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xr:revisionPtr revIDLastSave="0" documentId="8_{449ABEF7-4E1F-45EB-80E3-AB4EFC0239A0}" xr6:coauthVersionLast="47" xr6:coauthVersionMax="47" xr10:uidLastSave="{00000000-0000-0000-0000-000000000000}"/>
  <bookViews>
    <workbookView xWindow="0" yWindow="0" windowWidth="0" windowHeight="0" firstSheet="3" activeTab="3" xr2:uid="{00000000-000D-0000-FFFF-FFFF00000000}"/>
  </bookViews>
  <sheets>
    <sheet name="Data Dump" sheetId="1" r:id="rId1"/>
    <sheet name="Column Headers Explanation" sheetId="2" r:id="rId2"/>
    <sheet name="Format" sheetId="8" r:id="rId3"/>
    <sheet name="Metrics" sheetId="9" r:id="rId4"/>
  </sheets>
  <definedNames>
    <definedName name="_xlnm._FilterDatabase" localSheetId="0" hidden="1">'Data Dump'!$A$1:$R$10001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9" l="1" a="1"/>
  <c r="E8" i="9"/>
  <c r="F10" i="9"/>
  <c r="F11" i="9"/>
  <c r="F12" i="9"/>
  <c r="F13" i="9"/>
  <c r="F14" i="9"/>
  <c r="F15" i="9"/>
  <c r="F17" i="9"/>
  <c r="F19" i="9"/>
  <c r="F20" i="9"/>
  <c r="F22" i="9"/>
  <c r="F23" i="9"/>
  <c r="F25" i="9"/>
  <c r="F26" i="9"/>
  <c r="F27" i="9"/>
  <c r="F29" i="9"/>
  <c r="F31" i="9"/>
  <c r="F32" i="9"/>
  <c r="F35" i="9"/>
  <c r="F36" i="9"/>
  <c r="F38" i="9"/>
  <c r="F39" i="9"/>
  <c r="F41" i="9"/>
  <c r="F42" i="9"/>
  <c r="F43" i="9"/>
  <c r="F45" i="9"/>
  <c r="F46" i="9"/>
  <c r="F47" i="9"/>
  <c r="F50" i="9"/>
  <c r="F51" i="9"/>
  <c r="F52" i="9"/>
  <c r="F53" i="9"/>
  <c r="F54" i="9"/>
  <c r="F55" i="9"/>
  <c r="F57" i="9"/>
  <c r="F58" i="9"/>
  <c r="F59" i="9"/>
  <c r="F60" i="9"/>
  <c r="F61" i="9"/>
  <c r="F62" i="9"/>
  <c r="F63" i="9"/>
  <c r="F67" i="9"/>
  <c r="F68" i="9"/>
  <c r="F80" i="9"/>
  <c r="F83" i="9"/>
  <c r="F85" i="9"/>
  <c r="F86" i="9"/>
  <c r="F90" i="9"/>
  <c r="F91" i="9"/>
  <c r="F95" i="9"/>
  <c r="E300" i="9" a="1"/>
  <c r="E203" i="9" a="1"/>
  <c r="E106" i="9" a="1"/>
  <c r="E105" i="9" a="1"/>
  <c r="E105" i="9" s="1"/>
  <c r="K3" i="1"/>
  <c r="K4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2" i="1"/>
  <c r="J10" i="1"/>
  <c r="J11" i="1"/>
  <c r="J12" i="1"/>
  <c r="J13" i="1"/>
  <c r="J3" i="1"/>
  <c r="J4" i="1"/>
  <c r="K5" i="1"/>
  <c r="J6" i="1"/>
  <c r="I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2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I59" i="1"/>
  <c r="F10001" i="1"/>
  <c r="M10001" i="1" s="1"/>
  <c r="F10000" i="1"/>
  <c r="M10000" i="1" s="1"/>
  <c r="F9999" i="1"/>
  <c r="M9999" i="1" s="1"/>
  <c r="F9998" i="1"/>
  <c r="M9998" i="1" s="1"/>
  <c r="F9997" i="1"/>
  <c r="M9997" i="1" s="1"/>
  <c r="F9996" i="1"/>
  <c r="M9996" i="1" s="1"/>
  <c r="F9994" i="1"/>
  <c r="M9994" i="1" s="1"/>
  <c r="F9993" i="1"/>
  <c r="M9993" i="1" s="1"/>
  <c r="F9991" i="1"/>
  <c r="M9991" i="1" s="1"/>
  <c r="F9989" i="1"/>
  <c r="M9989" i="1" s="1"/>
  <c r="F9987" i="1"/>
  <c r="M9987" i="1" s="1"/>
  <c r="F9985" i="1"/>
  <c r="M9985" i="1" s="1"/>
  <c r="F9982" i="1"/>
  <c r="M9982" i="1" s="1"/>
  <c r="F9981" i="1"/>
  <c r="M9981" i="1" s="1"/>
  <c r="F9978" i="1"/>
  <c r="M9978" i="1" s="1"/>
  <c r="F9977" i="1"/>
  <c r="M9977" i="1" s="1"/>
  <c r="F9976" i="1"/>
  <c r="M9976" i="1" s="1"/>
  <c r="F9975" i="1"/>
  <c r="M9975" i="1" s="1"/>
  <c r="F9974" i="1"/>
  <c r="M9974" i="1" s="1"/>
  <c r="F9972" i="1"/>
  <c r="M9972" i="1" s="1"/>
  <c r="F9971" i="1"/>
  <c r="M9971" i="1" s="1"/>
  <c r="F9969" i="1"/>
  <c r="M9969" i="1" s="1"/>
  <c r="F9968" i="1"/>
  <c r="M9968" i="1" s="1"/>
  <c r="F9967" i="1"/>
  <c r="M9967" i="1" s="1"/>
  <c r="F9966" i="1"/>
  <c r="M9966" i="1" s="1"/>
  <c r="F9961" i="1"/>
  <c r="M9961" i="1" s="1"/>
  <c r="F9957" i="1"/>
  <c r="M9957" i="1" s="1"/>
  <c r="F9956" i="1"/>
  <c r="M9956" i="1" s="1"/>
  <c r="F9955" i="1"/>
  <c r="M9955" i="1" s="1"/>
  <c r="F9954" i="1"/>
  <c r="M9954" i="1" s="1"/>
  <c r="F9953" i="1"/>
  <c r="M9953" i="1" s="1"/>
  <c r="F9948" i="1"/>
  <c r="M9948" i="1" s="1"/>
  <c r="F9946" i="1"/>
  <c r="M9946" i="1" s="1"/>
  <c r="F9943" i="1"/>
  <c r="M9943" i="1" s="1"/>
  <c r="F9941" i="1"/>
  <c r="M9941" i="1" s="1"/>
  <c r="F9939" i="1"/>
  <c r="M9939" i="1" s="1"/>
  <c r="F9937" i="1"/>
  <c r="M9937" i="1" s="1"/>
  <c r="F9935" i="1"/>
  <c r="M9935" i="1" s="1"/>
  <c r="F9926" i="1"/>
  <c r="M9926" i="1" s="1"/>
  <c r="F9922" i="1"/>
  <c r="M9922" i="1" s="1"/>
  <c r="F9920" i="1"/>
  <c r="M9920" i="1" s="1"/>
  <c r="F9918" i="1"/>
  <c r="M9918" i="1" s="1"/>
  <c r="F9917" i="1"/>
  <c r="M9917" i="1" s="1"/>
  <c r="F9916" i="1"/>
  <c r="M9916" i="1" s="1"/>
  <c r="F9914" i="1"/>
  <c r="M9914" i="1" s="1"/>
  <c r="F9911" i="1"/>
  <c r="M9911" i="1" s="1"/>
  <c r="F9910" i="1"/>
  <c r="M9910" i="1" s="1"/>
  <c r="F9908" i="1"/>
  <c r="M9908" i="1" s="1"/>
  <c r="F9907" i="1"/>
  <c r="M9907" i="1" s="1"/>
  <c r="F9906" i="1"/>
  <c r="M9906" i="1" s="1"/>
  <c r="F9905" i="1"/>
  <c r="M9905" i="1" s="1"/>
  <c r="F9903" i="1"/>
  <c r="M9903" i="1" s="1"/>
  <c r="F9901" i="1"/>
  <c r="M9901" i="1" s="1"/>
  <c r="F9899" i="1"/>
  <c r="M9899" i="1" s="1"/>
  <c r="F9897" i="1"/>
  <c r="M9897" i="1" s="1"/>
  <c r="F9895" i="1"/>
  <c r="M9895" i="1" s="1"/>
  <c r="F9890" i="1"/>
  <c r="M9890" i="1" s="1"/>
  <c r="F9889" i="1"/>
  <c r="M9889" i="1" s="1"/>
  <c r="F9888" i="1"/>
  <c r="M9888" i="1" s="1"/>
  <c r="F9883" i="1"/>
  <c r="M9883" i="1" s="1"/>
  <c r="F9882" i="1"/>
  <c r="M9882" i="1" s="1"/>
  <c r="F9881" i="1"/>
  <c r="M9881" i="1" s="1"/>
  <c r="F9880" i="1"/>
  <c r="M9880" i="1" s="1"/>
  <c r="F9879" i="1"/>
  <c r="M9879" i="1" s="1"/>
  <c r="F9878" i="1"/>
  <c r="M9878" i="1" s="1"/>
  <c r="F9877" i="1"/>
  <c r="M9877" i="1" s="1"/>
  <c r="F9875" i="1"/>
  <c r="M9875" i="1" s="1"/>
  <c r="F9872" i="1"/>
  <c r="M9872" i="1" s="1"/>
  <c r="F9868" i="1"/>
  <c r="M9868" i="1" s="1"/>
  <c r="F9867" i="1"/>
  <c r="M9867" i="1" s="1"/>
  <c r="F9865" i="1"/>
  <c r="M9865" i="1" s="1"/>
  <c r="F9863" i="1"/>
  <c r="M9863" i="1" s="1"/>
  <c r="F9862" i="1"/>
  <c r="M9862" i="1" s="1"/>
  <c r="F9861" i="1"/>
  <c r="M9861" i="1" s="1"/>
  <c r="F9860" i="1"/>
  <c r="M9860" i="1" s="1"/>
  <c r="F9858" i="1"/>
  <c r="M9858" i="1" s="1"/>
  <c r="F9856" i="1"/>
  <c r="M9856" i="1" s="1"/>
  <c r="F9855" i="1"/>
  <c r="M9855" i="1" s="1"/>
  <c r="F9853" i="1"/>
  <c r="M9853" i="1" s="1"/>
  <c r="F9851" i="1"/>
  <c r="M9851" i="1" s="1"/>
  <c r="F9850" i="1"/>
  <c r="M9850" i="1" s="1"/>
  <c r="F9848" i="1"/>
  <c r="M9848" i="1" s="1"/>
  <c r="F9844" i="1"/>
  <c r="M9844" i="1" s="1"/>
  <c r="F9841" i="1"/>
  <c r="M9841" i="1" s="1"/>
  <c r="F9840" i="1"/>
  <c r="M9840" i="1" s="1"/>
  <c r="F9837" i="1"/>
  <c r="M9837" i="1" s="1"/>
  <c r="F9836" i="1"/>
  <c r="M9836" i="1" s="1"/>
  <c r="F9835" i="1"/>
  <c r="M9835" i="1" s="1"/>
  <c r="F9833" i="1"/>
  <c r="M9833" i="1" s="1"/>
  <c r="F9831" i="1"/>
  <c r="M9831" i="1" s="1"/>
  <c r="F9829" i="1"/>
  <c r="M9829" i="1" s="1"/>
  <c r="F9827" i="1"/>
  <c r="M9827" i="1" s="1"/>
  <c r="F9826" i="1"/>
  <c r="M9826" i="1" s="1"/>
  <c r="F9824" i="1"/>
  <c r="M9824" i="1" s="1"/>
  <c r="F9820" i="1"/>
  <c r="M9820" i="1" s="1"/>
  <c r="F9818" i="1"/>
  <c r="M9818" i="1" s="1"/>
  <c r="F9817" i="1"/>
  <c r="M9817" i="1" s="1"/>
  <c r="F9816" i="1"/>
  <c r="M9816" i="1" s="1"/>
  <c r="F9814" i="1"/>
  <c r="M9814" i="1" s="1"/>
  <c r="F9812" i="1"/>
  <c r="M9812" i="1" s="1"/>
  <c r="F9808" i="1"/>
  <c r="M9808" i="1" s="1"/>
  <c r="F9804" i="1"/>
  <c r="M9804" i="1" s="1"/>
  <c r="F9803" i="1"/>
  <c r="M9803" i="1" s="1"/>
  <c r="F9802" i="1"/>
  <c r="M9802" i="1" s="1"/>
  <c r="F9799" i="1"/>
  <c r="M9799" i="1" s="1"/>
  <c r="F9796" i="1"/>
  <c r="M9796" i="1" s="1"/>
  <c r="F9794" i="1"/>
  <c r="M9794" i="1" s="1"/>
  <c r="F9793" i="1"/>
  <c r="M9793" i="1" s="1"/>
  <c r="F9792" i="1"/>
  <c r="M9792" i="1" s="1"/>
  <c r="F9788" i="1"/>
  <c r="M9788" i="1" s="1"/>
  <c r="F9787" i="1"/>
  <c r="M9787" i="1" s="1"/>
  <c r="F9786" i="1"/>
  <c r="M9786" i="1" s="1"/>
  <c r="F9784" i="1"/>
  <c r="M9784" i="1" s="1"/>
  <c r="F9780" i="1"/>
  <c r="M9780" i="1" s="1"/>
  <c r="F9778" i="1"/>
  <c r="M9778" i="1" s="1"/>
  <c r="F9777" i="1"/>
  <c r="M9777" i="1" s="1"/>
  <c r="F9776" i="1"/>
  <c r="M9776" i="1" s="1"/>
  <c r="F9772" i="1"/>
  <c r="M9772" i="1" s="1"/>
  <c r="F9771" i="1"/>
  <c r="M9771" i="1" s="1"/>
  <c r="F9770" i="1"/>
  <c r="M9770" i="1" s="1"/>
  <c r="F9769" i="1"/>
  <c r="M9769" i="1" s="1"/>
  <c r="F9766" i="1"/>
  <c r="M9766" i="1" s="1"/>
  <c r="F9764" i="1"/>
  <c r="M9764" i="1" s="1"/>
  <c r="F9761" i="1"/>
  <c r="M9761" i="1" s="1"/>
  <c r="F9760" i="1"/>
  <c r="M9760" i="1" s="1"/>
  <c r="F9755" i="1"/>
  <c r="M9755" i="1" s="1"/>
  <c r="F9754" i="1"/>
  <c r="M9754" i="1" s="1"/>
  <c r="F9753" i="1"/>
  <c r="M9753" i="1" s="1"/>
  <c r="F9752" i="1"/>
  <c r="M9752" i="1" s="1"/>
  <c r="F9749" i="1"/>
  <c r="M9749" i="1" s="1"/>
  <c r="F9748" i="1"/>
  <c r="M9748" i="1" s="1"/>
  <c r="F9746" i="1"/>
  <c r="M9746" i="1" s="1"/>
  <c r="F9743" i="1"/>
  <c r="M9743" i="1" s="1"/>
  <c r="F9740" i="1"/>
  <c r="M9740" i="1" s="1"/>
  <c r="F9737" i="1"/>
  <c r="M9737" i="1" s="1"/>
  <c r="F9736" i="1"/>
  <c r="M9736" i="1" s="1"/>
  <c r="F9735" i="1"/>
  <c r="M9735" i="1" s="1"/>
  <c r="F9734" i="1"/>
  <c r="M9734" i="1" s="1"/>
  <c r="F9732" i="1"/>
  <c r="M9732" i="1" s="1"/>
  <c r="F9731" i="1"/>
  <c r="M9731" i="1" s="1"/>
  <c r="F9730" i="1"/>
  <c r="M9730" i="1" s="1"/>
  <c r="F9729" i="1"/>
  <c r="M9729" i="1" s="1"/>
  <c r="F9727" i="1"/>
  <c r="M9727" i="1" s="1"/>
  <c r="F9726" i="1"/>
  <c r="M9726" i="1" s="1"/>
  <c r="F9723" i="1"/>
  <c r="M9723" i="1" s="1"/>
  <c r="F9722" i="1"/>
  <c r="M9722" i="1" s="1"/>
  <c r="F9721" i="1"/>
  <c r="M9721" i="1" s="1"/>
  <c r="F9720" i="1"/>
  <c r="M9720" i="1" s="1"/>
  <c r="F9719" i="1"/>
  <c r="M9719" i="1" s="1"/>
  <c r="F9715" i="1"/>
  <c r="M9715" i="1" s="1"/>
  <c r="F9714" i="1"/>
  <c r="M9714" i="1" s="1"/>
  <c r="F9713" i="1"/>
  <c r="M9713" i="1" s="1"/>
  <c r="F9712" i="1"/>
  <c r="M9712" i="1" s="1"/>
  <c r="F9704" i="1"/>
  <c r="M9704" i="1" s="1"/>
  <c r="F9703" i="1"/>
  <c r="M9703" i="1" s="1"/>
  <c r="F9702" i="1"/>
  <c r="M9702" i="1" s="1"/>
  <c r="F9700" i="1"/>
  <c r="M9700" i="1" s="1"/>
  <c r="F9699" i="1"/>
  <c r="M9699" i="1" s="1"/>
  <c r="F9691" i="1"/>
  <c r="M9691" i="1" s="1"/>
  <c r="F9690" i="1"/>
  <c r="M9690" i="1" s="1"/>
  <c r="F9689" i="1"/>
  <c r="M9689" i="1" s="1"/>
  <c r="F9688" i="1"/>
  <c r="M9688" i="1" s="1"/>
  <c r="F9687" i="1"/>
  <c r="M9687" i="1" s="1"/>
  <c r="F9686" i="1"/>
  <c r="M9686" i="1" s="1"/>
  <c r="F9684" i="1"/>
  <c r="M9684" i="1" s="1"/>
  <c r="F9683" i="1"/>
  <c r="M9683" i="1" s="1"/>
  <c r="F9682" i="1"/>
  <c r="M9682" i="1" s="1"/>
  <c r="F9680" i="1"/>
  <c r="M9680" i="1" s="1"/>
  <c r="F9677" i="1"/>
  <c r="M9677" i="1" s="1"/>
  <c r="F9676" i="1"/>
  <c r="M9676" i="1" s="1"/>
  <c r="F9672" i="1"/>
  <c r="M9672" i="1" s="1"/>
  <c r="F9670" i="1"/>
  <c r="M9670" i="1" s="1"/>
  <c r="F9669" i="1"/>
  <c r="M9669" i="1" s="1"/>
  <c r="F9668" i="1"/>
  <c r="M9668" i="1" s="1"/>
  <c r="F9666" i="1"/>
  <c r="M9666" i="1" s="1"/>
  <c r="F9664" i="1"/>
  <c r="M9664" i="1" s="1"/>
  <c r="F9663" i="1"/>
  <c r="M9663" i="1" s="1"/>
  <c r="F9662" i="1"/>
  <c r="M9662" i="1" s="1"/>
  <c r="F9661" i="1"/>
  <c r="M9661" i="1" s="1"/>
  <c r="F9660" i="1"/>
  <c r="M9660" i="1" s="1"/>
  <c r="F9656" i="1"/>
  <c r="M9656" i="1" s="1"/>
  <c r="F9655" i="1"/>
  <c r="M9655" i="1" s="1"/>
  <c r="F9653" i="1"/>
  <c r="M9653" i="1" s="1"/>
  <c r="F9649" i="1"/>
  <c r="M9649" i="1" s="1"/>
  <c r="F9648" i="1"/>
  <c r="M9648" i="1" s="1"/>
  <c r="F9647" i="1"/>
  <c r="M9647" i="1" s="1"/>
  <c r="F9645" i="1"/>
  <c r="M9645" i="1" s="1"/>
  <c r="F9644" i="1"/>
  <c r="M9644" i="1" s="1"/>
  <c r="F9643" i="1"/>
  <c r="M9643" i="1" s="1"/>
  <c r="F9642" i="1"/>
  <c r="M9642" i="1" s="1"/>
  <c r="F9641" i="1"/>
  <c r="M9641" i="1" s="1"/>
  <c r="F9637" i="1"/>
  <c r="M9637" i="1" s="1"/>
  <c r="F9636" i="1"/>
  <c r="M9636" i="1" s="1"/>
  <c r="F9635" i="1"/>
  <c r="M9635" i="1" s="1"/>
  <c r="F9634" i="1"/>
  <c r="M9634" i="1" s="1"/>
  <c r="F9633" i="1"/>
  <c r="M9633" i="1" s="1"/>
  <c r="F9631" i="1"/>
  <c r="M9631" i="1" s="1"/>
  <c r="F9630" i="1"/>
  <c r="M9630" i="1" s="1"/>
  <c r="F9627" i="1"/>
  <c r="M9627" i="1" s="1"/>
  <c r="F9622" i="1"/>
  <c r="M9622" i="1" s="1"/>
  <c r="F9621" i="1"/>
  <c r="M9621" i="1" s="1"/>
  <c r="F9616" i="1"/>
  <c r="M9616" i="1" s="1"/>
  <c r="F9615" i="1"/>
  <c r="M9615" i="1" s="1"/>
  <c r="F9614" i="1"/>
  <c r="M9614" i="1" s="1"/>
  <c r="F9613" i="1"/>
  <c r="M9613" i="1" s="1"/>
  <c r="F9612" i="1"/>
  <c r="M9612" i="1" s="1"/>
  <c r="F9609" i="1"/>
  <c r="M9609" i="1" s="1"/>
  <c r="F9608" i="1"/>
  <c r="M9608" i="1" s="1"/>
  <c r="F9607" i="1"/>
  <c r="M9607" i="1" s="1"/>
  <c r="F9606" i="1"/>
  <c r="M9606" i="1" s="1"/>
  <c r="F9601" i="1"/>
  <c r="M9601" i="1" s="1"/>
  <c r="F9600" i="1"/>
  <c r="M9600" i="1" s="1"/>
  <c r="F9598" i="1"/>
  <c r="M9598" i="1" s="1"/>
  <c r="F9597" i="1"/>
  <c r="M9597" i="1" s="1"/>
  <c r="F9592" i="1"/>
  <c r="M9592" i="1" s="1"/>
  <c r="F9591" i="1"/>
  <c r="M9591" i="1" s="1"/>
  <c r="F9589" i="1"/>
  <c r="M9589" i="1" s="1"/>
  <c r="F9587" i="1"/>
  <c r="M9587" i="1" s="1"/>
  <c r="F9586" i="1"/>
  <c r="M9586" i="1" s="1"/>
  <c r="F9585" i="1"/>
  <c r="M9585" i="1" s="1"/>
  <c r="F9583" i="1"/>
  <c r="M9583" i="1" s="1"/>
  <c r="F9582" i="1"/>
  <c r="M9582" i="1" s="1"/>
  <c r="F9579" i="1"/>
  <c r="M9579" i="1" s="1"/>
  <c r="F9578" i="1"/>
  <c r="M9578" i="1" s="1"/>
  <c r="F9576" i="1"/>
  <c r="M9576" i="1" s="1"/>
  <c r="F9575" i="1"/>
  <c r="M9575" i="1" s="1"/>
  <c r="F9573" i="1"/>
  <c r="M9573" i="1" s="1"/>
  <c r="F9571" i="1"/>
  <c r="M9571" i="1" s="1"/>
  <c r="F9570" i="1"/>
  <c r="M9570" i="1" s="1"/>
  <c r="F9568" i="1"/>
  <c r="M9568" i="1" s="1"/>
  <c r="F9567" i="1"/>
  <c r="M9567" i="1" s="1"/>
  <c r="F9566" i="1"/>
  <c r="M9566" i="1" s="1"/>
  <c r="F9565" i="1"/>
  <c r="M9565" i="1" s="1"/>
  <c r="F9563" i="1"/>
  <c r="M9563" i="1" s="1"/>
  <c r="F9560" i="1"/>
  <c r="M9560" i="1" s="1"/>
  <c r="F9557" i="1"/>
  <c r="M9557" i="1" s="1"/>
  <c r="F9556" i="1"/>
  <c r="M9556" i="1" s="1"/>
  <c r="F9555" i="1"/>
  <c r="M9555" i="1" s="1"/>
  <c r="F9554" i="1"/>
  <c r="M9554" i="1" s="1"/>
  <c r="F9551" i="1"/>
  <c r="M9551" i="1" s="1"/>
  <c r="F9550" i="1"/>
  <c r="M9550" i="1" s="1"/>
  <c r="F9548" i="1"/>
  <c r="M9548" i="1" s="1"/>
  <c r="F9547" i="1"/>
  <c r="M9547" i="1" s="1"/>
  <c r="F9546" i="1"/>
  <c r="M9546" i="1" s="1"/>
  <c r="F9544" i="1"/>
  <c r="M9544" i="1" s="1"/>
  <c r="F9543" i="1"/>
  <c r="M9543" i="1" s="1"/>
  <c r="F9541" i="1"/>
  <c r="M9541" i="1" s="1"/>
  <c r="F9538" i="1"/>
  <c r="M9538" i="1" s="1"/>
  <c r="F9537" i="1"/>
  <c r="M9537" i="1" s="1"/>
  <c r="F9535" i="1"/>
  <c r="M9535" i="1" s="1"/>
  <c r="F9531" i="1"/>
  <c r="M9531" i="1" s="1"/>
  <c r="F9527" i="1"/>
  <c r="M9527" i="1" s="1"/>
  <c r="F9526" i="1"/>
  <c r="M9526" i="1" s="1"/>
  <c r="F9525" i="1"/>
  <c r="M9525" i="1" s="1"/>
  <c r="F9523" i="1"/>
  <c r="M9523" i="1" s="1"/>
  <c r="F9520" i="1"/>
  <c r="M9520" i="1" s="1"/>
  <c r="F9519" i="1"/>
  <c r="M9519" i="1" s="1"/>
  <c r="F9516" i="1"/>
  <c r="M9516" i="1" s="1"/>
  <c r="F9515" i="1"/>
  <c r="M9515" i="1" s="1"/>
  <c r="F9514" i="1"/>
  <c r="M9514" i="1" s="1"/>
  <c r="F9513" i="1"/>
  <c r="M9513" i="1" s="1"/>
  <c r="F9512" i="1"/>
  <c r="M9512" i="1" s="1"/>
  <c r="F9511" i="1"/>
  <c r="M9511" i="1" s="1"/>
  <c r="F9508" i="1"/>
  <c r="M9508" i="1" s="1"/>
  <c r="F9505" i="1"/>
  <c r="M9505" i="1" s="1"/>
  <c r="F9502" i="1"/>
  <c r="M9502" i="1" s="1"/>
  <c r="F9501" i="1"/>
  <c r="M9501" i="1" s="1"/>
  <c r="F9500" i="1"/>
  <c r="M9500" i="1" s="1"/>
  <c r="F9499" i="1"/>
  <c r="M9499" i="1" s="1"/>
  <c r="F9498" i="1"/>
  <c r="M9498" i="1" s="1"/>
  <c r="F9497" i="1"/>
  <c r="M9497" i="1" s="1"/>
  <c r="F9496" i="1"/>
  <c r="M9496" i="1" s="1"/>
  <c r="F9494" i="1"/>
  <c r="M9494" i="1" s="1"/>
  <c r="F9492" i="1"/>
  <c r="M9492" i="1" s="1"/>
  <c r="F9489" i="1"/>
  <c r="M9489" i="1" s="1"/>
  <c r="F9488" i="1"/>
  <c r="M9488" i="1" s="1"/>
  <c r="F9487" i="1"/>
  <c r="M9487" i="1" s="1"/>
  <c r="F9486" i="1"/>
  <c r="M9486" i="1" s="1"/>
  <c r="F9485" i="1"/>
  <c r="M9485" i="1" s="1"/>
  <c r="F9484" i="1"/>
  <c r="M9484" i="1" s="1"/>
  <c r="F9483" i="1"/>
  <c r="M9483" i="1" s="1"/>
  <c r="F9482" i="1"/>
  <c r="M9482" i="1" s="1"/>
  <c r="F9480" i="1"/>
  <c r="M9480" i="1" s="1"/>
  <c r="F9479" i="1"/>
  <c r="M9479" i="1" s="1"/>
  <c r="F9476" i="1"/>
  <c r="M9476" i="1" s="1"/>
  <c r="F9475" i="1"/>
  <c r="M9475" i="1" s="1"/>
  <c r="F9474" i="1"/>
  <c r="M9474" i="1" s="1"/>
  <c r="F9472" i="1"/>
  <c r="M9472" i="1" s="1"/>
  <c r="F9470" i="1"/>
  <c r="M9470" i="1" s="1"/>
  <c r="F9467" i="1"/>
  <c r="M9467" i="1" s="1"/>
  <c r="F9466" i="1"/>
  <c r="M9466" i="1" s="1"/>
  <c r="F9463" i="1"/>
  <c r="M9463" i="1" s="1"/>
  <c r="F9462" i="1"/>
  <c r="M9462" i="1" s="1"/>
  <c r="F9459" i="1"/>
  <c r="M9459" i="1" s="1"/>
  <c r="F9457" i="1"/>
  <c r="M9457" i="1" s="1"/>
  <c r="F9455" i="1"/>
  <c r="M9455" i="1" s="1"/>
  <c r="F9454" i="1"/>
  <c r="M9454" i="1" s="1"/>
  <c r="F9452" i="1"/>
  <c r="M9452" i="1" s="1"/>
  <c r="F9451" i="1"/>
  <c r="M9451" i="1" s="1"/>
  <c r="F9450" i="1"/>
  <c r="M9450" i="1" s="1"/>
  <c r="F9449" i="1"/>
  <c r="M9449" i="1" s="1"/>
  <c r="F9448" i="1"/>
  <c r="M9448" i="1" s="1"/>
  <c r="F9447" i="1"/>
  <c r="M9447" i="1" s="1"/>
  <c r="F9442" i="1"/>
  <c r="M9442" i="1" s="1"/>
  <c r="F9441" i="1"/>
  <c r="M9441" i="1" s="1"/>
  <c r="F9439" i="1"/>
  <c r="M9439" i="1" s="1"/>
  <c r="F9438" i="1"/>
  <c r="M9438" i="1" s="1"/>
  <c r="F9436" i="1"/>
  <c r="M9436" i="1" s="1"/>
  <c r="F9435" i="1"/>
  <c r="M9435" i="1" s="1"/>
  <c r="F9432" i="1"/>
  <c r="M9432" i="1" s="1"/>
  <c r="F9431" i="1"/>
  <c r="M9431" i="1" s="1"/>
  <c r="F9430" i="1"/>
  <c r="M9430" i="1" s="1"/>
  <c r="F9429" i="1"/>
  <c r="M9429" i="1" s="1"/>
  <c r="F9426" i="1"/>
  <c r="M9426" i="1" s="1"/>
  <c r="F9425" i="1"/>
  <c r="M9425" i="1" s="1"/>
  <c r="F9423" i="1"/>
  <c r="M9423" i="1" s="1"/>
  <c r="F9421" i="1"/>
  <c r="M9421" i="1" s="1"/>
  <c r="F9414" i="1"/>
  <c r="M9414" i="1" s="1"/>
  <c r="F9412" i="1"/>
  <c r="M9412" i="1" s="1"/>
  <c r="F9411" i="1"/>
  <c r="M9411" i="1" s="1"/>
  <c r="F9410" i="1"/>
  <c r="M9410" i="1" s="1"/>
  <c r="F9409" i="1"/>
  <c r="M9409" i="1" s="1"/>
  <c r="F9408" i="1"/>
  <c r="M9408" i="1" s="1"/>
  <c r="F9407" i="1"/>
  <c r="M9407" i="1" s="1"/>
  <c r="F9404" i="1"/>
  <c r="M9404" i="1" s="1"/>
  <c r="F9403" i="1"/>
  <c r="M9403" i="1" s="1"/>
  <c r="F9402" i="1"/>
  <c r="M9402" i="1" s="1"/>
  <c r="F9401" i="1"/>
  <c r="M9401" i="1" s="1"/>
  <c r="F9400" i="1"/>
  <c r="M9400" i="1" s="1"/>
  <c r="F9397" i="1"/>
  <c r="M9397" i="1" s="1"/>
  <c r="F9395" i="1"/>
  <c r="M9395" i="1" s="1"/>
  <c r="F9394" i="1"/>
  <c r="M9394" i="1" s="1"/>
  <c r="F9391" i="1"/>
  <c r="M9391" i="1" s="1"/>
  <c r="F9390" i="1"/>
  <c r="M9390" i="1" s="1"/>
  <c r="F9387" i="1"/>
  <c r="M9387" i="1" s="1"/>
  <c r="F9384" i="1"/>
  <c r="M9384" i="1" s="1"/>
  <c r="F9380" i="1"/>
  <c r="M9380" i="1" s="1"/>
  <c r="F9379" i="1"/>
  <c r="M9379" i="1" s="1"/>
  <c r="F9378" i="1"/>
  <c r="M9378" i="1" s="1"/>
  <c r="F9377" i="1"/>
  <c r="M9377" i="1" s="1"/>
  <c r="F9376" i="1"/>
  <c r="M9376" i="1" s="1"/>
  <c r="F9375" i="1"/>
  <c r="M9375" i="1" s="1"/>
  <c r="F9374" i="1"/>
  <c r="M9374" i="1" s="1"/>
  <c r="F9372" i="1"/>
  <c r="M9372" i="1" s="1"/>
  <c r="F9371" i="1"/>
  <c r="M9371" i="1" s="1"/>
  <c r="F9370" i="1"/>
  <c r="M9370" i="1" s="1"/>
  <c r="F9369" i="1"/>
  <c r="M9369" i="1" s="1"/>
  <c r="F9366" i="1"/>
  <c r="M9366" i="1" s="1"/>
  <c r="F9365" i="1"/>
  <c r="M9365" i="1" s="1"/>
  <c r="F9364" i="1"/>
  <c r="M9364" i="1" s="1"/>
  <c r="F9362" i="1"/>
  <c r="M9362" i="1" s="1"/>
  <c r="F9361" i="1"/>
  <c r="M9361" i="1" s="1"/>
  <c r="F9360" i="1"/>
  <c r="M9360" i="1" s="1"/>
  <c r="F9359" i="1"/>
  <c r="M9359" i="1" s="1"/>
  <c r="F9357" i="1"/>
  <c r="M9357" i="1" s="1"/>
  <c r="F9356" i="1"/>
  <c r="M9356" i="1" s="1"/>
  <c r="F9355" i="1"/>
  <c r="M9355" i="1" s="1"/>
  <c r="F9352" i="1"/>
  <c r="M9352" i="1" s="1"/>
  <c r="F9350" i="1"/>
  <c r="M9350" i="1" s="1"/>
  <c r="F9347" i="1"/>
  <c r="M9347" i="1" s="1"/>
  <c r="F9346" i="1"/>
  <c r="M9346" i="1" s="1"/>
  <c r="F9345" i="1"/>
  <c r="M9345" i="1" s="1"/>
  <c r="F9344" i="1"/>
  <c r="M9344" i="1" s="1"/>
  <c r="F9343" i="1"/>
  <c r="M9343" i="1" s="1"/>
  <c r="F9342" i="1"/>
  <c r="M9342" i="1" s="1"/>
  <c r="F9341" i="1"/>
  <c r="M9341" i="1" s="1"/>
  <c r="F9340" i="1"/>
  <c r="M9340" i="1" s="1"/>
  <c r="F9339" i="1"/>
  <c r="M9339" i="1" s="1"/>
  <c r="F9338" i="1"/>
  <c r="M9338" i="1" s="1"/>
  <c r="F9337" i="1"/>
  <c r="M9337" i="1" s="1"/>
  <c r="F9333" i="1"/>
  <c r="M9333" i="1" s="1"/>
  <c r="F9332" i="1"/>
  <c r="M9332" i="1" s="1"/>
  <c r="F9331" i="1"/>
  <c r="M9331" i="1" s="1"/>
  <c r="F9330" i="1"/>
  <c r="M9330" i="1" s="1"/>
  <c r="F9329" i="1"/>
  <c r="M9329" i="1" s="1"/>
  <c r="F9327" i="1"/>
  <c r="M9327" i="1" s="1"/>
  <c r="F9326" i="1"/>
  <c r="M9326" i="1" s="1"/>
  <c r="F9325" i="1"/>
  <c r="M9325" i="1" s="1"/>
  <c r="F9324" i="1"/>
  <c r="M9324" i="1" s="1"/>
  <c r="F9323" i="1"/>
  <c r="M9323" i="1" s="1"/>
  <c r="F9321" i="1"/>
  <c r="M9321" i="1" s="1"/>
  <c r="F9320" i="1"/>
  <c r="M9320" i="1" s="1"/>
  <c r="F9319" i="1"/>
  <c r="M9319" i="1" s="1"/>
  <c r="F9316" i="1"/>
  <c r="M9316" i="1" s="1"/>
  <c r="F9315" i="1"/>
  <c r="M9315" i="1" s="1"/>
  <c r="F9313" i="1"/>
  <c r="M9313" i="1" s="1"/>
  <c r="F9309" i="1"/>
  <c r="M9309" i="1" s="1"/>
  <c r="F9308" i="1"/>
  <c r="M9308" i="1" s="1"/>
  <c r="F9306" i="1"/>
  <c r="M9306" i="1" s="1"/>
  <c r="F9304" i="1"/>
  <c r="M9304" i="1" s="1"/>
  <c r="F9303" i="1"/>
  <c r="M9303" i="1" s="1"/>
  <c r="F9301" i="1"/>
  <c r="M9301" i="1" s="1"/>
  <c r="F9299" i="1"/>
  <c r="M9299" i="1" s="1"/>
  <c r="F9296" i="1"/>
  <c r="M9296" i="1" s="1"/>
  <c r="F9295" i="1"/>
  <c r="M9295" i="1" s="1"/>
  <c r="F9294" i="1"/>
  <c r="M9294" i="1" s="1"/>
  <c r="F9293" i="1"/>
  <c r="M9293" i="1" s="1"/>
  <c r="F9291" i="1"/>
  <c r="M9291" i="1" s="1"/>
  <c r="F9289" i="1"/>
  <c r="M9289" i="1" s="1"/>
  <c r="F9287" i="1"/>
  <c r="M9287" i="1" s="1"/>
  <c r="F9285" i="1"/>
  <c r="M9285" i="1" s="1"/>
  <c r="F9282" i="1"/>
  <c r="M9282" i="1" s="1"/>
  <c r="F9279" i="1"/>
  <c r="M9279" i="1" s="1"/>
  <c r="F9276" i="1"/>
  <c r="M9276" i="1" s="1"/>
  <c r="F9275" i="1"/>
  <c r="M9275" i="1" s="1"/>
  <c r="F9274" i="1"/>
  <c r="M9274" i="1" s="1"/>
  <c r="F9273" i="1"/>
  <c r="M9273" i="1" s="1"/>
  <c r="F9270" i="1"/>
  <c r="M9270" i="1" s="1"/>
  <c r="F9268" i="1"/>
  <c r="M9268" i="1" s="1"/>
  <c r="F9266" i="1"/>
  <c r="M9266" i="1" s="1"/>
  <c r="F9263" i="1"/>
  <c r="M9263" i="1" s="1"/>
  <c r="F9261" i="1"/>
  <c r="M9261" i="1" s="1"/>
  <c r="F9260" i="1"/>
  <c r="M9260" i="1" s="1"/>
  <c r="F9259" i="1"/>
  <c r="M9259" i="1" s="1"/>
  <c r="F9258" i="1"/>
  <c r="M9258" i="1" s="1"/>
  <c r="F9254" i="1"/>
  <c r="M9254" i="1" s="1"/>
  <c r="F9253" i="1"/>
  <c r="M9253" i="1" s="1"/>
  <c r="F9252" i="1"/>
  <c r="M9252" i="1" s="1"/>
  <c r="F9251" i="1"/>
  <c r="M9251" i="1" s="1"/>
  <c r="F9250" i="1"/>
  <c r="M9250" i="1" s="1"/>
  <c r="F9249" i="1"/>
  <c r="M9249" i="1" s="1"/>
  <c r="F9248" i="1"/>
  <c r="M9248" i="1" s="1"/>
  <c r="F9247" i="1"/>
  <c r="M9247" i="1" s="1"/>
  <c r="F9243" i="1"/>
  <c r="M9243" i="1" s="1"/>
  <c r="F9242" i="1"/>
  <c r="M9242" i="1" s="1"/>
  <c r="F9240" i="1"/>
  <c r="M9240" i="1" s="1"/>
  <c r="F9237" i="1"/>
  <c r="M9237" i="1" s="1"/>
  <c r="F9236" i="1"/>
  <c r="M9236" i="1" s="1"/>
  <c r="F9234" i="1"/>
  <c r="M9234" i="1" s="1"/>
  <c r="F9233" i="1"/>
  <c r="M9233" i="1" s="1"/>
  <c r="F9232" i="1"/>
  <c r="M9232" i="1" s="1"/>
  <c r="F9231" i="1"/>
  <c r="M9231" i="1" s="1"/>
  <c r="F9228" i="1"/>
  <c r="M9228" i="1" s="1"/>
  <c r="F9227" i="1"/>
  <c r="M9227" i="1" s="1"/>
  <c r="F9226" i="1"/>
  <c r="M9226" i="1" s="1"/>
  <c r="F9225" i="1"/>
  <c r="M9225" i="1" s="1"/>
  <c r="F9224" i="1"/>
  <c r="M9224" i="1" s="1"/>
  <c r="F9223" i="1"/>
  <c r="M9223" i="1" s="1"/>
  <c r="F9218" i="1"/>
  <c r="M9218" i="1" s="1"/>
  <c r="F9217" i="1"/>
  <c r="M9217" i="1" s="1"/>
  <c r="F9216" i="1"/>
  <c r="M9216" i="1" s="1"/>
  <c r="F9214" i="1"/>
  <c r="M9214" i="1" s="1"/>
  <c r="F9213" i="1"/>
  <c r="M9213" i="1" s="1"/>
  <c r="F9212" i="1"/>
  <c r="M9212" i="1" s="1"/>
  <c r="F9211" i="1"/>
  <c r="M9211" i="1" s="1"/>
  <c r="F9210" i="1"/>
  <c r="M9210" i="1" s="1"/>
  <c r="F9207" i="1"/>
  <c r="M9207" i="1" s="1"/>
  <c r="F9206" i="1"/>
  <c r="M9206" i="1" s="1"/>
  <c r="F9205" i="1"/>
  <c r="M9205" i="1" s="1"/>
  <c r="F9203" i="1"/>
  <c r="M9203" i="1" s="1"/>
  <c r="F9201" i="1"/>
  <c r="M9201" i="1" s="1"/>
  <c r="F9200" i="1"/>
  <c r="M9200" i="1" s="1"/>
  <c r="F9199" i="1"/>
  <c r="M9199" i="1" s="1"/>
  <c r="F9198" i="1"/>
  <c r="M9198" i="1" s="1"/>
  <c r="F9196" i="1"/>
  <c r="M9196" i="1" s="1"/>
  <c r="F9194" i="1"/>
  <c r="M9194" i="1" s="1"/>
  <c r="F9193" i="1"/>
  <c r="M9193" i="1" s="1"/>
  <c r="F9192" i="1"/>
  <c r="M9192" i="1" s="1"/>
  <c r="F9190" i="1"/>
  <c r="M9190" i="1" s="1"/>
  <c r="F9188" i="1"/>
  <c r="M9188" i="1" s="1"/>
  <c r="F9186" i="1"/>
  <c r="M9186" i="1" s="1"/>
  <c r="F9181" i="1"/>
  <c r="M9181" i="1" s="1"/>
  <c r="F9180" i="1"/>
  <c r="M9180" i="1" s="1"/>
  <c r="F9179" i="1"/>
  <c r="M9179" i="1" s="1"/>
  <c r="F9178" i="1"/>
  <c r="M9178" i="1" s="1"/>
  <c r="F9176" i="1"/>
  <c r="M9176" i="1" s="1"/>
  <c r="F9175" i="1"/>
  <c r="M9175" i="1" s="1"/>
  <c r="F9174" i="1"/>
  <c r="M9174" i="1" s="1"/>
  <c r="F9173" i="1"/>
  <c r="M9173" i="1" s="1"/>
  <c r="F9172" i="1"/>
  <c r="M9172" i="1" s="1"/>
  <c r="F9171" i="1"/>
  <c r="M9171" i="1" s="1"/>
  <c r="F9170" i="1"/>
  <c r="M9170" i="1" s="1"/>
  <c r="F9168" i="1"/>
  <c r="M9168" i="1" s="1"/>
  <c r="F9166" i="1"/>
  <c r="M9166" i="1" s="1"/>
  <c r="F9165" i="1"/>
  <c r="M9165" i="1" s="1"/>
  <c r="F9164" i="1"/>
  <c r="M9164" i="1" s="1"/>
  <c r="F9162" i="1"/>
  <c r="M9162" i="1" s="1"/>
  <c r="F9158" i="1"/>
  <c r="M9158" i="1" s="1"/>
  <c r="F9156" i="1"/>
  <c r="M9156" i="1" s="1"/>
  <c r="F9154" i="1"/>
  <c r="M9154" i="1" s="1"/>
  <c r="F9152" i="1"/>
  <c r="M9152" i="1" s="1"/>
  <c r="F9150" i="1"/>
  <c r="M9150" i="1" s="1"/>
  <c r="F9149" i="1"/>
  <c r="M9149" i="1" s="1"/>
  <c r="F9148" i="1"/>
  <c r="M9148" i="1" s="1"/>
  <c r="F9147" i="1"/>
  <c r="M9147" i="1" s="1"/>
  <c r="F9145" i="1"/>
  <c r="M9145" i="1" s="1"/>
  <c r="F9144" i="1"/>
  <c r="M9144" i="1" s="1"/>
  <c r="F9143" i="1"/>
  <c r="M9143" i="1" s="1"/>
  <c r="F9141" i="1"/>
  <c r="M9141" i="1" s="1"/>
  <c r="F9140" i="1"/>
  <c r="M9140" i="1" s="1"/>
  <c r="F9139" i="1"/>
  <c r="M9139" i="1" s="1"/>
  <c r="F9138" i="1"/>
  <c r="M9138" i="1" s="1"/>
  <c r="F9137" i="1"/>
  <c r="M9137" i="1" s="1"/>
  <c r="F9136" i="1"/>
  <c r="M9136" i="1" s="1"/>
  <c r="F9135" i="1"/>
  <c r="M9135" i="1" s="1"/>
  <c r="F9133" i="1"/>
  <c r="M9133" i="1" s="1"/>
  <c r="F9132" i="1"/>
  <c r="M9132" i="1" s="1"/>
  <c r="F9129" i="1"/>
  <c r="M9129" i="1" s="1"/>
  <c r="F9124" i="1"/>
  <c r="M9124" i="1" s="1"/>
  <c r="F9123" i="1"/>
  <c r="M9123" i="1" s="1"/>
  <c r="F9122" i="1"/>
  <c r="M9122" i="1" s="1"/>
  <c r="F9121" i="1"/>
  <c r="M9121" i="1" s="1"/>
  <c r="F9120" i="1"/>
  <c r="M9120" i="1" s="1"/>
  <c r="F9117" i="1"/>
  <c r="M9117" i="1" s="1"/>
  <c r="F9115" i="1"/>
  <c r="M9115" i="1" s="1"/>
  <c r="F9112" i="1"/>
  <c r="M9112" i="1" s="1"/>
  <c r="F9111" i="1"/>
  <c r="M9111" i="1" s="1"/>
  <c r="F9108" i="1"/>
  <c r="M9108" i="1" s="1"/>
  <c r="F9107" i="1"/>
  <c r="M9107" i="1" s="1"/>
  <c r="F9106" i="1"/>
  <c r="M9106" i="1" s="1"/>
  <c r="F9105" i="1"/>
  <c r="M9105" i="1" s="1"/>
  <c r="F9101" i="1"/>
  <c r="M9101" i="1" s="1"/>
  <c r="F9100" i="1"/>
  <c r="M9100" i="1" s="1"/>
  <c r="F9099" i="1"/>
  <c r="M9099" i="1" s="1"/>
  <c r="F9098" i="1"/>
  <c r="M9098" i="1" s="1"/>
  <c r="F9095" i="1"/>
  <c r="M9095" i="1" s="1"/>
  <c r="F9094" i="1"/>
  <c r="M9094" i="1" s="1"/>
  <c r="F9093" i="1"/>
  <c r="M9093" i="1" s="1"/>
  <c r="F9092" i="1"/>
  <c r="M9092" i="1" s="1"/>
  <c r="F9090" i="1"/>
  <c r="M9090" i="1" s="1"/>
  <c r="F9089" i="1"/>
  <c r="M9089" i="1" s="1"/>
  <c r="F9088" i="1"/>
  <c r="M9088" i="1" s="1"/>
  <c r="F9087" i="1"/>
  <c r="M9087" i="1" s="1"/>
  <c r="F9086" i="1"/>
  <c r="M9086" i="1" s="1"/>
  <c r="F9085" i="1"/>
  <c r="M9085" i="1" s="1"/>
  <c r="F9084" i="1"/>
  <c r="M9084" i="1" s="1"/>
  <c r="F9082" i="1"/>
  <c r="M9082" i="1" s="1"/>
  <c r="F9080" i="1"/>
  <c r="M9080" i="1" s="1"/>
  <c r="F9079" i="1"/>
  <c r="M9079" i="1" s="1"/>
  <c r="F9076" i="1"/>
  <c r="M9076" i="1" s="1"/>
  <c r="F9075" i="1"/>
  <c r="M9075" i="1" s="1"/>
  <c r="F9074" i="1"/>
  <c r="M9074" i="1" s="1"/>
  <c r="F9071" i="1"/>
  <c r="M9071" i="1" s="1"/>
  <c r="F9070" i="1"/>
  <c r="M9070" i="1" s="1"/>
  <c r="F9068" i="1"/>
  <c r="M9068" i="1" s="1"/>
  <c r="F9066" i="1"/>
  <c r="M9066" i="1" s="1"/>
  <c r="F9065" i="1"/>
  <c r="M9065" i="1" s="1"/>
  <c r="F9064" i="1"/>
  <c r="M9064" i="1" s="1"/>
  <c r="F9063" i="1"/>
  <c r="M9063" i="1" s="1"/>
  <c r="F9062" i="1"/>
  <c r="M9062" i="1" s="1"/>
  <c r="F9061" i="1"/>
  <c r="M9061" i="1" s="1"/>
  <c r="F9059" i="1"/>
  <c r="M9059" i="1" s="1"/>
  <c r="F9057" i="1"/>
  <c r="M9057" i="1" s="1"/>
  <c r="F9054" i="1"/>
  <c r="M9054" i="1" s="1"/>
  <c r="F9052" i="1"/>
  <c r="M9052" i="1" s="1"/>
  <c r="F9051" i="1"/>
  <c r="M9051" i="1" s="1"/>
  <c r="F9049" i="1"/>
  <c r="M9049" i="1" s="1"/>
  <c r="F9048" i="1"/>
  <c r="M9048" i="1" s="1"/>
  <c r="F9047" i="1"/>
  <c r="M9047" i="1" s="1"/>
  <c r="F9045" i="1"/>
  <c r="M9045" i="1" s="1"/>
  <c r="F9044" i="1"/>
  <c r="M9044" i="1" s="1"/>
  <c r="F9042" i="1"/>
  <c r="M9042" i="1" s="1"/>
  <c r="F9041" i="1"/>
  <c r="M9041" i="1" s="1"/>
  <c r="F9040" i="1"/>
  <c r="M9040" i="1" s="1"/>
  <c r="F9038" i="1"/>
  <c r="M9038" i="1" s="1"/>
  <c r="F9037" i="1"/>
  <c r="M9037" i="1" s="1"/>
  <c r="F9036" i="1"/>
  <c r="M9036" i="1" s="1"/>
  <c r="F9035" i="1"/>
  <c r="M9035" i="1" s="1"/>
  <c r="F9034" i="1"/>
  <c r="M9034" i="1" s="1"/>
  <c r="F9033" i="1"/>
  <c r="M9033" i="1" s="1"/>
  <c r="F9031" i="1"/>
  <c r="M9031" i="1" s="1"/>
  <c r="F9030" i="1"/>
  <c r="M9030" i="1" s="1"/>
  <c r="F9028" i="1"/>
  <c r="M9028" i="1" s="1"/>
  <c r="F9027" i="1"/>
  <c r="M9027" i="1" s="1"/>
  <c r="F9025" i="1"/>
  <c r="M9025" i="1" s="1"/>
  <c r="F9022" i="1"/>
  <c r="M9022" i="1" s="1"/>
  <c r="F9021" i="1"/>
  <c r="M9021" i="1" s="1"/>
  <c r="F9020" i="1"/>
  <c r="M9020" i="1" s="1"/>
  <c r="F9019" i="1"/>
  <c r="M9019" i="1" s="1"/>
  <c r="F9018" i="1"/>
  <c r="M9018" i="1" s="1"/>
  <c r="F9015" i="1"/>
  <c r="M9015" i="1" s="1"/>
  <c r="F9014" i="1"/>
  <c r="M9014" i="1" s="1"/>
  <c r="F9013" i="1"/>
  <c r="M9013" i="1" s="1"/>
  <c r="F9009" i="1"/>
  <c r="M9009" i="1" s="1"/>
  <c r="F9008" i="1"/>
  <c r="M9008" i="1" s="1"/>
  <c r="F9006" i="1"/>
  <c r="M9006" i="1" s="1"/>
  <c r="F9005" i="1"/>
  <c r="M9005" i="1" s="1"/>
  <c r="F9004" i="1"/>
  <c r="M9004" i="1" s="1"/>
  <c r="F9003" i="1"/>
  <c r="M9003" i="1" s="1"/>
  <c r="F9002" i="1"/>
  <c r="M9002" i="1" s="1"/>
  <c r="F9001" i="1"/>
  <c r="M9001" i="1" s="1"/>
  <c r="F8998" i="1"/>
  <c r="M8998" i="1" s="1"/>
  <c r="F8997" i="1"/>
  <c r="M8997" i="1" s="1"/>
  <c r="F8996" i="1"/>
  <c r="M8996" i="1" s="1"/>
  <c r="F8994" i="1"/>
  <c r="M8994" i="1" s="1"/>
  <c r="F8993" i="1"/>
  <c r="M8993" i="1" s="1"/>
  <c r="F8991" i="1"/>
  <c r="M8991" i="1" s="1"/>
  <c r="F8988" i="1"/>
  <c r="M8988" i="1" s="1"/>
  <c r="F8987" i="1"/>
  <c r="M8987" i="1" s="1"/>
  <c r="F8986" i="1"/>
  <c r="M8986" i="1" s="1"/>
  <c r="F8983" i="1"/>
  <c r="M8983" i="1" s="1"/>
  <c r="F8982" i="1"/>
  <c r="M8982" i="1" s="1"/>
  <c r="F8980" i="1"/>
  <c r="M8980" i="1" s="1"/>
  <c r="F8979" i="1"/>
  <c r="M8979" i="1" s="1"/>
  <c r="F8978" i="1"/>
  <c r="M8978" i="1" s="1"/>
  <c r="F8977" i="1"/>
  <c r="M8977" i="1" s="1"/>
  <c r="F8974" i="1"/>
  <c r="M8974" i="1" s="1"/>
  <c r="F8973" i="1"/>
  <c r="M8973" i="1" s="1"/>
  <c r="F8972" i="1"/>
  <c r="M8972" i="1" s="1"/>
  <c r="F8971" i="1"/>
  <c r="M8971" i="1" s="1"/>
  <c r="F8969" i="1"/>
  <c r="M8969" i="1" s="1"/>
  <c r="F8968" i="1"/>
  <c r="M8968" i="1" s="1"/>
  <c r="F8966" i="1"/>
  <c r="M8966" i="1" s="1"/>
  <c r="F8964" i="1"/>
  <c r="M8964" i="1" s="1"/>
  <c r="F8962" i="1"/>
  <c r="M8962" i="1" s="1"/>
  <c r="F8961" i="1"/>
  <c r="M8961" i="1" s="1"/>
  <c r="F8959" i="1"/>
  <c r="M8959" i="1" s="1"/>
  <c r="F8956" i="1"/>
  <c r="M8956" i="1" s="1"/>
  <c r="F8955" i="1"/>
  <c r="M8955" i="1" s="1"/>
  <c r="F8954" i="1"/>
  <c r="M8954" i="1" s="1"/>
  <c r="F8953" i="1"/>
  <c r="M8953" i="1" s="1"/>
  <c r="F8951" i="1"/>
  <c r="M8951" i="1" s="1"/>
  <c r="F8950" i="1"/>
  <c r="M8950" i="1" s="1"/>
  <c r="F8948" i="1"/>
  <c r="M8948" i="1" s="1"/>
  <c r="F8947" i="1"/>
  <c r="M8947" i="1" s="1"/>
  <c r="F8945" i="1"/>
  <c r="M8945" i="1" s="1"/>
  <c r="F8943" i="1"/>
  <c r="M8943" i="1" s="1"/>
  <c r="F8940" i="1"/>
  <c r="M8940" i="1" s="1"/>
  <c r="F8939" i="1"/>
  <c r="M8939" i="1" s="1"/>
  <c r="F8937" i="1"/>
  <c r="M8937" i="1" s="1"/>
  <c r="F8936" i="1"/>
  <c r="M8936" i="1" s="1"/>
  <c r="F8935" i="1"/>
  <c r="M8935" i="1" s="1"/>
  <c r="F8931" i="1"/>
  <c r="M8931" i="1" s="1"/>
  <c r="F8928" i="1"/>
  <c r="M8928" i="1" s="1"/>
  <c r="F8927" i="1"/>
  <c r="M8927" i="1" s="1"/>
  <c r="F8926" i="1"/>
  <c r="M8926" i="1" s="1"/>
  <c r="F8925" i="1"/>
  <c r="M8925" i="1" s="1"/>
  <c r="F8924" i="1"/>
  <c r="M8924" i="1" s="1"/>
  <c r="F8921" i="1"/>
  <c r="M8921" i="1" s="1"/>
  <c r="F8920" i="1"/>
  <c r="M8920" i="1" s="1"/>
  <c r="F8919" i="1"/>
  <c r="M8919" i="1" s="1"/>
  <c r="F8918" i="1"/>
  <c r="M8918" i="1" s="1"/>
  <c r="F8916" i="1"/>
  <c r="M8916" i="1" s="1"/>
  <c r="F8912" i="1"/>
  <c r="M8912" i="1" s="1"/>
  <c r="F8911" i="1"/>
  <c r="M8911" i="1" s="1"/>
  <c r="F8910" i="1"/>
  <c r="M8910" i="1" s="1"/>
  <c r="F8909" i="1"/>
  <c r="M8909" i="1" s="1"/>
  <c r="F8908" i="1"/>
  <c r="M8908" i="1" s="1"/>
  <c r="F8907" i="1"/>
  <c r="M8907" i="1" s="1"/>
  <c r="F8906" i="1"/>
  <c r="M8906" i="1" s="1"/>
  <c r="F8905" i="1"/>
  <c r="M8905" i="1" s="1"/>
  <c r="F8904" i="1"/>
  <c r="M8904" i="1" s="1"/>
  <c r="F8903" i="1"/>
  <c r="M8903" i="1" s="1"/>
  <c r="F8902" i="1"/>
  <c r="M8902" i="1" s="1"/>
  <c r="F8900" i="1"/>
  <c r="M8900" i="1" s="1"/>
  <c r="F8899" i="1"/>
  <c r="M8899" i="1" s="1"/>
  <c r="F8898" i="1"/>
  <c r="M8898" i="1" s="1"/>
  <c r="F8897" i="1"/>
  <c r="M8897" i="1" s="1"/>
  <c r="F8896" i="1"/>
  <c r="M8896" i="1" s="1"/>
  <c r="F8895" i="1"/>
  <c r="M8895" i="1" s="1"/>
  <c r="F8894" i="1"/>
  <c r="M8894" i="1" s="1"/>
  <c r="F8893" i="1"/>
  <c r="M8893" i="1" s="1"/>
  <c r="F8891" i="1"/>
  <c r="M8891" i="1" s="1"/>
  <c r="F8888" i="1"/>
  <c r="M8888" i="1" s="1"/>
  <c r="F8887" i="1"/>
  <c r="M8887" i="1" s="1"/>
  <c r="F8886" i="1"/>
  <c r="M8886" i="1" s="1"/>
  <c r="F8880" i="1"/>
  <c r="M8880" i="1" s="1"/>
  <c r="F8879" i="1"/>
  <c r="M8879" i="1" s="1"/>
  <c r="F8878" i="1"/>
  <c r="M8878" i="1" s="1"/>
  <c r="F8876" i="1"/>
  <c r="M8876" i="1" s="1"/>
  <c r="F8875" i="1"/>
  <c r="M8875" i="1" s="1"/>
  <c r="F8874" i="1"/>
  <c r="M8874" i="1" s="1"/>
  <c r="F8872" i="1"/>
  <c r="M8872" i="1" s="1"/>
  <c r="F8870" i="1"/>
  <c r="M8870" i="1" s="1"/>
  <c r="F8867" i="1"/>
  <c r="M8867" i="1" s="1"/>
  <c r="F8866" i="1"/>
  <c r="M8866" i="1" s="1"/>
  <c r="F8865" i="1"/>
  <c r="M8865" i="1" s="1"/>
  <c r="F8864" i="1"/>
  <c r="M8864" i="1" s="1"/>
  <c r="F8862" i="1"/>
  <c r="M8862" i="1" s="1"/>
  <c r="F8861" i="1"/>
  <c r="M8861" i="1" s="1"/>
  <c r="F8860" i="1"/>
  <c r="M8860" i="1" s="1"/>
  <c r="F8858" i="1"/>
  <c r="M8858" i="1" s="1"/>
  <c r="F8856" i="1"/>
  <c r="M8856" i="1" s="1"/>
  <c r="F8853" i="1"/>
  <c r="M8853" i="1" s="1"/>
  <c r="F8850" i="1"/>
  <c r="M8850" i="1" s="1"/>
  <c r="F8849" i="1"/>
  <c r="M8849" i="1" s="1"/>
  <c r="F8847" i="1"/>
  <c r="M8847" i="1" s="1"/>
  <c r="F8846" i="1"/>
  <c r="M8846" i="1" s="1"/>
  <c r="F8844" i="1"/>
  <c r="M8844" i="1" s="1"/>
  <c r="F8843" i="1"/>
  <c r="M8843" i="1" s="1"/>
  <c r="F8842" i="1"/>
  <c r="M8842" i="1" s="1"/>
  <c r="F8841" i="1"/>
  <c r="M8841" i="1" s="1"/>
  <c r="F8840" i="1"/>
  <c r="M8840" i="1" s="1"/>
  <c r="F8834" i="1"/>
  <c r="M8834" i="1" s="1"/>
  <c r="F8832" i="1"/>
  <c r="M8832" i="1" s="1"/>
  <c r="F8830" i="1"/>
  <c r="M8830" i="1" s="1"/>
  <c r="F8827" i="1"/>
  <c r="M8827" i="1" s="1"/>
  <c r="F8826" i="1"/>
  <c r="M8826" i="1" s="1"/>
  <c r="F8825" i="1"/>
  <c r="M8825" i="1" s="1"/>
  <c r="F8824" i="1"/>
  <c r="M8824" i="1" s="1"/>
  <c r="F8822" i="1"/>
  <c r="M8822" i="1" s="1"/>
  <c r="F8821" i="1"/>
  <c r="M8821" i="1" s="1"/>
  <c r="F8819" i="1"/>
  <c r="M8819" i="1" s="1"/>
  <c r="F8818" i="1"/>
  <c r="M8818" i="1" s="1"/>
  <c r="F8817" i="1"/>
  <c r="M8817" i="1" s="1"/>
  <c r="F8816" i="1"/>
  <c r="M8816" i="1" s="1"/>
  <c r="F8813" i="1"/>
  <c r="M8813" i="1" s="1"/>
  <c r="F8812" i="1"/>
  <c r="M8812" i="1" s="1"/>
  <c r="F8811" i="1"/>
  <c r="M8811" i="1" s="1"/>
  <c r="F8808" i="1"/>
  <c r="M8808" i="1" s="1"/>
  <c r="F8804" i="1"/>
  <c r="M8804" i="1" s="1"/>
  <c r="F8803" i="1"/>
  <c r="M8803" i="1" s="1"/>
  <c r="F8801" i="1"/>
  <c r="M8801" i="1" s="1"/>
  <c r="F8799" i="1"/>
  <c r="M8799" i="1" s="1"/>
  <c r="F8798" i="1"/>
  <c r="M8798" i="1" s="1"/>
  <c r="F8797" i="1"/>
  <c r="M8797" i="1" s="1"/>
  <c r="F8794" i="1"/>
  <c r="M8794" i="1" s="1"/>
  <c r="F8792" i="1"/>
  <c r="M8792" i="1" s="1"/>
  <c r="F8790" i="1"/>
  <c r="M8790" i="1" s="1"/>
  <c r="F8788" i="1"/>
  <c r="M8788" i="1" s="1"/>
  <c r="F8787" i="1"/>
  <c r="M8787" i="1" s="1"/>
  <c r="F8786" i="1"/>
  <c r="M8786" i="1" s="1"/>
  <c r="F8785" i="1"/>
  <c r="M8785" i="1" s="1"/>
  <c r="F8784" i="1"/>
  <c r="M8784" i="1" s="1"/>
  <c r="F8782" i="1"/>
  <c r="M8782" i="1" s="1"/>
  <c r="F8781" i="1"/>
  <c r="M8781" i="1" s="1"/>
  <c r="F8779" i="1"/>
  <c r="M8779" i="1" s="1"/>
  <c r="F8778" i="1"/>
  <c r="M8778" i="1" s="1"/>
  <c r="F8777" i="1"/>
  <c r="M8777" i="1" s="1"/>
  <c r="F8774" i="1"/>
  <c r="M8774" i="1" s="1"/>
  <c r="F8773" i="1"/>
  <c r="M8773" i="1" s="1"/>
  <c r="F8769" i="1"/>
  <c r="M8769" i="1" s="1"/>
  <c r="F8767" i="1"/>
  <c r="M8767" i="1" s="1"/>
  <c r="F8765" i="1"/>
  <c r="M8765" i="1" s="1"/>
  <c r="F8764" i="1"/>
  <c r="M8764" i="1" s="1"/>
  <c r="F8763" i="1"/>
  <c r="M8763" i="1" s="1"/>
  <c r="F8762" i="1"/>
  <c r="M8762" i="1" s="1"/>
  <c r="F8761" i="1"/>
  <c r="M8761" i="1" s="1"/>
  <c r="F8760" i="1"/>
  <c r="M8760" i="1" s="1"/>
  <c r="F8758" i="1"/>
  <c r="M8758" i="1" s="1"/>
  <c r="F8757" i="1"/>
  <c r="M8757" i="1" s="1"/>
  <c r="F8756" i="1"/>
  <c r="M8756" i="1" s="1"/>
  <c r="F8755" i="1"/>
  <c r="M8755" i="1" s="1"/>
  <c r="F8754" i="1"/>
  <c r="M8754" i="1" s="1"/>
  <c r="F8753" i="1"/>
  <c r="M8753" i="1" s="1"/>
  <c r="F8751" i="1"/>
  <c r="M8751" i="1" s="1"/>
  <c r="F8750" i="1"/>
  <c r="M8750" i="1" s="1"/>
  <c r="F8749" i="1"/>
  <c r="M8749" i="1" s="1"/>
  <c r="F8748" i="1"/>
  <c r="M8748" i="1" s="1"/>
  <c r="F8747" i="1"/>
  <c r="M8747" i="1" s="1"/>
  <c r="F8746" i="1"/>
  <c r="M8746" i="1" s="1"/>
  <c r="F8745" i="1"/>
  <c r="M8745" i="1" s="1"/>
  <c r="F8744" i="1"/>
  <c r="M8744" i="1" s="1"/>
  <c r="F8741" i="1"/>
  <c r="M8741" i="1" s="1"/>
  <c r="F8737" i="1"/>
  <c r="M8737" i="1" s="1"/>
  <c r="F8736" i="1"/>
  <c r="M8736" i="1" s="1"/>
  <c r="F8731" i="1"/>
  <c r="M8731" i="1" s="1"/>
  <c r="F8730" i="1"/>
  <c r="M8730" i="1" s="1"/>
  <c r="F8729" i="1"/>
  <c r="M8729" i="1" s="1"/>
  <c r="F8727" i="1"/>
  <c r="M8727" i="1" s="1"/>
  <c r="F8726" i="1"/>
  <c r="M8726" i="1" s="1"/>
  <c r="F8723" i="1"/>
  <c r="M8723" i="1" s="1"/>
  <c r="F8722" i="1"/>
  <c r="M8722" i="1" s="1"/>
  <c r="F8721" i="1"/>
  <c r="M8721" i="1" s="1"/>
  <c r="F8714" i="1"/>
  <c r="M8714" i="1" s="1"/>
  <c r="F8713" i="1"/>
  <c r="M8713" i="1" s="1"/>
  <c r="F8712" i="1"/>
  <c r="M8712" i="1" s="1"/>
  <c r="F8711" i="1"/>
  <c r="M8711" i="1" s="1"/>
  <c r="F8710" i="1"/>
  <c r="M8710" i="1" s="1"/>
  <c r="F8709" i="1"/>
  <c r="M8709" i="1" s="1"/>
  <c r="F8705" i="1"/>
  <c r="M8705" i="1" s="1"/>
  <c r="F8702" i="1"/>
  <c r="M8702" i="1" s="1"/>
  <c r="F8701" i="1"/>
  <c r="M8701" i="1" s="1"/>
  <c r="F8699" i="1"/>
  <c r="M8699" i="1" s="1"/>
  <c r="F8698" i="1"/>
  <c r="M8698" i="1" s="1"/>
  <c r="F8696" i="1"/>
  <c r="M8696" i="1" s="1"/>
  <c r="F8695" i="1"/>
  <c r="M8695" i="1" s="1"/>
  <c r="F8694" i="1"/>
  <c r="M8694" i="1" s="1"/>
  <c r="F8693" i="1"/>
  <c r="M8693" i="1" s="1"/>
  <c r="F8691" i="1"/>
  <c r="M8691" i="1" s="1"/>
  <c r="F8690" i="1"/>
  <c r="M8690" i="1" s="1"/>
  <c r="F8689" i="1"/>
  <c r="M8689" i="1" s="1"/>
  <c r="F8687" i="1"/>
  <c r="M8687" i="1" s="1"/>
  <c r="F8685" i="1"/>
  <c r="M8685" i="1" s="1"/>
  <c r="F8684" i="1"/>
  <c r="M8684" i="1" s="1"/>
  <c r="F8682" i="1"/>
  <c r="M8682" i="1" s="1"/>
  <c r="F8680" i="1"/>
  <c r="M8680" i="1" s="1"/>
  <c r="F8679" i="1"/>
  <c r="M8679" i="1" s="1"/>
  <c r="F8678" i="1"/>
  <c r="M8678" i="1" s="1"/>
  <c r="F8677" i="1"/>
  <c r="M8677" i="1" s="1"/>
  <c r="F8676" i="1"/>
  <c r="M8676" i="1" s="1"/>
  <c r="F8675" i="1"/>
  <c r="M8675" i="1" s="1"/>
  <c r="F8674" i="1"/>
  <c r="M8674" i="1" s="1"/>
  <c r="F8673" i="1"/>
  <c r="M8673" i="1" s="1"/>
  <c r="F8669" i="1"/>
  <c r="M8669" i="1" s="1"/>
  <c r="F8668" i="1"/>
  <c r="M8668" i="1" s="1"/>
  <c r="F8666" i="1"/>
  <c r="M8666" i="1" s="1"/>
  <c r="F8665" i="1"/>
  <c r="M8665" i="1" s="1"/>
  <c r="F8664" i="1"/>
  <c r="M8664" i="1" s="1"/>
  <c r="F8658" i="1"/>
  <c r="M8658" i="1" s="1"/>
  <c r="F8656" i="1"/>
  <c r="M8656" i="1" s="1"/>
  <c r="F8655" i="1"/>
  <c r="M8655" i="1" s="1"/>
  <c r="F8652" i="1"/>
  <c r="M8652" i="1" s="1"/>
  <c r="F8651" i="1"/>
  <c r="M8651" i="1" s="1"/>
  <c r="F8650" i="1"/>
  <c r="M8650" i="1" s="1"/>
  <c r="F8649" i="1"/>
  <c r="M8649" i="1" s="1"/>
  <c r="F8648" i="1"/>
  <c r="M8648" i="1" s="1"/>
  <c r="F8645" i="1"/>
  <c r="M8645" i="1" s="1"/>
  <c r="F8642" i="1"/>
  <c r="M8642" i="1" s="1"/>
  <c r="F8640" i="1"/>
  <c r="M8640" i="1" s="1"/>
  <c r="F8639" i="1"/>
  <c r="M8639" i="1" s="1"/>
  <c r="F8638" i="1"/>
  <c r="M8638" i="1" s="1"/>
  <c r="F8637" i="1"/>
  <c r="M8637" i="1" s="1"/>
  <c r="F8636" i="1"/>
  <c r="M8636" i="1" s="1"/>
  <c r="F8632" i="1"/>
  <c r="M8632" i="1" s="1"/>
  <c r="F8629" i="1"/>
  <c r="M8629" i="1" s="1"/>
  <c r="F8628" i="1"/>
  <c r="M8628" i="1" s="1"/>
  <c r="F8627" i="1"/>
  <c r="M8627" i="1" s="1"/>
  <c r="F8626" i="1"/>
  <c r="M8626" i="1" s="1"/>
  <c r="F8623" i="1"/>
  <c r="M8623" i="1" s="1"/>
  <c r="F8622" i="1"/>
  <c r="M8622" i="1" s="1"/>
  <c r="F8621" i="1"/>
  <c r="M8621" i="1" s="1"/>
  <c r="F8618" i="1"/>
  <c r="M8618" i="1" s="1"/>
  <c r="F8617" i="1"/>
  <c r="M8617" i="1" s="1"/>
  <c r="F8616" i="1"/>
  <c r="M8616" i="1" s="1"/>
  <c r="F8615" i="1"/>
  <c r="M8615" i="1" s="1"/>
  <c r="F8614" i="1"/>
  <c r="M8614" i="1" s="1"/>
  <c r="F8613" i="1"/>
  <c r="M8613" i="1" s="1"/>
  <c r="F8612" i="1"/>
  <c r="M8612" i="1" s="1"/>
  <c r="F8611" i="1"/>
  <c r="M8611" i="1" s="1"/>
  <c r="F8610" i="1"/>
  <c r="M8610" i="1" s="1"/>
  <c r="F8609" i="1"/>
  <c r="M8609" i="1" s="1"/>
  <c r="F8608" i="1"/>
  <c r="M8608" i="1" s="1"/>
  <c r="F8607" i="1"/>
  <c r="M8607" i="1" s="1"/>
  <c r="F8605" i="1"/>
  <c r="M8605" i="1" s="1"/>
  <c r="F8603" i="1"/>
  <c r="M8603" i="1" s="1"/>
  <c r="F8602" i="1"/>
  <c r="M8602" i="1" s="1"/>
  <c r="F8599" i="1"/>
  <c r="M8599" i="1" s="1"/>
  <c r="F8598" i="1"/>
  <c r="M8598" i="1" s="1"/>
  <c r="F8596" i="1"/>
  <c r="M8596" i="1" s="1"/>
  <c r="F8595" i="1"/>
  <c r="M8595" i="1" s="1"/>
  <c r="F8591" i="1"/>
  <c r="M8591" i="1" s="1"/>
  <c r="F8589" i="1"/>
  <c r="M8589" i="1" s="1"/>
  <c r="F8586" i="1"/>
  <c r="M8586" i="1" s="1"/>
  <c r="F8585" i="1"/>
  <c r="M8585" i="1" s="1"/>
  <c r="F8584" i="1"/>
  <c r="M8584" i="1" s="1"/>
  <c r="F8583" i="1"/>
  <c r="M8583" i="1" s="1"/>
  <c r="F8577" i="1"/>
  <c r="M8577" i="1" s="1"/>
  <c r="F8574" i="1"/>
  <c r="M8574" i="1" s="1"/>
  <c r="F8573" i="1"/>
  <c r="M8573" i="1" s="1"/>
  <c r="F8572" i="1"/>
  <c r="M8572" i="1" s="1"/>
  <c r="F8571" i="1"/>
  <c r="M8571" i="1" s="1"/>
  <c r="F8569" i="1"/>
  <c r="M8569" i="1" s="1"/>
  <c r="F8567" i="1"/>
  <c r="M8567" i="1" s="1"/>
  <c r="F8564" i="1"/>
  <c r="M8564" i="1" s="1"/>
  <c r="F8561" i="1"/>
  <c r="M8561" i="1" s="1"/>
  <c r="F8559" i="1"/>
  <c r="M8559" i="1" s="1"/>
  <c r="F8557" i="1"/>
  <c r="M8557" i="1" s="1"/>
  <c r="F8556" i="1"/>
  <c r="M8556" i="1" s="1"/>
  <c r="F8553" i="1"/>
  <c r="M8553" i="1" s="1"/>
  <c r="F8551" i="1"/>
  <c r="M8551" i="1" s="1"/>
  <c r="F8550" i="1"/>
  <c r="M8550" i="1" s="1"/>
  <c r="F8549" i="1"/>
  <c r="M8549" i="1" s="1"/>
  <c r="F8548" i="1"/>
  <c r="M8548" i="1" s="1"/>
  <c r="F8547" i="1"/>
  <c r="M8547" i="1" s="1"/>
  <c r="F8545" i="1"/>
  <c r="M8545" i="1" s="1"/>
  <c r="F8544" i="1"/>
  <c r="M8544" i="1" s="1"/>
  <c r="F8543" i="1"/>
  <c r="M8543" i="1" s="1"/>
  <c r="F8542" i="1"/>
  <c r="M8542" i="1" s="1"/>
  <c r="F8541" i="1"/>
  <c r="M8541" i="1" s="1"/>
  <c r="F8540" i="1"/>
  <c r="M8540" i="1" s="1"/>
  <c r="F8539" i="1"/>
  <c r="M8539" i="1" s="1"/>
  <c r="F8538" i="1"/>
  <c r="M8538" i="1" s="1"/>
  <c r="F8535" i="1"/>
  <c r="M8535" i="1" s="1"/>
  <c r="F8534" i="1"/>
  <c r="M8534" i="1" s="1"/>
  <c r="F8532" i="1"/>
  <c r="M8532" i="1" s="1"/>
  <c r="F8530" i="1"/>
  <c r="M8530" i="1" s="1"/>
  <c r="F8529" i="1"/>
  <c r="M8529" i="1" s="1"/>
  <c r="F8527" i="1"/>
  <c r="M8527" i="1" s="1"/>
  <c r="F8526" i="1"/>
  <c r="M8526" i="1" s="1"/>
  <c r="F8522" i="1"/>
  <c r="M8522" i="1" s="1"/>
  <c r="F8521" i="1"/>
  <c r="M8521" i="1" s="1"/>
  <c r="F8520" i="1"/>
  <c r="M8520" i="1" s="1"/>
  <c r="F8518" i="1"/>
  <c r="M8518" i="1" s="1"/>
  <c r="F8516" i="1"/>
  <c r="M8516" i="1" s="1"/>
  <c r="F8514" i="1"/>
  <c r="M8514" i="1" s="1"/>
  <c r="F8513" i="1"/>
  <c r="M8513" i="1" s="1"/>
  <c r="F8512" i="1"/>
  <c r="M8512" i="1" s="1"/>
  <c r="F8510" i="1"/>
  <c r="M8510" i="1" s="1"/>
  <c r="F8509" i="1"/>
  <c r="M8509" i="1" s="1"/>
  <c r="F8507" i="1"/>
  <c r="M8507" i="1" s="1"/>
  <c r="F8503" i="1"/>
  <c r="M8503" i="1" s="1"/>
  <c r="F8502" i="1"/>
  <c r="M8502" i="1" s="1"/>
  <c r="F8500" i="1"/>
  <c r="M8500" i="1" s="1"/>
  <c r="F8496" i="1"/>
  <c r="M8496" i="1" s="1"/>
  <c r="F8494" i="1"/>
  <c r="M8494" i="1" s="1"/>
  <c r="F8491" i="1"/>
  <c r="M8491" i="1" s="1"/>
  <c r="F8490" i="1"/>
  <c r="M8490" i="1" s="1"/>
  <c r="F8489" i="1"/>
  <c r="M8489" i="1" s="1"/>
  <c r="F8488" i="1"/>
  <c r="M8488" i="1" s="1"/>
  <c r="F8483" i="1"/>
  <c r="M8483" i="1" s="1"/>
  <c r="F8482" i="1"/>
  <c r="M8482" i="1" s="1"/>
  <c r="F8481" i="1"/>
  <c r="M8481" i="1" s="1"/>
  <c r="F8478" i="1"/>
  <c r="M8478" i="1" s="1"/>
  <c r="F8477" i="1"/>
  <c r="M8477" i="1" s="1"/>
  <c r="F8476" i="1"/>
  <c r="M8476" i="1" s="1"/>
  <c r="F8475" i="1"/>
  <c r="M8475" i="1" s="1"/>
  <c r="F8472" i="1"/>
  <c r="M8472" i="1" s="1"/>
  <c r="F8469" i="1"/>
  <c r="M8469" i="1" s="1"/>
  <c r="F8467" i="1"/>
  <c r="M8467" i="1" s="1"/>
  <c r="F8466" i="1"/>
  <c r="M8466" i="1" s="1"/>
  <c r="F8463" i="1"/>
  <c r="M8463" i="1" s="1"/>
  <c r="F8462" i="1"/>
  <c r="M8462" i="1" s="1"/>
  <c r="F8460" i="1"/>
  <c r="M8460" i="1" s="1"/>
  <c r="F8459" i="1"/>
  <c r="M8459" i="1" s="1"/>
  <c r="F8458" i="1"/>
  <c r="M8458" i="1" s="1"/>
  <c r="F8457" i="1"/>
  <c r="M8457" i="1" s="1"/>
  <c r="F8453" i="1"/>
  <c r="M8453" i="1" s="1"/>
  <c r="F8449" i="1"/>
  <c r="M8449" i="1" s="1"/>
  <c r="F8448" i="1"/>
  <c r="M8448" i="1" s="1"/>
  <c r="F8447" i="1"/>
  <c r="M8447" i="1" s="1"/>
  <c r="F8443" i="1"/>
  <c r="M8443" i="1" s="1"/>
  <c r="F8442" i="1"/>
  <c r="M8442" i="1" s="1"/>
  <c r="F8441" i="1"/>
  <c r="M8441" i="1" s="1"/>
  <c r="F8440" i="1"/>
  <c r="M8440" i="1" s="1"/>
  <c r="F8435" i="1"/>
  <c r="M8435" i="1" s="1"/>
  <c r="F8432" i="1"/>
  <c r="M8432" i="1" s="1"/>
  <c r="F8430" i="1"/>
  <c r="M8430" i="1" s="1"/>
  <c r="F8428" i="1"/>
  <c r="M8428" i="1" s="1"/>
  <c r="F8427" i="1"/>
  <c r="M8427" i="1" s="1"/>
  <c r="F8425" i="1"/>
  <c r="M8425" i="1" s="1"/>
  <c r="F8423" i="1"/>
  <c r="M8423" i="1" s="1"/>
  <c r="F8419" i="1"/>
  <c r="M8419" i="1" s="1"/>
  <c r="F8418" i="1"/>
  <c r="M8418" i="1" s="1"/>
  <c r="F8416" i="1"/>
  <c r="M8416" i="1" s="1"/>
  <c r="F8414" i="1"/>
  <c r="M8414" i="1" s="1"/>
  <c r="F8413" i="1"/>
  <c r="M8413" i="1" s="1"/>
  <c r="F8410" i="1"/>
  <c r="M8410" i="1" s="1"/>
  <c r="F8408" i="1"/>
  <c r="M8408" i="1" s="1"/>
  <c r="F8406" i="1"/>
  <c r="M8406" i="1" s="1"/>
  <c r="F8403" i="1"/>
  <c r="M8403" i="1" s="1"/>
  <c r="F8402" i="1"/>
  <c r="M8402" i="1" s="1"/>
  <c r="F8400" i="1"/>
  <c r="M8400" i="1" s="1"/>
  <c r="F8399" i="1"/>
  <c r="M8399" i="1" s="1"/>
  <c r="F8398" i="1"/>
  <c r="M8398" i="1" s="1"/>
  <c r="F8397" i="1"/>
  <c r="M8397" i="1" s="1"/>
  <c r="F8396" i="1"/>
  <c r="M8396" i="1" s="1"/>
  <c r="F8395" i="1"/>
  <c r="M8395" i="1" s="1"/>
  <c r="F8394" i="1"/>
  <c r="M8394" i="1" s="1"/>
  <c r="F8393" i="1"/>
  <c r="M8393" i="1" s="1"/>
  <c r="F8390" i="1"/>
  <c r="M8390" i="1" s="1"/>
  <c r="F8389" i="1"/>
  <c r="M8389" i="1" s="1"/>
  <c r="F8388" i="1"/>
  <c r="M8388" i="1" s="1"/>
  <c r="F8387" i="1"/>
  <c r="M8387" i="1" s="1"/>
  <c r="F8386" i="1"/>
  <c r="M8386" i="1" s="1"/>
  <c r="F8385" i="1"/>
  <c r="M8385" i="1" s="1"/>
  <c r="F8384" i="1"/>
  <c r="M8384" i="1" s="1"/>
  <c r="F8383" i="1"/>
  <c r="M8383" i="1" s="1"/>
  <c r="F8382" i="1"/>
  <c r="M8382" i="1" s="1"/>
  <c r="F8378" i="1"/>
  <c r="M8378" i="1" s="1"/>
  <c r="F8377" i="1"/>
  <c r="M8377" i="1" s="1"/>
  <c r="F8375" i="1"/>
  <c r="M8375" i="1" s="1"/>
  <c r="F8374" i="1"/>
  <c r="M8374" i="1" s="1"/>
  <c r="F8372" i="1"/>
  <c r="M8372" i="1" s="1"/>
  <c r="F8371" i="1"/>
  <c r="M8371" i="1" s="1"/>
  <c r="F8369" i="1"/>
  <c r="M8369" i="1" s="1"/>
  <c r="F8368" i="1"/>
  <c r="M8368" i="1" s="1"/>
  <c r="F8367" i="1"/>
  <c r="M8367" i="1" s="1"/>
  <c r="F8366" i="1"/>
  <c r="M8366" i="1" s="1"/>
  <c r="F8365" i="1"/>
  <c r="M8365" i="1" s="1"/>
  <c r="F8364" i="1"/>
  <c r="M8364" i="1" s="1"/>
  <c r="F8362" i="1"/>
  <c r="M8362" i="1" s="1"/>
  <c r="F8359" i="1"/>
  <c r="M8359" i="1" s="1"/>
  <c r="F8358" i="1"/>
  <c r="M8358" i="1" s="1"/>
  <c r="F8357" i="1"/>
  <c r="M8357" i="1" s="1"/>
  <c r="F8356" i="1"/>
  <c r="M8356" i="1" s="1"/>
  <c r="F8355" i="1"/>
  <c r="M8355" i="1" s="1"/>
  <c r="F8354" i="1"/>
  <c r="M8354" i="1" s="1"/>
  <c r="F8353" i="1"/>
  <c r="M8353" i="1" s="1"/>
  <c r="F8352" i="1"/>
  <c r="M8352" i="1" s="1"/>
  <c r="F8351" i="1"/>
  <c r="M8351" i="1" s="1"/>
  <c r="F8350" i="1"/>
  <c r="M8350" i="1" s="1"/>
  <c r="F8349" i="1"/>
  <c r="M8349" i="1" s="1"/>
  <c r="F8348" i="1"/>
  <c r="M8348" i="1" s="1"/>
  <c r="F8347" i="1"/>
  <c r="M8347" i="1" s="1"/>
  <c r="F8345" i="1"/>
  <c r="M8345" i="1" s="1"/>
  <c r="F8344" i="1"/>
  <c r="M8344" i="1" s="1"/>
  <c r="F8343" i="1"/>
  <c r="M8343" i="1" s="1"/>
  <c r="F8342" i="1"/>
  <c r="M8342" i="1" s="1"/>
  <c r="F8341" i="1"/>
  <c r="M8341" i="1" s="1"/>
  <c r="F8340" i="1"/>
  <c r="M8340" i="1" s="1"/>
  <c r="F8339" i="1"/>
  <c r="M8339" i="1" s="1"/>
  <c r="F8337" i="1"/>
  <c r="M8337" i="1" s="1"/>
  <c r="F8333" i="1"/>
  <c r="M8333" i="1" s="1"/>
  <c r="F8331" i="1"/>
  <c r="M8331" i="1" s="1"/>
  <c r="F8330" i="1"/>
  <c r="M8330" i="1" s="1"/>
  <c r="F8327" i="1"/>
  <c r="M8327" i="1" s="1"/>
  <c r="F8326" i="1"/>
  <c r="M8326" i="1" s="1"/>
  <c r="F8321" i="1"/>
  <c r="M8321" i="1" s="1"/>
  <c r="F8317" i="1"/>
  <c r="M8317" i="1" s="1"/>
  <c r="F8315" i="1"/>
  <c r="M8315" i="1" s="1"/>
  <c r="F8313" i="1"/>
  <c r="M8313" i="1" s="1"/>
  <c r="F8312" i="1"/>
  <c r="M8312" i="1" s="1"/>
  <c r="F8310" i="1"/>
  <c r="M8310" i="1" s="1"/>
  <c r="F8309" i="1"/>
  <c r="M8309" i="1" s="1"/>
  <c r="F8308" i="1"/>
  <c r="M8308" i="1" s="1"/>
  <c r="F8306" i="1"/>
  <c r="M8306" i="1" s="1"/>
  <c r="F8304" i="1"/>
  <c r="M8304" i="1" s="1"/>
  <c r="F8301" i="1"/>
  <c r="M8301" i="1" s="1"/>
  <c r="F8299" i="1"/>
  <c r="M8299" i="1" s="1"/>
  <c r="F8297" i="1"/>
  <c r="M8297" i="1" s="1"/>
  <c r="F8296" i="1"/>
  <c r="M8296" i="1" s="1"/>
  <c r="F8295" i="1"/>
  <c r="M8295" i="1" s="1"/>
  <c r="F8291" i="1"/>
  <c r="M8291" i="1" s="1"/>
  <c r="F8290" i="1"/>
  <c r="M8290" i="1" s="1"/>
  <c r="F8289" i="1"/>
  <c r="M8289" i="1" s="1"/>
  <c r="F8288" i="1"/>
  <c r="M8288" i="1" s="1"/>
  <c r="F8287" i="1"/>
  <c r="M8287" i="1" s="1"/>
  <c r="F8286" i="1"/>
  <c r="M8286" i="1" s="1"/>
  <c r="F8285" i="1"/>
  <c r="M8285" i="1" s="1"/>
  <c r="F8284" i="1"/>
  <c r="M8284" i="1" s="1"/>
  <c r="F8282" i="1"/>
  <c r="M8282" i="1" s="1"/>
  <c r="F8281" i="1"/>
  <c r="M8281" i="1" s="1"/>
  <c r="F8280" i="1"/>
  <c r="M8280" i="1" s="1"/>
  <c r="F8278" i="1"/>
  <c r="M8278" i="1" s="1"/>
  <c r="F8277" i="1"/>
  <c r="M8277" i="1" s="1"/>
  <c r="F8276" i="1"/>
  <c r="M8276" i="1" s="1"/>
  <c r="F8273" i="1"/>
  <c r="M8273" i="1" s="1"/>
  <c r="F8272" i="1"/>
  <c r="M8272" i="1" s="1"/>
  <c r="F8270" i="1"/>
  <c r="M8270" i="1" s="1"/>
  <c r="F8267" i="1"/>
  <c r="M8267" i="1" s="1"/>
  <c r="F8264" i="1"/>
  <c r="M8264" i="1" s="1"/>
  <c r="F8263" i="1"/>
  <c r="M8263" i="1" s="1"/>
  <c r="F8262" i="1"/>
  <c r="M8262" i="1" s="1"/>
  <c r="F8261" i="1"/>
  <c r="M8261" i="1" s="1"/>
  <c r="F8259" i="1"/>
  <c r="M8259" i="1" s="1"/>
  <c r="F8258" i="1"/>
  <c r="M8258" i="1" s="1"/>
  <c r="F8257" i="1"/>
  <c r="M8257" i="1" s="1"/>
  <c r="F8256" i="1"/>
  <c r="M8256" i="1" s="1"/>
  <c r="F8254" i="1"/>
  <c r="M8254" i="1" s="1"/>
  <c r="F8253" i="1"/>
  <c r="M8253" i="1" s="1"/>
  <c r="F8251" i="1"/>
  <c r="M8251" i="1" s="1"/>
  <c r="F8250" i="1"/>
  <c r="M8250" i="1" s="1"/>
  <c r="F8249" i="1"/>
  <c r="M8249" i="1" s="1"/>
  <c r="F8248" i="1"/>
  <c r="M8248" i="1" s="1"/>
  <c r="F8246" i="1"/>
  <c r="M8246" i="1" s="1"/>
  <c r="F8244" i="1"/>
  <c r="M8244" i="1" s="1"/>
  <c r="F8239" i="1"/>
  <c r="M8239" i="1" s="1"/>
  <c r="F8238" i="1"/>
  <c r="M8238" i="1" s="1"/>
  <c r="F8235" i="1"/>
  <c r="M8235" i="1" s="1"/>
  <c r="F8233" i="1"/>
  <c r="M8233" i="1" s="1"/>
  <c r="F8232" i="1"/>
  <c r="M8232" i="1" s="1"/>
  <c r="F8231" i="1"/>
  <c r="M8231" i="1" s="1"/>
  <c r="F8230" i="1"/>
  <c r="M8230" i="1" s="1"/>
  <c r="F8229" i="1"/>
  <c r="M8229" i="1" s="1"/>
  <c r="F8228" i="1"/>
  <c r="M8228" i="1" s="1"/>
  <c r="F8219" i="1"/>
  <c r="M8219" i="1" s="1"/>
  <c r="F8218" i="1"/>
  <c r="M8218" i="1" s="1"/>
  <c r="F8215" i="1"/>
  <c r="M8215" i="1" s="1"/>
  <c r="F8214" i="1"/>
  <c r="M8214" i="1" s="1"/>
  <c r="F8210" i="1"/>
  <c r="M8210" i="1" s="1"/>
  <c r="F8209" i="1"/>
  <c r="M8209" i="1" s="1"/>
  <c r="F8207" i="1"/>
  <c r="M8207" i="1" s="1"/>
  <c r="F8205" i="1"/>
  <c r="M8205" i="1" s="1"/>
  <c r="F8203" i="1"/>
  <c r="M8203" i="1" s="1"/>
  <c r="F8201" i="1"/>
  <c r="M8201" i="1" s="1"/>
  <c r="F8200" i="1"/>
  <c r="M8200" i="1" s="1"/>
  <c r="F8199" i="1"/>
  <c r="M8199" i="1" s="1"/>
  <c r="F8198" i="1"/>
  <c r="M8198" i="1" s="1"/>
  <c r="F8197" i="1"/>
  <c r="M8197" i="1" s="1"/>
  <c r="F8196" i="1"/>
  <c r="M8196" i="1" s="1"/>
  <c r="F8195" i="1"/>
  <c r="M8195" i="1" s="1"/>
  <c r="F8193" i="1"/>
  <c r="M8193" i="1" s="1"/>
  <c r="F8190" i="1"/>
  <c r="M8190" i="1" s="1"/>
  <c r="F8189" i="1"/>
  <c r="M8189" i="1" s="1"/>
  <c r="F8187" i="1"/>
  <c r="M8187" i="1" s="1"/>
  <c r="F8186" i="1"/>
  <c r="M8186" i="1" s="1"/>
  <c r="F8185" i="1"/>
  <c r="M8185" i="1" s="1"/>
  <c r="F8184" i="1"/>
  <c r="M8184" i="1" s="1"/>
  <c r="F8182" i="1"/>
  <c r="M8182" i="1" s="1"/>
  <c r="F8181" i="1"/>
  <c r="M8181" i="1" s="1"/>
  <c r="F8178" i="1"/>
  <c r="M8178" i="1" s="1"/>
  <c r="F8177" i="1"/>
  <c r="M8177" i="1" s="1"/>
  <c r="F8176" i="1"/>
  <c r="M8176" i="1" s="1"/>
  <c r="F8174" i="1"/>
  <c r="M8174" i="1" s="1"/>
  <c r="F8173" i="1"/>
  <c r="M8173" i="1" s="1"/>
  <c r="F8171" i="1"/>
  <c r="M8171" i="1" s="1"/>
  <c r="F8169" i="1"/>
  <c r="M8169" i="1" s="1"/>
  <c r="F8168" i="1"/>
  <c r="M8168" i="1" s="1"/>
  <c r="F8167" i="1"/>
  <c r="M8167" i="1" s="1"/>
  <c r="F8166" i="1"/>
  <c r="M8166" i="1" s="1"/>
  <c r="F8165" i="1"/>
  <c r="M8165" i="1" s="1"/>
  <c r="F8164" i="1"/>
  <c r="M8164" i="1" s="1"/>
  <c r="F8163" i="1"/>
  <c r="M8163" i="1" s="1"/>
  <c r="F8160" i="1"/>
  <c r="M8160" i="1" s="1"/>
  <c r="F8159" i="1"/>
  <c r="M8159" i="1" s="1"/>
  <c r="F8158" i="1"/>
  <c r="M8158" i="1" s="1"/>
  <c r="F8155" i="1"/>
  <c r="M8155" i="1" s="1"/>
  <c r="F8151" i="1"/>
  <c r="M8151" i="1" s="1"/>
  <c r="F8149" i="1"/>
  <c r="M8149" i="1" s="1"/>
  <c r="F8148" i="1"/>
  <c r="M8148" i="1" s="1"/>
  <c r="F8147" i="1"/>
  <c r="M8147" i="1" s="1"/>
  <c r="F8146" i="1"/>
  <c r="M8146" i="1" s="1"/>
  <c r="F8144" i="1"/>
  <c r="M8144" i="1" s="1"/>
  <c r="F8143" i="1"/>
  <c r="M8143" i="1" s="1"/>
  <c r="F8141" i="1"/>
  <c r="M8141" i="1" s="1"/>
  <c r="F8140" i="1"/>
  <c r="M8140" i="1" s="1"/>
  <c r="F8139" i="1"/>
  <c r="M8139" i="1" s="1"/>
  <c r="F8138" i="1"/>
  <c r="M8138" i="1" s="1"/>
  <c r="F8135" i="1"/>
  <c r="M8135" i="1" s="1"/>
  <c r="F8133" i="1"/>
  <c r="M8133" i="1" s="1"/>
  <c r="F8132" i="1"/>
  <c r="M8132" i="1" s="1"/>
  <c r="F8131" i="1"/>
  <c r="M8131" i="1" s="1"/>
  <c r="F8130" i="1"/>
  <c r="M8130" i="1" s="1"/>
  <c r="F8129" i="1"/>
  <c r="M8129" i="1" s="1"/>
  <c r="F8127" i="1"/>
  <c r="M8127" i="1" s="1"/>
  <c r="F8126" i="1"/>
  <c r="M8126" i="1" s="1"/>
  <c r="F8125" i="1"/>
  <c r="M8125" i="1" s="1"/>
  <c r="F8124" i="1"/>
  <c r="M8124" i="1" s="1"/>
  <c r="F8122" i="1"/>
  <c r="M8122" i="1" s="1"/>
  <c r="F8121" i="1"/>
  <c r="M8121" i="1" s="1"/>
  <c r="F8119" i="1"/>
  <c r="M8119" i="1" s="1"/>
  <c r="F8117" i="1"/>
  <c r="M8117" i="1" s="1"/>
  <c r="F8115" i="1"/>
  <c r="M8115" i="1" s="1"/>
  <c r="F8114" i="1"/>
  <c r="M8114" i="1" s="1"/>
  <c r="F8113" i="1"/>
  <c r="M8113" i="1" s="1"/>
  <c r="F8110" i="1"/>
  <c r="M8110" i="1" s="1"/>
  <c r="F8109" i="1"/>
  <c r="M8109" i="1" s="1"/>
  <c r="F8107" i="1"/>
  <c r="M8107" i="1" s="1"/>
  <c r="F8106" i="1"/>
  <c r="M8106" i="1" s="1"/>
  <c r="F8105" i="1"/>
  <c r="M8105" i="1" s="1"/>
  <c r="F8103" i="1"/>
  <c r="M8103" i="1" s="1"/>
  <c r="F8102" i="1"/>
  <c r="M8102" i="1" s="1"/>
  <c r="F8100" i="1"/>
  <c r="M8100" i="1" s="1"/>
  <c r="F8098" i="1"/>
  <c r="M8098" i="1" s="1"/>
  <c r="F8097" i="1"/>
  <c r="M8097" i="1" s="1"/>
  <c r="F8095" i="1"/>
  <c r="M8095" i="1" s="1"/>
  <c r="F8093" i="1"/>
  <c r="M8093" i="1" s="1"/>
  <c r="F8092" i="1"/>
  <c r="M8092" i="1" s="1"/>
  <c r="F8090" i="1"/>
  <c r="M8090" i="1" s="1"/>
  <c r="F8088" i="1"/>
  <c r="M8088" i="1" s="1"/>
  <c r="F8087" i="1"/>
  <c r="M8087" i="1" s="1"/>
  <c r="F8083" i="1"/>
  <c r="M8083" i="1" s="1"/>
  <c r="F8082" i="1"/>
  <c r="M8082" i="1" s="1"/>
  <c r="F8081" i="1"/>
  <c r="M8081" i="1" s="1"/>
  <c r="F8080" i="1"/>
  <c r="M8080" i="1" s="1"/>
  <c r="F8079" i="1"/>
  <c r="M8079" i="1" s="1"/>
  <c r="F8076" i="1"/>
  <c r="M8076" i="1" s="1"/>
  <c r="F8074" i="1"/>
  <c r="M8074" i="1" s="1"/>
  <c r="F8073" i="1"/>
  <c r="M8073" i="1" s="1"/>
  <c r="F8071" i="1"/>
  <c r="M8071" i="1" s="1"/>
  <c r="F8069" i="1"/>
  <c r="M8069" i="1" s="1"/>
  <c r="F8067" i="1"/>
  <c r="M8067" i="1" s="1"/>
  <c r="F8066" i="1"/>
  <c r="M8066" i="1" s="1"/>
  <c r="F8064" i="1"/>
  <c r="M8064" i="1" s="1"/>
  <c r="F8063" i="1"/>
  <c r="M8063" i="1" s="1"/>
  <c r="F8062" i="1"/>
  <c r="M8062" i="1" s="1"/>
  <c r="F8060" i="1"/>
  <c r="M8060" i="1" s="1"/>
  <c r="F8059" i="1"/>
  <c r="M8059" i="1" s="1"/>
  <c r="F8057" i="1"/>
  <c r="M8057" i="1" s="1"/>
  <c r="F8056" i="1"/>
  <c r="M8056" i="1" s="1"/>
  <c r="F8055" i="1"/>
  <c r="M8055" i="1" s="1"/>
  <c r="F8054" i="1"/>
  <c r="M8054" i="1" s="1"/>
  <c r="F8052" i="1"/>
  <c r="M8052" i="1" s="1"/>
  <c r="F8051" i="1"/>
  <c r="M8051" i="1" s="1"/>
  <c r="F8050" i="1"/>
  <c r="M8050" i="1" s="1"/>
  <c r="F8049" i="1"/>
  <c r="M8049" i="1" s="1"/>
  <c r="F8048" i="1"/>
  <c r="M8048" i="1" s="1"/>
  <c r="F8047" i="1"/>
  <c r="M8047" i="1" s="1"/>
  <c r="F8046" i="1"/>
  <c r="M8046" i="1" s="1"/>
  <c r="F8043" i="1"/>
  <c r="M8043" i="1" s="1"/>
  <c r="F8040" i="1"/>
  <c r="M8040" i="1" s="1"/>
  <c r="F8039" i="1"/>
  <c r="M8039" i="1" s="1"/>
  <c r="F8038" i="1"/>
  <c r="M8038" i="1" s="1"/>
  <c r="F8036" i="1"/>
  <c r="M8036" i="1" s="1"/>
  <c r="F8035" i="1"/>
  <c r="M8035" i="1" s="1"/>
  <c r="F8034" i="1"/>
  <c r="M8034" i="1" s="1"/>
  <c r="F8033" i="1"/>
  <c r="M8033" i="1" s="1"/>
  <c r="F8032" i="1"/>
  <c r="M8032" i="1" s="1"/>
  <c r="F8031" i="1"/>
  <c r="M8031" i="1" s="1"/>
  <c r="F8030" i="1"/>
  <c r="M8030" i="1" s="1"/>
  <c r="F8029" i="1"/>
  <c r="M8029" i="1" s="1"/>
  <c r="F8026" i="1"/>
  <c r="M8026" i="1" s="1"/>
  <c r="F8023" i="1"/>
  <c r="M8023" i="1" s="1"/>
  <c r="F8022" i="1"/>
  <c r="M8022" i="1" s="1"/>
  <c r="F8021" i="1"/>
  <c r="M8021" i="1" s="1"/>
  <c r="F8020" i="1"/>
  <c r="M8020" i="1" s="1"/>
  <c r="F8018" i="1"/>
  <c r="M8018" i="1" s="1"/>
  <c r="F8016" i="1"/>
  <c r="M8016" i="1" s="1"/>
  <c r="F8015" i="1"/>
  <c r="M8015" i="1" s="1"/>
  <c r="F8012" i="1"/>
  <c r="M8012" i="1" s="1"/>
  <c r="F8011" i="1"/>
  <c r="M8011" i="1" s="1"/>
  <c r="F8010" i="1"/>
  <c r="M8010" i="1" s="1"/>
  <c r="F8009" i="1"/>
  <c r="M8009" i="1" s="1"/>
  <c r="F8007" i="1"/>
  <c r="M8007" i="1" s="1"/>
  <c r="F8006" i="1"/>
  <c r="M8006" i="1" s="1"/>
  <c r="F8005" i="1"/>
  <c r="M8005" i="1" s="1"/>
  <c r="F8004" i="1"/>
  <c r="M8004" i="1" s="1"/>
  <c r="F8002" i="1"/>
  <c r="M8002" i="1" s="1"/>
  <c r="F8001" i="1"/>
  <c r="M8001" i="1" s="1"/>
  <c r="F8000" i="1"/>
  <c r="M8000" i="1" s="1"/>
  <c r="F7999" i="1"/>
  <c r="M7999" i="1" s="1"/>
  <c r="F7994" i="1"/>
  <c r="M7994" i="1" s="1"/>
  <c r="F7992" i="1"/>
  <c r="M7992" i="1" s="1"/>
  <c r="F7990" i="1"/>
  <c r="M7990" i="1" s="1"/>
  <c r="F7989" i="1"/>
  <c r="M7989" i="1" s="1"/>
  <c r="F7988" i="1"/>
  <c r="M7988" i="1" s="1"/>
  <c r="F7987" i="1"/>
  <c r="M7987" i="1" s="1"/>
  <c r="F7986" i="1"/>
  <c r="M7986" i="1" s="1"/>
  <c r="F7985" i="1"/>
  <c r="M7985" i="1" s="1"/>
  <c r="F7983" i="1"/>
  <c r="M7983" i="1" s="1"/>
  <c r="F7982" i="1"/>
  <c r="M7982" i="1" s="1"/>
  <c r="F7981" i="1"/>
  <c r="M7981" i="1" s="1"/>
  <c r="F7979" i="1"/>
  <c r="M7979" i="1" s="1"/>
  <c r="F7975" i="1"/>
  <c r="M7975" i="1" s="1"/>
  <c r="F7973" i="1"/>
  <c r="M7973" i="1" s="1"/>
  <c r="F7969" i="1"/>
  <c r="M7969" i="1" s="1"/>
  <c r="F7968" i="1"/>
  <c r="M7968" i="1" s="1"/>
  <c r="F7965" i="1"/>
  <c r="M7965" i="1" s="1"/>
  <c r="F7962" i="1"/>
  <c r="M7962" i="1" s="1"/>
  <c r="F7961" i="1"/>
  <c r="M7961" i="1" s="1"/>
  <c r="F7958" i="1"/>
  <c r="M7958" i="1" s="1"/>
  <c r="F7957" i="1"/>
  <c r="M7957" i="1" s="1"/>
  <c r="F7956" i="1"/>
  <c r="M7956" i="1" s="1"/>
  <c r="F7954" i="1"/>
  <c r="M7954" i="1" s="1"/>
  <c r="F7953" i="1"/>
  <c r="M7953" i="1" s="1"/>
  <c r="F7952" i="1"/>
  <c r="M7952" i="1" s="1"/>
  <c r="F7948" i="1"/>
  <c r="M7948" i="1" s="1"/>
  <c r="F7946" i="1"/>
  <c r="M7946" i="1" s="1"/>
  <c r="F7945" i="1"/>
  <c r="M7945" i="1" s="1"/>
  <c r="F7943" i="1"/>
  <c r="M7943" i="1" s="1"/>
  <c r="F7942" i="1"/>
  <c r="M7942" i="1" s="1"/>
  <c r="F7939" i="1"/>
  <c r="M7939" i="1" s="1"/>
  <c r="F7938" i="1"/>
  <c r="M7938" i="1" s="1"/>
  <c r="F7936" i="1"/>
  <c r="M7936" i="1" s="1"/>
  <c r="F7933" i="1"/>
  <c r="M7933" i="1" s="1"/>
  <c r="F7932" i="1"/>
  <c r="M7932" i="1" s="1"/>
  <c r="F7931" i="1"/>
  <c r="M7931" i="1" s="1"/>
  <c r="F7930" i="1"/>
  <c r="M7930" i="1" s="1"/>
  <c r="F7928" i="1"/>
  <c r="M7928" i="1" s="1"/>
  <c r="F7927" i="1"/>
  <c r="M7927" i="1" s="1"/>
  <c r="F7925" i="1"/>
  <c r="M7925" i="1" s="1"/>
  <c r="F7923" i="1"/>
  <c r="M7923" i="1" s="1"/>
  <c r="F7921" i="1"/>
  <c r="M7921" i="1" s="1"/>
  <c r="F7920" i="1"/>
  <c r="M7920" i="1" s="1"/>
  <c r="F7919" i="1"/>
  <c r="M7919" i="1" s="1"/>
  <c r="F7918" i="1"/>
  <c r="M7918" i="1" s="1"/>
  <c r="F7917" i="1"/>
  <c r="M7917" i="1" s="1"/>
  <c r="F7916" i="1"/>
  <c r="M7916" i="1" s="1"/>
  <c r="F7910" i="1"/>
  <c r="M7910" i="1" s="1"/>
  <c r="F7909" i="1"/>
  <c r="M7909" i="1" s="1"/>
  <c r="F7906" i="1"/>
  <c r="M7906" i="1" s="1"/>
  <c r="F7901" i="1"/>
  <c r="M7901" i="1" s="1"/>
  <c r="F7900" i="1"/>
  <c r="M7900" i="1" s="1"/>
  <c r="F7899" i="1"/>
  <c r="M7899" i="1" s="1"/>
  <c r="F7897" i="1"/>
  <c r="M7897" i="1" s="1"/>
  <c r="F7896" i="1"/>
  <c r="M7896" i="1" s="1"/>
  <c r="F7895" i="1"/>
  <c r="M7895" i="1" s="1"/>
  <c r="F7894" i="1"/>
  <c r="M7894" i="1" s="1"/>
  <c r="F7893" i="1"/>
  <c r="M7893" i="1" s="1"/>
  <c r="F7892" i="1"/>
  <c r="M7892" i="1" s="1"/>
  <c r="F7891" i="1"/>
  <c r="M7891" i="1" s="1"/>
  <c r="F7890" i="1"/>
  <c r="M7890" i="1" s="1"/>
  <c r="F7889" i="1"/>
  <c r="M7889" i="1" s="1"/>
  <c r="F7887" i="1"/>
  <c r="M7887" i="1" s="1"/>
  <c r="F7885" i="1"/>
  <c r="M7885" i="1" s="1"/>
  <c r="F7884" i="1"/>
  <c r="M7884" i="1" s="1"/>
  <c r="F7883" i="1"/>
  <c r="M7883" i="1" s="1"/>
  <c r="F7882" i="1"/>
  <c r="M7882" i="1" s="1"/>
  <c r="F7881" i="1"/>
  <c r="M7881" i="1" s="1"/>
  <c r="F7877" i="1"/>
  <c r="M7877" i="1" s="1"/>
  <c r="F7876" i="1"/>
  <c r="M7876" i="1" s="1"/>
  <c r="F7875" i="1"/>
  <c r="M7875" i="1" s="1"/>
  <c r="F7874" i="1"/>
  <c r="M7874" i="1" s="1"/>
  <c r="F7873" i="1"/>
  <c r="M7873" i="1" s="1"/>
  <c r="F7872" i="1"/>
  <c r="M7872" i="1" s="1"/>
  <c r="F7870" i="1"/>
  <c r="M7870" i="1" s="1"/>
  <c r="F7869" i="1"/>
  <c r="M7869" i="1" s="1"/>
  <c r="F7868" i="1"/>
  <c r="M7868" i="1" s="1"/>
  <c r="F7867" i="1"/>
  <c r="M7867" i="1" s="1"/>
  <c r="F7864" i="1"/>
  <c r="M7864" i="1" s="1"/>
  <c r="F7862" i="1"/>
  <c r="M7862" i="1" s="1"/>
  <c r="F7861" i="1"/>
  <c r="M7861" i="1" s="1"/>
  <c r="F7860" i="1"/>
  <c r="M7860" i="1" s="1"/>
  <c r="F7859" i="1"/>
  <c r="M7859" i="1" s="1"/>
  <c r="F7856" i="1"/>
  <c r="M7856" i="1" s="1"/>
  <c r="F7855" i="1"/>
  <c r="M7855" i="1" s="1"/>
  <c r="F7853" i="1"/>
  <c r="M7853" i="1" s="1"/>
  <c r="F7851" i="1"/>
  <c r="M7851" i="1" s="1"/>
  <c r="F7850" i="1"/>
  <c r="M7850" i="1" s="1"/>
  <c r="F7848" i="1"/>
  <c r="M7848" i="1" s="1"/>
  <c r="F7847" i="1"/>
  <c r="M7847" i="1" s="1"/>
  <c r="F7846" i="1"/>
  <c r="M7846" i="1" s="1"/>
  <c r="F7845" i="1"/>
  <c r="M7845" i="1" s="1"/>
  <c r="F7844" i="1"/>
  <c r="M7844" i="1" s="1"/>
  <c r="F7842" i="1"/>
  <c r="M7842" i="1" s="1"/>
  <c r="F7841" i="1"/>
  <c r="M7841" i="1" s="1"/>
  <c r="F7840" i="1"/>
  <c r="M7840" i="1" s="1"/>
  <c r="F7839" i="1"/>
  <c r="M7839" i="1" s="1"/>
  <c r="F7838" i="1"/>
  <c r="M7838" i="1" s="1"/>
  <c r="F7837" i="1"/>
  <c r="M7837" i="1" s="1"/>
  <c r="F7835" i="1"/>
  <c r="M7835" i="1" s="1"/>
  <c r="F7833" i="1"/>
  <c r="M7833" i="1" s="1"/>
  <c r="F7831" i="1"/>
  <c r="M7831" i="1" s="1"/>
  <c r="F7829" i="1"/>
  <c r="M7829" i="1" s="1"/>
  <c r="F7827" i="1"/>
  <c r="M7827" i="1" s="1"/>
  <c r="F7826" i="1"/>
  <c r="M7826" i="1" s="1"/>
  <c r="F7825" i="1"/>
  <c r="M7825" i="1" s="1"/>
  <c r="F7824" i="1"/>
  <c r="M7824" i="1" s="1"/>
  <c r="F7823" i="1"/>
  <c r="M7823" i="1" s="1"/>
  <c r="F7818" i="1"/>
  <c r="M7818" i="1" s="1"/>
  <c r="F7817" i="1"/>
  <c r="M7817" i="1" s="1"/>
  <c r="F7815" i="1"/>
  <c r="M7815" i="1" s="1"/>
  <c r="F7814" i="1"/>
  <c r="M7814" i="1" s="1"/>
  <c r="F7813" i="1"/>
  <c r="M7813" i="1" s="1"/>
  <c r="F7812" i="1"/>
  <c r="M7812" i="1" s="1"/>
  <c r="F7810" i="1"/>
  <c r="M7810" i="1" s="1"/>
  <c r="F7809" i="1"/>
  <c r="M7809" i="1" s="1"/>
  <c r="F7808" i="1"/>
  <c r="M7808" i="1" s="1"/>
  <c r="F7807" i="1"/>
  <c r="M7807" i="1" s="1"/>
  <c r="F7806" i="1"/>
  <c r="M7806" i="1" s="1"/>
  <c r="F7805" i="1"/>
  <c r="M7805" i="1" s="1"/>
  <c r="F7804" i="1"/>
  <c r="M7804" i="1" s="1"/>
  <c r="F7803" i="1"/>
  <c r="M7803" i="1" s="1"/>
  <c r="F7799" i="1"/>
  <c r="M7799" i="1" s="1"/>
  <c r="F7796" i="1"/>
  <c r="M7796" i="1" s="1"/>
  <c r="F7795" i="1"/>
  <c r="M7795" i="1" s="1"/>
  <c r="F7794" i="1"/>
  <c r="M7794" i="1" s="1"/>
  <c r="F7793" i="1"/>
  <c r="M7793" i="1" s="1"/>
  <c r="F7791" i="1"/>
  <c r="M7791" i="1" s="1"/>
  <c r="F7790" i="1"/>
  <c r="M7790" i="1" s="1"/>
  <c r="F7788" i="1"/>
  <c r="M7788" i="1" s="1"/>
  <c r="F7787" i="1"/>
  <c r="M7787" i="1" s="1"/>
  <c r="F7786" i="1"/>
  <c r="M7786" i="1" s="1"/>
  <c r="F7785" i="1"/>
  <c r="M7785" i="1" s="1"/>
  <c r="F7783" i="1"/>
  <c r="M7783" i="1" s="1"/>
  <c r="F7780" i="1"/>
  <c r="M7780" i="1" s="1"/>
  <c r="F7779" i="1"/>
  <c r="M7779" i="1" s="1"/>
  <c r="F7778" i="1"/>
  <c r="M7778" i="1" s="1"/>
  <c r="F7776" i="1"/>
  <c r="M7776" i="1" s="1"/>
  <c r="F7775" i="1"/>
  <c r="M7775" i="1" s="1"/>
  <c r="F7771" i="1"/>
  <c r="M7771" i="1" s="1"/>
  <c r="F7770" i="1"/>
  <c r="M7770" i="1" s="1"/>
  <c r="F7769" i="1"/>
  <c r="M7769" i="1" s="1"/>
  <c r="F7764" i="1"/>
  <c r="M7764" i="1" s="1"/>
  <c r="F7763" i="1"/>
  <c r="M7763" i="1" s="1"/>
  <c r="F7762" i="1"/>
  <c r="M7762" i="1" s="1"/>
  <c r="F7761" i="1"/>
  <c r="M7761" i="1" s="1"/>
  <c r="F7760" i="1"/>
  <c r="M7760" i="1" s="1"/>
  <c r="F7758" i="1"/>
  <c r="M7758" i="1" s="1"/>
  <c r="F7755" i="1"/>
  <c r="M7755" i="1" s="1"/>
  <c r="F7754" i="1"/>
  <c r="M7754" i="1" s="1"/>
  <c r="F7753" i="1"/>
  <c r="M7753" i="1" s="1"/>
  <c r="F7751" i="1"/>
  <c r="M7751" i="1" s="1"/>
  <c r="F7750" i="1"/>
  <c r="M7750" i="1" s="1"/>
  <c r="F7749" i="1"/>
  <c r="M7749" i="1" s="1"/>
  <c r="F7748" i="1"/>
  <c r="M7748" i="1" s="1"/>
  <c r="F7747" i="1"/>
  <c r="M7747" i="1" s="1"/>
  <c r="F7746" i="1"/>
  <c r="M7746" i="1" s="1"/>
  <c r="F7745" i="1"/>
  <c r="M7745" i="1" s="1"/>
  <c r="F7743" i="1"/>
  <c r="M7743" i="1" s="1"/>
  <c r="F7741" i="1"/>
  <c r="M7741" i="1" s="1"/>
  <c r="F7739" i="1"/>
  <c r="M7739" i="1" s="1"/>
  <c r="F7738" i="1"/>
  <c r="M7738" i="1" s="1"/>
  <c r="F7737" i="1"/>
  <c r="M7737" i="1" s="1"/>
  <c r="F7736" i="1"/>
  <c r="M7736" i="1" s="1"/>
  <c r="F7735" i="1"/>
  <c r="M7735" i="1" s="1"/>
  <c r="F7734" i="1"/>
  <c r="M7734" i="1" s="1"/>
  <c r="F7732" i="1"/>
  <c r="M7732" i="1" s="1"/>
  <c r="F7731" i="1"/>
  <c r="M7731" i="1" s="1"/>
  <c r="F7727" i="1"/>
  <c r="M7727" i="1" s="1"/>
  <c r="F7723" i="1"/>
  <c r="M7723" i="1" s="1"/>
  <c r="F7720" i="1"/>
  <c r="M7720" i="1" s="1"/>
  <c r="F7719" i="1"/>
  <c r="M7719" i="1" s="1"/>
  <c r="F7713" i="1"/>
  <c r="M7713" i="1" s="1"/>
  <c r="F7712" i="1"/>
  <c r="M7712" i="1" s="1"/>
  <c r="F7710" i="1"/>
  <c r="M7710" i="1" s="1"/>
  <c r="F7708" i="1"/>
  <c r="M7708" i="1" s="1"/>
  <c r="F7707" i="1"/>
  <c r="M7707" i="1" s="1"/>
  <c r="F7706" i="1"/>
  <c r="M7706" i="1" s="1"/>
  <c r="F7704" i="1"/>
  <c r="M7704" i="1" s="1"/>
  <c r="F7702" i="1"/>
  <c r="M7702" i="1" s="1"/>
  <c r="F7700" i="1"/>
  <c r="M7700" i="1" s="1"/>
  <c r="F7698" i="1"/>
  <c r="M7698" i="1" s="1"/>
  <c r="F7697" i="1"/>
  <c r="M7697" i="1" s="1"/>
  <c r="F7696" i="1"/>
  <c r="M7696" i="1" s="1"/>
  <c r="F7695" i="1"/>
  <c r="M7695" i="1" s="1"/>
  <c r="F7694" i="1"/>
  <c r="M7694" i="1" s="1"/>
  <c r="F7693" i="1"/>
  <c r="M7693" i="1" s="1"/>
  <c r="F7692" i="1"/>
  <c r="M7692" i="1" s="1"/>
  <c r="F7691" i="1"/>
  <c r="M7691" i="1" s="1"/>
  <c r="F7690" i="1"/>
  <c r="M7690" i="1" s="1"/>
  <c r="F7688" i="1"/>
  <c r="M7688" i="1" s="1"/>
  <c r="F7685" i="1"/>
  <c r="M7685" i="1" s="1"/>
  <c r="F7682" i="1"/>
  <c r="M7682" i="1" s="1"/>
  <c r="F7681" i="1"/>
  <c r="M7681" i="1" s="1"/>
  <c r="F7680" i="1"/>
  <c r="M7680" i="1" s="1"/>
  <c r="F7679" i="1"/>
  <c r="M7679" i="1" s="1"/>
  <c r="F7674" i="1"/>
  <c r="M7674" i="1" s="1"/>
  <c r="F7671" i="1"/>
  <c r="M7671" i="1" s="1"/>
  <c r="F7670" i="1"/>
  <c r="M7670" i="1" s="1"/>
  <c r="F7669" i="1"/>
  <c r="M7669" i="1" s="1"/>
  <c r="F7668" i="1"/>
  <c r="M7668" i="1" s="1"/>
  <c r="F7663" i="1"/>
  <c r="M7663" i="1" s="1"/>
  <c r="F7660" i="1"/>
  <c r="M7660" i="1" s="1"/>
  <c r="F7659" i="1"/>
  <c r="M7659" i="1" s="1"/>
  <c r="F7658" i="1"/>
  <c r="M7658" i="1" s="1"/>
  <c r="F7657" i="1"/>
  <c r="M7657" i="1" s="1"/>
  <c r="F7656" i="1"/>
  <c r="M7656" i="1" s="1"/>
  <c r="F7655" i="1"/>
  <c r="M7655" i="1" s="1"/>
  <c r="F7653" i="1"/>
  <c r="M7653" i="1" s="1"/>
  <c r="F7652" i="1"/>
  <c r="M7652" i="1" s="1"/>
  <c r="F7651" i="1"/>
  <c r="M7651" i="1" s="1"/>
  <c r="F7646" i="1"/>
  <c r="M7646" i="1" s="1"/>
  <c r="F7644" i="1"/>
  <c r="M7644" i="1" s="1"/>
  <c r="F7642" i="1"/>
  <c r="M7642" i="1" s="1"/>
  <c r="F7639" i="1"/>
  <c r="M7639" i="1" s="1"/>
  <c r="F7636" i="1"/>
  <c r="M7636" i="1" s="1"/>
  <c r="F7633" i="1"/>
  <c r="M7633" i="1" s="1"/>
  <c r="F7630" i="1"/>
  <c r="M7630" i="1" s="1"/>
  <c r="F7629" i="1"/>
  <c r="M7629" i="1" s="1"/>
  <c r="F7628" i="1"/>
  <c r="M7628" i="1" s="1"/>
  <c r="F7626" i="1"/>
  <c r="M7626" i="1" s="1"/>
  <c r="F7622" i="1"/>
  <c r="M7622" i="1" s="1"/>
  <c r="F7621" i="1"/>
  <c r="M7621" i="1" s="1"/>
  <c r="F7620" i="1"/>
  <c r="M7620" i="1" s="1"/>
  <c r="F7617" i="1"/>
  <c r="M7617" i="1" s="1"/>
  <c r="F7615" i="1"/>
  <c r="M7615" i="1" s="1"/>
  <c r="F7613" i="1"/>
  <c r="M7613" i="1" s="1"/>
  <c r="F7612" i="1"/>
  <c r="M7612" i="1" s="1"/>
  <c r="F7609" i="1"/>
  <c r="M7609" i="1" s="1"/>
  <c r="F7606" i="1"/>
  <c r="M7606" i="1" s="1"/>
  <c r="F7602" i="1"/>
  <c r="M7602" i="1" s="1"/>
  <c r="F7601" i="1"/>
  <c r="M7601" i="1" s="1"/>
  <c r="F7600" i="1"/>
  <c r="M7600" i="1" s="1"/>
  <c r="F7599" i="1"/>
  <c r="M7599" i="1" s="1"/>
  <c r="F7597" i="1"/>
  <c r="M7597" i="1" s="1"/>
  <c r="F7594" i="1"/>
  <c r="M7594" i="1" s="1"/>
  <c r="F7593" i="1"/>
  <c r="M7593" i="1" s="1"/>
  <c r="F7590" i="1"/>
  <c r="M7590" i="1" s="1"/>
  <c r="F7588" i="1"/>
  <c r="M7588" i="1" s="1"/>
  <c r="F7586" i="1"/>
  <c r="M7586" i="1" s="1"/>
  <c r="F7584" i="1"/>
  <c r="M7584" i="1" s="1"/>
  <c r="F7581" i="1"/>
  <c r="M7581" i="1" s="1"/>
  <c r="F7578" i="1"/>
  <c r="M7578" i="1" s="1"/>
  <c r="F7575" i="1"/>
  <c r="M7575" i="1" s="1"/>
  <c r="F7573" i="1"/>
  <c r="M7573" i="1" s="1"/>
  <c r="F7571" i="1"/>
  <c r="M7571" i="1" s="1"/>
  <c r="F7570" i="1"/>
  <c r="M7570" i="1" s="1"/>
  <c r="F7569" i="1"/>
  <c r="M7569" i="1" s="1"/>
  <c r="F7568" i="1"/>
  <c r="M7568" i="1" s="1"/>
  <c r="F7567" i="1"/>
  <c r="M7567" i="1" s="1"/>
  <c r="F7564" i="1"/>
  <c r="M7564" i="1" s="1"/>
  <c r="F7563" i="1"/>
  <c r="M7563" i="1" s="1"/>
  <c r="F7559" i="1"/>
  <c r="M7559" i="1" s="1"/>
  <c r="F7557" i="1"/>
  <c r="M7557" i="1" s="1"/>
  <c r="F7553" i="1"/>
  <c r="M7553" i="1" s="1"/>
  <c r="F7552" i="1"/>
  <c r="M7552" i="1" s="1"/>
  <c r="F7550" i="1"/>
  <c r="M7550" i="1" s="1"/>
  <c r="F7549" i="1"/>
  <c r="M7549" i="1" s="1"/>
  <c r="F7546" i="1"/>
  <c r="M7546" i="1" s="1"/>
  <c r="F7544" i="1"/>
  <c r="M7544" i="1" s="1"/>
  <c r="F7542" i="1"/>
  <c r="M7542" i="1" s="1"/>
  <c r="F7541" i="1"/>
  <c r="M7541" i="1" s="1"/>
  <c r="F7539" i="1"/>
  <c r="M7539" i="1" s="1"/>
  <c r="F7538" i="1"/>
  <c r="M7538" i="1" s="1"/>
  <c r="F7535" i="1"/>
  <c r="M7535" i="1" s="1"/>
  <c r="F7532" i="1"/>
  <c r="M7532" i="1" s="1"/>
  <c r="F7531" i="1"/>
  <c r="M7531" i="1" s="1"/>
  <c r="F7530" i="1"/>
  <c r="M7530" i="1" s="1"/>
  <c r="F7529" i="1"/>
  <c r="M7529" i="1" s="1"/>
  <c r="F7528" i="1"/>
  <c r="M7528" i="1" s="1"/>
  <c r="F7527" i="1"/>
  <c r="M7527" i="1" s="1"/>
  <c r="F7526" i="1"/>
  <c r="M7526" i="1" s="1"/>
  <c r="F7524" i="1"/>
  <c r="M7524" i="1" s="1"/>
  <c r="F7522" i="1"/>
  <c r="M7522" i="1" s="1"/>
  <c r="F7519" i="1"/>
  <c r="M7519" i="1" s="1"/>
  <c r="F7518" i="1"/>
  <c r="M7518" i="1" s="1"/>
  <c r="F7517" i="1"/>
  <c r="M7517" i="1" s="1"/>
  <c r="F7515" i="1"/>
  <c r="M7515" i="1" s="1"/>
  <c r="F7514" i="1"/>
  <c r="M7514" i="1" s="1"/>
  <c r="F7512" i="1"/>
  <c r="M7512" i="1" s="1"/>
  <c r="F7511" i="1"/>
  <c r="M7511" i="1" s="1"/>
  <c r="F7509" i="1"/>
  <c r="M7509" i="1" s="1"/>
  <c r="F7508" i="1"/>
  <c r="M7508" i="1" s="1"/>
  <c r="F7507" i="1"/>
  <c r="M7507" i="1" s="1"/>
  <c r="F7506" i="1"/>
  <c r="M7506" i="1" s="1"/>
  <c r="F7505" i="1"/>
  <c r="M7505" i="1" s="1"/>
  <c r="F7500" i="1"/>
  <c r="M7500" i="1" s="1"/>
  <c r="F7498" i="1"/>
  <c r="M7498" i="1" s="1"/>
  <c r="F7497" i="1"/>
  <c r="M7497" i="1" s="1"/>
  <c r="F7495" i="1"/>
  <c r="M7495" i="1" s="1"/>
  <c r="F7494" i="1"/>
  <c r="M7494" i="1" s="1"/>
  <c r="F7493" i="1"/>
  <c r="M7493" i="1" s="1"/>
  <c r="F7492" i="1"/>
  <c r="M7492" i="1" s="1"/>
  <c r="F7491" i="1"/>
  <c r="M7491" i="1" s="1"/>
  <c r="F7490" i="1"/>
  <c r="M7490" i="1" s="1"/>
  <c r="F7489" i="1"/>
  <c r="M7489" i="1" s="1"/>
  <c r="F7486" i="1"/>
  <c r="M7486" i="1" s="1"/>
  <c r="F7485" i="1"/>
  <c r="M7485" i="1" s="1"/>
  <c r="F7484" i="1"/>
  <c r="M7484" i="1" s="1"/>
  <c r="F7483" i="1"/>
  <c r="M7483" i="1" s="1"/>
  <c r="F7482" i="1"/>
  <c r="M7482" i="1" s="1"/>
  <c r="F7481" i="1"/>
  <c r="M7481" i="1" s="1"/>
  <c r="F7479" i="1"/>
  <c r="M7479" i="1" s="1"/>
  <c r="F7478" i="1"/>
  <c r="M7478" i="1" s="1"/>
  <c r="F7477" i="1"/>
  <c r="M7477" i="1" s="1"/>
  <c r="F7475" i="1"/>
  <c r="M7475" i="1" s="1"/>
  <c r="F7474" i="1"/>
  <c r="M7474" i="1" s="1"/>
  <c r="F7473" i="1"/>
  <c r="M7473" i="1" s="1"/>
  <c r="F7469" i="1"/>
  <c r="M7469" i="1" s="1"/>
  <c r="F7468" i="1"/>
  <c r="M7468" i="1" s="1"/>
  <c r="F7467" i="1"/>
  <c r="M7467" i="1" s="1"/>
  <c r="F7466" i="1"/>
  <c r="M7466" i="1" s="1"/>
  <c r="F7465" i="1"/>
  <c r="M7465" i="1" s="1"/>
  <c r="F7464" i="1"/>
  <c r="M7464" i="1" s="1"/>
  <c r="F7463" i="1"/>
  <c r="M7463" i="1" s="1"/>
  <c r="F7462" i="1"/>
  <c r="M7462" i="1" s="1"/>
  <c r="F7461" i="1"/>
  <c r="M7461" i="1" s="1"/>
  <c r="F7458" i="1"/>
  <c r="M7458" i="1" s="1"/>
  <c r="F7457" i="1"/>
  <c r="M7457" i="1" s="1"/>
  <c r="F7456" i="1"/>
  <c r="M7456" i="1" s="1"/>
  <c r="F7455" i="1"/>
  <c r="M7455" i="1" s="1"/>
  <c r="F7453" i="1"/>
  <c r="M7453" i="1" s="1"/>
  <c r="F7452" i="1"/>
  <c r="M7452" i="1" s="1"/>
  <c r="F7451" i="1"/>
  <c r="M7451" i="1" s="1"/>
  <c r="F7450" i="1"/>
  <c r="M7450" i="1" s="1"/>
  <c r="F7449" i="1"/>
  <c r="M7449" i="1" s="1"/>
  <c r="F7448" i="1"/>
  <c r="M7448" i="1" s="1"/>
  <c r="F7446" i="1"/>
  <c r="M7446" i="1" s="1"/>
  <c r="F7444" i="1"/>
  <c r="M7444" i="1" s="1"/>
  <c r="F7443" i="1"/>
  <c r="M7443" i="1" s="1"/>
  <c r="F7442" i="1"/>
  <c r="M7442" i="1" s="1"/>
  <c r="F7441" i="1"/>
  <c r="M7441" i="1" s="1"/>
  <c r="F7439" i="1"/>
  <c r="M7439" i="1" s="1"/>
  <c r="F7438" i="1"/>
  <c r="M7438" i="1" s="1"/>
  <c r="F7437" i="1"/>
  <c r="M7437" i="1" s="1"/>
  <c r="F7436" i="1"/>
  <c r="M7436" i="1" s="1"/>
  <c r="F7435" i="1"/>
  <c r="M7435" i="1" s="1"/>
  <c r="F7434" i="1"/>
  <c r="M7434" i="1" s="1"/>
  <c r="F7432" i="1"/>
  <c r="M7432" i="1" s="1"/>
  <c r="F7430" i="1"/>
  <c r="M7430" i="1" s="1"/>
  <c r="F7428" i="1"/>
  <c r="M7428" i="1" s="1"/>
  <c r="F7427" i="1"/>
  <c r="M7427" i="1" s="1"/>
  <c r="F7425" i="1"/>
  <c r="M7425" i="1" s="1"/>
  <c r="F7423" i="1"/>
  <c r="M7423" i="1" s="1"/>
  <c r="F7421" i="1"/>
  <c r="M7421" i="1" s="1"/>
  <c r="F7419" i="1"/>
  <c r="M7419" i="1" s="1"/>
  <c r="F7418" i="1"/>
  <c r="M7418" i="1" s="1"/>
  <c r="F7417" i="1"/>
  <c r="M7417" i="1" s="1"/>
  <c r="F7416" i="1"/>
  <c r="M7416" i="1" s="1"/>
  <c r="F7415" i="1"/>
  <c r="M7415" i="1" s="1"/>
  <c r="F7414" i="1"/>
  <c r="M7414" i="1" s="1"/>
  <c r="F7411" i="1"/>
  <c r="M7411" i="1" s="1"/>
  <c r="F7408" i="1"/>
  <c r="M7408" i="1" s="1"/>
  <c r="F7407" i="1"/>
  <c r="M7407" i="1" s="1"/>
  <c r="F7405" i="1"/>
  <c r="M7405" i="1" s="1"/>
  <c r="F7404" i="1"/>
  <c r="M7404" i="1" s="1"/>
  <c r="F7403" i="1"/>
  <c r="M7403" i="1" s="1"/>
  <c r="F7401" i="1"/>
  <c r="M7401" i="1" s="1"/>
  <c r="F7399" i="1"/>
  <c r="M7399" i="1" s="1"/>
  <c r="F7397" i="1"/>
  <c r="M7397" i="1" s="1"/>
  <c r="F7396" i="1"/>
  <c r="M7396" i="1" s="1"/>
  <c r="F7391" i="1"/>
  <c r="M7391" i="1" s="1"/>
  <c r="F7390" i="1"/>
  <c r="M7390" i="1" s="1"/>
  <c r="F7388" i="1"/>
  <c r="M7388" i="1" s="1"/>
  <c r="F7387" i="1"/>
  <c r="M7387" i="1" s="1"/>
  <c r="F7385" i="1"/>
  <c r="M7385" i="1" s="1"/>
  <c r="F7383" i="1"/>
  <c r="M7383" i="1" s="1"/>
  <c r="F7381" i="1"/>
  <c r="M7381" i="1" s="1"/>
  <c r="F7380" i="1"/>
  <c r="M7380" i="1" s="1"/>
  <c r="F7378" i="1"/>
  <c r="M7378" i="1" s="1"/>
  <c r="F7377" i="1"/>
  <c r="M7377" i="1" s="1"/>
  <c r="F7375" i="1"/>
  <c r="M7375" i="1" s="1"/>
  <c r="F7374" i="1"/>
  <c r="M7374" i="1" s="1"/>
  <c r="F7372" i="1"/>
  <c r="M7372" i="1" s="1"/>
  <c r="F7371" i="1"/>
  <c r="M7371" i="1" s="1"/>
  <c r="F7370" i="1"/>
  <c r="M7370" i="1" s="1"/>
  <c r="F7368" i="1"/>
  <c r="M7368" i="1" s="1"/>
  <c r="F7365" i="1"/>
  <c r="M7365" i="1" s="1"/>
  <c r="F7364" i="1"/>
  <c r="M7364" i="1" s="1"/>
  <c r="F7363" i="1"/>
  <c r="M7363" i="1" s="1"/>
  <c r="F7361" i="1"/>
  <c r="M7361" i="1" s="1"/>
  <c r="F7360" i="1"/>
  <c r="M7360" i="1" s="1"/>
  <c r="F7358" i="1"/>
  <c r="M7358" i="1" s="1"/>
  <c r="F7357" i="1"/>
  <c r="M7357" i="1" s="1"/>
  <c r="F7354" i="1"/>
  <c r="M7354" i="1" s="1"/>
  <c r="F7352" i="1"/>
  <c r="M7352" i="1" s="1"/>
  <c r="F7348" i="1"/>
  <c r="M7348" i="1" s="1"/>
  <c r="F7347" i="1"/>
  <c r="M7347" i="1" s="1"/>
  <c r="F7346" i="1"/>
  <c r="M7346" i="1" s="1"/>
  <c r="F7345" i="1"/>
  <c r="M7345" i="1" s="1"/>
  <c r="F7344" i="1"/>
  <c r="M7344" i="1" s="1"/>
  <c r="F7342" i="1"/>
  <c r="M7342" i="1" s="1"/>
  <c r="F7341" i="1"/>
  <c r="M7341" i="1" s="1"/>
  <c r="F7339" i="1"/>
  <c r="M7339" i="1" s="1"/>
  <c r="F7337" i="1"/>
  <c r="M7337" i="1" s="1"/>
  <c r="F7336" i="1"/>
  <c r="M7336" i="1" s="1"/>
  <c r="F7334" i="1"/>
  <c r="M7334" i="1" s="1"/>
  <c r="F7333" i="1"/>
  <c r="M7333" i="1" s="1"/>
  <c r="F7330" i="1"/>
  <c r="M7330" i="1" s="1"/>
  <c r="F7329" i="1"/>
  <c r="M7329" i="1" s="1"/>
  <c r="F7326" i="1"/>
  <c r="M7326" i="1" s="1"/>
  <c r="F7324" i="1"/>
  <c r="M7324" i="1" s="1"/>
  <c r="F7323" i="1"/>
  <c r="M7323" i="1" s="1"/>
  <c r="F7319" i="1"/>
  <c r="M7319" i="1" s="1"/>
  <c r="F7316" i="1"/>
  <c r="M7316" i="1" s="1"/>
  <c r="F7315" i="1"/>
  <c r="M7315" i="1" s="1"/>
  <c r="F7314" i="1"/>
  <c r="M7314" i="1" s="1"/>
  <c r="F7312" i="1"/>
  <c r="M7312" i="1" s="1"/>
  <c r="F7310" i="1"/>
  <c r="M7310" i="1" s="1"/>
  <c r="F7309" i="1"/>
  <c r="M7309" i="1" s="1"/>
  <c r="F7308" i="1"/>
  <c r="M7308" i="1" s="1"/>
  <c r="F7306" i="1"/>
  <c r="M7306" i="1" s="1"/>
  <c r="F7305" i="1"/>
  <c r="M7305" i="1" s="1"/>
  <c r="F7302" i="1"/>
  <c r="M7302" i="1" s="1"/>
  <c r="F7301" i="1"/>
  <c r="M7301" i="1" s="1"/>
  <c r="F7300" i="1"/>
  <c r="M7300" i="1" s="1"/>
  <c r="F7299" i="1"/>
  <c r="M7299" i="1" s="1"/>
  <c r="F7294" i="1"/>
  <c r="M7294" i="1" s="1"/>
  <c r="F7291" i="1"/>
  <c r="M7291" i="1" s="1"/>
  <c r="F7290" i="1"/>
  <c r="M7290" i="1" s="1"/>
  <c r="F7288" i="1"/>
  <c r="M7288" i="1" s="1"/>
  <c r="F7287" i="1"/>
  <c r="M7287" i="1" s="1"/>
  <c r="F7283" i="1"/>
  <c r="M7283" i="1" s="1"/>
  <c r="F7280" i="1"/>
  <c r="M7280" i="1" s="1"/>
  <c r="F7279" i="1"/>
  <c r="M7279" i="1" s="1"/>
  <c r="F7278" i="1"/>
  <c r="M7278" i="1" s="1"/>
  <c r="F7277" i="1"/>
  <c r="M7277" i="1" s="1"/>
  <c r="F7276" i="1"/>
  <c r="M7276" i="1" s="1"/>
  <c r="F7274" i="1"/>
  <c r="M7274" i="1" s="1"/>
  <c r="F7272" i="1"/>
  <c r="M7272" i="1" s="1"/>
  <c r="F7271" i="1"/>
  <c r="M7271" i="1" s="1"/>
  <c r="F7270" i="1"/>
  <c r="M7270" i="1" s="1"/>
  <c r="F7269" i="1"/>
  <c r="M7269" i="1" s="1"/>
  <c r="F7267" i="1"/>
  <c r="M7267" i="1" s="1"/>
  <c r="F7266" i="1"/>
  <c r="M7266" i="1" s="1"/>
  <c r="F7265" i="1"/>
  <c r="M7265" i="1" s="1"/>
  <c r="F7262" i="1"/>
  <c r="M7262" i="1" s="1"/>
  <c r="F7261" i="1"/>
  <c r="M7261" i="1" s="1"/>
  <c r="F7260" i="1"/>
  <c r="M7260" i="1" s="1"/>
  <c r="F7259" i="1"/>
  <c r="M7259" i="1" s="1"/>
  <c r="F7257" i="1"/>
  <c r="M7257" i="1" s="1"/>
  <c r="F7253" i="1"/>
  <c r="M7253" i="1" s="1"/>
  <c r="F7252" i="1"/>
  <c r="M7252" i="1" s="1"/>
  <c r="F7251" i="1"/>
  <c r="M7251" i="1" s="1"/>
  <c r="F7250" i="1"/>
  <c r="M7250" i="1" s="1"/>
  <c r="F7249" i="1"/>
  <c r="M7249" i="1" s="1"/>
  <c r="F7245" i="1"/>
  <c r="M7245" i="1" s="1"/>
  <c r="F7244" i="1"/>
  <c r="M7244" i="1" s="1"/>
  <c r="F7241" i="1"/>
  <c r="M7241" i="1" s="1"/>
  <c r="F7239" i="1"/>
  <c r="M7239" i="1" s="1"/>
  <c r="F7236" i="1"/>
  <c r="M7236" i="1" s="1"/>
  <c r="F7235" i="1"/>
  <c r="M7235" i="1" s="1"/>
  <c r="F7233" i="1"/>
  <c r="M7233" i="1" s="1"/>
  <c r="F7232" i="1"/>
  <c r="M7232" i="1" s="1"/>
  <c r="F7229" i="1"/>
  <c r="M7229" i="1" s="1"/>
  <c r="F7227" i="1"/>
  <c r="M7227" i="1" s="1"/>
  <c r="F7225" i="1"/>
  <c r="M7225" i="1" s="1"/>
  <c r="F7224" i="1"/>
  <c r="M7224" i="1" s="1"/>
  <c r="F7223" i="1"/>
  <c r="M7223" i="1" s="1"/>
  <c r="F7218" i="1"/>
  <c r="M7218" i="1" s="1"/>
  <c r="F7217" i="1"/>
  <c r="M7217" i="1" s="1"/>
  <c r="F7216" i="1"/>
  <c r="M7216" i="1" s="1"/>
  <c r="F7213" i="1"/>
  <c r="M7213" i="1" s="1"/>
  <c r="F7212" i="1"/>
  <c r="M7212" i="1" s="1"/>
  <c r="F7211" i="1"/>
  <c r="M7211" i="1" s="1"/>
  <c r="F7209" i="1"/>
  <c r="M7209" i="1" s="1"/>
  <c r="F7203" i="1"/>
  <c r="M7203" i="1" s="1"/>
  <c r="F7202" i="1"/>
  <c r="M7202" i="1" s="1"/>
  <c r="F7201" i="1"/>
  <c r="M7201" i="1" s="1"/>
  <c r="F7197" i="1"/>
  <c r="M7197" i="1" s="1"/>
  <c r="F7196" i="1"/>
  <c r="M7196" i="1" s="1"/>
  <c r="F7194" i="1"/>
  <c r="M7194" i="1" s="1"/>
  <c r="F7193" i="1"/>
  <c r="M7193" i="1" s="1"/>
  <c r="F7192" i="1"/>
  <c r="M7192" i="1" s="1"/>
  <c r="F7190" i="1"/>
  <c r="M7190" i="1" s="1"/>
  <c r="F7189" i="1"/>
  <c r="M7189" i="1" s="1"/>
  <c r="F7184" i="1"/>
  <c r="M7184" i="1" s="1"/>
  <c r="F7183" i="1"/>
  <c r="M7183" i="1" s="1"/>
  <c r="F7182" i="1"/>
  <c r="M7182" i="1" s="1"/>
  <c r="F7181" i="1"/>
  <c r="M7181" i="1" s="1"/>
  <c r="F7179" i="1"/>
  <c r="M7179" i="1" s="1"/>
  <c r="F7177" i="1"/>
  <c r="M7177" i="1" s="1"/>
  <c r="F7176" i="1"/>
  <c r="M7176" i="1" s="1"/>
  <c r="F7175" i="1"/>
  <c r="M7175" i="1" s="1"/>
  <c r="F7172" i="1"/>
  <c r="M7172" i="1" s="1"/>
  <c r="F7171" i="1"/>
  <c r="M7171" i="1" s="1"/>
  <c r="F7170" i="1"/>
  <c r="M7170" i="1" s="1"/>
  <c r="F7169" i="1"/>
  <c r="M7169" i="1" s="1"/>
  <c r="F7168" i="1"/>
  <c r="M7168" i="1" s="1"/>
  <c r="F7167" i="1"/>
  <c r="M7167" i="1" s="1"/>
  <c r="F7165" i="1"/>
  <c r="M7165" i="1" s="1"/>
  <c r="F7164" i="1"/>
  <c r="M7164" i="1" s="1"/>
  <c r="F7163" i="1"/>
  <c r="M7163" i="1" s="1"/>
  <c r="F7161" i="1"/>
  <c r="M7161" i="1" s="1"/>
  <c r="F7159" i="1"/>
  <c r="M7159" i="1" s="1"/>
  <c r="F7158" i="1"/>
  <c r="M7158" i="1" s="1"/>
  <c r="F7157" i="1"/>
  <c r="M7157" i="1" s="1"/>
  <c r="F7155" i="1"/>
  <c r="M7155" i="1" s="1"/>
  <c r="F7154" i="1"/>
  <c r="M7154" i="1" s="1"/>
  <c r="F7153" i="1"/>
  <c r="M7153" i="1" s="1"/>
  <c r="F7152" i="1"/>
  <c r="M7152" i="1" s="1"/>
  <c r="F7151" i="1"/>
  <c r="M7151" i="1" s="1"/>
  <c r="F7149" i="1"/>
  <c r="M7149" i="1" s="1"/>
  <c r="F7148" i="1"/>
  <c r="M7148" i="1" s="1"/>
  <c r="F7147" i="1"/>
  <c r="M7147" i="1" s="1"/>
  <c r="F7146" i="1"/>
  <c r="M7146" i="1" s="1"/>
  <c r="F7145" i="1"/>
  <c r="M7145" i="1" s="1"/>
  <c r="F7144" i="1"/>
  <c r="M7144" i="1" s="1"/>
  <c r="F7142" i="1"/>
  <c r="M7142" i="1" s="1"/>
  <c r="F7141" i="1"/>
  <c r="M7141" i="1" s="1"/>
  <c r="F7140" i="1"/>
  <c r="M7140" i="1" s="1"/>
  <c r="F7139" i="1"/>
  <c r="M7139" i="1" s="1"/>
  <c r="F7138" i="1"/>
  <c r="M7138" i="1" s="1"/>
  <c r="F7137" i="1"/>
  <c r="M7137" i="1" s="1"/>
  <c r="F7135" i="1"/>
  <c r="M7135" i="1" s="1"/>
  <c r="F7132" i="1"/>
  <c r="M7132" i="1" s="1"/>
  <c r="F7131" i="1"/>
  <c r="M7131" i="1" s="1"/>
  <c r="F7130" i="1"/>
  <c r="M7130" i="1" s="1"/>
  <c r="F7128" i="1"/>
  <c r="M7128" i="1" s="1"/>
  <c r="F7127" i="1"/>
  <c r="M7127" i="1" s="1"/>
  <c r="F7125" i="1"/>
  <c r="M7125" i="1" s="1"/>
  <c r="F7123" i="1"/>
  <c r="M7123" i="1" s="1"/>
  <c r="F7122" i="1"/>
  <c r="M7122" i="1" s="1"/>
  <c r="F7118" i="1"/>
  <c r="M7118" i="1" s="1"/>
  <c r="F7117" i="1"/>
  <c r="M7117" i="1" s="1"/>
  <c r="F7112" i="1"/>
  <c r="M7112" i="1" s="1"/>
  <c r="F7111" i="1"/>
  <c r="M7111" i="1" s="1"/>
  <c r="F7109" i="1"/>
  <c r="M7109" i="1" s="1"/>
  <c r="F7108" i="1"/>
  <c r="M7108" i="1" s="1"/>
  <c r="F7107" i="1"/>
  <c r="M7107" i="1" s="1"/>
  <c r="F7105" i="1"/>
  <c r="M7105" i="1" s="1"/>
  <c r="F7104" i="1"/>
  <c r="M7104" i="1" s="1"/>
  <c r="F7103" i="1"/>
  <c r="M7103" i="1" s="1"/>
  <c r="F7102" i="1"/>
  <c r="M7102" i="1" s="1"/>
  <c r="F7100" i="1"/>
  <c r="M7100" i="1" s="1"/>
  <c r="F7099" i="1"/>
  <c r="M7099" i="1" s="1"/>
  <c r="F7094" i="1"/>
  <c r="M7094" i="1" s="1"/>
  <c r="F7093" i="1"/>
  <c r="M7093" i="1" s="1"/>
  <c r="F7092" i="1"/>
  <c r="M7092" i="1" s="1"/>
  <c r="F7088" i="1"/>
  <c r="M7088" i="1" s="1"/>
  <c r="F7087" i="1"/>
  <c r="M7087" i="1" s="1"/>
  <c r="F7085" i="1"/>
  <c r="M7085" i="1" s="1"/>
  <c r="F7084" i="1"/>
  <c r="M7084" i="1" s="1"/>
  <c r="F7083" i="1"/>
  <c r="M7083" i="1" s="1"/>
  <c r="F7082" i="1"/>
  <c r="M7082" i="1" s="1"/>
  <c r="F7081" i="1"/>
  <c r="M7081" i="1" s="1"/>
  <c r="F7079" i="1"/>
  <c r="M7079" i="1" s="1"/>
  <c r="F7076" i="1"/>
  <c r="M7076" i="1" s="1"/>
  <c r="F7075" i="1"/>
  <c r="M7075" i="1" s="1"/>
  <c r="F7071" i="1"/>
  <c r="M7071" i="1" s="1"/>
  <c r="F7069" i="1"/>
  <c r="M7069" i="1" s="1"/>
  <c r="F7066" i="1"/>
  <c r="M7066" i="1" s="1"/>
  <c r="F7060" i="1"/>
  <c r="M7060" i="1" s="1"/>
  <c r="F7059" i="1"/>
  <c r="M7059" i="1" s="1"/>
  <c r="F7057" i="1"/>
  <c r="M7057" i="1" s="1"/>
  <c r="F7056" i="1"/>
  <c r="M7056" i="1" s="1"/>
  <c r="F7055" i="1"/>
  <c r="M7055" i="1" s="1"/>
  <c r="F7054" i="1"/>
  <c r="M7054" i="1" s="1"/>
  <c r="F7051" i="1"/>
  <c r="M7051" i="1" s="1"/>
  <c r="F7045" i="1"/>
  <c r="M7045" i="1" s="1"/>
  <c r="F7044" i="1"/>
  <c r="M7044" i="1" s="1"/>
  <c r="F7043" i="1"/>
  <c r="M7043" i="1" s="1"/>
  <c r="F7042" i="1"/>
  <c r="M7042" i="1" s="1"/>
  <c r="F7041" i="1"/>
  <c r="M7041" i="1" s="1"/>
  <c r="F7040" i="1"/>
  <c r="M7040" i="1" s="1"/>
  <c r="F7038" i="1"/>
  <c r="M7038" i="1" s="1"/>
  <c r="F7036" i="1"/>
  <c r="M7036" i="1" s="1"/>
  <c r="F7033" i="1"/>
  <c r="M7033" i="1" s="1"/>
  <c r="F7031" i="1"/>
  <c r="M7031" i="1" s="1"/>
  <c r="F7030" i="1"/>
  <c r="M7030" i="1" s="1"/>
  <c r="F7029" i="1"/>
  <c r="M7029" i="1" s="1"/>
  <c r="F7023" i="1"/>
  <c r="M7023" i="1" s="1"/>
  <c r="F7022" i="1"/>
  <c r="M7022" i="1" s="1"/>
  <c r="F7020" i="1"/>
  <c r="M7020" i="1" s="1"/>
  <c r="F7019" i="1"/>
  <c r="M7019" i="1" s="1"/>
  <c r="F7018" i="1"/>
  <c r="M7018" i="1" s="1"/>
  <c r="F7017" i="1"/>
  <c r="M7017" i="1" s="1"/>
  <c r="F7016" i="1"/>
  <c r="M7016" i="1" s="1"/>
  <c r="F7013" i="1"/>
  <c r="M7013" i="1" s="1"/>
  <c r="F7011" i="1"/>
  <c r="M7011" i="1" s="1"/>
  <c r="F7010" i="1"/>
  <c r="M7010" i="1" s="1"/>
  <c r="F7008" i="1"/>
  <c r="M7008" i="1" s="1"/>
  <c r="F7004" i="1"/>
  <c r="M7004" i="1" s="1"/>
  <c r="F7003" i="1"/>
  <c r="M7003" i="1" s="1"/>
  <c r="F7002" i="1"/>
  <c r="M7002" i="1" s="1"/>
  <c r="F7000" i="1"/>
  <c r="M7000" i="1" s="1"/>
  <c r="F6998" i="1"/>
  <c r="M6998" i="1" s="1"/>
  <c r="F6997" i="1"/>
  <c r="M6997" i="1" s="1"/>
  <c r="F6994" i="1"/>
  <c r="M6994" i="1" s="1"/>
  <c r="F6990" i="1"/>
  <c r="M6990" i="1" s="1"/>
  <c r="F6989" i="1"/>
  <c r="M6989" i="1" s="1"/>
  <c r="F6986" i="1"/>
  <c r="M6986" i="1" s="1"/>
  <c r="F6985" i="1"/>
  <c r="M6985" i="1" s="1"/>
  <c r="F6984" i="1"/>
  <c r="M6984" i="1" s="1"/>
  <c r="F6982" i="1"/>
  <c r="M6982" i="1" s="1"/>
  <c r="F6981" i="1"/>
  <c r="M6981" i="1" s="1"/>
  <c r="F6980" i="1"/>
  <c r="M6980" i="1" s="1"/>
  <c r="F6975" i="1"/>
  <c r="M6975" i="1" s="1"/>
  <c r="F6974" i="1"/>
  <c r="M6974" i="1" s="1"/>
  <c r="F6973" i="1"/>
  <c r="M6973" i="1" s="1"/>
  <c r="F6971" i="1"/>
  <c r="M6971" i="1" s="1"/>
  <c r="F6970" i="1"/>
  <c r="M6970" i="1" s="1"/>
  <c r="F6964" i="1"/>
  <c r="M6964" i="1" s="1"/>
  <c r="F6962" i="1"/>
  <c r="M6962" i="1" s="1"/>
  <c r="F6961" i="1"/>
  <c r="M6961" i="1" s="1"/>
  <c r="F6959" i="1"/>
  <c r="M6959" i="1" s="1"/>
  <c r="F6957" i="1"/>
  <c r="M6957" i="1" s="1"/>
  <c r="F6956" i="1"/>
  <c r="M6956" i="1" s="1"/>
  <c r="F6953" i="1"/>
  <c r="M6953" i="1" s="1"/>
  <c r="F6952" i="1"/>
  <c r="M6952" i="1" s="1"/>
  <c r="F6951" i="1"/>
  <c r="M6951" i="1" s="1"/>
  <c r="F6950" i="1"/>
  <c r="M6950" i="1" s="1"/>
  <c r="F6948" i="1"/>
  <c r="M6948" i="1" s="1"/>
  <c r="F6944" i="1"/>
  <c r="M6944" i="1" s="1"/>
  <c r="F6942" i="1"/>
  <c r="M6942" i="1" s="1"/>
  <c r="F6941" i="1"/>
  <c r="M6941" i="1" s="1"/>
  <c r="F6937" i="1"/>
  <c r="M6937" i="1" s="1"/>
  <c r="F6936" i="1"/>
  <c r="M6936" i="1" s="1"/>
  <c r="F6935" i="1"/>
  <c r="M6935" i="1" s="1"/>
  <c r="F6934" i="1"/>
  <c r="M6934" i="1" s="1"/>
  <c r="F6933" i="1"/>
  <c r="M6933" i="1" s="1"/>
  <c r="F6932" i="1"/>
  <c r="M6932" i="1" s="1"/>
  <c r="F6927" i="1"/>
  <c r="M6927" i="1" s="1"/>
  <c r="F6926" i="1"/>
  <c r="M6926" i="1" s="1"/>
  <c r="F6925" i="1"/>
  <c r="M6925" i="1" s="1"/>
  <c r="F6924" i="1"/>
  <c r="M6924" i="1" s="1"/>
  <c r="F6922" i="1"/>
  <c r="M6922" i="1" s="1"/>
  <c r="F6921" i="1"/>
  <c r="M6921" i="1" s="1"/>
  <c r="F6920" i="1"/>
  <c r="M6920" i="1" s="1"/>
  <c r="F6919" i="1"/>
  <c r="M6919" i="1" s="1"/>
  <c r="F6918" i="1"/>
  <c r="M6918" i="1" s="1"/>
  <c r="F6917" i="1"/>
  <c r="M6917" i="1" s="1"/>
  <c r="F6915" i="1"/>
  <c r="M6915" i="1" s="1"/>
  <c r="F6913" i="1"/>
  <c r="M6913" i="1" s="1"/>
  <c r="F6912" i="1"/>
  <c r="M6912" i="1" s="1"/>
  <c r="F6911" i="1"/>
  <c r="M6911" i="1" s="1"/>
  <c r="F6910" i="1"/>
  <c r="M6910" i="1" s="1"/>
  <c r="F6909" i="1"/>
  <c r="M6909" i="1" s="1"/>
  <c r="F6908" i="1"/>
  <c r="M6908" i="1" s="1"/>
  <c r="F6907" i="1"/>
  <c r="M6907" i="1" s="1"/>
  <c r="F6906" i="1"/>
  <c r="M6906" i="1" s="1"/>
  <c r="F6905" i="1"/>
  <c r="M6905" i="1" s="1"/>
  <c r="F6904" i="1"/>
  <c r="M6904" i="1" s="1"/>
  <c r="F6902" i="1"/>
  <c r="M6902" i="1" s="1"/>
  <c r="F6901" i="1"/>
  <c r="M6901" i="1" s="1"/>
  <c r="F6900" i="1"/>
  <c r="M6900" i="1" s="1"/>
  <c r="F6899" i="1"/>
  <c r="M6899" i="1" s="1"/>
  <c r="F6897" i="1"/>
  <c r="M6897" i="1" s="1"/>
  <c r="F6895" i="1"/>
  <c r="M6895" i="1" s="1"/>
  <c r="F6894" i="1"/>
  <c r="M6894" i="1" s="1"/>
  <c r="F6892" i="1"/>
  <c r="M6892" i="1" s="1"/>
  <c r="F6891" i="1"/>
  <c r="M6891" i="1" s="1"/>
  <c r="F6890" i="1"/>
  <c r="M6890" i="1" s="1"/>
  <c r="F6888" i="1"/>
  <c r="M6888" i="1" s="1"/>
  <c r="F6883" i="1"/>
  <c r="M6883" i="1" s="1"/>
  <c r="F6881" i="1"/>
  <c r="M6881" i="1" s="1"/>
  <c r="F6880" i="1"/>
  <c r="M6880" i="1" s="1"/>
  <c r="F6879" i="1"/>
  <c r="M6879" i="1" s="1"/>
  <c r="F6877" i="1"/>
  <c r="M6877" i="1" s="1"/>
  <c r="F6876" i="1"/>
  <c r="M6876" i="1" s="1"/>
  <c r="F6875" i="1"/>
  <c r="M6875" i="1" s="1"/>
  <c r="F6874" i="1"/>
  <c r="M6874" i="1" s="1"/>
  <c r="F6873" i="1"/>
  <c r="M6873" i="1" s="1"/>
  <c r="F6869" i="1"/>
  <c r="M6869" i="1" s="1"/>
  <c r="F6868" i="1"/>
  <c r="M6868" i="1" s="1"/>
  <c r="F6867" i="1"/>
  <c r="M6867" i="1" s="1"/>
  <c r="F6866" i="1"/>
  <c r="M6866" i="1" s="1"/>
  <c r="F6865" i="1"/>
  <c r="M6865" i="1" s="1"/>
  <c r="F6864" i="1"/>
  <c r="M6864" i="1" s="1"/>
  <c r="F6863" i="1"/>
  <c r="M6863" i="1" s="1"/>
  <c r="F6862" i="1"/>
  <c r="M6862" i="1" s="1"/>
  <c r="F6861" i="1"/>
  <c r="M6861" i="1" s="1"/>
  <c r="F6860" i="1"/>
  <c r="M6860" i="1" s="1"/>
  <c r="F6859" i="1"/>
  <c r="M6859" i="1" s="1"/>
  <c r="F6857" i="1"/>
  <c r="M6857" i="1" s="1"/>
  <c r="F6855" i="1"/>
  <c r="M6855" i="1" s="1"/>
  <c r="F6852" i="1"/>
  <c r="M6852" i="1" s="1"/>
  <c r="F6851" i="1"/>
  <c r="M6851" i="1" s="1"/>
  <c r="F6850" i="1"/>
  <c r="M6850" i="1" s="1"/>
  <c r="F6849" i="1"/>
  <c r="M6849" i="1" s="1"/>
  <c r="F6848" i="1"/>
  <c r="M6848" i="1" s="1"/>
  <c r="F6843" i="1"/>
  <c r="M6843" i="1" s="1"/>
  <c r="F6839" i="1"/>
  <c r="M6839" i="1" s="1"/>
  <c r="F6837" i="1"/>
  <c r="M6837" i="1" s="1"/>
  <c r="F6835" i="1"/>
  <c r="M6835" i="1" s="1"/>
  <c r="F6834" i="1"/>
  <c r="M6834" i="1" s="1"/>
  <c r="F6832" i="1"/>
  <c r="M6832" i="1" s="1"/>
  <c r="F6831" i="1"/>
  <c r="M6831" i="1" s="1"/>
  <c r="F6830" i="1"/>
  <c r="M6830" i="1" s="1"/>
  <c r="F6829" i="1"/>
  <c r="M6829" i="1" s="1"/>
  <c r="F6826" i="1"/>
  <c r="M6826" i="1" s="1"/>
  <c r="F6825" i="1"/>
  <c r="M6825" i="1" s="1"/>
  <c r="F6824" i="1"/>
  <c r="M6824" i="1" s="1"/>
  <c r="F6823" i="1"/>
  <c r="M6823" i="1" s="1"/>
  <c r="F6822" i="1"/>
  <c r="M6822" i="1" s="1"/>
  <c r="F6821" i="1"/>
  <c r="M6821" i="1" s="1"/>
  <c r="F6820" i="1"/>
  <c r="M6820" i="1" s="1"/>
  <c r="F6819" i="1"/>
  <c r="M6819" i="1" s="1"/>
  <c r="F6818" i="1"/>
  <c r="M6818" i="1" s="1"/>
  <c r="F6817" i="1"/>
  <c r="M6817" i="1" s="1"/>
  <c r="F6816" i="1"/>
  <c r="M6816" i="1" s="1"/>
  <c r="F6814" i="1"/>
  <c r="M6814" i="1" s="1"/>
  <c r="F6813" i="1"/>
  <c r="M6813" i="1" s="1"/>
  <c r="F6810" i="1"/>
  <c r="M6810" i="1" s="1"/>
  <c r="F6809" i="1"/>
  <c r="M6809" i="1" s="1"/>
  <c r="F6806" i="1"/>
  <c r="M6806" i="1" s="1"/>
  <c r="F6802" i="1"/>
  <c r="M6802" i="1" s="1"/>
  <c r="F6800" i="1"/>
  <c r="M6800" i="1" s="1"/>
  <c r="F6797" i="1"/>
  <c r="M6797" i="1" s="1"/>
  <c r="F6796" i="1"/>
  <c r="M6796" i="1" s="1"/>
  <c r="F6793" i="1"/>
  <c r="M6793" i="1" s="1"/>
  <c r="F6792" i="1"/>
  <c r="M6792" i="1" s="1"/>
  <c r="F6791" i="1"/>
  <c r="M6791" i="1" s="1"/>
  <c r="F6790" i="1"/>
  <c r="M6790" i="1" s="1"/>
  <c r="F6787" i="1"/>
  <c r="M6787" i="1" s="1"/>
  <c r="F6785" i="1"/>
  <c r="M6785" i="1" s="1"/>
  <c r="F6784" i="1"/>
  <c r="M6784" i="1" s="1"/>
  <c r="F6782" i="1"/>
  <c r="M6782" i="1" s="1"/>
  <c r="F6781" i="1"/>
  <c r="M6781" i="1" s="1"/>
  <c r="F6780" i="1"/>
  <c r="M6780" i="1" s="1"/>
  <c r="F6778" i="1"/>
  <c r="M6778" i="1" s="1"/>
  <c r="F6776" i="1"/>
  <c r="M6776" i="1" s="1"/>
  <c r="F6775" i="1"/>
  <c r="M6775" i="1" s="1"/>
  <c r="F6774" i="1"/>
  <c r="M6774" i="1" s="1"/>
  <c r="F6772" i="1"/>
  <c r="M6772" i="1" s="1"/>
  <c r="F6770" i="1"/>
  <c r="M6770" i="1" s="1"/>
  <c r="F6769" i="1"/>
  <c r="M6769" i="1" s="1"/>
  <c r="F6768" i="1"/>
  <c r="M6768" i="1" s="1"/>
  <c r="F6767" i="1"/>
  <c r="M6767" i="1" s="1"/>
  <c r="F6766" i="1"/>
  <c r="M6766" i="1" s="1"/>
  <c r="F6765" i="1"/>
  <c r="M6765" i="1" s="1"/>
  <c r="F6764" i="1"/>
  <c r="M6764" i="1" s="1"/>
  <c r="F6763" i="1"/>
  <c r="M6763" i="1" s="1"/>
  <c r="F6761" i="1"/>
  <c r="M6761" i="1" s="1"/>
  <c r="F6760" i="1"/>
  <c r="M6760" i="1" s="1"/>
  <c r="F6756" i="1"/>
  <c r="M6756" i="1" s="1"/>
  <c r="F6755" i="1"/>
  <c r="M6755" i="1" s="1"/>
  <c r="F6753" i="1"/>
  <c r="M6753" i="1" s="1"/>
  <c r="F6751" i="1"/>
  <c r="M6751" i="1" s="1"/>
  <c r="F6749" i="1"/>
  <c r="M6749" i="1" s="1"/>
  <c r="F6747" i="1"/>
  <c r="M6747" i="1" s="1"/>
  <c r="F6745" i="1"/>
  <c r="M6745" i="1" s="1"/>
  <c r="F6743" i="1"/>
  <c r="M6743" i="1" s="1"/>
  <c r="F6737" i="1"/>
  <c r="M6737" i="1" s="1"/>
  <c r="F6736" i="1"/>
  <c r="M6736" i="1" s="1"/>
  <c r="F6735" i="1"/>
  <c r="M6735" i="1" s="1"/>
  <c r="F6733" i="1"/>
  <c r="M6733" i="1" s="1"/>
  <c r="F6732" i="1"/>
  <c r="M6732" i="1" s="1"/>
  <c r="F6731" i="1"/>
  <c r="M6731" i="1" s="1"/>
  <c r="F6730" i="1"/>
  <c r="M6730" i="1" s="1"/>
  <c r="F6729" i="1"/>
  <c r="M6729" i="1" s="1"/>
  <c r="F6727" i="1"/>
  <c r="M6727" i="1" s="1"/>
  <c r="F6725" i="1"/>
  <c r="M6725" i="1" s="1"/>
  <c r="F6724" i="1"/>
  <c r="M6724" i="1" s="1"/>
  <c r="F6721" i="1"/>
  <c r="M6721" i="1" s="1"/>
  <c r="F6720" i="1"/>
  <c r="M6720" i="1" s="1"/>
  <c r="F6718" i="1"/>
  <c r="M6718" i="1" s="1"/>
  <c r="F6715" i="1"/>
  <c r="M6715" i="1" s="1"/>
  <c r="F6714" i="1"/>
  <c r="M6714" i="1" s="1"/>
  <c r="F6712" i="1"/>
  <c r="M6712" i="1" s="1"/>
  <c r="F6711" i="1"/>
  <c r="M6711" i="1" s="1"/>
  <c r="F6710" i="1"/>
  <c r="M6710" i="1" s="1"/>
  <c r="F6709" i="1"/>
  <c r="M6709" i="1" s="1"/>
  <c r="F6706" i="1"/>
  <c r="M6706" i="1" s="1"/>
  <c r="F6705" i="1"/>
  <c r="M6705" i="1" s="1"/>
  <c r="F6704" i="1"/>
  <c r="M6704" i="1" s="1"/>
  <c r="F6703" i="1"/>
  <c r="M6703" i="1" s="1"/>
  <c r="F6700" i="1"/>
  <c r="M6700" i="1" s="1"/>
  <c r="F6697" i="1"/>
  <c r="M6697" i="1" s="1"/>
  <c r="F6696" i="1"/>
  <c r="M6696" i="1" s="1"/>
  <c r="F6695" i="1"/>
  <c r="M6695" i="1" s="1"/>
  <c r="F6693" i="1"/>
  <c r="M6693" i="1" s="1"/>
  <c r="F6692" i="1"/>
  <c r="M6692" i="1" s="1"/>
  <c r="F6691" i="1"/>
  <c r="M6691" i="1" s="1"/>
  <c r="F6690" i="1"/>
  <c r="M6690" i="1" s="1"/>
  <c r="F6688" i="1"/>
  <c r="M6688" i="1" s="1"/>
  <c r="F6685" i="1"/>
  <c r="M6685" i="1" s="1"/>
  <c r="F6683" i="1"/>
  <c r="M6683" i="1" s="1"/>
  <c r="F6682" i="1"/>
  <c r="M6682" i="1" s="1"/>
  <c r="F6681" i="1"/>
  <c r="M6681" i="1" s="1"/>
  <c r="F6678" i="1"/>
  <c r="M6678" i="1" s="1"/>
  <c r="F6677" i="1"/>
  <c r="M6677" i="1" s="1"/>
  <c r="F6671" i="1"/>
  <c r="M6671" i="1" s="1"/>
  <c r="F6667" i="1"/>
  <c r="M6667" i="1" s="1"/>
  <c r="F6665" i="1"/>
  <c r="M6665" i="1" s="1"/>
  <c r="F6664" i="1"/>
  <c r="M6664" i="1" s="1"/>
  <c r="F6663" i="1"/>
  <c r="M6663" i="1" s="1"/>
  <c r="F6661" i="1"/>
  <c r="M6661" i="1" s="1"/>
  <c r="F6659" i="1"/>
  <c r="M6659" i="1" s="1"/>
  <c r="F6658" i="1"/>
  <c r="M6658" i="1" s="1"/>
  <c r="F6656" i="1"/>
  <c r="M6656" i="1" s="1"/>
  <c r="F6655" i="1"/>
  <c r="M6655" i="1" s="1"/>
  <c r="F6653" i="1"/>
  <c r="M6653" i="1" s="1"/>
  <c r="F6651" i="1"/>
  <c r="M6651" i="1" s="1"/>
  <c r="F6650" i="1"/>
  <c r="M6650" i="1" s="1"/>
  <c r="F6647" i="1"/>
  <c r="M6647" i="1" s="1"/>
  <c r="F6646" i="1"/>
  <c r="M6646" i="1" s="1"/>
  <c r="F6644" i="1"/>
  <c r="M6644" i="1" s="1"/>
  <c r="F6642" i="1"/>
  <c r="M6642" i="1" s="1"/>
  <c r="F6640" i="1"/>
  <c r="M6640" i="1" s="1"/>
  <c r="F6639" i="1"/>
  <c r="M6639" i="1" s="1"/>
  <c r="F6638" i="1"/>
  <c r="M6638" i="1" s="1"/>
  <c r="F6637" i="1"/>
  <c r="M6637" i="1" s="1"/>
  <c r="F6634" i="1"/>
  <c r="M6634" i="1" s="1"/>
  <c r="F6633" i="1"/>
  <c r="M6633" i="1" s="1"/>
  <c r="F6630" i="1"/>
  <c r="M6630" i="1" s="1"/>
  <c r="F6629" i="1"/>
  <c r="M6629" i="1" s="1"/>
  <c r="F6628" i="1"/>
  <c r="M6628" i="1" s="1"/>
  <c r="F6627" i="1"/>
  <c r="M6627" i="1" s="1"/>
  <c r="F6626" i="1"/>
  <c r="M6626" i="1" s="1"/>
  <c r="F6623" i="1"/>
  <c r="M6623" i="1" s="1"/>
  <c r="F6622" i="1"/>
  <c r="M6622" i="1" s="1"/>
  <c r="F6620" i="1"/>
  <c r="M6620" i="1" s="1"/>
  <c r="F6616" i="1"/>
  <c r="M6616" i="1" s="1"/>
  <c r="F6615" i="1"/>
  <c r="M6615" i="1" s="1"/>
  <c r="F6613" i="1"/>
  <c r="M6613" i="1" s="1"/>
  <c r="F6612" i="1"/>
  <c r="M6612" i="1" s="1"/>
  <c r="F6611" i="1"/>
  <c r="M6611" i="1" s="1"/>
  <c r="F6609" i="1"/>
  <c r="M6609" i="1" s="1"/>
  <c r="F6608" i="1"/>
  <c r="M6608" i="1" s="1"/>
  <c r="F6603" i="1"/>
  <c r="M6603" i="1" s="1"/>
  <c r="F6602" i="1"/>
  <c r="M6602" i="1" s="1"/>
  <c r="F6601" i="1"/>
  <c r="M6601" i="1" s="1"/>
  <c r="F6599" i="1"/>
  <c r="M6599" i="1" s="1"/>
  <c r="F6598" i="1"/>
  <c r="M6598" i="1" s="1"/>
  <c r="F6597" i="1"/>
  <c r="M6597" i="1" s="1"/>
  <c r="F6596" i="1"/>
  <c r="M6596" i="1" s="1"/>
  <c r="F6594" i="1"/>
  <c r="M6594" i="1" s="1"/>
  <c r="F6591" i="1"/>
  <c r="M6591" i="1" s="1"/>
  <c r="F6590" i="1"/>
  <c r="M6590" i="1" s="1"/>
  <c r="F6589" i="1"/>
  <c r="M6589" i="1" s="1"/>
  <c r="F6587" i="1"/>
  <c r="M6587" i="1" s="1"/>
  <c r="F6586" i="1"/>
  <c r="M6586" i="1" s="1"/>
  <c r="F6585" i="1"/>
  <c r="M6585" i="1" s="1"/>
  <c r="F6578" i="1"/>
  <c r="M6578" i="1" s="1"/>
  <c r="F6577" i="1"/>
  <c r="M6577" i="1" s="1"/>
  <c r="F6574" i="1"/>
  <c r="M6574" i="1" s="1"/>
  <c r="F6571" i="1"/>
  <c r="M6571" i="1" s="1"/>
  <c r="F6568" i="1"/>
  <c r="M6568" i="1" s="1"/>
  <c r="F6567" i="1"/>
  <c r="M6567" i="1" s="1"/>
  <c r="F6565" i="1"/>
  <c r="M6565" i="1" s="1"/>
  <c r="F6564" i="1"/>
  <c r="M6564" i="1" s="1"/>
  <c r="F6562" i="1"/>
  <c r="M6562" i="1" s="1"/>
  <c r="F6559" i="1"/>
  <c r="M6559" i="1" s="1"/>
  <c r="F6556" i="1"/>
  <c r="M6556" i="1" s="1"/>
  <c r="F6555" i="1"/>
  <c r="M6555" i="1" s="1"/>
  <c r="F6554" i="1"/>
  <c r="M6554" i="1" s="1"/>
  <c r="F6553" i="1"/>
  <c r="M6553" i="1" s="1"/>
  <c r="F6552" i="1"/>
  <c r="M6552" i="1" s="1"/>
  <c r="F6551" i="1"/>
  <c r="M6551" i="1" s="1"/>
  <c r="F6549" i="1"/>
  <c r="M6549" i="1" s="1"/>
  <c r="F6548" i="1"/>
  <c r="M6548" i="1" s="1"/>
  <c r="F6547" i="1"/>
  <c r="M6547" i="1" s="1"/>
  <c r="F6544" i="1"/>
  <c r="M6544" i="1" s="1"/>
  <c r="F6543" i="1"/>
  <c r="M6543" i="1" s="1"/>
  <c r="F6540" i="1"/>
  <c r="M6540" i="1" s="1"/>
  <c r="F6537" i="1"/>
  <c r="M6537" i="1" s="1"/>
  <c r="F6536" i="1"/>
  <c r="M6536" i="1" s="1"/>
  <c r="F6534" i="1"/>
  <c r="M6534" i="1" s="1"/>
  <c r="F6532" i="1"/>
  <c r="M6532" i="1" s="1"/>
  <c r="F6531" i="1"/>
  <c r="M6531" i="1" s="1"/>
  <c r="F6529" i="1"/>
  <c r="M6529" i="1" s="1"/>
  <c r="F6528" i="1"/>
  <c r="M6528" i="1" s="1"/>
  <c r="F6527" i="1"/>
  <c r="M6527" i="1" s="1"/>
  <c r="F6526" i="1"/>
  <c r="M6526" i="1" s="1"/>
  <c r="F6523" i="1"/>
  <c r="M6523" i="1" s="1"/>
  <c r="F6522" i="1"/>
  <c r="M6522" i="1" s="1"/>
  <c r="F6521" i="1"/>
  <c r="M6521" i="1" s="1"/>
  <c r="F6520" i="1"/>
  <c r="M6520" i="1" s="1"/>
  <c r="F6518" i="1"/>
  <c r="M6518" i="1" s="1"/>
  <c r="F6517" i="1"/>
  <c r="M6517" i="1" s="1"/>
  <c r="F6514" i="1"/>
  <c r="M6514" i="1" s="1"/>
  <c r="F6513" i="1"/>
  <c r="M6513" i="1" s="1"/>
  <c r="F6510" i="1"/>
  <c r="M6510" i="1" s="1"/>
  <c r="F6507" i="1"/>
  <c r="M6507" i="1" s="1"/>
  <c r="F6504" i="1"/>
  <c r="M6504" i="1" s="1"/>
  <c r="F6503" i="1"/>
  <c r="M6503" i="1" s="1"/>
  <c r="F6501" i="1"/>
  <c r="M6501" i="1" s="1"/>
  <c r="F6500" i="1"/>
  <c r="M6500" i="1" s="1"/>
  <c r="F6497" i="1"/>
  <c r="M6497" i="1" s="1"/>
  <c r="F6496" i="1"/>
  <c r="M6496" i="1" s="1"/>
  <c r="F6495" i="1"/>
  <c r="M6495" i="1" s="1"/>
  <c r="F6494" i="1"/>
  <c r="M6494" i="1" s="1"/>
  <c r="F6493" i="1"/>
  <c r="M6493" i="1" s="1"/>
  <c r="F6492" i="1"/>
  <c r="M6492" i="1" s="1"/>
  <c r="F6491" i="1"/>
  <c r="M6491" i="1" s="1"/>
  <c r="F6489" i="1"/>
  <c r="M6489" i="1" s="1"/>
  <c r="F6488" i="1"/>
  <c r="M6488" i="1" s="1"/>
  <c r="F6487" i="1"/>
  <c r="M6487" i="1" s="1"/>
  <c r="F6486" i="1"/>
  <c r="M6486" i="1" s="1"/>
  <c r="F6483" i="1"/>
  <c r="M6483" i="1" s="1"/>
  <c r="F6482" i="1"/>
  <c r="M6482" i="1" s="1"/>
  <c r="F6481" i="1"/>
  <c r="M6481" i="1" s="1"/>
  <c r="F6480" i="1"/>
  <c r="M6480" i="1" s="1"/>
  <c r="F6479" i="1"/>
  <c r="M6479" i="1" s="1"/>
  <c r="F6478" i="1"/>
  <c r="M6478" i="1" s="1"/>
  <c r="F6476" i="1"/>
  <c r="M6476" i="1" s="1"/>
  <c r="F6475" i="1"/>
  <c r="M6475" i="1" s="1"/>
  <c r="F6473" i="1"/>
  <c r="M6473" i="1" s="1"/>
  <c r="F6470" i="1"/>
  <c r="M6470" i="1" s="1"/>
  <c r="F6469" i="1"/>
  <c r="M6469" i="1" s="1"/>
  <c r="F6466" i="1"/>
  <c r="M6466" i="1" s="1"/>
  <c r="F6465" i="1"/>
  <c r="M6465" i="1" s="1"/>
  <c r="F6463" i="1"/>
  <c r="M6463" i="1" s="1"/>
  <c r="F6462" i="1"/>
  <c r="M6462" i="1" s="1"/>
  <c r="F6460" i="1"/>
  <c r="M6460" i="1" s="1"/>
  <c r="F6459" i="1"/>
  <c r="M6459" i="1" s="1"/>
  <c r="F6458" i="1"/>
  <c r="M6458" i="1" s="1"/>
  <c r="F6452" i="1"/>
  <c r="M6452" i="1" s="1"/>
  <c r="F6451" i="1"/>
  <c r="M6451" i="1" s="1"/>
  <c r="F6448" i="1"/>
  <c r="M6448" i="1" s="1"/>
  <c r="F6446" i="1"/>
  <c r="M6446" i="1" s="1"/>
  <c r="F6445" i="1"/>
  <c r="M6445" i="1" s="1"/>
  <c r="F6444" i="1"/>
  <c r="M6444" i="1" s="1"/>
  <c r="F6443" i="1"/>
  <c r="M6443" i="1" s="1"/>
  <c r="F6438" i="1"/>
  <c r="M6438" i="1" s="1"/>
  <c r="F6437" i="1"/>
  <c r="M6437" i="1" s="1"/>
  <c r="F6436" i="1"/>
  <c r="M6436" i="1" s="1"/>
  <c r="F6434" i="1"/>
  <c r="M6434" i="1" s="1"/>
  <c r="F6432" i="1"/>
  <c r="M6432" i="1" s="1"/>
  <c r="F6431" i="1"/>
  <c r="M6431" i="1" s="1"/>
  <c r="F6430" i="1"/>
  <c r="M6430" i="1" s="1"/>
  <c r="F6429" i="1"/>
  <c r="M6429" i="1" s="1"/>
  <c r="F6427" i="1"/>
  <c r="M6427" i="1" s="1"/>
  <c r="F6424" i="1"/>
  <c r="M6424" i="1" s="1"/>
  <c r="F6423" i="1"/>
  <c r="M6423" i="1" s="1"/>
  <c r="F6422" i="1"/>
  <c r="M6422" i="1" s="1"/>
  <c r="F6421" i="1"/>
  <c r="M6421" i="1" s="1"/>
  <c r="F6420" i="1"/>
  <c r="M6420" i="1" s="1"/>
  <c r="F6418" i="1"/>
  <c r="M6418" i="1" s="1"/>
  <c r="F6417" i="1"/>
  <c r="M6417" i="1" s="1"/>
  <c r="F6415" i="1"/>
  <c r="M6415" i="1" s="1"/>
  <c r="F6414" i="1"/>
  <c r="M6414" i="1" s="1"/>
  <c r="F6413" i="1"/>
  <c r="M6413" i="1" s="1"/>
  <c r="F6412" i="1"/>
  <c r="M6412" i="1" s="1"/>
  <c r="F6411" i="1"/>
  <c r="M6411" i="1" s="1"/>
  <c r="F6410" i="1"/>
  <c r="M6410" i="1" s="1"/>
  <c r="F6409" i="1"/>
  <c r="M6409" i="1" s="1"/>
  <c r="F6407" i="1"/>
  <c r="M6407" i="1" s="1"/>
  <c r="F6406" i="1"/>
  <c r="M6406" i="1" s="1"/>
  <c r="F6405" i="1"/>
  <c r="M6405" i="1" s="1"/>
  <c r="F6403" i="1"/>
  <c r="M6403" i="1" s="1"/>
  <c r="F6402" i="1"/>
  <c r="M6402" i="1" s="1"/>
  <c r="F6400" i="1"/>
  <c r="M6400" i="1" s="1"/>
  <c r="F6398" i="1"/>
  <c r="M6398" i="1" s="1"/>
  <c r="F6396" i="1"/>
  <c r="M6396" i="1" s="1"/>
  <c r="F6395" i="1"/>
  <c r="M6395" i="1" s="1"/>
  <c r="F6394" i="1"/>
  <c r="M6394" i="1" s="1"/>
  <c r="F6390" i="1"/>
  <c r="M6390" i="1" s="1"/>
  <c r="F6389" i="1"/>
  <c r="M6389" i="1" s="1"/>
  <c r="F6385" i="1"/>
  <c r="M6385" i="1" s="1"/>
  <c r="F6384" i="1"/>
  <c r="M6384" i="1" s="1"/>
  <c r="F6383" i="1"/>
  <c r="M6383" i="1" s="1"/>
  <c r="F6382" i="1"/>
  <c r="M6382" i="1" s="1"/>
  <c r="F6379" i="1"/>
  <c r="M6379" i="1" s="1"/>
  <c r="F6377" i="1"/>
  <c r="M6377" i="1" s="1"/>
  <c r="F6376" i="1"/>
  <c r="M6376" i="1" s="1"/>
  <c r="F6375" i="1"/>
  <c r="M6375" i="1" s="1"/>
  <c r="F6374" i="1"/>
  <c r="M6374" i="1" s="1"/>
  <c r="F6372" i="1"/>
  <c r="M6372" i="1" s="1"/>
  <c r="F6371" i="1"/>
  <c r="M6371" i="1" s="1"/>
  <c r="F6370" i="1"/>
  <c r="M6370" i="1" s="1"/>
  <c r="F6367" i="1"/>
  <c r="M6367" i="1" s="1"/>
  <c r="F6364" i="1"/>
  <c r="M6364" i="1" s="1"/>
  <c r="F6363" i="1"/>
  <c r="M6363" i="1" s="1"/>
  <c r="F6360" i="1"/>
  <c r="M6360" i="1" s="1"/>
  <c r="F6359" i="1"/>
  <c r="M6359" i="1" s="1"/>
  <c r="F6357" i="1"/>
  <c r="M6357" i="1" s="1"/>
  <c r="F6356" i="1"/>
  <c r="M6356" i="1" s="1"/>
  <c r="F6355" i="1"/>
  <c r="M6355" i="1" s="1"/>
  <c r="F6354" i="1"/>
  <c r="M6354" i="1" s="1"/>
  <c r="F6351" i="1"/>
  <c r="M6351" i="1" s="1"/>
  <c r="F6350" i="1"/>
  <c r="M6350" i="1" s="1"/>
  <c r="F6349" i="1"/>
  <c r="M6349" i="1" s="1"/>
  <c r="F6348" i="1"/>
  <c r="M6348" i="1" s="1"/>
  <c r="F6347" i="1"/>
  <c r="M6347" i="1" s="1"/>
  <c r="F6346" i="1"/>
  <c r="M6346" i="1" s="1"/>
  <c r="F6344" i="1"/>
  <c r="M6344" i="1" s="1"/>
  <c r="F6342" i="1"/>
  <c r="M6342" i="1" s="1"/>
  <c r="F6341" i="1"/>
  <c r="M6341" i="1" s="1"/>
  <c r="F6340" i="1"/>
  <c r="M6340" i="1" s="1"/>
  <c r="F6339" i="1"/>
  <c r="M6339" i="1" s="1"/>
  <c r="F6337" i="1"/>
  <c r="M6337" i="1" s="1"/>
  <c r="F6335" i="1"/>
  <c r="M6335" i="1" s="1"/>
  <c r="F6332" i="1"/>
  <c r="M6332" i="1" s="1"/>
  <c r="F6331" i="1"/>
  <c r="M6331" i="1" s="1"/>
  <c r="F6330" i="1"/>
  <c r="M6330" i="1" s="1"/>
  <c r="F6329" i="1"/>
  <c r="M6329" i="1" s="1"/>
  <c r="F6328" i="1"/>
  <c r="M6328" i="1" s="1"/>
  <c r="F6326" i="1"/>
  <c r="M6326" i="1" s="1"/>
  <c r="F6325" i="1"/>
  <c r="M6325" i="1" s="1"/>
  <c r="F6324" i="1"/>
  <c r="M6324" i="1" s="1"/>
  <c r="F6323" i="1"/>
  <c r="M6323" i="1" s="1"/>
  <c r="F6322" i="1"/>
  <c r="M6322" i="1" s="1"/>
  <c r="F6321" i="1"/>
  <c r="M6321" i="1" s="1"/>
  <c r="F6319" i="1"/>
  <c r="M6319" i="1" s="1"/>
  <c r="F6318" i="1"/>
  <c r="M6318" i="1" s="1"/>
  <c r="F6317" i="1"/>
  <c r="M6317" i="1" s="1"/>
  <c r="F6316" i="1"/>
  <c r="M6316" i="1" s="1"/>
  <c r="F6315" i="1"/>
  <c r="M6315" i="1" s="1"/>
  <c r="F6313" i="1"/>
  <c r="M6313" i="1" s="1"/>
  <c r="F6312" i="1"/>
  <c r="M6312" i="1" s="1"/>
  <c r="F6311" i="1"/>
  <c r="M6311" i="1" s="1"/>
  <c r="F6309" i="1"/>
  <c r="M6309" i="1" s="1"/>
  <c r="F6308" i="1"/>
  <c r="M6308" i="1" s="1"/>
  <c r="F6306" i="1"/>
  <c r="M6306" i="1" s="1"/>
  <c r="F6305" i="1"/>
  <c r="M6305" i="1" s="1"/>
  <c r="F6304" i="1"/>
  <c r="M6304" i="1" s="1"/>
  <c r="F6303" i="1"/>
  <c r="M6303" i="1" s="1"/>
  <c r="F6302" i="1"/>
  <c r="M6302" i="1" s="1"/>
  <c r="F6301" i="1"/>
  <c r="M6301" i="1" s="1"/>
  <c r="F6299" i="1"/>
  <c r="M6299" i="1" s="1"/>
  <c r="F6298" i="1"/>
  <c r="M6298" i="1" s="1"/>
  <c r="F6294" i="1"/>
  <c r="M6294" i="1" s="1"/>
  <c r="F6293" i="1"/>
  <c r="M6293" i="1" s="1"/>
  <c r="F6292" i="1"/>
  <c r="M6292" i="1" s="1"/>
  <c r="F6288" i="1"/>
  <c r="M6288" i="1" s="1"/>
  <c r="F6286" i="1"/>
  <c r="M6286" i="1" s="1"/>
  <c r="F6283" i="1"/>
  <c r="M6283" i="1" s="1"/>
  <c r="F6277" i="1"/>
  <c r="M6277" i="1" s="1"/>
  <c r="F6276" i="1"/>
  <c r="M6276" i="1" s="1"/>
  <c r="F6275" i="1"/>
  <c r="M6275" i="1" s="1"/>
  <c r="F6274" i="1"/>
  <c r="M6274" i="1" s="1"/>
  <c r="F6273" i="1"/>
  <c r="M6273" i="1" s="1"/>
  <c r="F6267" i="1"/>
  <c r="M6267" i="1" s="1"/>
  <c r="F6265" i="1"/>
  <c r="M6265" i="1" s="1"/>
  <c r="F6260" i="1"/>
  <c r="M6260" i="1" s="1"/>
  <c r="F6257" i="1"/>
  <c r="M6257" i="1" s="1"/>
  <c r="F6256" i="1"/>
  <c r="M6256" i="1" s="1"/>
  <c r="F6255" i="1"/>
  <c r="M6255" i="1" s="1"/>
  <c r="F6254" i="1"/>
  <c r="M6254" i="1" s="1"/>
  <c r="F6253" i="1"/>
  <c r="M6253" i="1" s="1"/>
  <c r="F6252" i="1"/>
  <c r="M6252" i="1" s="1"/>
  <c r="F6251" i="1"/>
  <c r="M6251" i="1" s="1"/>
  <c r="F6250" i="1"/>
  <c r="M6250" i="1" s="1"/>
  <c r="F6249" i="1"/>
  <c r="M6249" i="1" s="1"/>
  <c r="F6248" i="1"/>
  <c r="M6248" i="1" s="1"/>
  <c r="F6247" i="1"/>
  <c r="M6247" i="1" s="1"/>
  <c r="F6245" i="1"/>
  <c r="M6245" i="1" s="1"/>
  <c r="F6243" i="1"/>
  <c r="M6243" i="1" s="1"/>
  <c r="F6242" i="1"/>
  <c r="M6242" i="1" s="1"/>
  <c r="F6241" i="1"/>
  <c r="M6241" i="1" s="1"/>
  <c r="F6240" i="1"/>
  <c r="M6240" i="1" s="1"/>
  <c r="F6238" i="1"/>
  <c r="M6238" i="1" s="1"/>
  <c r="F6237" i="1"/>
  <c r="M6237" i="1" s="1"/>
  <c r="F6235" i="1"/>
  <c r="M6235" i="1" s="1"/>
  <c r="F6234" i="1"/>
  <c r="M6234" i="1" s="1"/>
  <c r="F6233" i="1"/>
  <c r="M6233" i="1" s="1"/>
  <c r="F6231" i="1"/>
  <c r="M6231" i="1" s="1"/>
  <c r="F6230" i="1"/>
  <c r="M6230" i="1" s="1"/>
  <c r="F6228" i="1"/>
  <c r="M6228" i="1" s="1"/>
  <c r="F6227" i="1"/>
  <c r="M6227" i="1" s="1"/>
  <c r="F6226" i="1"/>
  <c r="M6226" i="1" s="1"/>
  <c r="F6224" i="1"/>
  <c r="M6224" i="1" s="1"/>
  <c r="F6223" i="1"/>
  <c r="M6223" i="1" s="1"/>
  <c r="F6222" i="1"/>
  <c r="M6222" i="1" s="1"/>
  <c r="F6221" i="1"/>
  <c r="M6221" i="1" s="1"/>
  <c r="F6220" i="1"/>
  <c r="M6220" i="1" s="1"/>
  <c r="F6218" i="1"/>
  <c r="M6218" i="1" s="1"/>
  <c r="F6216" i="1"/>
  <c r="M6216" i="1" s="1"/>
  <c r="F6214" i="1"/>
  <c r="M6214" i="1" s="1"/>
  <c r="F6213" i="1"/>
  <c r="M6213" i="1" s="1"/>
  <c r="F6210" i="1"/>
  <c r="M6210" i="1" s="1"/>
  <c r="F6209" i="1"/>
  <c r="M6209" i="1" s="1"/>
  <c r="F6208" i="1"/>
  <c r="M6208" i="1" s="1"/>
  <c r="F6206" i="1"/>
  <c r="M6206" i="1" s="1"/>
  <c r="F6205" i="1"/>
  <c r="M6205" i="1" s="1"/>
  <c r="F6202" i="1"/>
  <c r="M6202" i="1" s="1"/>
  <c r="F6201" i="1"/>
  <c r="M6201" i="1" s="1"/>
  <c r="F6200" i="1"/>
  <c r="M6200" i="1" s="1"/>
  <c r="F6199" i="1"/>
  <c r="M6199" i="1" s="1"/>
  <c r="F6198" i="1"/>
  <c r="M6198" i="1" s="1"/>
  <c r="F6194" i="1"/>
  <c r="M6194" i="1" s="1"/>
  <c r="F6192" i="1"/>
  <c r="M6192" i="1" s="1"/>
  <c r="F6185" i="1"/>
  <c r="M6185" i="1" s="1"/>
  <c r="F6184" i="1"/>
  <c r="M6184" i="1" s="1"/>
  <c r="F6182" i="1"/>
  <c r="M6182" i="1" s="1"/>
  <c r="F6181" i="1"/>
  <c r="M6181" i="1" s="1"/>
  <c r="F6180" i="1"/>
  <c r="M6180" i="1" s="1"/>
  <c r="F6178" i="1"/>
  <c r="M6178" i="1" s="1"/>
  <c r="F6177" i="1"/>
  <c r="M6177" i="1" s="1"/>
  <c r="F6175" i="1"/>
  <c r="M6175" i="1" s="1"/>
  <c r="F6174" i="1"/>
  <c r="M6174" i="1" s="1"/>
  <c r="F6172" i="1"/>
  <c r="M6172" i="1" s="1"/>
  <c r="F6171" i="1"/>
  <c r="M6171" i="1" s="1"/>
  <c r="F6170" i="1"/>
  <c r="M6170" i="1" s="1"/>
  <c r="F6169" i="1"/>
  <c r="M6169" i="1" s="1"/>
  <c r="F6168" i="1"/>
  <c r="M6168" i="1" s="1"/>
  <c r="F6167" i="1"/>
  <c r="M6167" i="1" s="1"/>
  <c r="F6166" i="1"/>
  <c r="M6166" i="1" s="1"/>
  <c r="F6163" i="1"/>
  <c r="M6163" i="1" s="1"/>
  <c r="F6162" i="1"/>
  <c r="M6162" i="1" s="1"/>
  <c r="F6160" i="1"/>
  <c r="M6160" i="1" s="1"/>
  <c r="F6158" i="1"/>
  <c r="M6158" i="1" s="1"/>
  <c r="F6156" i="1"/>
  <c r="M6156" i="1" s="1"/>
  <c r="F6155" i="1"/>
  <c r="M6155" i="1" s="1"/>
  <c r="F6154" i="1"/>
  <c r="M6154" i="1" s="1"/>
  <c r="F6152" i="1"/>
  <c r="M6152" i="1" s="1"/>
  <c r="F6151" i="1"/>
  <c r="M6151" i="1" s="1"/>
  <c r="F6149" i="1"/>
  <c r="M6149" i="1" s="1"/>
  <c r="F6147" i="1"/>
  <c r="M6147" i="1" s="1"/>
  <c r="F6145" i="1"/>
  <c r="M6145" i="1" s="1"/>
  <c r="F6143" i="1"/>
  <c r="M6143" i="1" s="1"/>
  <c r="F6142" i="1"/>
  <c r="M6142" i="1" s="1"/>
  <c r="F6141" i="1"/>
  <c r="M6141" i="1" s="1"/>
  <c r="F6139" i="1"/>
  <c r="M6139" i="1" s="1"/>
  <c r="F6138" i="1"/>
  <c r="M6138" i="1" s="1"/>
  <c r="F6137" i="1"/>
  <c r="M6137" i="1" s="1"/>
  <c r="F6135" i="1"/>
  <c r="M6135" i="1" s="1"/>
  <c r="F6133" i="1"/>
  <c r="M6133" i="1" s="1"/>
  <c r="F6130" i="1"/>
  <c r="M6130" i="1" s="1"/>
  <c r="F6127" i="1"/>
  <c r="M6127" i="1" s="1"/>
  <c r="F6126" i="1"/>
  <c r="M6126" i="1" s="1"/>
  <c r="F6124" i="1"/>
  <c r="M6124" i="1" s="1"/>
  <c r="F6123" i="1"/>
  <c r="M6123" i="1" s="1"/>
  <c r="F6121" i="1"/>
  <c r="M6121" i="1" s="1"/>
  <c r="F6120" i="1"/>
  <c r="M6120" i="1" s="1"/>
  <c r="F6119" i="1"/>
  <c r="M6119" i="1" s="1"/>
  <c r="F6118" i="1"/>
  <c r="M6118" i="1" s="1"/>
  <c r="F6115" i="1"/>
  <c r="M6115" i="1" s="1"/>
  <c r="F6114" i="1"/>
  <c r="M6114" i="1" s="1"/>
  <c r="F6112" i="1"/>
  <c r="M6112" i="1" s="1"/>
  <c r="F6111" i="1"/>
  <c r="M6111" i="1" s="1"/>
  <c r="F6110" i="1"/>
  <c r="M6110" i="1" s="1"/>
  <c r="F6109" i="1"/>
  <c r="M6109" i="1" s="1"/>
  <c r="F6107" i="1"/>
  <c r="M6107" i="1" s="1"/>
  <c r="F6106" i="1"/>
  <c r="M6106" i="1" s="1"/>
  <c r="F6105" i="1"/>
  <c r="M6105" i="1" s="1"/>
  <c r="F6104" i="1"/>
  <c r="M6104" i="1" s="1"/>
  <c r="F6103" i="1"/>
  <c r="M6103" i="1" s="1"/>
  <c r="F6098" i="1"/>
  <c r="M6098" i="1" s="1"/>
  <c r="F6096" i="1"/>
  <c r="M6096" i="1" s="1"/>
  <c r="F6094" i="1"/>
  <c r="M6094" i="1" s="1"/>
  <c r="F6093" i="1"/>
  <c r="M6093" i="1" s="1"/>
  <c r="F6091" i="1"/>
  <c r="M6091" i="1" s="1"/>
  <c r="F6090" i="1"/>
  <c r="M6090" i="1" s="1"/>
  <c r="F6086" i="1"/>
  <c r="M6086" i="1" s="1"/>
  <c r="F6085" i="1"/>
  <c r="M6085" i="1" s="1"/>
  <c r="F6083" i="1"/>
  <c r="M6083" i="1" s="1"/>
  <c r="F6082" i="1"/>
  <c r="M6082" i="1" s="1"/>
  <c r="F6081" i="1"/>
  <c r="M6081" i="1" s="1"/>
  <c r="F6080" i="1"/>
  <c r="M6080" i="1" s="1"/>
  <c r="F6079" i="1"/>
  <c r="M6079" i="1" s="1"/>
  <c r="F6076" i="1"/>
  <c r="M6076" i="1" s="1"/>
  <c r="F6075" i="1"/>
  <c r="M6075" i="1" s="1"/>
  <c r="F6073" i="1"/>
  <c r="M6073" i="1" s="1"/>
  <c r="F6072" i="1"/>
  <c r="M6072" i="1" s="1"/>
  <c r="F6068" i="1"/>
  <c r="M6068" i="1" s="1"/>
  <c r="F6065" i="1"/>
  <c r="M6065" i="1" s="1"/>
  <c r="F6064" i="1"/>
  <c r="M6064" i="1" s="1"/>
  <c r="F6063" i="1"/>
  <c r="M6063" i="1" s="1"/>
  <c r="F6062" i="1"/>
  <c r="M6062" i="1" s="1"/>
  <c r="F6061" i="1"/>
  <c r="M6061" i="1" s="1"/>
  <c r="F6060" i="1"/>
  <c r="M6060" i="1" s="1"/>
  <c r="F6057" i="1"/>
  <c r="M6057" i="1" s="1"/>
  <c r="F6056" i="1"/>
  <c r="M6056" i="1" s="1"/>
  <c r="F6055" i="1"/>
  <c r="M6055" i="1" s="1"/>
  <c r="F6054" i="1"/>
  <c r="M6054" i="1" s="1"/>
  <c r="F6053" i="1"/>
  <c r="M6053" i="1" s="1"/>
  <c r="F6050" i="1"/>
  <c r="M6050" i="1" s="1"/>
  <c r="F6047" i="1"/>
  <c r="M6047" i="1" s="1"/>
  <c r="F6046" i="1"/>
  <c r="M6046" i="1" s="1"/>
  <c r="F6043" i="1"/>
  <c r="M6043" i="1" s="1"/>
  <c r="F6041" i="1"/>
  <c r="M6041" i="1" s="1"/>
  <c r="F6040" i="1"/>
  <c r="M6040" i="1" s="1"/>
  <c r="F6039" i="1"/>
  <c r="M6039" i="1" s="1"/>
  <c r="F6038" i="1"/>
  <c r="M6038" i="1" s="1"/>
  <c r="F6037" i="1"/>
  <c r="M6037" i="1" s="1"/>
  <c r="F6036" i="1"/>
  <c r="M6036" i="1" s="1"/>
  <c r="F6035" i="1"/>
  <c r="M6035" i="1" s="1"/>
  <c r="F6034" i="1"/>
  <c r="M6034" i="1" s="1"/>
  <c r="F6032" i="1"/>
  <c r="M6032" i="1" s="1"/>
  <c r="F6030" i="1"/>
  <c r="M6030" i="1" s="1"/>
  <c r="F6029" i="1"/>
  <c r="M6029" i="1" s="1"/>
  <c r="F6028" i="1"/>
  <c r="M6028" i="1" s="1"/>
  <c r="F6027" i="1"/>
  <c r="M6027" i="1" s="1"/>
  <c r="F6026" i="1"/>
  <c r="M6026" i="1" s="1"/>
  <c r="F6024" i="1"/>
  <c r="M6024" i="1" s="1"/>
  <c r="F6023" i="1"/>
  <c r="M6023" i="1" s="1"/>
  <c r="F6022" i="1"/>
  <c r="M6022" i="1" s="1"/>
  <c r="F6021" i="1"/>
  <c r="M6021" i="1" s="1"/>
  <c r="F6020" i="1"/>
  <c r="M6020" i="1" s="1"/>
  <c r="F6019" i="1"/>
  <c r="M6019" i="1" s="1"/>
  <c r="F6018" i="1"/>
  <c r="M6018" i="1" s="1"/>
  <c r="F6017" i="1"/>
  <c r="M6017" i="1" s="1"/>
  <c r="F6013" i="1"/>
  <c r="M6013" i="1" s="1"/>
  <c r="F6012" i="1"/>
  <c r="M6012" i="1" s="1"/>
  <c r="F6011" i="1"/>
  <c r="M6011" i="1" s="1"/>
  <c r="F6010" i="1"/>
  <c r="M6010" i="1" s="1"/>
  <c r="F6009" i="1"/>
  <c r="M6009" i="1" s="1"/>
  <c r="F6008" i="1"/>
  <c r="M6008" i="1" s="1"/>
  <c r="F6007" i="1"/>
  <c r="M6007" i="1" s="1"/>
  <c r="F6005" i="1"/>
  <c r="M6005" i="1" s="1"/>
  <c r="F6004" i="1"/>
  <c r="M6004" i="1" s="1"/>
  <c r="F6003" i="1"/>
  <c r="M6003" i="1" s="1"/>
  <c r="F5999" i="1"/>
  <c r="M5999" i="1" s="1"/>
  <c r="F5998" i="1"/>
  <c r="M5998" i="1" s="1"/>
  <c r="F5997" i="1"/>
  <c r="M5997" i="1" s="1"/>
  <c r="F5995" i="1"/>
  <c r="M5995" i="1" s="1"/>
  <c r="F5994" i="1"/>
  <c r="M5994" i="1" s="1"/>
  <c r="F5992" i="1"/>
  <c r="M5992" i="1" s="1"/>
  <c r="F5986" i="1"/>
  <c r="M5986" i="1" s="1"/>
  <c r="F5984" i="1"/>
  <c r="M5984" i="1" s="1"/>
  <c r="F5983" i="1"/>
  <c r="M5983" i="1" s="1"/>
  <c r="F5982" i="1"/>
  <c r="M5982" i="1" s="1"/>
  <c r="F5981" i="1"/>
  <c r="M5981" i="1" s="1"/>
  <c r="F5979" i="1"/>
  <c r="M5979" i="1" s="1"/>
  <c r="F5976" i="1"/>
  <c r="M5976" i="1" s="1"/>
  <c r="F5974" i="1"/>
  <c r="M5974" i="1" s="1"/>
  <c r="F5972" i="1"/>
  <c r="M5972" i="1" s="1"/>
  <c r="F5970" i="1"/>
  <c r="M5970" i="1" s="1"/>
  <c r="F5967" i="1"/>
  <c r="M5967" i="1" s="1"/>
  <c r="F5965" i="1"/>
  <c r="M5965" i="1" s="1"/>
  <c r="F5964" i="1"/>
  <c r="M5964" i="1" s="1"/>
  <c r="F5963" i="1"/>
  <c r="M5963" i="1" s="1"/>
  <c r="F5962" i="1"/>
  <c r="M5962" i="1" s="1"/>
  <c r="F5961" i="1"/>
  <c r="M5961" i="1" s="1"/>
  <c r="F5960" i="1"/>
  <c r="M5960" i="1" s="1"/>
  <c r="F5959" i="1"/>
  <c r="M5959" i="1" s="1"/>
  <c r="F5958" i="1"/>
  <c r="M5958" i="1" s="1"/>
  <c r="F5956" i="1"/>
  <c r="M5956" i="1" s="1"/>
  <c r="F5954" i="1"/>
  <c r="M5954" i="1" s="1"/>
  <c r="F5953" i="1"/>
  <c r="M5953" i="1" s="1"/>
  <c r="F5952" i="1"/>
  <c r="M5952" i="1" s="1"/>
  <c r="F5951" i="1"/>
  <c r="M5951" i="1" s="1"/>
  <c r="F5950" i="1"/>
  <c r="M5950" i="1" s="1"/>
  <c r="F5948" i="1"/>
  <c r="M5948" i="1" s="1"/>
  <c r="F5947" i="1"/>
  <c r="M5947" i="1" s="1"/>
  <c r="F5946" i="1"/>
  <c r="M5946" i="1" s="1"/>
  <c r="F5945" i="1"/>
  <c r="M5945" i="1" s="1"/>
  <c r="F5944" i="1"/>
  <c r="M5944" i="1" s="1"/>
  <c r="F5942" i="1"/>
  <c r="M5942" i="1" s="1"/>
  <c r="F5941" i="1"/>
  <c r="M5941" i="1" s="1"/>
  <c r="F5938" i="1"/>
  <c r="M5938" i="1" s="1"/>
  <c r="F5934" i="1"/>
  <c r="M5934" i="1" s="1"/>
  <c r="F5931" i="1"/>
  <c r="M5931" i="1" s="1"/>
  <c r="F5927" i="1"/>
  <c r="M5927" i="1" s="1"/>
  <c r="F5924" i="1"/>
  <c r="M5924" i="1" s="1"/>
  <c r="F5921" i="1"/>
  <c r="M5921" i="1" s="1"/>
  <c r="F5919" i="1"/>
  <c r="M5919" i="1" s="1"/>
  <c r="F5918" i="1"/>
  <c r="M5918" i="1" s="1"/>
  <c r="F5917" i="1"/>
  <c r="M5917" i="1" s="1"/>
  <c r="F5916" i="1"/>
  <c r="M5916" i="1" s="1"/>
  <c r="F5915" i="1"/>
  <c r="M5915" i="1" s="1"/>
  <c r="F5912" i="1"/>
  <c r="M5912" i="1" s="1"/>
  <c r="F5910" i="1"/>
  <c r="M5910" i="1" s="1"/>
  <c r="F5909" i="1"/>
  <c r="M5909" i="1" s="1"/>
  <c r="F5908" i="1"/>
  <c r="M5908" i="1" s="1"/>
  <c r="F5906" i="1"/>
  <c r="M5906" i="1" s="1"/>
  <c r="F5904" i="1"/>
  <c r="M5904" i="1" s="1"/>
  <c r="F5902" i="1"/>
  <c r="M5902" i="1" s="1"/>
  <c r="F5901" i="1"/>
  <c r="M5901" i="1" s="1"/>
  <c r="F5900" i="1"/>
  <c r="M5900" i="1" s="1"/>
  <c r="F5899" i="1"/>
  <c r="M5899" i="1" s="1"/>
  <c r="F5898" i="1"/>
  <c r="M5898" i="1" s="1"/>
  <c r="F5895" i="1"/>
  <c r="M5895" i="1" s="1"/>
  <c r="F5894" i="1"/>
  <c r="M5894" i="1" s="1"/>
  <c r="F5893" i="1"/>
  <c r="M5893" i="1" s="1"/>
  <c r="F5892" i="1"/>
  <c r="M5892" i="1" s="1"/>
  <c r="F5891" i="1"/>
  <c r="M5891" i="1" s="1"/>
  <c r="F5890" i="1"/>
  <c r="M5890" i="1" s="1"/>
  <c r="F5889" i="1"/>
  <c r="M5889" i="1" s="1"/>
  <c r="F5884" i="1"/>
  <c r="M5884" i="1" s="1"/>
  <c r="F5883" i="1"/>
  <c r="M5883" i="1" s="1"/>
  <c r="F5882" i="1"/>
  <c r="M5882" i="1" s="1"/>
  <c r="F5881" i="1"/>
  <c r="M5881" i="1" s="1"/>
  <c r="F5880" i="1"/>
  <c r="M5880" i="1" s="1"/>
  <c r="F5879" i="1"/>
  <c r="M5879" i="1" s="1"/>
  <c r="F5878" i="1"/>
  <c r="M5878" i="1" s="1"/>
  <c r="F5877" i="1"/>
  <c r="M5877" i="1" s="1"/>
  <c r="F5874" i="1"/>
  <c r="M5874" i="1" s="1"/>
  <c r="F5869" i="1"/>
  <c r="M5869" i="1" s="1"/>
  <c r="F5868" i="1"/>
  <c r="M5868" i="1" s="1"/>
  <c r="F5867" i="1"/>
  <c r="M5867" i="1" s="1"/>
  <c r="F5866" i="1"/>
  <c r="M5866" i="1" s="1"/>
  <c r="F5865" i="1"/>
  <c r="M5865" i="1" s="1"/>
  <c r="F5863" i="1"/>
  <c r="M5863" i="1" s="1"/>
  <c r="F5862" i="1"/>
  <c r="M5862" i="1" s="1"/>
  <c r="F5861" i="1"/>
  <c r="M5861" i="1" s="1"/>
  <c r="F5860" i="1"/>
  <c r="M5860" i="1" s="1"/>
  <c r="F5857" i="1"/>
  <c r="M5857" i="1" s="1"/>
  <c r="F5854" i="1"/>
  <c r="M5854" i="1" s="1"/>
  <c r="F5853" i="1"/>
  <c r="M5853" i="1" s="1"/>
  <c r="F5852" i="1"/>
  <c r="M5852" i="1" s="1"/>
  <c r="F5851" i="1"/>
  <c r="M5851" i="1" s="1"/>
  <c r="F5850" i="1"/>
  <c r="M5850" i="1" s="1"/>
  <c r="F5848" i="1"/>
  <c r="M5848" i="1" s="1"/>
  <c r="F5846" i="1"/>
  <c r="M5846" i="1" s="1"/>
  <c r="F5845" i="1"/>
  <c r="M5845" i="1" s="1"/>
  <c r="F5844" i="1"/>
  <c r="M5844" i="1" s="1"/>
  <c r="F5841" i="1"/>
  <c r="M5841" i="1" s="1"/>
  <c r="F5840" i="1"/>
  <c r="M5840" i="1" s="1"/>
  <c r="F5839" i="1"/>
  <c r="M5839" i="1" s="1"/>
  <c r="F5835" i="1"/>
  <c r="M5835" i="1" s="1"/>
  <c r="F5834" i="1"/>
  <c r="M5834" i="1" s="1"/>
  <c r="F5830" i="1"/>
  <c r="M5830" i="1" s="1"/>
  <c r="F5828" i="1"/>
  <c r="M5828" i="1" s="1"/>
  <c r="F5827" i="1"/>
  <c r="M5827" i="1" s="1"/>
  <c r="F5824" i="1"/>
  <c r="M5824" i="1" s="1"/>
  <c r="F5823" i="1"/>
  <c r="M5823" i="1" s="1"/>
  <c r="F5819" i="1"/>
  <c r="M5819" i="1" s="1"/>
  <c r="F5818" i="1"/>
  <c r="M5818" i="1" s="1"/>
  <c r="F5816" i="1"/>
  <c r="M5816" i="1" s="1"/>
  <c r="F5814" i="1"/>
  <c r="M5814" i="1" s="1"/>
  <c r="F5811" i="1"/>
  <c r="M5811" i="1" s="1"/>
  <c r="F5809" i="1"/>
  <c r="M5809" i="1" s="1"/>
  <c r="F5806" i="1"/>
  <c r="M5806" i="1" s="1"/>
  <c r="F5804" i="1"/>
  <c r="M5804" i="1" s="1"/>
  <c r="F5802" i="1"/>
  <c r="M5802" i="1" s="1"/>
  <c r="F5801" i="1"/>
  <c r="M5801" i="1" s="1"/>
  <c r="F5800" i="1"/>
  <c r="M5800" i="1" s="1"/>
  <c r="F5797" i="1"/>
  <c r="M5797" i="1" s="1"/>
  <c r="F5796" i="1"/>
  <c r="M5796" i="1" s="1"/>
  <c r="F5795" i="1"/>
  <c r="M5795" i="1" s="1"/>
  <c r="F5790" i="1"/>
  <c r="M5790" i="1" s="1"/>
  <c r="F5789" i="1"/>
  <c r="M5789" i="1" s="1"/>
  <c r="F5788" i="1"/>
  <c r="M5788" i="1" s="1"/>
  <c r="F5786" i="1"/>
  <c r="M5786" i="1" s="1"/>
  <c r="F5785" i="1"/>
  <c r="M5785" i="1" s="1"/>
  <c r="F5783" i="1"/>
  <c r="M5783" i="1" s="1"/>
  <c r="F5782" i="1"/>
  <c r="M5782" i="1" s="1"/>
  <c r="F5781" i="1"/>
  <c r="M5781" i="1" s="1"/>
  <c r="F5779" i="1"/>
  <c r="M5779" i="1" s="1"/>
  <c r="F5775" i="1"/>
  <c r="M5775" i="1" s="1"/>
  <c r="F5774" i="1"/>
  <c r="M5774" i="1" s="1"/>
  <c r="F5772" i="1"/>
  <c r="M5772" i="1" s="1"/>
  <c r="F5770" i="1"/>
  <c r="M5770" i="1" s="1"/>
  <c r="F5766" i="1"/>
  <c r="M5766" i="1" s="1"/>
  <c r="F5765" i="1"/>
  <c r="M5765" i="1" s="1"/>
  <c r="F5764" i="1"/>
  <c r="M5764" i="1" s="1"/>
  <c r="F5761" i="1"/>
  <c r="M5761" i="1" s="1"/>
  <c r="F5760" i="1"/>
  <c r="M5760" i="1" s="1"/>
  <c r="F5759" i="1"/>
  <c r="M5759" i="1" s="1"/>
  <c r="F5757" i="1"/>
  <c r="M5757" i="1" s="1"/>
  <c r="F5756" i="1"/>
  <c r="M5756" i="1" s="1"/>
  <c r="F5752" i="1"/>
  <c r="M5752" i="1" s="1"/>
  <c r="F5751" i="1"/>
  <c r="M5751" i="1" s="1"/>
  <c r="F5749" i="1"/>
  <c r="M5749" i="1" s="1"/>
  <c r="F5748" i="1"/>
  <c r="M5748" i="1" s="1"/>
  <c r="F5746" i="1"/>
  <c r="M5746" i="1" s="1"/>
  <c r="F5745" i="1"/>
  <c r="M5745" i="1" s="1"/>
  <c r="F5743" i="1"/>
  <c r="M5743" i="1" s="1"/>
  <c r="F5742" i="1"/>
  <c r="M5742" i="1" s="1"/>
  <c r="F5740" i="1"/>
  <c r="M5740" i="1" s="1"/>
  <c r="F5738" i="1"/>
  <c r="M5738" i="1" s="1"/>
  <c r="F5737" i="1"/>
  <c r="M5737" i="1" s="1"/>
  <c r="F5734" i="1"/>
  <c r="M5734" i="1" s="1"/>
  <c r="F5733" i="1"/>
  <c r="M5733" i="1" s="1"/>
  <c r="F5731" i="1"/>
  <c r="M5731" i="1" s="1"/>
  <c r="F5730" i="1"/>
  <c r="M5730" i="1" s="1"/>
  <c r="F5729" i="1"/>
  <c r="M5729" i="1" s="1"/>
  <c r="F5728" i="1"/>
  <c r="M5728" i="1" s="1"/>
  <c r="F5727" i="1"/>
  <c r="M5727" i="1" s="1"/>
  <c r="F5726" i="1"/>
  <c r="M5726" i="1" s="1"/>
  <c r="F5722" i="1"/>
  <c r="M5722" i="1" s="1"/>
  <c r="F5721" i="1"/>
  <c r="M5721" i="1" s="1"/>
  <c r="F5720" i="1"/>
  <c r="M5720" i="1" s="1"/>
  <c r="F5717" i="1"/>
  <c r="M5717" i="1" s="1"/>
  <c r="F5713" i="1"/>
  <c r="M5713" i="1" s="1"/>
  <c r="F5711" i="1"/>
  <c r="M5711" i="1" s="1"/>
  <c r="F5710" i="1"/>
  <c r="M5710" i="1" s="1"/>
  <c r="F5709" i="1"/>
  <c r="M5709" i="1" s="1"/>
  <c r="F5707" i="1"/>
  <c r="M5707" i="1" s="1"/>
  <c r="F5706" i="1"/>
  <c r="M5706" i="1" s="1"/>
  <c r="F5703" i="1"/>
  <c r="M5703" i="1" s="1"/>
  <c r="F5700" i="1"/>
  <c r="M5700" i="1" s="1"/>
  <c r="F5698" i="1"/>
  <c r="M5698" i="1" s="1"/>
  <c r="F5697" i="1"/>
  <c r="M5697" i="1" s="1"/>
  <c r="F5695" i="1"/>
  <c r="M5695" i="1" s="1"/>
  <c r="F5693" i="1"/>
  <c r="M5693" i="1" s="1"/>
  <c r="F5692" i="1"/>
  <c r="M5692" i="1" s="1"/>
  <c r="F5691" i="1"/>
  <c r="M5691" i="1" s="1"/>
  <c r="F5688" i="1"/>
  <c r="M5688" i="1" s="1"/>
  <c r="F5684" i="1"/>
  <c r="M5684" i="1" s="1"/>
  <c r="F5682" i="1"/>
  <c r="M5682" i="1" s="1"/>
  <c r="F5679" i="1"/>
  <c r="M5679" i="1" s="1"/>
  <c r="F5678" i="1"/>
  <c r="M5678" i="1" s="1"/>
  <c r="F5677" i="1"/>
  <c r="M5677" i="1" s="1"/>
  <c r="F5676" i="1"/>
  <c r="M5676" i="1" s="1"/>
  <c r="F5674" i="1"/>
  <c r="M5674" i="1" s="1"/>
  <c r="F5673" i="1"/>
  <c r="M5673" i="1" s="1"/>
  <c r="F5672" i="1"/>
  <c r="M5672" i="1" s="1"/>
  <c r="F5671" i="1"/>
  <c r="M5671" i="1" s="1"/>
  <c r="F5670" i="1"/>
  <c r="M5670" i="1" s="1"/>
  <c r="F5669" i="1"/>
  <c r="M5669" i="1" s="1"/>
  <c r="F5668" i="1"/>
  <c r="M5668" i="1" s="1"/>
  <c r="F5667" i="1"/>
  <c r="M5667" i="1" s="1"/>
  <c r="F5666" i="1"/>
  <c r="M5666" i="1" s="1"/>
  <c r="F5665" i="1"/>
  <c r="M5665" i="1" s="1"/>
  <c r="F5663" i="1"/>
  <c r="M5663" i="1" s="1"/>
  <c r="F5659" i="1"/>
  <c r="M5659" i="1" s="1"/>
  <c r="F5657" i="1"/>
  <c r="M5657" i="1" s="1"/>
  <c r="F5656" i="1"/>
  <c r="M5656" i="1" s="1"/>
  <c r="F5655" i="1"/>
  <c r="M5655" i="1" s="1"/>
  <c r="F5654" i="1"/>
  <c r="M5654" i="1" s="1"/>
  <c r="F5652" i="1"/>
  <c r="M5652" i="1" s="1"/>
  <c r="F5651" i="1"/>
  <c r="M5651" i="1" s="1"/>
  <c r="F5648" i="1"/>
  <c r="M5648" i="1" s="1"/>
  <c r="F5647" i="1"/>
  <c r="M5647" i="1" s="1"/>
  <c r="F5643" i="1"/>
  <c r="M5643" i="1" s="1"/>
  <c r="F5642" i="1"/>
  <c r="M5642" i="1" s="1"/>
  <c r="F5639" i="1"/>
  <c r="M5639" i="1" s="1"/>
  <c r="F5637" i="1"/>
  <c r="M5637" i="1" s="1"/>
  <c r="F5636" i="1"/>
  <c r="M5636" i="1" s="1"/>
  <c r="F5635" i="1"/>
  <c r="M5635" i="1" s="1"/>
  <c r="F5634" i="1"/>
  <c r="M5634" i="1" s="1"/>
  <c r="F5632" i="1"/>
  <c r="M5632" i="1" s="1"/>
  <c r="F5631" i="1"/>
  <c r="M5631" i="1" s="1"/>
  <c r="F5629" i="1"/>
  <c r="M5629" i="1" s="1"/>
  <c r="F5628" i="1"/>
  <c r="M5628" i="1" s="1"/>
  <c r="F5623" i="1"/>
  <c r="M5623" i="1" s="1"/>
  <c r="F5620" i="1"/>
  <c r="M5620" i="1" s="1"/>
  <c r="F5618" i="1"/>
  <c r="M5618" i="1" s="1"/>
  <c r="F5616" i="1"/>
  <c r="M5616" i="1" s="1"/>
  <c r="F5615" i="1"/>
  <c r="M5615" i="1" s="1"/>
  <c r="F5614" i="1"/>
  <c r="M5614" i="1" s="1"/>
  <c r="F5613" i="1"/>
  <c r="M5613" i="1" s="1"/>
  <c r="F5611" i="1"/>
  <c r="M5611" i="1" s="1"/>
  <c r="F5610" i="1"/>
  <c r="M5610" i="1" s="1"/>
  <c r="F5609" i="1"/>
  <c r="M5609" i="1" s="1"/>
  <c r="F5606" i="1"/>
  <c r="M5606" i="1" s="1"/>
  <c r="F5604" i="1"/>
  <c r="M5604" i="1" s="1"/>
  <c r="F5602" i="1"/>
  <c r="M5602" i="1" s="1"/>
  <c r="F5600" i="1"/>
  <c r="M5600" i="1" s="1"/>
  <c r="F5599" i="1"/>
  <c r="M5599" i="1" s="1"/>
  <c r="F5598" i="1"/>
  <c r="M5598" i="1" s="1"/>
  <c r="F5596" i="1"/>
  <c r="M5596" i="1" s="1"/>
  <c r="F5595" i="1"/>
  <c r="M5595" i="1" s="1"/>
  <c r="F5590" i="1"/>
  <c r="M5590" i="1" s="1"/>
  <c r="F5589" i="1"/>
  <c r="M5589" i="1" s="1"/>
  <c r="F5588" i="1"/>
  <c r="M5588" i="1" s="1"/>
  <c r="F5587" i="1"/>
  <c r="M5587" i="1" s="1"/>
  <c r="F5586" i="1"/>
  <c r="M5586" i="1" s="1"/>
  <c r="F5584" i="1"/>
  <c r="M5584" i="1" s="1"/>
  <c r="F5583" i="1"/>
  <c r="M5583" i="1" s="1"/>
  <c r="F5582" i="1"/>
  <c r="M5582" i="1" s="1"/>
  <c r="F5579" i="1"/>
  <c r="M5579" i="1" s="1"/>
  <c r="F5576" i="1"/>
  <c r="M5576" i="1" s="1"/>
  <c r="F5575" i="1"/>
  <c r="M5575" i="1" s="1"/>
  <c r="F5574" i="1"/>
  <c r="M5574" i="1" s="1"/>
  <c r="F5572" i="1"/>
  <c r="M5572" i="1" s="1"/>
  <c r="F5570" i="1"/>
  <c r="M5570" i="1" s="1"/>
  <c r="F5569" i="1"/>
  <c r="M5569" i="1" s="1"/>
  <c r="F5568" i="1"/>
  <c r="M5568" i="1" s="1"/>
  <c r="F5565" i="1"/>
  <c r="M5565" i="1" s="1"/>
  <c r="F5564" i="1"/>
  <c r="M5564" i="1" s="1"/>
  <c r="F5563" i="1"/>
  <c r="M5563" i="1" s="1"/>
  <c r="F5562" i="1"/>
  <c r="M5562" i="1" s="1"/>
  <c r="F5561" i="1"/>
  <c r="M5561" i="1" s="1"/>
  <c r="F5560" i="1"/>
  <c r="M5560" i="1" s="1"/>
  <c r="F5559" i="1"/>
  <c r="M5559" i="1" s="1"/>
  <c r="F5558" i="1"/>
  <c r="M5558" i="1" s="1"/>
  <c r="F5555" i="1"/>
  <c r="M5555" i="1" s="1"/>
  <c r="F5554" i="1"/>
  <c r="M5554" i="1" s="1"/>
  <c r="F5550" i="1"/>
  <c r="M5550" i="1" s="1"/>
  <c r="F5549" i="1"/>
  <c r="M5549" i="1" s="1"/>
  <c r="F5548" i="1"/>
  <c r="M5548" i="1" s="1"/>
  <c r="F5547" i="1"/>
  <c r="M5547" i="1" s="1"/>
  <c r="F5546" i="1"/>
  <c r="M5546" i="1" s="1"/>
  <c r="F5544" i="1"/>
  <c r="M5544" i="1" s="1"/>
  <c r="F5539" i="1"/>
  <c r="M5539" i="1" s="1"/>
  <c r="F5538" i="1"/>
  <c r="M5538" i="1" s="1"/>
  <c r="F5535" i="1"/>
  <c r="M5535" i="1" s="1"/>
  <c r="F5534" i="1"/>
  <c r="M5534" i="1" s="1"/>
  <c r="F5533" i="1"/>
  <c r="M5533" i="1" s="1"/>
  <c r="F5532" i="1"/>
  <c r="M5532" i="1" s="1"/>
  <c r="F5531" i="1"/>
  <c r="M5531" i="1" s="1"/>
  <c r="F5529" i="1"/>
  <c r="M5529" i="1" s="1"/>
  <c r="F5528" i="1"/>
  <c r="M5528" i="1" s="1"/>
  <c r="F5527" i="1"/>
  <c r="M5527" i="1" s="1"/>
  <c r="F5525" i="1"/>
  <c r="M5525" i="1" s="1"/>
  <c r="F5524" i="1"/>
  <c r="M5524" i="1" s="1"/>
  <c r="F5523" i="1"/>
  <c r="M5523" i="1" s="1"/>
  <c r="F5521" i="1"/>
  <c r="M5521" i="1" s="1"/>
  <c r="F5519" i="1"/>
  <c r="M5519" i="1" s="1"/>
  <c r="F5515" i="1"/>
  <c r="M5515" i="1" s="1"/>
  <c r="F5509" i="1"/>
  <c r="M5509" i="1" s="1"/>
  <c r="F5508" i="1"/>
  <c r="M5508" i="1" s="1"/>
  <c r="F5506" i="1"/>
  <c r="M5506" i="1" s="1"/>
  <c r="F5504" i="1"/>
  <c r="M5504" i="1" s="1"/>
  <c r="F5502" i="1"/>
  <c r="M5502" i="1" s="1"/>
  <c r="F5499" i="1"/>
  <c r="M5499" i="1" s="1"/>
  <c r="F5497" i="1"/>
  <c r="M5497" i="1" s="1"/>
  <c r="F5496" i="1"/>
  <c r="M5496" i="1" s="1"/>
  <c r="F5495" i="1"/>
  <c r="M5495" i="1" s="1"/>
  <c r="F5493" i="1"/>
  <c r="M5493" i="1" s="1"/>
  <c r="F5492" i="1"/>
  <c r="M5492" i="1" s="1"/>
  <c r="F5491" i="1"/>
  <c r="M5491" i="1" s="1"/>
  <c r="F5489" i="1"/>
  <c r="M5489" i="1" s="1"/>
  <c r="F5488" i="1"/>
  <c r="M5488" i="1" s="1"/>
  <c r="F5486" i="1"/>
  <c r="M5486" i="1" s="1"/>
  <c r="F5485" i="1"/>
  <c r="M5485" i="1" s="1"/>
  <c r="F5484" i="1"/>
  <c r="M5484" i="1" s="1"/>
  <c r="F5483" i="1"/>
  <c r="M5483" i="1" s="1"/>
  <c r="F5482" i="1"/>
  <c r="M5482" i="1" s="1"/>
  <c r="F5481" i="1"/>
  <c r="M5481" i="1" s="1"/>
  <c r="F5477" i="1"/>
  <c r="M5477" i="1" s="1"/>
  <c r="F5476" i="1"/>
  <c r="M5476" i="1" s="1"/>
  <c r="F5474" i="1"/>
  <c r="M5474" i="1" s="1"/>
  <c r="F5473" i="1"/>
  <c r="M5473" i="1" s="1"/>
  <c r="F5470" i="1"/>
  <c r="M5470" i="1" s="1"/>
  <c r="F5469" i="1"/>
  <c r="M5469" i="1" s="1"/>
  <c r="F5468" i="1"/>
  <c r="M5468" i="1" s="1"/>
  <c r="F5466" i="1"/>
  <c r="M5466" i="1" s="1"/>
  <c r="F5465" i="1"/>
  <c r="M5465" i="1" s="1"/>
  <c r="F5464" i="1"/>
  <c r="M5464" i="1" s="1"/>
  <c r="F5463" i="1"/>
  <c r="M5463" i="1" s="1"/>
  <c r="F5462" i="1"/>
  <c r="M5462" i="1" s="1"/>
  <c r="F5461" i="1"/>
  <c r="M5461" i="1" s="1"/>
  <c r="F5460" i="1"/>
  <c r="M5460" i="1" s="1"/>
  <c r="F5459" i="1"/>
  <c r="M5459" i="1" s="1"/>
  <c r="F5458" i="1"/>
  <c r="M5458" i="1" s="1"/>
  <c r="F5457" i="1"/>
  <c r="M5457" i="1" s="1"/>
  <c r="F5456" i="1"/>
  <c r="M5456" i="1" s="1"/>
  <c r="F5455" i="1"/>
  <c r="M5455" i="1" s="1"/>
  <c r="F5452" i="1"/>
  <c r="M5452" i="1" s="1"/>
  <c r="F5448" i="1"/>
  <c r="M5448" i="1" s="1"/>
  <c r="F5445" i="1"/>
  <c r="M5445" i="1" s="1"/>
  <c r="F5443" i="1"/>
  <c r="M5443" i="1" s="1"/>
  <c r="F5438" i="1"/>
  <c r="M5438" i="1" s="1"/>
  <c r="F5434" i="1"/>
  <c r="M5434" i="1" s="1"/>
  <c r="F5433" i="1"/>
  <c r="M5433" i="1" s="1"/>
  <c r="F5432" i="1"/>
  <c r="M5432" i="1" s="1"/>
  <c r="F5431" i="1"/>
  <c r="M5431" i="1" s="1"/>
  <c r="F5429" i="1"/>
  <c r="M5429" i="1" s="1"/>
  <c r="F5423" i="1"/>
  <c r="M5423" i="1" s="1"/>
  <c r="F5422" i="1"/>
  <c r="M5422" i="1" s="1"/>
  <c r="F5420" i="1"/>
  <c r="M5420" i="1" s="1"/>
  <c r="F5419" i="1"/>
  <c r="M5419" i="1" s="1"/>
  <c r="F5418" i="1"/>
  <c r="M5418" i="1" s="1"/>
  <c r="F5417" i="1"/>
  <c r="M5417" i="1" s="1"/>
  <c r="F5416" i="1"/>
  <c r="M5416" i="1" s="1"/>
  <c r="F5414" i="1"/>
  <c r="M5414" i="1" s="1"/>
  <c r="F5413" i="1"/>
  <c r="M5413" i="1" s="1"/>
  <c r="F5409" i="1"/>
  <c r="M5409" i="1" s="1"/>
  <c r="F5408" i="1"/>
  <c r="M5408" i="1" s="1"/>
  <c r="F5407" i="1"/>
  <c r="M5407" i="1" s="1"/>
  <c r="F5406" i="1"/>
  <c r="M5406" i="1" s="1"/>
  <c r="F5405" i="1"/>
  <c r="M5405" i="1" s="1"/>
  <c r="F5403" i="1"/>
  <c r="M5403" i="1" s="1"/>
  <c r="F5402" i="1"/>
  <c r="M5402" i="1" s="1"/>
  <c r="F5401" i="1"/>
  <c r="M5401" i="1" s="1"/>
  <c r="F5400" i="1"/>
  <c r="M5400" i="1" s="1"/>
  <c r="F5398" i="1"/>
  <c r="M5398" i="1" s="1"/>
  <c r="F5397" i="1"/>
  <c r="M5397" i="1" s="1"/>
  <c r="F5396" i="1"/>
  <c r="M5396" i="1" s="1"/>
  <c r="F5393" i="1"/>
  <c r="M5393" i="1" s="1"/>
  <c r="F5392" i="1"/>
  <c r="M5392" i="1" s="1"/>
  <c r="F5391" i="1"/>
  <c r="M5391" i="1" s="1"/>
  <c r="F5387" i="1"/>
  <c r="M5387" i="1" s="1"/>
  <c r="F5385" i="1"/>
  <c r="M5385" i="1" s="1"/>
  <c r="F5383" i="1"/>
  <c r="M5383" i="1" s="1"/>
  <c r="F5381" i="1"/>
  <c r="M5381" i="1" s="1"/>
  <c r="F5380" i="1"/>
  <c r="M5380" i="1" s="1"/>
  <c r="F5377" i="1"/>
  <c r="M5377" i="1" s="1"/>
  <c r="F5373" i="1"/>
  <c r="M5373" i="1" s="1"/>
  <c r="F5372" i="1"/>
  <c r="M5372" i="1" s="1"/>
  <c r="F5371" i="1"/>
  <c r="M5371" i="1" s="1"/>
  <c r="F5366" i="1"/>
  <c r="M5366" i="1" s="1"/>
  <c r="F5362" i="1"/>
  <c r="M5362" i="1" s="1"/>
  <c r="F5360" i="1"/>
  <c r="M5360" i="1" s="1"/>
  <c r="F5359" i="1"/>
  <c r="M5359" i="1" s="1"/>
  <c r="F5357" i="1"/>
  <c r="M5357" i="1" s="1"/>
  <c r="F5355" i="1"/>
  <c r="M5355" i="1" s="1"/>
  <c r="F5354" i="1"/>
  <c r="M5354" i="1" s="1"/>
  <c r="F5352" i="1"/>
  <c r="M5352" i="1" s="1"/>
  <c r="F5350" i="1"/>
  <c r="M5350" i="1" s="1"/>
  <c r="F5349" i="1"/>
  <c r="M5349" i="1" s="1"/>
  <c r="F5348" i="1"/>
  <c r="M5348" i="1" s="1"/>
  <c r="F5347" i="1"/>
  <c r="M5347" i="1" s="1"/>
  <c r="F5345" i="1"/>
  <c r="M5345" i="1" s="1"/>
  <c r="F5343" i="1"/>
  <c r="M5343" i="1" s="1"/>
  <c r="F5340" i="1"/>
  <c r="M5340" i="1" s="1"/>
  <c r="F5339" i="1"/>
  <c r="M5339" i="1" s="1"/>
  <c r="F5338" i="1"/>
  <c r="M5338" i="1" s="1"/>
  <c r="F5337" i="1"/>
  <c r="M5337" i="1" s="1"/>
  <c r="F5336" i="1"/>
  <c r="M5336" i="1" s="1"/>
  <c r="F5334" i="1"/>
  <c r="M5334" i="1" s="1"/>
  <c r="F5332" i="1"/>
  <c r="M5332" i="1" s="1"/>
  <c r="F5331" i="1"/>
  <c r="M5331" i="1" s="1"/>
  <c r="F5330" i="1"/>
  <c r="M5330" i="1" s="1"/>
  <c r="F5329" i="1"/>
  <c r="M5329" i="1" s="1"/>
  <c r="F5326" i="1"/>
  <c r="M5326" i="1" s="1"/>
  <c r="F5325" i="1"/>
  <c r="M5325" i="1" s="1"/>
  <c r="F5323" i="1"/>
  <c r="M5323" i="1" s="1"/>
  <c r="F5322" i="1"/>
  <c r="M5322" i="1" s="1"/>
  <c r="F5321" i="1"/>
  <c r="M5321" i="1" s="1"/>
  <c r="F5319" i="1"/>
  <c r="M5319" i="1" s="1"/>
  <c r="F5317" i="1"/>
  <c r="M5317" i="1" s="1"/>
  <c r="F5315" i="1"/>
  <c r="M5315" i="1" s="1"/>
  <c r="F5314" i="1"/>
  <c r="M5314" i="1" s="1"/>
  <c r="F5313" i="1"/>
  <c r="M5313" i="1" s="1"/>
  <c r="F5308" i="1"/>
  <c r="M5308" i="1" s="1"/>
  <c r="F5307" i="1"/>
  <c r="M5307" i="1" s="1"/>
  <c r="F5304" i="1"/>
  <c r="M5304" i="1" s="1"/>
  <c r="F5303" i="1"/>
  <c r="M5303" i="1" s="1"/>
  <c r="F5302" i="1"/>
  <c r="M5302" i="1" s="1"/>
  <c r="F5299" i="1"/>
  <c r="M5299" i="1" s="1"/>
  <c r="F5296" i="1"/>
  <c r="M5296" i="1" s="1"/>
  <c r="F5295" i="1"/>
  <c r="M5295" i="1" s="1"/>
  <c r="F5292" i="1"/>
  <c r="M5292" i="1" s="1"/>
  <c r="F5291" i="1"/>
  <c r="M5291" i="1" s="1"/>
  <c r="F5290" i="1"/>
  <c r="M5290" i="1" s="1"/>
  <c r="F5289" i="1"/>
  <c r="M5289" i="1" s="1"/>
  <c r="F5288" i="1"/>
  <c r="M5288" i="1" s="1"/>
  <c r="F5287" i="1"/>
  <c r="M5287" i="1" s="1"/>
  <c r="F5283" i="1"/>
  <c r="M5283" i="1" s="1"/>
  <c r="F5280" i="1"/>
  <c r="M5280" i="1" s="1"/>
  <c r="F5279" i="1"/>
  <c r="M5279" i="1" s="1"/>
  <c r="F5278" i="1"/>
  <c r="M5278" i="1" s="1"/>
  <c r="F5277" i="1"/>
  <c r="M5277" i="1" s="1"/>
  <c r="F5275" i="1"/>
  <c r="M5275" i="1" s="1"/>
  <c r="F5274" i="1"/>
  <c r="M5274" i="1" s="1"/>
  <c r="F5273" i="1"/>
  <c r="M5273" i="1" s="1"/>
  <c r="F5272" i="1"/>
  <c r="M5272" i="1" s="1"/>
  <c r="F5271" i="1"/>
  <c r="M5271" i="1" s="1"/>
  <c r="F5269" i="1"/>
  <c r="M5269" i="1" s="1"/>
  <c r="F5268" i="1"/>
  <c r="M5268" i="1" s="1"/>
  <c r="F5266" i="1"/>
  <c r="M5266" i="1" s="1"/>
  <c r="F5264" i="1"/>
  <c r="M5264" i="1" s="1"/>
  <c r="F5263" i="1"/>
  <c r="M5263" i="1" s="1"/>
  <c r="F5262" i="1"/>
  <c r="M5262" i="1" s="1"/>
  <c r="F5261" i="1"/>
  <c r="M5261" i="1" s="1"/>
  <c r="F5259" i="1"/>
  <c r="M5259" i="1" s="1"/>
  <c r="F5257" i="1"/>
  <c r="M5257" i="1" s="1"/>
  <c r="F5255" i="1"/>
  <c r="M5255" i="1" s="1"/>
  <c r="F5254" i="1"/>
  <c r="M5254" i="1" s="1"/>
  <c r="F5251" i="1"/>
  <c r="M5251" i="1" s="1"/>
  <c r="F5247" i="1"/>
  <c r="M5247" i="1" s="1"/>
  <c r="F5246" i="1"/>
  <c r="M5246" i="1" s="1"/>
  <c r="F5244" i="1"/>
  <c r="M5244" i="1" s="1"/>
  <c r="F5242" i="1"/>
  <c r="M5242" i="1" s="1"/>
  <c r="F5241" i="1"/>
  <c r="M5241" i="1" s="1"/>
  <c r="F5237" i="1"/>
  <c r="M5237" i="1" s="1"/>
  <c r="F5232" i="1"/>
  <c r="M5232" i="1" s="1"/>
  <c r="F5231" i="1"/>
  <c r="M5231" i="1" s="1"/>
  <c r="F5230" i="1"/>
  <c r="M5230" i="1" s="1"/>
  <c r="F5229" i="1"/>
  <c r="M5229" i="1" s="1"/>
  <c r="F5228" i="1"/>
  <c r="M5228" i="1" s="1"/>
  <c r="F5226" i="1"/>
  <c r="M5226" i="1" s="1"/>
  <c r="F5225" i="1"/>
  <c r="M5225" i="1" s="1"/>
  <c r="F5224" i="1"/>
  <c r="M5224" i="1" s="1"/>
  <c r="F5222" i="1"/>
  <c r="M5222" i="1" s="1"/>
  <c r="F5220" i="1"/>
  <c r="M5220" i="1" s="1"/>
  <c r="F5219" i="1"/>
  <c r="M5219" i="1" s="1"/>
  <c r="F5218" i="1"/>
  <c r="M5218" i="1" s="1"/>
  <c r="F5216" i="1"/>
  <c r="M5216" i="1" s="1"/>
  <c r="F5215" i="1"/>
  <c r="M5215" i="1" s="1"/>
  <c r="F5213" i="1"/>
  <c r="M5213" i="1" s="1"/>
  <c r="F5212" i="1"/>
  <c r="M5212" i="1" s="1"/>
  <c r="F5211" i="1"/>
  <c r="M5211" i="1" s="1"/>
  <c r="F5210" i="1"/>
  <c r="M5210" i="1" s="1"/>
  <c r="F5209" i="1"/>
  <c r="M5209" i="1" s="1"/>
  <c r="F5207" i="1"/>
  <c r="M5207" i="1" s="1"/>
  <c r="F5206" i="1"/>
  <c r="M5206" i="1" s="1"/>
  <c r="F5204" i="1"/>
  <c r="M5204" i="1" s="1"/>
  <c r="F5203" i="1"/>
  <c r="M5203" i="1" s="1"/>
  <c r="F5201" i="1"/>
  <c r="M5201" i="1" s="1"/>
  <c r="F5200" i="1"/>
  <c r="M5200" i="1" s="1"/>
  <c r="F5199" i="1"/>
  <c r="M5199" i="1" s="1"/>
  <c r="F5198" i="1"/>
  <c r="M5198" i="1" s="1"/>
  <c r="F5197" i="1"/>
  <c r="M5197" i="1" s="1"/>
  <c r="F5195" i="1"/>
  <c r="M5195" i="1" s="1"/>
  <c r="F5192" i="1"/>
  <c r="M5192" i="1" s="1"/>
  <c r="F5190" i="1"/>
  <c r="M5190" i="1" s="1"/>
  <c r="F5189" i="1"/>
  <c r="M5189" i="1" s="1"/>
  <c r="F5188" i="1"/>
  <c r="M5188" i="1" s="1"/>
  <c r="F5187" i="1"/>
  <c r="M5187" i="1" s="1"/>
  <c r="F5186" i="1"/>
  <c r="M5186" i="1" s="1"/>
  <c r="F5182" i="1"/>
  <c r="M5182" i="1" s="1"/>
  <c r="F5178" i="1"/>
  <c r="M5178" i="1" s="1"/>
  <c r="F5174" i="1"/>
  <c r="M5174" i="1" s="1"/>
  <c r="F5172" i="1"/>
  <c r="M5172" i="1" s="1"/>
  <c r="F5171" i="1"/>
  <c r="M5171" i="1" s="1"/>
  <c r="F5170" i="1"/>
  <c r="M5170" i="1" s="1"/>
  <c r="F5169" i="1"/>
  <c r="M5169" i="1" s="1"/>
  <c r="F5167" i="1"/>
  <c r="M5167" i="1" s="1"/>
  <c r="F5166" i="1"/>
  <c r="M5166" i="1" s="1"/>
  <c r="F5159" i="1"/>
  <c r="M5159" i="1" s="1"/>
  <c r="F5158" i="1"/>
  <c r="M5158" i="1" s="1"/>
  <c r="F5157" i="1"/>
  <c r="M5157" i="1" s="1"/>
  <c r="F5156" i="1"/>
  <c r="M5156" i="1" s="1"/>
  <c r="F5155" i="1"/>
  <c r="M5155" i="1" s="1"/>
  <c r="F5154" i="1"/>
  <c r="M5154" i="1" s="1"/>
  <c r="F5152" i="1"/>
  <c r="M5152" i="1" s="1"/>
  <c r="F5151" i="1"/>
  <c r="M5151" i="1" s="1"/>
  <c r="F5150" i="1"/>
  <c r="M5150" i="1" s="1"/>
  <c r="F5149" i="1"/>
  <c r="M5149" i="1" s="1"/>
  <c r="F5147" i="1"/>
  <c r="M5147" i="1" s="1"/>
  <c r="F5146" i="1"/>
  <c r="M5146" i="1" s="1"/>
  <c r="F5143" i="1"/>
  <c r="M5143" i="1" s="1"/>
  <c r="F5140" i="1"/>
  <c r="M5140" i="1" s="1"/>
  <c r="F5139" i="1"/>
  <c r="M5139" i="1" s="1"/>
  <c r="F5138" i="1"/>
  <c r="M5138" i="1" s="1"/>
  <c r="F5135" i="1"/>
  <c r="M5135" i="1" s="1"/>
  <c r="F5132" i="1"/>
  <c r="M5132" i="1" s="1"/>
  <c r="F5130" i="1"/>
  <c r="M5130" i="1" s="1"/>
  <c r="F5129" i="1"/>
  <c r="M5129" i="1" s="1"/>
  <c r="F5128" i="1"/>
  <c r="M5128" i="1" s="1"/>
  <c r="F5125" i="1"/>
  <c r="M5125" i="1" s="1"/>
  <c r="F5124" i="1"/>
  <c r="M5124" i="1" s="1"/>
  <c r="F5123" i="1"/>
  <c r="M5123" i="1" s="1"/>
  <c r="F5121" i="1"/>
  <c r="M5121" i="1" s="1"/>
  <c r="F5115" i="1"/>
  <c r="M5115" i="1" s="1"/>
  <c r="F5114" i="1"/>
  <c r="M5114" i="1" s="1"/>
  <c r="F5112" i="1"/>
  <c r="M5112" i="1" s="1"/>
  <c r="F5110" i="1"/>
  <c r="M5110" i="1" s="1"/>
  <c r="F5109" i="1"/>
  <c r="M5109" i="1" s="1"/>
  <c r="F5108" i="1"/>
  <c r="M5108" i="1" s="1"/>
  <c r="F5105" i="1"/>
  <c r="M5105" i="1" s="1"/>
  <c r="F5104" i="1"/>
  <c r="M5104" i="1" s="1"/>
  <c r="F5103" i="1"/>
  <c r="M5103" i="1" s="1"/>
  <c r="F5102" i="1"/>
  <c r="M5102" i="1" s="1"/>
  <c r="F5101" i="1"/>
  <c r="M5101" i="1" s="1"/>
  <c r="F5100" i="1"/>
  <c r="M5100" i="1" s="1"/>
  <c r="F5099" i="1"/>
  <c r="M5099" i="1" s="1"/>
  <c r="F5098" i="1"/>
  <c r="M5098" i="1" s="1"/>
  <c r="F5097" i="1"/>
  <c r="M5097" i="1" s="1"/>
  <c r="F5096" i="1"/>
  <c r="M5096" i="1" s="1"/>
  <c r="F5095" i="1"/>
  <c r="M5095" i="1" s="1"/>
  <c r="F5093" i="1"/>
  <c r="M5093" i="1" s="1"/>
  <c r="F5091" i="1"/>
  <c r="M5091" i="1" s="1"/>
  <c r="F5090" i="1"/>
  <c r="M5090" i="1" s="1"/>
  <c r="F5085" i="1"/>
  <c r="M5085" i="1" s="1"/>
  <c r="F5084" i="1"/>
  <c r="M5084" i="1" s="1"/>
  <c r="F5083" i="1"/>
  <c r="M5083" i="1" s="1"/>
  <c r="F5082" i="1"/>
  <c r="M5082" i="1" s="1"/>
  <c r="F5080" i="1"/>
  <c r="M5080" i="1" s="1"/>
  <c r="F5079" i="1"/>
  <c r="M5079" i="1" s="1"/>
  <c r="F5078" i="1"/>
  <c r="M5078" i="1" s="1"/>
  <c r="F5077" i="1"/>
  <c r="M5077" i="1" s="1"/>
  <c r="F5076" i="1"/>
  <c r="M5076" i="1" s="1"/>
  <c r="F5074" i="1"/>
  <c r="M5074" i="1" s="1"/>
  <c r="F5072" i="1"/>
  <c r="M5072" i="1" s="1"/>
  <c r="F5070" i="1"/>
  <c r="M5070" i="1" s="1"/>
  <c r="F5069" i="1"/>
  <c r="M5069" i="1" s="1"/>
  <c r="F5068" i="1"/>
  <c r="M5068" i="1" s="1"/>
  <c r="F5067" i="1"/>
  <c r="M5067" i="1" s="1"/>
  <c r="F5066" i="1"/>
  <c r="M5066" i="1" s="1"/>
  <c r="F5065" i="1"/>
  <c r="M5065" i="1" s="1"/>
  <c r="F5064" i="1"/>
  <c r="M5064" i="1" s="1"/>
  <c r="F5063" i="1"/>
  <c r="M5063" i="1" s="1"/>
  <c r="F5062" i="1"/>
  <c r="M5062" i="1" s="1"/>
  <c r="F5061" i="1"/>
  <c r="M5061" i="1" s="1"/>
  <c r="F5060" i="1"/>
  <c r="M5060" i="1" s="1"/>
  <c r="F5059" i="1"/>
  <c r="M5059" i="1" s="1"/>
  <c r="F5058" i="1"/>
  <c r="M5058" i="1" s="1"/>
  <c r="F5057" i="1"/>
  <c r="M5057" i="1" s="1"/>
  <c r="F5055" i="1"/>
  <c r="M5055" i="1" s="1"/>
  <c r="F5054" i="1"/>
  <c r="M5054" i="1" s="1"/>
  <c r="F5053" i="1"/>
  <c r="M5053" i="1" s="1"/>
  <c r="F5052" i="1"/>
  <c r="M5052" i="1" s="1"/>
  <c r="F5051" i="1"/>
  <c r="M5051" i="1" s="1"/>
  <c r="F5050" i="1"/>
  <c r="M5050" i="1" s="1"/>
  <c r="F5048" i="1"/>
  <c r="M5048" i="1" s="1"/>
  <c r="F5046" i="1"/>
  <c r="M5046" i="1" s="1"/>
  <c r="F5045" i="1"/>
  <c r="M5045" i="1" s="1"/>
  <c r="F5042" i="1"/>
  <c r="M5042" i="1" s="1"/>
  <c r="F5040" i="1"/>
  <c r="M5040" i="1" s="1"/>
  <c r="F5038" i="1"/>
  <c r="M5038" i="1" s="1"/>
  <c r="F5037" i="1"/>
  <c r="M5037" i="1" s="1"/>
  <c r="F5036" i="1"/>
  <c r="M5036" i="1" s="1"/>
  <c r="F5034" i="1"/>
  <c r="M5034" i="1" s="1"/>
  <c r="F5032" i="1"/>
  <c r="M5032" i="1" s="1"/>
  <c r="F5031" i="1"/>
  <c r="M5031" i="1" s="1"/>
  <c r="F5029" i="1"/>
  <c r="M5029" i="1" s="1"/>
  <c r="F5026" i="1"/>
  <c r="M5026" i="1" s="1"/>
  <c r="F5025" i="1"/>
  <c r="M5025" i="1" s="1"/>
  <c r="F5024" i="1"/>
  <c r="M5024" i="1" s="1"/>
  <c r="F5023" i="1"/>
  <c r="M5023" i="1" s="1"/>
  <c r="F5016" i="1"/>
  <c r="M5016" i="1" s="1"/>
  <c r="F5015" i="1"/>
  <c r="M5015" i="1" s="1"/>
  <c r="F5014" i="1"/>
  <c r="M5014" i="1" s="1"/>
  <c r="F5013" i="1"/>
  <c r="M5013" i="1" s="1"/>
  <c r="F5010" i="1"/>
  <c r="M5010" i="1" s="1"/>
  <c r="F5005" i="1"/>
  <c r="M5005" i="1" s="1"/>
  <c r="F5003" i="1"/>
  <c r="M5003" i="1" s="1"/>
  <c r="F5002" i="1"/>
  <c r="M5002" i="1" s="1"/>
  <c r="F5001" i="1"/>
  <c r="M5001" i="1" s="1"/>
  <c r="F5000" i="1"/>
  <c r="M5000" i="1" s="1"/>
  <c r="F4999" i="1"/>
  <c r="M4999" i="1" s="1"/>
  <c r="F4998" i="1"/>
  <c r="M4998" i="1" s="1"/>
  <c r="F4997" i="1"/>
  <c r="M4997" i="1" s="1"/>
  <c r="F4996" i="1"/>
  <c r="M4996" i="1" s="1"/>
  <c r="F4994" i="1"/>
  <c r="M4994" i="1" s="1"/>
  <c r="F4993" i="1"/>
  <c r="M4993" i="1" s="1"/>
  <c r="F4991" i="1"/>
  <c r="M4991" i="1" s="1"/>
  <c r="F4985" i="1"/>
  <c r="M4985" i="1" s="1"/>
  <c r="F4984" i="1"/>
  <c r="M4984" i="1" s="1"/>
  <c r="F4983" i="1"/>
  <c r="M4983" i="1" s="1"/>
  <c r="F4979" i="1"/>
  <c r="M4979" i="1" s="1"/>
  <c r="F4978" i="1"/>
  <c r="M4978" i="1" s="1"/>
  <c r="F4977" i="1"/>
  <c r="M4977" i="1" s="1"/>
  <c r="F4976" i="1"/>
  <c r="M4976" i="1" s="1"/>
  <c r="F4974" i="1"/>
  <c r="M4974" i="1" s="1"/>
  <c r="F4972" i="1"/>
  <c r="M4972" i="1" s="1"/>
  <c r="F4971" i="1"/>
  <c r="M4971" i="1" s="1"/>
  <c r="F4966" i="1"/>
  <c r="M4966" i="1" s="1"/>
  <c r="F4965" i="1"/>
  <c r="M4965" i="1" s="1"/>
  <c r="F4964" i="1"/>
  <c r="M4964" i="1" s="1"/>
  <c r="F4963" i="1"/>
  <c r="M4963" i="1" s="1"/>
  <c r="F4961" i="1"/>
  <c r="M4961" i="1" s="1"/>
  <c r="F4960" i="1"/>
  <c r="M4960" i="1" s="1"/>
  <c r="F4959" i="1"/>
  <c r="M4959" i="1" s="1"/>
  <c r="F4958" i="1"/>
  <c r="M4958" i="1" s="1"/>
  <c r="F4956" i="1"/>
  <c r="M4956" i="1" s="1"/>
  <c r="F4955" i="1"/>
  <c r="M4955" i="1" s="1"/>
  <c r="F4953" i="1"/>
  <c r="M4953" i="1" s="1"/>
  <c r="F4952" i="1"/>
  <c r="M4952" i="1" s="1"/>
  <c r="F4949" i="1"/>
  <c r="M4949" i="1" s="1"/>
  <c r="F4946" i="1"/>
  <c r="M4946" i="1" s="1"/>
  <c r="F4945" i="1"/>
  <c r="M4945" i="1" s="1"/>
  <c r="F4944" i="1"/>
  <c r="M4944" i="1" s="1"/>
  <c r="F4940" i="1"/>
  <c r="M4940" i="1" s="1"/>
  <c r="F4938" i="1"/>
  <c r="M4938" i="1" s="1"/>
  <c r="F4937" i="1"/>
  <c r="M4937" i="1" s="1"/>
  <c r="F4936" i="1"/>
  <c r="M4936" i="1" s="1"/>
  <c r="F4933" i="1"/>
  <c r="M4933" i="1" s="1"/>
  <c r="F4931" i="1"/>
  <c r="M4931" i="1" s="1"/>
  <c r="F4930" i="1"/>
  <c r="M4930" i="1" s="1"/>
  <c r="F4927" i="1"/>
  <c r="M4927" i="1" s="1"/>
  <c r="F4925" i="1"/>
  <c r="M4925" i="1" s="1"/>
  <c r="F4923" i="1"/>
  <c r="M4923" i="1" s="1"/>
  <c r="F4920" i="1"/>
  <c r="M4920" i="1" s="1"/>
  <c r="F4919" i="1"/>
  <c r="M4919" i="1" s="1"/>
  <c r="F4917" i="1"/>
  <c r="M4917" i="1" s="1"/>
  <c r="F4916" i="1"/>
  <c r="M4916" i="1" s="1"/>
  <c r="F4915" i="1"/>
  <c r="M4915" i="1" s="1"/>
  <c r="F4914" i="1"/>
  <c r="M4914" i="1" s="1"/>
  <c r="F4913" i="1"/>
  <c r="M4913" i="1" s="1"/>
  <c r="F4912" i="1"/>
  <c r="M4912" i="1" s="1"/>
  <c r="F4910" i="1"/>
  <c r="M4910" i="1" s="1"/>
  <c r="F4907" i="1"/>
  <c r="M4907" i="1" s="1"/>
  <c r="F4906" i="1"/>
  <c r="M4906" i="1" s="1"/>
  <c r="F4905" i="1"/>
  <c r="M4905" i="1" s="1"/>
  <c r="F4904" i="1"/>
  <c r="M4904" i="1" s="1"/>
  <c r="F4903" i="1"/>
  <c r="M4903" i="1" s="1"/>
  <c r="F4901" i="1"/>
  <c r="M4901" i="1" s="1"/>
  <c r="F4900" i="1"/>
  <c r="M4900" i="1" s="1"/>
  <c r="F4899" i="1"/>
  <c r="M4899" i="1" s="1"/>
  <c r="F4897" i="1"/>
  <c r="M4897" i="1" s="1"/>
  <c r="F4896" i="1"/>
  <c r="M4896" i="1" s="1"/>
  <c r="F4895" i="1"/>
  <c r="M4895" i="1" s="1"/>
  <c r="F4892" i="1"/>
  <c r="M4892" i="1" s="1"/>
  <c r="F4891" i="1"/>
  <c r="M4891" i="1" s="1"/>
  <c r="F4889" i="1"/>
  <c r="M4889" i="1" s="1"/>
  <c r="F4887" i="1"/>
  <c r="M4887" i="1" s="1"/>
  <c r="F4886" i="1"/>
  <c r="M4886" i="1" s="1"/>
  <c r="F4885" i="1"/>
  <c r="M4885" i="1" s="1"/>
  <c r="F4882" i="1"/>
  <c r="M4882" i="1" s="1"/>
  <c r="F4879" i="1"/>
  <c r="M4879" i="1" s="1"/>
  <c r="F4870" i="1"/>
  <c r="M4870" i="1" s="1"/>
  <c r="F4869" i="1"/>
  <c r="M4869" i="1" s="1"/>
  <c r="F4868" i="1"/>
  <c r="M4868" i="1" s="1"/>
  <c r="F4867" i="1"/>
  <c r="M4867" i="1" s="1"/>
  <c r="F4864" i="1"/>
  <c r="M4864" i="1" s="1"/>
  <c r="F4862" i="1"/>
  <c r="M4862" i="1" s="1"/>
  <c r="F4859" i="1"/>
  <c r="M4859" i="1" s="1"/>
  <c r="F4857" i="1"/>
  <c r="M4857" i="1" s="1"/>
  <c r="F4855" i="1"/>
  <c r="M4855" i="1" s="1"/>
  <c r="F4854" i="1"/>
  <c r="M4854" i="1" s="1"/>
  <c r="F4853" i="1"/>
  <c r="M4853" i="1" s="1"/>
  <c r="F4852" i="1"/>
  <c r="M4852" i="1" s="1"/>
  <c r="F4851" i="1"/>
  <c r="M4851" i="1" s="1"/>
  <c r="F4850" i="1"/>
  <c r="M4850" i="1" s="1"/>
  <c r="F4849" i="1"/>
  <c r="M4849" i="1" s="1"/>
  <c r="F4848" i="1"/>
  <c r="M4848" i="1" s="1"/>
  <c r="F4847" i="1"/>
  <c r="M4847" i="1" s="1"/>
  <c r="F4846" i="1"/>
  <c r="M4846" i="1" s="1"/>
  <c r="F4845" i="1"/>
  <c r="M4845" i="1" s="1"/>
  <c r="F4842" i="1"/>
  <c r="M4842" i="1" s="1"/>
  <c r="F4841" i="1"/>
  <c r="M4841" i="1" s="1"/>
  <c r="F4839" i="1"/>
  <c r="M4839" i="1" s="1"/>
  <c r="F4838" i="1"/>
  <c r="M4838" i="1" s="1"/>
  <c r="F4837" i="1"/>
  <c r="M4837" i="1" s="1"/>
  <c r="F4835" i="1"/>
  <c r="M4835" i="1" s="1"/>
  <c r="F4834" i="1"/>
  <c r="M4834" i="1" s="1"/>
  <c r="F4833" i="1"/>
  <c r="M4833" i="1" s="1"/>
  <c r="F4831" i="1"/>
  <c r="M4831" i="1" s="1"/>
  <c r="F4830" i="1"/>
  <c r="M4830" i="1" s="1"/>
  <c r="F4827" i="1"/>
  <c r="M4827" i="1" s="1"/>
  <c r="F4824" i="1"/>
  <c r="M4824" i="1" s="1"/>
  <c r="F4821" i="1"/>
  <c r="M4821" i="1" s="1"/>
  <c r="F4820" i="1"/>
  <c r="M4820" i="1" s="1"/>
  <c r="F4818" i="1"/>
  <c r="M4818" i="1" s="1"/>
  <c r="F4816" i="1"/>
  <c r="M4816" i="1" s="1"/>
  <c r="F4815" i="1"/>
  <c r="M4815" i="1" s="1"/>
  <c r="F4813" i="1"/>
  <c r="M4813" i="1" s="1"/>
  <c r="F4812" i="1"/>
  <c r="M4812" i="1" s="1"/>
  <c r="F4811" i="1"/>
  <c r="M4811" i="1" s="1"/>
  <c r="F4810" i="1"/>
  <c r="M4810" i="1" s="1"/>
  <c r="F4809" i="1"/>
  <c r="M4809" i="1" s="1"/>
  <c r="F4805" i="1"/>
  <c r="M4805" i="1" s="1"/>
  <c r="F4803" i="1"/>
  <c r="M4803" i="1" s="1"/>
  <c r="F4802" i="1"/>
  <c r="M4802" i="1" s="1"/>
  <c r="F4801" i="1"/>
  <c r="M4801" i="1" s="1"/>
  <c r="F4799" i="1"/>
  <c r="M4799" i="1" s="1"/>
  <c r="F4797" i="1"/>
  <c r="M4797" i="1" s="1"/>
  <c r="F4795" i="1"/>
  <c r="M4795" i="1" s="1"/>
  <c r="F4794" i="1"/>
  <c r="M4794" i="1" s="1"/>
  <c r="F4793" i="1"/>
  <c r="M4793" i="1" s="1"/>
  <c r="F4789" i="1"/>
  <c r="M4789" i="1" s="1"/>
  <c r="F4784" i="1"/>
  <c r="M4784" i="1" s="1"/>
  <c r="F4782" i="1"/>
  <c r="M4782" i="1" s="1"/>
  <c r="F4781" i="1"/>
  <c r="M4781" i="1" s="1"/>
  <c r="F4777" i="1"/>
  <c r="M4777" i="1" s="1"/>
  <c r="F4776" i="1"/>
  <c r="M4776" i="1" s="1"/>
  <c r="F4774" i="1"/>
  <c r="M4774" i="1" s="1"/>
  <c r="F4773" i="1"/>
  <c r="M4773" i="1" s="1"/>
  <c r="F4772" i="1"/>
  <c r="M4772" i="1" s="1"/>
  <c r="F4771" i="1"/>
  <c r="M4771" i="1" s="1"/>
  <c r="F4769" i="1"/>
  <c r="M4769" i="1" s="1"/>
  <c r="F4768" i="1"/>
  <c r="M4768" i="1" s="1"/>
  <c r="F4767" i="1"/>
  <c r="M4767" i="1" s="1"/>
  <c r="F4766" i="1"/>
  <c r="M4766" i="1" s="1"/>
  <c r="F4763" i="1"/>
  <c r="M4763" i="1" s="1"/>
  <c r="F4762" i="1"/>
  <c r="M4762" i="1" s="1"/>
  <c r="F4761" i="1"/>
  <c r="M4761" i="1" s="1"/>
  <c r="F4760" i="1"/>
  <c r="M4760" i="1" s="1"/>
  <c r="F4757" i="1"/>
  <c r="M4757" i="1" s="1"/>
  <c r="F4756" i="1"/>
  <c r="M4756" i="1" s="1"/>
  <c r="F4754" i="1"/>
  <c r="M4754" i="1" s="1"/>
  <c r="F4752" i="1"/>
  <c r="M4752" i="1" s="1"/>
  <c r="F4751" i="1"/>
  <c r="M4751" i="1" s="1"/>
  <c r="F4750" i="1"/>
  <c r="M4750" i="1" s="1"/>
  <c r="F4748" i="1"/>
  <c r="M4748" i="1" s="1"/>
  <c r="F4745" i="1"/>
  <c r="M4745" i="1" s="1"/>
  <c r="F4744" i="1"/>
  <c r="M4744" i="1" s="1"/>
  <c r="F4743" i="1"/>
  <c r="M4743" i="1" s="1"/>
  <c r="F4739" i="1"/>
  <c r="M4739" i="1" s="1"/>
  <c r="F4738" i="1"/>
  <c r="M4738" i="1" s="1"/>
  <c r="F4737" i="1"/>
  <c r="M4737" i="1" s="1"/>
  <c r="F4736" i="1"/>
  <c r="M4736" i="1" s="1"/>
  <c r="F4734" i="1"/>
  <c r="M4734" i="1" s="1"/>
  <c r="F4732" i="1"/>
  <c r="M4732" i="1" s="1"/>
  <c r="F4730" i="1"/>
  <c r="M4730" i="1" s="1"/>
  <c r="F4727" i="1"/>
  <c r="M4727" i="1" s="1"/>
  <c r="F4725" i="1"/>
  <c r="M4725" i="1" s="1"/>
  <c r="F4722" i="1"/>
  <c r="M4722" i="1" s="1"/>
  <c r="F4720" i="1"/>
  <c r="M4720" i="1" s="1"/>
  <c r="F4719" i="1"/>
  <c r="M4719" i="1" s="1"/>
  <c r="F4718" i="1"/>
  <c r="M4718" i="1" s="1"/>
  <c r="F4717" i="1"/>
  <c r="M4717" i="1" s="1"/>
  <c r="F4716" i="1"/>
  <c r="M4716" i="1" s="1"/>
  <c r="F4715" i="1"/>
  <c r="M4715" i="1" s="1"/>
  <c r="F4714" i="1"/>
  <c r="M4714" i="1" s="1"/>
  <c r="F4713" i="1"/>
  <c r="M4713" i="1" s="1"/>
  <c r="F4712" i="1"/>
  <c r="M4712" i="1" s="1"/>
  <c r="F4710" i="1"/>
  <c r="M4710" i="1" s="1"/>
  <c r="F4708" i="1"/>
  <c r="M4708" i="1" s="1"/>
  <c r="F4707" i="1"/>
  <c r="M4707" i="1" s="1"/>
  <c r="F4706" i="1"/>
  <c r="M4706" i="1" s="1"/>
  <c r="F4704" i="1"/>
  <c r="M4704" i="1" s="1"/>
  <c r="F4702" i="1"/>
  <c r="M4702" i="1" s="1"/>
  <c r="F4701" i="1"/>
  <c r="M4701" i="1" s="1"/>
  <c r="F4698" i="1"/>
  <c r="M4698" i="1" s="1"/>
  <c r="F4693" i="1"/>
  <c r="M4693" i="1" s="1"/>
  <c r="F4690" i="1"/>
  <c r="M4690" i="1" s="1"/>
  <c r="F4688" i="1"/>
  <c r="M4688" i="1" s="1"/>
  <c r="F4687" i="1"/>
  <c r="M4687" i="1" s="1"/>
  <c r="F4686" i="1"/>
  <c r="M4686" i="1" s="1"/>
  <c r="F4683" i="1"/>
  <c r="M4683" i="1" s="1"/>
  <c r="F4681" i="1"/>
  <c r="M4681" i="1" s="1"/>
  <c r="F4678" i="1"/>
  <c r="M4678" i="1" s="1"/>
  <c r="F4677" i="1"/>
  <c r="M4677" i="1" s="1"/>
  <c r="F4676" i="1"/>
  <c r="M4676" i="1" s="1"/>
  <c r="F4675" i="1"/>
  <c r="M4675" i="1" s="1"/>
  <c r="F4674" i="1"/>
  <c r="M4674" i="1" s="1"/>
  <c r="F4673" i="1"/>
  <c r="M4673" i="1" s="1"/>
  <c r="F4671" i="1"/>
  <c r="M4671" i="1" s="1"/>
  <c r="F4669" i="1"/>
  <c r="M4669" i="1" s="1"/>
  <c r="F4667" i="1"/>
  <c r="M4667" i="1" s="1"/>
  <c r="F4663" i="1"/>
  <c r="M4663" i="1" s="1"/>
  <c r="F4661" i="1"/>
  <c r="M4661" i="1" s="1"/>
  <c r="F4658" i="1"/>
  <c r="M4658" i="1" s="1"/>
  <c r="F4656" i="1"/>
  <c r="M4656" i="1" s="1"/>
  <c r="F4655" i="1"/>
  <c r="M4655" i="1" s="1"/>
  <c r="F4654" i="1"/>
  <c r="M4654" i="1" s="1"/>
  <c r="F4652" i="1"/>
  <c r="M4652" i="1" s="1"/>
  <c r="F4646" i="1"/>
  <c r="M4646" i="1" s="1"/>
  <c r="F4642" i="1"/>
  <c r="M4642" i="1" s="1"/>
  <c r="F4641" i="1"/>
  <c r="M4641" i="1" s="1"/>
  <c r="F4638" i="1"/>
  <c r="M4638" i="1" s="1"/>
  <c r="F4635" i="1"/>
  <c r="M4635" i="1" s="1"/>
  <c r="F4634" i="1"/>
  <c r="M4634" i="1" s="1"/>
  <c r="F4631" i="1"/>
  <c r="M4631" i="1" s="1"/>
  <c r="F4627" i="1"/>
  <c r="M4627" i="1" s="1"/>
  <c r="F4624" i="1"/>
  <c r="M4624" i="1" s="1"/>
  <c r="F4621" i="1"/>
  <c r="M4621" i="1" s="1"/>
  <c r="F4620" i="1"/>
  <c r="M4620" i="1" s="1"/>
  <c r="F4619" i="1"/>
  <c r="M4619" i="1" s="1"/>
  <c r="F4611" i="1"/>
  <c r="M4611" i="1" s="1"/>
  <c r="F4610" i="1"/>
  <c r="M4610" i="1" s="1"/>
  <c r="F4609" i="1"/>
  <c r="M4609" i="1" s="1"/>
  <c r="F4608" i="1"/>
  <c r="M4608" i="1" s="1"/>
  <c r="F4607" i="1"/>
  <c r="M4607" i="1" s="1"/>
  <c r="F4604" i="1"/>
  <c r="M4604" i="1" s="1"/>
  <c r="F4602" i="1"/>
  <c r="M4602" i="1" s="1"/>
  <c r="F4600" i="1"/>
  <c r="M4600" i="1" s="1"/>
  <c r="F4597" i="1"/>
  <c r="M4597" i="1" s="1"/>
  <c r="F4596" i="1"/>
  <c r="M4596" i="1" s="1"/>
  <c r="F4595" i="1"/>
  <c r="M4595" i="1" s="1"/>
  <c r="F4592" i="1"/>
  <c r="M4592" i="1" s="1"/>
  <c r="F4589" i="1"/>
  <c r="M4589" i="1" s="1"/>
  <c r="F4587" i="1"/>
  <c r="M4587" i="1" s="1"/>
  <c r="F4584" i="1"/>
  <c r="M4584" i="1" s="1"/>
  <c r="F4583" i="1"/>
  <c r="M4583" i="1" s="1"/>
  <c r="F4580" i="1"/>
  <c r="M4580" i="1" s="1"/>
  <c r="F4579" i="1"/>
  <c r="M4579" i="1" s="1"/>
  <c r="F4578" i="1"/>
  <c r="M4578" i="1" s="1"/>
  <c r="F4575" i="1"/>
  <c r="M4575" i="1" s="1"/>
  <c r="F4574" i="1"/>
  <c r="M4574" i="1" s="1"/>
  <c r="F4569" i="1"/>
  <c r="M4569" i="1" s="1"/>
  <c r="F4566" i="1"/>
  <c r="M4566" i="1" s="1"/>
  <c r="F4565" i="1"/>
  <c r="M4565" i="1" s="1"/>
  <c r="F4562" i="1"/>
  <c r="M4562" i="1" s="1"/>
  <c r="F4560" i="1"/>
  <c r="M4560" i="1" s="1"/>
  <c r="F4558" i="1"/>
  <c r="M4558" i="1" s="1"/>
  <c r="F4557" i="1"/>
  <c r="M4557" i="1" s="1"/>
  <c r="F4550" i="1"/>
  <c r="M4550" i="1" s="1"/>
  <c r="F4548" i="1"/>
  <c r="M4548" i="1" s="1"/>
  <c r="F4547" i="1"/>
  <c r="M4547" i="1" s="1"/>
  <c r="F4546" i="1"/>
  <c r="M4546" i="1" s="1"/>
  <c r="F4542" i="1"/>
  <c r="M4542" i="1" s="1"/>
  <c r="F4541" i="1"/>
  <c r="M4541" i="1" s="1"/>
  <c r="F4537" i="1"/>
  <c r="M4537" i="1" s="1"/>
  <c r="F4536" i="1"/>
  <c r="M4536" i="1" s="1"/>
  <c r="F4535" i="1"/>
  <c r="M4535" i="1" s="1"/>
  <c r="F4534" i="1"/>
  <c r="M4534" i="1" s="1"/>
  <c r="F4533" i="1"/>
  <c r="M4533" i="1" s="1"/>
  <c r="F4532" i="1"/>
  <c r="M4532" i="1" s="1"/>
  <c r="F4531" i="1"/>
  <c r="M4531" i="1" s="1"/>
  <c r="F4530" i="1"/>
  <c r="M4530" i="1" s="1"/>
  <c r="F4529" i="1"/>
  <c r="M4529" i="1" s="1"/>
  <c r="F4527" i="1"/>
  <c r="M4527" i="1" s="1"/>
  <c r="F4522" i="1"/>
  <c r="M4522" i="1" s="1"/>
  <c r="F4521" i="1"/>
  <c r="M4521" i="1" s="1"/>
  <c r="F4519" i="1"/>
  <c r="M4519" i="1" s="1"/>
  <c r="F4515" i="1"/>
  <c r="M4515" i="1" s="1"/>
  <c r="F4513" i="1"/>
  <c r="M4513" i="1" s="1"/>
  <c r="F4512" i="1"/>
  <c r="M4512" i="1" s="1"/>
  <c r="F4509" i="1"/>
  <c r="M4509" i="1" s="1"/>
  <c r="F4507" i="1"/>
  <c r="M4507" i="1" s="1"/>
  <c r="F4505" i="1"/>
  <c r="M4505" i="1" s="1"/>
  <c r="F4504" i="1"/>
  <c r="M4504" i="1" s="1"/>
  <c r="F4502" i="1"/>
  <c r="M4502" i="1" s="1"/>
  <c r="F4501" i="1"/>
  <c r="M4501" i="1" s="1"/>
  <c r="F4500" i="1"/>
  <c r="M4500" i="1" s="1"/>
  <c r="F4498" i="1"/>
  <c r="M4498" i="1" s="1"/>
  <c r="F4495" i="1"/>
  <c r="M4495" i="1" s="1"/>
  <c r="F4494" i="1"/>
  <c r="M4494" i="1" s="1"/>
  <c r="F4492" i="1"/>
  <c r="M4492" i="1" s="1"/>
  <c r="F4491" i="1"/>
  <c r="M4491" i="1" s="1"/>
  <c r="F4490" i="1"/>
  <c r="M4490" i="1" s="1"/>
  <c r="F4489" i="1"/>
  <c r="M4489" i="1" s="1"/>
  <c r="F4488" i="1"/>
  <c r="M4488" i="1" s="1"/>
  <c r="F4487" i="1"/>
  <c r="M4487" i="1" s="1"/>
  <c r="F4486" i="1"/>
  <c r="M4486" i="1" s="1"/>
  <c r="F4485" i="1"/>
  <c r="M4485" i="1" s="1"/>
  <c r="F4484" i="1"/>
  <c r="M4484" i="1" s="1"/>
  <c r="F4483" i="1"/>
  <c r="M4483" i="1" s="1"/>
  <c r="F4482" i="1"/>
  <c r="M4482" i="1" s="1"/>
  <c r="F4479" i="1"/>
  <c r="M4479" i="1" s="1"/>
  <c r="F4477" i="1"/>
  <c r="M4477" i="1" s="1"/>
  <c r="F4476" i="1"/>
  <c r="M4476" i="1" s="1"/>
  <c r="F4474" i="1"/>
  <c r="M4474" i="1" s="1"/>
  <c r="F4473" i="1"/>
  <c r="M4473" i="1" s="1"/>
  <c r="F4470" i="1"/>
  <c r="M4470" i="1" s="1"/>
  <c r="F4468" i="1"/>
  <c r="M4468" i="1" s="1"/>
  <c r="F4466" i="1"/>
  <c r="M4466" i="1" s="1"/>
  <c r="F4464" i="1"/>
  <c r="M4464" i="1" s="1"/>
  <c r="F4459" i="1"/>
  <c r="M4459" i="1" s="1"/>
  <c r="F4458" i="1"/>
  <c r="M4458" i="1" s="1"/>
  <c r="F4457" i="1"/>
  <c r="M4457" i="1" s="1"/>
  <c r="F4454" i="1"/>
  <c r="M4454" i="1" s="1"/>
  <c r="F4452" i="1"/>
  <c r="M4452" i="1" s="1"/>
  <c r="F4451" i="1"/>
  <c r="M4451" i="1" s="1"/>
  <c r="F4449" i="1"/>
  <c r="M4449" i="1" s="1"/>
  <c r="F4446" i="1"/>
  <c r="M4446" i="1" s="1"/>
  <c r="F4442" i="1"/>
  <c r="M4442" i="1" s="1"/>
  <c r="F4440" i="1"/>
  <c r="M4440" i="1" s="1"/>
  <c r="F4438" i="1"/>
  <c r="M4438" i="1" s="1"/>
  <c r="F4437" i="1"/>
  <c r="M4437" i="1" s="1"/>
  <c r="F4436" i="1"/>
  <c r="M4436" i="1" s="1"/>
  <c r="F4435" i="1"/>
  <c r="M4435" i="1" s="1"/>
  <c r="F4433" i="1"/>
  <c r="M4433" i="1" s="1"/>
  <c r="F4432" i="1"/>
  <c r="M4432" i="1" s="1"/>
  <c r="F4429" i="1"/>
  <c r="M4429" i="1" s="1"/>
  <c r="F4428" i="1"/>
  <c r="M4428" i="1" s="1"/>
  <c r="F4427" i="1"/>
  <c r="M4427" i="1" s="1"/>
  <c r="F4426" i="1"/>
  <c r="M4426" i="1" s="1"/>
  <c r="F4425" i="1"/>
  <c r="M4425" i="1" s="1"/>
  <c r="F4424" i="1"/>
  <c r="M4424" i="1" s="1"/>
  <c r="F4423" i="1"/>
  <c r="M4423" i="1" s="1"/>
  <c r="F4420" i="1"/>
  <c r="M4420" i="1" s="1"/>
  <c r="F4419" i="1"/>
  <c r="M4419" i="1" s="1"/>
  <c r="F4418" i="1"/>
  <c r="M4418" i="1" s="1"/>
  <c r="F4417" i="1"/>
  <c r="M4417" i="1" s="1"/>
  <c r="F4414" i="1"/>
  <c r="M4414" i="1" s="1"/>
  <c r="F4411" i="1"/>
  <c r="M4411" i="1" s="1"/>
  <c r="F4409" i="1"/>
  <c r="M4409" i="1" s="1"/>
  <c r="F4405" i="1"/>
  <c r="M4405" i="1" s="1"/>
  <c r="F4404" i="1"/>
  <c r="M4404" i="1" s="1"/>
  <c r="F4403" i="1"/>
  <c r="M4403" i="1" s="1"/>
  <c r="F4401" i="1"/>
  <c r="M4401" i="1" s="1"/>
  <c r="F4400" i="1"/>
  <c r="M4400" i="1" s="1"/>
  <c r="F4396" i="1"/>
  <c r="M4396" i="1" s="1"/>
  <c r="F4394" i="1"/>
  <c r="M4394" i="1" s="1"/>
  <c r="F4392" i="1"/>
  <c r="M4392" i="1" s="1"/>
  <c r="F4391" i="1"/>
  <c r="M4391" i="1" s="1"/>
  <c r="F4390" i="1"/>
  <c r="M4390" i="1" s="1"/>
  <c r="F4389" i="1"/>
  <c r="M4389" i="1" s="1"/>
  <c r="F4388" i="1"/>
  <c r="M4388" i="1" s="1"/>
  <c r="F4387" i="1"/>
  <c r="M4387" i="1" s="1"/>
  <c r="F4386" i="1"/>
  <c r="M4386" i="1" s="1"/>
  <c r="F4383" i="1"/>
  <c r="M4383" i="1" s="1"/>
  <c r="F4377" i="1"/>
  <c r="M4377" i="1" s="1"/>
  <c r="F4376" i="1"/>
  <c r="M4376" i="1" s="1"/>
  <c r="F4375" i="1"/>
  <c r="M4375" i="1" s="1"/>
  <c r="F4374" i="1"/>
  <c r="M4374" i="1" s="1"/>
  <c r="F4373" i="1"/>
  <c r="M4373" i="1" s="1"/>
  <c r="F4369" i="1"/>
  <c r="M4369" i="1" s="1"/>
  <c r="F4368" i="1"/>
  <c r="M4368" i="1" s="1"/>
  <c r="F4367" i="1"/>
  <c r="M4367" i="1" s="1"/>
  <c r="F4363" i="1"/>
  <c r="M4363" i="1" s="1"/>
  <c r="F4361" i="1"/>
  <c r="M4361" i="1" s="1"/>
  <c r="F4360" i="1"/>
  <c r="M4360" i="1" s="1"/>
  <c r="F4359" i="1"/>
  <c r="M4359" i="1" s="1"/>
  <c r="F4358" i="1"/>
  <c r="M4358" i="1" s="1"/>
  <c r="F4357" i="1"/>
  <c r="M4357" i="1" s="1"/>
  <c r="F4355" i="1"/>
  <c r="M4355" i="1" s="1"/>
  <c r="F4353" i="1"/>
  <c r="M4353" i="1" s="1"/>
  <c r="F4351" i="1"/>
  <c r="M4351" i="1" s="1"/>
  <c r="F4349" i="1"/>
  <c r="M4349" i="1" s="1"/>
  <c r="F4346" i="1"/>
  <c r="M4346" i="1" s="1"/>
  <c r="F4344" i="1"/>
  <c r="M4344" i="1" s="1"/>
  <c r="F4343" i="1"/>
  <c r="M4343" i="1" s="1"/>
  <c r="F4342" i="1"/>
  <c r="M4342" i="1" s="1"/>
  <c r="F4338" i="1"/>
  <c r="M4338" i="1" s="1"/>
  <c r="F4337" i="1"/>
  <c r="M4337" i="1" s="1"/>
  <c r="F4336" i="1"/>
  <c r="M4336" i="1" s="1"/>
  <c r="F4335" i="1"/>
  <c r="M4335" i="1" s="1"/>
  <c r="F4333" i="1"/>
  <c r="M4333" i="1" s="1"/>
  <c r="F4332" i="1"/>
  <c r="M4332" i="1" s="1"/>
  <c r="F4331" i="1"/>
  <c r="M4331" i="1" s="1"/>
  <c r="F4327" i="1"/>
  <c r="M4327" i="1" s="1"/>
  <c r="F4326" i="1"/>
  <c r="M4326" i="1" s="1"/>
  <c r="F4324" i="1"/>
  <c r="M4324" i="1" s="1"/>
  <c r="F4323" i="1"/>
  <c r="M4323" i="1" s="1"/>
  <c r="F4321" i="1"/>
  <c r="M4321" i="1" s="1"/>
  <c r="F4320" i="1"/>
  <c r="M4320" i="1" s="1"/>
  <c r="F4319" i="1"/>
  <c r="M4319" i="1" s="1"/>
  <c r="F4318" i="1"/>
  <c r="M4318" i="1" s="1"/>
  <c r="F4317" i="1"/>
  <c r="M4317" i="1" s="1"/>
  <c r="F4316" i="1"/>
  <c r="M4316" i="1" s="1"/>
  <c r="F4312" i="1"/>
  <c r="M4312" i="1" s="1"/>
  <c r="F4311" i="1"/>
  <c r="M4311" i="1" s="1"/>
  <c r="F4310" i="1"/>
  <c r="M4310" i="1" s="1"/>
  <c r="F4309" i="1"/>
  <c r="M4309" i="1" s="1"/>
  <c r="F4308" i="1"/>
  <c r="M4308" i="1" s="1"/>
  <c r="F4307" i="1"/>
  <c r="M4307" i="1" s="1"/>
  <c r="F4305" i="1"/>
  <c r="M4305" i="1" s="1"/>
  <c r="F4302" i="1"/>
  <c r="M4302" i="1" s="1"/>
  <c r="F4301" i="1"/>
  <c r="M4301" i="1" s="1"/>
  <c r="F4299" i="1"/>
  <c r="M4299" i="1" s="1"/>
  <c r="F4298" i="1"/>
  <c r="M4298" i="1" s="1"/>
  <c r="F4297" i="1"/>
  <c r="M4297" i="1" s="1"/>
  <c r="F4296" i="1"/>
  <c r="M4296" i="1" s="1"/>
  <c r="F4295" i="1"/>
  <c r="M4295" i="1" s="1"/>
  <c r="F4294" i="1"/>
  <c r="M4294" i="1" s="1"/>
  <c r="F4293" i="1"/>
  <c r="M4293" i="1" s="1"/>
  <c r="F4290" i="1"/>
  <c r="M4290" i="1" s="1"/>
  <c r="F4289" i="1"/>
  <c r="M4289" i="1" s="1"/>
  <c r="F4287" i="1"/>
  <c r="M4287" i="1" s="1"/>
  <c r="F4283" i="1"/>
  <c r="M4283" i="1" s="1"/>
  <c r="F4282" i="1"/>
  <c r="M4282" i="1" s="1"/>
  <c r="F4280" i="1"/>
  <c r="M4280" i="1" s="1"/>
  <c r="F4278" i="1"/>
  <c r="M4278" i="1" s="1"/>
  <c r="F4276" i="1"/>
  <c r="M4276" i="1" s="1"/>
  <c r="F4275" i="1"/>
  <c r="M4275" i="1" s="1"/>
  <c r="F4273" i="1"/>
  <c r="M4273" i="1" s="1"/>
  <c r="F4271" i="1"/>
  <c r="M4271" i="1" s="1"/>
  <c r="F4269" i="1"/>
  <c r="M4269" i="1" s="1"/>
  <c r="F4267" i="1"/>
  <c r="M4267" i="1" s="1"/>
  <c r="F4261" i="1"/>
  <c r="M4261" i="1" s="1"/>
  <c r="F4259" i="1"/>
  <c r="M4259" i="1" s="1"/>
  <c r="F4257" i="1"/>
  <c r="M4257" i="1" s="1"/>
  <c r="F4254" i="1"/>
  <c r="M4254" i="1" s="1"/>
  <c r="F4253" i="1"/>
  <c r="M4253" i="1" s="1"/>
  <c r="F4252" i="1"/>
  <c r="M4252" i="1" s="1"/>
  <c r="F4251" i="1"/>
  <c r="M4251" i="1" s="1"/>
  <c r="F4250" i="1"/>
  <c r="M4250" i="1" s="1"/>
  <c r="F4248" i="1"/>
  <c r="M4248" i="1" s="1"/>
  <c r="F4246" i="1"/>
  <c r="M4246" i="1" s="1"/>
  <c r="F4243" i="1"/>
  <c r="M4243" i="1" s="1"/>
  <c r="F4242" i="1"/>
  <c r="M4242" i="1" s="1"/>
  <c r="F4241" i="1"/>
  <c r="M4241" i="1" s="1"/>
  <c r="F4240" i="1"/>
  <c r="M4240" i="1" s="1"/>
  <c r="F4237" i="1"/>
  <c r="M4237" i="1" s="1"/>
  <c r="F4235" i="1"/>
  <c r="M4235" i="1" s="1"/>
  <c r="F4233" i="1"/>
  <c r="M4233" i="1" s="1"/>
  <c r="F4232" i="1"/>
  <c r="M4232" i="1" s="1"/>
  <c r="F4227" i="1"/>
  <c r="M4227" i="1" s="1"/>
  <c r="F4225" i="1"/>
  <c r="M4225" i="1" s="1"/>
  <c r="F4224" i="1"/>
  <c r="M4224" i="1" s="1"/>
  <c r="F4223" i="1"/>
  <c r="M4223" i="1" s="1"/>
  <c r="F4221" i="1"/>
  <c r="M4221" i="1" s="1"/>
  <c r="F4220" i="1"/>
  <c r="M4220" i="1" s="1"/>
  <c r="F4219" i="1"/>
  <c r="M4219" i="1" s="1"/>
  <c r="F4217" i="1"/>
  <c r="M4217" i="1" s="1"/>
  <c r="F4216" i="1"/>
  <c r="M4216" i="1" s="1"/>
  <c r="F4215" i="1"/>
  <c r="M4215" i="1" s="1"/>
  <c r="F4214" i="1"/>
  <c r="M4214" i="1" s="1"/>
  <c r="F4213" i="1"/>
  <c r="M4213" i="1" s="1"/>
  <c r="F4212" i="1"/>
  <c r="M4212" i="1" s="1"/>
  <c r="F4209" i="1"/>
  <c r="M4209" i="1" s="1"/>
  <c r="F4207" i="1"/>
  <c r="M4207" i="1" s="1"/>
  <c r="F4206" i="1"/>
  <c r="M4206" i="1" s="1"/>
  <c r="F4204" i="1"/>
  <c r="M4204" i="1" s="1"/>
  <c r="F4203" i="1"/>
  <c r="M4203" i="1" s="1"/>
  <c r="F4201" i="1"/>
  <c r="M4201" i="1" s="1"/>
  <c r="F4198" i="1"/>
  <c r="M4198" i="1" s="1"/>
  <c r="F4196" i="1"/>
  <c r="M4196" i="1" s="1"/>
  <c r="F4195" i="1"/>
  <c r="M4195" i="1" s="1"/>
  <c r="F4194" i="1"/>
  <c r="M4194" i="1" s="1"/>
  <c r="F4193" i="1"/>
  <c r="M4193" i="1" s="1"/>
  <c r="F4190" i="1"/>
  <c r="M4190" i="1" s="1"/>
  <c r="F4189" i="1"/>
  <c r="M4189" i="1" s="1"/>
  <c r="F4188" i="1"/>
  <c r="M4188" i="1" s="1"/>
  <c r="F4187" i="1"/>
  <c r="M4187" i="1" s="1"/>
  <c r="F4185" i="1"/>
  <c r="M4185" i="1" s="1"/>
  <c r="F4184" i="1"/>
  <c r="M4184" i="1" s="1"/>
  <c r="F4183" i="1"/>
  <c r="M4183" i="1" s="1"/>
  <c r="F4182" i="1"/>
  <c r="M4182" i="1" s="1"/>
  <c r="F4181" i="1"/>
  <c r="M4181" i="1" s="1"/>
  <c r="F4179" i="1"/>
  <c r="M4179" i="1" s="1"/>
  <c r="F4178" i="1"/>
  <c r="M4178" i="1" s="1"/>
  <c r="F4176" i="1"/>
  <c r="M4176" i="1" s="1"/>
  <c r="F4173" i="1"/>
  <c r="M4173" i="1" s="1"/>
  <c r="F4172" i="1"/>
  <c r="M4172" i="1" s="1"/>
  <c r="F4171" i="1"/>
  <c r="M4171" i="1" s="1"/>
  <c r="F4170" i="1"/>
  <c r="M4170" i="1" s="1"/>
  <c r="F4169" i="1"/>
  <c r="M4169" i="1" s="1"/>
  <c r="F4168" i="1"/>
  <c r="M4168" i="1" s="1"/>
  <c r="F4167" i="1"/>
  <c r="M4167" i="1" s="1"/>
  <c r="F4166" i="1"/>
  <c r="M4166" i="1" s="1"/>
  <c r="F4165" i="1"/>
  <c r="M4165" i="1" s="1"/>
  <c r="F4163" i="1"/>
  <c r="M4163" i="1" s="1"/>
  <c r="F4162" i="1"/>
  <c r="M4162" i="1" s="1"/>
  <c r="F4160" i="1"/>
  <c r="M4160" i="1" s="1"/>
  <c r="F4158" i="1"/>
  <c r="M4158" i="1" s="1"/>
  <c r="F4156" i="1"/>
  <c r="M4156" i="1" s="1"/>
  <c r="F4155" i="1"/>
  <c r="M4155" i="1" s="1"/>
  <c r="F4154" i="1"/>
  <c r="M4154" i="1" s="1"/>
  <c r="F4153" i="1"/>
  <c r="M4153" i="1" s="1"/>
  <c r="F4152" i="1"/>
  <c r="M4152" i="1" s="1"/>
  <c r="F4151" i="1"/>
  <c r="M4151" i="1" s="1"/>
  <c r="F4150" i="1"/>
  <c r="M4150" i="1" s="1"/>
  <c r="F4146" i="1"/>
  <c r="M4146" i="1" s="1"/>
  <c r="F4144" i="1"/>
  <c r="M4144" i="1" s="1"/>
  <c r="F4143" i="1"/>
  <c r="M4143" i="1" s="1"/>
  <c r="F4140" i="1"/>
  <c r="M4140" i="1" s="1"/>
  <c r="F4139" i="1"/>
  <c r="M4139" i="1" s="1"/>
  <c r="F4138" i="1"/>
  <c r="M4138" i="1" s="1"/>
  <c r="F4137" i="1"/>
  <c r="M4137" i="1" s="1"/>
  <c r="F4135" i="1"/>
  <c r="M4135" i="1" s="1"/>
  <c r="F4132" i="1"/>
  <c r="M4132" i="1" s="1"/>
  <c r="F4131" i="1"/>
  <c r="M4131" i="1" s="1"/>
  <c r="F4130" i="1"/>
  <c r="M4130" i="1" s="1"/>
  <c r="F4127" i="1"/>
  <c r="M4127" i="1" s="1"/>
  <c r="F4120" i="1"/>
  <c r="M4120" i="1" s="1"/>
  <c r="F4118" i="1"/>
  <c r="M4118" i="1" s="1"/>
  <c r="F4117" i="1"/>
  <c r="M4117" i="1" s="1"/>
  <c r="F4112" i="1"/>
  <c r="M4112" i="1" s="1"/>
  <c r="F4111" i="1"/>
  <c r="M4111" i="1" s="1"/>
  <c r="F4109" i="1"/>
  <c r="M4109" i="1" s="1"/>
  <c r="F4108" i="1"/>
  <c r="M4108" i="1" s="1"/>
  <c r="F4106" i="1"/>
  <c r="M4106" i="1" s="1"/>
  <c r="F4105" i="1"/>
  <c r="M4105" i="1" s="1"/>
  <c r="F4103" i="1"/>
  <c r="M4103" i="1" s="1"/>
  <c r="F4100" i="1"/>
  <c r="M4100" i="1" s="1"/>
  <c r="F4099" i="1"/>
  <c r="M4099" i="1" s="1"/>
  <c r="F4098" i="1"/>
  <c r="M4098" i="1" s="1"/>
  <c r="F4096" i="1"/>
  <c r="M4096" i="1" s="1"/>
  <c r="F4095" i="1"/>
  <c r="M4095" i="1" s="1"/>
  <c r="F4094" i="1"/>
  <c r="M4094" i="1" s="1"/>
  <c r="F4093" i="1"/>
  <c r="M4093" i="1" s="1"/>
  <c r="F4092" i="1"/>
  <c r="M4092" i="1" s="1"/>
  <c r="F4090" i="1"/>
  <c r="M4090" i="1" s="1"/>
  <c r="F4088" i="1"/>
  <c r="M4088" i="1" s="1"/>
  <c r="F4081" i="1"/>
  <c r="M4081" i="1" s="1"/>
  <c r="F4080" i="1"/>
  <c r="M4080" i="1" s="1"/>
  <c r="F4079" i="1"/>
  <c r="M4079" i="1" s="1"/>
  <c r="F4077" i="1"/>
  <c r="M4077" i="1" s="1"/>
  <c r="F4076" i="1"/>
  <c r="M4076" i="1" s="1"/>
  <c r="F4074" i="1"/>
  <c r="M4074" i="1" s="1"/>
  <c r="F4072" i="1"/>
  <c r="M4072" i="1" s="1"/>
  <c r="F4071" i="1"/>
  <c r="M4071" i="1" s="1"/>
  <c r="F4070" i="1"/>
  <c r="M4070" i="1" s="1"/>
  <c r="F4069" i="1"/>
  <c r="M4069" i="1" s="1"/>
  <c r="F4068" i="1"/>
  <c r="M4068" i="1" s="1"/>
  <c r="F4067" i="1"/>
  <c r="M4067" i="1" s="1"/>
  <c r="F4066" i="1"/>
  <c r="M4066" i="1" s="1"/>
  <c r="F4065" i="1"/>
  <c r="M4065" i="1" s="1"/>
  <c r="F4062" i="1"/>
  <c r="M4062" i="1" s="1"/>
  <c r="F4061" i="1"/>
  <c r="M4061" i="1" s="1"/>
  <c r="F4058" i="1"/>
  <c r="M4058" i="1" s="1"/>
  <c r="F4057" i="1"/>
  <c r="M4057" i="1" s="1"/>
  <c r="F4056" i="1"/>
  <c r="M4056" i="1" s="1"/>
  <c r="F4053" i="1"/>
  <c r="M4053" i="1" s="1"/>
  <c r="F4049" i="1"/>
  <c r="M4049" i="1" s="1"/>
  <c r="F4047" i="1"/>
  <c r="M4047" i="1" s="1"/>
  <c r="F4046" i="1"/>
  <c r="M4046" i="1" s="1"/>
  <c r="F4044" i="1"/>
  <c r="M4044" i="1" s="1"/>
  <c r="F4043" i="1"/>
  <c r="M4043" i="1" s="1"/>
  <c r="F4042" i="1"/>
  <c r="M4042" i="1" s="1"/>
  <c r="F4041" i="1"/>
  <c r="M4041" i="1" s="1"/>
  <c r="F4040" i="1"/>
  <c r="M4040" i="1" s="1"/>
  <c r="F4039" i="1"/>
  <c r="M4039" i="1" s="1"/>
  <c r="F4038" i="1"/>
  <c r="M4038" i="1" s="1"/>
  <c r="F4036" i="1"/>
  <c r="M4036" i="1" s="1"/>
  <c r="F4035" i="1"/>
  <c r="M4035" i="1" s="1"/>
  <c r="F4034" i="1"/>
  <c r="M4034" i="1" s="1"/>
  <c r="F4033" i="1"/>
  <c r="M4033" i="1" s="1"/>
  <c r="F4032" i="1"/>
  <c r="M4032" i="1" s="1"/>
  <c r="F4029" i="1"/>
  <c r="M4029" i="1" s="1"/>
  <c r="F4026" i="1"/>
  <c r="M4026" i="1" s="1"/>
  <c r="F4025" i="1"/>
  <c r="M4025" i="1" s="1"/>
  <c r="F4023" i="1"/>
  <c r="M4023" i="1" s="1"/>
  <c r="F4022" i="1"/>
  <c r="M4022" i="1" s="1"/>
  <c r="F4021" i="1"/>
  <c r="M4021" i="1" s="1"/>
  <c r="F4018" i="1"/>
  <c r="M4018" i="1" s="1"/>
  <c r="F4016" i="1"/>
  <c r="M4016" i="1" s="1"/>
  <c r="F4015" i="1"/>
  <c r="M4015" i="1" s="1"/>
  <c r="F4012" i="1"/>
  <c r="M4012" i="1" s="1"/>
  <c r="F4011" i="1"/>
  <c r="M4011" i="1" s="1"/>
  <c r="F4009" i="1"/>
  <c r="M4009" i="1" s="1"/>
  <c r="F4007" i="1"/>
  <c r="M4007" i="1" s="1"/>
  <c r="F4006" i="1"/>
  <c r="M4006" i="1" s="1"/>
  <c r="F4005" i="1"/>
  <c r="M4005" i="1" s="1"/>
  <c r="F4004" i="1"/>
  <c r="M4004" i="1" s="1"/>
  <c r="F4003" i="1"/>
  <c r="M4003" i="1" s="1"/>
  <c r="F4002" i="1"/>
  <c r="M4002" i="1" s="1"/>
  <c r="F3998" i="1"/>
  <c r="M3998" i="1" s="1"/>
  <c r="F3997" i="1"/>
  <c r="M3997" i="1" s="1"/>
  <c r="F3996" i="1"/>
  <c r="M3996" i="1" s="1"/>
  <c r="F3994" i="1"/>
  <c r="M3994" i="1" s="1"/>
  <c r="F3993" i="1"/>
  <c r="M3993" i="1" s="1"/>
  <c r="F3992" i="1"/>
  <c r="M3992" i="1" s="1"/>
  <c r="F3990" i="1"/>
  <c r="M3990" i="1" s="1"/>
  <c r="F3987" i="1"/>
  <c r="M3987" i="1" s="1"/>
  <c r="F3986" i="1"/>
  <c r="M3986" i="1" s="1"/>
  <c r="F3985" i="1"/>
  <c r="M3985" i="1" s="1"/>
  <c r="F3978" i="1"/>
  <c r="M3978" i="1" s="1"/>
  <c r="F3976" i="1"/>
  <c r="M3976" i="1" s="1"/>
  <c r="F3975" i="1"/>
  <c r="M3975" i="1" s="1"/>
  <c r="F3974" i="1"/>
  <c r="M3974" i="1" s="1"/>
  <c r="F3972" i="1"/>
  <c r="M3972" i="1" s="1"/>
  <c r="F3971" i="1"/>
  <c r="M3971" i="1" s="1"/>
  <c r="F3970" i="1"/>
  <c r="M3970" i="1" s="1"/>
  <c r="F3969" i="1"/>
  <c r="M3969" i="1" s="1"/>
  <c r="F3967" i="1"/>
  <c r="M3967" i="1" s="1"/>
  <c r="F3966" i="1"/>
  <c r="M3966" i="1" s="1"/>
  <c r="F3965" i="1"/>
  <c r="M3965" i="1" s="1"/>
  <c r="F3964" i="1"/>
  <c r="M3964" i="1" s="1"/>
  <c r="F3963" i="1"/>
  <c r="M3963" i="1" s="1"/>
  <c r="F3961" i="1"/>
  <c r="M3961" i="1" s="1"/>
  <c r="F3959" i="1"/>
  <c r="M3959" i="1" s="1"/>
  <c r="F3958" i="1"/>
  <c r="M3958" i="1" s="1"/>
  <c r="F3957" i="1"/>
  <c r="M3957" i="1" s="1"/>
  <c r="F3956" i="1"/>
  <c r="M3956" i="1" s="1"/>
  <c r="F3954" i="1"/>
  <c r="M3954" i="1" s="1"/>
  <c r="F3953" i="1"/>
  <c r="M3953" i="1" s="1"/>
  <c r="F3952" i="1"/>
  <c r="M3952" i="1" s="1"/>
  <c r="F3948" i="1"/>
  <c r="M3948" i="1" s="1"/>
  <c r="F3946" i="1"/>
  <c r="M3946" i="1" s="1"/>
  <c r="F3945" i="1"/>
  <c r="M3945" i="1" s="1"/>
  <c r="F3944" i="1"/>
  <c r="M3944" i="1" s="1"/>
  <c r="F3943" i="1"/>
  <c r="M3943" i="1" s="1"/>
  <c r="F3942" i="1"/>
  <c r="M3942" i="1" s="1"/>
  <c r="F3941" i="1"/>
  <c r="M3941" i="1" s="1"/>
  <c r="F3940" i="1"/>
  <c r="M3940" i="1" s="1"/>
  <c r="F3939" i="1"/>
  <c r="M3939" i="1" s="1"/>
  <c r="F3938" i="1"/>
  <c r="M3938" i="1" s="1"/>
  <c r="F3937" i="1"/>
  <c r="M3937" i="1" s="1"/>
  <c r="F3936" i="1"/>
  <c r="M3936" i="1" s="1"/>
  <c r="F3934" i="1"/>
  <c r="M3934" i="1" s="1"/>
  <c r="F3933" i="1"/>
  <c r="M3933" i="1" s="1"/>
  <c r="F3931" i="1"/>
  <c r="M3931" i="1" s="1"/>
  <c r="F3929" i="1"/>
  <c r="M3929" i="1" s="1"/>
  <c r="F3928" i="1"/>
  <c r="M3928" i="1" s="1"/>
  <c r="F3927" i="1"/>
  <c r="M3927" i="1" s="1"/>
  <c r="F3926" i="1"/>
  <c r="M3926" i="1" s="1"/>
  <c r="F3922" i="1"/>
  <c r="M3922" i="1" s="1"/>
  <c r="F3913" i="1"/>
  <c r="M3913" i="1" s="1"/>
  <c r="F3911" i="1"/>
  <c r="M3911" i="1" s="1"/>
  <c r="F3910" i="1"/>
  <c r="M3910" i="1" s="1"/>
  <c r="F3908" i="1"/>
  <c r="M3908" i="1" s="1"/>
  <c r="F3906" i="1"/>
  <c r="M3906" i="1" s="1"/>
  <c r="F3904" i="1"/>
  <c r="M3904" i="1" s="1"/>
  <c r="F3903" i="1"/>
  <c r="M3903" i="1" s="1"/>
  <c r="F3902" i="1"/>
  <c r="M3902" i="1" s="1"/>
  <c r="F3901" i="1"/>
  <c r="M3901" i="1" s="1"/>
  <c r="F3900" i="1"/>
  <c r="M3900" i="1" s="1"/>
  <c r="F3898" i="1"/>
  <c r="M3898" i="1" s="1"/>
  <c r="F3896" i="1"/>
  <c r="M3896" i="1" s="1"/>
  <c r="F3892" i="1"/>
  <c r="M3892" i="1" s="1"/>
  <c r="F3891" i="1"/>
  <c r="M3891" i="1" s="1"/>
  <c r="F3889" i="1"/>
  <c r="M3889" i="1" s="1"/>
  <c r="F3888" i="1"/>
  <c r="M3888" i="1" s="1"/>
  <c r="F3887" i="1"/>
  <c r="M3887" i="1" s="1"/>
  <c r="F3886" i="1"/>
  <c r="M3886" i="1" s="1"/>
  <c r="F3885" i="1"/>
  <c r="M3885" i="1" s="1"/>
  <c r="F3884" i="1"/>
  <c r="M3884" i="1" s="1"/>
  <c r="F3883" i="1"/>
  <c r="M3883" i="1" s="1"/>
  <c r="F3882" i="1"/>
  <c r="M3882" i="1" s="1"/>
  <c r="F3881" i="1"/>
  <c r="M3881" i="1" s="1"/>
  <c r="F3880" i="1"/>
  <c r="M3880" i="1" s="1"/>
  <c r="F3877" i="1"/>
  <c r="M3877" i="1" s="1"/>
  <c r="F3876" i="1"/>
  <c r="M3876" i="1" s="1"/>
  <c r="F3873" i="1"/>
  <c r="M3873" i="1" s="1"/>
  <c r="F3871" i="1"/>
  <c r="M3871" i="1" s="1"/>
  <c r="F3869" i="1"/>
  <c r="M3869" i="1" s="1"/>
  <c r="F3867" i="1"/>
  <c r="M3867" i="1" s="1"/>
  <c r="F3865" i="1"/>
  <c r="M3865" i="1" s="1"/>
  <c r="F3864" i="1"/>
  <c r="M3864" i="1" s="1"/>
  <c r="F3863" i="1"/>
  <c r="M3863" i="1" s="1"/>
  <c r="F3861" i="1"/>
  <c r="M3861" i="1" s="1"/>
  <c r="F3859" i="1"/>
  <c r="M3859" i="1" s="1"/>
  <c r="F3857" i="1"/>
  <c r="M3857" i="1" s="1"/>
  <c r="F3856" i="1"/>
  <c r="M3856" i="1" s="1"/>
  <c r="F3854" i="1"/>
  <c r="M3854" i="1" s="1"/>
  <c r="F3853" i="1"/>
  <c r="M3853" i="1" s="1"/>
  <c r="F3850" i="1"/>
  <c r="M3850" i="1" s="1"/>
  <c r="F3849" i="1"/>
  <c r="M3849" i="1" s="1"/>
  <c r="F3846" i="1"/>
  <c r="M3846" i="1" s="1"/>
  <c r="F3842" i="1"/>
  <c r="M3842" i="1" s="1"/>
  <c r="F3841" i="1"/>
  <c r="M3841" i="1" s="1"/>
  <c r="F3840" i="1"/>
  <c r="M3840" i="1" s="1"/>
  <c r="F3837" i="1"/>
  <c r="M3837" i="1" s="1"/>
  <c r="F3834" i="1"/>
  <c r="M3834" i="1" s="1"/>
  <c r="F3833" i="1"/>
  <c r="M3833" i="1" s="1"/>
  <c r="F3832" i="1"/>
  <c r="M3832" i="1" s="1"/>
  <c r="F3831" i="1"/>
  <c r="M3831" i="1" s="1"/>
  <c r="F3829" i="1"/>
  <c r="M3829" i="1" s="1"/>
  <c r="F3828" i="1"/>
  <c r="M3828" i="1" s="1"/>
  <c r="F3827" i="1"/>
  <c r="M3827" i="1" s="1"/>
  <c r="F3826" i="1"/>
  <c r="M3826" i="1" s="1"/>
  <c r="F3824" i="1"/>
  <c r="M3824" i="1" s="1"/>
  <c r="F3823" i="1"/>
  <c r="M3823" i="1" s="1"/>
  <c r="F3822" i="1"/>
  <c r="M3822" i="1" s="1"/>
  <c r="F3821" i="1"/>
  <c r="M3821" i="1" s="1"/>
  <c r="F3819" i="1"/>
  <c r="M3819" i="1" s="1"/>
  <c r="F3815" i="1"/>
  <c r="M3815" i="1" s="1"/>
  <c r="F3813" i="1"/>
  <c r="M3813" i="1" s="1"/>
  <c r="F3810" i="1"/>
  <c r="M3810" i="1" s="1"/>
  <c r="F3809" i="1"/>
  <c r="M3809" i="1" s="1"/>
  <c r="F3808" i="1"/>
  <c r="M3808" i="1" s="1"/>
  <c r="F3807" i="1"/>
  <c r="M3807" i="1" s="1"/>
  <c r="F3805" i="1"/>
  <c r="M3805" i="1" s="1"/>
  <c r="F3803" i="1"/>
  <c r="M3803" i="1" s="1"/>
  <c r="F3802" i="1"/>
  <c r="M3802" i="1" s="1"/>
  <c r="F3801" i="1"/>
  <c r="M3801" i="1" s="1"/>
  <c r="F3798" i="1"/>
  <c r="M3798" i="1" s="1"/>
  <c r="F3795" i="1"/>
  <c r="M3795" i="1" s="1"/>
  <c r="F3792" i="1"/>
  <c r="M3792" i="1" s="1"/>
  <c r="F3790" i="1"/>
  <c r="M3790" i="1" s="1"/>
  <c r="F3789" i="1"/>
  <c r="M3789" i="1" s="1"/>
  <c r="F3787" i="1"/>
  <c r="M3787" i="1" s="1"/>
  <c r="F3786" i="1"/>
  <c r="M3786" i="1" s="1"/>
  <c r="F3783" i="1"/>
  <c r="M3783" i="1" s="1"/>
  <c r="F3782" i="1"/>
  <c r="M3782" i="1" s="1"/>
  <c r="F3780" i="1"/>
  <c r="M3780" i="1" s="1"/>
  <c r="F3778" i="1"/>
  <c r="M3778" i="1" s="1"/>
  <c r="F3775" i="1"/>
  <c r="M3775" i="1" s="1"/>
  <c r="F3773" i="1"/>
  <c r="M3773" i="1" s="1"/>
  <c r="F3772" i="1"/>
  <c r="M3772" i="1" s="1"/>
  <c r="F3771" i="1"/>
  <c r="M3771" i="1" s="1"/>
  <c r="F3769" i="1"/>
  <c r="M3769" i="1" s="1"/>
  <c r="F3768" i="1"/>
  <c r="M3768" i="1" s="1"/>
  <c r="F3767" i="1"/>
  <c r="M3767" i="1" s="1"/>
  <c r="F3766" i="1"/>
  <c r="M3766" i="1" s="1"/>
  <c r="F3764" i="1"/>
  <c r="M3764" i="1" s="1"/>
  <c r="F3763" i="1"/>
  <c r="M3763" i="1" s="1"/>
  <c r="F3762" i="1"/>
  <c r="M3762" i="1" s="1"/>
  <c r="F3761" i="1"/>
  <c r="M3761" i="1" s="1"/>
  <c r="F3758" i="1"/>
  <c r="M3758" i="1" s="1"/>
  <c r="F3757" i="1"/>
  <c r="M3757" i="1" s="1"/>
  <c r="F3755" i="1"/>
  <c r="M3755" i="1" s="1"/>
  <c r="F3754" i="1"/>
  <c r="M3754" i="1" s="1"/>
  <c r="F3752" i="1"/>
  <c r="M3752" i="1" s="1"/>
  <c r="F3751" i="1"/>
  <c r="M3751" i="1" s="1"/>
  <c r="F3749" i="1"/>
  <c r="M3749" i="1" s="1"/>
  <c r="F3745" i="1"/>
  <c r="M3745" i="1" s="1"/>
  <c r="F3742" i="1"/>
  <c r="M3742" i="1" s="1"/>
  <c r="F3741" i="1"/>
  <c r="M3741" i="1" s="1"/>
  <c r="F3740" i="1"/>
  <c r="M3740" i="1" s="1"/>
  <c r="F3739" i="1"/>
  <c r="M3739" i="1" s="1"/>
  <c r="F3738" i="1"/>
  <c r="M3738" i="1" s="1"/>
  <c r="F3737" i="1"/>
  <c r="M3737" i="1" s="1"/>
  <c r="F3734" i="1"/>
  <c r="M3734" i="1" s="1"/>
  <c r="F3733" i="1"/>
  <c r="M3733" i="1" s="1"/>
  <c r="F3732" i="1"/>
  <c r="M3732" i="1" s="1"/>
  <c r="F3731" i="1"/>
  <c r="M3731" i="1" s="1"/>
  <c r="F3730" i="1"/>
  <c r="M3730" i="1" s="1"/>
  <c r="F3729" i="1"/>
  <c r="M3729" i="1" s="1"/>
  <c r="F3728" i="1"/>
  <c r="M3728" i="1" s="1"/>
  <c r="F3727" i="1"/>
  <c r="M3727" i="1" s="1"/>
  <c r="F3726" i="1"/>
  <c r="M3726" i="1" s="1"/>
  <c r="F3725" i="1"/>
  <c r="M3725" i="1" s="1"/>
  <c r="F3724" i="1"/>
  <c r="M3724" i="1" s="1"/>
  <c r="F3722" i="1"/>
  <c r="M3722" i="1" s="1"/>
  <c r="F3720" i="1"/>
  <c r="M3720" i="1" s="1"/>
  <c r="F3718" i="1"/>
  <c r="M3718" i="1" s="1"/>
  <c r="F3713" i="1"/>
  <c r="M3713" i="1" s="1"/>
  <c r="F3711" i="1"/>
  <c r="M3711" i="1" s="1"/>
  <c r="F3710" i="1"/>
  <c r="M3710" i="1" s="1"/>
  <c r="F3709" i="1"/>
  <c r="M3709" i="1" s="1"/>
  <c r="F3708" i="1"/>
  <c r="M3708" i="1" s="1"/>
  <c r="F3706" i="1"/>
  <c r="M3706" i="1" s="1"/>
  <c r="F3705" i="1"/>
  <c r="M3705" i="1" s="1"/>
  <c r="F3704" i="1"/>
  <c r="M3704" i="1" s="1"/>
  <c r="F3703" i="1"/>
  <c r="M3703" i="1" s="1"/>
  <c r="F3702" i="1"/>
  <c r="M3702" i="1" s="1"/>
  <c r="F3700" i="1"/>
  <c r="M3700" i="1" s="1"/>
  <c r="F3699" i="1"/>
  <c r="M3699" i="1" s="1"/>
  <c r="F3698" i="1"/>
  <c r="M3698" i="1" s="1"/>
  <c r="F3697" i="1"/>
  <c r="M3697" i="1" s="1"/>
  <c r="F3695" i="1"/>
  <c r="M3695" i="1" s="1"/>
  <c r="F3694" i="1"/>
  <c r="M3694" i="1" s="1"/>
  <c r="F3693" i="1"/>
  <c r="M3693" i="1" s="1"/>
  <c r="F3692" i="1"/>
  <c r="M3692" i="1" s="1"/>
  <c r="F3691" i="1"/>
  <c r="M3691" i="1" s="1"/>
  <c r="F3688" i="1"/>
  <c r="M3688" i="1" s="1"/>
  <c r="F3687" i="1"/>
  <c r="M3687" i="1" s="1"/>
  <c r="F3686" i="1"/>
  <c r="M3686" i="1" s="1"/>
  <c r="F3685" i="1"/>
  <c r="M3685" i="1" s="1"/>
  <c r="F3682" i="1"/>
  <c r="M3682" i="1" s="1"/>
  <c r="F3678" i="1"/>
  <c r="M3678" i="1" s="1"/>
  <c r="F3676" i="1"/>
  <c r="M3676" i="1" s="1"/>
  <c r="F3674" i="1"/>
  <c r="M3674" i="1" s="1"/>
  <c r="F3673" i="1"/>
  <c r="M3673" i="1" s="1"/>
  <c r="F3672" i="1"/>
  <c r="M3672" i="1" s="1"/>
  <c r="F3671" i="1"/>
  <c r="M3671" i="1" s="1"/>
  <c r="F3669" i="1"/>
  <c r="M3669" i="1" s="1"/>
  <c r="F3667" i="1"/>
  <c r="M3667" i="1" s="1"/>
  <c r="F3666" i="1"/>
  <c r="M3666" i="1" s="1"/>
  <c r="F3665" i="1"/>
  <c r="M3665" i="1" s="1"/>
  <c r="F3664" i="1"/>
  <c r="M3664" i="1" s="1"/>
  <c r="F3663" i="1"/>
  <c r="M3663" i="1" s="1"/>
  <c r="F3660" i="1"/>
  <c r="M3660" i="1" s="1"/>
  <c r="F3658" i="1"/>
  <c r="M3658" i="1" s="1"/>
  <c r="F3657" i="1"/>
  <c r="M3657" i="1" s="1"/>
  <c r="F3656" i="1"/>
  <c r="M3656" i="1" s="1"/>
  <c r="F3655" i="1"/>
  <c r="M3655" i="1" s="1"/>
  <c r="F3654" i="1"/>
  <c r="M3654" i="1" s="1"/>
  <c r="F3653" i="1"/>
  <c r="M3653" i="1" s="1"/>
  <c r="F3652" i="1"/>
  <c r="M3652" i="1" s="1"/>
  <c r="F3651" i="1"/>
  <c r="M3651" i="1" s="1"/>
  <c r="F3650" i="1"/>
  <c r="M3650" i="1" s="1"/>
  <c r="F3647" i="1"/>
  <c r="M3647" i="1" s="1"/>
  <c r="F3646" i="1"/>
  <c r="M3646" i="1" s="1"/>
  <c r="F3645" i="1"/>
  <c r="M3645" i="1" s="1"/>
  <c r="F3643" i="1"/>
  <c r="M3643" i="1" s="1"/>
  <c r="F3642" i="1"/>
  <c r="M3642" i="1" s="1"/>
  <c r="F3637" i="1"/>
  <c r="M3637" i="1" s="1"/>
  <c r="F3635" i="1"/>
  <c r="M3635" i="1" s="1"/>
  <c r="F3634" i="1"/>
  <c r="M3634" i="1" s="1"/>
  <c r="F3633" i="1"/>
  <c r="M3633" i="1" s="1"/>
  <c r="F3631" i="1"/>
  <c r="M3631" i="1" s="1"/>
  <c r="F3629" i="1"/>
  <c r="M3629" i="1" s="1"/>
  <c r="F3628" i="1"/>
  <c r="M3628" i="1" s="1"/>
  <c r="F3627" i="1"/>
  <c r="M3627" i="1" s="1"/>
  <c r="F3626" i="1"/>
  <c r="M3626" i="1" s="1"/>
  <c r="F3625" i="1"/>
  <c r="M3625" i="1" s="1"/>
  <c r="F3624" i="1"/>
  <c r="M3624" i="1" s="1"/>
  <c r="F3623" i="1"/>
  <c r="M3623" i="1" s="1"/>
  <c r="F3619" i="1"/>
  <c r="M3619" i="1" s="1"/>
  <c r="F3618" i="1"/>
  <c r="M3618" i="1" s="1"/>
  <c r="F3617" i="1"/>
  <c r="M3617" i="1" s="1"/>
  <c r="F3615" i="1"/>
  <c r="M3615" i="1" s="1"/>
  <c r="F3614" i="1"/>
  <c r="M3614" i="1" s="1"/>
  <c r="F3613" i="1"/>
  <c r="M3613" i="1" s="1"/>
  <c r="F3612" i="1"/>
  <c r="M3612" i="1" s="1"/>
  <c r="F3611" i="1"/>
  <c r="M3611" i="1" s="1"/>
  <c r="F3610" i="1"/>
  <c r="M3610" i="1" s="1"/>
  <c r="F3608" i="1"/>
  <c r="M3608" i="1" s="1"/>
  <c r="F3604" i="1"/>
  <c r="M3604" i="1" s="1"/>
  <c r="F3603" i="1"/>
  <c r="M3603" i="1" s="1"/>
  <c r="F3602" i="1"/>
  <c r="M3602" i="1" s="1"/>
  <c r="F3601" i="1"/>
  <c r="M3601" i="1" s="1"/>
  <c r="F3600" i="1"/>
  <c r="M3600" i="1" s="1"/>
  <c r="F3599" i="1"/>
  <c r="M3599" i="1" s="1"/>
  <c r="F3598" i="1"/>
  <c r="M3598" i="1" s="1"/>
  <c r="F3597" i="1"/>
  <c r="M3597" i="1" s="1"/>
  <c r="F3596" i="1"/>
  <c r="M3596" i="1" s="1"/>
  <c r="F3594" i="1"/>
  <c r="M3594" i="1" s="1"/>
  <c r="F3593" i="1"/>
  <c r="M3593" i="1" s="1"/>
  <c r="F3592" i="1"/>
  <c r="M3592" i="1" s="1"/>
  <c r="F3591" i="1"/>
  <c r="M3591" i="1" s="1"/>
  <c r="F3589" i="1"/>
  <c r="M3589" i="1" s="1"/>
  <c r="F3588" i="1"/>
  <c r="M3588" i="1" s="1"/>
  <c r="F3587" i="1"/>
  <c r="M3587" i="1" s="1"/>
  <c r="F3584" i="1"/>
  <c r="M3584" i="1" s="1"/>
  <c r="F3583" i="1"/>
  <c r="M3583" i="1" s="1"/>
  <c r="F3582" i="1"/>
  <c r="M3582" i="1" s="1"/>
  <c r="F3578" i="1"/>
  <c r="M3578" i="1" s="1"/>
  <c r="F3577" i="1"/>
  <c r="M3577" i="1" s="1"/>
  <c r="F3574" i="1"/>
  <c r="M3574" i="1" s="1"/>
  <c r="F3573" i="1"/>
  <c r="M3573" i="1" s="1"/>
  <c r="F3572" i="1"/>
  <c r="M3572" i="1" s="1"/>
  <c r="F3571" i="1"/>
  <c r="M3571" i="1" s="1"/>
  <c r="F3568" i="1"/>
  <c r="M3568" i="1" s="1"/>
  <c r="F3567" i="1"/>
  <c r="M3567" i="1" s="1"/>
  <c r="F3566" i="1"/>
  <c r="M3566" i="1" s="1"/>
  <c r="F3565" i="1"/>
  <c r="M3565" i="1" s="1"/>
  <c r="F3562" i="1"/>
  <c r="M3562" i="1" s="1"/>
  <c r="F3559" i="1"/>
  <c r="M3559" i="1" s="1"/>
  <c r="F3558" i="1"/>
  <c r="M3558" i="1" s="1"/>
  <c r="F3556" i="1"/>
  <c r="M3556" i="1" s="1"/>
  <c r="F3552" i="1"/>
  <c r="M3552" i="1" s="1"/>
  <c r="F3550" i="1"/>
  <c r="M3550" i="1" s="1"/>
  <c r="F3549" i="1"/>
  <c r="M3549" i="1" s="1"/>
  <c r="F3547" i="1"/>
  <c r="M3547" i="1" s="1"/>
  <c r="F3546" i="1"/>
  <c r="M3546" i="1" s="1"/>
  <c r="F3543" i="1"/>
  <c r="M3543" i="1" s="1"/>
  <c r="F3542" i="1"/>
  <c r="M3542" i="1" s="1"/>
  <c r="F3540" i="1"/>
  <c r="M3540" i="1" s="1"/>
  <c r="F3535" i="1"/>
  <c r="M3535" i="1" s="1"/>
  <c r="F3533" i="1"/>
  <c r="M3533" i="1" s="1"/>
  <c r="F3529" i="1"/>
  <c r="M3529" i="1" s="1"/>
  <c r="F3528" i="1"/>
  <c r="M3528" i="1" s="1"/>
  <c r="F3527" i="1"/>
  <c r="M3527" i="1" s="1"/>
  <c r="F3526" i="1"/>
  <c r="M3526" i="1" s="1"/>
  <c r="F3524" i="1"/>
  <c r="M3524" i="1" s="1"/>
  <c r="F3523" i="1"/>
  <c r="M3523" i="1" s="1"/>
  <c r="F3521" i="1"/>
  <c r="M3521" i="1" s="1"/>
  <c r="F3520" i="1"/>
  <c r="M3520" i="1" s="1"/>
  <c r="F3518" i="1"/>
  <c r="M3518" i="1" s="1"/>
  <c r="F3515" i="1"/>
  <c r="M3515" i="1" s="1"/>
  <c r="F3513" i="1"/>
  <c r="M3513" i="1" s="1"/>
  <c r="F3512" i="1"/>
  <c r="M3512" i="1" s="1"/>
  <c r="F3511" i="1"/>
  <c r="M3511" i="1" s="1"/>
  <c r="F3510" i="1"/>
  <c r="M3510" i="1" s="1"/>
  <c r="F3509" i="1"/>
  <c r="M3509" i="1" s="1"/>
  <c r="F3508" i="1"/>
  <c r="M3508" i="1" s="1"/>
  <c r="F3506" i="1"/>
  <c r="M3506" i="1" s="1"/>
  <c r="F3505" i="1"/>
  <c r="M3505" i="1" s="1"/>
  <c r="F3504" i="1"/>
  <c r="M3504" i="1" s="1"/>
  <c r="F3503" i="1"/>
  <c r="M3503" i="1" s="1"/>
  <c r="F3502" i="1"/>
  <c r="M3502" i="1" s="1"/>
  <c r="F3500" i="1"/>
  <c r="M3500" i="1" s="1"/>
  <c r="F3499" i="1"/>
  <c r="M3499" i="1" s="1"/>
  <c r="F3498" i="1"/>
  <c r="M3498" i="1" s="1"/>
  <c r="F3496" i="1"/>
  <c r="M3496" i="1" s="1"/>
  <c r="F3495" i="1"/>
  <c r="M3495" i="1" s="1"/>
  <c r="F3494" i="1"/>
  <c r="M3494" i="1" s="1"/>
  <c r="F3493" i="1"/>
  <c r="M3493" i="1" s="1"/>
  <c r="F3491" i="1"/>
  <c r="M3491" i="1" s="1"/>
  <c r="F3490" i="1"/>
  <c r="M3490" i="1" s="1"/>
  <c r="F3489" i="1"/>
  <c r="M3489" i="1" s="1"/>
  <c r="F3488" i="1"/>
  <c r="M3488" i="1" s="1"/>
  <c r="F3487" i="1"/>
  <c r="M3487" i="1" s="1"/>
  <c r="F3485" i="1"/>
  <c r="M3485" i="1" s="1"/>
  <c r="F3484" i="1"/>
  <c r="M3484" i="1" s="1"/>
  <c r="F3482" i="1"/>
  <c r="M3482" i="1" s="1"/>
  <c r="F3481" i="1"/>
  <c r="M3481" i="1" s="1"/>
  <c r="F3479" i="1"/>
  <c r="M3479" i="1" s="1"/>
  <c r="F3478" i="1"/>
  <c r="M3478" i="1" s="1"/>
  <c r="F3477" i="1"/>
  <c r="M3477" i="1" s="1"/>
  <c r="F3475" i="1"/>
  <c r="M3475" i="1" s="1"/>
  <c r="F3471" i="1"/>
  <c r="M3471" i="1" s="1"/>
  <c r="F3468" i="1"/>
  <c r="M3468" i="1" s="1"/>
  <c r="F3467" i="1"/>
  <c r="M3467" i="1" s="1"/>
  <c r="F3465" i="1"/>
  <c r="M3465" i="1" s="1"/>
  <c r="F3464" i="1"/>
  <c r="M3464" i="1" s="1"/>
  <c r="F3463" i="1"/>
  <c r="M3463" i="1" s="1"/>
  <c r="F3462" i="1"/>
  <c r="M3462" i="1" s="1"/>
  <c r="F3461" i="1"/>
  <c r="M3461" i="1" s="1"/>
  <c r="F3459" i="1"/>
  <c r="M3459" i="1" s="1"/>
  <c r="F3456" i="1"/>
  <c r="M3456" i="1" s="1"/>
  <c r="F3453" i="1"/>
  <c r="M3453" i="1" s="1"/>
  <c r="F3452" i="1"/>
  <c r="M3452" i="1" s="1"/>
  <c r="F3450" i="1"/>
  <c r="M3450" i="1" s="1"/>
  <c r="F3448" i="1"/>
  <c r="M3448" i="1" s="1"/>
  <c r="F3446" i="1"/>
  <c r="M3446" i="1" s="1"/>
  <c r="F3445" i="1"/>
  <c r="M3445" i="1" s="1"/>
  <c r="F3444" i="1"/>
  <c r="M3444" i="1" s="1"/>
  <c r="F3443" i="1"/>
  <c r="M3443" i="1" s="1"/>
  <c r="F3442" i="1"/>
  <c r="M3442" i="1" s="1"/>
  <c r="F3439" i="1"/>
  <c r="M3439" i="1" s="1"/>
  <c r="F3437" i="1"/>
  <c r="M3437" i="1" s="1"/>
  <c r="F3432" i="1"/>
  <c r="M3432" i="1" s="1"/>
  <c r="F3431" i="1"/>
  <c r="M3431" i="1" s="1"/>
  <c r="F3430" i="1"/>
  <c r="M3430" i="1" s="1"/>
  <c r="F3427" i="1"/>
  <c r="M3427" i="1" s="1"/>
  <c r="F3426" i="1"/>
  <c r="M3426" i="1" s="1"/>
  <c r="F3425" i="1"/>
  <c r="M3425" i="1" s="1"/>
  <c r="F3423" i="1"/>
  <c r="M3423" i="1" s="1"/>
  <c r="F3422" i="1"/>
  <c r="M3422" i="1" s="1"/>
  <c r="F3421" i="1"/>
  <c r="M3421" i="1" s="1"/>
  <c r="F3420" i="1"/>
  <c r="M3420" i="1" s="1"/>
  <c r="F3416" i="1"/>
  <c r="M3416" i="1" s="1"/>
  <c r="F3415" i="1"/>
  <c r="M3415" i="1" s="1"/>
  <c r="F3411" i="1"/>
  <c r="M3411" i="1" s="1"/>
  <c r="F3408" i="1"/>
  <c r="M3408" i="1" s="1"/>
  <c r="F3406" i="1"/>
  <c r="M3406" i="1" s="1"/>
  <c r="F3404" i="1"/>
  <c r="M3404" i="1" s="1"/>
  <c r="F3400" i="1"/>
  <c r="M3400" i="1" s="1"/>
  <c r="F3399" i="1"/>
  <c r="M3399" i="1" s="1"/>
  <c r="F3398" i="1"/>
  <c r="M3398" i="1" s="1"/>
  <c r="F3397" i="1"/>
  <c r="M3397" i="1" s="1"/>
  <c r="F3396" i="1"/>
  <c r="M3396" i="1" s="1"/>
  <c r="F3394" i="1"/>
  <c r="M3394" i="1" s="1"/>
  <c r="F3393" i="1"/>
  <c r="M3393" i="1" s="1"/>
  <c r="F3392" i="1"/>
  <c r="M3392" i="1" s="1"/>
  <c r="F3389" i="1"/>
  <c r="M3389" i="1" s="1"/>
  <c r="F3387" i="1"/>
  <c r="M3387" i="1" s="1"/>
  <c r="F3384" i="1"/>
  <c r="M3384" i="1" s="1"/>
  <c r="F3383" i="1"/>
  <c r="M3383" i="1" s="1"/>
  <c r="F3380" i="1"/>
  <c r="M3380" i="1" s="1"/>
  <c r="F3377" i="1"/>
  <c r="M3377" i="1" s="1"/>
  <c r="F3376" i="1"/>
  <c r="M3376" i="1" s="1"/>
  <c r="F3375" i="1"/>
  <c r="M3375" i="1" s="1"/>
  <c r="F3373" i="1"/>
  <c r="M3373" i="1" s="1"/>
  <c r="F3372" i="1"/>
  <c r="M3372" i="1" s="1"/>
  <c r="F3370" i="1"/>
  <c r="M3370" i="1" s="1"/>
  <c r="F3366" i="1"/>
  <c r="M3366" i="1" s="1"/>
  <c r="F3363" i="1"/>
  <c r="M3363" i="1" s="1"/>
  <c r="F3361" i="1"/>
  <c r="M3361" i="1" s="1"/>
  <c r="F3360" i="1"/>
  <c r="M3360" i="1" s="1"/>
  <c r="F3359" i="1"/>
  <c r="M3359" i="1" s="1"/>
  <c r="F3356" i="1"/>
  <c r="M3356" i="1" s="1"/>
  <c r="F3355" i="1"/>
  <c r="M3355" i="1" s="1"/>
  <c r="F3353" i="1"/>
  <c r="M3353" i="1" s="1"/>
  <c r="F3351" i="1"/>
  <c r="M3351" i="1" s="1"/>
  <c r="F3350" i="1"/>
  <c r="M3350" i="1" s="1"/>
  <c r="F3349" i="1"/>
  <c r="M3349" i="1" s="1"/>
  <c r="F3348" i="1"/>
  <c r="M3348" i="1" s="1"/>
  <c r="F3347" i="1"/>
  <c r="M3347" i="1" s="1"/>
  <c r="F3344" i="1"/>
  <c r="M3344" i="1" s="1"/>
  <c r="F3342" i="1"/>
  <c r="M3342" i="1" s="1"/>
  <c r="F3340" i="1"/>
  <c r="M3340" i="1" s="1"/>
  <c r="F3339" i="1"/>
  <c r="M3339" i="1" s="1"/>
  <c r="F3338" i="1"/>
  <c r="M3338" i="1" s="1"/>
  <c r="F3336" i="1"/>
  <c r="M3336" i="1" s="1"/>
  <c r="F3330" i="1"/>
  <c r="M3330" i="1" s="1"/>
  <c r="F3329" i="1"/>
  <c r="M3329" i="1" s="1"/>
  <c r="F3328" i="1"/>
  <c r="M3328" i="1" s="1"/>
  <c r="F3324" i="1"/>
  <c r="M3324" i="1" s="1"/>
  <c r="F3323" i="1"/>
  <c r="M3323" i="1" s="1"/>
  <c r="F3322" i="1"/>
  <c r="M3322" i="1" s="1"/>
  <c r="F3321" i="1"/>
  <c r="M3321" i="1" s="1"/>
  <c r="F3319" i="1"/>
  <c r="M3319" i="1" s="1"/>
  <c r="F3317" i="1"/>
  <c r="M3317" i="1" s="1"/>
  <c r="F3316" i="1"/>
  <c r="M3316" i="1" s="1"/>
  <c r="F3313" i="1"/>
  <c r="M3313" i="1" s="1"/>
  <c r="F3312" i="1"/>
  <c r="M3312" i="1" s="1"/>
  <c r="F3310" i="1"/>
  <c r="M3310" i="1" s="1"/>
  <c r="F3309" i="1"/>
  <c r="M3309" i="1" s="1"/>
  <c r="F3306" i="1"/>
  <c r="M3306" i="1" s="1"/>
  <c r="F3305" i="1"/>
  <c r="M3305" i="1" s="1"/>
  <c r="F3304" i="1"/>
  <c r="M3304" i="1" s="1"/>
  <c r="F3301" i="1"/>
  <c r="M3301" i="1" s="1"/>
  <c r="F3299" i="1"/>
  <c r="M3299" i="1" s="1"/>
  <c r="F3298" i="1"/>
  <c r="M3298" i="1" s="1"/>
  <c r="F3295" i="1"/>
  <c r="M3295" i="1" s="1"/>
  <c r="F3293" i="1"/>
  <c r="M3293" i="1" s="1"/>
  <c r="F3292" i="1"/>
  <c r="M3292" i="1" s="1"/>
  <c r="F3290" i="1"/>
  <c r="M3290" i="1" s="1"/>
  <c r="F3289" i="1"/>
  <c r="M3289" i="1" s="1"/>
  <c r="F3287" i="1"/>
  <c r="M3287" i="1" s="1"/>
  <c r="F3286" i="1"/>
  <c r="M3286" i="1" s="1"/>
  <c r="F3284" i="1"/>
  <c r="M3284" i="1" s="1"/>
  <c r="F3282" i="1"/>
  <c r="M3282" i="1" s="1"/>
  <c r="F3279" i="1"/>
  <c r="M3279" i="1" s="1"/>
  <c r="F3278" i="1"/>
  <c r="M3278" i="1" s="1"/>
  <c r="F3277" i="1"/>
  <c r="M3277" i="1" s="1"/>
  <c r="F3276" i="1"/>
  <c r="M3276" i="1" s="1"/>
  <c r="F3275" i="1"/>
  <c r="M3275" i="1" s="1"/>
  <c r="F3273" i="1"/>
  <c r="M3273" i="1" s="1"/>
  <c r="F3271" i="1"/>
  <c r="M3271" i="1" s="1"/>
  <c r="F3269" i="1"/>
  <c r="M3269" i="1" s="1"/>
  <c r="F3268" i="1"/>
  <c r="M3268" i="1" s="1"/>
  <c r="F3267" i="1"/>
  <c r="M3267" i="1" s="1"/>
  <c r="F3266" i="1"/>
  <c r="M3266" i="1" s="1"/>
  <c r="F3265" i="1"/>
  <c r="M3265" i="1" s="1"/>
  <c r="F3264" i="1"/>
  <c r="M3264" i="1" s="1"/>
  <c r="F3263" i="1"/>
  <c r="M3263" i="1" s="1"/>
  <c r="F3261" i="1"/>
  <c r="M3261" i="1" s="1"/>
  <c r="F3260" i="1"/>
  <c r="M3260" i="1" s="1"/>
  <c r="F3259" i="1"/>
  <c r="M3259" i="1" s="1"/>
  <c r="F3258" i="1"/>
  <c r="M3258" i="1" s="1"/>
  <c r="F3257" i="1"/>
  <c r="M3257" i="1" s="1"/>
  <c r="F3256" i="1"/>
  <c r="M3256" i="1" s="1"/>
  <c r="F3255" i="1"/>
  <c r="M3255" i="1" s="1"/>
  <c r="F3254" i="1"/>
  <c r="M3254" i="1" s="1"/>
  <c r="F3252" i="1"/>
  <c r="M3252" i="1" s="1"/>
  <c r="F3250" i="1"/>
  <c r="M3250" i="1" s="1"/>
  <c r="F3249" i="1"/>
  <c r="M3249" i="1" s="1"/>
  <c r="F3248" i="1"/>
  <c r="M3248" i="1" s="1"/>
  <c r="F3247" i="1"/>
  <c r="M3247" i="1" s="1"/>
  <c r="F3246" i="1"/>
  <c r="M3246" i="1" s="1"/>
  <c r="F3245" i="1"/>
  <c r="M3245" i="1" s="1"/>
  <c r="F3243" i="1"/>
  <c r="M3243" i="1" s="1"/>
  <c r="F3240" i="1"/>
  <c r="M3240" i="1" s="1"/>
  <c r="F3239" i="1"/>
  <c r="M3239" i="1" s="1"/>
  <c r="F3238" i="1"/>
  <c r="M3238" i="1" s="1"/>
  <c r="F3236" i="1"/>
  <c r="M3236" i="1" s="1"/>
  <c r="F3232" i="1"/>
  <c r="M3232" i="1" s="1"/>
  <c r="F3231" i="1"/>
  <c r="M3231" i="1" s="1"/>
  <c r="F3230" i="1"/>
  <c r="M3230" i="1" s="1"/>
  <c r="F3226" i="1"/>
  <c r="M3226" i="1" s="1"/>
  <c r="F3225" i="1"/>
  <c r="M3225" i="1" s="1"/>
  <c r="F3223" i="1"/>
  <c r="M3223" i="1" s="1"/>
  <c r="F3222" i="1"/>
  <c r="M3222" i="1" s="1"/>
  <c r="F3219" i="1"/>
  <c r="M3219" i="1" s="1"/>
  <c r="F3215" i="1"/>
  <c r="M3215" i="1" s="1"/>
  <c r="F3212" i="1"/>
  <c r="M3212" i="1" s="1"/>
  <c r="F3208" i="1"/>
  <c r="M3208" i="1" s="1"/>
  <c r="F3206" i="1"/>
  <c r="M3206" i="1" s="1"/>
  <c r="F3205" i="1"/>
  <c r="M3205" i="1" s="1"/>
  <c r="F3201" i="1"/>
  <c r="M3201" i="1" s="1"/>
  <c r="F3199" i="1"/>
  <c r="M3199" i="1" s="1"/>
  <c r="F3195" i="1"/>
  <c r="M3195" i="1" s="1"/>
  <c r="F3194" i="1"/>
  <c r="M3194" i="1" s="1"/>
  <c r="F3190" i="1"/>
  <c r="M3190" i="1" s="1"/>
  <c r="F3189" i="1"/>
  <c r="M3189" i="1" s="1"/>
  <c r="F3185" i="1"/>
  <c r="M3185" i="1" s="1"/>
  <c r="F3184" i="1"/>
  <c r="M3184" i="1" s="1"/>
  <c r="F3183" i="1"/>
  <c r="M3183" i="1" s="1"/>
  <c r="F3182" i="1"/>
  <c r="M3182" i="1" s="1"/>
  <c r="F3181" i="1"/>
  <c r="M3181" i="1" s="1"/>
  <c r="F3180" i="1"/>
  <c r="M3180" i="1" s="1"/>
  <c r="F3179" i="1"/>
  <c r="M3179" i="1" s="1"/>
  <c r="F3178" i="1"/>
  <c r="M3178" i="1" s="1"/>
  <c r="F3177" i="1"/>
  <c r="M3177" i="1" s="1"/>
  <c r="F3176" i="1"/>
  <c r="M3176" i="1" s="1"/>
  <c r="F3175" i="1"/>
  <c r="M3175" i="1" s="1"/>
  <c r="F3173" i="1"/>
  <c r="M3173" i="1" s="1"/>
  <c r="F3172" i="1"/>
  <c r="M3172" i="1" s="1"/>
  <c r="F3170" i="1"/>
  <c r="M3170" i="1" s="1"/>
  <c r="F3169" i="1"/>
  <c r="M3169" i="1" s="1"/>
  <c r="F3166" i="1"/>
  <c r="M3166" i="1" s="1"/>
  <c r="F3163" i="1"/>
  <c r="M3163" i="1" s="1"/>
  <c r="F3162" i="1"/>
  <c r="M3162" i="1" s="1"/>
  <c r="F3161" i="1"/>
  <c r="M3161" i="1" s="1"/>
  <c r="F3159" i="1"/>
  <c r="M3159" i="1" s="1"/>
  <c r="F3158" i="1"/>
  <c r="M3158" i="1" s="1"/>
  <c r="F3155" i="1"/>
  <c r="M3155" i="1" s="1"/>
  <c r="F3153" i="1"/>
  <c r="M3153" i="1" s="1"/>
  <c r="F3152" i="1"/>
  <c r="M3152" i="1" s="1"/>
  <c r="F3150" i="1"/>
  <c r="M3150" i="1" s="1"/>
  <c r="F3149" i="1"/>
  <c r="M3149" i="1" s="1"/>
  <c r="F3147" i="1"/>
  <c r="M3147" i="1" s="1"/>
  <c r="F3146" i="1"/>
  <c r="M3146" i="1" s="1"/>
  <c r="F3145" i="1"/>
  <c r="M3145" i="1" s="1"/>
  <c r="F3142" i="1"/>
  <c r="M3142" i="1" s="1"/>
  <c r="F3139" i="1"/>
  <c r="M3139" i="1" s="1"/>
  <c r="F3138" i="1"/>
  <c r="M3138" i="1" s="1"/>
  <c r="F3135" i="1"/>
  <c r="M3135" i="1" s="1"/>
  <c r="F3134" i="1"/>
  <c r="M3134" i="1" s="1"/>
  <c r="F3133" i="1"/>
  <c r="M3133" i="1" s="1"/>
  <c r="F3131" i="1"/>
  <c r="M3131" i="1" s="1"/>
  <c r="F3129" i="1"/>
  <c r="M3129" i="1" s="1"/>
  <c r="F3127" i="1"/>
  <c r="M3127" i="1" s="1"/>
  <c r="F3126" i="1"/>
  <c r="M3126" i="1" s="1"/>
  <c r="F3125" i="1"/>
  <c r="M3125" i="1" s="1"/>
  <c r="F3124" i="1"/>
  <c r="M3124" i="1" s="1"/>
  <c r="F3122" i="1"/>
  <c r="M3122" i="1" s="1"/>
  <c r="F3120" i="1"/>
  <c r="M3120" i="1" s="1"/>
  <c r="F3119" i="1"/>
  <c r="M3119" i="1" s="1"/>
  <c r="F3118" i="1"/>
  <c r="M3118" i="1" s="1"/>
  <c r="F3117" i="1"/>
  <c r="M3117" i="1" s="1"/>
  <c r="F3116" i="1"/>
  <c r="M3116" i="1" s="1"/>
  <c r="F3115" i="1"/>
  <c r="M3115" i="1" s="1"/>
  <c r="F3114" i="1"/>
  <c r="M3114" i="1" s="1"/>
  <c r="F3111" i="1"/>
  <c r="M3111" i="1" s="1"/>
  <c r="F3107" i="1"/>
  <c r="M3107" i="1" s="1"/>
  <c r="F3106" i="1"/>
  <c r="M3106" i="1" s="1"/>
  <c r="F3105" i="1"/>
  <c r="M3105" i="1" s="1"/>
  <c r="F3101" i="1"/>
  <c r="M3101" i="1" s="1"/>
  <c r="F3098" i="1"/>
  <c r="M3098" i="1" s="1"/>
  <c r="F3097" i="1"/>
  <c r="M3097" i="1" s="1"/>
  <c r="F3096" i="1"/>
  <c r="M3096" i="1" s="1"/>
  <c r="F3095" i="1"/>
  <c r="M3095" i="1" s="1"/>
  <c r="F3094" i="1"/>
  <c r="M3094" i="1" s="1"/>
  <c r="F3092" i="1"/>
  <c r="M3092" i="1" s="1"/>
  <c r="F3091" i="1"/>
  <c r="M3091" i="1" s="1"/>
  <c r="F3089" i="1"/>
  <c r="M3089" i="1" s="1"/>
  <c r="F3088" i="1"/>
  <c r="M3088" i="1" s="1"/>
  <c r="F3087" i="1"/>
  <c r="M3087" i="1" s="1"/>
  <c r="F3086" i="1"/>
  <c r="M3086" i="1" s="1"/>
  <c r="F3085" i="1"/>
  <c r="M3085" i="1" s="1"/>
  <c r="F3084" i="1"/>
  <c r="M3084" i="1" s="1"/>
  <c r="F3083" i="1"/>
  <c r="M3083" i="1" s="1"/>
  <c r="F3082" i="1"/>
  <c r="M3082" i="1" s="1"/>
  <c r="F3080" i="1"/>
  <c r="M3080" i="1" s="1"/>
  <c r="F3079" i="1"/>
  <c r="M3079" i="1" s="1"/>
  <c r="F3074" i="1"/>
  <c r="M3074" i="1" s="1"/>
  <c r="F3073" i="1"/>
  <c r="M3073" i="1" s="1"/>
  <c r="F3070" i="1"/>
  <c r="M3070" i="1" s="1"/>
  <c r="F3068" i="1"/>
  <c r="M3068" i="1" s="1"/>
  <c r="F3067" i="1"/>
  <c r="M3067" i="1" s="1"/>
  <c r="F3065" i="1"/>
  <c r="M3065" i="1" s="1"/>
  <c r="F3062" i="1"/>
  <c r="M3062" i="1" s="1"/>
  <c r="F3059" i="1"/>
  <c r="M3059" i="1" s="1"/>
  <c r="F3058" i="1"/>
  <c r="M3058" i="1" s="1"/>
  <c r="F3057" i="1"/>
  <c r="M3057" i="1" s="1"/>
  <c r="F3055" i="1"/>
  <c r="M3055" i="1" s="1"/>
  <c r="F3054" i="1"/>
  <c r="M3054" i="1" s="1"/>
  <c r="F3051" i="1"/>
  <c r="M3051" i="1" s="1"/>
  <c r="F3046" i="1"/>
  <c r="M3046" i="1" s="1"/>
  <c r="F3044" i="1"/>
  <c r="M3044" i="1" s="1"/>
  <c r="F3042" i="1"/>
  <c r="M3042" i="1" s="1"/>
  <c r="F3041" i="1"/>
  <c r="M3041" i="1" s="1"/>
  <c r="F3038" i="1"/>
  <c r="M3038" i="1" s="1"/>
  <c r="F3037" i="1"/>
  <c r="M3037" i="1" s="1"/>
  <c r="F3036" i="1"/>
  <c r="M3036" i="1" s="1"/>
  <c r="F3033" i="1"/>
  <c r="M3033" i="1" s="1"/>
  <c r="F3032" i="1"/>
  <c r="M3032" i="1" s="1"/>
  <c r="F3030" i="1"/>
  <c r="M3030" i="1" s="1"/>
  <c r="F3029" i="1"/>
  <c r="M3029" i="1" s="1"/>
  <c r="F3028" i="1"/>
  <c r="M3028" i="1" s="1"/>
  <c r="F3026" i="1"/>
  <c r="M3026" i="1" s="1"/>
  <c r="F3025" i="1"/>
  <c r="M3025" i="1" s="1"/>
  <c r="F3023" i="1"/>
  <c r="M3023" i="1" s="1"/>
  <c r="F3022" i="1"/>
  <c r="M3022" i="1" s="1"/>
  <c r="F3019" i="1"/>
  <c r="M3019" i="1" s="1"/>
  <c r="F3018" i="1"/>
  <c r="M3018" i="1" s="1"/>
  <c r="F3017" i="1"/>
  <c r="M3017" i="1" s="1"/>
  <c r="F3016" i="1"/>
  <c r="M3016" i="1" s="1"/>
  <c r="F3015" i="1"/>
  <c r="M3015" i="1" s="1"/>
  <c r="F3014" i="1"/>
  <c r="M3014" i="1" s="1"/>
  <c r="F3012" i="1"/>
  <c r="M3012" i="1" s="1"/>
  <c r="F3010" i="1"/>
  <c r="M3010" i="1" s="1"/>
  <c r="F3007" i="1"/>
  <c r="M3007" i="1" s="1"/>
  <c r="F3006" i="1"/>
  <c r="M3006" i="1" s="1"/>
  <c r="F3005" i="1"/>
  <c r="M3005" i="1" s="1"/>
  <c r="F3003" i="1"/>
  <c r="M3003" i="1" s="1"/>
  <c r="F3002" i="1"/>
  <c r="M3002" i="1" s="1"/>
  <c r="F3001" i="1"/>
  <c r="M3001" i="1" s="1"/>
  <c r="F2999" i="1"/>
  <c r="M2999" i="1" s="1"/>
  <c r="F2997" i="1"/>
  <c r="M2997" i="1" s="1"/>
  <c r="F2996" i="1"/>
  <c r="M2996" i="1" s="1"/>
  <c r="F2993" i="1"/>
  <c r="M2993" i="1" s="1"/>
  <c r="F2991" i="1"/>
  <c r="M2991" i="1" s="1"/>
  <c r="F2990" i="1"/>
  <c r="M2990" i="1" s="1"/>
  <c r="F2989" i="1"/>
  <c r="M2989" i="1" s="1"/>
  <c r="F2988" i="1"/>
  <c r="M2988" i="1" s="1"/>
  <c r="F2987" i="1"/>
  <c r="M2987" i="1" s="1"/>
  <c r="F2986" i="1"/>
  <c r="M2986" i="1" s="1"/>
  <c r="F2984" i="1"/>
  <c r="M2984" i="1" s="1"/>
  <c r="F2981" i="1"/>
  <c r="M2981" i="1" s="1"/>
  <c r="F2980" i="1"/>
  <c r="M2980" i="1" s="1"/>
  <c r="F2978" i="1"/>
  <c r="M2978" i="1" s="1"/>
  <c r="F2974" i="1"/>
  <c r="M2974" i="1" s="1"/>
  <c r="F2973" i="1"/>
  <c r="M2973" i="1" s="1"/>
  <c r="F2971" i="1"/>
  <c r="M2971" i="1" s="1"/>
  <c r="F2968" i="1"/>
  <c r="M2968" i="1" s="1"/>
  <c r="F2967" i="1"/>
  <c r="M2967" i="1" s="1"/>
  <c r="F2966" i="1"/>
  <c r="M2966" i="1" s="1"/>
  <c r="F2963" i="1"/>
  <c r="M2963" i="1" s="1"/>
  <c r="F2961" i="1"/>
  <c r="M2961" i="1" s="1"/>
  <c r="F2960" i="1"/>
  <c r="M2960" i="1" s="1"/>
  <c r="F2957" i="1"/>
  <c r="M2957" i="1" s="1"/>
  <c r="F2956" i="1"/>
  <c r="M2956" i="1" s="1"/>
  <c r="F2955" i="1"/>
  <c r="M2955" i="1" s="1"/>
  <c r="F2951" i="1"/>
  <c r="M2951" i="1" s="1"/>
  <c r="F2950" i="1"/>
  <c r="M2950" i="1" s="1"/>
  <c r="F2949" i="1"/>
  <c r="M2949" i="1" s="1"/>
  <c r="F2948" i="1"/>
  <c r="M2948" i="1" s="1"/>
  <c r="F2947" i="1"/>
  <c r="M2947" i="1" s="1"/>
  <c r="F2946" i="1"/>
  <c r="M2946" i="1" s="1"/>
  <c r="F2944" i="1"/>
  <c r="M2944" i="1" s="1"/>
  <c r="F2942" i="1"/>
  <c r="M2942" i="1" s="1"/>
  <c r="F2941" i="1"/>
  <c r="M2941" i="1" s="1"/>
  <c r="F2939" i="1"/>
  <c r="M2939" i="1" s="1"/>
  <c r="F2937" i="1"/>
  <c r="M2937" i="1" s="1"/>
  <c r="F2935" i="1"/>
  <c r="M2935" i="1" s="1"/>
  <c r="F2934" i="1"/>
  <c r="M2934" i="1" s="1"/>
  <c r="F2933" i="1"/>
  <c r="M2933" i="1" s="1"/>
  <c r="F2931" i="1"/>
  <c r="M2931" i="1" s="1"/>
  <c r="F2930" i="1"/>
  <c r="M2930" i="1" s="1"/>
  <c r="F2927" i="1"/>
  <c r="M2927" i="1" s="1"/>
  <c r="F2926" i="1"/>
  <c r="M2926" i="1" s="1"/>
  <c r="F2924" i="1"/>
  <c r="M2924" i="1" s="1"/>
  <c r="F2921" i="1"/>
  <c r="M2921" i="1" s="1"/>
  <c r="F2920" i="1"/>
  <c r="M2920" i="1" s="1"/>
  <c r="F2919" i="1"/>
  <c r="M2919" i="1" s="1"/>
  <c r="F2918" i="1"/>
  <c r="M2918" i="1" s="1"/>
  <c r="F2917" i="1"/>
  <c r="M2917" i="1" s="1"/>
  <c r="F2916" i="1"/>
  <c r="M2916" i="1" s="1"/>
  <c r="F2915" i="1"/>
  <c r="M2915" i="1" s="1"/>
  <c r="F2914" i="1"/>
  <c r="M2914" i="1" s="1"/>
  <c r="F2913" i="1"/>
  <c r="M2913" i="1" s="1"/>
  <c r="F2912" i="1"/>
  <c r="M2912" i="1" s="1"/>
  <c r="F2910" i="1"/>
  <c r="M2910" i="1" s="1"/>
  <c r="F2909" i="1"/>
  <c r="M2909" i="1" s="1"/>
  <c r="F2908" i="1"/>
  <c r="M2908" i="1" s="1"/>
  <c r="F2906" i="1"/>
  <c r="M2906" i="1" s="1"/>
  <c r="F2904" i="1"/>
  <c r="M2904" i="1" s="1"/>
  <c r="F2902" i="1"/>
  <c r="M2902" i="1" s="1"/>
  <c r="F2901" i="1"/>
  <c r="M2901" i="1" s="1"/>
  <c r="F2900" i="1"/>
  <c r="M2900" i="1" s="1"/>
  <c r="F2899" i="1"/>
  <c r="M2899" i="1" s="1"/>
  <c r="F2898" i="1"/>
  <c r="M2898" i="1" s="1"/>
  <c r="F2897" i="1"/>
  <c r="M2897" i="1" s="1"/>
  <c r="F2894" i="1"/>
  <c r="M2894" i="1" s="1"/>
  <c r="F2891" i="1"/>
  <c r="M2891" i="1" s="1"/>
  <c r="F2889" i="1"/>
  <c r="M2889" i="1" s="1"/>
  <c r="F2887" i="1"/>
  <c r="M2887" i="1" s="1"/>
  <c r="F2886" i="1"/>
  <c r="M2886" i="1" s="1"/>
  <c r="F2878" i="1"/>
  <c r="M2878" i="1" s="1"/>
  <c r="F2876" i="1"/>
  <c r="M2876" i="1" s="1"/>
  <c r="F2874" i="1"/>
  <c r="M2874" i="1" s="1"/>
  <c r="F2873" i="1"/>
  <c r="M2873" i="1" s="1"/>
  <c r="F2872" i="1"/>
  <c r="M2872" i="1" s="1"/>
  <c r="F2871" i="1"/>
  <c r="M2871" i="1" s="1"/>
  <c r="F2870" i="1"/>
  <c r="M2870" i="1" s="1"/>
  <c r="F2869" i="1"/>
  <c r="M2869" i="1" s="1"/>
  <c r="F2868" i="1"/>
  <c r="M2868" i="1" s="1"/>
  <c r="F2867" i="1"/>
  <c r="M2867" i="1" s="1"/>
  <c r="F2864" i="1"/>
  <c r="M2864" i="1" s="1"/>
  <c r="F2863" i="1"/>
  <c r="M2863" i="1" s="1"/>
  <c r="F2862" i="1"/>
  <c r="M2862" i="1" s="1"/>
  <c r="F2861" i="1"/>
  <c r="M2861" i="1" s="1"/>
  <c r="F2858" i="1"/>
  <c r="M2858" i="1" s="1"/>
  <c r="F2857" i="1"/>
  <c r="M2857" i="1" s="1"/>
  <c r="F2855" i="1"/>
  <c r="M2855" i="1" s="1"/>
  <c r="F2851" i="1"/>
  <c r="M2851" i="1" s="1"/>
  <c r="F2850" i="1"/>
  <c r="M2850" i="1" s="1"/>
  <c r="F2848" i="1"/>
  <c r="M2848" i="1" s="1"/>
  <c r="F2845" i="1"/>
  <c r="M2845" i="1" s="1"/>
  <c r="F2844" i="1"/>
  <c r="M2844" i="1" s="1"/>
  <c r="F2842" i="1"/>
  <c r="M2842" i="1" s="1"/>
  <c r="F2840" i="1"/>
  <c r="M2840" i="1" s="1"/>
  <c r="F2838" i="1"/>
  <c r="M2838" i="1" s="1"/>
  <c r="F2835" i="1"/>
  <c r="M2835" i="1" s="1"/>
  <c r="F2834" i="1"/>
  <c r="M2834" i="1" s="1"/>
  <c r="F2829" i="1"/>
  <c r="M2829" i="1" s="1"/>
  <c r="F2826" i="1"/>
  <c r="M2826" i="1" s="1"/>
  <c r="F2825" i="1"/>
  <c r="M2825" i="1" s="1"/>
  <c r="F2824" i="1"/>
  <c r="M2824" i="1" s="1"/>
  <c r="F2822" i="1"/>
  <c r="M2822" i="1" s="1"/>
  <c r="F2820" i="1"/>
  <c r="M2820" i="1" s="1"/>
  <c r="F2819" i="1"/>
  <c r="M2819" i="1" s="1"/>
  <c r="F2818" i="1"/>
  <c r="M2818" i="1" s="1"/>
  <c r="F2817" i="1"/>
  <c r="M2817" i="1" s="1"/>
  <c r="F2816" i="1"/>
  <c r="M2816" i="1" s="1"/>
  <c r="F2815" i="1"/>
  <c r="M2815" i="1" s="1"/>
  <c r="F2813" i="1"/>
  <c r="M2813" i="1" s="1"/>
  <c r="F2812" i="1"/>
  <c r="M2812" i="1" s="1"/>
  <c r="F2811" i="1"/>
  <c r="M2811" i="1" s="1"/>
  <c r="F2810" i="1"/>
  <c r="M2810" i="1" s="1"/>
  <c r="F2808" i="1"/>
  <c r="M2808" i="1" s="1"/>
  <c r="F2807" i="1"/>
  <c r="M2807" i="1" s="1"/>
  <c r="F2806" i="1"/>
  <c r="M2806" i="1" s="1"/>
  <c r="F2805" i="1"/>
  <c r="M2805" i="1" s="1"/>
  <c r="F2804" i="1"/>
  <c r="M2804" i="1" s="1"/>
  <c r="F2803" i="1"/>
  <c r="M2803" i="1" s="1"/>
  <c r="F2802" i="1"/>
  <c r="M2802" i="1" s="1"/>
  <c r="F2801" i="1"/>
  <c r="M2801" i="1" s="1"/>
  <c r="F2798" i="1"/>
  <c r="M2798" i="1" s="1"/>
  <c r="F2797" i="1"/>
  <c r="M2797" i="1" s="1"/>
  <c r="F2796" i="1"/>
  <c r="M2796" i="1" s="1"/>
  <c r="F2794" i="1"/>
  <c r="M2794" i="1" s="1"/>
  <c r="F2793" i="1"/>
  <c r="M2793" i="1" s="1"/>
  <c r="F2792" i="1"/>
  <c r="M2792" i="1" s="1"/>
  <c r="F2791" i="1"/>
  <c r="M2791" i="1" s="1"/>
  <c r="F2788" i="1"/>
  <c r="M2788" i="1" s="1"/>
  <c r="F2785" i="1"/>
  <c r="M2785" i="1" s="1"/>
  <c r="F2784" i="1"/>
  <c r="M2784" i="1" s="1"/>
  <c r="F2782" i="1"/>
  <c r="M2782" i="1" s="1"/>
  <c r="F2780" i="1"/>
  <c r="M2780" i="1" s="1"/>
  <c r="F2779" i="1"/>
  <c r="M2779" i="1" s="1"/>
  <c r="F2778" i="1"/>
  <c r="M2778" i="1" s="1"/>
  <c r="F2777" i="1"/>
  <c r="M2777" i="1" s="1"/>
  <c r="F2776" i="1"/>
  <c r="M2776" i="1" s="1"/>
  <c r="F2775" i="1"/>
  <c r="M2775" i="1" s="1"/>
  <c r="F2773" i="1"/>
  <c r="M2773" i="1" s="1"/>
  <c r="F2772" i="1"/>
  <c r="M2772" i="1" s="1"/>
  <c r="F2769" i="1"/>
  <c r="M2769" i="1" s="1"/>
  <c r="F2768" i="1"/>
  <c r="M2768" i="1" s="1"/>
  <c r="F2766" i="1"/>
  <c r="M2766" i="1" s="1"/>
  <c r="F2765" i="1"/>
  <c r="M2765" i="1" s="1"/>
  <c r="F2763" i="1"/>
  <c r="M2763" i="1" s="1"/>
  <c r="F2761" i="1"/>
  <c r="M2761" i="1" s="1"/>
  <c r="F2760" i="1"/>
  <c r="M2760" i="1" s="1"/>
  <c r="F2759" i="1"/>
  <c r="M2759" i="1" s="1"/>
  <c r="F2758" i="1"/>
  <c r="M2758" i="1" s="1"/>
  <c r="F2756" i="1"/>
  <c r="M2756" i="1" s="1"/>
  <c r="F2754" i="1"/>
  <c r="M2754" i="1" s="1"/>
  <c r="F2752" i="1"/>
  <c r="M2752" i="1" s="1"/>
  <c r="F2750" i="1"/>
  <c r="M2750" i="1" s="1"/>
  <c r="F2748" i="1"/>
  <c r="M2748" i="1" s="1"/>
  <c r="F2747" i="1"/>
  <c r="M2747" i="1" s="1"/>
  <c r="F2746" i="1"/>
  <c r="M2746" i="1" s="1"/>
  <c r="F2745" i="1"/>
  <c r="M2745" i="1" s="1"/>
  <c r="F2740" i="1"/>
  <c r="M2740" i="1" s="1"/>
  <c r="F2738" i="1"/>
  <c r="M2738" i="1" s="1"/>
  <c r="F2736" i="1"/>
  <c r="M2736" i="1" s="1"/>
  <c r="F2735" i="1"/>
  <c r="M2735" i="1" s="1"/>
  <c r="F2732" i="1"/>
  <c r="M2732" i="1" s="1"/>
  <c r="F2730" i="1"/>
  <c r="M2730" i="1" s="1"/>
  <c r="F2729" i="1"/>
  <c r="M2729" i="1" s="1"/>
  <c r="F2728" i="1"/>
  <c r="M2728" i="1" s="1"/>
  <c r="F2726" i="1"/>
  <c r="M2726" i="1" s="1"/>
  <c r="F2724" i="1"/>
  <c r="M2724" i="1" s="1"/>
  <c r="F2722" i="1"/>
  <c r="M2722" i="1" s="1"/>
  <c r="F2720" i="1"/>
  <c r="M2720" i="1" s="1"/>
  <c r="F2712" i="1"/>
  <c r="M2712" i="1" s="1"/>
  <c r="F2711" i="1"/>
  <c r="M2711" i="1" s="1"/>
  <c r="F2710" i="1"/>
  <c r="M2710" i="1" s="1"/>
  <c r="F2709" i="1"/>
  <c r="M2709" i="1" s="1"/>
  <c r="F2708" i="1"/>
  <c r="M2708" i="1" s="1"/>
  <c r="F2707" i="1"/>
  <c r="M2707" i="1" s="1"/>
  <c r="F2706" i="1"/>
  <c r="M2706" i="1" s="1"/>
  <c r="F2705" i="1"/>
  <c r="M2705" i="1" s="1"/>
  <c r="F2704" i="1"/>
  <c r="M2704" i="1" s="1"/>
  <c r="F2702" i="1"/>
  <c r="M2702" i="1" s="1"/>
  <c r="F2701" i="1"/>
  <c r="M2701" i="1" s="1"/>
  <c r="F2700" i="1"/>
  <c r="M2700" i="1" s="1"/>
  <c r="F2699" i="1"/>
  <c r="M2699" i="1" s="1"/>
  <c r="F2697" i="1"/>
  <c r="M2697" i="1" s="1"/>
  <c r="F2694" i="1"/>
  <c r="M2694" i="1" s="1"/>
  <c r="F2693" i="1"/>
  <c r="M2693" i="1" s="1"/>
  <c r="F2692" i="1"/>
  <c r="M2692" i="1" s="1"/>
  <c r="F2690" i="1"/>
  <c r="M2690" i="1" s="1"/>
  <c r="F2689" i="1"/>
  <c r="M2689" i="1" s="1"/>
  <c r="F2688" i="1"/>
  <c r="M2688" i="1" s="1"/>
  <c r="F2687" i="1"/>
  <c r="M2687" i="1" s="1"/>
  <c r="F2686" i="1"/>
  <c r="M2686" i="1" s="1"/>
  <c r="F2684" i="1"/>
  <c r="M2684" i="1" s="1"/>
  <c r="F2682" i="1"/>
  <c r="M2682" i="1" s="1"/>
  <c r="F2680" i="1"/>
  <c r="M2680" i="1" s="1"/>
  <c r="F2679" i="1"/>
  <c r="M2679" i="1" s="1"/>
  <c r="F2676" i="1"/>
  <c r="M2676" i="1" s="1"/>
  <c r="F2672" i="1"/>
  <c r="M2672" i="1" s="1"/>
  <c r="F2670" i="1"/>
  <c r="M2670" i="1" s="1"/>
  <c r="F2669" i="1"/>
  <c r="M2669" i="1" s="1"/>
  <c r="F2666" i="1"/>
  <c r="M2666" i="1" s="1"/>
  <c r="F2664" i="1"/>
  <c r="M2664" i="1" s="1"/>
  <c r="F2663" i="1"/>
  <c r="M2663" i="1" s="1"/>
  <c r="F2662" i="1"/>
  <c r="M2662" i="1" s="1"/>
  <c r="F2660" i="1"/>
  <c r="M2660" i="1" s="1"/>
  <c r="F2659" i="1"/>
  <c r="M2659" i="1" s="1"/>
  <c r="F2658" i="1"/>
  <c r="M2658" i="1" s="1"/>
  <c r="F2657" i="1"/>
  <c r="M2657" i="1" s="1"/>
  <c r="F2655" i="1"/>
  <c r="M2655" i="1" s="1"/>
  <c r="F2654" i="1"/>
  <c r="M2654" i="1" s="1"/>
  <c r="F2652" i="1"/>
  <c r="M2652" i="1" s="1"/>
  <c r="F2651" i="1"/>
  <c r="M2651" i="1" s="1"/>
  <c r="F2650" i="1"/>
  <c r="M2650" i="1" s="1"/>
  <c r="F2649" i="1"/>
  <c r="M2649" i="1" s="1"/>
  <c r="F2648" i="1"/>
  <c r="M2648" i="1" s="1"/>
  <c r="F2647" i="1"/>
  <c r="M2647" i="1" s="1"/>
  <c r="F2645" i="1"/>
  <c r="M2645" i="1" s="1"/>
  <c r="F2644" i="1"/>
  <c r="M2644" i="1" s="1"/>
  <c r="F2640" i="1"/>
  <c r="M2640" i="1" s="1"/>
  <c r="F2639" i="1"/>
  <c r="M2639" i="1" s="1"/>
  <c r="F2637" i="1"/>
  <c r="M2637" i="1" s="1"/>
  <c r="F2636" i="1"/>
  <c r="M2636" i="1" s="1"/>
  <c r="F2635" i="1"/>
  <c r="M2635" i="1" s="1"/>
  <c r="F2634" i="1"/>
  <c r="M2634" i="1" s="1"/>
  <c r="F2630" i="1"/>
  <c r="M2630" i="1" s="1"/>
  <c r="F2629" i="1"/>
  <c r="M2629" i="1" s="1"/>
  <c r="F2628" i="1"/>
  <c r="M2628" i="1" s="1"/>
  <c r="F2627" i="1"/>
  <c r="M2627" i="1" s="1"/>
  <c r="F2626" i="1"/>
  <c r="M2626" i="1" s="1"/>
  <c r="F2625" i="1"/>
  <c r="M2625" i="1" s="1"/>
  <c r="F2624" i="1"/>
  <c r="M2624" i="1" s="1"/>
  <c r="F2623" i="1"/>
  <c r="M2623" i="1" s="1"/>
  <c r="F2622" i="1"/>
  <c r="M2622" i="1" s="1"/>
  <c r="F2621" i="1"/>
  <c r="M2621" i="1" s="1"/>
  <c r="F2620" i="1"/>
  <c r="M2620" i="1" s="1"/>
  <c r="F2619" i="1"/>
  <c r="M2619" i="1" s="1"/>
  <c r="F2617" i="1"/>
  <c r="M2617" i="1" s="1"/>
  <c r="F2616" i="1"/>
  <c r="M2616" i="1" s="1"/>
  <c r="F2613" i="1"/>
  <c r="M2613" i="1" s="1"/>
  <c r="F2611" i="1"/>
  <c r="M2611" i="1" s="1"/>
  <c r="F2610" i="1"/>
  <c r="M2610" i="1" s="1"/>
  <c r="F2609" i="1"/>
  <c r="M2609" i="1" s="1"/>
  <c r="F2608" i="1"/>
  <c r="M2608" i="1" s="1"/>
  <c r="F2605" i="1"/>
  <c r="M2605" i="1" s="1"/>
  <c r="F2603" i="1"/>
  <c r="M2603" i="1" s="1"/>
  <c r="F2601" i="1"/>
  <c r="M2601" i="1" s="1"/>
  <c r="F2600" i="1"/>
  <c r="M2600" i="1" s="1"/>
  <c r="F2599" i="1"/>
  <c r="M2599" i="1" s="1"/>
  <c r="F2596" i="1"/>
  <c r="M2596" i="1" s="1"/>
  <c r="F2595" i="1"/>
  <c r="M2595" i="1" s="1"/>
  <c r="F2593" i="1"/>
  <c r="M2593" i="1" s="1"/>
  <c r="F2592" i="1"/>
  <c r="M2592" i="1" s="1"/>
  <c r="F2591" i="1"/>
  <c r="M2591" i="1" s="1"/>
  <c r="F2590" i="1"/>
  <c r="M2590" i="1" s="1"/>
  <c r="F2589" i="1"/>
  <c r="M2589" i="1" s="1"/>
  <c r="F2588" i="1"/>
  <c r="M2588" i="1" s="1"/>
  <c r="F2587" i="1"/>
  <c r="M2587" i="1" s="1"/>
  <c r="F2584" i="1"/>
  <c r="M2584" i="1" s="1"/>
  <c r="F2583" i="1"/>
  <c r="M2583" i="1" s="1"/>
  <c r="F2582" i="1"/>
  <c r="M2582" i="1" s="1"/>
  <c r="F2579" i="1"/>
  <c r="M2579" i="1" s="1"/>
  <c r="F2576" i="1"/>
  <c r="M2576" i="1" s="1"/>
  <c r="F2575" i="1"/>
  <c r="M2575" i="1" s="1"/>
  <c r="F2573" i="1"/>
  <c r="M2573" i="1" s="1"/>
  <c r="F2572" i="1"/>
  <c r="M2572" i="1" s="1"/>
  <c r="F2571" i="1"/>
  <c r="M2571" i="1" s="1"/>
  <c r="F2570" i="1"/>
  <c r="M2570" i="1" s="1"/>
  <c r="F2568" i="1"/>
  <c r="M2568" i="1" s="1"/>
  <c r="F2567" i="1"/>
  <c r="M2567" i="1" s="1"/>
  <c r="F2566" i="1"/>
  <c r="M2566" i="1" s="1"/>
  <c r="F2565" i="1"/>
  <c r="M2565" i="1" s="1"/>
  <c r="F2563" i="1"/>
  <c r="M2563" i="1" s="1"/>
  <c r="F2561" i="1"/>
  <c r="M2561" i="1" s="1"/>
  <c r="F2560" i="1"/>
  <c r="M2560" i="1" s="1"/>
  <c r="F2559" i="1"/>
  <c r="M2559" i="1" s="1"/>
  <c r="F2556" i="1"/>
  <c r="M2556" i="1" s="1"/>
  <c r="F2554" i="1"/>
  <c r="M2554" i="1" s="1"/>
  <c r="F2552" i="1"/>
  <c r="M2552" i="1" s="1"/>
  <c r="F2545" i="1"/>
  <c r="M2545" i="1" s="1"/>
  <c r="F2544" i="1"/>
  <c r="M2544" i="1" s="1"/>
  <c r="F2543" i="1"/>
  <c r="M2543" i="1" s="1"/>
  <c r="F2542" i="1"/>
  <c r="M2542" i="1" s="1"/>
  <c r="F2540" i="1"/>
  <c r="M2540" i="1" s="1"/>
  <c r="F2539" i="1"/>
  <c r="M2539" i="1" s="1"/>
  <c r="F2538" i="1"/>
  <c r="M2538" i="1" s="1"/>
  <c r="F2536" i="1"/>
  <c r="M2536" i="1" s="1"/>
  <c r="F2535" i="1"/>
  <c r="M2535" i="1" s="1"/>
  <c r="F2533" i="1"/>
  <c r="M2533" i="1" s="1"/>
  <c r="F2530" i="1"/>
  <c r="M2530" i="1" s="1"/>
  <c r="F2527" i="1"/>
  <c r="M2527" i="1" s="1"/>
  <c r="F2525" i="1"/>
  <c r="M2525" i="1" s="1"/>
  <c r="F2524" i="1"/>
  <c r="M2524" i="1" s="1"/>
  <c r="F2523" i="1"/>
  <c r="M2523" i="1" s="1"/>
  <c r="F2522" i="1"/>
  <c r="M2522" i="1" s="1"/>
  <c r="F2519" i="1"/>
  <c r="M2519" i="1" s="1"/>
  <c r="F2518" i="1"/>
  <c r="M2518" i="1" s="1"/>
  <c r="F2516" i="1"/>
  <c r="M2516" i="1" s="1"/>
  <c r="F2515" i="1"/>
  <c r="M2515" i="1" s="1"/>
  <c r="F2514" i="1"/>
  <c r="M2514" i="1" s="1"/>
  <c r="F2512" i="1"/>
  <c r="M2512" i="1" s="1"/>
  <c r="F2510" i="1"/>
  <c r="M2510" i="1" s="1"/>
  <c r="F2509" i="1"/>
  <c r="M2509" i="1" s="1"/>
  <c r="F2508" i="1"/>
  <c r="M2508" i="1" s="1"/>
  <c r="F2507" i="1"/>
  <c r="M2507" i="1" s="1"/>
  <c r="F2506" i="1"/>
  <c r="M2506" i="1" s="1"/>
  <c r="F2504" i="1"/>
  <c r="M2504" i="1" s="1"/>
  <c r="F2503" i="1"/>
  <c r="M2503" i="1" s="1"/>
  <c r="F2502" i="1"/>
  <c r="M2502" i="1" s="1"/>
  <c r="F2498" i="1"/>
  <c r="M2498" i="1" s="1"/>
  <c r="F2496" i="1"/>
  <c r="M2496" i="1" s="1"/>
  <c r="F2495" i="1"/>
  <c r="M2495" i="1" s="1"/>
  <c r="F2492" i="1"/>
  <c r="M2492" i="1" s="1"/>
  <c r="F2491" i="1"/>
  <c r="M2491" i="1" s="1"/>
  <c r="F2490" i="1"/>
  <c r="M2490" i="1" s="1"/>
  <c r="F2489" i="1"/>
  <c r="M2489" i="1" s="1"/>
  <c r="F2488" i="1"/>
  <c r="M2488" i="1" s="1"/>
  <c r="F2487" i="1"/>
  <c r="M2487" i="1" s="1"/>
  <c r="F2486" i="1"/>
  <c r="M2486" i="1" s="1"/>
  <c r="F2485" i="1"/>
  <c r="M2485" i="1" s="1"/>
  <c r="F2484" i="1"/>
  <c r="M2484" i="1" s="1"/>
  <c r="F2482" i="1"/>
  <c r="M2482" i="1" s="1"/>
  <c r="F2481" i="1"/>
  <c r="M2481" i="1" s="1"/>
  <c r="F2479" i="1"/>
  <c r="M2479" i="1" s="1"/>
  <c r="F2477" i="1"/>
  <c r="M2477" i="1" s="1"/>
  <c r="F2476" i="1"/>
  <c r="M2476" i="1" s="1"/>
  <c r="F2475" i="1"/>
  <c r="M2475" i="1" s="1"/>
  <c r="F2474" i="1"/>
  <c r="M2474" i="1" s="1"/>
  <c r="F2472" i="1"/>
  <c r="M2472" i="1" s="1"/>
  <c r="F2469" i="1"/>
  <c r="M2469" i="1" s="1"/>
  <c r="F2468" i="1"/>
  <c r="M2468" i="1" s="1"/>
  <c r="F2467" i="1"/>
  <c r="M2467" i="1" s="1"/>
  <c r="F2466" i="1"/>
  <c r="M2466" i="1" s="1"/>
  <c r="F2462" i="1"/>
  <c r="M2462" i="1" s="1"/>
  <c r="F2461" i="1"/>
  <c r="M2461" i="1" s="1"/>
  <c r="F2460" i="1"/>
  <c r="M2460" i="1" s="1"/>
  <c r="F2458" i="1"/>
  <c r="M2458" i="1" s="1"/>
  <c r="F2457" i="1"/>
  <c r="M2457" i="1" s="1"/>
  <c r="F2456" i="1"/>
  <c r="M2456" i="1" s="1"/>
  <c r="F2455" i="1"/>
  <c r="M2455" i="1" s="1"/>
  <c r="F2454" i="1"/>
  <c r="M2454" i="1" s="1"/>
  <c r="F2451" i="1"/>
  <c r="M2451" i="1" s="1"/>
  <c r="F2448" i="1"/>
  <c r="M2448" i="1" s="1"/>
  <c r="F2447" i="1"/>
  <c r="M2447" i="1" s="1"/>
  <c r="F2444" i="1"/>
  <c r="M2444" i="1" s="1"/>
  <c r="F2443" i="1"/>
  <c r="M2443" i="1" s="1"/>
  <c r="F2440" i="1"/>
  <c r="M2440" i="1" s="1"/>
  <c r="F2438" i="1"/>
  <c r="M2438" i="1" s="1"/>
  <c r="F2437" i="1"/>
  <c r="M2437" i="1" s="1"/>
  <c r="F2436" i="1"/>
  <c r="M2436" i="1" s="1"/>
  <c r="F2435" i="1"/>
  <c r="M2435" i="1" s="1"/>
  <c r="F2431" i="1"/>
  <c r="M2431" i="1" s="1"/>
  <c r="F2428" i="1"/>
  <c r="M2428" i="1" s="1"/>
  <c r="F2426" i="1"/>
  <c r="M2426" i="1" s="1"/>
  <c r="F2425" i="1"/>
  <c r="M2425" i="1" s="1"/>
  <c r="F2423" i="1"/>
  <c r="M2423" i="1" s="1"/>
  <c r="F2422" i="1"/>
  <c r="M2422" i="1" s="1"/>
  <c r="F2421" i="1"/>
  <c r="M2421" i="1" s="1"/>
  <c r="F2419" i="1"/>
  <c r="M2419" i="1" s="1"/>
  <c r="F2418" i="1"/>
  <c r="M2418" i="1" s="1"/>
  <c r="F2417" i="1"/>
  <c r="M2417" i="1" s="1"/>
  <c r="F2416" i="1"/>
  <c r="M2416" i="1" s="1"/>
  <c r="F2414" i="1"/>
  <c r="M2414" i="1" s="1"/>
  <c r="F2412" i="1"/>
  <c r="M2412" i="1" s="1"/>
  <c r="F2411" i="1"/>
  <c r="M2411" i="1" s="1"/>
  <c r="F2409" i="1"/>
  <c r="M2409" i="1" s="1"/>
  <c r="F2406" i="1"/>
  <c r="M2406" i="1" s="1"/>
  <c r="F2405" i="1"/>
  <c r="M2405" i="1" s="1"/>
  <c r="F2404" i="1"/>
  <c r="M2404" i="1" s="1"/>
  <c r="F2403" i="1"/>
  <c r="M2403" i="1" s="1"/>
  <c r="F2402" i="1"/>
  <c r="M2402" i="1" s="1"/>
  <c r="F2400" i="1"/>
  <c r="M2400" i="1" s="1"/>
  <c r="F2399" i="1"/>
  <c r="M2399" i="1" s="1"/>
  <c r="F2397" i="1"/>
  <c r="M2397" i="1" s="1"/>
  <c r="F2395" i="1"/>
  <c r="M2395" i="1" s="1"/>
  <c r="F2394" i="1"/>
  <c r="M2394" i="1" s="1"/>
  <c r="F2393" i="1"/>
  <c r="M2393" i="1" s="1"/>
  <c r="F2391" i="1"/>
  <c r="M2391" i="1" s="1"/>
  <c r="F2389" i="1"/>
  <c r="M2389" i="1" s="1"/>
  <c r="F2387" i="1"/>
  <c r="M2387" i="1" s="1"/>
  <c r="F2386" i="1"/>
  <c r="M2386" i="1" s="1"/>
  <c r="F2385" i="1"/>
  <c r="M2385" i="1" s="1"/>
  <c r="F2383" i="1"/>
  <c r="M2383" i="1" s="1"/>
  <c r="F2382" i="1"/>
  <c r="M2382" i="1" s="1"/>
  <c r="F2381" i="1"/>
  <c r="M2381" i="1" s="1"/>
  <c r="F2380" i="1"/>
  <c r="M2380" i="1" s="1"/>
  <c r="F2378" i="1"/>
  <c r="M2378" i="1" s="1"/>
  <c r="F2377" i="1"/>
  <c r="M2377" i="1" s="1"/>
  <c r="F2376" i="1"/>
  <c r="M2376" i="1" s="1"/>
  <c r="F2375" i="1"/>
  <c r="M2375" i="1" s="1"/>
  <c r="F2373" i="1"/>
  <c r="M2373" i="1" s="1"/>
  <c r="F2372" i="1"/>
  <c r="M2372" i="1" s="1"/>
  <c r="F2370" i="1"/>
  <c r="M2370" i="1" s="1"/>
  <c r="F2365" i="1"/>
  <c r="M2365" i="1" s="1"/>
  <c r="F2362" i="1"/>
  <c r="M2362" i="1" s="1"/>
  <c r="F2359" i="1"/>
  <c r="M2359" i="1" s="1"/>
  <c r="F2356" i="1"/>
  <c r="M2356" i="1" s="1"/>
  <c r="F2354" i="1"/>
  <c r="M2354" i="1" s="1"/>
  <c r="F2353" i="1"/>
  <c r="M2353" i="1" s="1"/>
  <c r="F2352" i="1"/>
  <c r="M2352" i="1" s="1"/>
  <c r="F2351" i="1"/>
  <c r="M2351" i="1" s="1"/>
  <c r="F2348" i="1"/>
  <c r="M2348" i="1" s="1"/>
  <c r="F2347" i="1"/>
  <c r="M2347" i="1" s="1"/>
  <c r="F2342" i="1"/>
  <c r="M2342" i="1" s="1"/>
  <c r="F2340" i="1"/>
  <c r="M2340" i="1" s="1"/>
  <c r="F2339" i="1"/>
  <c r="M2339" i="1" s="1"/>
  <c r="F2338" i="1"/>
  <c r="M2338" i="1" s="1"/>
  <c r="F2337" i="1"/>
  <c r="M2337" i="1" s="1"/>
  <c r="F2336" i="1"/>
  <c r="M2336" i="1" s="1"/>
  <c r="F2334" i="1"/>
  <c r="M2334" i="1" s="1"/>
  <c r="F2333" i="1"/>
  <c r="M2333" i="1" s="1"/>
  <c r="F2331" i="1"/>
  <c r="M2331" i="1" s="1"/>
  <c r="F2330" i="1"/>
  <c r="M2330" i="1" s="1"/>
  <c r="F2328" i="1"/>
  <c r="M2328" i="1" s="1"/>
  <c r="F2326" i="1"/>
  <c r="M2326" i="1" s="1"/>
  <c r="F2324" i="1"/>
  <c r="M2324" i="1" s="1"/>
  <c r="F2322" i="1"/>
  <c r="M2322" i="1" s="1"/>
  <c r="F2321" i="1"/>
  <c r="M2321" i="1" s="1"/>
  <c r="F2319" i="1"/>
  <c r="M2319" i="1" s="1"/>
  <c r="F2315" i="1"/>
  <c r="M2315" i="1" s="1"/>
  <c r="F2313" i="1"/>
  <c r="M2313" i="1" s="1"/>
  <c r="F2312" i="1"/>
  <c r="M2312" i="1" s="1"/>
  <c r="F2307" i="1"/>
  <c r="M2307" i="1" s="1"/>
  <c r="F2306" i="1"/>
  <c r="M2306" i="1" s="1"/>
  <c r="F2302" i="1"/>
  <c r="M2302" i="1" s="1"/>
  <c r="F2301" i="1"/>
  <c r="M2301" i="1" s="1"/>
  <c r="F2299" i="1"/>
  <c r="M2299" i="1" s="1"/>
  <c r="F2298" i="1"/>
  <c r="M2298" i="1" s="1"/>
  <c r="F2297" i="1"/>
  <c r="M2297" i="1" s="1"/>
  <c r="F2295" i="1"/>
  <c r="M2295" i="1" s="1"/>
  <c r="F2294" i="1"/>
  <c r="M2294" i="1" s="1"/>
  <c r="F2293" i="1"/>
  <c r="M2293" i="1" s="1"/>
  <c r="F2291" i="1"/>
  <c r="M2291" i="1" s="1"/>
  <c r="F2289" i="1"/>
  <c r="M2289" i="1" s="1"/>
  <c r="F2288" i="1"/>
  <c r="M2288" i="1" s="1"/>
  <c r="F2286" i="1"/>
  <c r="M2286" i="1" s="1"/>
  <c r="F2284" i="1"/>
  <c r="M2284" i="1" s="1"/>
  <c r="F2283" i="1"/>
  <c r="M2283" i="1" s="1"/>
  <c r="F2282" i="1"/>
  <c r="M2282" i="1" s="1"/>
  <c r="F2281" i="1"/>
  <c r="M2281" i="1" s="1"/>
  <c r="F2279" i="1"/>
  <c r="M2279" i="1" s="1"/>
  <c r="F2278" i="1"/>
  <c r="M2278" i="1" s="1"/>
  <c r="F2277" i="1"/>
  <c r="M2277" i="1" s="1"/>
  <c r="F2275" i="1"/>
  <c r="M2275" i="1" s="1"/>
  <c r="F2274" i="1"/>
  <c r="M2274" i="1" s="1"/>
  <c r="F2271" i="1"/>
  <c r="M2271" i="1" s="1"/>
  <c r="F2267" i="1"/>
  <c r="M2267" i="1" s="1"/>
  <c r="F2266" i="1"/>
  <c r="M2266" i="1" s="1"/>
  <c r="F2265" i="1"/>
  <c r="M2265" i="1" s="1"/>
  <c r="F2263" i="1"/>
  <c r="M2263" i="1" s="1"/>
  <c r="F2259" i="1"/>
  <c r="M2259" i="1" s="1"/>
  <c r="F2258" i="1"/>
  <c r="M2258" i="1" s="1"/>
  <c r="F2257" i="1"/>
  <c r="M2257" i="1" s="1"/>
  <c r="F2256" i="1"/>
  <c r="M2256" i="1" s="1"/>
  <c r="F2255" i="1"/>
  <c r="M2255" i="1" s="1"/>
  <c r="F2253" i="1"/>
  <c r="M2253" i="1" s="1"/>
  <c r="F2250" i="1"/>
  <c r="M2250" i="1" s="1"/>
  <c r="F2248" i="1"/>
  <c r="M2248" i="1" s="1"/>
  <c r="F2247" i="1"/>
  <c r="M2247" i="1" s="1"/>
  <c r="F2243" i="1"/>
  <c r="M2243" i="1" s="1"/>
  <c r="F2240" i="1"/>
  <c r="M2240" i="1" s="1"/>
  <c r="F2238" i="1"/>
  <c r="M2238" i="1" s="1"/>
  <c r="F2236" i="1"/>
  <c r="M2236" i="1" s="1"/>
  <c r="F2235" i="1"/>
  <c r="M2235" i="1" s="1"/>
  <c r="F2234" i="1"/>
  <c r="M2234" i="1" s="1"/>
  <c r="F2233" i="1"/>
  <c r="M2233" i="1" s="1"/>
  <c r="F2231" i="1"/>
  <c r="M2231" i="1" s="1"/>
  <c r="F2230" i="1"/>
  <c r="M2230" i="1" s="1"/>
  <c r="F2229" i="1"/>
  <c r="M2229" i="1" s="1"/>
  <c r="F2227" i="1"/>
  <c r="M2227" i="1" s="1"/>
  <c r="F2226" i="1"/>
  <c r="M2226" i="1" s="1"/>
  <c r="F2224" i="1"/>
  <c r="M2224" i="1" s="1"/>
  <c r="F2221" i="1"/>
  <c r="M2221" i="1" s="1"/>
  <c r="F2220" i="1"/>
  <c r="M2220" i="1" s="1"/>
  <c r="F2218" i="1"/>
  <c r="M2218" i="1" s="1"/>
  <c r="F2217" i="1"/>
  <c r="M2217" i="1" s="1"/>
  <c r="F2215" i="1"/>
  <c r="M2215" i="1" s="1"/>
  <c r="F2214" i="1"/>
  <c r="M2214" i="1" s="1"/>
  <c r="F2213" i="1"/>
  <c r="M2213" i="1" s="1"/>
  <c r="F2212" i="1"/>
  <c r="M2212" i="1" s="1"/>
  <c r="F2211" i="1"/>
  <c r="M2211" i="1" s="1"/>
  <c r="F2210" i="1"/>
  <c r="M2210" i="1" s="1"/>
  <c r="F2206" i="1"/>
  <c r="M2206" i="1" s="1"/>
  <c r="F2205" i="1"/>
  <c r="M2205" i="1" s="1"/>
  <c r="F2200" i="1"/>
  <c r="M2200" i="1" s="1"/>
  <c r="F2198" i="1"/>
  <c r="M2198" i="1" s="1"/>
  <c r="F2197" i="1"/>
  <c r="M2197" i="1" s="1"/>
  <c r="F2196" i="1"/>
  <c r="M2196" i="1" s="1"/>
  <c r="F2193" i="1"/>
  <c r="M2193" i="1" s="1"/>
  <c r="F2192" i="1"/>
  <c r="M2192" i="1" s="1"/>
  <c r="F2191" i="1"/>
  <c r="M2191" i="1" s="1"/>
  <c r="F2189" i="1"/>
  <c r="M2189" i="1" s="1"/>
  <c r="F2187" i="1"/>
  <c r="M2187" i="1" s="1"/>
  <c r="F2185" i="1"/>
  <c r="M2185" i="1" s="1"/>
  <c r="F2184" i="1"/>
  <c r="M2184" i="1" s="1"/>
  <c r="F2181" i="1"/>
  <c r="M2181" i="1" s="1"/>
  <c r="F2180" i="1"/>
  <c r="M2180" i="1" s="1"/>
  <c r="F2178" i="1"/>
  <c r="M2178" i="1" s="1"/>
  <c r="F2177" i="1"/>
  <c r="M2177" i="1" s="1"/>
  <c r="F2175" i="1"/>
  <c r="M2175" i="1" s="1"/>
  <c r="F2174" i="1"/>
  <c r="M2174" i="1" s="1"/>
  <c r="F2172" i="1"/>
  <c r="M2172" i="1" s="1"/>
  <c r="F2169" i="1"/>
  <c r="M2169" i="1" s="1"/>
  <c r="F2167" i="1"/>
  <c r="M2167" i="1" s="1"/>
  <c r="F2166" i="1"/>
  <c r="M2166" i="1" s="1"/>
  <c r="F2165" i="1"/>
  <c r="M2165" i="1" s="1"/>
  <c r="F2164" i="1"/>
  <c r="M2164" i="1" s="1"/>
  <c r="F2163" i="1"/>
  <c r="M2163" i="1" s="1"/>
  <c r="F2161" i="1"/>
  <c r="M2161" i="1" s="1"/>
  <c r="F2160" i="1"/>
  <c r="M2160" i="1" s="1"/>
  <c r="F2159" i="1"/>
  <c r="M2159" i="1" s="1"/>
  <c r="F2157" i="1"/>
  <c r="M2157" i="1" s="1"/>
  <c r="F2156" i="1"/>
  <c r="M2156" i="1" s="1"/>
  <c r="F2155" i="1"/>
  <c r="M2155" i="1" s="1"/>
  <c r="F2154" i="1"/>
  <c r="M2154" i="1" s="1"/>
  <c r="F2153" i="1"/>
  <c r="M2153" i="1" s="1"/>
  <c r="F2152" i="1"/>
  <c r="M2152" i="1" s="1"/>
  <c r="F2151" i="1"/>
  <c r="M2151" i="1" s="1"/>
  <c r="F2147" i="1"/>
  <c r="M2147" i="1" s="1"/>
  <c r="F2145" i="1"/>
  <c r="M2145" i="1" s="1"/>
  <c r="F2143" i="1"/>
  <c r="M2143" i="1" s="1"/>
  <c r="F2142" i="1"/>
  <c r="M2142" i="1" s="1"/>
  <c r="F2141" i="1"/>
  <c r="M2141" i="1" s="1"/>
  <c r="F2140" i="1"/>
  <c r="M2140" i="1" s="1"/>
  <c r="F2139" i="1"/>
  <c r="M2139" i="1" s="1"/>
  <c r="F2138" i="1"/>
  <c r="M2138" i="1" s="1"/>
  <c r="F2137" i="1"/>
  <c r="M2137" i="1" s="1"/>
  <c r="F2136" i="1"/>
  <c r="M2136" i="1" s="1"/>
  <c r="F2135" i="1"/>
  <c r="M2135" i="1" s="1"/>
  <c r="F2134" i="1"/>
  <c r="M2134" i="1" s="1"/>
  <c r="F2133" i="1"/>
  <c r="M2133" i="1" s="1"/>
  <c r="F2131" i="1"/>
  <c r="M2131" i="1" s="1"/>
  <c r="F2129" i="1"/>
  <c r="M2129" i="1" s="1"/>
  <c r="F2126" i="1"/>
  <c r="M2126" i="1" s="1"/>
  <c r="F2125" i="1"/>
  <c r="M2125" i="1" s="1"/>
  <c r="F2124" i="1"/>
  <c r="M2124" i="1" s="1"/>
  <c r="F2122" i="1"/>
  <c r="M2122" i="1" s="1"/>
  <c r="F2121" i="1"/>
  <c r="M2121" i="1" s="1"/>
  <c r="F2118" i="1"/>
  <c r="M2118" i="1" s="1"/>
  <c r="F2117" i="1"/>
  <c r="M2117" i="1" s="1"/>
  <c r="F2115" i="1"/>
  <c r="M2115" i="1" s="1"/>
  <c r="F2114" i="1"/>
  <c r="M2114" i="1" s="1"/>
  <c r="F2112" i="1"/>
  <c r="M2112" i="1" s="1"/>
  <c r="F2109" i="1"/>
  <c r="M2109" i="1" s="1"/>
  <c r="F2107" i="1"/>
  <c r="M2107" i="1" s="1"/>
  <c r="F2106" i="1"/>
  <c r="M2106" i="1" s="1"/>
  <c r="F2105" i="1"/>
  <c r="M2105" i="1" s="1"/>
  <c r="F2104" i="1"/>
  <c r="M2104" i="1" s="1"/>
  <c r="F2101" i="1"/>
  <c r="M2101" i="1" s="1"/>
  <c r="F2097" i="1"/>
  <c r="M2097" i="1" s="1"/>
  <c r="F2093" i="1"/>
  <c r="M2093" i="1" s="1"/>
  <c r="F2091" i="1"/>
  <c r="M2091" i="1" s="1"/>
  <c r="F2090" i="1"/>
  <c r="M2090" i="1" s="1"/>
  <c r="F2088" i="1"/>
  <c r="M2088" i="1" s="1"/>
  <c r="F2082" i="1"/>
  <c r="M2082" i="1" s="1"/>
  <c r="F2081" i="1"/>
  <c r="M2081" i="1" s="1"/>
  <c r="F2080" i="1"/>
  <c r="M2080" i="1" s="1"/>
  <c r="F2079" i="1"/>
  <c r="M2079" i="1" s="1"/>
  <c r="F2077" i="1"/>
  <c r="M2077" i="1" s="1"/>
  <c r="F2074" i="1"/>
  <c r="M2074" i="1" s="1"/>
  <c r="F2069" i="1"/>
  <c r="M2069" i="1" s="1"/>
  <c r="F2066" i="1"/>
  <c r="M2066" i="1" s="1"/>
  <c r="F2065" i="1"/>
  <c r="M2065" i="1" s="1"/>
  <c r="F2064" i="1"/>
  <c r="M2064" i="1" s="1"/>
  <c r="F2062" i="1"/>
  <c r="M2062" i="1" s="1"/>
  <c r="F2060" i="1"/>
  <c r="M2060" i="1" s="1"/>
  <c r="F2059" i="1"/>
  <c r="M2059" i="1" s="1"/>
  <c r="F2057" i="1"/>
  <c r="M2057" i="1" s="1"/>
  <c r="F2055" i="1"/>
  <c r="M2055" i="1" s="1"/>
  <c r="F2052" i="1"/>
  <c r="M2052" i="1" s="1"/>
  <c r="F2049" i="1"/>
  <c r="M2049" i="1" s="1"/>
  <c r="F2047" i="1"/>
  <c r="M2047" i="1" s="1"/>
  <c r="F2045" i="1"/>
  <c r="M2045" i="1" s="1"/>
  <c r="F2043" i="1"/>
  <c r="M2043" i="1" s="1"/>
  <c r="F2042" i="1"/>
  <c r="M2042" i="1" s="1"/>
  <c r="F2040" i="1"/>
  <c r="M2040" i="1" s="1"/>
  <c r="F2039" i="1"/>
  <c r="M2039" i="1" s="1"/>
  <c r="F2038" i="1"/>
  <c r="M2038" i="1" s="1"/>
  <c r="F2037" i="1"/>
  <c r="M2037" i="1" s="1"/>
  <c r="F2034" i="1"/>
  <c r="M2034" i="1" s="1"/>
  <c r="F2033" i="1"/>
  <c r="M2033" i="1" s="1"/>
  <c r="F2032" i="1"/>
  <c r="M2032" i="1" s="1"/>
  <c r="F2030" i="1"/>
  <c r="M2030" i="1" s="1"/>
  <c r="F2028" i="1"/>
  <c r="M2028" i="1" s="1"/>
  <c r="F2027" i="1"/>
  <c r="M2027" i="1" s="1"/>
  <c r="F2026" i="1"/>
  <c r="M2026" i="1" s="1"/>
  <c r="F2025" i="1"/>
  <c r="M2025" i="1" s="1"/>
  <c r="F2023" i="1"/>
  <c r="M2023" i="1" s="1"/>
  <c r="F2022" i="1"/>
  <c r="M2022" i="1" s="1"/>
  <c r="F2019" i="1"/>
  <c r="M2019" i="1" s="1"/>
  <c r="F2018" i="1"/>
  <c r="M2018" i="1" s="1"/>
  <c r="F2017" i="1"/>
  <c r="M2017" i="1" s="1"/>
  <c r="F2016" i="1"/>
  <c r="M2016" i="1" s="1"/>
  <c r="F2013" i="1"/>
  <c r="M2013" i="1" s="1"/>
  <c r="F2010" i="1"/>
  <c r="M2010" i="1" s="1"/>
  <c r="F2009" i="1"/>
  <c r="M2009" i="1" s="1"/>
  <c r="F2008" i="1"/>
  <c r="M2008" i="1" s="1"/>
  <c r="F2007" i="1"/>
  <c r="M2007" i="1" s="1"/>
  <c r="F2004" i="1"/>
  <c r="M2004" i="1" s="1"/>
  <c r="F2002" i="1"/>
  <c r="M2002" i="1" s="1"/>
  <c r="F2001" i="1"/>
  <c r="M2001" i="1" s="1"/>
  <c r="F2000" i="1"/>
  <c r="M2000" i="1" s="1"/>
  <c r="F1998" i="1"/>
  <c r="M1998" i="1" s="1"/>
  <c r="F1995" i="1"/>
  <c r="M1995" i="1" s="1"/>
  <c r="F1994" i="1"/>
  <c r="M1994" i="1" s="1"/>
  <c r="F1993" i="1"/>
  <c r="M1993" i="1" s="1"/>
  <c r="F1992" i="1"/>
  <c r="M1992" i="1" s="1"/>
  <c r="F1991" i="1"/>
  <c r="M1991" i="1" s="1"/>
  <c r="F1990" i="1"/>
  <c r="M1990" i="1" s="1"/>
  <c r="F1986" i="1"/>
  <c r="M1986" i="1" s="1"/>
  <c r="F1985" i="1"/>
  <c r="M1985" i="1" s="1"/>
  <c r="F1984" i="1"/>
  <c r="M1984" i="1" s="1"/>
  <c r="F1980" i="1"/>
  <c r="M1980" i="1" s="1"/>
  <c r="F1979" i="1"/>
  <c r="M1979" i="1" s="1"/>
  <c r="F1978" i="1"/>
  <c r="M1978" i="1" s="1"/>
  <c r="F1976" i="1"/>
  <c r="M1976" i="1" s="1"/>
  <c r="F1974" i="1"/>
  <c r="M1974" i="1" s="1"/>
  <c r="F1971" i="1"/>
  <c r="M1971" i="1" s="1"/>
  <c r="F1966" i="1"/>
  <c r="M1966" i="1" s="1"/>
  <c r="F1965" i="1"/>
  <c r="M1965" i="1" s="1"/>
  <c r="F1963" i="1"/>
  <c r="M1963" i="1" s="1"/>
  <c r="F1962" i="1"/>
  <c r="M1962" i="1" s="1"/>
  <c r="F1961" i="1"/>
  <c r="M1961" i="1" s="1"/>
  <c r="F1959" i="1"/>
  <c r="M1959" i="1" s="1"/>
  <c r="F1958" i="1"/>
  <c r="M1958" i="1" s="1"/>
  <c r="F1957" i="1"/>
  <c r="M1957" i="1" s="1"/>
  <c r="F1955" i="1"/>
  <c r="M1955" i="1" s="1"/>
  <c r="F1948" i="1"/>
  <c r="M1948" i="1" s="1"/>
  <c r="F1944" i="1"/>
  <c r="M1944" i="1" s="1"/>
  <c r="F1942" i="1"/>
  <c r="M1942" i="1" s="1"/>
  <c r="F1941" i="1"/>
  <c r="M1941" i="1" s="1"/>
  <c r="F1938" i="1"/>
  <c r="M1938" i="1" s="1"/>
  <c r="F1936" i="1"/>
  <c r="M1936" i="1" s="1"/>
  <c r="F1933" i="1"/>
  <c r="M1933" i="1" s="1"/>
  <c r="F1931" i="1"/>
  <c r="M1931" i="1" s="1"/>
  <c r="F1930" i="1"/>
  <c r="M1930" i="1" s="1"/>
  <c r="F1927" i="1"/>
  <c r="M1927" i="1" s="1"/>
  <c r="F1925" i="1"/>
  <c r="M1925" i="1" s="1"/>
  <c r="F1923" i="1"/>
  <c r="M1923" i="1" s="1"/>
  <c r="F1922" i="1"/>
  <c r="M1922" i="1" s="1"/>
  <c r="F1921" i="1"/>
  <c r="M1921" i="1" s="1"/>
  <c r="F1920" i="1"/>
  <c r="M1920" i="1" s="1"/>
  <c r="F1917" i="1"/>
  <c r="M1917" i="1" s="1"/>
  <c r="F1916" i="1"/>
  <c r="M1916" i="1" s="1"/>
  <c r="F1915" i="1"/>
  <c r="M1915" i="1" s="1"/>
  <c r="F1909" i="1"/>
  <c r="M1909" i="1" s="1"/>
  <c r="F1908" i="1"/>
  <c r="M1908" i="1" s="1"/>
  <c r="F1907" i="1"/>
  <c r="M1907" i="1" s="1"/>
  <c r="F1905" i="1"/>
  <c r="M1905" i="1" s="1"/>
  <c r="F1903" i="1"/>
  <c r="M1903" i="1" s="1"/>
  <c r="F1899" i="1"/>
  <c r="M1899" i="1" s="1"/>
  <c r="F1898" i="1"/>
  <c r="M1898" i="1" s="1"/>
  <c r="F1897" i="1"/>
  <c r="M1897" i="1" s="1"/>
  <c r="F1896" i="1"/>
  <c r="M1896" i="1" s="1"/>
  <c r="F1895" i="1"/>
  <c r="M1895" i="1" s="1"/>
  <c r="F1894" i="1"/>
  <c r="M1894" i="1" s="1"/>
  <c r="F1892" i="1"/>
  <c r="M1892" i="1" s="1"/>
  <c r="F1890" i="1"/>
  <c r="M1890" i="1" s="1"/>
  <c r="F1887" i="1"/>
  <c r="M1887" i="1" s="1"/>
  <c r="F1885" i="1"/>
  <c r="M1885" i="1" s="1"/>
  <c r="F1884" i="1"/>
  <c r="M1884" i="1" s="1"/>
  <c r="F1883" i="1"/>
  <c r="M1883" i="1" s="1"/>
  <c r="F1882" i="1"/>
  <c r="M1882" i="1" s="1"/>
  <c r="F1881" i="1"/>
  <c r="M1881" i="1" s="1"/>
  <c r="F1880" i="1"/>
  <c r="M1880" i="1" s="1"/>
  <c r="F1879" i="1"/>
  <c r="M1879" i="1" s="1"/>
  <c r="F1878" i="1"/>
  <c r="M1878" i="1" s="1"/>
  <c r="F1877" i="1"/>
  <c r="M1877" i="1" s="1"/>
  <c r="F1876" i="1"/>
  <c r="M1876" i="1" s="1"/>
  <c r="F1875" i="1"/>
  <c r="M1875" i="1" s="1"/>
  <c r="F1873" i="1"/>
  <c r="M1873" i="1" s="1"/>
  <c r="F1870" i="1"/>
  <c r="M1870" i="1" s="1"/>
  <c r="F1867" i="1"/>
  <c r="M1867" i="1" s="1"/>
  <c r="F1866" i="1"/>
  <c r="M1866" i="1" s="1"/>
  <c r="F1865" i="1"/>
  <c r="M1865" i="1" s="1"/>
  <c r="F1864" i="1"/>
  <c r="M1864" i="1" s="1"/>
  <c r="F1862" i="1"/>
  <c r="M1862" i="1" s="1"/>
  <c r="F1861" i="1"/>
  <c r="M1861" i="1" s="1"/>
  <c r="F1860" i="1"/>
  <c r="M1860" i="1" s="1"/>
  <c r="F1859" i="1"/>
  <c r="M1859" i="1" s="1"/>
  <c r="F1858" i="1"/>
  <c r="M1858" i="1" s="1"/>
  <c r="F1857" i="1"/>
  <c r="M1857" i="1" s="1"/>
  <c r="F1856" i="1"/>
  <c r="M1856" i="1" s="1"/>
  <c r="F1854" i="1"/>
  <c r="M1854" i="1" s="1"/>
  <c r="F1852" i="1"/>
  <c r="M1852" i="1" s="1"/>
  <c r="F1847" i="1"/>
  <c r="M1847" i="1" s="1"/>
  <c r="F1846" i="1"/>
  <c r="M1846" i="1" s="1"/>
  <c r="F1844" i="1"/>
  <c r="M1844" i="1" s="1"/>
  <c r="F1843" i="1"/>
  <c r="M1843" i="1" s="1"/>
  <c r="F1839" i="1"/>
  <c r="M1839" i="1" s="1"/>
  <c r="F1838" i="1"/>
  <c r="M1838" i="1" s="1"/>
  <c r="F1837" i="1"/>
  <c r="M1837" i="1" s="1"/>
  <c r="F1834" i="1"/>
  <c r="M1834" i="1" s="1"/>
  <c r="F1833" i="1"/>
  <c r="M1833" i="1" s="1"/>
  <c r="F1831" i="1"/>
  <c r="M1831" i="1" s="1"/>
  <c r="F1830" i="1"/>
  <c r="M1830" i="1" s="1"/>
  <c r="F1829" i="1"/>
  <c r="M1829" i="1" s="1"/>
  <c r="F1824" i="1"/>
  <c r="M1824" i="1" s="1"/>
  <c r="F1822" i="1"/>
  <c r="M1822" i="1" s="1"/>
  <c r="F1821" i="1"/>
  <c r="M1821" i="1" s="1"/>
  <c r="F1820" i="1"/>
  <c r="M1820" i="1" s="1"/>
  <c r="F1819" i="1"/>
  <c r="M1819" i="1" s="1"/>
  <c r="F1815" i="1"/>
  <c r="M1815" i="1" s="1"/>
  <c r="F1814" i="1"/>
  <c r="M1814" i="1" s="1"/>
  <c r="F1811" i="1"/>
  <c r="M1811" i="1" s="1"/>
  <c r="F1809" i="1"/>
  <c r="M1809" i="1" s="1"/>
  <c r="F1807" i="1"/>
  <c r="M1807" i="1" s="1"/>
  <c r="F1806" i="1"/>
  <c r="M1806" i="1" s="1"/>
  <c r="F1805" i="1"/>
  <c r="M1805" i="1" s="1"/>
  <c r="F1802" i="1"/>
  <c r="M1802" i="1" s="1"/>
  <c r="F1801" i="1"/>
  <c r="M1801" i="1" s="1"/>
  <c r="F1800" i="1"/>
  <c r="M1800" i="1" s="1"/>
  <c r="F1799" i="1"/>
  <c r="M1799" i="1" s="1"/>
  <c r="F1798" i="1"/>
  <c r="M1798" i="1" s="1"/>
  <c r="F1797" i="1"/>
  <c r="M1797" i="1" s="1"/>
  <c r="F1795" i="1"/>
  <c r="M1795" i="1" s="1"/>
  <c r="F1794" i="1"/>
  <c r="M1794" i="1" s="1"/>
  <c r="F1793" i="1"/>
  <c r="M1793" i="1" s="1"/>
  <c r="F1792" i="1"/>
  <c r="M1792" i="1" s="1"/>
  <c r="F1791" i="1"/>
  <c r="M1791" i="1" s="1"/>
  <c r="F1789" i="1"/>
  <c r="M1789" i="1" s="1"/>
  <c r="F1788" i="1"/>
  <c r="M1788" i="1" s="1"/>
  <c r="F1787" i="1"/>
  <c r="M1787" i="1" s="1"/>
  <c r="F1786" i="1"/>
  <c r="M1786" i="1" s="1"/>
  <c r="F1783" i="1"/>
  <c r="M1783" i="1" s="1"/>
  <c r="F1782" i="1"/>
  <c r="M1782" i="1" s="1"/>
  <c r="F1781" i="1"/>
  <c r="M1781" i="1" s="1"/>
  <c r="F1780" i="1"/>
  <c r="M1780" i="1" s="1"/>
  <c r="F1779" i="1"/>
  <c r="M1779" i="1" s="1"/>
  <c r="F1778" i="1"/>
  <c r="M1778" i="1" s="1"/>
  <c r="F1777" i="1"/>
  <c r="M1777" i="1" s="1"/>
  <c r="F1775" i="1"/>
  <c r="M1775" i="1" s="1"/>
  <c r="F1773" i="1"/>
  <c r="M1773" i="1" s="1"/>
  <c r="F1772" i="1"/>
  <c r="M1772" i="1" s="1"/>
  <c r="F1771" i="1"/>
  <c r="M1771" i="1" s="1"/>
  <c r="F1770" i="1"/>
  <c r="M1770" i="1" s="1"/>
  <c r="F1768" i="1"/>
  <c r="M1768" i="1" s="1"/>
  <c r="F1766" i="1"/>
  <c r="M1766" i="1" s="1"/>
  <c r="F1765" i="1"/>
  <c r="M1765" i="1" s="1"/>
  <c r="F1762" i="1"/>
  <c r="M1762" i="1" s="1"/>
  <c r="F1760" i="1"/>
  <c r="M1760" i="1" s="1"/>
  <c r="F1759" i="1"/>
  <c r="M1759" i="1" s="1"/>
  <c r="F1757" i="1"/>
  <c r="M1757" i="1" s="1"/>
  <c r="F1756" i="1"/>
  <c r="M1756" i="1" s="1"/>
  <c r="F1754" i="1"/>
  <c r="M1754" i="1" s="1"/>
  <c r="F1753" i="1"/>
  <c r="M1753" i="1" s="1"/>
  <c r="F1752" i="1"/>
  <c r="M1752" i="1" s="1"/>
  <c r="F1751" i="1"/>
  <c r="M1751" i="1" s="1"/>
  <c r="F1748" i="1"/>
  <c r="M1748" i="1" s="1"/>
  <c r="F1746" i="1"/>
  <c r="M1746" i="1" s="1"/>
  <c r="F1743" i="1"/>
  <c r="M1743" i="1" s="1"/>
  <c r="F1741" i="1"/>
  <c r="M1741" i="1" s="1"/>
  <c r="F1740" i="1"/>
  <c r="M1740" i="1" s="1"/>
  <c r="F1739" i="1"/>
  <c r="M1739" i="1" s="1"/>
  <c r="F1738" i="1"/>
  <c r="M1738" i="1" s="1"/>
  <c r="F1736" i="1"/>
  <c r="M1736" i="1" s="1"/>
  <c r="F1735" i="1"/>
  <c r="M1735" i="1" s="1"/>
  <c r="F1732" i="1"/>
  <c r="M1732" i="1" s="1"/>
  <c r="F1729" i="1"/>
  <c r="M1729" i="1" s="1"/>
  <c r="F1728" i="1"/>
  <c r="M1728" i="1" s="1"/>
  <c r="F1727" i="1"/>
  <c r="M1727" i="1" s="1"/>
  <c r="F1726" i="1"/>
  <c r="M1726" i="1" s="1"/>
  <c r="F1725" i="1"/>
  <c r="M1725" i="1" s="1"/>
  <c r="F1723" i="1"/>
  <c r="M1723" i="1" s="1"/>
  <c r="F1721" i="1"/>
  <c r="M1721" i="1" s="1"/>
  <c r="F1720" i="1"/>
  <c r="M1720" i="1" s="1"/>
  <c r="F1719" i="1"/>
  <c r="M1719" i="1" s="1"/>
  <c r="F1718" i="1"/>
  <c r="M1718" i="1" s="1"/>
  <c r="F1717" i="1"/>
  <c r="M1717" i="1" s="1"/>
  <c r="F1715" i="1"/>
  <c r="M1715" i="1" s="1"/>
  <c r="F1714" i="1"/>
  <c r="M1714" i="1" s="1"/>
  <c r="F1713" i="1"/>
  <c r="M1713" i="1" s="1"/>
  <c r="F1712" i="1"/>
  <c r="M1712" i="1" s="1"/>
  <c r="F1710" i="1"/>
  <c r="M1710" i="1" s="1"/>
  <c r="F1709" i="1"/>
  <c r="M1709" i="1" s="1"/>
  <c r="F1708" i="1"/>
  <c r="M1708" i="1" s="1"/>
  <c r="F1707" i="1"/>
  <c r="M1707" i="1" s="1"/>
  <c r="F1706" i="1"/>
  <c r="M1706" i="1" s="1"/>
  <c r="F1704" i="1"/>
  <c r="M1704" i="1" s="1"/>
  <c r="F1703" i="1"/>
  <c r="M1703" i="1" s="1"/>
  <c r="F1701" i="1"/>
  <c r="M1701" i="1" s="1"/>
  <c r="F1697" i="1"/>
  <c r="M1697" i="1" s="1"/>
  <c r="F1696" i="1"/>
  <c r="M1696" i="1" s="1"/>
  <c r="F1694" i="1"/>
  <c r="M1694" i="1" s="1"/>
  <c r="F1693" i="1"/>
  <c r="M1693" i="1" s="1"/>
  <c r="F1691" i="1"/>
  <c r="M1691" i="1" s="1"/>
  <c r="F1690" i="1"/>
  <c r="M1690" i="1" s="1"/>
  <c r="F1688" i="1"/>
  <c r="M1688" i="1" s="1"/>
  <c r="F1686" i="1"/>
  <c r="M1686" i="1" s="1"/>
  <c r="F1682" i="1"/>
  <c r="M1682" i="1" s="1"/>
  <c r="F1681" i="1"/>
  <c r="M1681" i="1" s="1"/>
  <c r="F1680" i="1"/>
  <c r="M1680" i="1" s="1"/>
  <c r="F1679" i="1"/>
  <c r="M1679" i="1" s="1"/>
  <c r="F1678" i="1"/>
  <c r="M1678" i="1" s="1"/>
  <c r="F1677" i="1"/>
  <c r="M1677" i="1" s="1"/>
  <c r="F1675" i="1"/>
  <c r="M1675" i="1" s="1"/>
  <c r="F1672" i="1"/>
  <c r="M1672" i="1" s="1"/>
  <c r="F1670" i="1"/>
  <c r="M1670" i="1" s="1"/>
  <c r="F1669" i="1"/>
  <c r="M1669" i="1" s="1"/>
  <c r="F1667" i="1"/>
  <c r="M1667" i="1" s="1"/>
  <c r="F1664" i="1"/>
  <c r="M1664" i="1" s="1"/>
  <c r="F1663" i="1"/>
  <c r="M1663" i="1" s="1"/>
  <c r="F1662" i="1"/>
  <c r="M1662" i="1" s="1"/>
  <c r="F1661" i="1"/>
  <c r="M1661" i="1" s="1"/>
  <c r="F1660" i="1"/>
  <c r="M1660" i="1" s="1"/>
  <c r="F1659" i="1"/>
  <c r="M1659" i="1" s="1"/>
  <c r="F1658" i="1"/>
  <c r="M1658" i="1" s="1"/>
  <c r="F1657" i="1"/>
  <c r="M1657" i="1" s="1"/>
  <c r="F1655" i="1"/>
  <c r="M1655" i="1" s="1"/>
  <c r="F1654" i="1"/>
  <c r="M1654" i="1" s="1"/>
  <c r="F1653" i="1"/>
  <c r="M1653" i="1" s="1"/>
  <c r="F1650" i="1"/>
  <c r="M1650" i="1" s="1"/>
  <c r="F1648" i="1"/>
  <c r="M1648" i="1" s="1"/>
  <c r="F1647" i="1"/>
  <c r="M1647" i="1" s="1"/>
  <c r="F1644" i="1"/>
  <c r="M1644" i="1" s="1"/>
  <c r="F1641" i="1"/>
  <c r="M1641" i="1" s="1"/>
  <c r="F1640" i="1"/>
  <c r="M1640" i="1" s="1"/>
  <c r="F1639" i="1"/>
  <c r="M1639" i="1" s="1"/>
  <c r="F1636" i="1"/>
  <c r="M1636" i="1" s="1"/>
  <c r="F1635" i="1"/>
  <c r="M1635" i="1" s="1"/>
  <c r="F1634" i="1"/>
  <c r="M1634" i="1" s="1"/>
  <c r="F1633" i="1"/>
  <c r="M1633" i="1" s="1"/>
  <c r="F1624" i="1"/>
  <c r="M1624" i="1" s="1"/>
  <c r="F1622" i="1"/>
  <c r="M1622" i="1" s="1"/>
  <c r="F1621" i="1"/>
  <c r="M1621" i="1" s="1"/>
  <c r="F1620" i="1"/>
  <c r="M1620" i="1" s="1"/>
  <c r="F1619" i="1"/>
  <c r="M1619" i="1" s="1"/>
  <c r="F1618" i="1"/>
  <c r="M1618" i="1" s="1"/>
  <c r="F1614" i="1"/>
  <c r="M1614" i="1" s="1"/>
  <c r="F1612" i="1"/>
  <c r="M1612" i="1" s="1"/>
  <c r="F1611" i="1"/>
  <c r="M1611" i="1" s="1"/>
  <c r="F1609" i="1"/>
  <c r="M1609" i="1" s="1"/>
  <c r="F1608" i="1"/>
  <c r="M1608" i="1" s="1"/>
  <c r="F1607" i="1"/>
  <c r="M1607" i="1" s="1"/>
  <c r="F1606" i="1"/>
  <c r="M1606" i="1" s="1"/>
  <c r="F1605" i="1"/>
  <c r="M1605" i="1" s="1"/>
  <c r="F1604" i="1"/>
  <c r="M1604" i="1" s="1"/>
  <c r="F1601" i="1"/>
  <c r="M1601" i="1" s="1"/>
  <c r="F1599" i="1"/>
  <c r="M1599" i="1" s="1"/>
  <c r="F1598" i="1"/>
  <c r="M1598" i="1" s="1"/>
  <c r="F1597" i="1"/>
  <c r="M1597" i="1" s="1"/>
  <c r="F1596" i="1"/>
  <c r="M1596" i="1" s="1"/>
  <c r="F1595" i="1"/>
  <c r="M1595" i="1" s="1"/>
  <c r="F1594" i="1"/>
  <c r="M1594" i="1" s="1"/>
  <c r="F1592" i="1"/>
  <c r="M1592" i="1" s="1"/>
  <c r="F1590" i="1"/>
  <c r="M1590" i="1" s="1"/>
  <c r="F1589" i="1"/>
  <c r="M1589" i="1" s="1"/>
  <c r="F1585" i="1"/>
  <c r="M1585" i="1" s="1"/>
  <c r="F1584" i="1"/>
  <c r="M1584" i="1" s="1"/>
  <c r="F1581" i="1"/>
  <c r="M1581" i="1" s="1"/>
  <c r="F1577" i="1"/>
  <c r="M1577" i="1" s="1"/>
  <c r="F1575" i="1"/>
  <c r="M1575" i="1" s="1"/>
  <c r="F1573" i="1"/>
  <c r="M1573" i="1" s="1"/>
  <c r="F1570" i="1"/>
  <c r="M1570" i="1" s="1"/>
  <c r="F1569" i="1"/>
  <c r="M1569" i="1" s="1"/>
  <c r="F1568" i="1"/>
  <c r="M1568" i="1" s="1"/>
  <c r="F1567" i="1"/>
  <c r="M1567" i="1" s="1"/>
  <c r="F1566" i="1"/>
  <c r="M1566" i="1" s="1"/>
  <c r="F1565" i="1"/>
  <c r="M1565" i="1" s="1"/>
  <c r="F1564" i="1"/>
  <c r="M1564" i="1" s="1"/>
  <c r="F1563" i="1"/>
  <c r="M1563" i="1" s="1"/>
  <c r="F1562" i="1"/>
  <c r="M1562" i="1" s="1"/>
  <c r="F1560" i="1"/>
  <c r="M1560" i="1" s="1"/>
  <c r="F1559" i="1"/>
  <c r="M1559" i="1" s="1"/>
  <c r="F1557" i="1"/>
  <c r="M1557" i="1" s="1"/>
  <c r="F1556" i="1"/>
  <c r="M1556" i="1" s="1"/>
  <c r="F1554" i="1"/>
  <c r="M1554" i="1" s="1"/>
  <c r="F1553" i="1"/>
  <c r="M1553" i="1" s="1"/>
  <c r="F1552" i="1"/>
  <c r="M1552" i="1" s="1"/>
  <c r="F1551" i="1"/>
  <c r="M1551" i="1" s="1"/>
  <c r="F1550" i="1"/>
  <c r="M1550" i="1" s="1"/>
  <c r="F1546" i="1"/>
  <c r="M1546" i="1" s="1"/>
  <c r="F1545" i="1"/>
  <c r="M1545" i="1" s="1"/>
  <c r="F1544" i="1"/>
  <c r="M1544" i="1" s="1"/>
  <c r="F1542" i="1"/>
  <c r="M1542" i="1" s="1"/>
  <c r="F1541" i="1"/>
  <c r="M1541" i="1" s="1"/>
  <c r="F1540" i="1"/>
  <c r="M1540" i="1" s="1"/>
  <c r="F1537" i="1"/>
  <c r="M1537" i="1" s="1"/>
  <c r="F1535" i="1"/>
  <c r="M1535" i="1" s="1"/>
  <c r="F1532" i="1"/>
  <c r="M1532" i="1" s="1"/>
  <c r="F1530" i="1"/>
  <c r="M1530" i="1" s="1"/>
  <c r="F1529" i="1"/>
  <c r="M1529" i="1" s="1"/>
  <c r="F1528" i="1"/>
  <c r="M1528" i="1" s="1"/>
  <c r="F1527" i="1"/>
  <c r="M1527" i="1" s="1"/>
  <c r="F1526" i="1"/>
  <c r="M1526" i="1" s="1"/>
  <c r="F1523" i="1"/>
  <c r="M1523" i="1" s="1"/>
  <c r="F1521" i="1"/>
  <c r="M1521" i="1" s="1"/>
  <c r="F1520" i="1"/>
  <c r="M1520" i="1" s="1"/>
  <c r="F1519" i="1"/>
  <c r="M1519" i="1" s="1"/>
  <c r="F1516" i="1"/>
  <c r="M1516" i="1" s="1"/>
  <c r="F1515" i="1"/>
  <c r="M1515" i="1" s="1"/>
  <c r="F1514" i="1"/>
  <c r="M1514" i="1" s="1"/>
  <c r="F1513" i="1"/>
  <c r="M1513" i="1" s="1"/>
  <c r="F1510" i="1"/>
  <c r="M1510" i="1" s="1"/>
  <c r="F1509" i="1"/>
  <c r="M1509" i="1" s="1"/>
  <c r="F1505" i="1"/>
  <c r="M1505" i="1" s="1"/>
  <c r="F1504" i="1"/>
  <c r="M1504" i="1" s="1"/>
  <c r="F1503" i="1"/>
  <c r="M1503" i="1" s="1"/>
  <c r="F1501" i="1"/>
  <c r="M1501" i="1" s="1"/>
  <c r="F1499" i="1"/>
  <c r="M1499" i="1" s="1"/>
  <c r="F1498" i="1"/>
  <c r="M1498" i="1" s="1"/>
  <c r="F1497" i="1"/>
  <c r="M1497" i="1" s="1"/>
  <c r="F1494" i="1"/>
  <c r="M1494" i="1" s="1"/>
  <c r="F1492" i="1"/>
  <c r="M1492" i="1" s="1"/>
  <c r="F1490" i="1"/>
  <c r="M1490" i="1" s="1"/>
  <c r="F1489" i="1"/>
  <c r="M1489" i="1" s="1"/>
  <c r="F1488" i="1"/>
  <c r="M1488" i="1" s="1"/>
  <c r="F1487" i="1"/>
  <c r="M1487" i="1" s="1"/>
  <c r="F1484" i="1"/>
  <c r="M1484" i="1" s="1"/>
  <c r="F1481" i="1"/>
  <c r="M1481" i="1" s="1"/>
  <c r="F1480" i="1"/>
  <c r="M1480" i="1" s="1"/>
  <c r="F1478" i="1"/>
  <c r="M1478" i="1" s="1"/>
  <c r="F1475" i="1"/>
  <c r="M1475" i="1" s="1"/>
  <c r="F1473" i="1"/>
  <c r="M1473" i="1" s="1"/>
  <c r="F1472" i="1"/>
  <c r="M1472" i="1" s="1"/>
  <c r="F1471" i="1"/>
  <c r="M1471" i="1" s="1"/>
  <c r="F1469" i="1"/>
  <c r="M1469" i="1" s="1"/>
  <c r="F1468" i="1"/>
  <c r="M1468" i="1" s="1"/>
  <c r="F1467" i="1"/>
  <c r="M1467" i="1" s="1"/>
  <c r="F1466" i="1"/>
  <c r="M1466" i="1" s="1"/>
  <c r="F1463" i="1"/>
  <c r="M1463" i="1" s="1"/>
  <c r="F1459" i="1"/>
  <c r="M1459" i="1" s="1"/>
  <c r="F1457" i="1"/>
  <c r="M1457" i="1" s="1"/>
  <c r="F1456" i="1"/>
  <c r="M1456" i="1" s="1"/>
  <c r="F1455" i="1"/>
  <c r="M1455" i="1" s="1"/>
  <c r="F1454" i="1"/>
  <c r="M1454" i="1" s="1"/>
  <c r="F1453" i="1"/>
  <c r="M1453" i="1" s="1"/>
  <c r="F1452" i="1"/>
  <c r="M1452" i="1" s="1"/>
  <c r="F1451" i="1"/>
  <c r="M1451" i="1" s="1"/>
  <c r="F1449" i="1"/>
  <c r="M1449" i="1" s="1"/>
  <c r="F1448" i="1"/>
  <c r="M1448" i="1" s="1"/>
  <c r="F1446" i="1"/>
  <c r="M1446" i="1" s="1"/>
  <c r="F1440" i="1"/>
  <c r="M1440" i="1" s="1"/>
  <c r="F1438" i="1"/>
  <c r="M1438" i="1" s="1"/>
  <c r="F1437" i="1"/>
  <c r="M1437" i="1" s="1"/>
  <c r="F1436" i="1"/>
  <c r="M1436" i="1" s="1"/>
  <c r="F1435" i="1"/>
  <c r="M1435" i="1" s="1"/>
  <c r="F1434" i="1"/>
  <c r="M1434" i="1" s="1"/>
  <c r="F1430" i="1"/>
  <c r="M1430" i="1" s="1"/>
  <c r="F1429" i="1"/>
  <c r="M1429" i="1" s="1"/>
  <c r="F1428" i="1"/>
  <c r="M1428" i="1" s="1"/>
  <c r="F1425" i="1"/>
  <c r="M1425" i="1" s="1"/>
  <c r="F1424" i="1"/>
  <c r="M1424" i="1" s="1"/>
  <c r="F1422" i="1"/>
  <c r="M1422" i="1" s="1"/>
  <c r="F1421" i="1"/>
  <c r="M1421" i="1" s="1"/>
  <c r="F1420" i="1"/>
  <c r="M1420" i="1" s="1"/>
  <c r="F1419" i="1"/>
  <c r="M1419" i="1" s="1"/>
  <c r="F1418" i="1"/>
  <c r="M1418" i="1" s="1"/>
  <c r="F1417" i="1"/>
  <c r="M1417" i="1" s="1"/>
  <c r="F1416" i="1"/>
  <c r="M1416" i="1" s="1"/>
  <c r="F1415" i="1"/>
  <c r="M1415" i="1" s="1"/>
  <c r="F1414" i="1"/>
  <c r="M1414" i="1" s="1"/>
  <c r="F1409" i="1"/>
  <c r="M1409" i="1" s="1"/>
  <c r="F1407" i="1"/>
  <c r="M1407" i="1" s="1"/>
  <c r="F1406" i="1"/>
  <c r="M1406" i="1" s="1"/>
  <c r="F1405" i="1"/>
  <c r="M1405" i="1" s="1"/>
  <c r="F1404" i="1"/>
  <c r="M1404" i="1" s="1"/>
  <c r="F1402" i="1"/>
  <c r="M1402" i="1" s="1"/>
  <c r="F1401" i="1"/>
  <c r="M1401" i="1" s="1"/>
  <c r="F1400" i="1"/>
  <c r="M1400" i="1" s="1"/>
  <c r="F1399" i="1"/>
  <c r="M1399" i="1" s="1"/>
  <c r="F1395" i="1"/>
  <c r="M1395" i="1" s="1"/>
  <c r="F1392" i="1"/>
  <c r="M1392" i="1" s="1"/>
  <c r="F1391" i="1"/>
  <c r="M1391" i="1" s="1"/>
  <c r="F1390" i="1"/>
  <c r="M1390" i="1" s="1"/>
  <c r="F1388" i="1"/>
  <c r="M1388" i="1" s="1"/>
  <c r="F1387" i="1"/>
  <c r="M1387" i="1" s="1"/>
  <c r="F1386" i="1"/>
  <c r="M1386" i="1" s="1"/>
  <c r="F1385" i="1"/>
  <c r="M1385" i="1" s="1"/>
  <c r="F1383" i="1"/>
  <c r="M1383" i="1" s="1"/>
  <c r="F1381" i="1"/>
  <c r="M1381" i="1" s="1"/>
  <c r="F1379" i="1"/>
  <c r="M1379" i="1" s="1"/>
  <c r="F1378" i="1"/>
  <c r="M1378" i="1" s="1"/>
  <c r="F1373" i="1"/>
  <c r="M1373" i="1" s="1"/>
  <c r="F1371" i="1"/>
  <c r="M1371" i="1" s="1"/>
  <c r="F1370" i="1"/>
  <c r="M1370" i="1" s="1"/>
  <c r="F1369" i="1"/>
  <c r="M1369" i="1" s="1"/>
  <c r="F1367" i="1"/>
  <c r="M1367" i="1" s="1"/>
  <c r="F1365" i="1"/>
  <c r="M1365" i="1" s="1"/>
  <c r="F1364" i="1"/>
  <c r="M1364" i="1" s="1"/>
  <c r="F1362" i="1"/>
  <c r="M1362" i="1" s="1"/>
  <c r="F1361" i="1"/>
  <c r="M1361" i="1" s="1"/>
  <c r="F1359" i="1"/>
  <c r="M1359" i="1" s="1"/>
  <c r="F1358" i="1"/>
  <c r="M1358" i="1" s="1"/>
  <c r="F1356" i="1"/>
  <c r="M1356" i="1" s="1"/>
  <c r="F1353" i="1"/>
  <c r="M1353" i="1" s="1"/>
  <c r="F1352" i="1"/>
  <c r="M1352" i="1" s="1"/>
  <c r="F1349" i="1"/>
  <c r="M1349" i="1" s="1"/>
  <c r="F1348" i="1"/>
  <c r="M1348" i="1" s="1"/>
  <c r="F1347" i="1"/>
  <c r="M1347" i="1" s="1"/>
  <c r="F1346" i="1"/>
  <c r="M1346" i="1" s="1"/>
  <c r="F1345" i="1"/>
  <c r="M1345" i="1" s="1"/>
  <c r="F1344" i="1"/>
  <c r="M1344" i="1" s="1"/>
  <c r="F1343" i="1"/>
  <c r="M1343" i="1" s="1"/>
  <c r="F1342" i="1"/>
  <c r="M1342" i="1" s="1"/>
  <c r="F1341" i="1"/>
  <c r="M1341" i="1" s="1"/>
  <c r="F1339" i="1"/>
  <c r="M1339" i="1" s="1"/>
  <c r="F1337" i="1"/>
  <c r="M1337" i="1" s="1"/>
  <c r="F1336" i="1"/>
  <c r="M1336" i="1" s="1"/>
  <c r="F1334" i="1"/>
  <c r="M1334" i="1" s="1"/>
  <c r="F1332" i="1"/>
  <c r="M1332" i="1" s="1"/>
  <c r="F1331" i="1"/>
  <c r="M1331" i="1" s="1"/>
  <c r="F1330" i="1"/>
  <c r="M1330" i="1" s="1"/>
  <c r="F1328" i="1"/>
  <c r="M1328" i="1" s="1"/>
  <c r="F1327" i="1"/>
  <c r="M1327" i="1" s="1"/>
  <c r="F1326" i="1"/>
  <c r="M1326" i="1" s="1"/>
  <c r="F1325" i="1"/>
  <c r="M1325" i="1" s="1"/>
  <c r="F1323" i="1"/>
  <c r="M1323" i="1" s="1"/>
  <c r="F1322" i="1"/>
  <c r="M1322" i="1" s="1"/>
  <c r="F1321" i="1"/>
  <c r="M1321" i="1" s="1"/>
  <c r="F1320" i="1"/>
  <c r="M1320" i="1" s="1"/>
  <c r="F1315" i="1"/>
  <c r="M1315" i="1" s="1"/>
  <c r="F1312" i="1"/>
  <c r="M1312" i="1" s="1"/>
  <c r="F1310" i="1"/>
  <c r="M1310" i="1" s="1"/>
  <c r="F1309" i="1"/>
  <c r="M1309" i="1" s="1"/>
  <c r="F1305" i="1"/>
  <c r="M1305" i="1" s="1"/>
  <c r="F1302" i="1"/>
  <c r="M1302" i="1" s="1"/>
  <c r="F1293" i="1"/>
  <c r="M1293" i="1" s="1"/>
  <c r="F1292" i="1"/>
  <c r="M1292" i="1" s="1"/>
  <c r="F1291" i="1"/>
  <c r="M1291" i="1" s="1"/>
  <c r="F1289" i="1"/>
  <c r="M1289" i="1" s="1"/>
  <c r="F1288" i="1"/>
  <c r="M1288" i="1" s="1"/>
  <c r="F1287" i="1"/>
  <c r="M1287" i="1" s="1"/>
  <c r="F1285" i="1"/>
  <c r="M1285" i="1" s="1"/>
  <c r="F1284" i="1"/>
  <c r="M1284" i="1" s="1"/>
  <c r="F1282" i="1"/>
  <c r="M1282" i="1" s="1"/>
  <c r="F1279" i="1"/>
  <c r="M1279" i="1" s="1"/>
  <c r="F1278" i="1"/>
  <c r="M1278" i="1" s="1"/>
  <c r="F1277" i="1"/>
  <c r="M1277" i="1" s="1"/>
  <c r="F1276" i="1"/>
  <c r="M1276" i="1" s="1"/>
  <c r="F1274" i="1"/>
  <c r="M1274" i="1" s="1"/>
  <c r="F1272" i="1"/>
  <c r="M1272" i="1" s="1"/>
  <c r="F1271" i="1"/>
  <c r="M1271" i="1" s="1"/>
  <c r="F1270" i="1"/>
  <c r="M1270" i="1" s="1"/>
  <c r="F1269" i="1"/>
  <c r="M1269" i="1" s="1"/>
  <c r="F1267" i="1"/>
  <c r="M1267" i="1" s="1"/>
  <c r="F1265" i="1"/>
  <c r="M1265" i="1" s="1"/>
  <c r="F1264" i="1"/>
  <c r="M1264" i="1" s="1"/>
  <c r="F1263" i="1"/>
  <c r="M1263" i="1" s="1"/>
  <c r="F1260" i="1"/>
  <c r="M1260" i="1" s="1"/>
  <c r="F1259" i="1"/>
  <c r="M1259" i="1" s="1"/>
  <c r="F1258" i="1"/>
  <c r="M1258" i="1" s="1"/>
  <c r="F1255" i="1"/>
  <c r="M1255" i="1" s="1"/>
  <c r="F1253" i="1"/>
  <c r="M1253" i="1" s="1"/>
  <c r="F1251" i="1"/>
  <c r="M1251" i="1" s="1"/>
  <c r="F1249" i="1"/>
  <c r="M1249" i="1" s="1"/>
  <c r="F1248" i="1"/>
  <c r="M1248" i="1" s="1"/>
  <c r="F1247" i="1"/>
  <c r="M1247" i="1" s="1"/>
  <c r="F1246" i="1"/>
  <c r="M1246" i="1" s="1"/>
  <c r="F1243" i="1"/>
  <c r="M1243" i="1" s="1"/>
  <c r="F1242" i="1"/>
  <c r="M1242" i="1" s="1"/>
  <c r="F1241" i="1"/>
  <c r="M1241" i="1" s="1"/>
  <c r="F1240" i="1"/>
  <c r="M1240" i="1" s="1"/>
  <c r="F1238" i="1"/>
  <c r="M1238" i="1" s="1"/>
  <c r="F1237" i="1"/>
  <c r="M1237" i="1" s="1"/>
  <c r="F1236" i="1"/>
  <c r="M1236" i="1" s="1"/>
  <c r="F1234" i="1"/>
  <c r="M1234" i="1" s="1"/>
  <c r="F1233" i="1"/>
  <c r="M1233" i="1" s="1"/>
  <c r="F1232" i="1"/>
  <c r="M1232" i="1" s="1"/>
  <c r="F1231" i="1"/>
  <c r="M1231" i="1" s="1"/>
  <c r="F1225" i="1"/>
  <c r="M1225" i="1" s="1"/>
  <c r="F1224" i="1"/>
  <c r="M1224" i="1" s="1"/>
  <c r="F1220" i="1"/>
  <c r="M1220" i="1" s="1"/>
  <c r="F1219" i="1"/>
  <c r="M1219" i="1" s="1"/>
  <c r="F1218" i="1"/>
  <c r="M1218" i="1" s="1"/>
  <c r="F1217" i="1"/>
  <c r="M1217" i="1" s="1"/>
  <c r="F1215" i="1"/>
  <c r="M1215" i="1" s="1"/>
  <c r="F1213" i="1"/>
  <c r="M1213" i="1" s="1"/>
  <c r="F1205" i="1"/>
  <c r="M1205" i="1" s="1"/>
  <c r="F1204" i="1"/>
  <c r="M1204" i="1" s="1"/>
  <c r="F1203" i="1"/>
  <c r="M1203" i="1" s="1"/>
  <c r="F1201" i="1"/>
  <c r="M1201" i="1" s="1"/>
  <c r="F1199" i="1"/>
  <c r="M1199" i="1" s="1"/>
  <c r="F1198" i="1"/>
  <c r="M1198" i="1" s="1"/>
  <c r="F1196" i="1"/>
  <c r="M1196" i="1" s="1"/>
  <c r="F1195" i="1"/>
  <c r="M1195" i="1" s="1"/>
  <c r="F1194" i="1"/>
  <c r="M1194" i="1" s="1"/>
  <c r="F1191" i="1"/>
  <c r="M1191" i="1" s="1"/>
  <c r="F1189" i="1"/>
  <c r="M1189" i="1" s="1"/>
  <c r="F1187" i="1"/>
  <c r="M1187" i="1" s="1"/>
  <c r="F1184" i="1"/>
  <c r="M1184" i="1" s="1"/>
  <c r="F1183" i="1"/>
  <c r="M1183" i="1" s="1"/>
  <c r="F1181" i="1"/>
  <c r="M1181" i="1" s="1"/>
  <c r="F1179" i="1"/>
  <c r="M1179" i="1" s="1"/>
  <c r="F1178" i="1"/>
  <c r="M1178" i="1" s="1"/>
  <c r="F1177" i="1"/>
  <c r="M1177" i="1" s="1"/>
  <c r="F1174" i="1"/>
  <c r="M1174" i="1" s="1"/>
  <c r="F1172" i="1"/>
  <c r="M1172" i="1" s="1"/>
  <c r="F1169" i="1"/>
  <c r="M1169" i="1" s="1"/>
  <c r="F1168" i="1"/>
  <c r="M1168" i="1" s="1"/>
  <c r="F1167" i="1"/>
  <c r="M1167" i="1" s="1"/>
  <c r="F1165" i="1"/>
  <c r="M1165" i="1" s="1"/>
  <c r="F1164" i="1"/>
  <c r="M1164" i="1" s="1"/>
  <c r="F1162" i="1"/>
  <c r="M1162" i="1" s="1"/>
  <c r="F1161" i="1"/>
  <c r="M1161" i="1" s="1"/>
  <c r="F1157" i="1"/>
  <c r="M1157" i="1" s="1"/>
  <c r="F1155" i="1"/>
  <c r="M1155" i="1" s="1"/>
  <c r="F1154" i="1"/>
  <c r="M1154" i="1" s="1"/>
  <c r="F1153" i="1"/>
  <c r="M1153" i="1" s="1"/>
  <c r="F1151" i="1"/>
  <c r="M1151" i="1" s="1"/>
  <c r="F1150" i="1"/>
  <c r="M1150" i="1" s="1"/>
  <c r="F1149" i="1"/>
  <c r="M1149" i="1" s="1"/>
  <c r="F1145" i="1"/>
  <c r="M1145" i="1" s="1"/>
  <c r="F1143" i="1"/>
  <c r="M1143" i="1" s="1"/>
  <c r="F1140" i="1"/>
  <c r="M1140" i="1" s="1"/>
  <c r="F1139" i="1"/>
  <c r="M1139" i="1" s="1"/>
  <c r="F1136" i="1"/>
  <c r="M1136" i="1" s="1"/>
  <c r="F1135" i="1"/>
  <c r="M1135" i="1" s="1"/>
  <c r="F1134" i="1"/>
  <c r="M1134" i="1" s="1"/>
  <c r="F1133" i="1"/>
  <c r="M1133" i="1" s="1"/>
  <c r="F1129" i="1"/>
  <c r="M1129" i="1" s="1"/>
  <c r="F1127" i="1"/>
  <c r="M1127" i="1" s="1"/>
  <c r="F1126" i="1"/>
  <c r="M1126" i="1" s="1"/>
  <c r="F1125" i="1"/>
  <c r="M1125" i="1" s="1"/>
  <c r="F1124" i="1"/>
  <c r="M1124" i="1" s="1"/>
  <c r="F1123" i="1"/>
  <c r="M1123" i="1" s="1"/>
  <c r="F1118" i="1"/>
  <c r="M1118" i="1" s="1"/>
  <c r="F1116" i="1"/>
  <c r="M1116" i="1" s="1"/>
  <c r="F1115" i="1"/>
  <c r="M1115" i="1" s="1"/>
  <c r="F1112" i="1"/>
  <c r="M1112" i="1" s="1"/>
  <c r="F1111" i="1"/>
  <c r="M1111" i="1" s="1"/>
  <c r="F1109" i="1"/>
  <c r="M1109" i="1" s="1"/>
  <c r="F1107" i="1"/>
  <c r="M1107" i="1" s="1"/>
  <c r="F1106" i="1"/>
  <c r="M1106" i="1" s="1"/>
  <c r="F1105" i="1"/>
  <c r="M1105" i="1" s="1"/>
  <c r="F1104" i="1"/>
  <c r="M1104" i="1" s="1"/>
  <c r="F1103" i="1"/>
  <c r="M1103" i="1" s="1"/>
  <c r="F1102" i="1"/>
  <c r="M1102" i="1" s="1"/>
  <c r="F1100" i="1"/>
  <c r="M1100" i="1" s="1"/>
  <c r="F1097" i="1"/>
  <c r="M1097" i="1" s="1"/>
  <c r="F1095" i="1"/>
  <c r="M1095" i="1" s="1"/>
  <c r="F1094" i="1"/>
  <c r="M1094" i="1" s="1"/>
  <c r="F1092" i="1"/>
  <c r="M1092" i="1" s="1"/>
  <c r="F1091" i="1"/>
  <c r="M1091" i="1" s="1"/>
  <c r="F1088" i="1"/>
  <c r="M1088" i="1" s="1"/>
  <c r="F1086" i="1"/>
  <c r="M1086" i="1" s="1"/>
  <c r="F1085" i="1"/>
  <c r="M1085" i="1" s="1"/>
  <c r="F1084" i="1"/>
  <c r="M1084" i="1" s="1"/>
  <c r="F1081" i="1"/>
  <c r="M1081" i="1" s="1"/>
  <c r="F1080" i="1"/>
  <c r="M1080" i="1" s="1"/>
  <c r="F1079" i="1"/>
  <c r="M1079" i="1" s="1"/>
  <c r="F1075" i="1"/>
  <c r="M1075" i="1" s="1"/>
  <c r="F1074" i="1"/>
  <c r="M1074" i="1" s="1"/>
  <c r="F1070" i="1"/>
  <c r="M1070" i="1" s="1"/>
  <c r="F1069" i="1"/>
  <c r="M1069" i="1" s="1"/>
  <c r="F1068" i="1"/>
  <c r="M1068" i="1" s="1"/>
  <c r="F1067" i="1"/>
  <c r="M1067" i="1" s="1"/>
  <c r="F1066" i="1"/>
  <c r="M1066" i="1" s="1"/>
  <c r="F1063" i="1"/>
  <c r="M1063" i="1" s="1"/>
  <c r="F1062" i="1"/>
  <c r="M1062" i="1" s="1"/>
  <c r="F1061" i="1"/>
  <c r="M1061" i="1" s="1"/>
  <c r="F1059" i="1"/>
  <c r="M1059" i="1" s="1"/>
  <c r="F1058" i="1"/>
  <c r="M1058" i="1" s="1"/>
  <c r="F1056" i="1"/>
  <c r="M1056" i="1" s="1"/>
  <c r="F1055" i="1"/>
  <c r="M1055" i="1" s="1"/>
  <c r="F1054" i="1"/>
  <c r="M1054" i="1" s="1"/>
  <c r="F1053" i="1"/>
  <c r="M1053" i="1" s="1"/>
  <c r="F1052" i="1"/>
  <c r="M1052" i="1" s="1"/>
  <c r="F1051" i="1"/>
  <c r="M1051" i="1" s="1"/>
  <c r="F1049" i="1"/>
  <c r="M1049" i="1" s="1"/>
  <c r="F1048" i="1"/>
  <c r="M1048" i="1" s="1"/>
  <c r="F1046" i="1"/>
  <c r="M1046" i="1" s="1"/>
  <c r="F1045" i="1"/>
  <c r="M1045" i="1" s="1"/>
  <c r="F1043" i="1"/>
  <c r="M1043" i="1" s="1"/>
  <c r="F1042" i="1"/>
  <c r="M1042" i="1" s="1"/>
  <c r="F1036" i="1"/>
  <c r="M1036" i="1" s="1"/>
  <c r="F1035" i="1"/>
  <c r="M1035" i="1" s="1"/>
  <c r="F1032" i="1"/>
  <c r="M1032" i="1" s="1"/>
  <c r="F1030" i="1"/>
  <c r="M1030" i="1" s="1"/>
  <c r="F1028" i="1"/>
  <c r="M1028" i="1" s="1"/>
  <c r="F1025" i="1"/>
  <c r="M1025" i="1" s="1"/>
  <c r="F1024" i="1"/>
  <c r="M1024" i="1" s="1"/>
  <c r="F1023" i="1"/>
  <c r="M1023" i="1" s="1"/>
  <c r="F1021" i="1"/>
  <c r="M1021" i="1" s="1"/>
  <c r="F1020" i="1"/>
  <c r="M1020" i="1" s="1"/>
  <c r="F1015" i="1"/>
  <c r="M1015" i="1" s="1"/>
  <c r="F1012" i="1"/>
  <c r="M1012" i="1" s="1"/>
  <c r="F1011" i="1"/>
  <c r="M1011" i="1" s="1"/>
  <c r="F1010" i="1"/>
  <c r="M1010" i="1" s="1"/>
  <c r="F1008" i="1"/>
  <c r="M1008" i="1" s="1"/>
  <c r="F1006" i="1"/>
  <c r="M1006" i="1" s="1"/>
  <c r="F1004" i="1"/>
  <c r="M1004" i="1" s="1"/>
  <c r="F1000" i="1"/>
  <c r="M1000" i="1" s="1"/>
  <c r="F997" i="1"/>
  <c r="M997" i="1" s="1"/>
  <c r="F996" i="1"/>
  <c r="M996" i="1" s="1"/>
  <c r="F995" i="1"/>
  <c r="M995" i="1" s="1"/>
  <c r="F994" i="1"/>
  <c r="M994" i="1" s="1"/>
  <c r="F992" i="1"/>
  <c r="M992" i="1" s="1"/>
  <c r="F991" i="1"/>
  <c r="M991" i="1" s="1"/>
  <c r="F990" i="1"/>
  <c r="M990" i="1" s="1"/>
  <c r="F985" i="1"/>
  <c r="M985" i="1" s="1"/>
  <c r="F984" i="1"/>
  <c r="M984" i="1" s="1"/>
  <c r="F983" i="1"/>
  <c r="M983" i="1" s="1"/>
  <c r="F982" i="1"/>
  <c r="M982" i="1" s="1"/>
  <c r="F980" i="1"/>
  <c r="M980" i="1" s="1"/>
  <c r="F978" i="1"/>
  <c r="M978" i="1" s="1"/>
  <c r="F976" i="1"/>
  <c r="M976" i="1" s="1"/>
  <c r="F973" i="1"/>
  <c r="M973" i="1" s="1"/>
  <c r="F972" i="1"/>
  <c r="M972" i="1" s="1"/>
  <c r="F969" i="1"/>
  <c r="M969" i="1" s="1"/>
  <c r="F968" i="1"/>
  <c r="M968" i="1" s="1"/>
  <c r="F967" i="1"/>
  <c r="M967" i="1" s="1"/>
  <c r="F965" i="1"/>
  <c r="M965" i="1" s="1"/>
  <c r="F964" i="1"/>
  <c r="M964" i="1" s="1"/>
  <c r="F962" i="1"/>
  <c r="M962" i="1" s="1"/>
  <c r="F960" i="1"/>
  <c r="M960" i="1" s="1"/>
  <c r="F959" i="1"/>
  <c r="M959" i="1" s="1"/>
  <c r="F956" i="1"/>
  <c r="M956" i="1" s="1"/>
  <c r="F955" i="1"/>
  <c r="M955" i="1" s="1"/>
  <c r="F953" i="1"/>
  <c r="M953" i="1" s="1"/>
  <c r="F951" i="1"/>
  <c r="M951" i="1" s="1"/>
  <c r="F949" i="1"/>
  <c r="M949" i="1" s="1"/>
  <c r="F947" i="1"/>
  <c r="M947" i="1" s="1"/>
  <c r="F946" i="1"/>
  <c r="M946" i="1" s="1"/>
  <c r="F945" i="1"/>
  <c r="M945" i="1" s="1"/>
  <c r="F944" i="1"/>
  <c r="M944" i="1" s="1"/>
  <c r="F943" i="1"/>
  <c r="M943" i="1" s="1"/>
  <c r="F942" i="1"/>
  <c r="M942" i="1" s="1"/>
  <c r="F940" i="1"/>
  <c r="M940" i="1" s="1"/>
  <c r="F938" i="1"/>
  <c r="M938" i="1" s="1"/>
  <c r="F936" i="1"/>
  <c r="M936" i="1" s="1"/>
  <c r="F934" i="1"/>
  <c r="M934" i="1" s="1"/>
  <c r="F933" i="1"/>
  <c r="M933" i="1" s="1"/>
  <c r="F930" i="1"/>
  <c r="M930" i="1" s="1"/>
  <c r="F928" i="1"/>
  <c r="M928" i="1" s="1"/>
  <c r="F925" i="1"/>
  <c r="M925" i="1" s="1"/>
  <c r="F923" i="1"/>
  <c r="M923" i="1" s="1"/>
  <c r="F922" i="1"/>
  <c r="M922" i="1" s="1"/>
  <c r="F917" i="1"/>
  <c r="M917" i="1" s="1"/>
  <c r="F916" i="1"/>
  <c r="M916" i="1" s="1"/>
  <c r="F915" i="1"/>
  <c r="M915" i="1" s="1"/>
  <c r="F913" i="1"/>
  <c r="M913" i="1" s="1"/>
  <c r="F912" i="1"/>
  <c r="M912" i="1" s="1"/>
  <c r="F911" i="1"/>
  <c r="M911" i="1" s="1"/>
  <c r="F908" i="1"/>
  <c r="M908" i="1" s="1"/>
  <c r="F907" i="1"/>
  <c r="M907" i="1" s="1"/>
  <c r="F906" i="1"/>
  <c r="M906" i="1" s="1"/>
  <c r="F905" i="1"/>
  <c r="M905" i="1" s="1"/>
  <c r="F904" i="1"/>
  <c r="M904" i="1" s="1"/>
  <c r="F902" i="1"/>
  <c r="M902" i="1" s="1"/>
  <c r="F901" i="1"/>
  <c r="M901" i="1" s="1"/>
  <c r="F900" i="1"/>
  <c r="M900" i="1" s="1"/>
  <c r="F899" i="1"/>
  <c r="M899" i="1" s="1"/>
  <c r="F896" i="1"/>
  <c r="M896" i="1" s="1"/>
  <c r="F894" i="1"/>
  <c r="M894" i="1" s="1"/>
  <c r="F892" i="1"/>
  <c r="M892" i="1" s="1"/>
  <c r="F890" i="1"/>
  <c r="M890" i="1" s="1"/>
  <c r="F887" i="1"/>
  <c r="M887" i="1" s="1"/>
  <c r="F886" i="1"/>
  <c r="M886" i="1" s="1"/>
  <c r="F884" i="1"/>
  <c r="M884" i="1" s="1"/>
  <c r="F883" i="1"/>
  <c r="M883" i="1" s="1"/>
  <c r="F882" i="1"/>
  <c r="M882" i="1" s="1"/>
  <c r="F879" i="1"/>
  <c r="M879" i="1" s="1"/>
  <c r="F877" i="1"/>
  <c r="M877" i="1" s="1"/>
  <c r="F875" i="1"/>
  <c r="M875" i="1" s="1"/>
  <c r="F874" i="1"/>
  <c r="M874" i="1" s="1"/>
  <c r="F873" i="1"/>
  <c r="M873" i="1" s="1"/>
  <c r="F871" i="1"/>
  <c r="M871" i="1" s="1"/>
  <c r="F870" i="1"/>
  <c r="M870" i="1" s="1"/>
  <c r="F868" i="1"/>
  <c r="M868" i="1" s="1"/>
  <c r="F867" i="1"/>
  <c r="M867" i="1" s="1"/>
  <c r="F866" i="1"/>
  <c r="M866" i="1" s="1"/>
  <c r="F865" i="1"/>
  <c r="M865" i="1" s="1"/>
  <c r="F864" i="1"/>
  <c r="M864" i="1" s="1"/>
  <c r="F863" i="1"/>
  <c r="M863" i="1" s="1"/>
  <c r="F862" i="1"/>
  <c r="M862" i="1" s="1"/>
  <c r="F861" i="1"/>
  <c r="M861" i="1" s="1"/>
  <c r="F859" i="1"/>
  <c r="M859" i="1" s="1"/>
  <c r="F858" i="1"/>
  <c r="M858" i="1" s="1"/>
  <c r="F857" i="1"/>
  <c r="M857" i="1" s="1"/>
  <c r="F853" i="1"/>
  <c r="M853" i="1" s="1"/>
  <c r="F852" i="1"/>
  <c r="M852" i="1" s="1"/>
  <c r="F850" i="1"/>
  <c r="M850" i="1" s="1"/>
  <c r="F847" i="1"/>
  <c r="M847" i="1" s="1"/>
  <c r="F846" i="1"/>
  <c r="M846" i="1" s="1"/>
  <c r="F845" i="1"/>
  <c r="M845" i="1" s="1"/>
  <c r="F844" i="1"/>
  <c r="M844" i="1" s="1"/>
  <c r="F840" i="1"/>
  <c r="M840" i="1" s="1"/>
  <c r="F839" i="1"/>
  <c r="M839" i="1" s="1"/>
  <c r="F836" i="1"/>
  <c r="M836" i="1" s="1"/>
  <c r="F833" i="1"/>
  <c r="M833" i="1" s="1"/>
  <c r="F832" i="1"/>
  <c r="M832" i="1" s="1"/>
  <c r="F830" i="1"/>
  <c r="M830" i="1" s="1"/>
  <c r="F829" i="1"/>
  <c r="M829" i="1" s="1"/>
  <c r="F828" i="1"/>
  <c r="M828" i="1" s="1"/>
  <c r="F827" i="1"/>
  <c r="M827" i="1" s="1"/>
  <c r="F823" i="1"/>
  <c r="M823" i="1" s="1"/>
  <c r="F821" i="1"/>
  <c r="M821" i="1" s="1"/>
  <c r="F819" i="1"/>
  <c r="M819" i="1" s="1"/>
  <c r="F818" i="1"/>
  <c r="M818" i="1" s="1"/>
  <c r="F817" i="1"/>
  <c r="M817" i="1" s="1"/>
  <c r="F815" i="1"/>
  <c r="M815" i="1" s="1"/>
  <c r="F814" i="1"/>
  <c r="M814" i="1" s="1"/>
  <c r="F810" i="1"/>
  <c r="M810" i="1" s="1"/>
  <c r="F809" i="1"/>
  <c r="M809" i="1" s="1"/>
  <c r="F808" i="1"/>
  <c r="M808" i="1" s="1"/>
  <c r="F806" i="1"/>
  <c r="M806" i="1" s="1"/>
  <c r="F803" i="1"/>
  <c r="M803" i="1" s="1"/>
  <c r="F801" i="1"/>
  <c r="M801" i="1" s="1"/>
  <c r="F799" i="1"/>
  <c r="M799" i="1" s="1"/>
  <c r="F798" i="1"/>
  <c r="M798" i="1" s="1"/>
  <c r="F797" i="1"/>
  <c r="M797" i="1" s="1"/>
  <c r="F796" i="1"/>
  <c r="M796" i="1" s="1"/>
  <c r="F792" i="1"/>
  <c r="M792" i="1" s="1"/>
  <c r="F791" i="1"/>
  <c r="M791" i="1" s="1"/>
  <c r="F789" i="1"/>
  <c r="M789" i="1" s="1"/>
  <c r="F786" i="1"/>
  <c r="M786" i="1" s="1"/>
  <c r="F785" i="1"/>
  <c r="M785" i="1" s="1"/>
  <c r="F784" i="1"/>
  <c r="M784" i="1" s="1"/>
  <c r="F783" i="1"/>
  <c r="M783" i="1" s="1"/>
  <c r="F782" i="1"/>
  <c r="M782" i="1" s="1"/>
  <c r="F781" i="1"/>
  <c r="M781" i="1" s="1"/>
  <c r="F780" i="1"/>
  <c r="M780" i="1" s="1"/>
  <c r="F779" i="1"/>
  <c r="M779" i="1" s="1"/>
  <c r="F778" i="1"/>
  <c r="M778" i="1" s="1"/>
  <c r="F775" i="1"/>
  <c r="M775" i="1" s="1"/>
  <c r="F769" i="1"/>
  <c r="M769" i="1" s="1"/>
  <c r="F768" i="1"/>
  <c r="M768" i="1" s="1"/>
  <c r="F767" i="1"/>
  <c r="M767" i="1" s="1"/>
  <c r="F764" i="1"/>
  <c r="M764" i="1" s="1"/>
  <c r="F763" i="1"/>
  <c r="M763" i="1" s="1"/>
  <c r="F762" i="1"/>
  <c r="M762" i="1" s="1"/>
  <c r="F759" i="1"/>
  <c r="M759" i="1" s="1"/>
  <c r="F758" i="1"/>
  <c r="M758" i="1" s="1"/>
  <c r="F757" i="1"/>
  <c r="M757" i="1" s="1"/>
  <c r="F755" i="1"/>
  <c r="M755" i="1" s="1"/>
  <c r="F753" i="1"/>
  <c r="M753" i="1" s="1"/>
  <c r="F751" i="1"/>
  <c r="M751" i="1" s="1"/>
  <c r="F750" i="1"/>
  <c r="M750" i="1" s="1"/>
  <c r="F749" i="1"/>
  <c r="M749" i="1" s="1"/>
  <c r="F748" i="1"/>
  <c r="M748" i="1" s="1"/>
  <c r="F746" i="1"/>
  <c r="M746" i="1" s="1"/>
  <c r="F744" i="1"/>
  <c r="M744" i="1" s="1"/>
  <c r="F743" i="1"/>
  <c r="M743" i="1" s="1"/>
  <c r="F742" i="1"/>
  <c r="M742" i="1" s="1"/>
  <c r="F740" i="1"/>
  <c r="M740" i="1" s="1"/>
  <c r="F739" i="1"/>
  <c r="M739" i="1" s="1"/>
  <c r="F738" i="1"/>
  <c r="M738" i="1" s="1"/>
  <c r="F735" i="1"/>
  <c r="M735" i="1" s="1"/>
  <c r="F734" i="1"/>
  <c r="M734" i="1" s="1"/>
  <c r="F733" i="1"/>
  <c r="M733" i="1" s="1"/>
  <c r="F731" i="1"/>
  <c r="M731" i="1" s="1"/>
  <c r="F730" i="1"/>
  <c r="M730" i="1" s="1"/>
  <c r="F727" i="1"/>
  <c r="M727" i="1" s="1"/>
  <c r="F726" i="1"/>
  <c r="M726" i="1" s="1"/>
  <c r="F724" i="1"/>
  <c r="M724" i="1" s="1"/>
  <c r="F721" i="1"/>
  <c r="M721" i="1" s="1"/>
  <c r="F720" i="1"/>
  <c r="M720" i="1" s="1"/>
  <c r="F717" i="1"/>
  <c r="M717" i="1" s="1"/>
  <c r="F716" i="1"/>
  <c r="M716" i="1" s="1"/>
  <c r="F715" i="1"/>
  <c r="M715" i="1" s="1"/>
  <c r="F714" i="1"/>
  <c r="M714" i="1" s="1"/>
  <c r="F713" i="1"/>
  <c r="M713" i="1" s="1"/>
  <c r="F710" i="1"/>
  <c r="M710" i="1" s="1"/>
  <c r="F709" i="1"/>
  <c r="M709" i="1" s="1"/>
  <c r="F708" i="1"/>
  <c r="M708" i="1" s="1"/>
  <c r="F706" i="1"/>
  <c r="M706" i="1" s="1"/>
  <c r="F705" i="1"/>
  <c r="M705" i="1" s="1"/>
  <c r="F703" i="1"/>
  <c r="M703" i="1" s="1"/>
  <c r="F702" i="1"/>
  <c r="M702" i="1" s="1"/>
  <c r="F701" i="1"/>
  <c r="M701" i="1" s="1"/>
  <c r="F700" i="1"/>
  <c r="M700" i="1" s="1"/>
  <c r="F698" i="1"/>
  <c r="M698" i="1" s="1"/>
  <c r="F696" i="1"/>
  <c r="M696" i="1" s="1"/>
  <c r="F695" i="1"/>
  <c r="M695" i="1" s="1"/>
  <c r="F692" i="1"/>
  <c r="M692" i="1" s="1"/>
  <c r="F691" i="1"/>
  <c r="M691" i="1" s="1"/>
  <c r="F690" i="1"/>
  <c r="M690" i="1" s="1"/>
  <c r="F688" i="1"/>
  <c r="M688" i="1" s="1"/>
  <c r="F687" i="1"/>
  <c r="M687" i="1" s="1"/>
  <c r="F685" i="1"/>
  <c r="M685" i="1" s="1"/>
  <c r="F684" i="1"/>
  <c r="M684" i="1" s="1"/>
  <c r="F681" i="1"/>
  <c r="M681" i="1" s="1"/>
  <c r="F680" i="1"/>
  <c r="M680" i="1" s="1"/>
  <c r="F679" i="1"/>
  <c r="M679" i="1" s="1"/>
  <c r="F678" i="1"/>
  <c r="M678" i="1" s="1"/>
  <c r="F677" i="1"/>
  <c r="M677" i="1" s="1"/>
  <c r="F672" i="1"/>
  <c r="M672" i="1" s="1"/>
  <c r="F671" i="1"/>
  <c r="M671" i="1" s="1"/>
  <c r="F669" i="1"/>
  <c r="M669" i="1" s="1"/>
  <c r="F668" i="1"/>
  <c r="M668" i="1" s="1"/>
  <c r="F667" i="1"/>
  <c r="M667" i="1" s="1"/>
  <c r="F665" i="1"/>
  <c r="M665" i="1" s="1"/>
  <c r="F663" i="1"/>
  <c r="M663" i="1" s="1"/>
  <c r="F662" i="1"/>
  <c r="M662" i="1" s="1"/>
  <c r="F661" i="1"/>
  <c r="M661" i="1" s="1"/>
  <c r="F659" i="1"/>
  <c r="M659" i="1" s="1"/>
  <c r="F658" i="1"/>
  <c r="M658" i="1" s="1"/>
  <c r="F657" i="1"/>
  <c r="M657" i="1" s="1"/>
  <c r="F656" i="1"/>
  <c r="M656" i="1" s="1"/>
  <c r="F655" i="1"/>
  <c r="M655" i="1" s="1"/>
  <c r="F653" i="1"/>
  <c r="M653" i="1" s="1"/>
  <c r="F651" i="1"/>
  <c r="M651" i="1" s="1"/>
  <c r="F650" i="1"/>
  <c r="M650" i="1" s="1"/>
  <c r="F649" i="1"/>
  <c r="M649" i="1" s="1"/>
  <c r="F648" i="1"/>
  <c r="M648" i="1" s="1"/>
  <c r="F647" i="1"/>
  <c r="M647" i="1" s="1"/>
  <c r="F644" i="1"/>
  <c r="M644" i="1" s="1"/>
  <c r="F643" i="1"/>
  <c r="M643" i="1" s="1"/>
  <c r="F641" i="1"/>
  <c r="M641" i="1" s="1"/>
  <c r="F639" i="1"/>
  <c r="M639" i="1" s="1"/>
  <c r="F636" i="1"/>
  <c r="M636" i="1" s="1"/>
  <c r="F635" i="1"/>
  <c r="M635" i="1" s="1"/>
  <c r="F634" i="1"/>
  <c r="M634" i="1" s="1"/>
  <c r="F633" i="1"/>
  <c r="M633" i="1" s="1"/>
  <c r="F631" i="1"/>
  <c r="M631" i="1" s="1"/>
  <c r="F630" i="1"/>
  <c r="M630" i="1" s="1"/>
  <c r="F629" i="1"/>
  <c r="M629" i="1" s="1"/>
  <c r="F623" i="1"/>
  <c r="M623" i="1" s="1"/>
  <c r="F622" i="1"/>
  <c r="M622" i="1" s="1"/>
  <c r="F621" i="1"/>
  <c r="M621" i="1" s="1"/>
  <c r="F619" i="1"/>
  <c r="M619" i="1" s="1"/>
  <c r="F618" i="1"/>
  <c r="M618" i="1" s="1"/>
  <c r="F617" i="1"/>
  <c r="M617" i="1" s="1"/>
  <c r="F616" i="1"/>
  <c r="M616" i="1" s="1"/>
  <c r="F615" i="1"/>
  <c r="M615" i="1" s="1"/>
  <c r="F612" i="1"/>
  <c r="M612" i="1" s="1"/>
  <c r="F611" i="1"/>
  <c r="M611" i="1" s="1"/>
  <c r="F610" i="1"/>
  <c r="M610" i="1" s="1"/>
  <c r="F609" i="1"/>
  <c r="M609" i="1" s="1"/>
  <c r="F604" i="1"/>
  <c r="M604" i="1" s="1"/>
  <c r="F600" i="1"/>
  <c r="M600" i="1" s="1"/>
  <c r="F599" i="1"/>
  <c r="M599" i="1" s="1"/>
  <c r="F597" i="1"/>
  <c r="M597" i="1" s="1"/>
  <c r="F596" i="1"/>
  <c r="M596" i="1" s="1"/>
  <c r="F594" i="1"/>
  <c r="M594" i="1" s="1"/>
  <c r="F593" i="1"/>
  <c r="M593" i="1" s="1"/>
  <c r="F591" i="1"/>
  <c r="M591" i="1" s="1"/>
  <c r="F590" i="1"/>
  <c r="M590" i="1" s="1"/>
  <c r="F588" i="1"/>
  <c r="M588" i="1" s="1"/>
  <c r="F587" i="1"/>
  <c r="M587" i="1" s="1"/>
  <c r="F586" i="1"/>
  <c r="M586" i="1" s="1"/>
  <c r="F584" i="1"/>
  <c r="M584" i="1" s="1"/>
  <c r="F580" i="1"/>
  <c r="M580" i="1" s="1"/>
  <c r="F579" i="1"/>
  <c r="M579" i="1" s="1"/>
  <c r="F578" i="1"/>
  <c r="M578" i="1" s="1"/>
  <c r="F577" i="1"/>
  <c r="M577" i="1" s="1"/>
  <c r="F576" i="1"/>
  <c r="M576" i="1" s="1"/>
  <c r="F575" i="1"/>
  <c r="M575" i="1" s="1"/>
  <c r="F574" i="1"/>
  <c r="M574" i="1" s="1"/>
  <c r="F573" i="1"/>
  <c r="M573" i="1" s="1"/>
  <c r="F572" i="1"/>
  <c r="M572" i="1" s="1"/>
  <c r="F571" i="1"/>
  <c r="M571" i="1" s="1"/>
  <c r="F570" i="1"/>
  <c r="M570" i="1" s="1"/>
  <c r="F566" i="1"/>
  <c r="M566" i="1" s="1"/>
  <c r="F565" i="1"/>
  <c r="M565" i="1" s="1"/>
  <c r="F564" i="1"/>
  <c r="M564" i="1" s="1"/>
  <c r="F562" i="1"/>
  <c r="M562" i="1" s="1"/>
  <c r="F561" i="1"/>
  <c r="M561" i="1" s="1"/>
  <c r="F560" i="1"/>
  <c r="M560" i="1" s="1"/>
  <c r="F559" i="1"/>
  <c r="M559" i="1" s="1"/>
  <c r="F556" i="1"/>
  <c r="M556" i="1" s="1"/>
  <c r="F555" i="1"/>
  <c r="M555" i="1" s="1"/>
  <c r="F554" i="1"/>
  <c r="M554" i="1" s="1"/>
  <c r="F553" i="1"/>
  <c r="M553" i="1" s="1"/>
  <c r="F552" i="1"/>
  <c r="M552" i="1" s="1"/>
  <c r="F551" i="1"/>
  <c r="M551" i="1" s="1"/>
  <c r="F550" i="1"/>
  <c r="M550" i="1" s="1"/>
  <c r="F549" i="1"/>
  <c r="M549" i="1" s="1"/>
  <c r="F548" i="1"/>
  <c r="M548" i="1" s="1"/>
  <c r="F547" i="1"/>
  <c r="M547" i="1" s="1"/>
  <c r="F545" i="1"/>
  <c r="M545" i="1" s="1"/>
  <c r="F544" i="1"/>
  <c r="M544" i="1" s="1"/>
  <c r="F543" i="1"/>
  <c r="M543" i="1" s="1"/>
  <c r="F542" i="1"/>
  <c r="M542" i="1" s="1"/>
  <c r="F541" i="1"/>
  <c r="M541" i="1" s="1"/>
  <c r="F540" i="1"/>
  <c r="M540" i="1" s="1"/>
  <c r="F539" i="1"/>
  <c r="M539" i="1" s="1"/>
  <c r="F538" i="1"/>
  <c r="M538" i="1" s="1"/>
  <c r="F534" i="1"/>
  <c r="M534" i="1" s="1"/>
  <c r="F532" i="1"/>
  <c r="M532" i="1" s="1"/>
  <c r="F531" i="1"/>
  <c r="M531" i="1" s="1"/>
  <c r="F530" i="1"/>
  <c r="M530" i="1" s="1"/>
  <c r="F528" i="1"/>
  <c r="M528" i="1" s="1"/>
  <c r="F525" i="1"/>
  <c r="M525" i="1" s="1"/>
  <c r="F524" i="1"/>
  <c r="M524" i="1" s="1"/>
  <c r="F522" i="1"/>
  <c r="M522" i="1" s="1"/>
  <c r="F521" i="1"/>
  <c r="M521" i="1" s="1"/>
  <c r="F519" i="1"/>
  <c r="M519" i="1" s="1"/>
  <c r="F518" i="1"/>
  <c r="M518" i="1" s="1"/>
  <c r="F517" i="1"/>
  <c r="M517" i="1" s="1"/>
  <c r="F516" i="1"/>
  <c r="M516" i="1" s="1"/>
  <c r="F512" i="1"/>
  <c r="M512" i="1" s="1"/>
  <c r="F509" i="1"/>
  <c r="M509" i="1" s="1"/>
  <c r="F508" i="1"/>
  <c r="M508" i="1" s="1"/>
  <c r="F506" i="1"/>
  <c r="M506" i="1" s="1"/>
  <c r="F503" i="1"/>
  <c r="M503" i="1" s="1"/>
  <c r="F502" i="1"/>
  <c r="M502" i="1" s="1"/>
  <c r="F500" i="1"/>
  <c r="M500" i="1" s="1"/>
  <c r="F499" i="1"/>
  <c r="M499" i="1" s="1"/>
  <c r="F496" i="1"/>
  <c r="M496" i="1" s="1"/>
  <c r="F495" i="1"/>
  <c r="M495" i="1" s="1"/>
  <c r="F494" i="1"/>
  <c r="M494" i="1" s="1"/>
  <c r="F493" i="1"/>
  <c r="M493" i="1" s="1"/>
  <c r="F492" i="1"/>
  <c r="M492" i="1" s="1"/>
  <c r="F490" i="1"/>
  <c r="M490" i="1" s="1"/>
  <c r="F489" i="1"/>
  <c r="M489" i="1" s="1"/>
  <c r="F488" i="1"/>
  <c r="M488" i="1" s="1"/>
  <c r="F487" i="1"/>
  <c r="M487" i="1" s="1"/>
  <c r="F486" i="1"/>
  <c r="M486" i="1" s="1"/>
  <c r="F484" i="1"/>
  <c r="M484" i="1" s="1"/>
  <c r="F482" i="1"/>
  <c r="M482" i="1" s="1"/>
  <c r="F481" i="1"/>
  <c r="M481" i="1" s="1"/>
  <c r="F480" i="1"/>
  <c r="M480" i="1" s="1"/>
  <c r="F479" i="1"/>
  <c r="M479" i="1" s="1"/>
  <c r="F478" i="1"/>
  <c r="M478" i="1" s="1"/>
  <c r="F477" i="1"/>
  <c r="M477" i="1" s="1"/>
  <c r="F475" i="1"/>
  <c r="M475" i="1" s="1"/>
  <c r="F473" i="1"/>
  <c r="M473" i="1" s="1"/>
  <c r="F472" i="1"/>
  <c r="M472" i="1" s="1"/>
  <c r="F471" i="1"/>
  <c r="M471" i="1" s="1"/>
  <c r="F469" i="1"/>
  <c r="M469" i="1" s="1"/>
  <c r="F467" i="1"/>
  <c r="M467" i="1" s="1"/>
  <c r="F465" i="1"/>
  <c r="M465" i="1" s="1"/>
  <c r="F462" i="1"/>
  <c r="M462" i="1" s="1"/>
  <c r="F458" i="1"/>
  <c r="M458" i="1" s="1"/>
  <c r="F455" i="1"/>
  <c r="M455" i="1" s="1"/>
  <c r="F448" i="1"/>
  <c r="M448" i="1" s="1"/>
  <c r="F447" i="1"/>
  <c r="M447" i="1" s="1"/>
  <c r="F445" i="1"/>
  <c r="M445" i="1" s="1"/>
  <c r="F443" i="1"/>
  <c r="M443" i="1" s="1"/>
  <c r="F442" i="1"/>
  <c r="M442" i="1" s="1"/>
  <c r="F440" i="1"/>
  <c r="M440" i="1" s="1"/>
  <c r="F438" i="1"/>
  <c r="M438" i="1" s="1"/>
  <c r="F437" i="1"/>
  <c r="M437" i="1" s="1"/>
  <c r="F436" i="1"/>
  <c r="M436" i="1" s="1"/>
  <c r="F435" i="1"/>
  <c r="M435" i="1" s="1"/>
  <c r="F433" i="1"/>
  <c r="M433" i="1" s="1"/>
  <c r="F432" i="1"/>
  <c r="M432" i="1" s="1"/>
  <c r="F428" i="1"/>
  <c r="M428" i="1" s="1"/>
  <c r="F427" i="1"/>
  <c r="M427" i="1" s="1"/>
  <c r="F426" i="1"/>
  <c r="M426" i="1" s="1"/>
  <c r="F425" i="1"/>
  <c r="M425" i="1" s="1"/>
  <c r="F423" i="1"/>
  <c r="M423" i="1" s="1"/>
  <c r="F421" i="1"/>
  <c r="M421" i="1" s="1"/>
  <c r="F419" i="1"/>
  <c r="M419" i="1" s="1"/>
  <c r="F418" i="1"/>
  <c r="M418" i="1" s="1"/>
  <c r="F415" i="1"/>
  <c r="M415" i="1" s="1"/>
  <c r="F414" i="1"/>
  <c r="M414" i="1" s="1"/>
  <c r="F413" i="1"/>
  <c r="M413" i="1" s="1"/>
  <c r="F412" i="1"/>
  <c r="M412" i="1" s="1"/>
  <c r="F407" i="1"/>
  <c r="M407" i="1" s="1"/>
  <c r="F405" i="1"/>
  <c r="M405" i="1" s="1"/>
  <c r="F403" i="1"/>
  <c r="M403" i="1" s="1"/>
  <c r="F401" i="1"/>
  <c r="M401" i="1" s="1"/>
  <c r="F400" i="1"/>
  <c r="M400" i="1" s="1"/>
  <c r="F398" i="1"/>
  <c r="M398" i="1" s="1"/>
  <c r="F397" i="1"/>
  <c r="M397" i="1" s="1"/>
  <c r="F394" i="1"/>
  <c r="M394" i="1" s="1"/>
  <c r="F393" i="1"/>
  <c r="M393" i="1" s="1"/>
  <c r="F392" i="1"/>
  <c r="M392" i="1" s="1"/>
  <c r="F391" i="1"/>
  <c r="M391" i="1" s="1"/>
  <c r="F390" i="1"/>
  <c r="M390" i="1" s="1"/>
  <c r="F389" i="1"/>
  <c r="M389" i="1" s="1"/>
  <c r="F388" i="1"/>
  <c r="M388" i="1" s="1"/>
  <c r="F386" i="1"/>
  <c r="M386" i="1" s="1"/>
  <c r="F385" i="1"/>
  <c r="M385" i="1" s="1"/>
  <c r="F380" i="1"/>
  <c r="M380" i="1" s="1"/>
  <c r="F379" i="1"/>
  <c r="M379" i="1" s="1"/>
  <c r="F378" i="1"/>
  <c r="M378" i="1" s="1"/>
  <c r="F376" i="1"/>
  <c r="M376" i="1" s="1"/>
  <c r="F375" i="1"/>
  <c r="M375" i="1" s="1"/>
  <c r="F374" i="1"/>
  <c r="M374" i="1" s="1"/>
  <c r="F371" i="1"/>
  <c r="M371" i="1" s="1"/>
  <c r="F370" i="1"/>
  <c r="M370" i="1" s="1"/>
  <c r="F368" i="1"/>
  <c r="M368" i="1" s="1"/>
  <c r="F366" i="1"/>
  <c r="M366" i="1" s="1"/>
  <c r="F365" i="1"/>
  <c r="M365" i="1" s="1"/>
  <c r="F364" i="1"/>
  <c r="M364" i="1" s="1"/>
  <c r="F363" i="1"/>
  <c r="M363" i="1" s="1"/>
  <c r="F362" i="1"/>
  <c r="M362" i="1" s="1"/>
  <c r="F359" i="1"/>
  <c r="M359" i="1" s="1"/>
  <c r="F358" i="1"/>
  <c r="M358" i="1" s="1"/>
  <c r="F356" i="1"/>
  <c r="M356" i="1" s="1"/>
  <c r="F353" i="1"/>
  <c r="M353" i="1" s="1"/>
  <c r="F352" i="1"/>
  <c r="M352" i="1" s="1"/>
  <c r="F350" i="1"/>
  <c r="M350" i="1" s="1"/>
  <c r="F349" i="1"/>
  <c r="M349" i="1" s="1"/>
  <c r="F347" i="1"/>
  <c r="M347" i="1" s="1"/>
  <c r="F346" i="1"/>
  <c r="M346" i="1" s="1"/>
  <c r="F344" i="1"/>
  <c r="M344" i="1" s="1"/>
  <c r="F343" i="1"/>
  <c r="M343" i="1" s="1"/>
  <c r="F342" i="1"/>
  <c r="M342" i="1" s="1"/>
  <c r="F341" i="1"/>
  <c r="M341" i="1" s="1"/>
  <c r="F340" i="1"/>
  <c r="M340" i="1" s="1"/>
  <c r="F339" i="1"/>
  <c r="M339" i="1" s="1"/>
  <c r="F338" i="1"/>
  <c r="M338" i="1" s="1"/>
  <c r="F337" i="1"/>
  <c r="M337" i="1" s="1"/>
  <c r="F336" i="1"/>
  <c r="M336" i="1" s="1"/>
  <c r="F335" i="1"/>
  <c r="M335" i="1" s="1"/>
  <c r="F333" i="1"/>
  <c r="M333" i="1" s="1"/>
  <c r="F332" i="1"/>
  <c r="M332" i="1" s="1"/>
  <c r="F329" i="1"/>
  <c r="M329" i="1" s="1"/>
  <c r="F328" i="1"/>
  <c r="M328" i="1" s="1"/>
  <c r="F327" i="1"/>
  <c r="M327" i="1" s="1"/>
  <c r="F324" i="1"/>
  <c r="M324" i="1" s="1"/>
  <c r="F323" i="1"/>
  <c r="M323" i="1" s="1"/>
  <c r="F322" i="1"/>
  <c r="M322" i="1" s="1"/>
  <c r="F321" i="1"/>
  <c r="M321" i="1" s="1"/>
  <c r="F320" i="1"/>
  <c r="M320" i="1" s="1"/>
  <c r="F317" i="1"/>
  <c r="M317" i="1" s="1"/>
  <c r="F316" i="1"/>
  <c r="M316" i="1" s="1"/>
  <c r="F315" i="1"/>
  <c r="M315" i="1" s="1"/>
  <c r="F314" i="1"/>
  <c r="M314" i="1" s="1"/>
  <c r="F312" i="1"/>
  <c r="M312" i="1" s="1"/>
  <c r="F310" i="1"/>
  <c r="M310" i="1" s="1"/>
  <c r="F307" i="1"/>
  <c r="M307" i="1" s="1"/>
  <c r="F306" i="1"/>
  <c r="M306" i="1" s="1"/>
  <c r="F305" i="1"/>
  <c r="M305" i="1" s="1"/>
  <c r="F304" i="1"/>
  <c r="M304" i="1" s="1"/>
  <c r="F301" i="1"/>
  <c r="M301" i="1" s="1"/>
  <c r="F296" i="1"/>
  <c r="M296" i="1" s="1"/>
  <c r="F295" i="1"/>
  <c r="M295" i="1" s="1"/>
  <c r="F293" i="1"/>
  <c r="M293" i="1" s="1"/>
  <c r="F292" i="1"/>
  <c r="M292" i="1" s="1"/>
  <c r="F291" i="1"/>
  <c r="M291" i="1" s="1"/>
  <c r="F290" i="1"/>
  <c r="M290" i="1" s="1"/>
  <c r="F289" i="1"/>
  <c r="M289" i="1" s="1"/>
  <c r="F287" i="1"/>
  <c r="M287" i="1" s="1"/>
  <c r="F286" i="1"/>
  <c r="M286" i="1" s="1"/>
  <c r="F285" i="1"/>
  <c r="M285" i="1" s="1"/>
  <c r="F284" i="1"/>
  <c r="M284" i="1" s="1"/>
  <c r="F283" i="1"/>
  <c r="M283" i="1" s="1"/>
  <c r="F282" i="1"/>
  <c r="M282" i="1" s="1"/>
  <c r="F281" i="1"/>
  <c r="M281" i="1" s="1"/>
  <c r="F280" i="1"/>
  <c r="M280" i="1" s="1"/>
  <c r="F278" i="1"/>
  <c r="M278" i="1" s="1"/>
  <c r="F277" i="1"/>
  <c r="M277" i="1" s="1"/>
  <c r="F276" i="1"/>
  <c r="M276" i="1" s="1"/>
  <c r="F274" i="1"/>
  <c r="M274" i="1" s="1"/>
  <c r="F273" i="1"/>
  <c r="M273" i="1" s="1"/>
  <c r="F271" i="1"/>
  <c r="M271" i="1" s="1"/>
  <c r="F269" i="1"/>
  <c r="M269" i="1" s="1"/>
  <c r="F268" i="1"/>
  <c r="M268" i="1" s="1"/>
  <c r="F267" i="1"/>
  <c r="M267" i="1" s="1"/>
  <c r="F265" i="1"/>
  <c r="M265" i="1" s="1"/>
  <c r="F264" i="1"/>
  <c r="M264" i="1" s="1"/>
  <c r="F263" i="1"/>
  <c r="M263" i="1" s="1"/>
  <c r="F261" i="1"/>
  <c r="M261" i="1" s="1"/>
  <c r="F259" i="1"/>
  <c r="M259" i="1" s="1"/>
  <c r="F255" i="1"/>
  <c r="M255" i="1" s="1"/>
  <c r="F252" i="1"/>
  <c r="M252" i="1" s="1"/>
  <c r="F250" i="1"/>
  <c r="M250" i="1" s="1"/>
  <c r="F249" i="1"/>
  <c r="M249" i="1" s="1"/>
  <c r="F248" i="1"/>
  <c r="M248" i="1" s="1"/>
  <c r="F246" i="1"/>
  <c r="M246" i="1" s="1"/>
  <c r="F243" i="1"/>
  <c r="M243" i="1" s="1"/>
  <c r="F242" i="1"/>
  <c r="M242" i="1" s="1"/>
  <c r="F241" i="1"/>
  <c r="M241" i="1" s="1"/>
  <c r="F240" i="1"/>
  <c r="M240" i="1" s="1"/>
  <c r="F239" i="1"/>
  <c r="M239" i="1" s="1"/>
  <c r="F238" i="1"/>
  <c r="M238" i="1" s="1"/>
  <c r="F237" i="1"/>
  <c r="M237" i="1" s="1"/>
  <c r="F236" i="1"/>
  <c r="M236" i="1" s="1"/>
  <c r="F235" i="1"/>
  <c r="M235" i="1" s="1"/>
  <c r="F234" i="1"/>
  <c r="M234" i="1" s="1"/>
  <c r="F233" i="1"/>
  <c r="M233" i="1" s="1"/>
  <c r="F232" i="1"/>
  <c r="M232" i="1" s="1"/>
  <c r="F230" i="1"/>
  <c r="M230" i="1" s="1"/>
  <c r="F229" i="1"/>
  <c r="M229" i="1" s="1"/>
  <c r="F225" i="1"/>
  <c r="M225" i="1" s="1"/>
  <c r="F224" i="1"/>
  <c r="M224" i="1" s="1"/>
  <c r="F223" i="1"/>
  <c r="M223" i="1" s="1"/>
  <c r="F222" i="1"/>
  <c r="M222" i="1" s="1"/>
  <c r="F221" i="1"/>
  <c r="M221" i="1" s="1"/>
  <c r="F220" i="1"/>
  <c r="M220" i="1" s="1"/>
  <c r="F218" i="1"/>
  <c r="M218" i="1" s="1"/>
  <c r="F216" i="1"/>
  <c r="M216" i="1" s="1"/>
  <c r="F215" i="1"/>
  <c r="M215" i="1" s="1"/>
  <c r="F213" i="1"/>
  <c r="M213" i="1" s="1"/>
  <c r="F212" i="1"/>
  <c r="M212" i="1" s="1"/>
  <c r="F211" i="1"/>
  <c r="M211" i="1" s="1"/>
  <c r="F210" i="1"/>
  <c r="M210" i="1" s="1"/>
  <c r="F208" i="1"/>
  <c r="M208" i="1" s="1"/>
  <c r="F207" i="1"/>
  <c r="M207" i="1" s="1"/>
  <c r="F206" i="1"/>
  <c r="M206" i="1" s="1"/>
  <c r="F205" i="1"/>
  <c r="M205" i="1" s="1"/>
  <c r="F201" i="1"/>
  <c r="M201" i="1" s="1"/>
  <c r="F200" i="1"/>
  <c r="M200" i="1" s="1"/>
  <c r="F199" i="1"/>
  <c r="M199" i="1" s="1"/>
  <c r="F198" i="1"/>
  <c r="M198" i="1" s="1"/>
  <c r="F197" i="1"/>
  <c r="M197" i="1" s="1"/>
  <c r="F196" i="1"/>
  <c r="M196" i="1" s="1"/>
  <c r="F195" i="1"/>
  <c r="M195" i="1" s="1"/>
  <c r="F189" i="1"/>
  <c r="M189" i="1" s="1"/>
  <c r="F188" i="1"/>
  <c r="M188" i="1" s="1"/>
  <c r="F187" i="1"/>
  <c r="M187" i="1" s="1"/>
  <c r="F186" i="1"/>
  <c r="M186" i="1" s="1"/>
  <c r="F185" i="1"/>
  <c r="M185" i="1" s="1"/>
  <c r="F182" i="1"/>
  <c r="M182" i="1" s="1"/>
  <c r="F181" i="1"/>
  <c r="M181" i="1" s="1"/>
  <c r="F179" i="1"/>
  <c r="M179" i="1" s="1"/>
  <c r="F177" i="1"/>
  <c r="M177" i="1" s="1"/>
  <c r="F172" i="1"/>
  <c r="M172" i="1" s="1"/>
  <c r="F171" i="1"/>
  <c r="M171" i="1" s="1"/>
  <c r="F170" i="1"/>
  <c r="M170" i="1" s="1"/>
  <c r="F168" i="1"/>
  <c r="M168" i="1" s="1"/>
  <c r="F167" i="1"/>
  <c r="M167" i="1" s="1"/>
  <c r="F166" i="1"/>
  <c r="M166" i="1" s="1"/>
  <c r="F163" i="1"/>
  <c r="M163" i="1" s="1"/>
  <c r="F161" i="1"/>
  <c r="M161" i="1" s="1"/>
  <c r="F160" i="1"/>
  <c r="M160" i="1" s="1"/>
  <c r="F159" i="1"/>
  <c r="M159" i="1" s="1"/>
  <c r="F158" i="1"/>
  <c r="M158" i="1" s="1"/>
  <c r="F157" i="1"/>
  <c r="M157" i="1" s="1"/>
  <c r="F156" i="1"/>
  <c r="M156" i="1" s="1"/>
  <c r="F155" i="1"/>
  <c r="M155" i="1" s="1"/>
  <c r="F153" i="1"/>
  <c r="M153" i="1" s="1"/>
  <c r="F152" i="1"/>
  <c r="M152" i="1" s="1"/>
  <c r="F151" i="1"/>
  <c r="M151" i="1" s="1"/>
  <c r="F149" i="1"/>
  <c r="M149" i="1" s="1"/>
  <c r="F146" i="1"/>
  <c r="M146" i="1" s="1"/>
  <c r="F145" i="1"/>
  <c r="M145" i="1" s="1"/>
  <c r="F141" i="1"/>
  <c r="M141" i="1" s="1"/>
  <c r="F140" i="1"/>
  <c r="M140" i="1" s="1"/>
  <c r="F138" i="1"/>
  <c r="M138" i="1" s="1"/>
  <c r="F137" i="1"/>
  <c r="M137" i="1" s="1"/>
  <c r="F136" i="1"/>
  <c r="M136" i="1" s="1"/>
  <c r="F134" i="1"/>
  <c r="M134" i="1" s="1"/>
  <c r="F131" i="1"/>
  <c r="M131" i="1" s="1"/>
  <c r="F130" i="1"/>
  <c r="M130" i="1" s="1"/>
  <c r="F129" i="1"/>
  <c r="M129" i="1" s="1"/>
  <c r="F127" i="1"/>
  <c r="M127" i="1" s="1"/>
  <c r="F126" i="1"/>
  <c r="M126" i="1" s="1"/>
  <c r="F125" i="1"/>
  <c r="M125" i="1" s="1"/>
  <c r="F124" i="1"/>
  <c r="M124" i="1" s="1"/>
  <c r="F123" i="1"/>
  <c r="M123" i="1" s="1"/>
  <c r="F122" i="1"/>
  <c r="M122" i="1" s="1"/>
  <c r="F119" i="1"/>
  <c r="M119" i="1" s="1"/>
  <c r="F118" i="1"/>
  <c r="M118" i="1" s="1"/>
  <c r="F116" i="1"/>
  <c r="M116" i="1" s="1"/>
  <c r="F115" i="1"/>
  <c r="M115" i="1" s="1"/>
  <c r="F114" i="1"/>
  <c r="M114" i="1" s="1"/>
  <c r="F113" i="1"/>
  <c r="M113" i="1" s="1"/>
  <c r="F110" i="1"/>
  <c r="M110" i="1" s="1"/>
  <c r="F108" i="1"/>
  <c r="M108" i="1" s="1"/>
  <c r="F107" i="1"/>
  <c r="M107" i="1" s="1"/>
  <c r="F106" i="1"/>
  <c r="M106" i="1" s="1"/>
  <c r="F105" i="1"/>
  <c r="M105" i="1" s="1"/>
  <c r="F104" i="1"/>
  <c r="M104" i="1" s="1"/>
  <c r="F102" i="1"/>
  <c r="M102" i="1" s="1"/>
  <c r="F101" i="1"/>
  <c r="M101" i="1" s="1"/>
  <c r="F100" i="1"/>
  <c r="M100" i="1" s="1"/>
  <c r="F98" i="1"/>
  <c r="M98" i="1" s="1"/>
  <c r="F97" i="1"/>
  <c r="M97" i="1" s="1"/>
  <c r="F96" i="1"/>
  <c r="M96" i="1" s="1"/>
  <c r="F95" i="1"/>
  <c r="M95" i="1" s="1"/>
  <c r="F94" i="1"/>
  <c r="M94" i="1" s="1"/>
  <c r="F92" i="1"/>
  <c r="M92" i="1" s="1"/>
  <c r="F91" i="1"/>
  <c r="M91" i="1" s="1"/>
  <c r="F90" i="1"/>
  <c r="M90" i="1" s="1"/>
  <c r="F89" i="1"/>
  <c r="M89" i="1" s="1"/>
  <c r="F86" i="1"/>
  <c r="M86" i="1" s="1"/>
  <c r="F84" i="1"/>
  <c r="M84" i="1" s="1"/>
  <c r="F83" i="1"/>
  <c r="M83" i="1" s="1"/>
  <c r="F82" i="1"/>
  <c r="M82" i="1" s="1"/>
  <c r="F81" i="1"/>
  <c r="M81" i="1" s="1"/>
  <c r="F80" i="1"/>
  <c r="M80" i="1" s="1"/>
  <c r="F76" i="1"/>
  <c r="M76" i="1" s="1"/>
  <c r="F74" i="1"/>
  <c r="M74" i="1" s="1"/>
  <c r="F72" i="1"/>
  <c r="M72" i="1" s="1"/>
  <c r="F71" i="1"/>
  <c r="M71" i="1" s="1"/>
  <c r="F70" i="1"/>
  <c r="M70" i="1" s="1"/>
  <c r="F69" i="1"/>
  <c r="M69" i="1" s="1"/>
  <c r="F68" i="1"/>
  <c r="M68" i="1" s="1"/>
  <c r="F67" i="1"/>
  <c r="M67" i="1" s="1"/>
  <c r="F66" i="1"/>
  <c r="M66" i="1" s="1"/>
  <c r="F65" i="1"/>
  <c r="M65" i="1" s="1"/>
  <c r="F64" i="1"/>
  <c r="M64" i="1" s="1"/>
  <c r="F55" i="1"/>
  <c r="M55" i="1" s="1"/>
  <c r="F54" i="1"/>
  <c r="M54" i="1" s="1"/>
  <c r="F53" i="1"/>
  <c r="M53" i="1" s="1"/>
  <c r="F51" i="1"/>
  <c r="M51" i="1" s="1"/>
  <c r="F50" i="1"/>
  <c r="M50" i="1" s="1"/>
  <c r="F49" i="1"/>
  <c r="M49" i="1" s="1"/>
  <c r="F47" i="1"/>
  <c r="M47" i="1" s="1"/>
  <c r="F45" i="1"/>
  <c r="M45" i="1" s="1"/>
  <c r="F43" i="1"/>
  <c r="M43" i="1" s="1"/>
  <c r="F42" i="1"/>
  <c r="M42" i="1" s="1"/>
  <c r="F40" i="1"/>
  <c r="M40" i="1" s="1"/>
  <c r="F39" i="1"/>
  <c r="M39" i="1" s="1"/>
  <c r="F37" i="1"/>
  <c r="M37" i="1" s="1"/>
  <c r="F36" i="1"/>
  <c r="M36" i="1" s="1"/>
  <c r="F32" i="1"/>
  <c r="M32" i="1" s="1"/>
  <c r="F31" i="1"/>
  <c r="M31" i="1" s="1"/>
  <c r="F30" i="1"/>
  <c r="M30" i="1" s="1"/>
  <c r="F29" i="1"/>
  <c r="M29" i="1" s="1"/>
  <c r="F28" i="1"/>
  <c r="M28" i="1" s="1"/>
  <c r="F27" i="1"/>
  <c r="M27" i="1" s="1"/>
  <c r="F22" i="1"/>
  <c r="M22" i="1" s="1"/>
  <c r="F20" i="1"/>
  <c r="M20" i="1" s="1"/>
  <c r="F17" i="1"/>
  <c r="M17" i="1" s="1"/>
  <c r="F16" i="1"/>
  <c r="M16" i="1" s="1"/>
  <c r="F13" i="1"/>
  <c r="M13" i="1" s="1"/>
  <c r="F11" i="1"/>
  <c r="M11" i="1" s="1"/>
  <c r="F10" i="1"/>
  <c r="M10" i="1" s="1"/>
  <c r="F9" i="1"/>
  <c r="M9" i="1" s="1"/>
  <c r="F8" i="1"/>
  <c r="M8" i="1" s="1"/>
  <c r="F7" i="1"/>
  <c r="M7" i="1" s="1"/>
  <c r="F4" i="1"/>
  <c r="M4" i="1" s="1"/>
  <c r="F3" i="1"/>
  <c r="M3" i="1" s="1"/>
  <c r="F12" i="1"/>
  <c r="M12" i="1" s="1"/>
  <c r="F14" i="1"/>
  <c r="M14" i="1" s="1"/>
  <c r="F15" i="1"/>
  <c r="M15" i="1" s="1"/>
  <c r="F18" i="1"/>
  <c r="M18" i="1" s="1"/>
  <c r="F19" i="1"/>
  <c r="M19" i="1" s="1"/>
  <c r="F21" i="1"/>
  <c r="M21" i="1" s="1"/>
  <c r="F23" i="1"/>
  <c r="M23" i="1" s="1"/>
  <c r="F24" i="1"/>
  <c r="M24" i="1" s="1"/>
  <c r="F25" i="1"/>
  <c r="M25" i="1" s="1"/>
  <c r="F26" i="1"/>
  <c r="M26" i="1" s="1"/>
  <c r="F33" i="1"/>
  <c r="M33" i="1" s="1"/>
  <c r="F34" i="1"/>
  <c r="M34" i="1" s="1"/>
  <c r="F35" i="1"/>
  <c r="M35" i="1" s="1"/>
  <c r="F38" i="1"/>
  <c r="M38" i="1" s="1"/>
  <c r="F41" i="1"/>
  <c r="M41" i="1" s="1"/>
  <c r="F44" i="1"/>
  <c r="M44" i="1" s="1"/>
  <c r="F46" i="1"/>
  <c r="M46" i="1" s="1"/>
  <c r="F48" i="1"/>
  <c r="M48" i="1" s="1"/>
  <c r="F52" i="1"/>
  <c r="M52" i="1" s="1"/>
  <c r="F56" i="1"/>
  <c r="M56" i="1" s="1"/>
  <c r="F57" i="1"/>
  <c r="M57" i="1" s="1"/>
  <c r="F58" i="1"/>
  <c r="M58" i="1" s="1"/>
  <c r="F59" i="1"/>
  <c r="M59" i="1" s="1"/>
  <c r="F60" i="1"/>
  <c r="M60" i="1" s="1"/>
  <c r="F61" i="1"/>
  <c r="M61" i="1" s="1"/>
  <c r="F62" i="1"/>
  <c r="M62" i="1" s="1"/>
  <c r="F63" i="1"/>
  <c r="M63" i="1" s="1"/>
  <c r="F73" i="1"/>
  <c r="M73" i="1" s="1"/>
  <c r="F75" i="1"/>
  <c r="M75" i="1" s="1"/>
  <c r="F77" i="1"/>
  <c r="M77" i="1" s="1"/>
  <c r="F78" i="1"/>
  <c r="M78" i="1" s="1"/>
  <c r="F79" i="1"/>
  <c r="M79" i="1" s="1"/>
  <c r="F85" i="1"/>
  <c r="M85" i="1" s="1"/>
  <c r="F87" i="1"/>
  <c r="M87" i="1" s="1"/>
  <c r="F88" i="1"/>
  <c r="M88" i="1" s="1"/>
  <c r="F93" i="1"/>
  <c r="M93" i="1" s="1"/>
  <c r="F99" i="1"/>
  <c r="M99" i="1" s="1"/>
  <c r="F103" i="1"/>
  <c r="M103" i="1" s="1"/>
  <c r="F109" i="1"/>
  <c r="M109" i="1" s="1"/>
  <c r="F111" i="1"/>
  <c r="M111" i="1" s="1"/>
  <c r="F112" i="1"/>
  <c r="M112" i="1" s="1"/>
  <c r="F117" i="1"/>
  <c r="M117" i="1" s="1"/>
  <c r="F120" i="1"/>
  <c r="M120" i="1" s="1"/>
  <c r="F121" i="1"/>
  <c r="M121" i="1" s="1"/>
  <c r="F128" i="1"/>
  <c r="M128" i="1" s="1"/>
  <c r="F132" i="1"/>
  <c r="M132" i="1" s="1"/>
  <c r="F133" i="1"/>
  <c r="M133" i="1" s="1"/>
  <c r="F135" i="1"/>
  <c r="M135" i="1" s="1"/>
  <c r="F139" i="1"/>
  <c r="M139" i="1" s="1"/>
  <c r="F142" i="1"/>
  <c r="M142" i="1" s="1"/>
  <c r="F143" i="1"/>
  <c r="M143" i="1" s="1"/>
  <c r="F144" i="1"/>
  <c r="M144" i="1" s="1"/>
  <c r="F147" i="1"/>
  <c r="M147" i="1" s="1"/>
  <c r="F148" i="1"/>
  <c r="M148" i="1" s="1"/>
  <c r="F150" i="1"/>
  <c r="M150" i="1" s="1"/>
  <c r="F154" i="1"/>
  <c r="M154" i="1" s="1"/>
  <c r="F162" i="1"/>
  <c r="M162" i="1" s="1"/>
  <c r="F164" i="1"/>
  <c r="M164" i="1" s="1"/>
  <c r="F165" i="1"/>
  <c r="M165" i="1" s="1"/>
  <c r="F169" i="1"/>
  <c r="M169" i="1" s="1"/>
  <c r="F173" i="1"/>
  <c r="M173" i="1" s="1"/>
  <c r="F174" i="1"/>
  <c r="M174" i="1" s="1"/>
  <c r="F175" i="1"/>
  <c r="M175" i="1" s="1"/>
  <c r="F176" i="1"/>
  <c r="M176" i="1" s="1"/>
  <c r="F178" i="1"/>
  <c r="M178" i="1" s="1"/>
  <c r="F180" i="1"/>
  <c r="M180" i="1" s="1"/>
  <c r="F183" i="1"/>
  <c r="M183" i="1" s="1"/>
  <c r="F184" i="1"/>
  <c r="M184" i="1" s="1"/>
  <c r="F190" i="1"/>
  <c r="M190" i="1" s="1"/>
  <c r="F191" i="1"/>
  <c r="M191" i="1" s="1"/>
  <c r="F192" i="1"/>
  <c r="M192" i="1" s="1"/>
  <c r="F193" i="1"/>
  <c r="M193" i="1" s="1"/>
  <c r="F194" i="1"/>
  <c r="M194" i="1" s="1"/>
  <c r="F202" i="1"/>
  <c r="M202" i="1" s="1"/>
  <c r="F203" i="1"/>
  <c r="M203" i="1" s="1"/>
  <c r="F204" i="1"/>
  <c r="M204" i="1" s="1"/>
  <c r="F209" i="1"/>
  <c r="M209" i="1" s="1"/>
  <c r="F214" i="1"/>
  <c r="M214" i="1" s="1"/>
  <c r="F217" i="1"/>
  <c r="M217" i="1" s="1"/>
  <c r="F219" i="1"/>
  <c r="M219" i="1" s="1"/>
  <c r="F226" i="1"/>
  <c r="M226" i="1" s="1"/>
  <c r="F227" i="1"/>
  <c r="M227" i="1" s="1"/>
  <c r="F228" i="1"/>
  <c r="M228" i="1" s="1"/>
  <c r="F231" i="1"/>
  <c r="M231" i="1" s="1"/>
  <c r="F244" i="1"/>
  <c r="M244" i="1" s="1"/>
  <c r="F245" i="1"/>
  <c r="M245" i="1" s="1"/>
  <c r="F247" i="1"/>
  <c r="M247" i="1" s="1"/>
  <c r="F251" i="1"/>
  <c r="M251" i="1" s="1"/>
  <c r="F253" i="1"/>
  <c r="M253" i="1" s="1"/>
  <c r="F254" i="1"/>
  <c r="M254" i="1" s="1"/>
  <c r="F256" i="1"/>
  <c r="M256" i="1" s="1"/>
  <c r="F257" i="1"/>
  <c r="M257" i="1" s="1"/>
  <c r="F258" i="1"/>
  <c r="M258" i="1" s="1"/>
  <c r="F260" i="1"/>
  <c r="M260" i="1" s="1"/>
  <c r="F262" i="1"/>
  <c r="M262" i="1" s="1"/>
  <c r="F266" i="1"/>
  <c r="M266" i="1" s="1"/>
  <c r="F270" i="1"/>
  <c r="M270" i="1" s="1"/>
  <c r="F272" i="1"/>
  <c r="M272" i="1" s="1"/>
  <c r="F275" i="1"/>
  <c r="M275" i="1" s="1"/>
  <c r="F279" i="1"/>
  <c r="M279" i="1" s="1"/>
  <c r="F288" i="1"/>
  <c r="M288" i="1" s="1"/>
  <c r="F294" i="1"/>
  <c r="M294" i="1" s="1"/>
  <c r="F297" i="1"/>
  <c r="M297" i="1" s="1"/>
  <c r="F298" i="1"/>
  <c r="M298" i="1" s="1"/>
  <c r="F299" i="1"/>
  <c r="M299" i="1" s="1"/>
  <c r="F300" i="1"/>
  <c r="M300" i="1" s="1"/>
  <c r="F302" i="1"/>
  <c r="M302" i="1" s="1"/>
  <c r="F303" i="1"/>
  <c r="M303" i="1" s="1"/>
  <c r="F308" i="1"/>
  <c r="M308" i="1" s="1"/>
  <c r="F309" i="1"/>
  <c r="M309" i="1" s="1"/>
  <c r="F311" i="1"/>
  <c r="M311" i="1" s="1"/>
  <c r="F313" i="1"/>
  <c r="M313" i="1" s="1"/>
  <c r="F318" i="1"/>
  <c r="M318" i="1" s="1"/>
  <c r="F319" i="1"/>
  <c r="M319" i="1" s="1"/>
  <c r="F325" i="1"/>
  <c r="M325" i="1" s="1"/>
  <c r="F326" i="1"/>
  <c r="M326" i="1" s="1"/>
  <c r="F330" i="1"/>
  <c r="M330" i="1" s="1"/>
  <c r="F331" i="1"/>
  <c r="M331" i="1" s="1"/>
  <c r="F334" i="1"/>
  <c r="M334" i="1" s="1"/>
  <c r="F345" i="1"/>
  <c r="M345" i="1" s="1"/>
  <c r="F348" i="1"/>
  <c r="M348" i="1" s="1"/>
  <c r="F351" i="1"/>
  <c r="M351" i="1" s="1"/>
  <c r="F354" i="1"/>
  <c r="M354" i="1" s="1"/>
  <c r="F355" i="1"/>
  <c r="M355" i="1" s="1"/>
  <c r="F357" i="1"/>
  <c r="M357" i="1" s="1"/>
  <c r="F360" i="1"/>
  <c r="M360" i="1" s="1"/>
  <c r="F361" i="1"/>
  <c r="M361" i="1" s="1"/>
  <c r="F367" i="1"/>
  <c r="M367" i="1" s="1"/>
  <c r="F369" i="1"/>
  <c r="M369" i="1" s="1"/>
  <c r="F372" i="1"/>
  <c r="M372" i="1" s="1"/>
  <c r="F373" i="1"/>
  <c r="M373" i="1" s="1"/>
  <c r="F377" i="1"/>
  <c r="M377" i="1" s="1"/>
  <c r="F381" i="1"/>
  <c r="M381" i="1" s="1"/>
  <c r="F382" i="1"/>
  <c r="M382" i="1" s="1"/>
  <c r="F383" i="1"/>
  <c r="M383" i="1" s="1"/>
  <c r="F384" i="1"/>
  <c r="M384" i="1" s="1"/>
  <c r="F387" i="1"/>
  <c r="M387" i="1" s="1"/>
  <c r="F395" i="1"/>
  <c r="M395" i="1" s="1"/>
  <c r="F396" i="1"/>
  <c r="M396" i="1" s="1"/>
  <c r="F399" i="1"/>
  <c r="M399" i="1" s="1"/>
  <c r="F402" i="1"/>
  <c r="M402" i="1" s="1"/>
  <c r="F404" i="1"/>
  <c r="M404" i="1" s="1"/>
  <c r="F406" i="1"/>
  <c r="M406" i="1" s="1"/>
  <c r="F408" i="1"/>
  <c r="M408" i="1" s="1"/>
  <c r="F409" i="1"/>
  <c r="M409" i="1" s="1"/>
  <c r="F410" i="1"/>
  <c r="M410" i="1" s="1"/>
  <c r="F411" i="1"/>
  <c r="M411" i="1" s="1"/>
  <c r="F416" i="1"/>
  <c r="M416" i="1" s="1"/>
  <c r="F417" i="1"/>
  <c r="M417" i="1" s="1"/>
  <c r="F420" i="1"/>
  <c r="M420" i="1" s="1"/>
  <c r="F422" i="1"/>
  <c r="M422" i="1" s="1"/>
  <c r="F424" i="1"/>
  <c r="M424" i="1" s="1"/>
  <c r="F429" i="1"/>
  <c r="M429" i="1" s="1"/>
  <c r="F430" i="1"/>
  <c r="M430" i="1" s="1"/>
  <c r="F431" i="1"/>
  <c r="M431" i="1" s="1"/>
  <c r="F434" i="1"/>
  <c r="M434" i="1" s="1"/>
  <c r="F439" i="1"/>
  <c r="M439" i="1" s="1"/>
  <c r="F441" i="1"/>
  <c r="M441" i="1" s="1"/>
  <c r="F444" i="1"/>
  <c r="M444" i="1" s="1"/>
  <c r="F446" i="1"/>
  <c r="M446" i="1" s="1"/>
  <c r="F449" i="1"/>
  <c r="M449" i="1" s="1"/>
  <c r="F450" i="1"/>
  <c r="M450" i="1" s="1"/>
  <c r="F451" i="1"/>
  <c r="M451" i="1" s="1"/>
  <c r="F452" i="1"/>
  <c r="M452" i="1" s="1"/>
  <c r="F453" i="1"/>
  <c r="M453" i="1" s="1"/>
  <c r="F454" i="1"/>
  <c r="M454" i="1" s="1"/>
  <c r="F456" i="1"/>
  <c r="M456" i="1" s="1"/>
  <c r="F457" i="1"/>
  <c r="M457" i="1" s="1"/>
  <c r="F459" i="1"/>
  <c r="M459" i="1" s="1"/>
  <c r="F460" i="1"/>
  <c r="M460" i="1" s="1"/>
  <c r="F461" i="1"/>
  <c r="M461" i="1" s="1"/>
  <c r="F463" i="1"/>
  <c r="M463" i="1" s="1"/>
  <c r="F464" i="1"/>
  <c r="M464" i="1" s="1"/>
  <c r="F466" i="1"/>
  <c r="M466" i="1" s="1"/>
  <c r="F468" i="1"/>
  <c r="M468" i="1" s="1"/>
  <c r="F470" i="1"/>
  <c r="M470" i="1" s="1"/>
  <c r="F474" i="1"/>
  <c r="M474" i="1" s="1"/>
  <c r="F476" i="1"/>
  <c r="M476" i="1" s="1"/>
  <c r="F483" i="1"/>
  <c r="M483" i="1" s="1"/>
  <c r="F485" i="1"/>
  <c r="M485" i="1" s="1"/>
  <c r="F491" i="1"/>
  <c r="M491" i="1" s="1"/>
  <c r="F497" i="1"/>
  <c r="M497" i="1" s="1"/>
  <c r="F498" i="1"/>
  <c r="M498" i="1" s="1"/>
  <c r="F501" i="1"/>
  <c r="M501" i="1" s="1"/>
  <c r="F504" i="1"/>
  <c r="M504" i="1" s="1"/>
  <c r="F505" i="1"/>
  <c r="M505" i="1" s="1"/>
  <c r="F507" i="1"/>
  <c r="M507" i="1" s="1"/>
  <c r="F510" i="1"/>
  <c r="M510" i="1" s="1"/>
  <c r="F511" i="1"/>
  <c r="M511" i="1" s="1"/>
  <c r="F513" i="1"/>
  <c r="M513" i="1" s="1"/>
  <c r="F514" i="1"/>
  <c r="M514" i="1" s="1"/>
  <c r="F515" i="1"/>
  <c r="M515" i="1" s="1"/>
  <c r="F520" i="1"/>
  <c r="M520" i="1" s="1"/>
  <c r="F523" i="1"/>
  <c r="M523" i="1" s="1"/>
  <c r="F526" i="1"/>
  <c r="M526" i="1" s="1"/>
  <c r="F527" i="1"/>
  <c r="M527" i="1" s="1"/>
  <c r="F529" i="1"/>
  <c r="M529" i="1" s="1"/>
  <c r="F533" i="1"/>
  <c r="M533" i="1" s="1"/>
  <c r="F535" i="1"/>
  <c r="M535" i="1" s="1"/>
  <c r="F536" i="1"/>
  <c r="M536" i="1" s="1"/>
  <c r="F537" i="1"/>
  <c r="M537" i="1" s="1"/>
  <c r="F546" i="1"/>
  <c r="M546" i="1" s="1"/>
  <c r="F557" i="1"/>
  <c r="M557" i="1" s="1"/>
  <c r="F558" i="1"/>
  <c r="M558" i="1" s="1"/>
  <c r="F563" i="1"/>
  <c r="M563" i="1" s="1"/>
  <c r="F567" i="1"/>
  <c r="M567" i="1" s="1"/>
  <c r="F568" i="1"/>
  <c r="M568" i="1" s="1"/>
  <c r="F569" i="1"/>
  <c r="M569" i="1" s="1"/>
  <c r="F581" i="1"/>
  <c r="M581" i="1" s="1"/>
  <c r="F582" i="1"/>
  <c r="M582" i="1" s="1"/>
  <c r="F583" i="1"/>
  <c r="M583" i="1" s="1"/>
  <c r="F585" i="1"/>
  <c r="M585" i="1" s="1"/>
  <c r="F589" i="1"/>
  <c r="M589" i="1" s="1"/>
  <c r="F592" i="1"/>
  <c r="M592" i="1" s="1"/>
  <c r="F595" i="1"/>
  <c r="M595" i="1" s="1"/>
  <c r="F598" i="1"/>
  <c r="M598" i="1" s="1"/>
  <c r="F601" i="1"/>
  <c r="M601" i="1" s="1"/>
  <c r="F602" i="1"/>
  <c r="M602" i="1" s="1"/>
  <c r="F603" i="1"/>
  <c r="M603" i="1" s="1"/>
  <c r="F605" i="1"/>
  <c r="M605" i="1" s="1"/>
  <c r="F606" i="1"/>
  <c r="M606" i="1" s="1"/>
  <c r="F607" i="1"/>
  <c r="M607" i="1" s="1"/>
  <c r="F608" i="1"/>
  <c r="M608" i="1" s="1"/>
  <c r="F613" i="1"/>
  <c r="M613" i="1" s="1"/>
  <c r="F614" i="1"/>
  <c r="M614" i="1" s="1"/>
  <c r="F620" i="1"/>
  <c r="M620" i="1" s="1"/>
  <c r="F624" i="1"/>
  <c r="M624" i="1" s="1"/>
  <c r="F625" i="1"/>
  <c r="M625" i="1" s="1"/>
  <c r="F626" i="1"/>
  <c r="M626" i="1" s="1"/>
  <c r="F627" i="1"/>
  <c r="M627" i="1" s="1"/>
  <c r="F628" i="1"/>
  <c r="M628" i="1" s="1"/>
  <c r="F632" i="1"/>
  <c r="M632" i="1" s="1"/>
  <c r="F637" i="1"/>
  <c r="M637" i="1" s="1"/>
  <c r="F638" i="1"/>
  <c r="M638" i="1" s="1"/>
  <c r="F640" i="1"/>
  <c r="M640" i="1" s="1"/>
  <c r="F642" i="1"/>
  <c r="M642" i="1" s="1"/>
  <c r="F645" i="1"/>
  <c r="M645" i="1" s="1"/>
  <c r="F646" i="1"/>
  <c r="M646" i="1" s="1"/>
  <c r="F652" i="1"/>
  <c r="M652" i="1" s="1"/>
  <c r="F654" i="1"/>
  <c r="M654" i="1" s="1"/>
  <c r="F660" i="1"/>
  <c r="M660" i="1" s="1"/>
  <c r="F664" i="1"/>
  <c r="M664" i="1" s="1"/>
  <c r="F666" i="1"/>
  <c r="M666" i="1" s="1"/>
  <c r="F670" i="1"/>
  <c r="M670" i="1" s="1"/>
  <c r="F673" i="1"/>
  <c r="M673" i="1" s="1"/>
  <c r="F674" i="1"/>
  <c r="M674" i="1" s="1"/>
  <c r="F675" i="1"/>
  <c r="M675" i="1" s="1"/>
  <c r="F676" i="1"/>
  <c r="M676" i="1" s="1"/>
  <c r="F682" i="1"/>
  <c r="M682" i="1" s="1"/>
  <c r="F683" i="1"/>
  <c r="M683" i="1" s="1"/>
  <c r="F686" i="1"/>
  <c r="M686" i="1" s="1"/>
  <c r="F689" i="1"/>
  <c r="M689" i="1" s="1"/>
  <c r="F693" i="1"/>
  <c r="M693" i="1" s="1"/>
  <c r="F694" i="1"/>
  <c r="M694" i="1" s="1"/>
  <c r="F697" i="1"/>
  <c r="M697" i="1" s="1"/>
  <c r="F699" i="1"/>
  <c r="M699" i="1" s="1"/>
  <c r="F704" i="1"/>
  <c r="M704" i="1" s="1"/>
  <c r="F707" i="1"/>
  <c r="M707" i="1" s="1"/>
  <c r="F711" i="1"/>
  <c r="M711" i="1" s="1"/>
  <c r="F712" i="1"/>
  <c r="M712" i="1" s="1"/>
  <c r="F718" i="1"/>
  <c r="M718" i="1" s="1"/>
  <c r="F719" i="1"/>
  <c r="M719" i="1" s="1"/>
  <c r="F722" i="1"/>
  <c r="M722" i="1" s="1"/>
  <c r="F723" i="1"/>
  <c r="M723" i="1" s="1"/>
  <c r="F725" i="1"/>
  <c r="M725" i="1" s="1"/>
  <c r="F728" i="1"/>
  <c r="M728" i="1" s="1"/>
  <c r="F729" i="1"/>
  <c r="M729" i="1" s="1"/>
  <c r="F732" i="1"/>
  <c r="M732" i="1" s="1"/>
  <c r="F736" i="1"/>
  <c r="M736" i="1" s="1"/>
  <c r="F737" i="1"/>
  <c r="M737" i="1" s="1"/>
  <c r="F741" i="1"/>
  <c r="M741" i="1" s="1"/>
  <c r="F745" i="1"/>
  <c r="M745" i="1" s="1"/>
  <c r="F747" i="1"/>
  <c r="M747" i="1" s="1"/>
  <c r="F752" i="1"/>
  <c r="M752" i="1" s="1"/>
  <c r="F754" i="1"/>
  <c r="M754" i="1" s="1"/>
  <c r="F756" i="1"/>
  <c r="M756" i="1" s="1"/>
  <c r="F760" i="1"/>
  <c r="M760" i="1" s="1"/>
  <c r="F761" i="1"/>
  <c r="M761" i="1" s="1"/>
  <c r="F765" i="1"/>
  <c r="M765" i="1" s="1"/>
  <c r="F766" i="1"/>
  <c r="M766" i="1" s="1"/>
  <c r="F770" i="1"/>
  <c r="M770" i="1" s="1"/>
  <c r="F771" i="1"/>
  <c r="M771" i="1" s="1"/>
  <c r="F772" i="1"/>
  <c r="M772" i="1" s="1"/>
  <c r="F773" i="1"/>
  <c r="M773" i="1" s="1"/>
  <c r="F774" i="1"/>
  <c r="M774" i="1" s="1"/>
  <c r="F776" i="1"/>
  <c r="M776" i="1" s="1"/>
  <c r="F777" i="1"/>
  <c r="M777" i="1" s="1"/>
  <c r="F787" i="1"/>
  <c r="M787" i="1" s="1"/>
  <c r="F788" i="1"/>
  <c r="M788" i="1" s="1"/>
  <c r="F790" i="1"/>
  <c r="M790" i="1" s="1"/>
  <c r="F793" i="1"/>
  <c r="M793" i="1" s="1"/>
  <c r="F794" i="1"/>
  <c r="M794" i="1" s="1"/>
  <c r="F795" i="1"/>
  <c r="M795" i="1" s="1"/>
  <c r="F800" i="1"/>
  <c r="M800" i="1" s="1"/>
  <c r="F802" i="1"/>
  <c r="M802" i="1" s="1"/>
  <c r="F804" i="1"/>
  <c r="M804" i="1" s="1"/>
  <c r="F805" i="1"/>
  <c r="M805" i="1" s="1"/>
  <c r="F807" i="1"/>
  <c r="M807" i="1" s="1"/>
  <c r="F811" i="1"/>
  <c r="M811" i="1" s="1"/>
  <c r="F812" i="1"/>
  <c r="M812" i="1" s="1"/>
  <c r="F813" i="1"/>
  <c r="M813" i="1" s="1"/>
  <c r="F816" i="1"/>
  <c r="M816" i="1" s="1"/>
  <c r="F820" i="1"/>
  <c r="M820" i="1" s="1"/>
  <c r="F822" i="1"/>
  <c r="M822" i="1" s="1"/>
  <c r="F824" i="1"/>
  <c r="M824" i="1" s="1"/>
  <c r="F825" i="1"/>
  <c r="M825" i="1" s="1"/>
  <c r="F826" i="1"/>
  <c r="M826" i="1" s="1"/>
  <c r="F831" i="1"/>
  <c r="M831" i="1" s="1"/>
  <c r="F834" i="1"/>
  <c r="M834" i="1" s="1"/>
  <c r="F835" i="1"/>
  <c r="M835" i="1" s="1"/>
  <c r="F837" i="1"/>
  <c r="M837" i="1" s="1"/>
  <c r="F838" i="1"/>
  <c r="M838" i="1" s="1"/>
  <c r="F841" i="1"/>
  <c r="M841" i="1" s="1"/>
  <c r="F842" i="1"/>
  <c r="M842" i="1" s="1"/>
  <c r="F843" i="1"/>
  <c r="M843" i="1" s="1"/>
  <c r="F848" i="1"/>
  <c r="M848" i="1" s="1"/>
  <c r="F849" i="1"/>
  <c r="M849" i="1" s="1"/>
  <c r="F851" i="1"/>
  <c r="M851" i="1" s="1"/>
  <c r="F854" i="1"/>
  <c r="M854" i="1" s="1"/>
  <c r="F855" i="1"/>
  <c r="M855" i="1" s="1"/>
  <c r="F856" i="1"/>
  <c r="M856" i="1" s="1"/>
  <c r="F860" i="1"/>
  <c r="M860" i="1" s="1"/>
  <c r="F869" i="1"/>
  <c r="M869" i="1" s="1"/>
  <c r="F872" i="1"/>
  <c r="M872" i="1" s="1"/>
  <c r="F876" i="1"/>
  <c r="M876" i="1" s="1"/>
  <c r="F878" i="1"/>
  <c r="M878" i="1" s="1"/>
  <c r="F880" i="1"/>
  <c r="M880" i="1" s="1"/>
  <c r="F881" i="1"/>
  <c r="M881" i="1" s="1"/>
  <c r="F885" i="1"/>
  <c r="M885" i="1" s="1"/>
  <c r="F888" i="1"/>
  <c r="M888" i="1" s="1"/>
  <c r="F889" i="1"/>
  <c r="M889" i="1" s="1"/>
  <c r="F891" i="1"/>
  <c r="M891" i="1" s="1"/>
  <c r="F893" i="1"/>
  <c r="M893" i="1" s="1"/>
  <c r="F895" i="1"/>
  <c r="M895" i="1" s="1"/>
  <c r="F897" i="1"/>
  <c r="M897" i="1" s="1"/>
  <c r="F898" i="1"/>
  <c r="M898" i="1" s="1"/>
  <c r="F903" i="1"/>
  <c r="M903" i="1" s="1"/>
  <c r="F909" i="1"/>
  <c r="M909" i="1" s="1"/>
  <c r="F910" i="1"/>
  <c r="M910" i="1" s="1"/>
  <c r="F914" i="1"/>
  <c r="M914" i="1" s="1"/>
  <c r="F918" i="1"/>
  <c r="M918" i="1" s="1"/>
  <c r="F919" i="1"/>
  <c r="M919" i="1" s="1"/>
  <c r="F920" i="1"/>
  <c r="M920" i="1" s="1"/>
  <c r="F921" i="1"/>
  <c r="M921" i="1" s="1"/>
  <c r="F924" i="1"/>
  <c r="M924" i="1" s="1"/>
  <c r="F926" i="1"/>
  <c r="M926" i="1" s="1"/>
  <c r="F927" i="1"/>
  <c r="M927" i="1" s="1"/>
  <c r="F929" i="1"/>
  <c r="M929" i="1" s="1"/>
  <c r="F931" i="1"/>
  <c r="M931" i="1" s="1"/>
  <c r="F932" i="1"/>
  <c r="M932" i="1" s="1"/>
  <c r="F935" i="1"/>
  <c r="M935" i="1" s="1"/>
  <c r="F937" i="1"/>
  <c r="M937" i="1" s="1"/>
  <c r="F939" i="1"/>
  <c r="M939" i="1" s="1"/>
  <c r="F941" i="1"/>
  <c r="M941" i="1" s="1"/>
  <c r="F948" i="1"/>
  <c r="M948" i="1" s="1"/>
  <c r="F950" i="1"/>
  <c r="M950" i="1" s="1"/>
  <c r="F952" i="1"/>
  <c r="M952" i="1" s="1"/>
  <c r="F954" i="1"/>
  <c r="M954" i="1" s="1"/>
  <c r="F957" i="1"/>
  <c r="M957" i="1" s="1"/>
  <c r="F958" i="1"/>
  <c r="M958" i="1" s="1"/>
  <c r="F961" i="1"/>
  <c r="M961" i="1" s="1"/>
  <c r="F963" i="1"/>
  <c r="M963" i="1" s="1"/>
  <c r="F966" i="1"/>
  <c r="M966" i="1" s="1"/>
  <c r="F970" i="1"/>
  <c r="M970" i="1" s="1"/>
  <c r="F971" i="1"/>
  <c r="M971" i="1" s="1"/>
  <c r="F974" i="1"/>
  <c r="M974" i="1" s="1"/>
  <c r="F975" i="1"/>
  <c r="M975" i="1" s="1"/>
  <c r="F977" i="1"/>
  <c r="M977" i="1" s="1"/>
  <c r="F979" i="1"/>
  <c r="M979" i="1" s="1"/>
  <c r="F981" i="1"/>
  <c r="M981" i="1" s="1"/>
  <c r="F986" i="1"/>
  <c r="M986" i="1" s="1"/>
  <c r="F987" i="1"/>
  <c r="M987" i="1" s="1"/>
  <c r="F988" i="1"/>
  <c r="M988" i="1" s="1"/>
  <c r="F989" i="1"/>
  <c r="M989" i="1" s="1"/>
  <c r="F993" i="1"/>
  <c r="M993" i="1" s="1"/>
  <c r="F998" i="1"/>
  <c r="M998" i="1" s="1"/>
  <c r="F999" i="1"/>
  <c r="M999" i="1" s="1"/>
  <c r="F1001" i="1"/>
  <c r="M1001" i="1" s="1"/>
  <c r="F1002" i="1"/>
  <c r="M1002" i="1" s="1"/>
  <c r="F1003" i="1"/>
  <c r="M1003" i="1" s="1"/>
  <c r="F1005" i="1"/>
  <c r="M1005" i="1" s="1"/>
  <c r="F1007" i="1"/>
  <c r="M1007" i="1" s="1"/>
  <c r="F1009" i="1"/>
  <c r="M1009" i="1" s="1"/>
  <c r="F1013" i="1"/>
  <c r="M1013" i="1" s="1"/>
  <c r="F1014" i="1"/>
  <c r="M1014" i="1" s="1"/>
  <c r="F1016" i="1"/>
  <c r="M1016" i="1" s="1"/>
  <c r="F1017" i="1"/>
  <c r="M1017" i="1" s="1"/>
  <c r="F1018" i="1"/>
  <c r="M1018" i="1" s="1"/>
  <c r="F1019" i="1"/>
  <c r="M1019" i="1" s="1"/>
  <c r="F1022" i="1"/>
  <c r="M1022" i="1" s="1"/>
  <c r="F1026" i="1"/>
  <c r="M1026" i="1" s="1"/>
  <c r="F1027" i="1"/>
  <c r="M1027" i="1" s="1"/>
  <c r="F1029" i="1"/>
  <c r="M1029" i="1" s="1"/>
  <c r="F1031" i="1"/>
  <c r="M1031" i="1" s="1"/>
  <c r="F1033" i="1"/>
  <c r="M1033" i="1" s="1"/>
  <c r="F1034" i="1"/>
  <c r="M1034" i="1" s="1"/>
  <c r="F1037" i="1"/>
  <c r="M1037" i="1" s="1"/>
  <c r="F1038" i="1"/>
  <c r="M1038" i="1" s="1"/>
  <c r="F1039" i="1"/>
  <c r="M1039" i="1" s="1"/>
  <c r="F1040" i="1"/>
  <c r="M1040" i="1" s="1"/>
  <c r="F1041" i="1"/>
  <c r="M1041" i="1" s="1"/>
  <c r="F1044" i="1"/>
  <c r="M1044" i="1" s="1"/>
  <c r="F1047" i="1"/>
  <c r="M1047" i="1" s="1"/>
  <c r="F1050" i="1"/>
  <c r="M1050" i="1" s="1"/>
  <c r="F1057" i="1"/>
  <c r="M1057" i="1" s="1"/>
  <c r="F1060" i="1"/>
  <c r="M1060" i="1" s="1"/>
  <c r="F1064" i="1"/>
  <c r="M1064" i="1" s="1"/>
  <c r="F1065" i="1"/>
  <c r="M1065" i="1" s="1"/>
  <c r="F1071" i="1"/>
  <c r="M1071" i="1" s="1"/>
  <c r="F1072" i="1"/>
  <c r="M1072" i="1" s="1"/>
  <c r="F1073" i="1"/>
  <c r="M1073" i="1" s="1"/>
  <c r="F1076" i="1"/>
  <c r="M1076" i="1" s="1"/>
  <c r="F1077" i="1"/>
  <c r="M1077" i="1" s="1"/>
  <c r="F1078" i="1"/>
  <c r="M1078" i="1" s="1"/>
  <c r="F1082" i="1"/>
  <c r="M1082" i="1" s="1"/>
  <c r="F1083" i="1"/>
  <c r="M1083" i="1" s="1"/>
  <c r="F1087" i="1"/>
  <c r="M1087" i="1" s="1"/>
  <c r="F1089" i="1"/>
  <c r="M1089" i="1" s="1"/>
  <c r="F1090" i="1"/>
  <c r="M1090" i="1" s="1"/>
  <c r="F1093" i="1"/>
  <c r="M1093" i="1" s="1"/>
  <c r="F1096" i="1"/>
  <c r="M1096" i="1" s="1"/>
  <c r="F1098" i="1"/>
  <c r="M1098" i="1" s="1"/>
  <c r="F1099" i="1"/>
  <c r="M1099" i="1" s="1"/>
  <c r="F1101" i="1"/>
  <c r="M1101" i="1" s="1"/>
  <c r="F1108" i="1"/>
  <c r="M1108" i="1" s="1"/>
  <c r="F1110" i="1"/>
  <c r="M1110" i="1" s="1"/>
  <c r="F1113" i="1"/>
  <c r="M1113" i="1" s="1"/>
  <c r="F1114" i="1"/>
  <c r="M1114" i="1" s="1"/>
  <c r="F1117" i="1"/>
  <c r="M1117" i="1" s="1"/>
  <c r="F1119" i="1"/>
  <c r="M1119" i="1" s="1"/>
  <c r="F1120" i="1"/>
  <c r="M1120" i="1" s="1"/>
  <c r="F1121" i="1"/>
  <c r="M1121" i="1" s="1"/>
  <c r="F1122" i="1"/>
  <c r="M1122" i="1" s="1"/>
  <c r="F1128" i="1"/>
  <c r="M1128" i="1" s="1"/>
  <c r="F1130" i="1"/>
  <c r="M1130" i="1" s="1"/>
  <c r="F1131" i="1"/>
  <c r="M1131" i="1" s="1"/>
  <c r="F1132" i="1"/>
  <c r="M1132" i="1" s="1"/>
  <c r="F1137" i="1"/>
  <c r="M1137" i="1" s="1"/>
  <c r="F1138" i="1"/>
  <c r="M1138" i="1" s="1"/>
  <c r="F1141" i="1"/>
  <c r="M1141" i="1" s="1"/>
  <c r="F1142" i="1"/>
  <c r="M1142" i="1" s="1"/>
  <c r="F1144" i="1"/>
  <c r="M1144" i="1" s="1"/>
  <c r="F1146" i="1"/>
  <c r="M1146" i="1" s="1"/>
  <c r="F1147" i="1"/>
  <c r="M1147" i="1" s="1"/>
  <c r="F1148" i="1"/>
  <c r="M1148" i="1" s="1"/>
  <c r="F1152" i="1"/>
  <c r="M1152" i="1" s="1"/>
  <c r="F1156" i="1"/>
  <c r="M1156" i="1" s="1"/>
  <c r="F1158" i="1"/>
  <c r="M1158" i="1" s="1"/>
  <c r="F1159" i="1"/>
  <c r="M1159" i="1" s="1"/>
  <c r="F1160" i="1"/>
  <c r="M1160" i="1" s="1"/>
  <c r="F1163" i="1"/>
  <c r="M1163" i="1" s="1"/>
  <c r="F1166" i="1"/>
  <c r="M1166" i="1" s="1"/>
  <c r="F1170" i="1"/>
  <c r="M1170" i="1" s="1"/>
  <c r="F1171" i="1"/>
  <c r="M1171" i="1" s="1"/>
  <c r="F1173" i="1"/>
  <c r="M1173" i="1" s="1"/>
  <c r="F1175" i="1"/>
  <c r="M1175" i="1" s="1"/>
  <c r="F1176" i="1"/>
  <c r="M1176" i="1" s="1"/>
  <c r="F1180" i="1"/>
  <c r="M1180" i="1" s="1"/>
  <c r="F1182" i="1"/>
  <c r="M1182" i="1" s="1"/>
  <c r="F1185" i="1"/>
  <c r="M1185" i="1" s="1"/>
  <c r="F1186" i="1"/>
  <c r="M1186" i="1" s="1"/>
  <c r="F1188" i="1"/>
  <c r="M1188" i="1" s="1"/>
  <c r="F1190" i="1"/>
  <c r="M1190" i="1" s="1"/>
  <c r="F1192" i="1"/>
  <c r="M1192" i="1" s="1"/>
  <c r="F1193" i="1"/>
  <c r="M1193" i="1" s="1"/>
  <c r="F1197" i="1"/>
  <c r="M1197" i="1" s="1"/>
  <c r="F1200" i="1"/>
  <c r="M1200" i="1" s="1"/>
  <c r="F1202" i="1"/>
  <c r="M1202" i="1" s="1"/>
  <c r="F1206" i="1"/>
  <c r="M1206" i="1" s="1"/>
  <c r="F1207" i="1"/>
  <c r="M1207" i="1" s="1"/>
  <c r="F1208" i="1"/>
  <c r="M1208" i="1" s="1"/>
  <c r="F1209" i="1"/>
  <c r="M1209" i="1" s="1"/>
  <c r="F1210" i="1"/>
  <c r="M1210" i="1" s="1"/>
  <c r="F1211" i="1"/>
  <c r="M1211" i="1" s="1"/>
  <c r="F1212" i="1"/>
  <c r="M1212" i="1" s="1"/>
  <c r="F1214" i="1"/>
  <c r="M1214" i="1" s="1"/>
  <c r="F1216" i="1"/>
  <c r="M1216" i="1" s="1"/>
  <c r="F1221" i="1"/>
  <c r="M1221" i="1" s="1"/>
  <c r="F1222" i="1"/>
  <c r="M1222" i="1" s="1"/>
  <c r="F1223" i="1"/>
  <c r="M1223" i="1" s="1"/>
  <c r="F1226" i="1"/>
  <c r="M1226" i="1" s="1"/>
  <c r="F1227" i="1"/>
  <c r="M1227" i="1" s="1"/>
  <c r="F1228" i="1"/>
  <c r="M1228" i="1" s="1"/>
  <c r="F1229" i="1"/>
  <c r="M1229" i="1" s="1"/>
  <c r="F1230" i="1"/>
  <c r="M1230" i="1" s="1"/>
  <c r="F1235" i="1"/>
  <c r="M1235" i="1" s="1"/>
  <c r="F1239" i="1"/>
  <c r="M1239" i="1" s="1"/>
  <c r="F1244" i="1"/>
  <c r="M1244" i="1" s="1"/>
  <c r="F1245" i="1"/>
  <c r="M1245" i="1" s="1"/>
  <c r="F1250" i="1"/>
  <c r="M1250" i="1" s="1"/>
  <c r="F1252" i="1"/>
  <c r="M1252" i="1" s="1"/>
  <c r="F1254" i="1"/>
  <c r="M1254" i="1" s="1"/>
  <c r="F1256" i="1"/>
  <c r="M1256" i="1" s="1"/>
  <c r="F1257" i="1"/>
  <c r="M1257" i="1" s="1"/>
  <c r="F1261" i="1"/>
  <c r="M1261" i="1" s="1"/>
  <c r="F1262" i="1"/>
  <c r="M1262" i="1" s="1"/>
  <c r="F1266" i="1"/>
  <c r="M1266" i="1" s="1"/>
  <c r="F1268" i="1"/>
  <c r="M1268" i="1" s="1"/>
  <c r="F1273" i="1"/>
  <c r="M1273" i="1" s="1"/>
  <c r="F1275" i="1"/>
  <c r="M1275" i="1" s="1"/>
  <c r="F1280" i="1"/>
  <c r="M1280" i="1" s="1"/>
  <c r="F1281" i="1"/>
  <c r="M1281" i="1" s="1"/>
  <c r="F1283" i="1"/>
  <c r="M1283" i="1" s="1"/>
  <c r="F1286" i="1"/>
  <c r="M1286" i="1" s="1"/>
  <c r="F1290" i="1"/>
  <c r="M1290" i="1" s="1"/>
  <c r="F1294" i="1"/>
  <c r="M1294" i="1" s="1"/>
  <c r="F1295" i="1"/>
  <c r="M1295" i="1" s="1"/>
  <c r="F1296" i="1"/>
  <c r="M1296" i="1" s="1"/>
  <c r="F1297" i="1"/>
  <c r="M1297" i="1" s="1"/>
  <c r="F1298" i="1"/>
  <c r="M1298" i="1" s="1"/>
  <c r="F1299" i="1"/>
  <c r="M1299" i="1" s="1"/>
  <c r="F1300" i="1"/>
  <c r="M1300" i="1" s="1"/>
  <c r="F1301" i="1"/>
  <c r="M1301" i="1" s="1"/>
  <c r="F1303" i="1"/>
  <c r="M1303" i="1" s="1"/>
  <c r="F1304" i="1"/>
  <c r="M1304" i="1" s="1"/>
  <c r="F1306" i="1"/>
  <c r="M1306" i="1" s="1"/>
  <c r="F1307" i="1"/>
  <c r="M1307" i="1" s="1"/>
  <c r="F1308" i="1"/>
  <c r="M1308" i="1" s="1"/>
  <c r="F1311" i="1"/>
  <c r="M1311" i="1" s="1"/>
  <c r="F1313" i="1"/>
  <c r="M1313" i="1" s="1"/>
  <c r="F1314" i="1"/>
  <c r="M1314" i="1" s="1"/>
  <c r="F1316" i="1"/>
  <c r="M1316" i="1" s="1"/>
  <c r="F1317" i="1"/>
  <c r="M1317" i="1" s="1"/>
  <c r="F1318" i="1"/>
  <c r="M1318" i="1" s="1"/>
  <c r="F1319" i="1"/>
  <c r="M1319" i="1" s="1"/>
  <c r="F1324" i="1"/>
  <c r="M1324" i="1" s="1"/>
  <c r="F1329" i="1"/>
  <c r="M1329" i="1" s="1"/>
  <c r="F1333" i="1"/>
  <c r="M1333" i="1" s="1"/>
  <c r="F1335" i="1"/>
  <c r="M1335" i="1" s="1"/>
  <c r="F1338" i="1"/>
  <c r="M1338" i="1" s="1"/>
  <c r="F1340" i="1"/>
  <c r="M1340" i="1" s="1"/>
  <c r="F1350" i="1"/>
  <c r="M1350" i="1" s="1"/>
  <c r="F1351" i="1"/>
  <c r="M1351" i="1" s="1"/>
  <c r="F1354" i="1"/>
  <c r="M1354" i="1" s="1"/>
  <c r="F1355" i="1"/>
  <c r="M1355" i="1" s="1"/>
  <c r="F1357" i="1"/>
  <c r="M1357" i="1" s="1"/>
  <c r="F1360" i="1"/>
  <c r="M1360" i="1" s="1"/>
  <c r="F1363" i="1"/>
  <c r="M1363" i="1" s="1"/>
  <c r="F1366" i="1"/>
  <c r="M1366" i="1" s="1"/>
  <c r="F1368" i="1"/>
  <c r="M1368" i="1" s="1"/>
  <c r="F1372" i="1"/>
  <c r="M1372" i="1" s="1"/>
  <c r="F1374" i="1"/>
  <c r="M1374" i="1" s="1"/>
  <c r="F1375" i="1"/>
  <c r="M1375" i="1" s="1"/>
  <c r="F1376" i="1"/>
  <c r="M1376" i="1" s="1"/>
  <c r="F1377" i="1"/>
  <c r="M1377" i="1" s="1"/>
  <c r="F1380" i="1"/>
  <c r="M1380" i="1" s="1"/>
  <c r="F1382" i="1"/>
  <c r="M1382" i="1" s="1"/>
  <c r="F1384" i="1"/>
  <c r="M1384" i="1" s="1"/>
  <c r="F1389" i="1"/>
  <c r="M1389" i="1" s="1"/>
  <c r="F1393" i="1"/>
  <c r="M1393" i="1" s="1"/>
  <c r="F1394" i="1"/>
  <c r="M1394" i="1" s="1"/>
  <c r="F1396" i="1"/>
  <c r="M1396" i="1" s="1"/>
  <c r="F1397" i="1"/>
  <c r="M1397" i="1" s="1"/>
  <c r="F1398" i="1"/>
  <c r="M1398" i="1" s="1"/>
  <c r="F1403" i="1"/>
  <c r="M1403" i="1" s="1"/>
  <c r="F1408" i="1"/>
  <c r="M1408" i="1" s="1"/>
  <c r="F1410" i="1"/>
  <c r="M1410" i="1" s="1"/>
  <c r="F1411" i="1"/>
  <c r="M1411" i="1" s="1"/>
  <c r="F1412" i="1"/>
  <c r="M1412" i="1" s="1"/>
  <c r="F1413" i="1"/>
  <c r="M1413" i="1" s="1"/>
  <c r="F1423" i="1"/>
  <c r="M1423" i="1" s="1"/>
  <c r="F1426" i="1"/>
  <c r="M1426" i="1" s="1"/>
  <c r="F1427" i="1"/>
  <c r="M1427" i="1" s="1"/>
  <c r="F1431" i="1"/>
  <c r="M1431" i="1" s="1"/>
  <c r="F1432" i="1"/>
  <c r="M1432" i="1" s="1"/>
  <c r="F1433" i="1"/>
  <c r="M1433" i="1" s="1"/>
  <c r="F1439" i="1"/>
  <c r="M1439" i="1" s="1"/>
  <c r="F1441" i="1"/>
  <c r="M1441" i="1" s="1"/>
  <c r="F1442" i="1"/>
  <c r="M1442" i="1" s="1"/>
  <c r="F1443" i="1"/>
  <c r="M1443" i="1" s="1"/>
  <c r="F1444" i="1"/>
  <c r="M1444" i="1" s="1"/>
  <c r="F1445" i="1"/>
  <c r="M1445" i="1" s="1"/>
  <c r="F1447" i="1"/>
  <c r="M1447" i="1" s="1"/>
  <c r="F1450" i="1"/>
  <c r="M1450" i="1" s="1"/>
  <c r="F1458" i="1"/>
  <c r="M1458" i="1" s="1"/>
  <c r="F1460" i="1"/>
  <c r="M1460" i="1" s="1"/>
  <c r="F1461" i="1"/>
  <c r="M1461" i="1" s="1"/>
  <c r="F1462" i="1"/>
  <c r="M1462" i="1" s="1"/>
  <c r="F1464" i="1"/>
  <c r="M1464" i="1" s="1"/>
  <c r="F1465" i="1"/>
  <c r="M1465" i="1" s="1"/>
  <c r="F1470" i="1"/>
  <c r="M1470" i="1" s="1"/>
  <c r="F1474" i="1"/>
  <c r="M1474" i="1" s="1"/>
  <c r="F1476" i="1"/>
  <c r="M1476" i="1" s="1"/>
  <c r="F1477" i="1"/>
  <c r="M1477" i="1" s="1"/>
  <c r="F1479" i="1"/>
  <c r="M1479" i="1" s="1"/>
  <c r="F1482" i="1"/>
  <c r="M1482" i="1" s="1"/>
  <c r="F1483" i="1"/>
  <c r="M1483" i="1" s="1"/>
  <c r="F1485" i="1"/>
  <c r="M1485" i="1" s="1"/>
  <c r="F1486" i="1"/>
  <c r="M1486" i="1" s="1"/>
  <c r="F1491" i="1"/>
  <c r="M1491" i="1" s="1"/>
  <c r="F1493" i="1"/>
  <c r="M1493" i="1" s="1"/>
  <c r="F1495" i="1"/>
  <c r="M1495" i="1" s="1"/>
  <c r="F1496" i="1"/>
  <c r="M1496" i="1" s="1"/>
  <c r="F1500" i="1"/>
  <c r="M1500" i="1" s="1"/>
  <c r="F1502" i="1"/>
  <c r="M1502" i="1" s="1"/>
  <c r="F1506" i="1"/>
  <c r="M1506" i="1" s="1"/>
  <c r="F1507" i="1"/>
  <c r="M1507" i="1" s="1"/>
  <c r="F1508" i="1"/>
  <c r="M1508" i="1" s="1"/>
  <c r="F1511" i="1"/>
  <c r="M1511" i="1" s="1"/>
  <c r="F1512" i="1"/>
  <c r="M1512" i="1" s="1"/>
  <c r="F1517" i="1"/>
  <c r="M1517" i="1" s="1"/>
  <c r="F1518" i="1"/>
  <c r="M1518" i="1" s="1"/>
  <c r="F1522" i="1"/>
  <c r="M1522" i="1" s="1"/>
  <c r="F1524" i="1"/>
  <c r="M1524" i="1" s="1"/>
  <c r="F1525" i="1"/>
  <c r="M1525" i="1" s="1"/>
  <c r="F1531" i="1"/>
  <c r="M1531" i="1" s="1"/>
  <c r="F1533" i="1"/>
  <c r="M1533" i="1" s="1"/>
  <c r="F1534" i="1"/>
  <c r="M1534" i="1" s="1"/>
  <c r="F1536" i="1"/>
  <c r="M1536" i="1" s="1"/>
  <c r="F1538" i="1"/>
  <c r="M1538" i="1" s="1"/>
  <c r="F1539" i="1"/>
  <c r="M1539" i="1" s="1"/>
  <c r="F1543" i="1"/>
  <c r="M1543" i="1" s="1"/>
  <c r="F1547" i="1"/>
  <c r="M1547" i="1" s="1"/>
  <c r="F1548" i="1"/>
  <c r="M1548" i="1" s="1"/>
  <c r="F1549" i="1"/>
  <c r="M1549" i="1" s="1"/>
  <c r="F1555" i="1"/>
  <c r="M1555" i="1" s="1"/>
  <c r="F1558" i="1"/>
  <c r="M1558" i="1" s="1"/>
  <c r="F1561" i="1"/>
  <c r="M1561" i="1" s="1"/>
  <c r="F1571" i="1"/>
  <c r="M1571" i="1" s="1"/>
  <c r="F1572" i="1"/>
  <c r="M1572" i="1" s="1"/>
  <c r="F1574" i="1"/>
  <c r="M1574" i="1" s="1"/>
  <c r="F1576" i="1"/>
  <c r="M1576" i="1" s="1"/>
  <c r="F1578" i="1"/>
  <c r="M1578" i="1" s="1"/>
  <c r="F1579" i="1"/>
  <c r="M1579" i="1" s="1"/>
  <c r="F1580" i="1"/>
  <c r="M1580" i="1" s="1"/>
  <c r="F1582" i="1"/>
  <c r="M1582" i="1" s="1"/>
  <c r="F1583" i="1"/>
  <c r="M1583" i="1" s="1"/>
  <c r="F1586" i="1"/>
  <c r="M1586" i="1" s="1"/>
  <c r="F1587" i="1"/>
  <c r="M1587" i="1" s="1"/>
  <c r="F1588" i="1"/>
  <c r="M1588" i="1" s="1"/>
  <c r="F1591" i="1"/>
  <c r="M1591" i="1" s="1"/>
  <c r="F1593" i="1"/>
  <c r="M1593" i="1" s="1"/>
  <c r="F1600" i="1"/>
  <c r="M1600" i="1" s="1"/>
  <c r="F1602" i="1"/>
  <c r="M1602" i="1" s="1"/>
  <c r="F1603" i="1"/>
  <c r="M1603" i="1" s="1"/>
  <c r="F1610" i="1"/>
  <c r="M1610" i="1" s="1"/>
  <c r="F1613" i="1"/>
  <c r="M1613" i="1" s="1"/>
  <c r="F1615" i="1"/>
  <c r="M1615" i="1" s="1"/>
  <c r="F1616" i="1"/>
  <c r="M1616" i="1" s="1"/>
  <c r="F1617" i="1"/>
  <c r="M1617" i="1" s="1"/>
  <c r="F1623" i="1"/>
  <c r="M1623" i="1" s="1"/>
  <c r="F1625" i="1"/>
  <c r="M1625" i="1" s="1"/>
  <c r="F1626" i="1"/>
  <c r="M1626" i="1" s="1"/>
  <c r="F1627" i="1"/>
  <c r="M1627" i="1" s="1"/>
  <c r="F1628" i="1"/>
  <c r="M1628" i="1" s="1"/>
  <c r="F1629" i="1"/>
  <c r="M1629" i="1" s="1"/>
  <c r="F1630" i="1"/>
  <c r="M1630" i="1" s="1"/>
  <c r="F1631" i="1"/>
  <c r="M1631" i="1" s="1"/>
  <c r="F1632" i="1"/>
  <c r="M1632" i="1" s="1"/>
  <c r="F1637" i="1"/>
  <c r="M1637" i="1" s="1"/>
  <c r="F1638" i="1"/>
  <c r="M1638" i="1" s="1"/>
  <c r="F1642" i="1"/>
  <c r="M1642" i="1" s="1"/>
  <c r="F1643" i="1"/>
  <c r="M1643" i="1" s="1"/>
  <c r="F1645" i="1"/>
  <c r="M1645" i="1" s="1"/>
  <c r="F1646" i="1"/>
  <c r="M1646" i="1" s="1"/>
  <c r="F1649" i="1"/>
  <c r="M1649" i="1" s="1"/>
  <c r="F1651" i="1"/>
  <c r="M1651" i="1" s="1"/>
  <c r="F1652" i="1"/>
  <c r="M1652" i="1" s="1"/>
  <c r="F1656" i="1"/>
  <c r="M1656" i="1" s="1"/>
  <c r="F1665" i="1"/>
  <c r="M1665" i="1" s="1"/>
  <c r="F1666" i="1"/>
  <c r="M1666" i="1" s="1"/>
  <c r="F1668" i="1"/>
  <c r="M1668" i="1" s="1"/>
  <c r="F1671" i="1"/>
  <c r="M1671" i="1" s="1"/>
  <c r="F1673" i="1"/>
  <c r="M1673" i="1" s="1"/>
  <c r="F1674" i="1"/>
  <c r="M1674" i="1" s="1"/>
  <c r="F1676" i="1"/>
  <c r="M1676" i="1" s="1"/>
  <c r="F1683" i="1"/>
  <c r="M1683" i="1" s="1"/>
  <c r="F1684" i="1"/>
  <c r="M1684" i="1" s="1"/>
  <c r="F1685" i="1"/>
  <c r="M1685" i="1" s="1"/>
  <c r="F1687" i="1"/>
  <c r="M1687" i="1" s="1"/>
  <c r="F1689" i="1"/>
  <c r="M1689" i="1" s="1"/>
  <c r="F1692" i="1"/>
  <c r="M1692" i="1" s="1"/>
  <c r="F1695" i="1"/>
  <c r="M1695" i="1" s="1"/>
  <c r="F1698" i="1"/>
  <c r="M1698" i="1" s="1"/>
  <c r="F1699" i="1"/>
  <c r="M1699" i="1" s="1"/>
  <c r="F1700" i="1"/>
  <c r="M1700" i="1" s="1"/>
  <c r="F1702" i="1"/>
  <c r="M1702" i="1" s="1"/>
  <c r="F1705" i="1"/>
  <c r="M1705" i="1" s="1"/>
  <c r="F1711" i="1"/>
  <c r="M1711" i="1" s="1"/>
  <c r="F1716" i="1"/>
  <c r="M1716" i="1" s="1"/>
  <c r="F1722" i="1"/>
  <c r="M1722" i="1" s="1"/>
  <c r="F1724" i="1"/>
  <c r="M1724" i="1" s="1"/>
  <c r="F1730" i="1"/>
  <c r="M1730" i="1" s="1"/>
  <c r="F1731" i="1"/>
  <c r="M1731" i="1" s="1"/>
  <c r="F1733" i="1"/>
  <c r="M1733" i="1" s="1"/>
  <c r="F1734" i="1"/>
  <c r="M1734" i="1" s="1"/>
  <c r="F1737" i="1"/>
  <c r="M1737" i="1" s="1"/>
  <c r="F1742" i="1"/>
  <c r="M1742" i="1" s="1"/>
  <c r="F1744" i="1"/>
  <c r="M1744" i="1" s="1"/>
  <c r="F1745" i="1"/>
  <c r="M1745" i="1" s="1"/>
  <c r="F1747" i="1"/>
  <c r="M1747" i="1" s="1"/>
  <c r="F1749" i="1"/>
  <c r="M1749" i="1" s="1"/>
  <c r="F1750" i="1"/>
  <c r="M1750" i="1" s="1"/>
  <c r="F1755" i="1"/>
  <c r="M1755" i="1" s="1"/>
  <c r="F1758" i="1"/>
  <c r="M1758" i="1" s="1"/>
  <c r="F1761" i="1"/>
  <c r="M1761" i="1" s="1"/>
  <c r="F1763" i="1"/>
  <c r="M1763" i="1" s="1"/>
  <c r="F1764" i="1"/>
  <c r="M1764" i="1" s="1"/>
  <c r="F1767" i="1"/>
  <c r="M1767" i="1" s="1"/>
  <c r="F1769" i="1"/>
  <c r="M1769" i="1" s="1"/>
  <c r="F1774" i="1"/>
  <c r="M1774" i="1" s="1"/>
  <c r="F1776" i="1"/>
  <c r="M1776" i="1" s="1"/>
  <c r="F1784" i="1"/>
  <c r="M1784" i="1" s="1"/>
  <c r="F1785" i="1"/>
  <c r="M1785" i="1" s="1"/>
  <c r="F1790" i="1"/>
  <c r="M1790" i="1" s="1"/>
  <c r="F1796" i="1"/>
  <c r="M1796" i="1" s="1"/>
  <c r="F1803" i="1"/>
  <c r="M1803" i="1" s="1"/>
  <c r="F1804" i="1"/>
  <c r="M1804" i="1" s="1"/>
  <c r="F1808" i="1"/>
  <c r="M1808" i="1" s="1"/>
  <c r="F1810" i="1"/>
  <c r="M1810" i="1" s="1"/>
  <c r="F1812" i="1"/>
  <c r="M1812" i="1" s="1"/>
  <c r="F1813" i="1"/>
  <c r="M1813" i="1" s="1"/>
  <c r="F1816" i="1"/>
  <c r="M1816" i="1" s="1"/>
  <c r="F1817" i="1"/>
  <c r="M1817" i="1" s="1"/>
  <c r="F1818" i="1"/>
  <c r="M1818" i="1" s="1"/>
  <c r="F1823" i="1"/>
  <c r="M1823" i="1" s="1"/>
  <c r="F1825" i="1"/>
  <c r="M1825" i="1" s="1"/>
  <c r="F1826" i="1"/>
  <c r="M1826" i="1" s="1"/>
  <c r="F1827" i="1"/>
  <c r="M1827" i="1" s="1"/>
  <c r="F1828" i="1"/>
  <c r="M1828" i="1" s="1"/>
  <c r="F1832" i="1"/>
  <c r="M1832" i="1" s="1"/>
  <c r="F1835" i="1"/>
  <c r="M1835" i="1" s="1"/>
  <c r="F1836" i="1"/>
  <c r="M1836" i="1" s="1"/>
  <c r="F1840" i="1"/>
  <c r="M1840" i="1" s="1"/>
  <c r="F1841" i="1"/>
  <c r="M1841" i="1" s="1"/>
  <c r="F1842" i="1"/>
  <c r="M1842" i="1" s="1"/>
  <c r="F1845" i="1"/>
  <c r="M1845" i="1" s="1"/>
  <c r="F1848" i="1"/>
  <c r="M1848" i="1" s="1"/>
  <c r="F1849" i="1"/>
  <c r="M1849" i="1" s="1"/>
  <c r="F1850" i="1"/>
  <c r="M1850" i="1" s="1"/>
  <c r="F1851" i="1"/>
  <c r="M1851" i="1" s="1"/>
  <c r="F1853" i="1"/>
  <c r="M1853" i="1" s="1"/>
  <c r="F1855" i="1"/>
  <c r="M1855" i="1" s="1"/>
  <c r="F1863" i="1"/>
  <c r="M1863" i="1" s="1"/>
  <c r="F1868" i="1"/>
  <c r="M1868" i="1" s="1"/>
  <c r="F1869" i="1"/>
  <c r="M1869" i="1" s="1"/>
  <c r="F1871" i="1"/>
  <c r="M1871" i="1" s="1"/>
  <c r="F1872" i="1"/>
  <c r="M1872" i="1" s="1"/>
  <c r="F1874" i="1"/>
  <c r="M1874" i="1" s="1"/>
  <c r="F1886" i="1"/>
  <c r="M1886" i="1" s="1"/>
  <c r="F1888" i="1"/>
  <c r="M1888" i="1" s="1"/>
  <c r="F1889" i="1"/>
  <c r="M1889" i="1" s="1"/>
  <c r="F1891" i="1"/>
  <c r="M1891" i="1" s="1"/>
  <c r="F1893" i="1"/>
  <c r="M1893" i="1" s="1"/>
  <c r="F1900" i="1"/>
  <c r="M1900" i="1" s="1"/>
  <c r="F1901" i="1"/>
  <c r="M1901" i="1" s="1"/>
  <c r="F1902" i="1"/>
  <c r="M1902" i="1" s="1"/>
  <c r="F1904" i="1"/>
  <c r="M1904" i="1" s="1"/>
  <c r="F1906" i="1"/>
  <c r="M1906" i="1" s="1"/>
  <c r="F1910" i="1"/>
  <c r="M1910" i="1" s="1"/>
  <c r="F1911" i="1"/>
  <c r="M1911" i="1" s="1"/>
  <c r="F1912" i="1"/>
  <c r="M1912" i="1" s="1"/>
  <c r="F1913" i="1"/>
  <c r="M1913" i="1" s="1"/>
  <c r="F1914" i="1"/>
  <c r="M1914" i="1" s="1"/>
  <c r="F1918" i="1"/>
  <c r="M1918" i="1" s="1"/>
  <c r="F1919" i="1"/>
  <c r="M1919" i="1" s="1"/>
  <c r="F1924" i="1"/>
  <c r="M1924" i="1" s="1"/>
  <c r="F1926" i="1"/>
  <c r="M1926" i="1" s="1"/>
  <c r="F1928" i="1"/>
  <c r="M1928" i="1" s="1"/>
  <c r="F1929" i="1"/>
  <c r="M1929" i="1" s="1"/>
  <c r="F1932" i="1"/>
  <c r="M1932" i="1" s="1"/>
  <c r="F1934" i="1"/>
  <c r="M1934" i="1" s="1"/>
  <c r="F1935" i="1"/>
  <c r="M1935" i="1" s="1"/>
  <c r="F1937" i="1"/>
  <c r="M1937" i="1" s="1"/>
  <c r="F1939" i="1"/>
  <c r="M1939" i="1" s="1"/>
  <c r="F1940" i="1"/>
  <c r="M1940" i="1" s="1"/>
  <c r="F1943" i="1"/>
  <c r="M1943" i="1" s="1"/>
  <c r="F1945" i="1"/>
  <c r="M1945" i="1" s="1"/>
  <c r="F1946" i="1"/>
  <c r="M1946" i="1" s="1"/>
  <c r="F1947" i="1"/>
  <c r="M1947" i="1" s="1"/>
  <c r="F1949" i="1"/>
  <c r="M1949" i="1" s="1"/>
  <c r="F1950" i="1"/>
  <c r="M1950" i="1" s="1"/>
  <c r="F1951" i="1"/>
  <c r="M1951" i="1" s="1"/>
  <c r="F1952" i="1"/>
  <c r="M1952" i="1" s="1"/>
  <c r="F1953" i="1"/>
  <c r="M1953" i="1" s="1"/>
  <c r="F1954" i="1"/>
  <c r="M1954" i="1" s="1"/>
  <c r="F1956" i="1"/>
  <c r="M1956" i="1" s="1"/>
  <c r="F1960" i="1"/>
  <c r="M1960" i="1" s="1"/>
  <c r="F1964" i="1"/>
  <c r="M1964" i="1" s="1"/>
  <c r="F1967" i="1"/>
  <c r="M1967" i="1" s="1"/>
  <c r="F1968" i="1"/>
  <c r="M1968" i="1" s="1"/>
  <c r="F1969" i="1"/>
  <c r="M1969" i="1" s="1"/>
  <c r="F1970" i="1"/>
  <c r="M1970" i="1" s="1"/>
  <c r="F1972" i="1"/>
  <c r="M1972" i="1" s="1"/>
  <c r="F1973" i="1"/>
  <c r="M1973" i="1" s="1"/>
  <c r="F1975" i="1"/>
  <c r="M1975" i="1" s="1"/>
  <c r="F1977" i="1"/>
  <c r="M1977" i="1" s="1"/>
  <c r="F1981" i="1"/>
  <c r="M1981" i="1" s="1"/>
  <c r="F1982" i="1"/>
  <c r="M1982" i="1" s="1"/>
  <c r="F1983" i="1"/>
  <c r="M1983" i="1" s="1"/>
  <c r="F1987" i="1"/>
  <c r="M1987" i="1" s="1"/>
  <c r="F1988" i="1"/>
  <c r="M1988" i="1" s="1"/>
  <c r="F1989" i="1"/>
  <c r="M1989" i="1" s="1"/>
  <c r="F1996" i="1"/>
  <c r="M1996" i="1" s="1"/>
  <c r="F1997" i="1"/>
  <c r="M1997" i="1" s="1"/>
  <c r="F1999" i="1"/>
  <c r="M1999" i="1" s="1"/>
  <c r="F2003" i="1"/>
  <c r="M2003" i="1" s="1"/>
  <c r="F2005" i="1"/>
  <c r="M2005" i="1" s="1"/>
  <c r="F2006" i="1"/>
  <c r="M2006" i="1" s="1"/>
  <c r="F2011" i="1"/>
  <c r="M2011" i="1" s="1"/>
  <c r="F2012" i="1"/>
  <c r="M2012" i="1" s="1"/>
  <c r="F2014" i="1"/>
  <c r="M2014" i="1" s="1"/>
  <c r="F2015" i="1"/>
  <c r="M2015" i="1" s="1"/>
  <c r="F2020" i="1"/>
  <c r="M2020" i="1" s="1"/>
  <c r="F2021" i="1"/>
  <c r="M2021" i="1" s="1"/>
  <c r="F2024" i="1"/>
  <c r="M2024" i="1" s="1"/>
  <c r="F2029" i="1"/>
  <c r="M2029" i="1" s="1"/>
  <c r="F2031" i="1"/>
  <c r="M2031" i="1" s="1"/>
  <c r="F2035" i="1"/>
  <c r="M2035" i="1" s="1"/>
  <c r="F2036" i="1"/>
  <c r="M2036" i="1" s="1"/>
  <c r="F2041" i="1"/>
  <c r="M2041" i="1" s="1"/>
  <c r="F2044" i="1"/>
  <c r="M2044" i="1" s="1"/>
  <c r="F2046" i="1"/>
  <c r="M2046" i="1" s="1"/>
  <c r="F2048" i="1"/>
  <c r="M2048" i="1" s="1"/>
  <c r="F2050" i="1"/>
  <c r="M2050" i="1" s="1"/>
  <c r="F2051" i="1"/>
  <c r="M2051" i="1" s="1"/>
  <c r="F2053" i="1"/>
  <c r="M2053" i="1" s="1"/>
  <c r="F2054" i="1"/>
  <c r="M2054" i="1" s="1"/>
  <c r="F2056" i="1"/>
  <c r="M2056" i="1" s="1"/>
  <c r="F2058" i="1"/>
  <c r="M2058" i="1" s="1"/>
  <c r="F2061" i="1"/>
  <c r="M2061" i="1" s="1"/>
  <c r="F2063" i="1"/>
  <c r="M2063" i="1" s="1"/>
  <c r="F2067" i="1"/>
  <c r="M2067" i="1" s="1"/>
  <c r="F2068" i="1"/>
  <c r="M2068" i="1" s="1"/>
  <c r="F2070" i="1"/>
  <c r="M2070" i="1" s="1"/>
  <c r="F2071" i="1"/>
  <c r="M2071" i="1" s="1"/>
  <c r="F2072" i="1"/>
  <c r="M2072" i="1" s="1"/>
  <c r="F2073" i="1"/>
  <c r="M2073" i="1" s="1"/>
  <c r="F2075" i="1"/>
  <c r="M2075" i="1" s="1"/>
  <c r="F2076" i="1"/>
  <c r="M2076" i="1" s="1"/>
  <c r="F2078" i="1"/>
  <c r="M2078" i="1" s="1"/>
  <c r="F2083" i="1"/>
  <c r="M2083" i="1" s="1"/>
  <c r="F2084" i="1"/>
  <c r="M2084" i="1" s="1"/>
  <c r="F2085" i="1"/>
  <c r="M2085" i="1" s="1"/>
  <c r="F2086" i="1"/>
  <c r="M2086" i="1" s="1"/>
  <c r="F2087" i="1"/>
  <c r="M2087" i="1" s="1"/>
  <c r="F2089" i="1"/>
  <c r="M2089" i="1" s="1"/>
  <c r="F2092" i="1"/>
  <c r="M2092" i="1" s="1"/>
  <c r="F2094" i="1"/>
  <c r="M2094" i="1" s="1"/>
  <c r="F2095" i="1"/>
  <c r="M2095" i="1" s="1"/>
  <c r="F2096" i="1"/>
  <c r="M2096" i="1" s="1"/>
  <c r="F2098" i="1"/>
  <c r="M2098" i="1" s="1"/>
  <c r="F2099" i="1"/>
  <c r="M2099" i="1" s="1"/>
  <c r="F2100" i="1"/>
  <c r="M2100" i="1" s="1"/>
  <c r="F2102" i="1"/>
  <c r="M2102" i="1" s="1"/>
  <c r="F2103" i="1"/>
  <c r="M2103" i="1" s="1"/>
  <c r="F2108" i="1"/>
  <c r="M2108" i="1" s="1"/>
  <c r="F2110" i="1"/>
  <c r="M2110" i="1" s="1"/>
  <c r="F2111" i="1"/>
  <c r="M2111" i="1" s="1"/>
  <c r="F2113" i="1"/>
  <c r="M2113" i="1" s="1"/>
  <c r="F2116" i="1"/>
  <c r="M2116" i="1" s="1"/>
  <c r="F2119" i="1"/>
  <c r="M2119" i="1" s="1"/>
  <c r="F2120" i="1"/>
  <c r="M2120" i="1" s="1"/>
  <c r="F2123" i="1"/>
  <c r="M2123" i="1" s="1"/>
  <c r="F2127" i="1"/>
  <c r="M2127" i="1" s="1"/>
  <c r="F2128" i="1"/>
  <c r="M2128" i="1" s="1"/>
  <c r="F2130" i="1"/>
  <c r="M2130" i="1" s="1"/>
  <c r="F2132" i="1"/>
  <c r="M2132" i="1" s="1"/>
  <c r="F2144" i="1"/>
  <c r="M2144" i="1" s="1"/>
  <c r="F2146" i="1"/>
  <c r="M2146" i="1" s="1"/>
  <c r="F2148" i="1"/>
  <c r="M2148" i="1" s="1"/>
  <c r="F2149" i="1"/>
  <c r="M2149" i="1" s="1"/>
  <c r="F2150" i="1"/>
  <c r="M2150" i="1" s="1"/>
  <c r="F2158" i="1"/>
  <c r="M2158" i="1" s="1"/>
  <c r="F2162" i="1"/>
  <c r="M2162" i="1" s="1"/>
  <c r="F2168" i="1"/>
  <c r="M2168" i="1" s="1"/>
  <c r="F2170" i="1"/>
  <c r="M2170" i="1" s="1"/>
  <c r="F2171" i="1"/>
  <c r="M2171" i="1" s="1"/>
  <c r="F2173" i="1"/>
  <c r="M2173" i="1" s="1"/>
  <c r="F2176" i="1"/>
  <c r="M2176" i="1" s="1"/>
  <c r="F2179" i="1"/>
  <c r="M2179" i="1" s="1"/>
  <c r="F2182" i="1"/>
  <c r="M2182" i="1" s="1"/>
  <c r="F2183" i="1"/>
  <c r="M2183" i="1" s="1"/>
  <c r="F2186" i="1"/>
  <c r="M2186" i="1" s="1"/>
  <c r="F2188" i="1"/>
  <c r="M2188" i="1" s="1"/>
  <c r="F2190" i="1"/>
  <c r="M2190" i="1" s="1"/>
  <c r="F2194" i="1"/>
  <c r="M2194" i="1" s="1"/>
  <c r="F2195" i="1"/>
  <c r="M2195" i="1" s="1"/>
  <c r="F2199" i="1"/>
  <c r="M2199" i="1" s="1"/>
  <c r="F2201" i="1"/>
  <c r="M2201" i="1" s="1"/>
  <c r="F2202" i="1"/>
  <c r="M2202" i="1" s="1"/>
  <c r="F2203" i="1"/>
  <c r="M2203" i="1" s="1"/>
  <c r="F2204" i="1"/>
  <c r="M2204" i="1" s="1"/>
  <c r="F2207" i="1"/>
  <c r="M2207" i="1" s="1"/>
  <c r="F2208" i="1"/>
  <c r="M2208" i="1" s="1"/>
  <c r="F2209" i="1"/>
  <c r="M2209" i="1" s="1"/>
  <c r="F2216" i="1"/>
  <c r="M2216" i="1" s="1"/>
  <c r="F2219" i="1"/>
  <c r="M2219" i="1" s="1"/>
  <c r="F2222" i="1"/>
  <c r="M2222" i="1" s="1"/>
  <c r="F2223" i="1"/>
  <c r="M2223" i="1" s="1"/>
  <c r="F2225" i="1"/>
  <c r="M2225" i="1" s="1"/>
  <c r="F2228" i="1"/>
  <c r="M2228" i="1" s="1"/>
  <c r="F2232" i="1"/>
  <c r="M2232" i="1" s="1"/>
  <c r="F2237" i="1"/>
  <c r="M2237" i="1" s="1"/>
  <c r="F2239" i="1"/>
  <c r="M2239" i="1" s="1"/>
  <c r="F2241" i="1"/>
  <c r="M2241" i="1" s="1"/>
  <c r="F2242" i="1"/>
  <c r="M2242" i="1" s="1"/>
  <c r="F2244" i="1"/>
  <c r="M2244" i="1" s="1"/>
  <c r="F2245" i="1"/>
  <c r="M2245" i="1" s="1"/>
  <c r="F2246" i="1"/>
  <c r="M2246" i="1" s="1"/>
  <c r="F2249" i="1"/>
  <c r="M2249" i="1" s="1"/>
  <c r="F2251" i="1"/>
  <c r="M2251" i="1" s="1"/>
  <c r="F2252" i="1"/>
  <c r="M2252" i="1" s="1"/>
  <c r="F2254" i="1"/>
  <c r="M2254" i="1" s="1"/>
  <c r="F2260" i="1"/>
  <c r="M2260" i="1" s="1"/>
  <c r="F2261" i="1"/>
  <c r="M2261" i="1" s="1"/>
  <c r="F2262" i="1"/>
  <c r="M2262" i="1" s="1"/>
  <c r="F2264" i="1"/>
  <c r="M2264" i="1" s="1"/>
  <c r="F2268" i="1"/>
  <c r="M2268" i="1" s="1"/>
  <c r="F2269" i="1"/>
  <c r="M2269" i="1" s="1"/>
  <c r="F2270" i="1"/>
  <c r="M2270" i="1" s="1"/>
  <c r="F2272" i="1"/>
  <c r="M2272" i="1" s="1"/>
  <c r="F2273" i="1"/>
  <c r="M2273" i="1" s="1"/>
  <c r="F2276" i="1"/>
  <c r="M2276" i="1" s="1"/>
  <c r="F2280" i="1"/>
  <c r="M2280" i="1" s="1"/>
  <c r="F2285" i="1"/>
  <c r="M2285" i="1" s="1"/>
  <c r="F2287" i="1"/>
  <c r="M2287" i="1" s="1"/>
  <c r="F2290" i="1"/>
  <c r="M2290" i="1" s="1"/>
  <c r="F2292" i="1"/>
  <c r="M2292" i="1" s="1"/>
  <c r="F2296" i="1"/>
  <c r="M2296" i="1" s="1"/>
  <c r="F2300" i="1"/>
  <c r="M2300" i="1" s="1"/>
  <c r="F2303" i="1"/>
  <c r="M2303" i="1" s="1"/>
  <c r="F2304" i="1"/>
  <c r="M2304" i="1" s="1"/>
  <c r="F2305" i="1"/>
  <c r="M2305" i="1" s="1"/>
  <c r="F2308" i="1"/>
  <c r="M2308" i="1" s="1"/>
  <c r="F2309" i="1"/>
  <c r="M2309" i="1" s="1"/>
  <c r="F2310" i="1"/>
  <c r="M2310" i="1" s="1"/>
  <c r="F2311" i="1"/>
  <c r="M2311" i="1" s="1"/>
  <c r="F2314" i="1"/>
  <c r="M2314" i="1" s="1"/>
  <c r="F2316" i="1"/>
  <c r="M2316" i="1" s="1"/>
  <c r="F2317" i="1"/>
  <c r="M2317" i="1" s="1"/>
  <c r="F2318" i="1"/>
  <c r="M2318" i="1" s="1"/>
  <c r="F2320" i="1"/>
  <c r="M2320" i="1" s="1"/>
  <c r="F2323" i="1"/>
  <c r="M2323" i="1" s="1"/>
  <c r="F2325" i="1"/>
  <c r="M2325" i="1" s="1"/>
  <c r="F2327" i="1"/>
  <c r="M2327" i="1" s="1"/>
  <c r="F2329" i="1"/>
  <c r="M2329" i="1" s="1"/>
  <c r="F2332" i="1"/>
  <c r="M2332" i="1" s="1"/>
  <c r="F2335" i="1"/>
  <c r="M2335" i="1" s="1"/>
  <c r="F2341" i="1"/>
  <c r="M2341" i="1" s="1"/>
  <c r="F2343" i="1"/>
  <c r="M2343" i="1" s="1"/>
  <c r="F2344" i="1"/>
  <c r="M2344" i="1" s="1"/>
  <c r="F2345" i="1"/>
  <c r="M2345" i="1" s="1"/>
  <c r="F2346" i="1"/>
  <c r="M2346" i="1" s="1"/>
  <c r="F2349" i="1"/>
  <c r="M2349" i="1" s="1"/>
  <c r="F2350" i="1"/>
  <c r="M2350" i="1" s="1"/>
  <c r="F2355" i="1"/>
  <c r="M2355" i="1" s="1"/>
  <c r="F2357" i="1"/>
  <c r="M2357" i="1" s="1"/>
  <c r="F2358" i="1"/>
  <c r="M2358" i="1" s="1"/>
  <c r="F2360" i="1"/>
  <c r="M2360" i="1" s="1"/>
  <c r="F2361" i="1"/>
  <c r="M2361" i="1" s="1"/>
  <c r="F2363" i="1"/>
  <c r="M2363" i="1" s="1"/>
  <c r="F2364" i="1"/>
  <c r="M2364" i="1" s="1"/>
  <c r="F2366" i="1"/>
  <c r="M2366" i="1" s="1"/>
  <c r="F2367" i="1"/>
  <c r="M2367" i="1" s="1"/>
  <c r="F2368" i="1"/>
  <c r="M2368" i="1" s="1"/>
  <c r="F2369" i="1"/>
  <c r="M2369" i="1" s="1"/>
  <c r="F2371" i="1"/>
  <c r="M2371" i="1" s="1"/>
  <c r="F2374" i="1"/>
  <c r="M2374" i="1" s="1"/>
  <c r="F2379" i="1"/>
  <c r="M2379" i="1" s="1"/>
  <c r="F2384" i="1"/>
  <c r="M2384" i="1" s="1"/>
  <c r="F2388" i="1"/>
  <c r="M2388" i="1" s="1"/>
  <c r="F2390" i="1"/>
  <c r="M2390" i="1" s="1"/>
  <c r="F2392" i="1"/>
  <c r="M2392" i="1" s="1"/>
  <c r="F2396" i="1"/>
  <c r="M2396" i="1" s="1"/>
  <c r="F2398" i="1"/>
  <c r="M2398" i="1" s="1"/>
  <c r="F2401" i="1"/>
  <c r="M2401" i="1" s="1"/>
  <c r="F2407" i="1"/>
  <c r="M2407" i="1" s="1"/>
  <c r="F2408" i="1"/>
  <c r="M2408" i="1" s="1"/>
  <c r="F2410" i="1"/>
  <c r="M2410" i="1" s="1"/>
  <c r="F2413" i="1"/>
  <c r="M2413" i="1" s="1"/>
  <c r="F2415" i="1"/>
  <c r="M2415" i="1" s="1"/>
  <c r="F2420" i="1"/>
  <c r="M2420" i="1" s="1"/>
  <c r="F2424" i="1"/>
  <c r="M2424" i="1" s="1"/>
  <c r="F2427" i="1"/>
  <c r="M2427" i="1" s="1"/>
  <c r="F2429" i="1"/>
  <c r="M2429" i="1" s="1"/>
  <c r="F2430" i="1"/>
  <c r="M2430" i="1" s="1"/>
  <c r="F2432" i="1"/>
  <c r="M2432" i="1" s="1"/>
  <c r="F2433" i="1"/>
  <c r="M2433" i="1" s="1"/>
  <c r="F2434" i="1"/>
  <c r="M2434" i="1" s="1"/>
  <c r="F2439" i="1"/>
  <c r="M2439" i="1" s="1"/>
  <c r="F2441" i="1"/>
  <c r="M2441" i="1" s="1"/>
  <c r="F2442" i="1"/>
  <c r="M2442" i="1" s="1"/>
  <c r="F2445" i="1"/>
  <c r="M2445" i="1" s="1"/>
  <c r="F2446" i="1"/>
  <c r="M2446" i="1" s="1"/>
  <c r="F2449" i="1"/>
  <c r="M2449" i="1" s="1"/>
  <c r="F2450" i="1"/>
  <c r="M2450" i="1" s="1"/>
  <c r="F2452" i="1"/>
  <c r="M2452" i="1" s="1"/>
  <c r="F2453" i="1"/>
  <c r="M2453" i="1" s="1"/>
  <c r="F2459" i="1"/>
  <c r="M2459" i="1" s="1"/>
  <c r="F2463" i="1"/>
  <c r="M2463" i="1" s="1"/>
  <c r="F2464" i="1"/>
  <c r="M2464" i="1" s="1"/>
  <c r="F2465" i="1"/>
  <c r="M2465" i="1" s="1"/>
  <c r="F2470" i="1"/>
  <c r="M2470" i="1" s="1"/>
  <c r="F2471" i="1"/>
  <c r="M2471" i="1" s="1"/>
  <c r="F2473" i="1"/>
  <c r="M2473" i="1" s="1"/>
  <c r="F2478" i="1"/>
  <c r="M2478" i="1" s="1"/>
  <c r="F2480" i="1"/>
  <c r="M2480" i="1" s="1"/>
  <c r="F2483" i="1"/>
  <c r="M2483" i="1" s="1"/>
  <c r="F2493" i="1"/>
  <c r="M2493" i="1" s="1"/>
  <c r="F2494" i="1"/>
  <c r="M2494" i="1" s="1"/>
  <c r="F2497" i="1"/>
  <c r="M2497" i="1" s="1"/>
  <c r="F2499" i="1"/>
  <c r="M2499" i="1" s="1"/>
  <c r="F2500" i="1"/>
  <c r="M2500" i="1" s="1"/>
  <c r="F2501" i="1"/>
  <c r="M2501" i="1" s="1"/>
  <c r="F2505" i="1"/>
  <c r="M2505" i="1" s="1"/>
  <c r="F2511" i="1"/>
  <c r="M2511" i="1" s="1"/>
  <c r="F2513" i="1"/>
  <c r="M2513" i="1" s="1"/>
  <c r="F2517" i="1"/>
  <c r="M2517" i="1" s="1"/>
  <c r="F2520" i="1"/>
  <c r="M2520" i="1" s="1"/>
  <c r="F2521" i="1"/>
  <c r="M2521" i="1" s="1"/>
  <c r="F2526" i="1"/>
  <c r="M2526" i="1" s="1"/>
  <c r="F2528" i="1"/>
  <c r="M2528" i="1" s="1"/>
  <c r="F2529" i="1"/>
  <c r="M2529" i="1" s="1"/>
  <c r="F2531" i="1"/>
  <c r="M2531" i="1" s="1"/>
  <c r="F2532" i="1"/>
  <c r="M2532" i="1" s="1"/>
  <c r="F2534" i="1"/>
  <c r="M2534" i="1" s="1"/>
  <c r="F2537" i="1"/>
  <c r="M2537" i="1" s="1"/>
  <c r="F2541" i="1"/>
  <c r="M2541" i="1" s="1"/>
  <c r="F2546" i="1"/>
  <c r="M2546" i="1" s="1"/>
  <c r="F2547" i="1"/>
  <c r="M2547" i="1" s="1"/>
  <c r="F2548" i="1"/>
  <c r="M2548" i="1" s="1"/>
  <c r="F2549" i="1"/>
  <c r="M2549" i="1" s="1"/>
  <c r="F2550" i="1"/>
  <c r="M2550" i="1" s="1"/>
  <c r="F2551" i="1"/>
  <c r="M2551" i="1" s="1"/>
  <c r="F2553" i="1"/>
  <c r="M2553" i="1" s="1"/>
  <c r="F2555" i="1"/>
  <c r="M2555" i="1" s="1"/>
  <c r="F2557" i="1"/>
  <c r="M2557" i="1" s="1"/>
  <c r="F2558" i="1"/>
  <c r="M2558" i="1" s="1"/>
  <c r="F2562" i="1"/>
  <c r="M2562" i="1" s="1"/>
  <c r="F2564" i="1"/>
  <c r="M2564" i="1" s="1"/>
  <c r="F2569" i="1"/>
  <c r="M2569" i="1" s="1"/>
  <c r="F2574" i="1"/>
  <c r="M2574" i="1" s="1"/>
  <c r="F2577" i="1"/>
  <c r="M2577" i="1" s="1"/>
  <c r="F2578" i="1"/>
  <c r="M2578" i="1" s="1"/>
  <c r="F2580" i="1"/>
  <c r="M2580" i="1" s="1"/>
  <c r="F2581" i="1"/>
  <c r="M2581" i="1" s="1"/>
  <c r="F2585" i="1"/>
  <c r="M2585" i="1" s="1"/>
  <c r="F2586" i="1"/>
  <c r="M2586" i="1" s="1"/>
  <c r="F2594" i="1"/>
  <c r="M2594" i="1" s="1"/>
  <c r="F2597" i="1"/>
  <c r="M2597" i="1" s="1"/>
  <c r="F2598" i="1"/>
  <c r="M2598" i="1" s="1"/>
  <c r="F2602" i="1"/>
  <c r="M2602" i="1" s="1"/>
  <c r="F2604" i="1"/>
  <c r="M2604" i="1" s="1"/>
  <c r="F2606" i="1"/>
  <c r="M2606" i="1" s="1"/>
  <c r="F2607" i="1"/>
  <c r="M2607" i="1" s="1"/>
  <c r="F2612" i="1"/>
  <c r="M2612" i="1" s="1"/>
  <c r="F2614" i="1"/>
  <c r="M2614" i="1" s="1"/>
  <c r="F2615" i="1"/>
  <c r="M2615" i="1" s="1"/>
  <c r="F2618" i="1"/>
  <c r="M2618" i="1" s="1"/>
  <c r="F2631" i="1"/>
  <c r="M2631" i="1" s="1"/>
  <c r="F2632" i="1"/>
  <c r="M2632" i="1" s="1"/>
  <c r="F2633" i="1"/>
  <c r="M2633" i="1" s="1"/>
  <c r="F2638" i="1"/>
  <c r="M2638" i="1" s="1"/>
  <c r="F2641" i="1"/>
  <c r="M2641" i="1" s="1"/>
  <c r="F2642" i="1"/>
  <c r="M2642" i="1" s="1"/>
  <c r="F2643" i="1"/>
  <c r="M2643" i="1" s="1"/>
  <c r="F2646" i="1"/>
  <c r="M2646" i="1" s="1"/>
  <c r="F2653" i="1"/>
  <c r="M2653" i="1" s="1"/>
  <c r="F2656" i="1"/>
  <c r="M2656" i="1" s="1"/>
  <c r="F2661" i="1"/>
  <c r="M2661" i="1" s="1"/>
  <c r="F2665" i="1"/>
  <c r="M2665" i="1" s="1"/>
  <c r="F2667" i="1"/>
  <c r="M2667" i="1" s="1"/>
  <c r="F2668" i="1"/>
  <c r="M2668" i="1" s="1"/>
  <c r="F2671" i="1"/>
  <c r="M2671" i="1" s="1"/>
  <c r="F2673" i="1"/>
  <c r="M2673" i="1" s="1"/>
  <c r="F2674" i="1"/>
  <c r="M2674" i="1" s="1"/>
  <c r="F2675" i="1"/>
  <c r="M2675" i="1" s="1"/>
  <c r="F2677" i="1"/>
  <c r="M2677" i="1" s="1"/>
  <c r="F2678" i="1"/>
  <c r="M2678" i="1" s="1"/>
  <c r="F2681" i="1"/>
  <c r="M2681" i="1" s="1"/>
  <c r="F2683" i="1"/>
  <c r="M2683" i="1" s="1"/>
  <c r="F2685" i="1"/>
  <c r="M2685" i="1" s="1"/>
  <c r="F2691" i="1"/>
  <c r="M2691" i="1" s="1"/>
  <c r="F2695" i="1"/>
  <c r="M2695" i="1" s="1"/>
  <c r="F2696" i="1"/>
  <c r="M2696" i="1" s="1"/>
  <c r="F2698" i="1"/>
  <c r="M2698" i="1" s="1"/>
  <c r="F2703" i="1"/>
  <c r="M2703" i="1" s="1"/>
  <c r="F2713" i="1"/>
  <c r="M2713" i="1" s="1"/>
  <c r="F2714" i="1"/>
  <c r="M2714" i="1" s="1"/>
  <c r="F2715" i="1"/>
  <c r="M2715" i="1" s="1"/>
  <c r="F2716" i="1"/>
  <c r="M2716" i="1" s="1"/>
  <c r="F2717" i="1"/>
  <c r="M2717" i="1" s="1"/>
  <c r="F2718" i="1"/>
  <c r="M2718" i="1" s="1"/>
  <c r="F2719" i="1"/>
  <c r="M2719" i="1" s="1"/>
  <c r="F2721" i="1"/>
  <c r="M2721" i="1" s="1"/>
  <c r="F2723" i="1"/>
  <c r="M2723" i="1" s="1"/>
  <c r="F2725" i="1"/>
  <c r="M2725" i="1" s="1"/>
  <c r="F2727" i="1"/>
  <c r="M2727" i="1" s="1"/>
  <c r="F2731" i="1"/>
  <c r="M2731" i="1" s="1"/>
  <c r="F2733" i="1"/>
  <c r="M2733" i="1" s="1"/>
  <c r="F2734" i="1"/>
  <c r="M2734" i="1" s="1"/>
  <c r="F2737" i="1"/>
  <c r="M2737" i="1" s="1"/>
  <c r="F2739" i="1"/>
  <c r="M2739" i="1" s="1"/>
  <c r="F2741" i="1"/>
  <c r="M2741" i="1" s="1"/>
  <c r="F2742" i="1"/>
  <c r="M2742" i="1" s="1"/>
  <c r="F2743" i="1"/>
  <c r="M2743" i="1" s="1"/>
  <c r="F2744" i="1"/>
  <c r="M2744" i="1" s="1"/>
  <c r="F2749" i="1"/>
  <c r="M2749" i="1" s="1"/>
  <c r="F2751" i="1"/>
  <c r="M2751" i="1" s="1"/>
  <c r="F2753" i="1"/>
  <c r="M2753" i="1" s="1"/>
  <c r="F2755" i="1"/>
  <c r="M2755" i="1" s="1"/>
  <c r="F2757" i="1"/>
  <c r="M2757" i="1" s="1"/>
  <c r="F2762" i="1"/>
  <c r="M2762" i="1" s="1"/>
  <c r="F2764" i="1"/>
  <c r="M2764" i="1" s="1"/>
  <c r="F2767" i="1"/>
  <c r="M2767" i="1" s="1"/>
  <c r="F2770" i="1"/>
  <c r="M2770" i="1" s="1"/>
  <c r="F2771" i="1"/>
  <c r="M2771" i="1" s="1"/>
  <c r="F2774" i="1"/>
  <c r="M2774" i="1" s="1"/>
  <c r="F2781" i="1"/>
  <c r="M2781" i="1" s="1"/>
  <c r="F2783" i="1"/>
  <c r="M2783" i="1" s="1"/>
  <c r="F2786" i="1"/>
  <c r="M2786" i="1" s="1"/>
  <c r="F2787" i="1"/>
  <c r="M2787" i="1" s="1"/>
  <c r="F2789" i="1"/>
  <c r="M2789" i="1" s="1"/>
  <c r="F2790" i="1"/>
  <c r="M2790" i="1" s="1"/>
  <c r="F2795" i="1"/>
  <c r="M2795" i="1" s="1"/>
  <c r="F2799" i="1"/>
  <c r="M2799" i="1" s="1"/>
  <c r="F2800" i="1"/>
  <c r="M2800" i="1" s="1"/>
  <c r="F2809" i="1"/>
  <c r="M2809" i="1" s="1"/>
  <c r="F2814" i="1"/>
  <c r="M2814" i="1" s="1"/>
  <c r="F2821" i="1"/>
  <c r="M2821" i="1" s="1"/>
  <c r="F2823" i="1"/>
  <c r="M2823" i="1" s="1"/>
  <c r="F2827" i="1"/>
  <c r="M2827" i="1" s="1"/>
  <c r="F2828" i="1"/>
  <c r="M2828" i="1" s="1"/>
  <c r="F2830" i="1"/>
  <c r="M2830" i="1" s="1"/>
  <c r="F2831" i="1"/>
  <c r="M2831" i="1" s="1"/>
  <c r="F2832" i="1"/>
  <c r="M2832" i="1" s="1"/>
  <c r="F2833" i="1"/>
  <c r="M2833" i="1" s="1"/>
  <c r="F2836" i="1"/>
  <c r="M2836" i="1" s="1"/>
  <c r="F2837" i="1"/>
  <c r="M2837" i="1" s="1"/>
  <c r="F2839" i="1"/>
  <c r="M2839" i="1" s="1"/>
  <c r="F2841" i="1"/>
  <c r="M2841" i="1" s="1"/>
  <c r="F2843" i="1"/>
  <c r="M2843" i="1" s="1"/>
  <c r="F2846" i="1"/>
  <c r="M2846" i="1" s="1"/>
  <c r="F2847" i="1"/>
  <c r="M2847" i="1" s="1"/>
  <c r="F2849" i="1"/>
  <c r="M2849" i="1" s="1"/>
  <c r="F2852" i="1"/>
  <c r="M2852" i="1" s="1"/>
  <c r="F2853" i="1"/>
  <c r="M2853" i="1" s="1"/>
  <c r="F2854" i="1"/>
  <c r="M2854" i="1" s="1"/>
  <c r="F2856" i="1"/>
  <c r="M2856" i="1" s="1"/>
  <c r="F2859" i="1"/>
  <c r="M2859" i="1" s="1"/>
  <c r="F2860" i="1"/>
  <c r="M2860" i="1" s="1"/>
  <c r="F2865" i="1"/>
  <c r="M2865" i="1" s="1"/>
  <c r="F2866" i="1"/>
  <c r="M2866" i="1" s="1"/>
  <c r="F2875" i="1"/>
  <c r="M2875" i="1" s="1"/>
  <c r="F2877" i="1"/>
  <c r="M2877" i="1" s="1"/>
  <c r="F2879" i="1"/>
  <c r="M2879" i="1" s="1"/>
  <c r="F2880" i="1"/>
  <c r="M2880" i="1" s="1"/>
  <c r="F2881" i="1"/>
  <c r="M2881" i="1" s="1"/>
  <c r="F2882" i="1"/>
  <c r="M2882" i="1" s="1"/>
  <c r="F2883" i="1"/>
  <c r="M2883" i="1" s="1"/>
  <c r="F2884" i="1"/>
  <c r="M2884" i="1" s="1"/>
  <c r="F2885" i="1"/>
  <c r="M2885" i="1" s="1"/>
  <c r="F2888" i="1"/>
  <c r="M2888" i="1" s="1"/>
  <c r="F2890" i="1"/>
  <c r="M2890" i="1" s="1"/>
  <c r="F2892" i="1"/>
  <c r="M2892" i="1" s="1"/>
  <c r="F2893" i="1"/>
  <c r="M2893" i="1" s="1"/>
  <c r="F2895" i="1"/>
  <c r="M2895" i="1" s="1"/>
  <c r="F2896" i="1"/>
  <c r="M2896" i="1" s="1"/>
  <c r="F2903" i="1"/>
  <c r="M2903" i="1" s="1"/>
  <c r="F2905" i="1"/>
  <c r="M2905" i="1" s="1"/>
  <c r="F2907" i="1"/>
  <c r="M2907" i="1" s="1"/>
  <c r="F2911" i="1"/>
  <c r="M2911" i="1" s="1"/>
  <c r="F2922" i="1"/>
  <c r="M2922" i="1" s="1"/>
  <c r="F2923" i="1"/>
  <c r="M2923" i="1" s="1"/>
  <c r="F2925" i="1"/>
  <c r="M2925" i="1" s="1"/>
  <c r="F2928" i="1"/>
  <c r="M2928" i="1" s="1"/>
  <c r="F2929" i="1"/>
  <c r="M2929" i="1" s="1"/>
  <c r="F2932" i="1"/>
  <c r="M2932" i="1" s="1"/>
  <c r="F2936" i="1"/>
  <c r="M2936" i="1" s="1"/>
  <c r="F2938" i="1"/>
  <c r="M2938" i="1" s="1"/>
  <c r="F2940" i="1"/>
  <c r="M2940" i="1" s="1"/>
  <c r="F2943" i="1"/>
  <c r="M2943" i="1" s="1"/>
  <c r="F2945" i="1"/>
  <c r="M2945" i="1" s="1"/>
  <c r="F2952" i="1"/>
  <c r="M2952" i="1" s="1"/>
  <c r="F2953" i="1"/>
  <c r="M2953" i="1" s="1"/>
  <c r="F2954" i="1"/>
  <c r="M2954" i="1" s="1"/>
  <c r="F2958" i="1"/>
  <c r="M2958" i="1" s="1"/>
  <c r="F2959" i="1"/>
  <c r="M2959" i="1" s="1"/>
  <c r="F2962" i="1"/>
  <c r="M2962" i="1" s="1"/>
  <c r="F2964" i="1"/>
  <c r="M2964" i="1" s="1"/>
  <c r="F2965" i="1"/>
  <c r="M2965" i="1" s="1"/>
  <c r="F2969" i="1"/>
  <c r="M2969" i="1" s="1"/>
  <c r="F2970" i="1"/>
  <c r="M2970" i="1" s="1"/>
  <c r="F2972" i="1"/>
  <c r="M2972" i="1" s="1"/>
  <c r="F2975" i="1"/>
  <c r="M2975" i="1" s="1"/>
  <c r="F2976" i="1"/>
  <c r="M2976" i="1" s="1"/>
  <c r="F2977" i="1"/>
  <c r="M2977" i="1" s="1"/>
  <c r="F2979" i="1"/>
  <c r="M2979" i="1" s="1"/>
  <c r="F2982" i="1"/>
  <c r="M2982" i="1" s="1"/>
  <c r="F2983" i="1"/>
  <c r="M2983" i="1" s="1"/>
  <c r="F2985" i="1"/>
  <c r="M2985" i="1" s="1"/>
  <c r="F2992" i="1"/>
  <c r="M2992" i="1" s="1"/>
  <c r="F2994" i="1"/>
  <c r="M2994" i="1" s="1"/>
  <c r="F2995" i="1"/>
  <c r="M2995" i="1" s="1"/>
  <c r="F2998" i="1"/>
  <c r="M2998" i="1" s="1"/>
  <c r="F3000" i="1"/>
  <c r="M3000" i="1" s="1"/>
  <c r="F3004" i="1"/>
  <c r="M3004" i="1" s="1"/>
  <c r="F3008" i="1"/>
  <c r="M3008" i="1" s="1"/>
  <c r="F3009" i="1"/>
  <c r="M3009" i="1" s="1"/>
  <c r="F3011" i="1"/>
  <c r="M3011" i="1" s="1"/>
  <c r="F3013" i="1"/>
  <c r="M3013" i="1" s="1"/>
  <c r="F3020" i="1"/>
  <c r="M3020" i="1" s="1"/>
  <c r="F3021" i="1"/>
  <c r="M3021" i="1" s="1"/>
  <c r="F3024" i="1"/>
  <c r="M3024" i="1" s="1"/>
  <c r="F3027" i="1"/>
  <c r="M3027" i="1" s="1"/>
  <c r="F3031" i="1"/>
  <c r="M3031" i="1" s="1"/>
  <c r="F3034" i="1"/>
  <c r="M3034" i="1" s="1"/>
  <c r="F3035" i="1"/>
  <c r="M3035" i="1" s="1"/>
  <c r="F3039" i="1"/>
  <c r="M3039" i="1" s="1"/>
  <c r="F3040" i="1"/>
  <c r="M3040" i="1" s="1"/>
  <c r="F3043" i="1"/>
  <c r="M3043" i="1" s="1"/>
  <c r="F3045" i="1"/>
  <c r="M3045" i="1" s="1"/>
  <c r="F3047" i="1"/>
  <c r="M3047" i="1" s="1"/>
  <c r="F3048" i="1"/>
  <c r="M3048" i="1" s="1"/>
  <c r="F3049" i="1"/>
  <c r="M3049" i="1" s="1"/>
  <c r="F3050" i="1"/>
  <c r="M3050" i="1" s="1"/>
  <c r="F3052" i="1"/>
  <c r="M3052" i="1" s="1"/>
  <c r="F3053" i="1"/>
  <c r="M3053" i="1" s="1"/>
  <c r="F3056" i="1"/>
  <c r="M3056" i="1" s="1"/>
  <c r="F3060" i="1"/>
  <c r="M3060" i="1" s="1"/>
  <c r="F3061" i="1"/>
  <c r="M3061" i="1" s="1"/>
  <c r="F3063" i="1"/>
  <c r="M3063" i="1" s="1"/>
  <c r="F3064" i="1"/>
  <c r="M3064" i="1" s="1"/>
  <c r="F3066" i="1"/>
  <c r="M3066" i="1" s="1"/>
  <c r="F3069" i="1"/>
  <c r="M3069" i="1" s="1"/>
  <c r="F3071" i="1"/>
  <c r="M3071" i="1" s="1"/>
  <c r="F3072" i="1"/>
  <c r="M3072" i="1" s="1"/>
  <c r="F3075" i="1"/>
  <c r="M3075" i="1" s="1"/>
  <c r="F3076" i="1"/>
  <c r="M3076" i="1" s="1"/>
  <c r="F3077" i="1"/>
  <c r="M3077" i="1" s="1"/>
  <c r="F3078" i="1"/>
  <c r="M3078" i="1" s="1"/>
  <c r="F3081" i="1"/>
  <c r="M3081" i="1" s="1"/>
  <c r="F3090" i="1"/>
  <c r="M3090" i="1" s="1"/>
  <c r="F3093" i="1"/>
  <c r="M3093" i="1" s="1"/>
  <c r="F3099" i="1"/>
  <c r="M3099" i="1" s="1"/>
  <c r="F3100" i="1"/>
  <c r="M3100" i="1" s="1"/>
  <c r="F3102" i="1"/>
  <c r="M3102" i="1" s="1"/>
  <c r="F3103" i="1"/>
  <c r="M3103" i="1" s="1"/>
  <c r="F3104" i="1"/>
  <c r="M3104" i="1" s="1"/>
  <c r="F3108" i="1"/>
  <c r="M3108" i="1" s="1"/>
  <c r="F3109" i="1"/>
  <c r="M3109" i="1" s="1"/>
  <c r="F3110" i="1"/>
  <c r="M3110" i="1" s="1"/>
  <c r="F3112" i="1"/>
  <c r="M3112" i="1" s="1"/>
  <c r="F3113" i="1"/>
  <c r="M3113" i="1" s="1"/>
  <c r="F3121" i="1"/>
  <c r="M3121" i="1" s="1"/>
  <c r="F3123" i="1"/>
  <c r="M3123" i="1" s="1"/>
  <c r="F3128" i="1"/>
  <c r="M3128" i="1" s="1"/>
  <c r="F3130" i="1"/>
  <c r="M3130" i="1" s="1"/>
  <c r="F3132" i="1"/>
  <c r="M3132" i="1" s="1"/>
  <c r="F3136" i="1"/>
  <c r="M3136" i="1" s="1"/>
  <c r="F3137" i="1"/>
  <c r="M3137" i="1" s="1"/>
  <c r="F3140" i="1"/>
  <c r="M3140" i="1" s="1"/>
  <c r="F3141" i="1"/>
  <c r="M3141" i="1" s="1"/>
  <c r="F3143" i="1"/>
  <c r="M3143" i="1" s="1"/>
  <c r="F3144" i="1"/>
  <c r="M3144" i="1" s="1"/>
  <c r="F3148" i="1"/>
  <c r="M3148" i="1" s="1"/>
  <c r="F3151" i="1"/>
  <c r="M3151" i="1" s="1"/>
  <c r="F3154" i="1"/>
  <c r="M3154" i="1" s="1"/>
  <c r="F3156" i="1"/>
  <c r="M3156" i="1" s="1"/>
  <c r="F3157" i="1"/>
  <c r="M3157" i="1" s="1"/>
  <c r="F3160" i="1"/>
  <c r="M3160" i="1" s="1"/>
  <c r="F3164" i="1"/>
  <c r="M3164" i="1" s="1"/>
  <c r="F3165" i="1"/>
  <c r="M3165" i="1" s="1"/>
  <c r="F3167" i="1"/>
  <c r="M3167" i="1" s="1"/>
  <c r="F3168" i="1"/>
  <c r="M3168" i="1" s="1"/>
  <c r="F3171" i="1"/>
  <c r="M3171" i="1" s="1"/>
  <c r="F3174" i="1"/>
  <c r="M3174" i="1" s="1"/>
  <c r="F3186" i="1"/>
  <c r="M3186" i="1" s="1"/>
  <c r="F3187" i="1"/>
  <c r="M3187" i="1" s="1"/>
  <c r="F3188" i="1"/>
  <c r="M3188" i="1" s="1"/>
  <c r="F3191" i="1"/>
  <c r="M3191" i="1" s="1"/>
  <c r="F3192" i="1"/>
  <c r="M3192" i="1" s="1"/>
  <c r="F3193" i="1"/>
  <c r="M3193" i="1" s="1"/>
  <c r="F3196" i="1"/>
  <c r="M3196" i="1" s="1"/>
  <c r="F3197" i="1"/>
  <c r="M3197" i="1" s="1"/>
  <c r="F3198" i="1"/>
  <c r="M3198" i="1" s="1"/>
  <c r="F3200" i="1"/>
  <c r="M3200" i="1" s="1"/>
  <c r="F3202" i="1"/>
  <c r="M3202" i="1" s="1"/>
  <c r="F3203" i="1"/>
  <c r="M3203" i="1" s="1"/>
  <c r="F3204" i="1"/>
  <c r="M3204" i="1" s="1"/>
  <c r="F3207" i="1"/>
  <c r="M3207" i="1" s="1"/>
  <c r="F3209" i="1"/>
  <c r="M3209" i="1" s="1"/>
  <c r="F3210" i="1"/>
  <c r="M3210" i="1" s="1"/>
  <c r="F3211" i="1"/>
  <c r="M3211" i="1" s="1"/>
  <c r="F3213" i="1"/>
  <c r="M3213" i="1" s="1"/>
  <c r="F3214" i="1"/>
  <c r="M3214" i="1" s="1"/>
  <c r="F3216" i="1"/>
  <c r="M3216" i="1" s="1"/>
  <c r="F3217" i="1"/>
  <c r="M3217" i="1" s="1"/>
  <c r="F3218" i="1"/>
  <c r="M3218" i="1" s="1"/>
  <c r="F3220" i="1"/>
  <c r="M3220" i="1" s="1"/>
  <c r="F3221" i="1"/>
  <c r="M3221" i="1" s="1"/>
  <c r="F3224" i="1"/>
  <c r="M3224" i="1" s="1"/>
  <c r="F3227" i="1"/>
  <c r="M3227" i="1" s="1"/>
  <c r="F3228" i="1"/>
  <c r="M3228" i="1" s="1"/>
  <c r="F3229" i="1"/>
  <c r="M3229" i="1" s="1"/>
  <c r="F3233" i="1"/>
  <c r="M3233" i="1" s="1"/>
  <c r="F3234" i="1"/>
  <c r="M3234" i="1" s="1"/>
  <c r="F3235" i="1"/>
  <c r="M3235" i="1" s="1"/>
  <c r="F3237" i="1"/>
  <c r="M3237" i="1" s="1"/>
  <c r="F3241" i="1"/>
  <c r="M3241" i="1" s="1"/>
  <c r="F3242" i="1"/>
  <c r="M3242" i="1" s="1"/>
  <c r="F3244" i="1"/>
  <c r="M3244" i="1" s="1"/>
  <c r="F3251" i="1"/>
  <c r="M3251" i="1" s="1"/>
  <c r="F3253" i="1"/>
  <c r="M3253" i="1" s="1"/>
  <c r="F3262" i="1"/>
  <c r="M3262" i="1" s="1"/>
  <c r="F3270" i="1"/>
  <c r="M3270" i="1" s="1"/>
  <c r="F3272" i="1"/>
  <c r="M3272" i="1" s="1"/>
  <c r="F3274" i="1"/>
  <c r="M3274" i="1" s="1"/>
  <c r="F3280" i="1"/>
  <c r="M3280" i="1" s="1"/>
  <c r="F3281" i="1"/>
  <c r="M3281" i="1" s="1"/>
  <c r="F3283" i="1"/>
  <c r="M3283" i="1" s="1"/>
  <c r="F3285" i="1"/>
  <c r="M3285" i="1" s="1"/>
  <c r="F3288" i="1"/>
  <c r="M3288" i="1" s="1"/>
  <c r="F3291" i="1"/>
  <c r="M3291" i="1" s="1"/>
  <c r="F3294" i="1"/>
  <c r="M3294" i="1" s="1"/>
  <c r="F3296" i="1"/>
  <c r="M3296" i="1" s="1"/>
  <c r="F3297" i="1"/>
  <c r="M3297" i="1" s="1"/>
  <c r="F3300" i="1"/>
  <c r="M3300" i="1" s="1"/>
  <c r="F3302" i="1"/>
  <c r="M3302" i="1" s="1"/>
  <c r="F3303" i="1"/>
  <c r="M3303" i="1" s="1"/>
  <c r="F3307" i="1"/>
  <c r="M3307" i="1" s="1"/>
  <c r="F3308" i="1"/>
  <c r="M3308" i="1" s="1"/>
  <c r="F3311" i="1"/>
  <c r="M3311" i="1" s="1"/>
  <c r="F3314" i="1"/>
  <c r="M3314" i="1" s="1"/>
  <c r="F3315" i="1"/>
  <c r="M3315" i="1" s="1"/>
  <c r="F3318" i="1"/>
  <c r="M3318" i="1" s="1"/>
  <c r="F3320" i="1"/>
  <c r="M3320" i="1" s="1"/>
  <c r="F3325" i="1"/>
  <c r="M3325" i="1" s="1"/>
  <c r="F3326" i="1"/>
  <c r="M3326" i="1" s="1"/>
  <c r="F3327" i="1"/>
  <c r="M3327" i="1" s="1"/>
  <c r="F3331" i="1"/>
  <c r="M3331" i="1" s="1"/>
  <c r="F3332" i="1"/>
  <c r="M3332" i="1" s="1"/>
  <c r="F3333" i="1"/>
  <c r="M3333" i="1" s="1"/>
  <c r="F3334" i="1"/>
  <c r="M3334" i="1" s="1"/>
  <c r="F3335" i="1"/>
  <c r="M3335" i="1" s="1"/>
  <c r="F3337" i="1"/>
  <c r="M3337" i="1" s="1"/>
  <c r="F3341" i="1"/>
  <c r="M3341" i="1" s="1"/>
  <c r="F3343" i="1"/>
  <c r="M3343" i="1" s="1"/>
  <c r="F3345" i="1"/>
  <c r="M3345" i="1" s="1"/>
  <c r="F3346" i="1"/>
  <c r="M3346" i="1" s="1"/>
  <c r="F3352" i="1"/>
  <c r="M3352" i="1" s="1"/>
  <c r="F3354" i="1"/>
  <c r="M3354" i="1" s="1"/>
  <c r="F3357" i="1"/>
  <c r="M3357" i="1" s="1"/>
  <c r="F3358" i="1"/>
  <c r="M3358" i="1" s="1"/>
  <c r="F3362" i="1"/>
  <c r="M3362" i="1" s="1"/>
  <c r="F3364" i="1"/>
  <c r="M3364" i="1" s="1"/>
  <c r="F3365" i="1"/>
  <c r="M3365" i="1" s="1"/>
  <c r="F3367" i="1"/>
  <c r="M3367" i="1" s="1"/>
  <c r="F3368" i="1"/>
  <c r="M3368" i="1" s="1"/>
  <c r="F3369" i="1"/>
  <c r="M3369" i="1" s="1"/>
  <c r="F3371" i="1"/>
  <c r="M3371" i="1" s="1"/>
  <c r="F3374" i="1"/>
  <c r="M3374" i="1" s="1"/>
  <c r="F3378" i="1"/>
  <c r="M3378" i="1" s="1"/>
  <c r="F3379" i="1"/>
  <c r="M3379" i="1" s="1"/>
  <c r="F3381" i="1"/>
  <c r="M3381" i="1" s="1"/>
  <c r="F3382" i="1"/>
  <c r="M3382" i="1" s="1"/>
  <c r="F3385" i="1"/>
  <c r="M3385" i="1" s="1"/>
  <c r="F3386" i="1"/>
  <c r="M3386" i="1" s="1"/>
  <c r="F3388" i="1"/>
  <c r="M3388" i="1" s="1"/>
  <c r="F3390" i="1"/>
  <c r="M3390" i="1" s="1"/>
  <c r="F3391" i="1"/>
  <c r="M3391" i="1" s="1"/>
  <c r="F3395" i="1"/>
  <c r="M3395" i="1" s="1"/>
  <c r="F3401" i="1"/>
  <c r="M3401" i="1" s="1"/>
  <c r="F3402" i="1"/>
  <c r="M3402" i="1" s="1"/>
  <c r="F3403" i="1"/>
  <c r="M3403" i="1" s="1"/>
  <c r="F3405" i="1"/>
  <c r="M3405" i="1" s="1"/>
  <c r="F3407" i="1"/>
  <c r="M3407" i="1" s="1"/>
  <c r="F3409" i="1"/>
  <c r="M3409" i="1" s="1"/>
  <c r="F3410" i="1"/>
  <c r="M3410" i="1" s="1"/>
  <c r="F3412" i="1"/>
  <c r="M3412" i="1" s="1"/>
  <c r="F3413" i="1"/>
  <c r="M3413" i="1" s="1"/>
  <c r="F3414" i="1"/>
  <c r="M3414" i="1" s="1"/>
  <c r="F3417" i="1"/>
  <c r="M3417" i="1" s="1"/>
  <c r="F3418" i="1"/>
  <c r="M3418" i="1" s="1"/>
  <c r="F3419" i="1"/>
  <c r="M3419" i="1" s="1"/>
  <c r="F3424" i="1"/>
  <c r="M3424" i="1" s="1"/>
  <c r="F3428" i="1"/>
  <c r="M3428" i="1" s="1"/>
  <c r="F3429" i="1"/>
  <c r="M3429" i="1" s="1"/>
  <c r="F3433" i="1"/>
  <c r="M3433" i="1" s="1"/>
  <c r="F3434" i="1"/>
  <c r="M3434" i="1" s="1"/>
  <c r="F3435" i="1"/>
  <c r="M3435" i="1" s="1"/>
  <c r="F3436" i="1"/>
  <c r="M3436" i="1" s="1"/>
  <c r="F3438" i="1"/>
  <c r="M3438" i="1" s="1"/>
  <c r="F3440" i="1"/>
  <c r="M3440" i="1" s="1"/>
  <c r="F3441" i="1"/>
  <c r="M3441" i="1" s="1"/>
  <c r="F3447" i="1"/>
  <c r="M3447" i="1" s="1"/>
  <c r="F3449" i="1"/>
  <c r="M3449" i="1" s="1"/>
  <c r="F3451" i="1"/>
  <c r="M3451" i="1" s="1"/>
  <c r="F3454" i="1"/>
  <c r="M3454" i="1" s="1"/>
  <c r="F3455" i="1"/>
  <c r="M3455" i="1" s="1"/>
  <c r="F3457" i="1"/>
  <c r="M3457" i="1" s="1"/>
  <c r="F3458" i="1"/>
  <c r="M3458" i="1" s="1"/>
  <c r="F3460" i="1"/>
  <c r="M3460" i="1" s="1"/>
  <c r="F3466" i="1"/>
  <c r="M3466" i="1" s="1"/>
  <c r="F3469" i="1"/>
  <c r="M3469" i="1" s="1"/>
  <c r="F3470" i="1"/>
  <c r="M3470" i="1" s="1"/>
  <c r="F3472" i="1"/>
  <c r="M3472" i="1" s="1"/>
  <c r="F3473" i="1"/>
  <c r="M3473" i="1" s="1"/>
  <c r="F3474" i="1"/>
  <c r="M3474" i="1" s="1"/>
  <c r="F3476" i="1"/>
  <c r="M3476" i="1" s="1"/>
  <c r="F3480" i="1"/>
  <c r="M3480" i="1" s="1"/>
  <c r="F3483" i="1"/>
  <c r="M3483" i="1" s="1"/>
  <c r="F3486" i="1"/>
  <c r="M3486" i="1" s="1"/>
  <c r="F3492" i="1"/>
  <c r="M3492" i="1" s="1"/>
  <c r="F3497" i="1"/>
  <c r="M3497" i="1" s="1"/>
  <c r="F3501" i="1"/>
  <c r="M3501" i="1" s="1"/>
  <c r="F3507" i="1"/>
  <c r="M3507" i="1" s="1"/>
  <c r="F3514" i="1"/>
  <c r="M3514" i="1" s="1"/>
  <c r="F3516" i="1"/>
  <c r="M3516" i="1" s="1"/>
  <c r="F3517" i="1"/>
  <c r="M3517" i="1" s="1"/>
  <c r="F3519" i="1"/>
  <c r="M3519" i="1" s="1"/>
  <c r="F3522" i="1"/>
  <c r="M3522" i="1" s="1"/>
  <c r="F3525" i="1"/>
  <c r="M3525" i="1" s="1"/>
  <c r="F3530" i="1"/>
  <c r="M3530" i="1" s="1"/>
  <c r="F3531" i="1"/>
  <c r="M3531" i="1" s="1"/>
  <c r="F3532" i="1"/>
  <c r="M3532" i="1" s="1"/>
  <c r="F3534" i="1"/>
  <c r="M3534" i="1" s="1"/>
  <c r="F3536" i="1"/>
  <c r="M3536" i="1" s="1"/>
  <c r="F3537" i="1"/>
  <c r="M3537" i="1" s="1"/>
  <c r="F3538" i="1"/>
  <c r="M3538" i="1" s="1"/>
  <c r="F3539" i="1"/>
  <c r="M3539" i="1" s="1"/>
  <c r="F3541" i="1"/>
  <c r="M3541" i="1" s="1"/>
  <c r="F3544" i="1"/>
  <c r="M3544" i="1" s="1"/>
  <c r="F3545" i="1"/>
  <c r="M3545" i="1" s="1"/>
  <c r="F3548" i="1"/>
  <c r="M3548" i="1" s="1"/>
  <c r="F3551" i="1"/>
  <c r="M3551" i="1" s="1"/>
  <c r="F3553" i="1"/>
  <c r="M3553" i="1" s="1"/>
  <c r="F3554" i="1"/>
  <c r="M3554" i="1" s="1"/>
  <c r="F3555" i="1"/>
  <c r="M3555" i="1" s="1"/>
  <c r="F3557" i="1"/>
  <c r="M3557" i="1" s="1"/>
  <c r="F3560" i="1"/>
  <c r="M3560" i="1" s="1"/>
  <c r="F3561" i="1"/>
  <c r="M3561" i="1" s="1"/>
  <c r="F3563" i="1"/>
  <c r="M3563" i="1" s="1"/>
  <c r="F3564" i="1"/>
  <c r="M3564" i="1" s="1"/>
  <c r="F3569" i="1"/>
  <c r="M3569" i="1" s="1"/>
  <c r="F3570" i="1"/>
  <c r="M3570" i="1" s="1"/>
  <c r="F3575" i="1"/>
  <c r="M3575" i="1" s="1"/>
  <c r="F3576" i="1"/>
  <c r="M3576" i="1" s="1"/>
  <c r="F3579" i="1"/>
  <c r="M3579" i="1" s="1"/>
  <c r="F3580" i="1"/>
  <c r="M3580" i="1" s="1"/>
  <c r="F3581" i="1"/>
  <c r="M3581" i="1" s="1"/>
  <c r="F3585" i="1"/>
  <c r="M3585" i="1" s="1"/>
  <c r="F3586" i="1"/>
  <c r="M3586" i="1" s="1"/>
  <c r="F3590" i="1"/>
  <c r="M3590" i="1" s="1"/>
  <c r="F3595" i="1"/>
  <c r="M3595" i="1" s="1"/>
  <c r="F3605" i="1"/>
  <c r="M3605" i="1" s="1"/>
  <c r="F3606" i="1"/>
  <c r="M3606" i="1" s="1"/>
  <c r="F3607" i="1"/>
  <c r="M3607" i="1" s="1"/>
  <c r="F3609" i="1"/>
  <c r="M3609" i="1" s="1"/>
  <c r="F3616" i="1"/>
  <c r="M3616" i="1" s="1"/>
  <c r="F3620" i="1"/>
  <c r="M3620" i="1" s="1"/>
  <c r="F3621" i="1"/>
  <c r="M3621" i="1" s="1"/>
  <c r="F3622" i="1"/>
  <c r="M3622" i="1" s="1"/>
  <c r="F3630" i="1"/>
  <c r="M3630" i="1" s="1"/>
  <c r="F3632" i="1"/>
  <c r="M3632" i="1" s="1"/>
  <c r="F3636" i="1"/>
  <c r="M3636" i="1" s="1"/>
  <c r="F3638" i="1"/>
  <c r="M3638" i="1" s="1"/>
  <c r="F3639" i="1"/>
  <c r="M3639" i="1" s="1"/>
  <c r="F3640" i="1"/>
  <c r="M3640" i="1" s="1"/>
  <c r="F3641" i="1"/>
  <c r="M3641" i="1" s="1"/>
  <c r="F3644" i="1"/>
  <c r="M3644" i="1" s="1"/>
  <c r="F3648" i="1"/>
  <c r="M3648" i="1" s="1"/>
  <c r="F3649" i="1"/>
  <c r="M3649" i="1" s="1"/>
  <c r="F3659" i="1"/>
  <c r="M3659" i="1" s="1"/>
  <c r="F3661" i="1"/>
  <c r="M3661" i="1" s="1"/>
  <c r="F3662" i="1"/>
  <c r="M3662" i="1" s="1"/>
  <c r="F3668" i="1"/>
  <c r="M3668" i="1" s="1"/>
  <c r="F3670" i="1"/>
  <c r="M3670" i="1" s="1"/>
  <c r="F3675" i="1"/>
  <c r="M3675" i="1" s="1"/>
  <c r="F3677" i="1"/>
  <c r="M3677" i="1" s="1"/>
  <c r="F3679" i="1"/>
  <c r="M3679" i="1" s="1"/>
  <c r="F3680" i="1"/>
  <c r="M3680" i="1" s="1"/>
  <c r="F3681" i="1"/>
  <c r="M3681" i="1" s="1"/>
  <c r="F3683" i="1"/>
  <c r="M3683" i="1" s="1"/>
  <c r="F3684" i="1"/>
  <c r="M3684" i="1" s="1"/>
  <c r="F3689" i="1"/>
  <c r="M3689" i="1" s="1"/>
  <c r="F3690" i="1"/>
  <c r="M3690" i="1" s="1"/>
  <c r="F3696" i="1"/>
  <c r="M3696" i="1" s="1"/>
  <c r="F3701" i="1"/>
  <c r="M3701" i="1" s="1"/>
  <c r="F3707" i="1"/>
  <c r="M3707" i="1" s="1"/>
  <c r="F3712" i="1"/>
  <c r="M3712" i="1" s="1"/>
  <c r="F3714" i="1"/>
  <c r="M3714" i="1" s="1"/>
  <c r="F3715" i="1"/>
  <c r="M3715" i="1" s="1"/>
  <c r="F3716" i="1"/>
  <c r="M3716" i="1" s="1"/>
  <c r="F3717" i="1"/>
  <c r="M3717" i="1" s="1"/>
  <c r="F3719" i="1"/>
  <c r="M3719" i="1" s="1"/>
  <c r="F3721" i="1"/>
  <c r="M3721" i="1" s="1"/>
  <c r="F3723" i="1"/>
  <c r="M3723" i="1" s="1"/>
  <c r="F3735" i="1"/>
  <c r="M3735" i="1" s="1"/>
  <c r="F3736" i="1"/>
  <c r="M3736" i="1" s="1"/>
  <c r="F3743" i="1"/>
  <c r="M3743" i="1" s="1"/>
  <c r="F3744" i="1"/>
  <c r="M3744" i="1" s="1"/>
  <c r="F3746" i="1"/>
  <c r="M3746" i="1" s="1"/>
  <c r="F3747" i="1"/>
  <c r="M3747" i="1" s="1"/>
  <c r="F3748" i="1"/>
  <c r="M3748" i="1" s="1"/>
  <c r="F3750" i="1"/>
  <c r="M3750" i="1" s="1"/>
  <c r="F3753" i="1"/>
  <c r="M3753" i="1" s="1"/>
  <c r="F3756" i="1"/>
  <c r="M3756" i="1" s="1"/>
  <c r="F3759" i="1"/>
  <c r="M3759" i="1" s="1"/>
  <c r="F3760" i="1"/>
  <c r="M3760" i="1" s="1"/>
  <c r="F3765" i="1"/>
  <c r="M3765" i="1" s="1"/>
  <c r="F3770" i="1"/>
  <c r="M3770" i="1" s="1"/>
  <c r="F3774" i="1"/>
  <c r="M3774" i="1" s="1"/>
  <c r="F3776" i="1"/>
  <c r="M3776" i="1" s="1"/>
  <c r="F3777" i="1"/>
  <c r="M3777" i="1" s="1"/>
  <c r="F3779" i="1"/>
  <c r="M3779" i="1" s="1"/>
  <c r="F3781" i="1"/>
  <c r="M3781" i="1" s="1"/>
  <c r="F3784" i="1"/>
  <c r="M3784" i="1" s="1"/>
  <c r="F3785" i="1"/>
  <c r="M3785" i="1" s="1"/>
  <c r="F3788" i="1"/>
  <c r="M3788" i="1" s="1"/>
  <c r="F3791" i="1"/>
  <c r="M3791" i="1" s="1"/>
  <c r="F3793" i="1"/>
  <c r="M3793" i="1" s="1"/>
  <c r="F3794" i="1"/>
  <c r="M3794" i="1" s="1"/>
  <c r="F3796" i="1"/>
  <c r="M3796" i="1" s="1"/>
  <c r="F3797" i="1"/>
  <c r="M3797" i="1" s="1"/>
  <c r="F3799" i="1"/>
  <c r="M3799" i="1" s="1"/>
  <c r="F3800" i="1"/>
  <c r="M3800" i="1" s="1"/>
  <c r="F3804" i="1"/>
  <c r="M3804" i="1" s="1"/>
  <c r="F3806" i="1"/>
  <c r="M3806" i="1" s="1"/>
  <c r="F3811" i="1"/>
  <c r="M3811" i="1" s="1"/>
  <c r="F3812" i="1"/>
  <c r="M3812" i="1" s="1"/>
  <c r="F3814" i="1"/>
  <c r="M3814" i="1" s="1"/>
  <c r="F3816" i="1"/>
  <c r="M3816" i="1" s="1"/>
  <c r="F3817" i="1"/>
  <c r="M3817" i="1" s="1"/>
  <c r="F3818" i="1"/>
  <c r="M3818" i="1" s="1"/>
  <c r="F3820" i="1"/>
  <c r="M3820" i="1" s="1"/>
  <c r="F3825" i="1"/>
  <c r="M3825" i="1" s="1"/>
  <c r="F3830" i="1"/>
  <c r="M3830" i="1" s="1"/>
  <c r="F3835" i="1"/>
  <c r="M3835" i="1" s="1"/>
  <c r="F3836" i="1"/>
  <c r="M3836" i="1" s="1"/>
  <c r="F3838" i="1"/>
  <c r="M3838" i="1" s="1"/>
  <c r="F3839" i="1"/>
  <c r="M3839" i="1" s="1"/>
  <c r="F3843" i="1"/>
  <c r="M3843" i="1" s="1"/>
  <c r="F3844" i="1"/>
  <c r="M3844" i="1" s="1"/>
  <c r="F3845" i="1"/>
  <c r="M3845" i="1" s="1"/>
  <c r="F3847" i="1"/>
  <c r="M3847" i="1" s="1"/>
  <c r="F3848" i="1"/>
  <c r="M3848" i="1" s="1"/>
  <c r="F3851" i="1"/>
  <c r="M3851" i="1" s="1"/>
  <c r="F3852" i="1"/>
  <c r="M3852" i="1" s="1"/>
  <c r="F3855" i="1"/>
  <c r="M3855" i="1" s="1"/>
  <c r="F3858" i="1"/>
  <c r="M3858" i="1" s="1"/>
  <c r="F3860" i="1"/>
  <c r="M3860" i="1" s="1"/>
  <c r="F3862" i="1"/>
  <c r="M3862" i="1" s="1"/>
  <c r="F3866" i="1"/>
  <c r="M3866" i="1" s="1"/>
  <c r="F3868" i="1"/>
  <c r="M3868" i="1" s="1"/>
  <c r="F3870" i="1"/>
  <c r="M3870" i="1" s="1"/>
  <c r="F3872" i="1"/>
  <c r="M3872" i="1" s="1"/>
  <c r="F3874" i="1"/>
  <c r="M3874" i="1" s="1"/>
  <c r="F3875" i="1"/>
  <c r="M3875" i="1" s="1"/>
  <c r="F3878" i="1"/>
  <c r="M3878" i="1" s="1"/>
  <c r="F3879" i="1"/>
  <c r="M3879" i="1" s="1"/>
  <c r="F3890" i="1"/>
  <c r="M3890" i="1" s="1"/>
  <c r="F3893" i="1"/>
  <c r="M3893" i="1" s="1"/>
  <c r="F3894" i="1"/>
  <c r="M3894" i="1" s="1"/>
  <c r="F3895" i="1"/>
  <c r="M3895" i="1" s="1"/>
  <c r="F3897" i="1"/>
  <c r="M3897" i="1" s="1"/>
  <c r="F3899" i="1"/>
  <c r="M3899" i="1" s="1"/>
  <c r="F3905" i="1"/>
  <c r="M3905" i="1" s="1"/>
  <c r="F3907" i="1"/>
  <c r="M3907" i="1" s="1"/>
  <c r="F3909" i="1"/>
  <c r="M3909" i="1" s="1"/>
  <c r="F3912" i="1"/>
  <c r="M3912" i="1" s="1"/>
  <c r="F3914" i="1"/>
  <c r="M3914" i="1" s="1"/>
  <c r="F3915" i="1"/>
  <c r="M3915" i="1" s="1"/>
  <c r="F3916" i="1"/>
  <c r="M3916" i="1" s="1"/>
  <c r="F3917" i="1"/>
  <c r="M3917" i="1" s="1"/>
  <c r="F3918" i="1"/>
  <c r="M3918" i="1" s="1"/>
  <c r="F3919" i="1"/>
  <c r="M3919" i="1" s="1"/>
  <c r="F3920" i="1"/>
  <c r="M3920" i="1" s="1"/>
  <c r="F3921" i="1"/>
  <c r="M3921" i="1" s="1"/>
  <c r="F3923" i="1"/>
  <c r="M3923" i="1" s="1"/>
  <c r="F3924" i="1"/>
  <c r="M3924" i="1" s="1"/>
  <c r="F3925" i="1"/>
  <c r="M3925" i="1" s="1"/>
  <c r="F3930" i="1"/>
  <c r="M3930" i="1" s="1"/>
  <c r="F3932" i="1"/>
  <c r="M3932" i="1" s="1"/>
  <c r="F3935" i="1"/>
  <c r="M3935" i="1" s="1"/>
  <c r="F3947" i="1"/>
  <c r="M3947" i="1" s="1"/>
  <c r="F3949" i="1"/>
  <c r="M3949" i="1" s="1"/>
  <c r="F3950" i="1"/>
  <c r="M3950" i="1" s="1"/>
  <c r="F3951" i="1"/>
  <c r="M3951" i="1" s="1"/>
  <c r="F3955" i="1"/>
  <c r="M3955" i="1" s="1"/>
  <c r="F3960" i="1"/>
  <c r="M3960" i="1" s="1"/>
  <c r="F3962" i="1"/>
  <c r="M3962" i="1" s="1"/>
  <c r="F3968" i="1"/>
  <c r="M3968" i="1" s="1"/>
  <c r="F3973" i="1"/>
  <c r="M3973" i="1" s="1"/>
  <c r="F3977" i="1"/>
  <c r="M3977" i="1" s="1"/>
  <c r="F3979" i="1"/>
  <c r="M3979" i="1" s="1"/>
  <c r="F3980" i="1"/>
  <c r="M3980" i="1" s="1"/>
  <c r="F3981" i="1"/>
  <c r="M3981" i="1" s="1"/>
  <c r="F3982" i="1"/>
  <c r="M3982" i="1" s="1"/>
  <c r="F3983" i="1"/>
  <c r="M3983" i="1" s="1"/>
  <c r="F3984" i="1"/>
  <c r="M3984" i="1" s="1"/>
  <c r="F3988" i="1"/>
  <c r="M3988" i="1" s="1"/>
  <c r="F3989" i="1"/>
  <c r="M3989" i="1" s="1"/>
  <c r="F3991" i="1"/>
  <c r="M3991" i="1" s="1"/>
  <c r="F3995" i="1"/>
  <c r="M3995" i="1" s="1"/>
  <c r="F3999" i="1"/>
  <c r="M3999" i="1" s="1"/>
  <c r="F4000" i="1"/>
  <c r="M4000" i="1" s="1"/>
  <c r="F4001" i="1"/>
  <c r="M4001" i="1" s="1"/>
  <c r="F4008" i="1"/>
  <c r="M4008" i="1" s="1"/>
  <c r="F4010" i="1"/>
  <c r="M4010" i="1" s="1"/>
  <c r="F4013" i="1"/>
  <c r="M4013" i="1" s="1"/>
  <c r="F4014" i="1"/>
  <c r="M4014" i="1" s="1"/>
  <c r="F4017" i="1"/>
  <c r="M4017" i="1" s="1"/>
  <c r="F4019" i="1"/>
  <c r="M4019" i="1" s="1"/>
  <c r="F4020" i="1"/>
  <c r="M4020" i="1" s="1"/>
  <c r="F4024" i="1"/>
  <c r="M4024" i="1" s="1"/>
  <c r="F4027" i="1"/>
  <c r="M4027" i="1" s="1"/>
  <c r="F4028" i="1"/>
  <c r="M4028" i="1" s="1"/>
  <c r="F4030" i="1"/>
  <c r="M4030" i="1" s="1"/>
  <c r="F4031" i="1"/>
  <c r="M4031" i="1" s="1"/>
  <c r="F4037" i="1"/>
  <c r="M4037" i="1" s="1"/>
  <c r="F4045" i="1"/>
  <c r="M4045" i="1" s="1"/>
  <c r="F4048" i="1"/>
  <c r="M4048" i="1" s="1"/>
  <c r="F4050" i="1"/>
  <c r="M4050" i="1" s="1"/>
  <c r="F4051" i="1"/>
  <c r="M4051" i="1" s="1"/>
  <c r="F4052" i="1"/>
  <c r="M4052" i="1" s="1"/>
  <c r="F4054" i="1"/>
  <c r="M4054" i="1" s="1"/>
  <c r="F4055" i="1"/>
  <c r="M4055" i="1" s="1"/>
  <c r="F4059" i="1"/>
  <c r="M4059" i="1" s="1"/>
  <c r="F4060" i="1"/>
  <c r="M4060" i="1" s="1"/>
  <c r="F4063" i="1"/>
  <c r="M4063" i="1" s="1"/>
  <c r="F4064" i="1"/>
  <c r="M4064" i="1" s="1"/>
  <c r="F4073" i="1"/>
  <c r="M4073" i="1" s="1"/>
  <c r="F4075" i="1"/>
  <c r="M4075" i="1" s="1"/>
  <c r="F4078" i="1"/>
  <c r="M4078" i="1" s="1"/>
  <c r="F4082" i="1"/>
  <c r="M4082" i="1" s="1"/>
  <c r="F4083" i="1"/>
  <c r="M4083" i="1" s="1"/>
  <c r="F4084" i="1"/>
  <c r="M4084" i="1" s="1"/>
  <c r="F4085" i="1"/>
  <c r="M4085" i="1" s="1"/>
  <c r="F4086" i="1"/>
  <c r="M4086" i="1" s="1"/>
  <c r="F4087" i="1"/>
  <c r="M4087" i="1" s="1"/>
  <c r="F4089" i="1"/>
  <c r="M4089" i="1" s="1"/>
  <c r="F4091" i="1"/>
  <c r="M4091" i="1" s="1"/>
  <c r="F4097" i="1"/>
  <c r="M4097" i="1" s="1"/>
  <c r="F4101" i="1"/>
  <c r="M4101" i="1" s="1"/>
  <c r="F4102" i="1"/>
  <c r="M4102" i="1" s="1"/>
  <c r="F4104" i="1"/>
  <c r="M4104" i="1" s="1"/>
  <c r="F4107" i="1"/>
  <c r="M4107" i="1" s="1"/>
  <c r="F4110" i="1"/>
  <c r="M4110" i="1" s="1"/>
  <c r="F4113" i="1"/>
  <c r="M4113" i="1" s="1"/>
  <c r="F4114" i="1"/>
  <c r="M4114" i="1" s="1"/>
  <c r="F4115" i="1"/>
  <c r="M4115" i="1" s="1"/>
  <c r="F4116" i="1"/>
  <c r="M4116" i="1" s="1"/>
  <c r="F4119" i="1"/>
  <c r="M4119" i="1" s="1"/>
  <c r="F4121" i="1"/>
  <c r="M4121" i="1" s="1"/>
  <c r="F4122" i="1"/>
  <c r="M4122" i="1" s="1"/>
  <c r="F4123" i="1"/>
  <c r="M4123" i="1" s="1"/>
  <c r="F4124" i="1"/>
  <c r="M4124" i="1" s="1"/>
  <c r="F4125" i="1"/>
  <c r="M4125" i="1" s="1"/>
  <c r="F4126" i="1"/>
  <c r="M4126" i="1" s="1"/>
  <c r="F4128" i="1"/>
  <c r="M4128" i="1" s="1"/>
  <c r="F4129" i="1"/>
  <c r="M4129" i="1" s="1"/>
  <c r="F4133" i="1"/>
  <c r="M4133" i="1" s="1"/>
  <c r="F4134" i="1"/>
  <c r="M4134" i="1" s="1"/>
  <c r="F4136" i="1"/>
  <c r="M4136" i="1" s="1"/>
  <c r="F4141" i="1"/>
  <c r="M4141" i="1" s="1"/>
  <c r="F4142" i="1"/>
  <c r="M4142" i="1" s="1"/>
  <c r="F4145" i="1"/>
  <c r="M4145" i="1" s="1"/>
  <c r="F4147" i="1"/>
  <c r="M4147" i="1" s="1"/>
  <c r="F4148" i="1"/>
  <c r="M4148" i="1" s="1"/>
  <c r="F4149" i="1"/>
  <c r="M4149" i="1" s="1"/>
  <c r="F4157" i="1"/>
  <c r="M4157" i="1" s="1"/>
  <c r="F4159" i="1"/>
  <c r="M4159" i="1" s="1"/>
  <c r="F4161" i="1"/>
  <c r="M4161" i="1" s="1"/>
  <c r="F4164" i="1"/>
  <c r="M4164" i="1" s="1"/>
  <c r="F4174" i="1"/>
  <c r="M4174" i="1" s="1"/>
  <c r="F4175" i="1"/>
  <c r="M4175" i="1" s="1"/>
  <c r="F4177" i="1"/>
  <c r="M4177" i="1" s="1"/>
  <c r="F4180" i="1"/>
  <c r="M4180" i="1" s="1"/>
  <c r="F4186" i="1"/>
  <c r="M4186" i="1" s="1"/>
  <c r="F4191" i="1"/>
  <c r="M4191" i="1" s="1"/>
  <c r="F4192" i="1"/>
  <c r="M4192" i="1" s="1"/>
  <c r="F4197" i="1"/>
  <c r="M4197" i="1" s="1"/>
  <c r="F4199" i="1"/>
  <c r="M4199" i="1" s="1"/>
  <c r="F4200" i="1"/>
  <c r="M4200" i="1" s="1"/>
  <c r="F4202" i="1"/>
  <c r="M4202" i="1" s="1"/>
  <c r="F4205" i="1"/>
  <c r="M4205" i="1" s="1"/>
  <c r="F4208" i="1"/>
  <c r="M4208" i="1" s="1"/>
  <c r="F4210" i="1"/>
  <c r="M4210" i="1" s="1"/>
  <c r="F4211" i="1"/>
  <c r="M4211" i="1" s="1"/>
  <c r="F4218" i="1"/>
  <c r="M4218" i="1" s="1"/>
  <c r="F4222" i="1"/>
  <c r="M4222" i="1" s="1"/>
  <c r="F4226" i="1"/>
  <c r="M4226" i="1" s="1"/>
  <c r="F4228" i="1"/>
  <c r="M4228" i="1" s="1"/>
  <c r="F4229" i="1"/>
  <c r="M4229" i="1" s="1"/>
  <c r="F4230" i="1"/>
  <c r="M4230" i="1" s="1"/>
  <c r="F4231" i="1"/>
  <c r="M4231" i="1" s="1"/>
  <c r="F4234" i="1"/>
  <c r="M4234" i="1" s="1"/>
  <c r="F4236" i="1"/>
  <c r="M4236" i="1" s="1"/>
  <c r="F4238" i="1"/>
  <c r="M4238" i="1" s="1"/>
  <c r="F4239" i="1"/>
  <c r="M4239" i="1" s="1"/>
  <c r="F4244" i="1"/>
  <c r="M4244" i="1" s="1"/>
  <c r="F4245" i="1"/>
  <c r="M4245" i="1" s="1"/>
  <c r="F4247" i="1"/>
  <c r="M4247" i="1" s="1"/>
  <c r="F4249" i="1"/>
  <c r="M4249" i="1" s="1"/>
  <c r="F4255" i="1"/>
  <c r="M4255" i="1" s="1"/>
  <c r="F4256" i="1"/>
  <c r="M4256" i="1" s="1"/>
  <c r="F4258" i="1"/>
  <c r="M4258" i="1" s="1"/>
  <c r="F4260" i="1"/>
  <c r="M4260" i="1" s="1"/>
  <c r="F4262" i="1"/>
  <c r="M4262" i="1" s="1"/>
  <c r="F4263" i="1"/>
  <c r="M4263" i="1" s="1"/>
  <c r="F4264" i="1"/>
  <c r="M4264" i="1" s="1"/>
  <c r="F4265" i="1"/>
  <c r="M4265" i="1" s="1"/>
  <c r="F4266" i="1"/>
  <c r="M4266" i="1" s="1"/>
  <c r="F4268" i="1"/>
  <c r="M4268" i="1" s="1"/>
  <c r="F4270" i="1"/>
  <c r="M4270" i="1" s="1"/>
  <c r="F4272" i="1"/>
  <c r="M4272" i="1" s="1"/>
  <c r="F4274" i="1"/>
  <c r="M4274" i="1" s="1"/>
  <c r="F4277" i="1"/>
  <c r="M4277" i="1" s="1"/>
  <c r="F4279" i="1"/>
  <c r="M4279" i="1" s="1"/>
  <c r="F4281" i="1"/>
  <c r="M4281" i="1" s="1"/>
  <c r="F4284" i="1"/>
  <c r="M4284" i="1" s="1"/>
  <c r="F4285" i="1"/>
  <c r="M4285" i="1" s="1"/>
  <c r="F4286" i="1"/>
  <c r="M4286" i="1" s="1"/>
  <c r="F4288" i="1"/>
  <c r="M4288" i="1" s="1"/>
  <c r="F4291" i="1"/>
  <c r="M4291" i="1" s="1"/>
  <c r="F4292" i="1"/>
  <c r="M4292" i="1" s="1"/>
  <c r="F4300" i="1"/>
  <c r="M4300" i="1" s="1"/>
  <c r="F4303" i="1"/>
  <c r="M4303" i="1" s="1"/>
  <c r="F4304" i="1"/>
  <c r="M4304" i="1" s="1"/>
  <c r="F4306" i="1"/>
  <c r="M4306" i="1" s="1"/>
  <c r="F4313" i="1"/>
  <c r="M4313" i="1" s="1"/>
  <c r="F4314" i="1"/>
  <c r="M4314" i="1" s="1"/>
  <c r="F4315" i="1"/>
  <c r="M4315" i="1" s="1"/>
  <c r="F4322" i="1"/>
  <c r="M4322" i="1" s="1"/>
  <c r="F4325" i="1"/>
  <c r="M4325" i="1" s="1"/>
  <c r="F4328" i="1"/>
  <c r="M4328" i="1" s="1"/>
  <c r="F4329" i="1"/>
  <c r="M4329" i="1" s="1"/>
  <c r="F4330" i="1"/>
  <c r="M4330" i="1" s="1"/>
  <c r="F4334" i="1"/>
  <c r="M4334" i="1" s="1"/>
  <c r="F4339" i="1"/>
  <c r="M4339" i="1" s="1"/>
  <c r="F4340" i="1"/>
  <c r="M4340" i="1" s="1"/>
  <c r="F4341" i="1"/>
  <c r="M4341" i="1" s="1"/>
  <c r="F4345" i="1"/>
  <c r="M4345" i="1" s="1"/>
  <c r="F4347" i="1"/>
  <c r="M4347" i="1" s="1"/>
  <c r="F4348" i="1"/>
  <c r="M4348" i="1" s="1"/>
  <c r="F4350" i="1"/>
  <c r="M4350" i="1" s="1"/>
  <c r="F4352" i="1"/>
  <c r="M4352" i="1" s="1"/>
  <c r="F4354" i="1"/>
  <c r="M4354" i="1" s="1"/>
  <c r="F4356" i="1"/>
  <c r="M4356" i="1" s="1"/>
  <c r="F4362" i="1"/>
  <c r="M4362" i="1" s="1"/>
  <c r="F4364" i="1"/>
  <c r="M4364" i="1" s="1"/>
  <c r="F4365" i="1"/>
  <c r="M4365" i="1" s="1"/>
  <c r="F4366" i="1"/>
  <c r="M4366" i="1" s="1"/>
  <c r="F4370" i="1"/>
  <c r="M4370" i="1" s="1"/>
  <c r="F4371" i="1"/>
  <c r="M4371" i="1" s="1"/>
  <c r="F4372" i="1"/>
  <c r="M4372" i="1" s="1"/>
  <c r="F4378" i="1"/>
  <c r="M4378" i="1" s="1"/>
  <c r="F4379" i="1"/>
  <c r="M4379" i="1" s="1"/>
  <c r="F4380" i="1"/>
  <c r="M4380" i="1" s="1"/>
  <c r="F4381" i="1"/>
  <c r="M4381" i="1" s="1"/>
  <c r="F4382" i="1"/>
  <c r="M4382" i="1" s="1"/>
  <c r="F4384" i="1"/>
  <c r="M4384" i="1" s="1"/>
  <c r="F4385" i="1"/>
  <c r="M4385" i="1" s="1"/>
  <c r="F4393" i="1"/>
  <c r="M4393" i="1" s="1"/>
  <c r="F4395" i="1"/>
  <c r="M4395" i="1" s="1"/>
  <c r="F4397" i="1"/>
  <c r="M4397" i="1" s="1"/>
  <c r="F4398" i="1"/>
  <c r="M4398" i="1" s="1"/>
  <c r="F4399" i="1"/>
  <c r="M4399" i="1" s="1"/>
  <c r="F4402" i="1"/>
  <c r="M4402" i="1" s="1"/>
  <c r="F4406" i="1"/>
  <c r="M4406" i="1" s="1"/>
  <c r="F4407" i="1"/>
  <c r="M4407" i="1" s="1"/>
  <c r="F4408" i="1"/>
  <c r="M4408" i="1" s="1"/>
  <c r="F4410" i="1"/>
  <c r="M4410" i="1" s="1"/>
  <c r="F4412" i="1"/>
  <c r="M4412" i="1" s="1"/>
  <c r="F4413" i="1"/>
  <c r="M4413" i="1" s="1"/>
  <c r="F4415" i="1"/>
  <c r="M4415" i="1" s="1"/>
  <c r="F4416" i="1"/>
  <c r="M4416" i="1" s="1"/>
  <c r="F4421" i="1"/>
  <c r="M4421" i="1" s="1"/>
  <c r="F4422" i="1"/>
  <c r="M4422" i="1" s="1"/>
  <c r="F4430" i="1"/>
  <c r="M4430" i="1" s="1"/>
  <c r="F4431" i="1"/>
  <c r="M4431" i="1" s="1"/>
  <c r="F4434" i="1"/>
  <c r="M4434" i="1" s="1"/>
  <c r="F4439" i="1"/>
  <c r="M4439" i="1" s="1"/>
  <c r="F4441" i="1"/>
  <c r="M4441" i="1" s="1"/>
  <c r="F4443" i="1"/>
  <c r="M4443" i="1" s="1"/>
  <c r="F4444" i="1"/>
  <c r="M4444" i="1" s="1"/>
  <c r="F4445" i="1"/>
  <c r="M4445" i="1" s="1"/>
  <c r="F4447" i="1"/>
  <c r="M4447" i="1" s="1"/>
  <c r="F4448" i="1"/>
  <c r="M4448" i="1" s="1"/>
  <c r="F4450" i="1"/>
  <c r="M4450" i="1" s="1"/>
  <c r="F4453" i="1"/>
  <c r="M4453" i="1" s="1"/>
  <c r="F4455" i="1"/>
  <c r="M4455" i="1" s="1"/>
  <c r="F4456" i="1"/>
  <c r="M4456" i="1" s="1"/>
  <c r="F4460" i="1"/>
  <c r="M4460" i="1" s="1"/>
  <c r="F4461" i="1"/>
  <c r="M4461" i="1" s="1"/>
  <c r="F4462" i="1"/>
  <c r="M4462" i="1" s="1"/>
  <c r="F4463" i="1"/>
  <c r="M4463" i="1" s="1"/>
  <c r="F4465" i="1"/>
  <c r="M4465" i="1" s="1"/>
  <c r="F4467" i="1"/>
  <c r="M4467" i="1" s="1"/>
  <c r="F4469" i="1"/>
  <c r="M4469" i="1" s="1"/>
  <c r="F4471" i="1"/>
  <c r="M4471" i="1" s="1"/>
  <c r="F4472" i="1"/>
  <c r="M4472" i="1" s="1"/>
  <c r="F4475" i="1"/>
  <c r="M4475" i="1" s="1"/>
  <c r="F4478" i="1"/>
  <c r="M4478" i="1" s="1"/>
  <c r="F4480" i="1"/>
  <c r="M4480" i="1" s="1"/>
  <c r="F4481" i="1"/>
  <c r="M4481" i="1" s="1"/>
  <c r="F4493" i="1"/>
  <c r="M4493" i="1" s="1"/>
  <c r="F4496" i="1"/>
  <c r="M4496" i="1" s="1"/>
  <c r="F4497" i="1"/>
  <c r="M4497" i="1" s="1"/>
  <c r="F4499" i="1"/>
  <c r="M4499" i="1" s="1"/>
  <c r="F4503" i="1"/>
  <c r="M4503" i="1" s="1"/>
  <c r="F4506" i="1"/>
  <c r="M4506" i="1" s="1"/>
  <c r="F4508" i="1"/>
  <c r="M4508" i="1" s="1"/>
  <c r="F4510" i="1"/>
  <c r="M4510" i="1" s="1"/>
  <c r="F4511" i="1"/>
  <c r="M4511" i="1" s="1"/>
  <c r="F4514" i="1"/>
  <c r="M4514" i="1" s="1"/>
  <c r="F4516" i="1"/>
  <c r="M4516" i="1" s="1"/>
  <c r="F4517" i="1"/>
  <c r="M4517" i="1" s="1"/>
  <c r="F4518" i="1"/>
  <c r="M4518" i="1" s="1"/>
  <c r="F4520" i="1"/>
  <c r="M4520" i="1" s="1"/>
  <c r="F4523" i="1"/>
  <c r="M4523" i="1" s="1"/>
  <c r="F4524" i="1"/>
  <c r="M4524" i="1" s="1"/>
  <c r="F4525" i="1"/>
  <c r="M4525" i="1" s="1"/>
  <c r="F4526" i="1"/>
  <c r="M4526" i="1" s="1"/>
  <c r="F4528" i="1"/>
  <c r="M4528" i="1" s="1"/>
  <c r="F4538" i="1"/>
  <c r="M4538" i="1" s="1"/>
  <c r="F4539" i="1"/>
  <c r="M4539" i="1" s="1"/>
  <c r="F4540" i="1"/>
  <c r="M4540" i="1" s="1"/>
  <c r="F4543" i="1"/>
  <c r="M4543" i="1" s="1"/>
  <c r="F4544" i="1"/>
  <c r="M4544" i="1" s="1"/>
  <c r="F4545" i="1"/>
  <c r="M4545" i="1" s="1"/>
  <c r="F4549" i="1"/>
  <c r="M4549" i="1" s="1"/>
  <c r="F4551" i="1"/>
  <c r="M4551" i="1" s="1"/>
  <c r="F4552" i="1"/>
  <c r="M4552" i="1" s="1"/>
  <c r="F4553" i="1"/>
  <c r="M4553" i="1" s="1"/>
  <c r="F4554" i="1"/>
  <c r="M4554" i="1" s="1"/>
  <c r="F4555" i="1"/>
  <c r="M4555" i="1" s="1"/>
  <c r="F4556" i="1"/>
  <c r="M4556" i="1" s="1"/>
  <c r="F4559" i="1"/>
  <c r="M4559" i="1" s="1"/>
  <c r="F4561" i="1"/>
  <c r="M4561" i="1" s="1"/>
  <c r="F4563" i="1"/>
  <c r="M4563" i="1" s="1"/>
  <c r="F4564" i="1"/>
  <c r="M4564" i="1" s="1"/>
  <c r="F4567" i="1"/>
  <c r="M4567" i="1" s="1"/>
  <c r="F4568" i="1"/>
  <c r="M4568" i="1" s="1"/>
  <c r="F4570" i="1"/>
  <c r="M4570" i="1" s="1"/>
  <c r="F4571" i="1"/>
  <c r="M4571" i="1" s="1"/>
  <c r="F4572" i="1"/>
  <c r="M4572" i="1" s="1"/>
  <c r="F4573" i="1"/>
  <c r="M4573" i="1" s="1"/>
  <c r="F4576" i="1"/>
  <c r="M4576" i="1" s="1"/>
  <c r="F4577" i="1"/>
  <c r="M4577" i="1" s="1"/>
  <c r="F4581" i="1"/>
  <c r="M4581" i="1" s="1"/>
  <c r="F4582" i="1"/>
  <c r="M4582" i="1" s="1"/>
  <c r="F4585" i="1"/>
  <c r="M4585" i="1" s="1"/>
  <c r="F4586" i="1"/>
  <c r="M4586" i="1" s="1"/>
  <c r="F4588" i="1"/>
  <c r="M4588" i="1" s="1"/>
  <c r="F4590" i="1"/>
  <c r="M4590" i="1" s="1"/>
  <c r="F4591" i="1"/>
  <c r="M4591" i="1" s="1"/>
  <c r="F4593" i="1"/>
  <c r="M4593" i="1" s="1"/>
  <c r="F4594" i="1"/>
  <c r="M4594" i="1" s="1"/>
  <c r="F4598" i="1"/>
  <c r="M4598" i="1" s="1"/>
  <c r="F4599" i="1"/>
  <c r="M4599" i="1" s="1"/>
  <c r="F4601" i="1"/>
  <c r="M4601" i="1" s="1"/>
  <c r="F4603" i="1"/>
  <c r="M4603" i="1" s="1"/>
  <c r="F4605" i="1"/>
  <c r="M4605" i="1" s="1"/>
  <c r="F4606" i="1"/>
  <c r="M4606" i="1" s="1"/>
  <c r="F4612" i="1"/>
  <c r="M4612" i="1" s="1"/>
  <c r="F4613" i="1"/>
  <c r="M4613" i="1" s="1"/>
  <c r="F4614" i="1"/>
  <c r="M4614" i="1" s="1"/>
  <c r="F4615" i="1"/>
  <c r="M4615" i="1" s="1"/>
  <c r="F4616" i="1"/>
  <c r="M4616" i="1" s="1"/>
  <c r="F4617" i="1"/>
  <c r="M4617" i="1" s="1"/>
  <c r="F4618" i="1"/>
  <c r="M4618" i="1" s="1"/>
  <c r="F4622" i="1"/>
  <c r="M4622" i="1" s="1"/>
  <c r="F4623" i="1"/>
  <c r="M4623" i="1" s="1"/>
  <c r="F4625" i="1"/>
  <c r="M4625" i="1" s="1"/>
  <c r="F4626" i="1"/>
  <c r="M4626" i="1" s="1"/>
  <c r="F4628" i="1"/>
  <c r="M4628" i="1" s="1"/>
  <c r="F4629" i="1"/>
  <c r="M4629" i="1" s="1"/>
  <c r="F4630" i="1"/>
  <c r="M4630" i="1" s="1"/>
  <c r="F4632" i="1"/>
  <c r="M4632" i="1" s="1"/>
  <c r="F4633" i="1"/>
  <c r="M4633" i="1" s="1"/>
  <c r="F4636" i="1"/>
  <c r="M4636" i="1" s="1"/>
  <c r="F4637" i="1"/>
  <c r="M4637" i="1" s="1"/>
  <c r="F4639" i="1"/>
  <c r="M4639" i="1" s="1"/>
  <c r="F4640" i="1"/>
  <c r="M4640" i="1" s="1"/>
  <c r="F4643" i="1"/>
  <c r="M4643" i="1" s="1"/>
  <c r="F4644" i="1"/>
  <c r="M4644" i="1" s="1"/>
  <c r="F4645" i="1"/>
  <c r="M4645" i="1" s="1"/>
  <c r="F4647" i="1"/>
  <c r="M4647" i="1" s="1"/>
  <c r="F4648" i="1"/>
  <c r="M4648" i="1" s="1"/>
  <c r="F4649" i="1"/>
  <c r="M4649" i="1" s="1"/>
  <c r="F4650" i="1"/>
  <c r="M4650" i="1" s="1"/>
  <c r="F4651" i="1"/>
  <c r="M4651" i="1" s="1"/>
  <c r="F4653" i="1"/>
  <c r="M4653" i="1" s="1"/>
  <c r="F4657" i="1"/>
  <c r="M4657" i="1" s="1"/>
  <c r="F4659" i="1"/>
  <c r="M4659" i="1" s="1"/>
  <c r="F4660" i="1"/>
  <c r="M4660" i="1" s="1"/>
  <c r="F4662" i="1"/>
  <c r="M4662" i="1" s="1"/>
  <c r="F4664" i="1"/>
  <c r="M4664" i="1" s="1"/>
  <c r="F4665" i="1"/>
  <c r="M4665" i="1" s="1"/>
  <c r="F4666" i="1"/>
  <c r="M4666" i="1" s="1"/>
  <c r="F4668" i="1"/>
  <c r="M4668" i="1" s="1"/>
  <c r="F4670" i="1"/>
  <c r="M4670" i="1" s="1"/>
  <c r="F4672" i="1"/>
  <c r="M4672" i="1" s="1"/>
  <c r="F4679" i="1"/>
  <c r="M4679" i="1" s="1"/>
  <c r="F4680" i="1"/>
  <c r="M4680" i="1" s="1"/>
  <c r="F4682" i="1"/>
  <c r="M4682" i="1" s="1"/>
  <c r="F4684" i="1"/>
  <c r="M4684" i="1" s="1"/>
  <c r="F4685" i="1"/>
  <c r="M4685" i="1" s="1"/>
  <c r="F4689" i="1"/>
  <c r="M4689" i="1" s="1"/>
  <c r="F4691" i="1"/>
  <c r="M4691" i="1" s="1"/>
  <c r="F4692" i="1"/>
  <c r="M4692" i="1" s="1"/>
  <c r="F4694" i="1"/>
  <c r="M4694" i="1" s="1"/>
  <c r="F4695" i="1"/>
  <c r="M4695" i="1" s="1"/>
  <c r="F4696" i="1"/>
  <c r="M4696" i="1" s="1"/>
  <c r="F4697" i="1"/>
  <c r="M4697" i="1" s="1"/>
  <c r="F4699" i="1"/>
  <c r="M4699" i="1" s="1"/>
  <c r="F4700" i="1"/>
  <c r="M4700" i="1" s="1"/>
  <c r="F4703" i="1"/>
  <c r="M4703" i="1" s="1"/>
  <c r="F4705" i="1"/>
  <c r="M4705" i="1" s="1"/>
  <c r="F4709" i="1"/>
  <c r="M4709" i="1" s="1"/>
  <c r="F4711" i="1"/>
  <c r="M4711" i="1" s="1"/>
  <c r="F4721" i="1"/>
  <c r="M4721" i="1" s="1"/>
  <c r="F4723" i="1"/>
  <c r="M4723" i="1" s="1"/>
  <c r="F4724" i="1"/>
  <c r="M4724" i="1" s="1"/>
  <c r="F4726" i="1"/>
  <c r="M4726" i="1" s="1"/>
  <c r="F4728" i="1"/>
  <c r="M4728" i="1" s="1"/>
  <c r="F4729" i="1"/>
  <c r="M4729" i="1" s="1"/>
  <c r="F4731" i="1"/>
  <c r="M4731" i="1" s="1"/>
  <c r="F4733" i="1"/>
  <c r="M4733" i="1" s="1"/>
  <c r="F4735" i="1"/>
  <c r="M4735" i="1" s="1"/>
  <c r="F4740" i="1"/>
  <c r="M4740" i="1" s="1"/>
  <c r="F4741" i="1"/>
  <c r="M4741" i="1" s="1"/>
  <c r="F4742" i="1"/>
  <c r="M4742" i="1" s="1"/>
  <c r="F4746" i="1"/>
  <c r="M4746" i="1" s="1"/>
  <c r="F4747" i="1"/>
  <c r="M4747" i="1" s="1"/>
  <c r="F4749" i="1"/>
  <c r="M4749" i="1" s="1"/>
  <c r="F4753" i="1"/>
  <c r="M4753" i="1" s="1"/>
  <c r="F4755" i="1"/>
  <c r="M4755" i="1" s="1"/>
  <c r="F4758" i="1"/>
  <c r="M4758" i="1" s="1"/>
  <c r="F4759" i="1"/>
  <c r="M4759" i="1" s="1"/>
  <c r="F4764" i="1"/>
  <c r="M4764" i="1" s="1"/>
  <c r="F4765" i="1"/>
  <c r="M4765" i="1" s="1"/>
  <c r="F4770" i="1"/>
  <c r="M4770" i="1" s="1"/>
  <c r="F4775" i="1"/>
  <c r="M4775" i="1" s="1"/>
  <c r="F4778" i="1"/>
  <c r="M4778" i="1" s="1"/>
  <c r="F4779" i="1"/>
  <c r="M4779" i="1" s="1"/>
  <c r="F4780" i="1"/>
  <c r="M4780" i="1" s="1"/>
  <c r="F4783" i="1"/>
  <c r="M4783" i="1" s="1"/>
  <c r="F4785" i="1"/>
  <c r="M4785" i="1" s="1"/>
  <c r="F4786" i="1"/>
  <c r="M4786" i="1" s="1"/>
  <c r="F4787" i="1"/>
  <c r="M4787" i="1" s="1"/>
  <c r="F4788" i="1"/>
  <c r="M4788" i="1" s="1"/>
  <c r="F4790" i="1"/>
  <c r="M4790" i="1" s="1"/>
  <c r="F4791" i="1"/>
  <c r="M4791" i="1" s="1"/>
  <c r="F4792" i="1"/>
  <c r="M4792" i="1" s="1"/>
  <c r="F4796" i="1"/>
  <c r="M4796" i="1" s="1"/>
  <c r="F4798" i="1"/>
  <c r="M4798" i="1" s="1"/>
  <c r="F4800" i="1"/>
  <c r="M4800" i="1" s="1"/>
  <c r="F4804" i="1"/>
  <c r="M4804" i="1" s="1"/>
  <c r="F4806" i="1"/>
  <c r="M4806" i="1" s="1"/>
  <c r="F4807" i="1"/>
  <c r="M4807" i="1" s="1"/>
  <c r="F4808" i="1"/>
  <c r="M4808" i="1" s="1"/>
  <c r="F4814" i="1"/>
  <c r="M4814" i="1" s="1"/>
  <c r="F4817" i="1"/>
  <c r="M4817" i="1" s="1"/>
  <c r="F4819" i="1"/>
  <c r="M4819" i="1" s="1"/>
  <c r="F4822" i="1"/>
  <c r="M4822" i="1" s="1"/>
  <c r="F4823" i="1"/>
  <c r="M4823" i="1" s="1"/>
  <c r="F4825" i="1"/>
  <c r="M4825" i="1" s="1"/>
  <c r="F4826" i="1"/>
  <c r="M4826" i="1" s="1"/>
  <c r="F4828" i="1"/>
  <c r="M4828" i="1" s="1"/>
  <c r="F4829" i="1"/>
  <c r="M4829" i="1" s="1"/>
  <c r="F4832" i="1"/>
  <c r="M4832" i="1" s="1"/>
  <c r="F4836" i="1"/>
  <c r="M4836" i="1" s="1"/>
  <c r="F4840" i="1"/>
  <c r="M4840" i="1" s="1"/>
  <c r="F4843" i="1"/>
  <c r="M4843" i="1" s="1"/>
  <c r="F4844" i="1"/>
  <c r="M4844" i="1" s="1"/>
  <c r="F4856" i="1"/>
  <c r="M4856" i="1" s="1"/>
  <c r="F4858" i="1"/>
  <c r="M4858" i="1" s="1"/>
  <c r="F4860" i="1"/>
  <c r="M4860" i="1" s="1"/>
  <c r="F4861" i="1"/>
  <c r="M4861" i="1" s="1"/>
  <c r="F4863" i="1"/>
  <c r="M4863" i="1" s="1"/>
  <c r="F4865" i="1"/>
  <c r="M4865" i="1" s="1"/>
  <c r="F4866" i="1"/>
  <c r="M4866" i="1" s="1"/>
  <c r="F4871" i="1"/>
  <c r="M4871" i="1" s="1"/>
  <c r="F4872" i="1"/>
  <c r="M4872" i="1" s="1"/>
  <c r="F4873" i="1"/>
  <c r="M4873" i="1" s="1"/>
  <c r="F4874" i="1"/>
  <c r="M4874" i="1" s="1"/>
  <c r="F4875" i="1"/>
  <c r="M4875" i="1" s="1"/>
  <c r="F4876" i="1"/>
  <c r="M4876" i="1" s="1"/>
  <c r="F4877" i="1"/>
  <c r="M4877" i="1" s="1"/>
  <c r="F4878" i="1"/>
  <c r="M4878" i="1" s="1"/>
  <c r="F4880" i="1"/>
  <c r="M4880" i="1" s="1"/>
  <c r="F4881" i="1"/>
  <c r="M4881" i="1" s="1"/>
  <c r="F4883" i="1"/>
  <c r="M4883" i="1" s="1"/>
  <c r="F4884" i="1"/>
  <c r="M4884" i="1" s="1"/>
  <c r="F4888" i="1"/>
  <c r="M4888" i="1" s="1"/>
  <c r="F4890" i="1"/>
  <c r="M4890" i="1" s="1"/>
  <c r="F4893" i="1"/>
  <c r="M4893" i="1" s="1"/>
  <c r="F4894" i="1"/>
  <c r="M4894" i="1" s="1"/>
  <c r="F4898" i="1"/>
  <c r="M4898" i="1" s="1"/>
  <c r="F4902" i="1"/>
  <c r="M4902" i="1" s="1"/>
  <c r="F4908" i="1"/>
  <c r="M4908" i="1" s="1"/>
  <c r="F4909" i="1"/>
  <c r="M4909" i="1" s="1"/>
  <c r="F4911" i="1"/>
  <c r="M4911" i="1" s="1"/>
  <c r="F4918" i="1"/>
  <c r="M4918" i="1" s="1"/>
  <c r="F4921" i="1"/>
  <c r="M4921" i="1" s="1"/>
  <c r="F4922" i="1"/>
  <c r="M4922" i="1" s="1"/>
  <c r="F4924" i="1"/>
  <c r="M4924" i="1" s="1"/>
  <c r="F4926" i="1"/>
  <c r="M4926" i="1" s="1"/>
  <c r="F4928" i="1"/>
  <c r="M4928" i="1" s="1"/>
  <c r="F4929" i="1"/>
  <c r="M4929" i="1" s="1"/>
  <c r="F4932" i="1"/>
  <c r="M4932" i="1" s="1"/>
  <c r="F4934" i="1"/>
  <c r="M4934" i="1" s="1"/>
  <c r="F4935" i="1"/>
  <c r="M4935" i="1" s="1"/>
  <c r="F4939" i="1"/>
  <c r="M4939" i="1" s="1"/>
  <c r="F4941" i="1"/>
  <c r="M4941" i="1" s="1"/>
  <c r="F4942" i="1"/>
  <c r="M4942" i="1" s="1"/>
  <c r="F4943" i="1"/>
  <c r="M4943" i="1" s="1"/>
  <c r="F4947" i="1"/>
  <c r="M4947" i="1" s="1"/>
  <c r="F4948" i="1"/>
  <c r="M4948" i="1" s="1"/>
  <c r="F4950" i="1"/>
  <c r="M4950" i="1" s="1"/>
  <c r="F4951" i="1"/>
  <c r="M4951" i="1" s="1"/>
  <c r="F4954" i="1"/>
  <c r="M4954" i="1" s="1"/>
  <c r="F4957" i="1"/>
  <c r="M4957" i="1" s="1"/>
  <c r="F4962" i="1"/>
  <c r="M4962" i="1" s="1"/>
  <c r="F4967" i="1"/>
  <c r="M4967" i="1" s="1"/>
  <c r="F4968" i="1"/>
  <c r="M4968" i="1" s="1"/>
  <c r="F4969" i="1"/>
  <c r="M4969" i="1" s="1"/>
  <c r="F4970" i="1"/>
  <c r="M4970" i="1" s="1"/>
  <c r="F4973" i="1"/>
  <c r="M4973" i="1" s="1"/>
  <c r="F4975" i="1"/>
  <c r="M4975" i="1" s="1"/>
  <c r="F4980" i="1"/>
  <c r="M4980" i="1" s="1"/>
  <c r="F4981" i="1"/>
  <c r="M4981" i="1" s="1"/>
  <c r="F4982" i="1"/>
  <c r="M4982" i="1" s="1"/>
  <c r="F4986" i="1"/>
  <c r="M4986" i="1" s="1"/>
  <c r="F4987" i="1"/>
  <c r="M4987" i="1" s="1"/>
  <c r="F4988" i="1"/>
  <c r="M4988" i="1" s="1"/>
  <c r="F4989" i="1"/>
  <c r="M4989" i="1" s="1"/>
  <c r="F4990" i="1"/>
  <c r="M4990" i="1" s="1"/>
  <c r="F4992" i="1"/>
  <c r="M4992" i="1" s="1"/>
  <c r="F4995" i="1"/>
  <c r="M4995" i="1" s="1"/>
  <c r="F5004" i="1"/>
  <c r="M5004" i="1" s="1"/>
  <c r="F5006" i="1"/>
  <c r="M5006" i="1" s="1"/>
  <c r="F5007" i="1"/>
  <c r="M5007" i="1" s="1"/>
  <c r="F5008" i="1"/>
  <c r="M5008" i="1" s="1"/>
  <c r="F5009" i="1"/>
  <c r="M5009" i="1" s="1"/>
  <c r="F5011" i="1"/>
  <c r="M5011" i="1" s="1"/>
  <c r="F5012" i="1"/>
  <c r="M5012" i="1" s="1"/>
  <c r="F5017" i="1"/>
  <c r="M5017" i="1" s="1"/>
  <c r="F5018" i="1"/>
  <c r="M5018" i="1" s="1"/>
  <c r="F5019" i="1"/>
  <c r="M5019" i="1" s="1"/>
  <c r="F5020" i="1"/>
  <c r="M5020" i="1" s="1"/>
  <c r="F5021" i="1"/>
  <c r="M5021" i="1" s="1"/>
  <c r="F5022" i="1"/>
  <c r="M5022" i="1" s="1"/>
  <c r="F5027" i="1"/>
  <c r="M5027" i="1" s="1"/>
  <c r="F5028" i="1"/>
  <c r="M5028" i="1" s="1"/>
  <c r="F5030" i="1"/>
  <c r="M5030" i="1" s="1"/>
  <c r="F5033" i="1"/>
  <c r="M5033" i="1" s="1"/>
  <c r="F5035" i="1"/>
  <c r="M5035" i="1" s="1"/>
  <c r="F5039" i="1"/>
  <c r="M5039" i="1" s="1"/>
  <c r="F5041" i="1"/>
  <c r="M5041" i="1" s="1"/>
  <c r="F5043" i="1"/>
  <c r="M5043" i="1" s="1"/>
  <c r="F5044" i="1"/>
  <c r="M5044" i="1" s="1"/>
  <c r="F5047" i="1"/>
  <c r="M5047" i="1" s="1"/>
  <c r="F5049" i="1"/>
  <c r="M5049" i="1" s="1"/>
  <c r="F5056" i="1"/>
  <c r="M5056" i="1" s="1"/>
  <c r="F5071" i="1"/>
  <c r="M5071" i="1" s="1"/>
  <c r="F5073" i="1"/>
  <c r="M5073" i="1" s="1"/>
  <c r="F5075" i="1"/>
  <c r="M5075" i="1" s="1"/>
  <c r="F5081" i="1"/>
  <c r="M5081" i="1" s="1"/>
  <c r="F5086" i="1"/>
  <c r="M5086" i="1" s="1"/>
  <c r="F5087" i="1"/>
  <c r="M5087" i="1" s="1"/>
  <c r="F5088" i="1"/>
  <c r="M5088" i="1" s="1"/>
  <c r="F5089" i="1"/>
  <c r="M5089" i="1" s="1"/>
  <c r="F5092" i="1"/>
  <c r="M5092" i="1" s="1"/>
  <c r="F5094" i="1"/>
  <c r="M5094" i="1" s="1"/>
  <c r="F5106" i="1"/>
  <c r="M5106" i="1" s="1"/>
  <c r="F5107" i="1"/>
  <c r="M5107" i="1" s="1"/>
  <c r="F5111" i="1"/>
  <c r="M5111" i="1" s="1"/>
  <c r="F5113" i="1"/>
  <c r="M5113" i="1" s="1"/>
  <c r="F5116" i="1"/>
  <c r="M5116" i="1" s="1"/>
  <c r="F5117" i="1"/>
  <c r="M5117" i="1" s="1"/>
  <c r="F5118" i="1"/>
  <c r="M5118" i="1" s="1"/>
  <c r="F5119" i="1"/>
  <c r="M5119" i="1" s="1"/>
  <c r="F5120" i="1"/>
  <c r="M5120" i="1" s="1"/>
  <c r="F5122" i="1"/>
  <c r="M5122" i="1" s="1"/>
  <c r="F5126" i="1"/>
  <c r="M5126" i="1" s="1"/>
  <c r="F5127" i="1"/>
  <c r="M5127" i="1" s="1"/>
  <c r="F5131" i="1"/>
  <c r="M5131" i="1" s="1"/>
  <c r="F5133" i="1"/>
  <c r="M5133" i="1" s="1"/>
  <c r="F5134" i="1"/>
  <c r="M5134" i="1" s="1"/>
  <c r="F5136" i="1"/>
  <c r="M5136" i="1" s="1"/>
  <c r="F5137" i="1"/>
  <c r="M5137" i="1" s="1"/>
  <c r="F5141" i="1"/>
  <c r="M5141" i="1" s="1"/>
  <c r="F5142" i="1"/>
  <c r="M5142" i="1" s="1"/>
  <c r="F5144" i="1"/>
  <c r="M5144" i="1" s="1"/>
  <c r="F5145" i="1"/>
  <c r="M5145" i="1" s="1"/>
  <c r="F5148" i="1"/>
  <c r="M5148" i="1" s="1"/>
  <c r="F5153" i="1"/>
  <c r="M5153" i="1" s="1"/>
  <c r="F5160" i="1"/>
  <c r="M5160" i="1" s="1"/>
  <c r="F5161" i="1"/>
  <c r="M5161" i="1" s="1"/>
  <c r="F5162" i="1"/>
  <c r="M5162" i="1" s="1"/>
  <c r="F5163" i="1"/>
  <c r="M5163" i="1" s="1"/>
  <c r="F5164" i="1"/>
  <c r="M5164" i="1" s="1"/>
  <c r="F5165" i="1"/>
  <c r="M5165" i="1" s="1"/>
  <c r="F5168" i="1"/>
  <c r="M5168" i="1" s="1"/>
  <c r="F5173" i="1"/>
  <c r="M5173" i="1" s="1"/>
  <c r="F5175" i="1"/>
  <c r="M5175" i="1" s="1"/>
  <c r="F5176" i="1"/>
  <c r="M5176" i="1" s="1"/>
  <c r="F5177" i="1"/>
  <c r="M5177" i="1" s="1"/>
  <c r="F5179" i="1"/>
  <c r="M5179" i="1" s="1"/>
  <c r="F5180" i="1"/>
  <c r="M5180" i="1" s="1"/>
  <c r="F5181" i="1"/>
  <c r="M5181" i="1" s="1"/>
  <c r="F5183" i="1"/>
  <c r="M5183" i="1" s="1"/>
  <c r="F5184" i="1"/>
  <c r="M5184" i="1" s="1"/>
  <c r="F5185" i="1"/>
  <c r="M5185" i="1" s="1"/>
  <c r="F5191" i="1"/>
  <c r="M5191" i="1" s="1"/>
  <c r="F5193" i="1"/>
  <c r="M5193" i="1" s="1"/>
  <c r="F5194" i="1"/>
  <c r="M5194" i="1" s="1"/>
  <c r="F5196" i="1"/>
  <c r="M5196" i="1" s="1"/>
  <c r="F5202" i="1"/>
  <c r="M5202" i="1" s="1"/>
  <c r="F5205" i="1"/>
  <c r="M5205" i="1" s="1"/>
  <c r="F5208" i="1"/>
  <c r="M5208" i="1" s="1"/>
  <c r="F5214" i="1"/>
  <c r="M5214" i="1" s="1"/>
  <c r="F5217" i="1"/>
  <c r="M5217" i="1" s="1"/>
  <c r="F5221" i="1"/>
  <c r="M5221" i="1" s="1"/>
  <c r="F5223" i="1"/>
  <c r="M5223" i="1" s="1"/>
  <c r="F5227" i="1"/>
  <c r="M5227" i="1" s="1"/>
  <c r="F5233" i="1"/>
  <c r="M5233" i="1" s="1"/>
  <c r="F5234" i="1"/>
  <c r="M5234" i="1" s="1"/>
  <c r="F5235" i="1"/>
  <c r="M5235" i="1" s="1"/>
  <c r="F5236" i="1"/>
  <c r="M5236" i="1" s="1"/>
  <c r="F5238" i="1"/>
  <c r="M5238" i="1" s="1"/>
  <c r="F5239" i="1"/>
  <c r="M5239" i="1" s="1"/>
  <c r="F5240" i="1"/>
  <c r="M5240" i="1" s="1"/>
  <c r="F5243" i="1"/>
  <c r="M5243" i="1" s="1"/>
  <c r="F5245" i="1"/>
  <c r="M5245" i="1" s="1"/>
  <c r="F5248" i="1"/>
  <c r="M5248" i="1" s="1"/>
  <c r="F5249" i="1"/>
  <c r="M5249" i="1" s="1"/>
  <c r="F5250" i="1"/>
  <c r="M5250" i="1" s="1"/>
  <c r="F5252" i="1"/>
  <c r="M5252" i="1" s="1"/>
  <c r="F5253" i="1"/>
  <c r="M5253" i="1" s="1"/>
  <c r="F5256" i="1"/>
  <c r="M5256" i="1" s="1"/>
  <c r="F5258" i="1"/>
  <c r="M5258" i="1" s="1"/>
  <c r="F5260" i="1"/>
  <c r="M5260" i="1" s="1"/>
  <c r="F5265" i="1"/>
  <c r="M5265" i="1" s="1"/>
  <c r="F5267" i="1"/>
  <c r="M5267" i="1" s="1"/>
  <c r="F5270" i="1"/>
  <c r="M5270" i="1" s="1"/>
  <c r="F5276" i="1"/>
  <c r="M5276" i="1" s="1"/>
  <c r="F5281" i="1"/>
  <c r="M5281" i="1" s="1"/>
  <c r="F5282" i="1"/>
  <c r="M5282" i="1" s="1"/>
  <c r="F5284" i="1"/>
  <c r="M5284" i="1" s="1"/>
  <c r="F5285" i="1"/>
  <c r="M5285" i="1" s="1"/>
  <c r="F5286" i="1"/>
  <c r="M5286" i="1" s="1"/>
  <c r="F5293" i="1"/>
  <c r="M5293" i="1" s="1"/>
  <c r="F5294" i="1"/>
  <c r="M5294" i="1" s="1"/>
  <c r="F5297" i="1"/>
  <c r="M5297" i="1" s="1"/>
  <c r="F5298" i="1"/>
  <c r="M5298" i="1" s="1"/>
  <c r="F5300" i="1"/>
  <c r="M5300" i="1" s="1"/>
  <c r="F5301" i="1"/>
  <c r="M5301" i="1" s="1"/>
  <c r="F5305" i="1"/>
  <c r="M5305" i="1" s="1"/>
  <c r="F5306" i="1"/>
  <c r="M5306" i="1" s="1"/>
  <c r="F5309" i="1"/>
  <c r="M5309" i="1" s="1"/>
  <c r="F5310" i="1"/>
  <c r="M5310" i="1" s="1"/>
  <c r="F5311" i="1"/>
  <c r="M5311" i="1" s="1"/>
  <c r="F5312" i="1"/>
  <c r="M5312" i="1" s="1"/>
  <c r="F5316" i="1"/>
  <c r="M5316" i="1" s="1"/>
  <c r="F5318" i="1"/>
  <c r="M5318" i="1" s="1"/>
  <c r="F5320" i="1"/>
  <c r="M5320" i="1" s="1"/>
  <c r="F5324" i="1"/>
  <c r="M5324" i="1" s="1"/>
  <c r="F5327" i="1"/>
  <c r="M5327" i="1" s="1"/>
  <c r="F5328" i="1"/>
  <c r="M5328" i="1" s="1"/>
  <c r="F5333" i="1"/>
  <c r="M5333" i="1" s="1"/>
  <c r="F5335" i="1"/>
  <c r="M5335" i="1" s="1"/>
  <c r="F5341" i="1"/>
  <c r="M5341" i="1" s="1"/>
  <c r="F5342" i="1"/>
  <c r="M5342" i="1" s="1"/>
  <c r="F5344" i="1"/>
  <c r="M5344" i="1" s="1"/>
  <c r="F5346" i="1"/>
  <c r="M5346" i="1" s="1"/>
  <c r="F5351" i="1"/>
  <c r="M5351" i="1" s="1"/>
  <c r="F5353" i="1"/>
  <c r="M5353" i="1" s="1"/>
  <c r="F5356" i="1"/>
  <c r="M5356" i="1" s="1"/>
  <c r="F5358" i="1"/>
  <c r="M5358" i="1" s="1"/>
  <c r="F5361" i="1"/>
  <c r="M5361" i="1" s="1"/>
  <c r="F5363" i="1"/>
  <c r="M5363" i="1" s="1"/>
  <c r="F5364" i="1"/>
  <c r="M5364" i="1" s="1"/>
  <c r="F5365" i="1"/>
  <c r="M5365" i="1" s="1"/>
  <c r="F5367" i="1"/>
  <c r="M5367" i="1" s="1"/>
  <c r="F5368" i="1"/>
  <c r="M5368" i="1" s="1"/>
  <c r="F5369" i="1"/>
  <c r="M5369" i="1" s="1"/>
  <c r="F5370" i="1"/>
  <c r="M5370" i="1" s="1"/>
  <c r="F5374" i="1"/>
  <c r="M5374" i="1" s="1"/>
  <c r="F5375" i="1"/>
  <c r="M5375" i="1" s="1"/>
  <c r="F5376" i="1"/>
  <c r="M5376" i="1" s="1"/>
  <c r="F5378" i="1"/>
  <c r="M5378" i="1" s="1"/>
  <c r="F5379" i="1"/>
  <c r="M5379" i="1" s="1"/>
  <c r="F5382" i="1"/>
  <c r="M5382" i="1" s="1"/>
  <c r="F5384" i="1"/>
  <c r="M5384" i="1" s="1"/>
  <c r="F5386" i="1"/>
  <c r="M5386" i="1" s="1"/>
  <c r="F5388" i="1"/>
  <c r="M5388" i="1" s="1"/>
  <c r="F5389" i="1"/>
  <c r="M5389" i="1" s="1"/>
  <c r="F5390" i="1"/>
  <c r="M5390" i="1" s="1"/>
  <c r="F5394" i="1"/>
  <c r="M5394" i="1" s="1"/>
  <c r="F5395" i="1"/>
  <c r="M5395" i="1" s="1"/>
  <c r="F5399" i="1"/>
  <c r="M5399" i="1" s="1"/>
  <c r="F5404" i="1"/>
  <c r="M5404" i="1" s="1"/>
  <c r="F5410" i="1"/>
  <c r="M5410" i="1" s="1"/>
  <c r="F5411" i="1"/>
  <c r="M5411" i="1" s="1"/>
  <c r="F5412" i="1"/>
  <c r="M5412" i="1" s="1"/>
  <c r="F5415" i="1"/>
  <c r="M5415" i="1" s="1"/>
  <c r="F5421" i="1"/>
  <c r="M5421" i="1" s="1"/>
  <c r="F5424" i="1"/>
  <c r="M5424" i="1" s="1"/>
  <c r="F5425" i="1"/>
  <c r="M5425" i="1" s="1"/>
  <c r="F5426" i="1"/>
  <c r="M5426" i="1" s="1"/>
  <c r="F5427" i="1"/>
  <c r="M5427" i="1" s="1"/>
  <c r="F5428" i="1"/>
  <c r="M5428" i="1" s="1"/>
  <c r="F5430" i="1"/>
  <c r="M5430" i="1" s="1"/>
  <c r="F5435" i="1"/>
  <c r="M5435" i="1" s="1"/>
  <c r="F5436" i="1"/>
  <c r="M5436" i="1" s="1"/>
  <c r="F5437" i="1"/>
  <c r="M5437" i="1" s="1"/>
  <c r="F5439" i="1"/>
  <c r="M5439" i="1" s="1"/>
  <c r="F5440" i="1"/>
  <c r="M5440" i="1" s="1"/>
  <c r="F5441" i="1"/>
  <c r="M5441" i="1" s="1"/>
  <c r="F5442" i="1"/>
  <c r="M5442" i="1" s="1"/>
  <c r="F5444" i="1"/>
  <c r="M5444" i="1" s="1"/>
  <c r="F5446" i="1"/>
  <c r="M5446" i="1" s="1"/>
  <c r="F5447" i="1"/>
  <c r="M5447" i="1" s="1"/>
  <c r="F5449" i="1"/>
  <c r="M5449" i="1" s="1"/>
  <c r="F5450" i="1"/>
  <c r="M5450" i="1" s="1"/>
  <c r="F5451" i="1"/>
  <c r="M5451" i="1" s="1"/>
  <c r="F5453" i="1"/>
  <c r="M5453" i="1" s="1"/>
  <c r="F5454" i="1"/>
  <c r="M5454" i="1" s="1"/>
  <c r="F5467" i="1"/>
  <c r="M5467" i="1" s="1"/>
  <c r="F5471" i="1"/>
  <c r="M5471" i="1" s="1"/>
  <c r="F5472" i="1"/>
  <c r="M5472" i="1" s="1"/>
  <c r="F5475" i="1"/>
  <c r="M5475" i="1" s="1"/>
  <c r="F5478" i="1"/>
  <c r="M5478" i="1" s="1"/>
  <c r="F5479" i="1"/>
  <c r="M5479" i="1" s="1"/>
  <c r="F5480" i="1"/>
  <c r="M5480" i="1" s="1"/>
  <c r="F5487" i="1"/>
  <c r="M5487" i="1" s="1"/>
  <c r="F5490" i="1"/>
  <c r="M5490" i="1" s="1"/>
  <c r="F5494" i="1"/>
  <c r="M5494" i="1" s="1"/>
  <c r="F5498" i="1"/>
  <c r="M5498" i="1" s="1"/>
  <c r="F5500" i="1"/>
  <c r="M5500" i="1" s="1"/>
  <c r="F5501" i="1"/>
  <c r="M5501" i="1" s="1"/>
  <c r="F5503" i="1"/>
  <c r="M5503" i="1" s="1"/>
  <c r="F5505" i="1"/>
  <c r="M5505" i="1" s="1"/>
  <c r="F5507" i="1"/>
  <c r="M5507" i="1" s="1"/>
  <c r="F5510" i="1"/>
  <c r="M5510" i="1" s="1"/>
  <c r="F5511" i="1"/>
  <c r="M5511" i="1" s="1"/>
  <c r="F5512" i="1"/>
  <c r="M5512" i="1" s="1"/>
  <c r="F5513" i="1"/>
  <c r="M5513" i="1" s="1"/>
  <c r="F5514" i="1"/>
  <c r="M5514" i="1" s="1"/>
  <c r="F5516" i="1"/>
  <c r="M5516" i="1" s="1"/>
  <c r="F5517" i="1"/>
  <c r="M5517" i="1" s="1"/>
  <c r="F5518" i="1"/>
  <c r="M5518" i="1" s="1"/>
  <c r="F5520" i="1"/>
  <c r="M5520" i="1" s="1"/>
  <c r="F5522" i="1"/>
  <c r="M5522" i="1" s="1"/>
  <c r="F5526" i="1"/>
  <c r="M5526" i="1" s="1"/>
  <c r="F5530" i="1"/>
  <c r="M5530" i="1" s="1"/>
  <c r="F5536" i="1"/>
  <c r="M5536" i="1" s="1"/>
  <c r="F5537" i="1"/>
  <c r="M5537" i="1" s="1"/>
  <c r="F5540" i="1"/>
  <c r="M5540" i="1" s="1"/>
  <c r="F5541" i="1"/>
  <c r="M5541" i="1" s="1"/>
  <c r="F5542" i="1"/>
  <c r="M5542" i="1" s="1"/>
  <c r="F5543" i="1"/>
  <c r="M5543" i="1" s="1"/>
  <c r="F5545" i="1"/>
  <c r="M5545" i="1" s="1"/>
  <c r="F5551" i="1"/>
  <c r="M5551" i="1" s="1"/>
  <c r="F5552" i="1"/>
  <c r="M5552" i="1" s="1"/>
  <c r="F5553" i="1"/>
  <c r="M5553" i="1" s="1"/>
  <c r="F5556" i="1"/>
  <c r="M5556" i="1" s="1"/>
  <c r="F5557" i="1"/>
  <c r="M5557" i="1" s="1"/>
  <c r="F5566" i="1"/>
  <c r="M5566" i="1" s="1"/>
  <c r="F5567" i="1"/>
  <c r="M5567" i="1" s="1"/>
  <c r="F5571" i="1"/>
  <c r="M5571" i="1" s="1"/>
  <c r="F5573" i="1"/>
  <c r="M5573" i="1" s="1"/>
  <c r="F5577" i="1"/>
  <c r="M5577" i="1" s="1"/>
  <c r="F5578" i="1"/>
  <c r="M5578" i="1" s="1"/>
  <c r="F5580" i="1"/>
  <c r="M5580" i="1" s="1"/>
  <c r="F5581" i="1"/>
  <c r="M5581" i="1" s="1"/>
  <c r="F5585" i="1"/>
  <c r="M5585" i="1" s="1"/>
  <c r="F5591" i="1"/>
  <c r="M5591" i="1" s="1"/>
  <c r="F5592" i="1"/>
  <c r="M5592" i="1" s="1"/>
  <c r="F5593" i="1"/>
  <c r="M5593" i="1" s="1"/>
  <c r="F5594" i="1"/>
  <c r="M5594" i="1" s="1"/>
  <c r="F5597" i="1"/>
  <c r="M5597" i="1" s="1"/>
  <c r="F5601" i="1"/>
  <c r="M5601" i="1" s="1"/>
  <c r="F5603" i="1"/>
  <c r="M5603" i="1" s="1"/>
  <c r="F5605" i="1"/>
  <c r="M5605" i="1" s="1"/>
  <c r="F5607" i="1"/>
  <c r="M5607" i="1" s="1"/>
  <c r="F5608" i="1"/>
  <c r="M5608" i="1" s="1"/>
  <c r="F5612" i="1"/>
  <c r="M5612" i="1" s="1"/>
  <c r="F5617" i="1"/>
  <c r="M5617" i="1" s="1"/>
  <c r="F5619" i="1"/>
  <c r="M5619" i="1" s="1"/>
  <c r="F5621" i="1"/>
  <c r="M5621" i="1" s="1"/>
  <c r="F5622" i="1"/>
  <c r="M5622" i="1" s="1"/>
  <c r="F5624" i="1"/>
  <c r="M5624" i="1" s="1"/>
  <c r="F5625" i="1"/>
  <c r="M5625" i="1" s="1"/>
  <c r="F5626" i="1"/>
  <c r="M5626" i="1" s="1"/>
  <c r="F5627" i="1"/>
  <c r="M5627" i="1" s="1"/>
  <c r="F5630" i="1"/>
  <c r="M5630" i="1" s="1"/>
  <c r="F5633" i="1"/>
  <c r="M5633" i="1" s="1"/>
  <c r="F5638" i="1"/>
  <c r="M5638" i="1" s="1"/>
  <c r="F5640" i="1"/>
  <c r="M5640" i="1" s="1"/>
  <c r="F5641" i="1"/>
  <c r="M5641" i="1" s="1"/>
  <c r="F5644" i="1"/>
  <c r="M5644" i="1" s="1"/>
  <c r="F5645" i="1"/>
  <c r="M5645" i="1" s="1"/>
  <c r="F5646" i="1"/>
  <c r="M5646" i="1" s="1"/>
  <c r="F5649" i="1"/>
  <c r="M5649" i="1" s="1"/>
  <c r="F5650" i="1"/>
  <c r="M5650" i="1" s="1"/>
  <c r="F5653" i="1"/>
  <c r="M5653" i="1" s="1"/>
  <c r="F5658" i="1"/>
  <c r="M5658" i="1" s="1"/>
  <c r="F5660" i="1"/>
  <c r="M5660" i="1" s="1"/>
  <c r="F5661" i="1"/>
  <c r="M5661" i="1" s="1"/>
  <c r="F5662" i="1"/>
  <c r="M5662" i="1" s="1"/>
  <c r="F5664" i="1"/>
  <c r="M5664" i="1" s="1"/>
  <c r="F5675" i="1"/>
  <c r="M5675" i="1" s="1"/>
  <c r="F5680" i="1"/>
  <c r="M5680" i="1" s="1"/>
  <c r="F5681" i="1"/>
  <c r="M5681" i="1" s="1"/>
  <c r="F5683" i="1"/>
  <c r="M5683" i="1" s="1"/>
  <c r="F5685" i="1"/>
  <c r="M5685" i="1" s="1"/>
  <c r="F5686" i="1"/>
  <c r="M5686" i="1" s="1"/>
  <c r="F5687" i="1"/>
  <c r="M5687" i="1" s="1"/>
  <c r="F5689" i="1"/>
  <c r="M5689" i="1" s="1"/>
  <c r="F5690" i="1"/>
  <c r="M5690" i="1" s="1"/>
  <c r="F5694" i="1"/>
  <c r="M5694" i="1" s="1"/>
  <c r="F5696" i="1"/>
  <c r="M5696" i="1" s="1"/>
  <c r="F5699" i="1"/>
  <c r="M5699" i="1" s="1"/>
  <c r="F5701" i="1"/>
  <c r="M5701" i="1" s="1"/>
  <c r="F5702" i="1"/>
  <c r="M5702" i="1" s="1"/>
  <c r="F5704" i="1"/>
  <c r="M5704" i="1" s="1"/>
  <c r="F5705" i="1"/>
  <c r="M5705" i="1" s="1"/>
  <c r="F5708" i="1"/>
  <c r="M5708" i="1" s="1"/>
  <c r="F5712" i="1"/>
  <c r="M5712" i="1" s="1"/>
  <c r="F5714" i="1"/>
  <c r="M5714" i="1" s="1"/>
  <c r="F5715" i="1"/>
  <c r="M5715" i="1" s="1"/>
  <c r="F5716" i="1"/>
  <c r="M5716" i="1" s="1"/>
  <c r="F5718" i="1"/>
  <c r="M5718" i="1" s="1"/>
  <c r="F5719" i="1"/>
  <c r="M5719" i="1" s="1"/>
  <c r="F5723" i="1"/>
  <c r="M5723" i="1" s="1"/>
  <c r="F5724" i="1"/>
  <c r="M5724" i="1" s="1"/>
  <c r="F5725" i="1"/>
  <c r="M5725" i="1" s="1"/>
  <c r="F5732" i="1"/>
  <c r="M5732" i="1" s="1"/>
  <c r="F5735" i="1"/>
  <c r="M5735" i="1" s="1"/>
  <c r="F5736" i="1"/>
  <c r="M5736" i="1" s="1"/>
  <c r="F5739" i="1"/>
  <c r="M5739" i="1" s="1"/>
  <c r="F5741" i="1"/>
  <c r="M5741" i="1" s="1"/>
  <c r="F5744" i="1"/>
  <c r="M5744" i="1" s="1"/>
  <c r="F5747" i="1"/>
  <c r="M5747" i="1" s="1"/>
  <c r="F5750" i="1"/>
  <c r="M5750" i="1" s="1"/>
  <c r="F5753" i="1"/>
  <c r="M5753" i="1" s="1"/>
  <c r="F5754" i="1"/>
  <c r="M5754" i="1" s="1"/>
  <c r="F5755" i="1"/>
  <c r="M5755" i="1" s="1"/>
  <c r="F5758" i="1"/>
  <c r="M5758" i="1" s="1"/>
  <c r="F5762" i="1"/>
  <c r="M5762" i="1" s="1"/>
  <c r="F5763" i="1"/>
  <c r="M5763" i="1" s="1"/>
  <c r="F5767" i="1"/>
  <c r="M5767" i="1" s="1"/>
  <c r="F5768" i="1"/>
  <c r="M5768" i="1" s="1"/>
  <c r="F5769" i="1"/>
  <c r="M5769" i="1" s="1"/>
  <c r="F5771" i="1"/>
  <c r="M5771" i="1" s="1"/>
  <c r="F5773" i="1"/>
  <c r="M5773" i="1" s="1"/>
  <c r="F5776" i="1"/>
  <c r="M5776" i="1" s="1"/>
  <c r="F5777" i="1"/>
  <c r="M5777" i="1" s="1"/>
  <c r="F5778" i="1"/>
  <c r="M5778" i="1" s="1"/>
  <c r="F5780" i="1"/>
  <c r="M5780" i="1" s="1"/>
  <c r="F5784" i="1"/>
  <c r="M5784" i="1" s="1"/>
  <c r="F5787" i="1"/>
  <c r="M5787" i="1" s="1"/>
  <c r="F5791" i="1"/>
  <c r="M5791" i="1" s="1"/>
  <c r="F5792" i="1"/>
  <c r="M5792" i="1" s="1"/>
  <c r="F5793" i="1"/>
  <c r="M5793" i="1" s="1"/>
  <c r="F5794" i="1"/>
  <c r="M5794" i="1" s="1"/>
  <c r="F5798" i="1"/>
  <c r="M5798" i="1" s="1"/>
  <c r="F5799" i="1"/>
  <c r="M5799" i="1" s="1"/>
  <c r="F5803" i="1"/>
  <c r="M5803" i="1" s="1"/>
  <c r="F5805" i="1"/>
  <c r="M5805" i="1" s="1"/>
  <c r="F5807" i="1"/>
  <c r="M5807" i="1" s="1"/>
  <c r="F5808" i="1"/>
  <c r="M5808" i="1" s="1"/>
  <c r="F5810" i="1"/>
  <c r="M5810" i="1" s="1"/>
  <c r="F5812" i="1"/>
  <c r="M5812" i="1" s="1"/>
  <c r="F5813" i="1"/>
  <c r="M5813" i="1" s="1"/>
  <c r="F5815" i="1"/>
  <c r="M5815" i="1" s="1"/>
  <c r="F5817" i="1"/>
  <c r="M5817" i="1" s="1"/>
  <c r="F5820" i="1"/>
  <c r="M5820" i="1" s="1"/>
  <c r="F5821" i="1"/>
  <c r="M5821" i="1" s="1"/>
  <c r="F5822" i="1"/>
  <c r="M5822" i="1" s="1"/>
  <c r="F5825" i="1"/>
  <c r="M5825" i="1" s="1"/>
  <c r="F5826" i="1"/>
  <c r="M5826" i="1" s="1"/>
  <c r="F5829" i="1"/>
  <c r="M5829" i="1" s="1"/>
  <c r="F5831" i="1"/>
  <c r="M5831" i="1" s="1"/>
  <c r="F5832" i="1"/>
  <c r="M5832" i="1" s="1"/>
  <c r="F5833" i="1"/>
  <c r="M5833" i="1" s="1"/>
  <c r="F5836" i="1"/>
  <c r="M5836" i="1" s="1"/>
  <c r="F5837" i="1"/>
  <c r="M5837" i="1" s="1"/>
  <c r="F5838" i="1"/>
  <c r="M5838" i="1" s="1"/>
  <c r="F5842" i="1"/>
  <c r="M5842" i="1" s="1"/>
  <c r="F5843" i="1"/>
  <c r="M5843" i="1" s="1"/>
  <c r="F5847" i="1"/>
  <c r="M5847" i="1" s="1"/>
  <c r="F5849" i="1"/>
  <c r="M5849" i="1" s="1"/>
  <c r="F5855" i="1"/>
  <c r="M5855" i="1" s="1"/>
  <c r="F5856" i="1"/>
  <c r="M5856" i="1" s="1"/>
  <c r="F5858" i="1"/>
  <c r="M5858" i="1" s="1"/>
  <c r="F5859" i="1"/>
  <c r="M5859" i="1" s="1"/>
  <c r="F5864" i="1"/>
  <c r="M5864" i="1" s="1"/>
  <c r="F5870" i="1"/>
  <c r="M5870" i="1" s="1"/>
  <c r="F5871" i="1"/>
  <c r="M5871" i="1" s="1"/>
  <c r="F5872" i="1"/>
  <c r="M5872" i="1" s="1"/>
  <c r="F5873" i="1"/>
  <c r="M5873" i="1" s="1"/>
  <c r="F5875" i="1"/>
  <c r="M5875" i="1" s="1"/>
  <c r="F5876" i="1"/>
  <c r="M5876" i="1" s="1"/>
  <c r="F5885" i="1"/>
  <c r="M5885" i="1" s="1"/>
  <c r="F5886" i="1"/>
  <c r="M5886" i="1" s="1"/>
  <c r="F5887" i="1"/>
  <c r="M5887" i="1" s="1"/>
  <c r="F5888" i="1"/>
  <c r="M5888" i="1" s="1"/>
  <c r="F5896" i="1"/>
  <c r="M5896" i="1" s="1"/>
  <c r="F5897" i="1"/>
  <c r="M5897" i="1" s="1"/>
  <c r="F5903" i="1"/>
  <c r="M5903" i="1" s="1"/>
  <c r="F5905" i="1"/>
  <c r="M5905" i="1" s="1"/>
  <c r="F5907" i="1"/>
  <c r="M5907" i="1" s="1"/>
  <c r="F5911" i="1"/>
  <c r="M5911" i="1" s="1"/>
  <c r="F5913" i="1"/>
  <c r="M5913" i="1" s="1"/>
  <c r="F5914" i="1"/>
  <c r="M5914" i="1" s="1"/>
  <c r="F5920" i="1"/>
  <c r="M5920" i="1" s="1"/>
  <c r="F5922" i="1"/>
  <c r="M5922" i="1" s="1"/>
  <c r="F5923" i="1"/>
  <c r="M5923" i="1" s="1"/>
  <c r="F5925" i="1"/>
  <c r="M5925" i="1" s="1"/>
  <c r="F5926" i="1"/>
  <c r="M5926" i="1" s="1"/>
  <c r="F5928" i="1"/>
  <c r="M5928" i="1" s="1"/>
  <c r="F5929" i="1"/>
  <c r="M5929" i="1" s="1"/>
  <c r="F5930" i="1"/>
  <c r="M5930" i="1" s="1"/>
  <c r="F5932" i="1"/>
  <c r="M5932" i="1" s="1"/>
  <c r="F5933" i="1"/>
  <c r="M5933" i="1" s="1"/>
  <c r="F5935" i="1"/>
  <c r="M5935" i="1" s="1"/>
  <c r="F5936" i="1"/>
  <c r="M5936" i="1" s="1"/>
  <c r="F5937" i="1"/>
  <c r="M5937" i="1" s="1"/>
  <c r="F5939" i="1"/>
  <c r="M5939" i="1" s="1"/>
  <c r="F5940" i="1"/>
  <c r="M5940" i="1" s="1"/>
  <c r="F5943" i="1"/>
  <c r="M5943" i="1" s="1"/>
  <c r="F5949" i="1"/>
  <c r="M5949" i="1" s="1"/>
  <c r="F5955" i="1"/>
  <c r="M5955" i="1" s="1"/>
  <c r="F5957" i="1"/>
  <c r="M5957" i="1" s="1"/>
  <c r="F5966" i="1"/>
  <c r="M5966" i="1" s="1"/>
  <c r="F5968" i="1"/>
  <c r="M5968" i="1" s="1"/>
  <c r="F5969" i="1"/>
  <c r="M5969" i="1" s="1"/>
  <c r="F5971" i="1"/>
  <c r="M5971" i="1" s="1"/>
  <c r="F5973" i="1"/>
  <c r="M5973" i="1" s="1"/>
  <c r="F5975" i="1"/>
  <c r="M5975" i="1" s="1"/>
  <c r="F5977" i="1"/>
  <c r="M5977" i="1" s="1"/>
  <c r="F5978" i="1"/>
  <c r="M5978" i="1" s="1"/>
  <c r="F5980" i="1"/>
  <c r="M5980" i="1" s="1"/>
  <c r="F5985" i="1"/>
  <c r="M5985" i="1" s="1"/>
  <c r="F5987" i="1"/>
  <c r="M5987" i="1" s="1"/>
  <c r="F5988" i="1"/>
  <c r="M5988" i="1" s="1"/>
  <c r="F5989" i="1"/>
  <c r="M5989" i="1" s="1"/>
  <c r="F5990" i="1"/>
  <c r="M5990" i="1" s="1"/>
  <c r="F5991" i="1"/>
  <c r="M5991" i="1" s="1"/>
  <c r="F5993" i="1"/>
  <c r="M5993" i="1" s="1"/>
  <c r="F5996" i="1"/>
  <c r="M5996" i="1" s="1"/>
  <c r="F6000" i="1"/>
  <c r="M6000" i="1" s="1"/>
  <c r="F6001" i="1"/>
  <c r="M6001" i="1" s="1"/>
  <c r="F6002" i="1"/>
  <c r="M6002" i="1" s="1"/>
  <c r="F6006" i="1"/>
  <c r="M6006" i="1" s="1"/>
  <c r="F6014" i="1"/>
  <c r="M6014" i="1" s="1"/>
  <c r="F6015" i="1"/>
  <c r="M6015" i="1" s="1"/>
  <c r="F6016" i="1"/>
  <c r="M6016" i="1" s="1"/>
  <c r="F6025" i="1"/>
  <c r="M6025" i="1" s="1"/>
  <c r="F6031" i="1"/>
  <c r="M6031" i="1" s="1"/>
  <c r="F6033" i="1"/>
  <c r="M6033" i="1" s="1"/>
  <c r="F6042" i="1"/>
  <c r="M6042" i="1" s="1"/>
  <c r="F6044" i="1"/>
  <c r="M6044" i="1" s="1"/>
  <c r="F6045" i="1"/>
  <c r="M6045" i="1" s="1"/>
  <c r="F6048" i="1"/>
  <c r="M6048" i="1" s="1"/>
  <c r="F6049" i="1"/>
  <c r="M6049" i="1" s="1"/>
  <c r="F6051" i="1"/>
  <c r="M6051" i="1" s="1"/>
  <c r="F6052" i="1"/>
  <c r="M6052" i="1" s="1"/>
  <c r="F6058" i="1"/>
  <c r="M6058" i="1" s="1"/>
  <c r="F6059" i="1"/>
  <c r="M6059" i="1" s="1"/>
  <c r="F6066" i="1"/>
  <c r="M6066" i="1" s="1"/>
  <c r="F6067" i="1"/>
  <c r="M6067" i="1" s="1"/>
  <c r="F6069" i="1"/>
  <c r="M6069" i="1" s="1"/>
  <c r="F6070" i="1"/>
  <c r="M6070" i="1" s="1"/>
  <c r="F6071" i="1"/>
  <c r="M6071" i="1" s="1"/>
  <c r="F6074" i="1"/>
  <c r="M6074" i="1" s="1"/>
  <c r="F6077" i="1"/>
  <c r="M6077" i="1" s="1"/>
  <c r="F6078" i="1"/>
  <c r="M6078" i="1" s="1"/>
  <c r="F6084" i="1"/>
  <c r="M6084" i="1" s="1"/>
  <c r="F6087" i="1"/>
  <c r="M6087" i="1" s="1"/>
  <c r="F6088" i="1"/>
  <c r="M6088" i="1" s="1"/>
  <c r="F6089" i="1"/>
  <c r="M6089" i="1" s="1"/>
  <c r="F6092" i="1"/>
  <c r="M6092" i="1" s="1"/>
  <c r="F6095" i="1"/>
  <c r="M6095" i="1" s="1"/>
  <c r="F6097" i="1"/>
  <c r="M6097" i="1" s="1"/>
  <c r="F6099" i="1"/>
  <c r="M6099" i="1" s="1"/>
  <c r="F6100" i="1"/>
  <c r="M6100" i="1" s="1"/>
  <c r="F6101" i="1"/>
  <c r="M6101" i="1" s="1"/>
  <c r="F6102" i="1"/>
  <c r="M6102" i="1" s="1"/>
  <c r="F6108" i="1"/>
  <c r="M6108" i="1" s="1"/>
  <c r="F6113" i="1"/>
  <c r="M6113" i="1" s="1"/>
  <c r="F6116" i="1"/>
  <c r="M6116" i="1" s="1"/>
  <c r="F6117" i="1"/>
  <c r="M6117" i="1" s="1"/>
  <c r="F6122" i="1"/>
  <c r="M6122" i="1" s="1"/>
  <c r="F6125" i="1"/>
  <c r="M6125" i="1" s="1"/>
  <c r="F6128" i="1"/>
  <c r="M6128" i="1" s="1"/>
  <c r="F6129" i="1"/>
  <c r="M6129" i="1" s="1"/>
  <c r="F6131" i="1"/>
  <c r="M6131" i="1" s="1"/>
  <c r="F6132" i="1"/>
  <c r="M6132" i="1" s="1"/>
  <c r="F6134" i="1"/>
  <c r="M6134" i="1" s="1"/>
  <c r="F6136" i="1"/>
  <c r="M6136" i="1" s="1"/>
  <c r="F6140" i="1"/>
  <c r="M6140" i="1" s="1"/>
  <c r="F6144" i="1"/>
  <c r="M6144" i="1" s="1"/>
  <c r="F6146" i="1"/>
  <c r="M6146" i="1" s="1"/>
  <c r="F6148" i="1"/>
  <c r="M6148" i="1" s="1"/>
  <c r="F6150" i="1"/>
  <c r="M6150" i="1" s="1"/>
  <c r="F6153" i="1"/>
  <c r="M6153" i="1" s="1"/>
  <c r="F6157" i="1"/>
  <c r="M6157" i="1" s="1"/>
  <c r="F6159" i="1"/>
  <c r="M6159" i="1" s="1"/>
  <c r="F6161" i="1"/>
  <c r="M6161" i="1" s="1"/>
  <c r="F6164" i="1"/>
  <c r="M6164" i="1" s="1"/>
  <c r="F6165" i="1"/>
  <c r="M6165" i="1" s="1"/>
  <c r="F6173" i="1"/>
  <c r="M6173" i="1" s="1"/>
  <c r="F6176" i="1"/>
  <c r="M6176" i="1" s="1"/>
  <c r="F6179" i="1"/>
  <c r="M6179" i="1" s="1"/>
  <c r="F6183" i="1"/>
  <c r="M6183" i="1" s="1"/>
  <c r="F6186" i="1"/>
  <c r="M6186" i="1" s="1"/>
  <c r="F6187" i="1"/>
  <c r="M6187" i="1" s="1"/>
  <c r="F6188" i="1"/>
  <c r="M6188" i="1" s="1"/>
  <c r="F6189" i="1"/>
  <c r="M6189" i="1" s="1"/>
  <c r="F6190" i="1"/>
  <c r="M6190" i="1" s="1"/>
  <c r="F6191" i="1"/>
  <c r="M6191" i="1" s="1"/>
  <c r="F6193" i="1"/>
  <c r="M6193" i="1" s="1"/>
  <c r="F6195" i="1"/>
  <c r="M6195" i="1" s="1"/>
  <c r="F6196" i="1"/>
  <c r="M6196" i="1" s="1"/>
  <c r="F6197" i="1"/>
  <c r="M6197" i="1" s="1"/>
  <c r="F6203" i="1"/>
  <c r="M6203" i="1" s="1"/>
  <c r="F6204" i="1"/>
  <c r="M6204" i="1" s="1"/>
  <c r="F6207" i="1"/>
  <c r="M6207" i="1" s="1"/>
  <c r="F6211" i="1"/>
  <c r="M6211" i="1" s="1"/>
  <c r="F6212" i="1"/>
  <c r="M6212" i="1" s="1"/>
  <c r="F6215" i="1"/>
  <c r="M6215" i="1" s="1"/>
  <c r="F6217" i="1"/>
  <c r="M6217" i="1" s="1"/>
  <c r="F6219" i="1"/>
  <c r="M6219" i="1" s="1"/>
  <c r="F6225" i="1"/>
  <c r="M6225" i="1" s="1"/>
  <c r="F6229" i="1"/>
  <c r="M6229" i="1" s="1"/>
  <c r="F6232" i="1"/>
  <c r="M6232" i="1" s="1"/>
  <c r="F6236" i="1"/>
  <c r="M6236" i="1" s="1"/>
  <c r="F6239" i="1"/>
  <c r="M6239" i="1" s="1"/>
  <c r="F6244" i="1"/>
  <c r="M6244" i="1" s="1"/>
  <c r="F6246" i="1"/>
  <c r="M6246" i="1" s="1"/>
  <c r="F6258" i="1"/>
  <c r="M6258" i="1" s="1"/>
  <c r="F6259" i="1"/>
  <c r="M6259" i="1" s="1"/>
  <c r="F6261" i="1"/>
  <c r="M6261" i="1" s="1"/>
  <c r="F6262" i="1"/>
  <c r="M6262" i="1" s="1"/>
  <c r="F6263" i="1"/>
  <c r="M6263" i="1" s="1"/>
  <c r="F6264" i="1"/>
  <c r="M6264" i="1" s="1"/>
  <c r="F6266" i="1"/>
  <c r="M6266" i="1" s="1"/>
  <c r="F6268" i="1"/>
  <c r="M6268" i="1" s="1"/>
  <c r="F6269" i="1"/>
  <c r="M6269" i="1" s="1"/>
  <c r="F6270" i="1"/>
  <c r="M6270" i="1" s="1"/>
  <c r="F6271" i="1"/>
  <c r="M6271" i="1" s="1"/>
  <c r="F6272" i="1"/>
  <c r="M6272" i="1" s="1"/>
  <c r="F6278" i="1"/>
  <c r="M6278" i="1" s="1"/>
  <c r="F6279" i="1"/>
  <c r="M6279" i="1" s="1"/>
  <c r="F6280" i="1"/>
  <c r="M6280" i="1" s="1"/>
  <c r="F6281" i="1"/>
  <c r="M6281" i="1" s="1"/>
  <c r="F6282" i="1"/>
  <c r="M6282" i="1" s="1"/>
  <c r="F6284" i="1"/>
  <c r="M6284" i="1" s="1"/>
  <c r="F6285" i="1"/>
  <c r="M6285" i="1" s="1"/>
  <c r="F6287" i="1"/>
  <c r="M6287" i="1" s="1"/>
  <c r="F6289" i="1"/>
  <c r="M6289" i="1" s="1"/>
  <c r="F6290" i="1"/>
  <c r="M6290" i="1" s="1"/>
  <c r="F6291" i="1"/>
  <c r="M6291" i="1" s="1"/>
  <c r="F6295" i="1"/>
  <c r="M6295" i="1" s="1"/>
  <c r="F6296" i="1"/>
  <c r="M6296" i="1" s="1"/>
  <c r="F6297" i="1"/>
  <c r="M6297" i="1" s="1"/>
  <c r="F6300" i="1"/>
  <c r="M6300" i="1" s="1"/>
  <c r="F6307" i="1"/>
  <c r="M6307" i="1" s="1"/>
  <c r="F6310" i="1"/>
  <c r="M6310" i="1" s="1"/>
  <c r="F6314" i="1"/>
  <c r="M6314" i="1" s="1"/>
  <c r="F6320" i="1"/>
  <c r="M6320" i="1" s="1"/>
  <c r="F6327" i="1"/>
  <c r="M6327" i="1" s="1"/>
  <c r="F6333" i="1"/>
  <c r="M6333" i="1" s="1"/>
  <c r="F6334" i="1"/>
  <c r="M6334" i="1" s="1"/>
  <c r="F6336" i="1"/>
  <c r="M6336" i="1" s="1"/>
  <c r="F6338" i="1"/>
  <c r="M6338" i="1" s="1"/>
  <c r="F6343" i="1"/>
  <c r="M6343" i="1" s="1"/>
  <c r="F6345" i="1"/>
  <c r="M6345" i="1" s="1"/>
  <c r="F6352" i="1"/>
  <c r="M6352" i="1" s="1"/>
  <c r="F6353" i="1"/>
  <c r="M6353" i="1" s="1"/>
  <c r="F6358" i="1"/>
  <c r="M6358" i="1" s="1"/>
  <c r="F6361" i="1"/>
  <c r="M6361" i="1" s="1"/>
  <c r="F6362" i="1"/>
  <c r="M6362" i="1" s="1"/>
  <c r="F6365" i="1"/>
  <c r="M6365" i="1" s="1"/>
  <c r="F6366" i="1"/>
  <c r="M6366" i="1" s="1"/>
  <c r="F6368" i="1"/>
  <c r="M6368" i="1" s="1"/>
  <c r="F6369" i="1"/>
  <c r="M6369" i="1" s="1"/>
  <c r="F6373" i="1"/>
  <c r="M6373" i="1" s="1"/>
  <c r="F6378" i="1"/>
  <c r="M6378" i="1" s="1"/>
  <c r="F6380" i="1"/>
  <c r="M6380" i="1" s="1"/>
  <c r="F6381" i="1"/>
  <c r="M6381" i="1" s="1"/>
  <c r="F6386" i="1"/>
  <c r="M6386" i="1" s="1"/>
  <c r="F6387" i="1"/>
  <c r="M6387" i="1" s="1"/>
  <c r="F6388" i="1"/>
  <c r="M6388" i="1" s="1"/>
  <c r="F6391" i="1"/>
  <c r="M6391" i="1" s="1"/>
  <c r="F6392" i="1"/>
  <c r="M6392" i="1" s="1"/>
  <c r="F6393" i="1"/>
  <c r="M6393" i="1" s="1"/>
  <c r="F6397" i="1"/>
  <c r="M6397" i="1" s="1"/>
  <c r="F6399" i="1"/>
  <c r="M6399" i="1" s="1"/>
  <c r="F6401" i="1"/>
  <c r="M6401" i="1" s="1"/>
  <c r="F6404" i="1"/>
  <c r="M6404" i="1" s="1"/>
  <c r="F6408" i="1"/>
  <c r="M6408" i="1" s="1"/>
  <c r="F6416" i="1"/>
  <c r="M6416" i="1" s="1"/>
  <c r="F6419" i="1"/>
  <c r="M6419" i="1" s="1"/>
  <c r="F6425" i="1"/>
  <c r="M6425" i="1" s="1"/>
  <c r="F6426" i="1"/>
  <c r="M6426" i="1" s="1"/>
  <c r="F6428" i="1"/>
  <c r="M6428" i="1" s="1"/>
  <c r="F6433" i="1"/>
  <c r="M6433" i="1" s="1"/>
  <c r="F6435" i="1"/>
  <c r="M6435" i="1" s="1"/>
  <c r="F6439" i="1"/>
  <c r="M6439" i="1" s="1"/>
  <c r="F6440" i="1"/>
  <c r="M6440" i="1" s="1"/>
  <c r="F6441" i="1"/>
  <c r="M6441" i="1" s="1"/>
  <c r="F6442" i="1"/>
  <c r="M6442" i="1" s="1"/>
  <c r="F6447" i="1"/>
  <c r="M6447" i="1" s="1"/>
  <c r="F6449" i="1"/>
  <c r="M6449" i="1" s="1"/>
  <c r="F6450" i="1"/>
  <c r="M6450" i="1" s="1"/>
  <c r="F6453" i="1"/>
  <c r="M6453" i="1" s="1"/>
  <c r="F6454" i="1"/>
  <c r="M6454" i="1" s="1"/>
  <c r="F6455" i="1"/>
  <c r="M6455" i="1" s="1"/>
  <c r="F6456" i="1"/>
  <c r="M6456" i="1" s="1"/>
  <c r="F6457" i="1"/>
  <c r="M6457" i="1" s="1"/>
  <c r="F6461" i="1"/>
  <c r="M6461" i="1" s="1"/>
  <c r="F6464" i="1"/>
  <c r="M6464" i="1" s="1"/>
  <c r="F6467" i="1"/>
  <c r="M6467" i="1" s="1"/>
  <c r="F6468" i="1"/>
  <c r="M6468" i="1" s="1"/>
  <c r="F6471" i="1"/>
  <c r="M6471" i="1" s="1"/>
  <c r="F6472" i="1"/>
  <c r="M6472" i="1" s="1"/>
  <c r="F6474" i="1"/>
  <c r="M6474" i="1" s="1"/>
  <c r="F6477" i="1"/>
  <c r="M6477" i="1" s="1"/>
  <c r="F6484" i="1"/>
  <c r="M6484" i="1" s="1"/>
  <c r="F6485" i="1"/>
  <c r="M6485" i="1" s="1"/>
  <c r="F6490" i="1"/>
  <c r="M6490" i="1" s="1"/>
  <c r="F6498" i="1"/>
  <c r="M6498" i="1" s="1"/>
  <c r="F6499" i="1"/>
  <c r="M6499" i="1" s="1"/>
  <c r="F6502" i="1"/>
  <c r="M6502" i="1" s="1"/>
  <c r="F6505" i="1"/>
  <c r="M6505" i="1" s="1"/>
  <c r="F6506" i="1"/>
  <c r="M6506" i="1" s="1"/>
  <c r="F6508" i="1"/>
  <c r="M6508" i="1" s="1"/>
  <c r="F6509" i="1"/>
  <c r="M6509" i="1" s="1"/>
  <c r="F6511" i="1"/>
  <c r="M6511" i="1" s="1"/>
  <c r="F6512" i="1"/>
  <c r="M6512" i="1" s="1"/>
  <c r="F6515" i="1"/>
  <c r="M6515" i="1" s="1"/>
  <c r="F6516" i="1"/>
  <c r="M6516" i="1" s="1"/>
  <c r="F6519" i="1"/>
  <c r="M6519" i="1" s="1"/>
  <c r="F6524" i="1"/>
  <c r="M6524" i="1" s="1"/>
  <c r="F6525" i="1"/>
  <c r="M6525" i="1" s="1"/>
  <c r="F6530" i="1"/>
  <c r="M6530" i="1" s="1"/>
  <c r="F6533" i="1"/>
  <c r="M6533" i="1" s="1"/>
  <c r="F6535" i="1"/>
  <c r="M6535" i="1" s="1"/>
  <c r="F6538" i="1"/>
  <c r="M6538" i="1" s="1"/>
  <c r="F6539" i="1"/>
  <c r="M6539" i="1" s="1"/>
  <c r="F6541" i="1"/>
  <c r="M6541" i="1" s="1"/>
  <c r="F6542" i="1"/>
  <c r="M6542" i="1" s="1"/>
  <c r="F6545" i="1"/>
  <c r="M6545" i="1" s="1"/>
  <c r="F6546" i="1"/>
  <c r="M6546" i="1" s="1"/>
  <c r="F6550" i="1"/>
  <c r="M6550" i="1" s="1"/>
  <c r="F6557" i="1"/>
  <c r="M6557" i="1" s="1"/>
  <c r="F6558" i="1"/>
  <c r="M6558" i="1" s="1"/>
  <c r="F6560" i="1"/>
  <c r="M6560" i="1" s="1"/>
  <c r="F6561" i="1"/>
  <c r="M6561" i="1" s="1"/>
  <c r="F6563" i="1"/>
  <c r="M6563" i="1" s="1"/>
  <c r="F6566" i="1"/>
  <c r="M6566" i="1" s="1"/>
  <c r="F6569" i="1"/>
  <c r="M6569" i="1" s="1"/>
  <c r="F6570" i="1"/>
  <c r="M6570" i="1" s="1"/>
  <c r="F6572" i="1"/>
  <c r="M6572" i="1" s="1"/>
  <c r="F6573" i="1"/>
  <c r="M6573" i="1" s="1"/>
  <c r="F6575" i="1"/>
  <c r="M6575" i="1" s="1"/>
  <c r="F6576" i="1"/>
  <c r="M6576" i="1" s="1"/>
  <c r="F6579" i="1"/>
  <c r="M6579" i="1" s="1"/>
  <c r="F6580" i="1"/>
  <c r="M6580" i="1" s="1"/>
  <c r="F6581" i="1"/>
  <c r="M6581" i="1" s="1"/>
  <c r="F6582" i="1"/>
  <c r="M6582" i="1" s="1"/>
  <c r="F6583" i="1"/>
  <c r="M6583" i="1" s="1"/>
  <c r="F6584" i="1"/>
  <c r="M6584" i="1" s="1"/>
  <c r="F6588" i="1"/>
  <c r="M6588" i="1" s="1"/>
  <c r="F6592" i="1"/>
  <c r="M6592" i="1" s="1"/>
  <c r="F6593" i="1"/>
  <c r="M6593" i="1" s="1"/>
  <c r="F6595" i="1"/>
  <c r="M6595" i="1" s="1"/>
  <c r="F6600" i="1"/>
  <c r="M6600" i="1" s="1"/>
  <c r="F6604" i="1"/>
  <c r="M6604" i="1" s="1"/>
  <c r="F6605" i="1"/>
  <c r="M6605" i="1" s="1"/>
  <c r="F6606" i="1"/>
  <c r="M6606" i="1" s="1"/>
  <c r="F6607" i="1"/>
  <c r="M6607" i="1" s="1"/>
  <c r="F6610" i="1"/>
  <c r="M6610" i="1" s="1"/>
  <c r="F6614" i="1"/>
  <c r="M6614" i="1" s="1"/>
  <c r="F6617" i="1"/>
  <c r="M6617" i="1" s="1"/>
  <c r="F6618" i="1"/>
  <c r="M6618" i="1" s="1"/>
  <c r="F6619" i="1"/>
  <c r="M6619" i="1" s="1"/>
  <c r="F6621" i="1"/>
  <c r="M6621" i="1" s="1"/>
  <c r="F6624" i="1"/>
  <c r="M6624" i="1" s="1"/>
  <c r="F6625" i="1"/>
  <c r="M6625" i="1" s="1"/>
  <c r="F6631" i="1"/>
  <c r="M6631" i="1" s="1"/>
  <c r="F6632" i="1"/>
  <c r="M6632" i="1" s="1"/>
  <c r="F6635" i="1"/>
  <c r="M6635" i="1" s="1"/>
  <c r="F6636" i="1"/>
  <c r="M6636" i="1" s="1"/>
  <c r="F6641" i="1"/>
  <c r="M6641" i="1" s="1"/>
  <c r="F6643" i="1"/>
  <c r="M6643" i="1" s="1"/>
  <c r="F6645" i="1"/>
  <c r="M6645" i="1" s="1"/>
  <c r="F6648" i="1"/>
  <c r="M6648" i="1" s="1"/>
  <c r="F6649" i="1"/>
  <c r="M6649" i="1" s="1"/>
  <c r="F6652" i="1"/>
  <c r="M6652" i="1" s="1"/>
  <c r="F6654" i="1"/>
  <c r="M6654" i="1" s="1"/>
  <c r="F6657" i="1"/>
  <c r="M6657" i="1" s="1"/>
  <c r="F6660" i="1"/>
  <c r="M6660" i="1" s="1"/>
  <c r="F6662" i="1"/>
  <c r="M6662" i="1" s="1"/>
  <c r="F6666" i="1"/>
  <c r="M6666" i="1" s="1"/>
  <c r="F6668" i="1"/>
  <c r="M6668" i="1" s="1"/>
  <c r="F6669" i="1"/>
  <c r="M6669" i="1" s="1"/>
  <c r="F6670" i="1"/>
  <c r="M6670" i="1" s="1"/>
  <c r="F6672" i="1"/>
  <c r="M6672" i="1" s="1"/>
  <c r="F6673" i="1"/>
  <c r="M6673" i="1" s="1"/>
  <c r="F6674" i="1"/>
  <c r="M6674" i="1" s="1"/>
  <c r="F6675" i="1"/>
  <c r="M6675" i="1" s="1"/>
  <c r="F6676" i="1"/>
  <c r="M6676" i="1" s="1"/>
  <c r="F6679" i="1"/>
  <c r="M6679" i="1" s="1"/>
  <c r="F6680" i="1"/>
  <c r="M6680" i="1" s="1"/>
  <c r="F6684" i="1"/>
  <c r="M6684" i="1" s="1"/>
  <c r="F6686" i="1"/>
  <c r="M6686" i="1" s="1"/>
  <c r="F6687" i="1"/>
  <c r="M6687" i="1" s="1"/>
  <c r="F6689" i="1"/>
  <c r="M6689" i="1" s="1"/>
  <c r="F6694" i="1"/>
  <c r="M6694" i="1" s="1"/>
  <c r="F6698" i="1"/>
  <c r="M6698" i="1" s="1"/>
  <c r="F6699" i="1"/>
  <c r="M6699" i="1" s="1"/>
  <c r="F6701" i="1"/>
  <c r="M6701" i="1" s="1"/>
  <c r="F6702" i="1"/>
  <c r="M6702" i="1" s="1"/>
  <c r="F6707" i="1"/>
  <c r="M6707" i="1" s="1"/>
  <c r="F6708" i="1"/>
  <c r="M6708" i="1" s="1"/>
  <c r="F6713" i="1"/>
  <c r="M6713" i="1" s="1"/>
  <c r="F6716" i="1"/>
  <c r="M6716" i="1" s="1"/>
  <c r="F6717" i="1"/>
  <c r="M6717" i="1" s="1"/>
  <c r="F6719" i="1"/>
  <c r="M6719" i="1" s="1"/>
  <c r="F6722" i="1"/>
  <c r="M6722" i="1" s="1"/>
  <c r="F6723" i="1"/>
  <c r="M6723" i="1" s="1"/>
  <c r="F6726" i="1"/>
  <c r="M6726" i="1" s="1"/>
  <c r="F6728" i="1"/>
  <c r="M6728" i="1" s="1"/>
  <c r="F6734" i="1"/>
  <c r="M6734" i="1" s="1"/>
  <c r="F6738" i="1"/>
  <c r="M6738" i="1" s="1"/>
  <c r="F6739" i="1"/>
  <c r="M6739" i="1" s="1"/>
  <c r="F6740" i="1"/>
  <c r="M6740" i="1" s="1"/>
  <c r="F6741" i="1"/>
  <c r="M6741" i="1" s="1"/>
  <c r="F6742" i="1"/>
  <c r="M6742" i="1" s="1"/>
  <c r="F6744" i="1"/>
  <c r="M6744" i="1" s="1"/>
  <c r="F6746" i="1"/>
  <c r="M6746" i="1" s="1"/>
  <c r="F6748" i="1"/>
  <c r="M6748" i="1" s="1"/>
  <c r="F6750" i="1"/>
  <c r="M6750" i="1" s="1"/>
  <c r="F6752" i="1"/>
  <c r="M6752" i="1" s="1"/>
  <c r="F6754" i="1"/>
  <c r="M6754" i="1" s="1"/>
  <c r="F6757" i="1"/>
  <c r="M6757" i="1" s="1"/>
  <c r="F6758" i="1"/>
  <c r="M6758" i="1" s="1"/>
  <c r="F6759" i="1"/>
  <c r="M6759" i="1" s="1"/>
  <c r="F6762" i="1"/>
  <c r="M6762" i="1" s="1"/>
  <c r="F6771" i="1"/>
  <c r="M6771" i="1" s="1"/>
  <c r="F6773" i="1"/>
  <c r="M6773" i="1" s="1"/>
  <c r="F6777" i="1"/>
  <c r="M6777" i="1" s="1"/>
  <c r="F6779" i="1"/>
  <c r="M6779" i="1" s="1"/>
  <c r="F6783" i="1"/>
  <c r="M6783" i="1" s="1"/>
  <c r="F6786" i="1"/>
  <c r="M6786" i="1" s="1"/>
  <c r="F6788" i="1"/>
  <c r="M6788" i="1" s="1"/>
  <c r="F6789" i="1"/>
  <c r="M6789" i="1" s="1"/>
  <c r="F6794" i="1"/>
  <c r="M6794" i="1" s="1"/>
  <c r="F6795" i="1"/>
  <c r="M6795" i="1" s="1"/>
  <c r="F6798" i="1"/>
  <c r="M6798" i="1" s="1"/>
  <c r="F6799" i="1"/>
  <c r="M6799" i="1" s="1"/>
  <c r="F6801" i="1"/>
  <c r="M6801" i="1" s="1"/>
  <c r="F6803" i="1"/>
  <c r="M6803" i="1" s="1"/>
  <c r="F6804" i="1"/>
  <c r="M6804" i="1" s="1"/>
  <c r="F6805" i="1"/>
  <c r="M6805" i="1" s="1"/>
  <c r="F6807" i="1"/>
  <c r="M6807" i="1" s="1"/>
  <c r="F6808" i="1"/>
  <c r="M6808" i="1" s="1"/>
  <c r="F6811" i="1"/>
  <c r="M6811" i="1" s="1"/>
  <c r="F6812" i="1"/>
  <c r="M6812" i="1" s="1"/>
  <c r="F6815" i="1"/>
  <c r="M6815" i="1" s="1"/>
  <c r="F6827" i="1"/>
  <c r="M6827" i="1" s="1"/>
  <c r="F6828" i="1"/>
  <c r="M6828" i="1" s="1"/>
  <c r="F6833" i="1"/>
  <c r="M6833" i="1" s="1"/>
  <c r="F6836" i="1"/>
  <c r="M6836" i="1" s="1"/>
  <c r="F6838" i="1"/>
  <c r="M6838" i="1" s="1"/>
  <c r="F6840" i="1"/>
  <c r="M6840" i="1" s="1"/>
  <c r="F6841" i="1"/>
  <c r="M6841" i="1" s="1"/>
  <c r="F6842" i="1"/>
  <c r="M6842" i="1" s="1"/>
  <c r="F6844" i="1"/>
  <c r="M6844" i="1" s="1"/>
  <c r="F6845" i="1"/>
  <c r="M6845" i="1" s="1"/>
  <c r="F6846" i="1"/>
  <c r="M6846" i="1" s="1"/>
  <c r="F6847" i="1"/>
  <c r="M6847" i="1" s="1"/>
  <c r="F6853" i="1"/>
  <c r="M6853" i="1" s="1"/>
  <c r="F6854" i="1"/>
  <c r="M6854" i="1" s="1"/>
  <c r="F6856" i="1"/>
  <c r="M6856" i="1" s="1"/>
  <c r="F6858" i="1"/>
  <c r="M6858" i="1" s="1"/>
  <c r="F6870" i="1"/>
  <c r="M6870" i="1" s="1"/>
  <c r="F6871" i="1"/>
  <c r="M6871" i="1" s="1"/>
  <c r="F6872" i="1"/>
  <c r="M6872" i="1" s="1"/>
  <c r="F6878" i="1"/>
  <c r="M6878" i="1" s="1"/>
  <c r="F6882" i="1"/>
  <c r="M6882" i="1" s="1"/>
  <c r="F6884" i="1"/>
  <c r="M6884" i="1" s="1"/>
  <c r="F6885" i="1"/>
  <c r="M6885" i="1" s="1"/>
  <c r="F6886" i="1"/>
  <c r="M6886" i="1" s="1"/>
  <c r="F6887" i="1"/>
  <c r="M6887" i="1" s="1"/>
  <c r="F6889" i="1"/>
  <c r="M6889" i="1" s="1"/>
  <c r="F6893" i="1"/>
  <c r="M6893" i="1" s="1"/>
  <c r="F6896" i="1"/>
  <c r="M6896" i="1" s="1"/>
  <c r="F6898" i="1"/>
  <c r="M6898" i="1" s="1"/>
  <c r="F6903" i="1"/>
  <c r="M6903" i="1" s="1"/>
  <c r="F6914" i="1"/>
  <c r="M6914" i="1" s="1"/>
  <c r="F6916" i="1"/>
  <c r="M6916" i="1" s="1"/>
  <c r="F6923" i="1"/>
  <c r="M6923" i="1" s="1"/>
  <c r="F6928" i="1"/>
  <c r="M6928" i="1" s="1"/>
  <c r="F6929" i="1"/>
  <c r="M6929" i="1" s="1"/>
  <c r="F6930" i="1"/>
  <c r="M6930" i="1" s="1"/>
  <c r="F6931" i="1"/>
  <c r="M6931" i="1" s="1"/>
  <c r="F6938" i="1"/>
  <c r="M6938" i="1" s="1"/>
  <c r="F6939" i="1"/>
  <c r="M6939" i="1" s="1"/>
  <c r="F6940" i="1"/>
  <c r="M6940" i="1" s="1"/>
  <c r="F6943" i="1"/>
  <c r="M6943" i="1" s="1"/>
  <c r="F6945" i="1"/>
  <c r="M6945" i="1" s="1"/>
  <c r="F6946" i="1"/>
  <c r="M6946" i="1" s="1"/>
  <c r="F6947" i="1"/>
  <c r="M6947" i="1" s="1"/>
  <c r="F6949" i="1"/>
  <c r="M6949" i="1" s="1"/>
  <c r="F6954" i="1"/>
  <c r="M6954" i="1" s="1"/>
  <c r="F6955" i="1"/>
  <c r="M6955" i="1" s="1"/>
  <c r="F6958" i="1"/>
  <c r="M6958" i="1" s="1"/>
  <c r="F6960" i="1"/>
  <c r="M6960" i="1" s="1"/>
  <c r="F6963" i="1"/>
  <c r="M6963" i="1" s="1"/>
  <c r="F6965" i="1"/>
  <c r="M6965" i="1" s="1"/>
  <c r="F6966" i="1"/>
  <c r="M6966" i="1" s="1"/>
  <c r="F6967" i="1"/>
  <c r="M6967" i="1" s="1"/>
  <c r="F6968" i="1"/>
  <c r="M6968" i="1" s="1"/>
  <c r="F6969" i="1"/>
  <c r="M6969" i="1" s="1"/>
  <c r="F6972" i="1"/>
  <c r="M6972" i="1" s="1"/>
  <c r="F6976" i="1"/>
  <c r="M6976" i="1" s="1"/>
  <c r="F6977" i="1"/>
  <c r="M6977" i="1" s="1"/>
  <c r="F6978" i="1"/>
  <c r="M6978" i="1" s="1"/>
  <c r="F6979" i="1"/>
  <c r="M6979" i="1" s="1"/>
  <c r="F6983" i="1"/>
  <c r="M6983" i="1" s="1"/>
  <c r="F6987" i="1"/>
  <c r="M6987" i="1" s="1"/>
  <c r="F6988" i="1"/>
  <c r="M6988" i="1" s="1"/>
  <c r="F6991" i="1"/>
  <c r="M6991" i="1" s="1"/>
  <c r="F6992" i="1"/>
  <c r="M6992" i="1" s="1"/>
  <c r="F6993" i="1"/>
  <c r="M6993" i="1" s="1"/>
  <c r="F6995" i="1"/>
  <c r="M6995" i="1" s="1"/>
  <c r="F6996" i="1"/>
  <c r="M6996" i="1" s="1"/>
  <c r="F6999" i="1"/>
  <c r="M6999" i="1" s="1"/>
  <c r="F7001" i="1"/>
  <c r="M7001" i="1" s="1"/>
  <c r="F7005" i="1"/>
  <c r="M7005" i="1" s="1"/>
  <c r="F7006" i="1"/>
  <c r="M7006" i="1" s="1"/>
  <c r="F7007" i="1"/>
  <c r="M7007" i="1" s="1"/>
  <c r="F7009" i="1"/>
  <c r="M7009" i="1" s="1"/>
  <c r="F7012" i="1"/>
  <c r="M7012" i="1" s="1"/>
  <c r="F7014" i="1"/>
  <c r="M7014" i="1" s="1"/>
  <c r="F7015" i="1"/>
  <c r="M7015" i="1" s="1"/>
  <c r="F7021" i="1"/>
  <c r="M7021" i="1" s="1"/>
  <c r="F7024" i="1"/>
  <c r="M7024" i="1" s="1"/>
  <c r="F7025" i="1"/>
  <c r="M7025" i="1" s="1"/>
  <c r="F7026" i="1"/>
  <c r="M7026" i="1" s="1"/>
  <c r="F7027" i="1"/>
  <c r="M7027" i="1" s="1"/>
  <c r="F7028" i="1"/>
  <c r="M7028" i="1" s="1"/>
  <c r="F7032" i="1"/>
  <c r="M7032" i="1" s="1"/>
  <c r="F7034" i="1"/>
  <c r="M7034" i="1" s="1"/>
  <c r="F7035" i="1"/>
  <c r="M7035" i="1" s="1"/>
  <c r="F7037" i="1"/>
  <c r="M7037" i="1" s="1"/>
  <c r="F7039" i="1"/>
  <c r="M7039" i="1" s="1"/>
  <c r="F7046" i="1"/>
  <c r="M7046" i="1" s="1"/>
  <c r="F7047" i="1"/>
  <c r="M7047" i="1" s="1"/>
  <c r="F7048" i="1"/>
  <c r="M7048" i="1" s="1"/>
  <c r="F7049" i="1"/>
  <c r="M7049" i="1" s="1"/>
  <c r="F7050" i="1"/>
  <c r="M7050" i="1" s="1"/>
  <c r="F7052" i="1"/>
  <c r="M7052" i="1" s="1"/>
  <c r="F7053" i="1"/>
  <c r="M7053" i="1" s="1"/>
  <c r="F7058" i="1"/>
  <c r="M7058" i="1" s="1"/>
  <c r="F7061" i="1"/>
  <c r="M7061" i="1" s="1"/>
  <c r="F7062" i="1"/>
  <c r="M7062" i="1" s="1"/>
  <c r="F7063" i="1"/>
  <c r="M7063" i="1" s="1"/>
  <c r="F7064" i="1"/>
  <c r="M7064" i="1" s="1"/>
  <c r="F7065" i="1"/>
  <c r="M7065" i="1" s="1"/>
  <c r="F7067" i="1"/>
  <c r="M7067" i="1" s="1"/>
  <c r="F7068" i="1"/>
  <c r="M7068" i="1" s="1"/>
  <c r="F7070" i="1"/>
  <c r="M7070" i="1" s="1"/>
  <c r="F7072" i="1"/>
  <c r="M7072" i="1" s="1"/>
  <c r="F7073" i="1"/>
  <c r="M7073" i="1" s="1"/>
  <c r="F7074" i="1"/>
  <c r="M7074" i="1" s="1"/>
  <c r="F7077" i="1"/>
  <c r="M7077" i="1" s="1"/>
  <c r="F7078" i="1"/>
  <c r="M7078" i="1" s="1"/>
  <c r="F7080" i="1"/>
  <c r="M7080" i="1" s="1"/>
  <c r="F7086" i="1"/>
  <c r="M7086" i="1" s="1"/>
  <c r="F7089" i="1"/>
  <c r="M7089" i="1" s="1"/>
  <c r="F7090" i="1"/>
  <c r="M7090" i="1" s="1"/>
  <c r="F7091" i="1"/>
  <c r="M7091" i="1" s="1"/>
  <c r="F7095" i="1"/>
  <c r="M7095" i="1" s="1"/>
  <c r="F7096" i="1"/>
  <c r="M7096" i="1" s="1"/>
  <c r="F7097" i="1"/>
  <c r="M7097" i="1" s="1"/>
  <c r="F7098" i="1"/>
  <c r="M7098" i="1" s="1"/>
  <c r="F7101" i="1"/>
  <c r="M7101" i="1" s="1"/>
  <c r="F7106" i="1"/>
  <c r="M7106" i="1" s="1"/>
  <c r="F7110" i="1"/>
  <c r="M7110" i="1" s="1"/>
  <c r="F7113" i="1"/>
  <c r="M7113" i="1" s="1"/>
  <c r="F7114" i="1"/>
  <c r="M7114" i="1" s="1"/>
  <c r="F7115" i="1"/>
  <c r="M7115" i="1" s="1"/>
  <c r="F7116" i="1"/>
  <c r="M7116" i="1" s="1"/>
  <c r="F7119" i="1"/>
  <c r="M7119" i="1" s="1"/>
  <c r="F7120" i="1"/>
  <c r="M7120" i="1" s="1"/>
  <c r="F7121" i="1"/>
  <c r="M7121" i="1" s="1"/>
  <c r="F7124" i="1"/>
  <c r="M7124" i="1" s="1"/>
  <c r="F7126" i="1"/>
  <c r="M7126" i="1" s="1"/>
  <c r="F7129" i="1"/>
  <c r="M7129" i="1" s="1"/>
  <c r="F7133" i="1"/>
  <c r="M7133" i="1" s="1"/>
  <c r="F7134" i="1"/>
  <c r="M7134" i="1" s="1"/>
  <c r="F7136" i="1"/>
  <c r="M7136" i="1" s="1"/>
  <c r="F7143" i="1"/>
  <c r="M7143" i="1" s="1"/>
  <c r="F7150" i="1"/>
  <c r="M7150" i="1" s="1"/>
  <c r="F7156" i="1"/>
  <c r="M7156" i="1" s="1"/>
  <c r="F7160" i="1"/>
  <c r="M7160" i="1" s="1"/>
  <c r="F7162" i="1"/>
  <c r="M7162" i="1" s="1"/>
  <c r="F7166" i="1"/>
  <c r="M7166" i="1" s="1"/>
  <c r="F7173" i="1"/>
  <c r="M7173" i="1" s="1"/>
  <c r="F7174" i="1"/>
  <c r="M7174" i="1" s="1"/>
  <c r="F7178" i="1"/>
  <c r="M7178" i="1" s="1"/>
  <c r="F7180" i="1"/>
  <c r="M7180" i="1" s="1"/>
  <c r="F7185" i="1"/>
  <c r="M7185" i="1" s="1"/>
  <c r="F7186" i="1"/>
  <c r="M7186" i="1" s="1"/>
  <c r="F7187" i="1"/>
  <c r="M7187" i="1" s="1"/>
  <c r="F7188" i="1"/>
  <c r="M7188" i="1" s="1"/>
  <c r="F7191" i="1"/>
  <c r="M7191" i="1" s="1"/>
  <c r="F7195" i="1"/>
  <c r="M7195" i="1" s="1"/>
  <c r="F7198" i="1"/>
  <c r="M7198" i="1" s="1"/>
  <c r="F7199" i="1"/>
  <c r="M7199" i="1" s="1"/>
  <c r="F7200" i="1"/>
  <c r="M7200" i="1" s="1"/>
  <c r="F7204" i="1"/>
  <c r="M7204" i="1" s="1"/>
  <c r="F7205" i="1"/>
  <c r="M7205" i="1" s="1"/>
  <c r="F7206" i="1"/>
  <c r="M7206" i="1" s="1"/>
  <c r="F7207" i="1"/>
  <c r="M7207" i="1" s="1"/>
  <c r="F7208" i="1"/>
  <c r="M7208" i="1" s="1"/>
  <c r="F7210" i="1"/>
  <c r="M7210" i="1" s="1"/>
  <c r="F7214" i="1"/>
  <c r="M7214" i="1" s="1"/>
  <c r="F7215" i="1"/>
  <c r="M7215" i="1" s="1"/>
  <c r="F7219" i="1"/>
  <c r="M7219" i="1" s="1"/>
  <c r="F7220" i="1"/>
  <c r="M7220" i="1" s="1"/>
  <c r="F7221" i="1"/>
  <c r="M7221" i="1" s="1"/>
  <c r="F7222" i="1"/>
  <c r="M7222" i="1" s="1"/>
  <c r="F7226" i="1"/>
  <c r="M7226" i="1" s="1"/>
  <c r="F7228" i="1"/>
  <c r="M7228" i="1" s="1"/>
  <c r="F7230" i="1"/>
  <c r="M7230" i="1" s="1"/>
  <c r="F7231" i="1"/>
  <c r="M7231" i="1" s="1"/>
  <c r="F7234" i="1"/>
  <c r="M7234" i="1" s="1"/>
  <c r="F7237" i="1"/>
  <c r="M7237" i="1" s="1"/>
  <c r="F7238" i="1"/>
  <c r="M7238" i="1" s="1"/>
  <c r="F7240" i="1"/>
  <c r="M7240" i="1" s="1"/>
  <c r="F7242" i="1"/>
  <c r="M7242" i="1" s="1"/>
  <c r="F7243" i="1"/>
  <c r="M7243" i="1" s="1"/>
  <c r="F7246" i="1"/>
  <c r="M7246" i="1" s="1"/>
  <c r="F7247" i="1"/>
  <c r="M7247" i="1" s="1"/>
  <c r="F7248" i="1"/>
  <c r="M7248" i="1" s="1"/>
  <c r="F7254" i="1"/>
  <c r="M7254" i="1" s="1"/>
  <c r="F7255" i="1"/>
  <c r="M7255" i="1" s="1"/>
  <c r="F7256" i="1"/>
  <c r="M7256" i="1" s="1"/>
  <c r="F7258" i="1"/>
  <c r="M7258" i="1" s="1"/>
  <c r="F7263" i="1"/>
  <c r="M7263" i="1" s="1"/>
  <c r="F7264" i="1"/>
  <c r="M7264" i="1" s="1"/>
  <c r="F7268" i="1"/>
  <c r="M7268" i="1" s="1"/>
  <c r="F7273" i="1"/>
  <c r="M7273" i="1" s="1"/>
  <c r="F7275" i="1"/>
  <c r="M7275" i="1" s="1"/>
  <c r="F7281" i="1"/>
  <c r="M7281" i="1" s="1"/>
  <c r="F7282" i="1"/>
  <c r="M7282" i="1" s="1"/>
  <c r="F7284" i="1"/>
  <c r="M7284" i="1" s="1"/>
  <c r="F7285" i="1"/>
  <c r="M7285" i="1" s="1"/>
  <c r="F7286" i="1"/>
  <c r="M7286" i="1" s="1"/>
  <c r="F7289" i="1"/>
  <c r="M7289" i="1" s="1"/>
  <c r="F7292" i="1"/>
  <c r="M7292" i="1" s="1"/>
  <c r="F7293" i="1"/>
  <c r="M7293" i="1" s="1"/>
  <c r="F7295" i="1"/>
  <c r="M7295" i="1" s="1"/>
  <c r="F7296" i="1"/>
  <c r="M7296" i="1" s="1"/>
  <c r="F7297" i="1"/>
  <c r="M7297" i="1" s="1"/>
  <c r="F7298" i="1"/>
  <c r="M7298" i="1" s="1"/>
  <c r="F7303" i="1"/>
  <c r="M7303" i="1" s="1"/>
  <c r="F7304" i="1"/>
  <c r="M7304" i="1" s="1"/>
  <c r="F7307" i="1"/>
  <c r="M7307" i="1" s="1"/>
  <c r="F7311" i="1"/>
  <c r="M7311" i="1" s="1"/>
  <c r="F7313" i="1"/>
  <c r="M7313" i="1" s="1"/>
  <c r="F7317" i="1"/>
  <c r="M7317" i="1" s="1"/>
  <c r="F7318" i="1"/>
  <c r="M7318" i="1" s="1"/>
  <c r="F7320" i="1"/>
  <c r="M7320" i="1" s="1"/>
  <c r="F7321" i="1"/>
  <c r="M7321" i="1" s="1"/>
  <c r="F7322" i="1"/>
  <c r="M7322" i="1" s="1"/>
  <c r="F7325" i="1"/>
  <c r="M7325" i="1" s="1"/>
  <c r="F7327" i="1"/>
  <c r="M7327" i="1" s="1"/>
  <c r="F7328" i="1"/>
  <c r="M7328" i="1" s="1"/>
  <c r="F7331" i="1"/>
  <c r="M7331" i="1" s="1"/>
  <c r="F7332" i="1"/>
  <c r="M7332" i="1" s="1"/>
  <c r="F7335" i="1"/>
  <c r="M7335" i="1" s="1"/>
  <c r="F7338" i="1"/>
  <c r="M7338" i="1" s="1"/>
  <c r="F7340" i="1"/>
  <c r="M7340" i="1" s="1"/>
  <c r="F7343" i="1"/>
  <c r="M7343" i="1" s="1"/>
  <c r="F7349" i="1"/>
  <c r="M7349" i="1" s="1"/>
  <c r="F7350" i="1"/>
  <c r="M7350" i="1" s="1"/>
  <c r="F7351" i="1"/>
  <c r="M7351" i="1" s="1"/>
  <c r="F7353" i="1"/>
  <c r="M7353" i="1" s="1"/>
  <c r="F7355" i="1"/>
  <c r="M7355" i="1" s="1"/>
  <c r="F7356" i="1"/>
  <c r="M7356" i="1" s="1"/>
  <c r="F7359" i="1"/>
  <c r="M7359" i="1" s="1"/>
  <c r="F7362" i="1"/>
  <c r="M7362" i="1" s="1"/>
  <c r="F7366" i="1"/>
  <c r="M7366" i="1" s="1"/>
  <c r="F7367" i="1"/>
  <c r="M7367" i="1" s="1"/>
  <c r="F7369" i="1"/>
  <c r="M7369" i="1" s="1"/>
  <c r="F7373" i="1"/>
  <c r="M7373" i="1" s="1"/>
  <c r="F7376" i="1"/>
  <c r="M7376" i="1" s="1"/>
  <c r="F7379" i="1"/>
  <c r="M7379" i="1" s="1"/>
  <c r="F7382" i="1"/>
  <c r="M7382" i="1" s="1"/>
  <c r="F7384" i="1"/>
  <c r="M7384" i="1" s="1"/>
  <c r="F7386" i="1"/>
  <c r="M7386" i="1" s="1"/>
  <c r="F7389" i="1"/>
  <c r="M7389" i="1" s="1"/>
  <c r="F7392" i="1"/>
  <c r="M7392" i="1" s="1"/>
  <c r="F7393" i="1"/>
  <c r="M7393" i="1" s="1"/>
  <c r="F7394" i="1"/>
  <c r="M7394" i="1" s="1"/>
  <c r="F7395" i="1"/>
  <c r="M7395" i="1" s="1"/>
  <c r="F7398" i="1"/>
  <c r="M7398" i="1" s="1"/>
  <c r="F7400" i="1"/>
  <c r="M7400" i="1" s="1"/>
  <c r="F7402" i="1"/>
  <c r="M7402" i="1" s="1"/>
  <c r="F7406" i="1"/>
  <c r="M7406" i="1" s="1"/>
  <c r="F7409" i="1"/>
  <c r="M7409" i="1" s="1"/>
  <c r="F7410" i="1"/>
  <c r="M7410" i="1" s="1"/>
  <c r="F7412" i="1"/>
  <c r="M7412" i="1" s="1"/>
  <c r="F7413" i="1"/>
  <c r="M7413" i="1" s="1"/>
  <c r="F7420" i="1"/>
  <c r="M7420" i="1" s="1"/>
  <c r="F7422" i="1"/>
  <c r="M7422" i="1" s="1"/>
  <c r="F7424" i="1"/>
  <c r="M7424" i="1" s="1"/>
  <c r="F7426" i="1"/>
  <c r="M7426" i="1" s="1"/>
  <c r="F7429" i="1"/>
  <c r="M7429" i="1" s="1"/>
  <c r="F7431" i="1"/>
  <c r="M7431" i="1" s="1"/>
  <c r="F7433" i="1"/>
  <c r="M7433" i="1" s="1"/>
  <c r="F7440" i="1"/>
  <c r="M7440" i="1" s="1"/>
  <c r="F7445" i="1"/>
  <c r="M7445" i="1" s="1"/>
  <c r="F7447" i="1"/>
  <c r="M7447" i="1" s="1"/>
  <c r="F7454" i="1"/>
  <c r="M7454" i="1" s="1"/>
  <c r="F7459" i="1"/>
  <c r="M7459" i="1" s="1"/>
  <c r="F7460" i="1"/>
  <c r="M7460" i="1" s="1"/>
  <c r="F7470" i="1"/>
  <c r="M7470" i="1" s="1"/>
  <c r="F7471" i="1"/>
  <c r="M7471" i="1" s="1"/>
  <c r="F7472" i="1"/>
  <c r="M7472" i="1" s="1"/>
  <c r="F7476" i="1"/>
  <c r="M7476" i="1" s="1"/>
  <c r="F7480" i="1"/>
  <c r="M7480" i="1" s="1"/>
  <c r="F7487" i="1"/>
  <c r="M7487" i="1" s="1"/>
  <c r="F7488" i="1"/>
  <c r="M7488" i="1" s="1"/>
  <c r="F7496" i="1"/>
  <c r="M7496" i="1" s="1"/>
  <c r="F7499" i="1"/>
  <c r="M7499" i="1" s="1"/>
  <c r="F7501" i="1"/>
  <c r="M7501" i="1" s="1"/>
  <c r="F7502" i="1"/>
  <c r="M7502" i="1" s="1"/>
  <c r="F7503" i="1"/>
  <c r="M7503" i="1" s="1"/>
  <c r="F7504" i="1"/>
  <c r="M7504" i="1" s="1"/>
  <c r="F7510" i="1"/>
  <c r="M7510" i="1" s="1"/>
  <c r="F7513" i="1"/>
  <c r="M7513" i="1" s="1"/>
  <c r="F7516" i="1"/>
  <c r="M7516" i="1" s="1"/>
  <c r="F7520" i="1"/>
  <c r="M7520" i="1" s="1"/>
  <c r="F7521" i="1"/>
  <c r="M7521" i="1" s="1"/>
  <c r="F7523" i="1"/>
  <c r="M7523" i="1" s="1"/>
  <c r="F7525" i="1"/>
  <c r="M7525" i="1" s="1"/>
  <c r="F7533" i="1"/>
  <c r="M7533" i="1" s="1"/>
  <c r="F7534" i="1"/>
  <c r="M7534" i="1" s="1"/>
  <c r="F7536" i="1"/>
  <c r="M7536" i="1" s="1"/>
  <c r="F7537" i="1"/>
  <c r="M7537" i="1" s="1"/>
  <c r="F7540" i="1"/>
  <c r="M7540" i="1" s="1"/>
  <c r="F7543" i="1"/>
  <c r="M7543" i="1" s="1"/>
  <c r="F7545" i="1"/>
  <c r="M7545" i="1" s="1"/>
  <c r="F7547" i="1"/>
  <c r="M7547" i="1" s="1"/>
  <c r="F7548" i="1"/>
  <c r="M7548" i="1" s="1"/>
  <c r="F7551" i="1"/>
  <c r="M7551" i="1" s="1"/>
  <c r="F7554" i="1"/>
  <c r="M7554" i="1" s="1"/>
  <c r="F7555" i="1"/>
  <c r="M7555" i="1" s="1"/>
  <c r="F7556" i="1"/>
  <c r="M7556" i="1" s="1"/>
  <c r="F7558" i="1"/>
  <c r="M7558" i="1" s="1"/>
  <c r="F7560" i="1"/>
  <c r="M7560" i="1" s="1"/>
  <c r="F7561" i="1"/>
  <c r="M7561" i="1" s="1"/>
  <c r="F7562" i="1"/>
  <c r="M7562" i="1" s="1"/>
  <c r="F7565" i="1"/>
  <c r="M7565" i="1" s="1"/>
  <c r="F7566" i="1"/>
  <c r="M7566" i="1" s="1"/>
  <c r="F7572" i="1"/>
  <c r="M7572" i="1" s="1"/>
  <c r="F7574" i="1"/>
  <c r="M7574" i="1" s="1"/>
  <c r="F7576" i="1"/>
  <c r="M7576" i="1" s="1"/>
  <c r="F7577" i="1"/>
  <c r="M7577" i="1" s="1"/>
  <c r="F7579" i="1"/>
  <c r="M7579" i="1" s="1"/>
  <c r="F7580" i="1"/>
  <c r="M7580" i="1" s="1"/>
  <c r="F7582" i="1"/>
  <c r="M7582" i="1" s="1"/>
  <c r="F7583" i="1"/>
  <c r="M7583" i="1" s="1"/>
  <c r="F7585" i="1"/>
  <c r="M7585" i="1" s="1"/>
  <c r="F7587" i="1"/>
  <c r="M7587" i="1" s="1"/>
  <c r="F7589" i="1"/>
  <c r="M7589" i="1" s="1"/>
  <c r="F7591" i="1"/>
  <c r="M7591" i="1" s="1"/>
  <c r="F7592" i="1"/>
  <c r="M7592" i="1" s="1"/>
  <c r="F7595" i="1"/>
  <c r="M7595" i="1" s="1"/>
  <c r="F7596" i="1"/>
  <c r="M7596" i="1" s="1"/>
  <c r="F7598" i="1"/>
  <c r="M7598" i="1" s="1"/>
  <c r="F7603" i="1"/>
  <c r="M7603" i="1" s="1"/>
  <c r="F7604" i="1"/>
  <c r="M7604" i="1" s="1"/>
  <c r="F7605" i="1"/>
  <c r="M7605" i="1" s="1"/>
  <c r="F7607" i="1"/>
  <c r="M7607" i="1" s="1"/>
  <c r="F7608" i="1"/>
  <c r="M7608" i="1" s="1"/>
  <c r="F7610" i="1"/>
  <c r="M7610" i="1" s="1"/>
  <c r="F7611" i="1"/>
  <c r="M7611" i="1" s="1"/>
  <c r="F7614" i="1"/>
  <c r="M7614" i="1" s="1"/>
  <c r="F7616" i="1"/>
  <c r="M7616" i="1" s="1"/>
  <c r="F7618" i="1"/>
  <c r="M7618" i="1" s="1"/>
  <c r="F7619" i="1"/>
  <c r="M7619" i="1" s="1"/>
  <c r="F7623" i="1"/>
  <c r="M7623" i="1" s="1"/>
  <c r="F7624" i="1"/>
  <c r="M7624" i="1" s="1"/>
  <c r="F7625" i="1"/>
  <c r="M7625" i="1" s="1"/>
  <c r="F7627" i="1"/>
  <c r="M7627" i="1" s="1"/>
  <c r="F7631" i="1"/>
  <c r="M7631" i="1" s="1"/>
  <c r="F7632" i="1"/>
  <c r="M7632" i="1" s="1"/>
  <c r="F7634" i="1"/>
  <c r="M7634" i="1" s="1"/>
  <c r="F7635" i="1"/>
  <c r="M7635" i="1" s="1"/>
  <c r="F7637" i="1"/>
  <c r="M7637" i="1" s="1"/>
  <c r="F7638" i="1"/>
  <c r="M7638" i="1" s="1"/>
  <c r="F7640" i="1"/>
  <c r="M7640" i="1" s="1"/>
  <c r="F7641" i="1"/>
  <c r="M7641" i="1" s="1"/>
  <c r="F7643" i="1"/>
  <c r="M7643" i="1" s="1"/>
  <c r="F7645" i="1"/>
  <c r="M7645" i="1" s="1"/>
  <c r="F7647" i="1"/>
  <c r="M7647" i="1" s="1"/>
  <c r="F7648" i="1"/>
  <c r="M7648" i="1" s="1"/>
  <c r="F7649" i="1"/>
  <c r="M7649" i="1" s="1"/>
  <c r="F7650" i="1"/>
  <c r="M7650" i="1" s="1"/>
  <c r="F7654" i="1"/>
  <c r="M7654" i="1" s="1"/>
  <c r="F7661" i="1"/>
  <c r="M7661" i="1" s="1"/>
  <c r="F7662" i="1"/>
  <c r="M7662" i="1" s="1"/>
  <c r="F7664" i="1"/>
  <c r="M7664" i="1" s="1"/>
  <c r="F7665" i="1"/>
  <c r="M7665" i="1" s="1"/>
  <c r="F7666" i="1"/>
  <c r="M7666" i="1" s="1"/>
  <c r="F7667" i="1"/>
  <c r="M7667" i="1" s="1"/>
  <c r="F7672" i="1"/>
  <c r="M7672" i="1" s="1"/>
  <c r="F7673" i="1"/>
  <c r="M7673" i="1" s="1"/>
  <c r="F7675" i="1"/>
  <c r="M7675" i="1" s="1"/>
  <c r="F7676" i="1"/>
  <c r="M7676" i="1" s="1"/>
  <c r="F7677" i="1"/>
  <c r="M7677" i="1" s="1"/>
  <c r="F7678" i="1"/>
  <c r="M7678" i="1" s="1"/>
  <c r="F7683" i="1"/>
  <c r="M7683" i="1" s="1"/>
  <c r="F7684" i="1"/>
  <c r="M7684" i="1" s="1"/>
  <c r="F7686" i="1"/>
  <c r="M7686" i="1" s="1"/>
  <c r="F7687" i="1"/>
  <c r="M7687" i="1" s="1"/>
  <c r="F7689" i="1"/>
  <c r="M7689" i="1" s="1"/>
  <c r="F7699" i="1"/>
  <c r="M7699" i="1" s="1"/>
  <c r="F7701" i="1"/>
  <c r="M7701" i="1" s="1"/>
  <c r="F7703" i="1"/>
  <c r="M7703" i="1" s="1"/>
  <c r="F7705" i="1"/>
  <c r="M7705" i="1" s="1"/>
  <c r="F7709" i="1"/>
  <c r="M7709" i="1" s="1"/>
  <c r="F7711" i="1"/>
  <c r="M7711" i="1" s="1"/>
  <c r="F7714" i="1"/>
  <c r="M7714" i="1" s="1"/>
  <c r="F7715" i="1"/>
  <c r="M7715" i="1" s="1"/>
  <c r="F7716" i="1"/>
  <c r="M7716" i="1" s="1"/>
  <c r="F7717" i="1"/>
  <c r="M7717" i="1" s="1"/>
  <c r="F7718" i="1"/>
  <c r="M7718" i="1" s="1"/>
  <c r="F7721" i="1"/>
  <c r="M7721" i="1" s="1"/>
  <c r="F7722" i="1"/>
  <c r="M7722" i="1" s="1"/>
  <c r="F7724" i="1"/>
  <c r="M7724" i="1" s="1"/>
  <c r="F7725" i="1"/>
  <c r="M7725" i="1" s="1"/>
  <c r="F7726" i="1"/>
  <c r="M7726" i="1" s="1"/>
  <c r="F7728" i="1"/>
  <c r="M7728" i="1" s="1"/>
  <c r="F7729" i="1"/>
  <c r="M7729" i="1" s="1"/>
  <c r="F7730" i="1"/>
  <c r="M7730" i="1" s="1"/>
  <c r="F7733" i="1"/>
  <c r="M7733" i="1" s="1"/>
  <c r="F7740" i="1"/>
  <c r="M7740" i="1" s="1"/>
  <c r="F7742" i="1"/>
  <c r="M7742" i="1" s="1"/>
  <c r="F7744" i="1"/>
  <c r="M7744" i="1" s="1"/>
  <c r="F7752" i="1"/>
  <c r="M7752" i="1" s="1"/>
  <c r="F7756" i="1"/>
  <c r="M7756" i="1" s="1"/>
  <c r="F7757" i="1"/>
  <c r="M7757" i="1" s="1"/>
  <c r="F7759" i="1"/>
  <c r="M7759" i="1" s="1"/>
  <c r="F7765" i="1"/>
  <c r="M7765" i="1" s="1"/>
  <c r="F7766" i="1"/>
  <c r="M7766" i="1" s="1"/>
  <c r="F7767" i="1"/>
  <c r="M7767" i="1" s="1"/>
  <c r="F7768" i="1"/>
  <c r="M7768" i="1" s="1"/>
  <c r="F7772" i="1"/>
  <c r="M7772" i="1" s="1"/>
  <c r="F7773" i="1"/>
  <c r="M7773" i="1" s="1"/>
  <c r="F7774" i="1"/>
  <c r="M7774" i="1" s="1"/>
  <c r="F7777" i="1"/>
  <c r="M7777" i="1" s="1"/>
  <c r="F7781" i="1"/>
  <c r="M7781" i="1" s="1"/>
  <c r="F7782" i="1"/>
  <c r="M7782" i="1" s="1"/>
  <c r="F7784" i="1"/>
  <c r="M7784" i="1" s="1"/>
  <c r="F7789" i="1"/>
  <c r="M7789" i="1" s="1"/>
  <c r="F7792" i="1"/>
  <c r="M7792" i="1" s="1"/>
  <c r="F7797" i="1"/>
  <c r="M7797" i="1" s="1"/>
  <c r="F7798" i="1"/>
  <c r="M7798" i="1" s="1"/>
  <c r="F7800" i="1"/>
  <c r="M7800" i="1" s="1"/>
  <c r="F7801" i="1"/>
  <c r="M7801" i="1" s="1"/>
  <c r="F7802" i="1"/>
  <c r="M7802" i="1" s="1"/>
  <c r="F7811" i="1"/>
  <c r="M7811" i="1" s="1"/>
  <c r="F7816" i="1"/>
  <c r="M7816" i="1" s="1"/>
  <c r="F7819" i="1"/>
  <c r="M7819" i="1" s="1"/>
  <c r="F7820" i="1"/>
  <c r="M7820" i="1" s="1"/>
  <c r="F7821" i="1"/>
  <c r="M7821" i="1" s="1"/>
  <c r="F7822" i="1"/>
  <c r="M7822" i="1" s="1"/>
  <c r="F7828" i="1"/>
  <c r="M7828" i="1" s="1"/>
  <c r="F7830" i="1"/>
  <c r="M7830" i="1" s="1"/>
  <c r="F7832" i="1"/>
  <c r="M7832" i="1" s="1"/>
  <c r="F7834" i="1"/>
  <c r="M7834" i="1" s="1"/>
  <c r="F7836" i="1"/>
  <c r="M7836" i="1" s="1"/>
  <c r="F7843" i="1"/>
  <c r="M7843" i="1" s="1"/>
  <c r="F7849" i="1"/>
  <c r="M7849" i="1" s="1"/>
  <c r="F7852" i="1"/>
  <c r="M7852" i="1" s="1"/>
  <c r="F7854" i="1"/>
  <c r="M7854" i="1" s="1"/>
  <c r="F7857" i="1"/>
  <c r="M7857" i="1" s="1"/>
  <c r="F7858" i="1"/>
  <c r="M7858" i="1" s="1"/>
  <c r="F7863" i="1"/>
  <c r="M7863" i="1" s="1"/>
  <c r="F7865" i="1"/>
  <c r="M7865" i="1" s="1"/>
  <c r="F7866" i="1"/>
  <c r="M7866" i="1" s="1"/>
  <c r="F7871" i="1"/>
  <c r="M7871" i="1" s="1"/>
  <c r="F7878" i="1"/>
  <c r="M7878" i="1" s="1"/>
  <c r="F7879" i="1"/>
  <c r="M7879" i="1" s="1"/>
  <c r="F7880" i="1"/>
  <c r="M7880" i="1" s="1"/>
  <c r="F7886" i="1"/>
  <c r="M7886" i="1" s="1"/>
  <c r="F7888" i="1"/>
  <c r="M7888" i="1" s="1"/>
  <c r="F7898" i="1"/>
  <c r="M7898" i="1" s="1"/>
  <c r="F7902" i="1"/>
  <c r="M7902" i="1" s="1"/>
  <c r="F7903" i="1"/>
  <c r="M7903" i="1" s="1"/>
  <c r="F7904" i="1"/>
  <c r="M7904" i="1" s="1"/>
  <c r="F7905" i="1"/>
  <c r="M7905" i="1" s="1"/>
  <c r="F7907" i="1"/>
  <c r="M7907" i="1" s="1"/>
  <c r="F7908" i="1"/>
  <c r="M7908" i="1" s="1"/>
  <c r="F7911" i="1"/>
  <c r="M7911" i="1" s="1"/>
  <c r="F7912" i="1"/>
  <c r="M7912" i="1" s="1"/>
  <c r="F7913" i="1"/>
  <c r="M7913" i="1" s="1"/>
  <c r="F7914" i="1"/>
  <c r="M7914" i="1" s="1"/>
  <c r="F7915" i="1"/>
  <c r="M7915" i="1" s="1"/>
  <c r="F7922" i="1"/>
  <c r="M7922" i="1" s="1"/>
  <c r="F7924" i="1"/>
  <c r="M7924" i="1" s="1"/>
  <c r="F7926" i="1"/>
  <c r="M7926" i="1" s="1"/>
  <c r="F7929" i="1"/>
  <c r="M7929" i="1" s="1"/>
  <c r="F7934" i="1"/>
  <c r="M7934" i="1" s="1"/>
  <c r="F7935" i="1"/>
  <c r="M7935" i="1" s="1"/>
  <c r="F7937" i="1"/>
  <c r="M7937" i="1" s="1"/>
  <c r="F7940" i="1"/>
  <c r="M7940" i="1" s="1"/>
  <c r="F7941" i="1"/>
  <c r="M7941" i="1" s="1"/>
  <c r="F7944" i="1"/>
  <c r="M7944" i="1" s="1"/>
  <c r="F7947" i="1"/>
  <c r="M7947" i="1" s="1"/>
  <c r="F7949" i="1"/>
  <c r="M7949" i="1" s="1"/>
  <c r="F7950" i="1"/>
  <c r="M7950" i="1" s="1"/>
  <c r="F7951" i="1"/>
  <c r="M7951" i="1" s="1"/>
  <c r="F7955" i="1"/>
  <c r="M7955" i="1" s="1"/>
  <c r="F7959" i="1"/>
  <c r="M7959" i="1" s="1"/>
  <c r="F7960" i="1"/>
  <c r="M7960" i="1" s="1"/>
  <c r="F7963" i="1"/>
  <c r="M7963" i="1" s="1"/>
  <c r="F7964" i="1"/>
  <c r="M7964" i="1" s="1"/>
  <c r="F7966" i="1"/>
  <c r="M7966" i="1" s="1"/>
  <c r="F7967" i="1"/>
  <c r="M7967" i="1" s="1"/>
  <c r="F7970" i="1"/>
  <c r="M7970" i="1" s="1"/>
  <c r="F7971" i="1"/>
  <c r="M7971" i="1" s="1"/>
  <c r="F7972" i="1"/>
  <c r="M7972" i="1" s="1"/>
  <c r="F7974" i="1"/>
  <c r="M7974" i="1" s="1"/>
  <c r="F7976" i="1"/>
  <c r="M7976" i="1" s="1"/>
  <c r="F7977" i="1"/>
  <c r="M7977" i="1" s="1"/>
  <c r="F7978" i="1"/>
  <c r="M7978" i="1" s="1"/>
  <c r="F7980" i="1"/>
  <c r="M7980" i="1" s="1"/>
  <c r="F7984" i="1"/>
  <c r="M7984" i="1" s="1"/>
  <c r="F7991" i="1"/>
  <c r="M7991" i="1" s="1"/>
  <c r="F7993" i="1"/>
  <c r="M7993" i="1" s="1"/>
  <c r="F7995" i="1"/>
  <c r="M7995" i="1" s="1"/>
  <c r="F7996" i="1"/>
  <c r="M7996" i="1" s="1"/>
  <c r="F7997" i="1"/>
  <c r="M7997" i="1" s="1"/>
  <c r="F7998" i="1"/>
  <c r="M7998" i="1" s="1"/>
  <c r="F8003" i="1"/>
  <c r="M8003" i="1" s="1"/>
  <c r="F8008" i="1"/>
  <c r="M8008" i="1" s="1"/>
  <c r="F8013" i="1"/>
  <c r="M8013" i="1" s="1"/>
  <c r="F8014" i="1"/>
  <c r="M8014" i="1" s="1"/>
  <c r="F8017" i="1"/>
  <c r="M8017" i="1" s="1"/>
  <c r="F8019" i="1"/>
  <c r="M8019" i="1" s="1"/>
  <c r="F8024" i="1"/>
  <c r="M8024" i="1" s="1"/>
  <c r="F8025" i="1"/>
  <c r="M8025" i="1" s="1"/>
  <c r="F8027" i="1"/>
  <c r="M8027" i="1" s="1"/>
  <c r="F8028" i="1"/>
  <c r="M8028" i="1" s="1"/>
  <c r="F8037" i="1"/>
  <c r="M8037" i="1" s="1"/>
  <c r="F8041" i="1"/>
  <c r="M8041" i="1" s="1"/>
  <c r="F8042" i="1"/>
  <c r="M8042" i="1" s="1"/>
  <c r="F8044" i="1"/>
  <c r="M8044" i="1" s="1"/>
  <c r="F8045" i="1"/>
  <c r="M8045" i="1" s="1"/>
  <c r="F8053" i="1"/>
  <c r="M8053" i="1" s="1"/>
  <c r="F8058" i="1"/>
  <c r="M8058" i="1" s="1"/>
  <c r="F8061" i="1"/>
  <c r="M8061" i="1" s="1"/>
  <c r="F8065" i="1"/>
  <c r="M8065" i="1" s="1"/>
  <c r="F8068" i="1"/>
  <c r="M8068" i="1" s="1"/>
  <c r="F8070" i="1"/>
  <c r="M8070" i="1" s="1"/>
  <c r="F8072" i="1"/>
  <c r="M8072" i="1" s="1"/>
  <c r="F8075" i="1"/>
  <c r="M8075" i="1" s="1"/>
  <c r="F8077" i="1"/>
  <c r="M8077" i="1" s="1"/>
  <c r="F8078" i="1"/>
  <c r="M8078" i="1" s="1"/>
  <c r="F8084" i="1"/>
  <c r="M8084" i="1" s="1"/>
  <c r="F8085" i="1"/>
  <c r="M8085" i="1" s="1"/>
  <c r="F8086" i="1"/>
  <c r="M8086" i="1" s="1"/>
  <c r="F8089" i="1"/>
  <c r="M8089" i="1" s="1"/>
  <c r="F8091" i="1"/>
  <c r="M8091" i="1" s="1"/>
  <c r="F8094" i="1"/>
  <c r="M8094" i="1" s="1"/>
  <c r="F8096" i="1"/>
  <c r="M8096" i="1" s="1"/>
  <c r="F8099" i="1"/>
  <c r="M8099" i="1" s="1"/>
  <c r="F8101" i="1"/>
  <c r="M8101" i="1" s="1"/>
  <c r="F8104" i="1"/>
  <c r="M8104" i="1" s="1"/>
  <c r="F8108" i="1"/>
  <c r="M8108" i="1" s="1"/>
  <c r="F8111" i="1"/>
  <c r="M8111" i="1" s="1"/>
  <c r="F8112" i="1"/>
  <c r="M8112" i="1" s="1"/>
  <c r="F8116" i="1"/>
  <c r="M8116" i="1" s="1"/>
  <c r="F8118" i="1"/>
  <c r="M8118" i="1" s="1"/>
  <c r="F8120" i="1"/>
  <c r="M8120" i="1" s="1"/>
  <c r="F8123" i="1"/>
  <c r="M8123" i="1" s="1"/>
  <c r="F8128" i="1"/>
  <c r="M8128" i="1" s="1"/>
  <c r="F8134" i="1"/>
  <c r="M8134" i="1" s="1"/>
  <c r="F8136" i="1"/>
  <c r="M8136" i="1" s="1"/>
  <c r="F8137" i="1"/>
  <c r="M8137" i="1" s="1"/>
  <c r="F8142" i="1"/>
  <c r="M8142" i="1" s="1"/>
  <c r="F8145" i="1"/>
  <c r="M8145" i="1" s="1"/>
  <c r="F8150" i="1"/>
  <c r="M8150" i="1" s="1"/>
  <c r="F8152" i="1"/>
  <c r="M8152" i="1" s="1"/>
  <c r="F8153" i="1"/>
  <c r="M8153" i="1" s="1"/>
  <c r="F8154" i="1"/>
  <c r="M8154" i="1" s="1"/>
  <c r="F8156" i="1"/>
  <c r="M8156" i="1" s="1"/>
  <c r="F8157" i="1"/>
  <c r="M8157" i="1" s="1"/>
  <c r="F8161" i="1"/>
  <c r="M8161" i="1" s="1"/>
  <c r="F8162" i="1"/>
  <c r="M8162" i="1" s="1"/>
  <c r="F8170" i="1"/>
  <c r="M8170" i="1" s="1"/>
  <c r="F8172" i="1"/>
  <c r="M8172" i="1" s="1"/>
  <c r="F8175" i="1"/>
  <c r="M8175" i="1" s="1"/>
  <c r="F8179" i="1"/>
  <c r="M8179" i="1" s="1"/>
  <c r="F8180" i="1"/>
  <c r="M8180" i="1" s="1"/>
  <c r="F8183" i="1"/>
  <c r="M8183" i="1" s="1"/>
  <c r="F8188" i="1"/>
  <c r="M8188" i="1" s="1"/>
  <c r="F8191" i="1"/>
  <c r="M8191" i="1" s="1"/>
  <c r="F8192" i="1"/>
  <c r="M8192" i="1" s="1"/>
  <c r="F8194" i="1"/>
  <c r="M8194" i="1" s="1"/>
  <c r="F8202" i="1"/>
  <c r="M8202" i="1" s="1"/>
  <c r="F8204" i="1"/>
  <c r="M8204" i="1" s="1"/>
  <c r="F8206" i="1"/>
  <c r="M8206" i="1" s="1"/>
  <c r="F8208" i="1"/>
  <c r="M8208" i="1" s="1"/>
  <c r="F8211" i="1"/>
  <c r="M8211" i="1" s="1"/>
  <c r="F8212" i="1"/>
  <c r="M8212" i="1" s="1"/>
  <c r="F8213" i="1"/>
  <c r="M8213" i="1" s="1"/>
  <c r="F8216" i="1"/>
  <c r="M8216" i="1" s="1"/>
  <c r="F8217" i="1"/>
  <c r="M8217" i="1" s="1"/>
  <c r="F8220" i="1"/>
  <c r="M8220" i="1" s="1"/>
  <c r="F8221" i="1"/>
  <c r="M8221" i="1" s="1"/>
  <c r="F8222" i="1"/>
  <c r="M8222" i="1" s="1"/>
  <c r="F8223" i="1"/>
  <c r="M8223" i="1" s="1"/>
  <c r="F8224" i="1"/>
  <c r="M8224" i="1" s="1"/>
  <c r="F8225" i="1"/>
  <c r="M8225" i="1" s="1"/>
  <c r="F8226" i="1"/>
  <c r="M8226" i="1" s="1"/>
  <c r="F8227" i="1"/>
  <c r="M8227" i="1" s="1"/>
  <c r="F8234" i="1"/>
  <c r="M8234" i="1" s="1"/>
  <c r="F8236" i="1"/>
  <c r="M8236" i="1" s="1"/>
  <c r="F8237" i="1"/>
  <c r="M8237" i="1" s="1"/>
  <c r="F8240" i="1"/>
  <c r="M8240" i="1" s="1"/>
  <c r="F8241" i="1"/>
  <c r="M8241" i="1" s="1"/>
  <c r="F8242" i="1"/>
  <c r="M8242" i="1" s="1"/>
  <c r="F8243" i="1"/>
  <c r="M8243" i="1" s="1"/>
  <c r="F8245" i="1"/>
  <c r="M8245" i="1" s="1"/>
  <c r="F8247" i="1"/>
  <c r="M8247" i="1" s="1"/>
  <c r="F8252" i="1"/>
  <c r="M8252" i="1" s="1"/>
  <c r="F8255" i="1"/>
  <c r="M8255" i="1" s="1"/>
  <c r="F8260" i="1"/>
  <c r="M8260" i="1" s="1"/>
  <c r="F8265" i="1"/>
  <c r="M8265" i="1" s="1"/>
  <c r="F8266" i="1"/>
  <c r="M8266" i="1" s="1"/>
  <c r="F8268" i="1"/>
  <c r="M8268" i="1" s="1"/>
  <c r="F8269" i="1"/>
  <c r="M8269" i="1" s="1"/>
  <c r="F8271" i="1"/>
  <c r="M8271" i="1" s="1"/>
  <c r="F8274" i="1"/>
  <c r="M8274" i="1" s="1"/>
  <c r="F8275" i="1"/>
  <c r="M8275" i="1" s="1"/>
  <c r="F8279" i="1"/>
  <c r="M8279" i="1" s="1"/>
  <c r="F8283" i="1"/>
  <c r="M8283" i="1" s="1"/>
  <c r="F8292" i="1"/>
  <c r="M8292" i="1" s="1"/>
  <c r="F8293" i="1"/>
  <c r="M8293" i="1" s="1"/>
  <c r="F8294" i="1"/>
  <c r="M8294" i="1" s="1"/>
  <c r="F8298" i="1"/>
  <c r="M8298" i="1" s="1"/>
  <c r="F8300" i="1"/>
  <c r="M8300" i="1" s="1"/>
  <c r="F8302" i="1"/>
  <c r="M8302" i="1" s="1"/>
  <c r="F8303" i="1"/>
  <c r="M8303" i="1" s="1"/>
  <c r="F8305" i="1"/>
  <c r="M8305" i="1" s="1"/>
  <c r="F8307" i="1"/>
  <c r="M8307" i="1" s="1"/>
  <c r="F8311" i="1"/>
  <c r="M8311" i="1" s="1"/>
  <c r="F8314" i="1"/>
  <c r="M8314" i="1" s="1"/>
  <c r="F8316" i="1"/>
  <c r="M8316" i="1" s="1"/>
  <c r="F8318" i="1"/>
  <c r="M8318" i="1" s="1"/>
  <c r="F8319" i="1"/>
  <c r="M8319" i="1" s="1"/>
  <c r="F8320" i="1"/>
  <c r="M8320" i="1" s="1"/>
  <c r="F8322" i="1"/>
  <c r="M8322" i="1" s="1"/>
  <c r="F8323" i="1"/>
  <c r="M8323" i="1" s="1"/>
  <c r="F8324" i="1"/>
  <c r="M8324" i="1" s="1"/>
  <c r="F8325" i="1"/>
  <c r="M8325" i="1" s="1"/>
  <c r="F8328" i="1"/>
  <c r="M8328" i="1" s="1"/>
  <c r="F8329" i="1"/>
  <c r="M8329" i="1" s="1"/>
  <c r="F8332" i="1"/>
  <c r="M8332" i="1" s="1"/>
  <c r="F8334" i="1"/>
  <c r="M8334" i="1" s="1"/>
  <c r="F8335" i="1"/>
  <c r="M8335" i="1" s="1"/>
  <c r="F8336" i="1"/>
  <c r="M8336" i="1" s="1"/>
  <c r="F8338" i="1"/>
  <c r="M8338" i="1" s="1"/>
  <c r="F8346" i="1"/>
  <c r="M8346" i="1" s="1"/>
  <c r="F8360" i="1"/>
  <c r="M8360" i="1" s="1"/>
  <c r="F8361" i="1"/>
  <c r="M8361" i="1" s="1"/>
  <c r="F8363" i="1"/>
  <c r="M8363" i="1" s="1"/>
  <c r="F8370" i="1"/>
  <c r="M8370" i="1" s="1"/>
  <c r="F8373" i="1"/>
  <c r="M8373" i="1" s="1"/>
  <c r="F8376" i="1"/>
  <c r="M8376" i="1" s="1"/>
  <c r="F8379" i="1"/>
  <c r="M8379" i="1" s="1"/>
  <c r="F8380" i="1"/>
  <c r="M8380" i="1" s="1"/>
  <c r="F8381" i="1"/>
  <c r="M8381" i="1" s="1"/>
  <c r="F8391" i="1"/>
  <c r="M8391" i="1" s="1"/>
  <c r="F8392" i="1"/>
  <c r="M8392" i="1" s="1"/>
  <c r="F8401" i="1"/>
  <c r="M8401" i="1" s="1"/>
  <c r="F8404" i="1"/>
  <c r="M8404" i="1" s="1"/>
  <c r="F8405" i="1"/>
  <c r="M8405" i="1" s="1"/>
  <c r="F8407" i="1"/>
  <c r="M8407" i="1" s="1"/>
  <c r="F8409" i="1"/>
  <c r="M8409" i="1" s="1"/>
  <c r="F8411" i="1"/>
  <c r="M8411" i="1" s="1"/>
  <c r="F8412" i="1"/>
  <c r="M8412" i="1" s="1"/>
  <c r="F8415" i="1"/>
  <c r="M8415" i="1" s="1"/>
  <c r="F8417" i="1"/>
  <c r="M8417" i="1" s="1"/>
  <c r="F8420" i="1"/>
  <c r="M8420" i="1" s="1"/>
  <c r="F8421" i="1"/>
  <c r="M8421" i="1" s="1"/>
  <c r="F8422" i="1"/>
  <c r="M8422" i="1" s="1"/>
  <c r="F8424" i="1"/>
  <c r="M8424" i="1" s="1"/>
  <c r="F8426" i="1"/>
  <c r="M8426" i="1" s="1"/>
  <c r="F8429" i="1"/>
  <c r="M8429" i="1" s="1"/>
  <c r="F8431" i="1"/>
  <c r="M8431" i="1" s="1"/>
  <c r="F8433" i="1"/>
  <c r="M8433" i="1" s="1"/>
  <c r="F8434" i="1"/>
  <c r="M8434" i="1" s="1"/>
  <c r="F8436" i="1"/>
  <c r="M8436" i="1" s="1"/>
  <c r="F8437" i="1"/>
  <c r="M8437" i="1" s="1"/>
  <c r="F8438" i="1"/>
  <c r="M8438" i="1" s="1"/>
  <c r="F8439" i="1"/>
  <c r="M8439" i="1" s="1"/>
  <c r="F8444" i="1"/>
  <c r="M8444" i="1" s="1"/>
  <c r="F8445" i="1"/>
  <c r="M8445" i="1" s="1"/>
  <c r="F8446" i="1"/>
  <c r="M8446" i="1" s="1"/>
  <c r="F8450" i="1"/>
  <c r="M8450" i="1" s="1"/>
  <c r="F8451" i="1"/>
  <c r="M8451" i="1" s="1"/>
  <c r="F8452" i="1"/>
  <c r="M8452" i="1" s="1"/>
  <c r="F8454" i="1"/>
  <c r="M8454" i="1" s="1"/>
  <c r="F8455" i="1"/>
  <c r="M8455" i="1" s="1"/>
  <c r="F8456" i="1"/>
  <c r="M8456" i="1" s="1"/>
  <c r="F8461" i="1"/>
  <c r="M8461" i="1" s="1"/>
  <c r="F8464" i="1"/>
  <c r="M8464" i="1" s="1"/>
  <c r="F8465" i="1"/>
  <c r="M8465" i="1" s="1"/>
  <c r="F8468" i="1"/>
  <c r="M8468" i="1" s="1"/>
  <c r="F8470" i="1"/>
  <c r="M8470" i="1" s="1"/>
  <c r="F8471" i="1"/>
  <c r="M8471" i="1" s="1"/>
  <c r="F8473" i="1"/>
  <c r="M8473" i="1" s="1"/>
  <c r="F8474" i="1"/>
  <c r="M8474" i="1" s="1"/>
  <c r="F8479" i="1"/>
  <c r="M8479" i="1" s="1"/>
  <c r="F8480" i="1"/>
  <c r="M8480" i="1" s="1"/>
  <c r="F8484" i="1"/>
  <c r="M8484" i="1" s="1"/>
  <c r="F8485" i="1"/>
  <c r="M8485" i="1" s="1"/>
  <c r="F8486" i="1"/>
  <c r="M8486" i="1" s="1"/>
  <c r="F8487" i="1"/>
  <c r="M8487" i="1" s="1"/>
  <c r="F8492" i="1"/>
  <c r="M8492" i="1" s="1"/>
  <c r="F8493" i="1"/>
  <c r="M8493" i="1" s="1"/>
  <c r="F8495" i="1"/>
  <c r="M8495" i="1" s="1"/>
  <c r="F8497" i="1"/>
  <c r="M8497" i="1" s="1"/>
  <c r="F8498" i="1"/>
  <c r="M8498" i="1" s="1"/>
  <c r="F8499" i="1"/>
  <c r="M8499" i="1" s="1"/>
  <c r="F8501" i="1"/>
  <c r="M8501" i="1" s="1"/>
  <c r="F8504" i="1"/>
  <c r="M8504" i="1" s="1"/>
  <c r="F8505" i="1"/>
  <c r="M8505" i="1" s="1"/>
  <c r="F8506" i="1"/>
  <c r="M8506" i="1" s="1"/>
  <c r="F8508" i="1"/>
  <c r="M8508" i="1" s="1"/>
  <c r="F8511" i="1"/>
  <c r="M8511" i="1" s="1"/>
  <c r="F8515" i="1"/>
  <c r="M8515" i="1" s="1"/>
  <c r="F8517" i="1"/>
  <c r="M8517" i="1" s="1"/>
  <c r="F8519" i="1"/>
  <c r="M8519" i="1" s="1"/>
  <c r="F8523" i="1"/>
  <c r="M8523" i="1" s="1"/>
  <c r="F8524" i="1"/>
  <c r="M8524" i="1" s="1"/>
  <c r="F8525" i="1"/>
  <c r="M8525" i="1" s="1"/>
  <c r="F8528" i="1"/>
  <c r="M8528" i="1" s="1"/>
  <c r="F8531" i="1"/>
  <c r="M8531" i="1" s="1"/>
  <c r="F8533" i="1"/>
  <c r="M8533" i="1" s="1"/>
  <c r="F8536" i="1"/>
  <c r="M8536" i="1" s="1"/>
  <c r="F8537" i="1"/>
  <c r="M8537" i="1" s="1"/>
  <c r="F8546" i="1"/>
  <c r="M8546" i="1" s="1"/>
  <c r="F8552" i="1"/>
  <c r="M8552" i="1" s="1"/>
  <c r="F8554" i="1"/>
  <c r="M8554" i="1" s="1"/>
  <c r="F8555" i="1"/>
  <c r="M8555" i="1" s="1"/>
  <c r="F8558" i="1"/>
  <c r="M8558" i="1" s="1"/>
  <c r="F8560" i="1"/>
  <c r="M8560" i="1" s="1"/>
  <c r="F8562" i="1"/>
  <c r="M8562" i="1" s="1"/>
  <c r="F8563" i="1"/>
  <c r="M8563" i="1" s="1"/>
  <c r="F8565" i="1"/>
  <c r="M8565" i="1" s="1"/>
  <c r="F8566" i="1"/>
  <c r="M8566" i="1" s="1"/>
  <c r="F8568" i="1"/>
  <c r="M8568" i="1" s="1"/>
  <c r="F8570" i="1"/>
  <c r="M8570" i="1" s="1"/>
  <c r="F8575" i="1"/>
  <c r="M8575" i="1" s="1"/>
  <c r="F8576" i="1"/>
  <c r="M8576" i="1" s="1"/>
  <c r="F8578" i="1"/>
  <c r="M8578" i="1" s="1"/>
  <c r="F8579" i="1"/>
  <c r="M8579" i="1" s="1"/>
  <c r="F8580" i="1"/>
  <c r="M8580" i="1" s="1"/>
  <c r="F8581" i="1"/>
  <c r="M8581" i="1" s="1"/>
  <c r="F8582" i="1"/>
  <c r="M8582" i="1" s="1"/>
  <c r="F8587" i="1"/>
  <c r="M8587" i="1" s="1"/>
  <c r="F8588" i="1"/>
  <c r="M8588" i="1" s="1"/>
  <c r="F8590" i="1"/>
  <c r="M8590" i="1" s="1"/>
  <c r="F8592" i="1"/>
  <c r="M8592" i="1" s="1"/>
  <c r="F8593" i="1"/>
  <c r="M8593" i="1" s="1"/>
  <c r="F8594" i="1"/>
  <c r="M8594" i="1" s="1"/>
  <c r="F8597" i="1"/>
  <c r="M8597" i="1" s="1"/>
  <c r="F8600" i="1"/>
  <c r="M8600" i="1" s="1"/>
  <c r="F8601" i="1"/>
  <c r="M8601" i="1" s="1"/>
  <c r="F8604" i="1"/>
  <c r="M8604" i="1" s="1"/>
  <c r="F8606" i="1"/>
  <c r="M8606" i="1" s="1"/>
  <c r="F8619" i="1"/>
  <c r="M8619" i="1" s="1"/>
  <c r="F8620" i="1"/>
  <c r="M8620" i="1" s="1"/>
  <c r="F8624" i="1"/>
  <c r="M8624" i="1" s="1"/>
  <c r="F8625" i="1"/>
  <c r="M8625" i="1" s="1"/>
  <c r="F8630" i="1"/>
  <c r="M8630" i="1" s="1"/>
  <c r="F8631" i="1"/>
  <c r="M8631" i="1" s="1"/>
  <c r="F8633" i="1"/>
  <c r="M8633" i="1" s="1"/>
  <c r="F8634" i="1"/>
  <c r="M8634" i="1" s="1"/>
  <c r="F8635" i="1"/>
  <c r="M8635" i="1" s="1"/>
  <c r="F8641" i="1"/>
  <c r="M8641" i="1" s="1"/>
  <c r="F8643" i="1"/>
  <c r="M8643" i="1" s="1"/>
  <c r="F8644" i="1"/>
  <c r="M8644" i="1" s="1"/>
  <c r="F8646" i="1"/>
  <c r="M8646" i="1" s="1"/>
  <c r="F8647" i="1"/>
  <c r="M8647" i="1" s="1"/>
  <c r="F8653" i="1"/>
  <c r="M8653" i="1" s="1"/>
  <c r="F8654" i="1"/>
  <c r="M8654" i="1" s="1"/>
  <c r="F8657" i="1"/>
  <c r="M8657" i="1" s="1"/>
  <c r="F8659" i="1"/>
  <c r="M8659" i="1" s="1"/>
  <c r="F8660" i="1"/>
  <c r="M8660" i="1" s="1"/>
  <c r="F8661" i="1"/>
  <c r="M8661" i="1" s="1"/>
  <c r="F8662" i="1"/>
  <c r="M8662" i="1" s="1"/>
  <c r="F8663" i="1"/>
  <c r="M8663" i="1" s="1"/>
  <c r="F8667" i="1"/>
  <c r="M8667" i="1" s="1"/>
  <c r="F8670" i="1"/>
  <c r="M8670" i="1" s="1"/>
  <c r="F8671" i="1"/>
  <c r="M8671" i="1" s="1"/>
  <c r="F8672" i="1"/>
  <c r="M8672" i="1" s="1"/>
  <c r="F8681" i="1"/>
  <c r="M8681" i="1" s="1"/>
  <c r="F8683" i="1"/>
  <c r="M8683" i="1" s="1"/>
  <c r="F8686" i="1"/>
  <c r="M8686" i="1" s="1"/>
  <c r="F8688" i="1"/>
  <c r="M8688" i="1" s="1"/>
  <c r="F8692" i="1"/>
  <c r="M8692" i="1" s="1"/>
  <c r="F8697" i="1"/>
  <c r="M8697" i="1" s="1"/>
  <c r="F8700" i="1"/>
  <c r="M8700" i="1" s="1"/>
  <c r="F8703" i="1"/>
  <c r="M8703" i="1" s="1"/>
  <c r="F8704" i="1"/>
  <c r="M8704" i="1" s="1"/>
  <c r="F8706" i="1"/>
  <c r="M8706" i="1" s="1"/>
  <c r="F8707" i="1"/>
  <c r="M8707" i="1" s="1"/>
  <c r="F8708" i="1"/>
  <c r="M8708" i="1" s="1"/>
  <c r="F8715" i="1"/>
  <c r="M8715" i="1" s="1"/>
  <c r="F8716" i="1"/>
  <c r="M8716" i="1" s="1"/>
  <c r="F8717" i="1"/>
  <c r="M8717" i="1" s="1"/>
  <c r="F8718" i="1"/>
  <c r="M8718" i="1" s="1"/>
  <c r="F8719" i="1"/>
  <c r="M8719" i="1" s="1"/>
  <c r="F8720" i="1"/>
  <c r="M8720" i="1" s="1"/>
  <c r="F8724" i="1"/>
  <c r="M8724" i="1" s="1"/>
  <c r="F8725" i="1"/>
  <c r="M8725" i="1" s="1"/>
  <c r="F8728" i="1"/>
  <c r="M8728" i="1" s="1"/>
  <c r="F8732" i="1"/>
  <c r="M8732" i="1" s="1"/>
  <c r="F8733" i="1"/>
  <c r="M8733" i="1" s="1"/>
  <c r="F8734" i="1"/>
  <c r="M8734" i="1" s="1"/>
  <c r="F8735" i="1"/>
  <c r="M8735" i="1" s="1"/>
  <c r="F8738" i="1"/>
  <c r="M8738" i="1" s="1"/>
  <c r="F8739" i="1"/>
  <c r="M8739" i="1" s="1"/>
  <c r="F8740" i="1"/>
  <c r="M8740" i="1" s="1"/>
  <c r="F8742" i="1"/>
  <c r="M8742" i="1" s="1"/>
  <c r="F8743" i="1"/>
  <c r="M8743" i="1" s="1"/>
  <c r="F8752" i="1"/>
  <c r="M8752" i="1" s="1"/>
  <c r="F8759" i="1"/>
  <c r="M8759" i="1" s="1"/>
  <c r="F8766" i="1"/>
  <c r="M8766" i="1" s="1"/>
  <c r="F8768" i="1"/>
  <c r="M8768" i="1" s="1"/>
  <c r="F8770" i="1"/>
  <c r="M8770" i="1" s="1"/>
  <c r="F8771" i="1"/>
  <c r="M8771" i="1" s="1"/>
  <c r="F8772" i="1"/>
  <c r="M8772" i="1" s="1"/>
  <c r="F8775" i="1"/>
  <c r="M8775" i="1" s="1"/>
  <c r="F8776" i="1"/>
  <c r="M8776" i="1" s="1"/>
  <c r="F8780" i="1"/>
  <c r="M8780" i="1" s="1"/>
  <c r="F8783" i="1"/>
  <c r="M8783" i="1" s="1"/>
  <c r="F8789" i="1"/>
  <c r="M8789" i="1" s="1"/>
  <c r="F8791" i="1"/>
  <c r="M8791" i="1" s="1"/>
  <c r="F8793" i="1"/>
  <c r="M8793" i="1" s="1"/>
  <c r="F8795" i="1"/>
  <c r="M8795" i="1" s="1"/>
  <c r="F8796" i="1"/>
  <c r="M8796" i="1" s="1"/>
  <c r="F8800" i="1"/>
  <c r="M8800" i="1" s="1"/>
  <c r="F8802" i="1"/>
  <c r="M8802" i="1" s="1"/>
  <c r="F8805" i="1"/>
  <c r="M8805" i="1" s="1"/>
  <c r="F8806" i="1"/>
  <c r="M8806" i="1" s="1"/>
  <c r="F8807" i="1"/>
  <c r="M8807" i="1" s="1"/>
  <c r="F8809" i="1"/>
  <c r="M8809" i="1" s="1"/>
  <c r="F8810" i="1"/>
  <c r="M8810" i="1" s="1"/>
  <c r="F8814" i="1"/>
  <c r="M8814" i="1" s="1"/>
  <c r="F8815" i="1"/>
  <c r="M8815" i="1" s="1"/>
  <c r="F8820" i="1"/>
  <c r="M8820" i="1" s="1"/>
  <c r="F8823" i="1"/>
  <c r="M8823" i="1" s="1"/>
  <c r="F8828" i="1"/>
  <c r="M8828" i="1" s="1"/>
  <c r="F8829" i="1"/>
  <c r="M8829" i="1" s="1"/>
  <c r="F8831" i="1"/>
  <c r="M8831" i="1" s="1"/>
  <c r="F8833" i="1"/>
  <c r="M8833" i="1" s="1"/>
  <c r="F8835" i="1"/>
  <c r="M8835" i="1" s="1"/>
  <c r="F8836" i="1"/>
  <c r="M8836" i="1" s="1"/>
  <c r="F8837" i="1"/>
  <c r="M8837" i="1" s="1"/>
  <c r="F8838" i="1"/>
  <c r="M8838" i="1" s="1"/>
  <c r="F8839" i="1"/>
  <c r="M8839" i="1" s="1"/>
  <c r="F8845" i="1"/>
  <c r="M8845" i="1" s="1"/>
  <c r="F8848" i="1"/>
  <c r="M8848" i="1" s="1"/>
  <c r="F8851" i="1"/>
  <c r="M8851" i="1" s="1"/>
  <c r="F8852" i="1"/>
  <c r="M8852" i="1" s="1"/>
  <c r="F8854" i="1"/>
  <c r="M8854" i="1" s="1"/>
  <c r="F8855" i="1"/>
  <c r="M8855" i="1" s="1"/>
  <c r="F8857" i="1"/>
  <c r="M8857" i="1" s="1"/>
  <c r="F8859" i="1"/>
  <c r="M8859" i="1" s="1"/>
  <c r="F8863" i="1"/>
  <c r="M8863" i="1" s="1"/>
  <c r="F8868" i="1"/>
  <c r="M8868" i="1" s="1"/>
  <c r="F8869" i="1"/>
  <c r="M8869" i="1" s="1"/>
  <c r="F8871" i="1"/>
  <c r="M8871" i="1" s="1"/>
  <c r="F8873" i="1"/>
  <c r="M8873" i="1" s="1"/>
  <c r="F8877" i="1"/>
  <c r="M8877" i="1" s="1"/>
  <c r="F8881" i="1"/>
  <c r="M8881" i="1" s="1"/>
  <c r="F8882" i="1"/>
  <c r="M8882" i="1" s="1"/>
  <c r="F8883" i="1"/>
  <c r="M8883" i="1" s="1"/>
  <c r="F8884" i="1"/>
  <c r="M8884" i="1" s="1"/>
  <c r="F8885" i="1"/>
  <c r="M8885" i="1" s="1"/>
  <c r="F8889" i="1"/>
  <c r="M8889" i="1" s="1"/>
  <c r="F8890" i="1"/>
  <c r="M8890" i="1" s="1"/>
  <c r="F8892" i="1"/>
  <c r="M8892" i="1" s="1"/>
  <c r="F8901" i="1"/>
  <c r="M8901" i="1" s="1"/>
  <c r="F8913" i="1"/>
  <c r="M8913" i="1" s="1"/>
  <c r="F8914" i="1"/>
  <c r="M8914" i="1" s="1"/>
  <c r="F8915" i="1"/>
  <c r="M8915" i="1" s="1"/>
  <c r="F8917" i="1"/>
  <c r="M8917" i="1" s="1"/>
  <c r="F8922" i="1"/>
  <c r="M8922" i="1" s="1"/>
  <c r="F8923" i="1"/>
  <c r="M8923" i="1" s="1"/>
  <c r="F8929" i="1"/>
  <c r="M8929" i="1" s="1"/>
  <c r="F8930" i="1"/>
  <c r="M8930" i="1" s="1"/>
  <c r="F8932" i="1"/>
  <c r="M8932" i="1" s="1"/>
  <c r="F8933" i="1"/>
  <c r="M8933" i="1" s="1"/>
  <c r="F8934" i="1"/>
  <c r="M8934" i="1" s="1"/>
  <c r="F8938" i="1"/>
  <c r="M8938" i="1" s="1"/>
  <c r="F8941" i="1"/>
  <c r="M8941" i="1" s="1"/>
  <c r="F8942" i="1"/>
  <c r="M8942" i="1" s="1"/>
  <c r="F8944" i="1"/>
  <c r="M8944" i="1" s="1"/>
  <c r="F8946" i="1"/>
  <c r="M8946" i="1" s="1"/>
  <c r="F8949" i="1"/>
  <c r="M8949" i="1" s="1"/>
  <c r="F8952" i="1"/>
  <c r="M8952" i="1" s="1"/>
  <c r="F8957" i="1"/>
  <c r="M8957" i="1" s="1"/>
  <c r="F8958" i="1"/>
  <c r="M8958" i="1" s="1"/>
  <c r="F8960" i="1"/>
  <c r="M8960" i="1" s="1"/>
  <c r="F8963" i="1"/>
  <c r="M8963" i="1" s="1"/>
  <c r="F8965" i="1"/>
  <c r="M8965" i="1" s="1"/>
  <c r="F8967" i="1"/>
  <c r="M8967" i="1" s="1"/>
  <c r="F8970" i="1"/>
  <c r="M8970" i="1" s="1"/>
  <c r="F8975" i="1"/>
  <c r="M8975" i="1" s="1"/>
  <c r="F8976" i="1"/>
  <c r="M8976" i="1" s="1"/>
  <c r="F8981" i="1"/>
  <c r="M8981" i="1" s="1"/>
  <c r="F8984" i="1"/>
  <c r="M8984" i="1" s="1"/>
  <c r="F8985" i="1"/>
  <c r="M8985" i="1" s="1"/>
  <c r="F8989" i="1"/>
  <c r="M8989" i="1" s="1"/>
  <c r="F8990" i="1"/>
  <c r="M8990" i="1" s="1"/>
  <c r="F8992" i="1"/>
  <c r="M8992" i="1" s="1"/>
  <c r="F8995" i="1"/>
  <c r="M8995" i="1" s="1"/>
  <c r="F8999" i="1"/>
  <c r="M8999" i="1" s="1"/>
  <c r="F9000" i="1"/>
  <c r="M9000" i="1" s="1"/>
  <c r="F9007" i="1"/>
  <c r="M9007" i="1" s="1"/>
  <c r="F9010" i="1"/>
  <c r="M9010" i="1" s="1"/>
  <c r="F9011" i="1"/>
  <c r="M9011" i="1" s="1"/>
  <c r="F9012" i="1"/>
  <c r="M9012" i="1" s="1"/>
  <c r="F9016" i="1"/>
  <c r="M9016" i="1" s="1"/>
  <c r="F9017" i="1"/>
  <c r="M9017" i="1" s="1"/>
  <c r="F9023" i="1"/>
  <c r="M9023" i="1" s="1"/>
  <c r="F9024" i="1"/>
  <c r="M9024" i="1" s="1"/>
  <c r="F9026" i="1"/>
  <c r="M9026" i="1" s="1"/>
  <c r="F9029" i="1"/>
  <c r="M9029" i="1" s="1"/>
  <c r="F9032" i="1"/>
  <c r="M9032" i="1" s="1"/>
  <c r="F9039" i="1"/>
  <c r="M9039" i="1" s="1"/>
  <c r="F9043" i="1"/>
  <c r="M9043" i="1" s="1"/>
  <c r="F9046" i="1"/>
  <c r="M9046" i="1" s="1"/>
  <c r="F9050" i="1"/>
  <c r="M9050" i="1" s="1"/>
  <c r="F9053" i="1"/>
  <c r="M9053" i="1" s="1"/>
  <c r="F9055" i="1"/>
  <c r="M9055" i="1" s="1"/>
  <c r="F9056" i="1"/>
  <c r="M9056" i="1" s="1"/>
  <c r="F9058" i="1"/>
  <c r="M9058" i="1" s="1"/>
  <c r="F9060" i="1"/>
  <c r="M9060" i="1" s="1"/>
  <c r="F9067" i="1"/>
  <c r="M9067" i="1" s="1"/>
  <c r="F9069" i="1"/>
  <c r="M9069" i="1" s="1"/>
  <c r="F9072" i="1"/>
  <c r="M9072" i="1" s="1"/>
  <c r="F9073" i="1"/>
  <c r="M9073" i="1" s="1"/>
  <c r="F9077" i="1"/>
  <c r="M9077" i="1" s="1"/>
  <c r="F9078" i="1"/>
  <c r="M9078" i="1" s="1"/>
  <c r="F9081" i="1"/>
  <c r="M9081" i="1" s="1"/>
  <c r="F9083" i="1"/>
  <c r="M9083" i="1" s="1"/>
  <c r="F9091" i="1"/>
  <c r="M9091" i="1" s="1"/>
  <c r="F9096" i="1"/>
  <c r="M9096" i="1" s="1"/>
  <c r="F9097" i="1"/>
  <c r="M9097" i="1" s="1"/>
  <c r="F9102" i="1"/>
  <c r="M9102" i="1" s="1"/>
  <c r="F9103" i="1"/>
  <c r="M9103" i="1" s="1"/>
  <c r="F9104" i="1"/>
  <c r="M9104" i="1" s="1"/>
  <c r="F9109" i="1"/>
  <c r="M9109" i="1" s="1"/>
  <c r="F9110" i="1"/>
  <c r="M9110" i="1" s="1"/>
  <c r="F9113" i="1"/>
  <c r="M9113" i="1" s="1"/>
  <c r="F9114" i="1"/>
  <c r="M9114" i="1" s="1"/>
  <c r="F9116" i="1"/>
  <c r="M9116" i="1" s="1"/>
  <c r="F9118" i="1"/>
  <c r="M9118" i="1" s="1"/>
  <c r="F9119" i="1"/>
  <c r="M9119" i="1" s="1"/>
  <c r="F9125" i="1"/>
  <c r="M9125" i="1" s="1"/>
  <c r="F9126" i="1"/>
  <c r="M9126" i="1" s="1"/>
  <c r="F9127" i="1"/>
  <c r="M9127" i="1" s="1"/>
  <c r="F9128" i="1"/>
  <c r="M9128" i="1" s="1"/>
  <c r="F9130" i="1"/>
  <c r="M9130" i="1" s="1"/>
  <c r="F9131" i="1"/>
  <c r="M9131" i="1" s="1"/>
  <c r="F9134" i="1"/>
  <c r="M9134" i="1" s="1"/>
  <c r="F9142" i="1"/>
  <c r="M9142" i="1" s="1"/>
  <c r="F9146" i="1"/>
  <c r="M9146" i="1" s="1"/>
  <c r="F9151" i="1"/>
  <c r="M9151" i="1" s="1"/>
  <c r="F9153" i="1"/>
  <c r="M9153" i="1" s="1"/>
  <c r="F9155" i="1"/>
  <c r="M9155" i="1" s="1"/>
  <c r="F9157" i="1"/>
  <c r="M9157" i="1" s="1"/>
  <c r="F9159" i="1"/>
  <c r="M9159" i="1" s="1"/>
  <c r="F9160" i="1"/>
  <c r="M9160" i="1" s="1"/>
  <c r="F9161" i="1"/>
  <c r="M9161" i="1" s="1"/>
  <c r="F9163" i="1"/>
  <c r="M9163" i="1" s="1"/>
  <c r="F9167" i="1"/>
  <c r="M9167" i="1" s="1"/>
  <c r="F9169" i="1"/>
  <c r="M9169" i="1" s="1"/>
  <c r="F9177" i="1"/>
  <c r="M9177" i="1" s="1"/>
  <c r="F9182" i="1"/>
  <c r="M9182" i="1" s="1"/>
  <c r="F9183" i="1"/>
  <c r="M9183" i="1" s="1"/>
  <c r="F9184" i="1"/>
  <c r="M9184" i="1" s="1"/>
  <c r="F9185" i="1"/>
  <c r="M9185" i="1" s="1"/>
  <c r="F9187" i="1"/>
  <c r="M9187" i="1" s="1"/>
  <c r="F9189" i="1"/>
  <c r="M9189" i="1" s="1"/>
  <c r="F9191" i="1"/>
  <c r="M9191" i="1" s="1"/>
  <c r="F9195" i="1"/>
  <c r="M9195" i="1" s="1"/>
  <c r="F9197" i="1"/>
  <c r="M9197" i="1" s="1"/>
  <c r="F9202" i="1"/>
  <c r="M9202" i="1" s="1"/>
  <c r="F9204" i="1"/>
  <c r="M9204" i="1" s="1"/>
  <c r="F9208" i="1"/>
  <c r="M9208" i="1" s="1"/>
  <c r="F9209" i="1"/>
  <c r="M9209" i="1" s="1"/>
  <c r="F9215" i="1"/>
  <c r="M9215" i="1" s="1"/>
  <c r="F9219" i="1"/>
  <c r="M9219" i="1" s="1"/>
  <c r="F9220" i="1"/>
  <c r="M9220" i="1" s="1"/>
  <c r="F9221" i="1"/>
  <c r="M9221" i="1" s="1"/>
  <c r="F9222" i="1"/>
  <c r="M9222" i="1" s="1"/>
  <c r="F9229" i="1"/>
  <c r="M9229" i="1" s="1"/>
  <c r="F9230" i="1"/>
  <c r="M9230" i="1" s="1"/>
  <c r="F9235" i="1"/>
  <c r="M9235" i="1" s="1"/>
  <c r="F9238" i="1"/>
  <c r="M9238" i="1" s="1"/>
  <c r="F9239" i="1"/>
  <c r="M9239" i="1" s="1"/>
  <c r="F9241" i="1"/>
  <c r="M9241" i="1" s="1"/>
  <c r="F9244" i="1"/>
  <c r="M9244" i="1" s="1"/>
  <c r="F9245" i="1"/>
  <c r="M9245" i="1" s="1"/>
  <c r="F9246" i="1"/>
  <c r="M9246" i="1" s="1"/>
  <c r="F9255" i="1"/>
  <c r="M9255" i="1" s="1"/>
  <c r="F9256" i="1"/>
  <c r="M9256" i="1" s="1"/>
  <c r="F9257" i="1"/>
  <c r="M9257" i="1" s="1"/>
  <c r="F9262" i="1"/>
  <c r="M9262" i="1" s="1"/>
  <c r="F9264" i="1"/>
  <c r="M9264" i="1" s="1"/>
  <c r="F9265" i="1"/>
  <c r="M9265" i="1" s="1"/>
  <c r="F9267" i="1"/>
  <c r="M9267" i="1" s="1"/>
  <c r="F9269" i="1"/>
  <c r="M9269" i="1" s="1"/>
  <c r="F9271" i="1"/>
  <c r="M9271" i="1" s="1"/>
  <c r="F9272" i="1"/>
  <c r="M9272" i="1" s="1"/>
  <c r="F9277" i="1"/>
  <c r="M9277" i="1" s="1"/>
  <c r="F9278" i="1"/>
  <c r="M9278" i="1" s="1"/>
  <c r="F9280" i="1"/>
  <c r="M9280" i="1" s="1"/>
  <c r="F9281" i="1"/>
  <c r="M9281" i="1" s="1"/>
  <c r="F9283" i="1"/>
  <c r="M9283" i="1" s="1"/>
  <c r="F9284" i="1"/>
  <c r="M9284" i="1" s="1"/>
  <c r="F9286" i="1"/>
  <c r="M9286" i="1" s="1"/>
  <c r="F9288" i="1"/>
  <c r="M9288" i="1" s="1"/>
  <c r="F9290" i="1"/>
  <c r="M9290" i="1" s="1"/>
  <c r="F9292" i="1"/>
  <c r="M9292" i="1" s="1"/>
  <c r="F9297" i="1"/>
  <c r="M9297" i="1" s="1"/>
  <c r="F9298" i="1"/>
  <c r="M9298" i="1" s="1"/>
  <c r="F9300" i="1"/>
  <c r="M9300" i="1" s="1"/>
  <c r="F9302" i="1"/>
  <c r="M9302" i="1" s="1"/>
  <c r="F9305" i="1"/>
  <c r="M9305" i="1" s="1"/>
  <c r="F9307" i="1"/>
  <c r="M9307" i="1" s="1"/>
  <c r="F9310" i="1"/>
  <c r="M9310" i="1" s="1"/>
  <c r="F9311" i="1"/>
  <c r="M9311" i="1" s="1"/>
  <c r="F9312" i="1"/>
  <c r="M9312" i="1" s="1"/>
  <c r="F9314" i="1"/>
  <c r="M9314" i="1" s="1"/>
  <c r="F9317" i="1"/>
  <c r="M9317" i="1" s="1"/>
  <c r="F9318" i="1"/>
  <c r="M9318" i="1" s="1"/>
  <c r="F9322" i="1"/>
  <c r="M9322" i="1" s="1"/>
  <c r="F9328" i="1"/>
  <c r="M9328" i="1" s="1"/>
  <c r="F9334" i="1"/>
  <c r="M9334" i="1" s="1"/>
  <c r="F9335" i="1"/>
  <c r="M9335" i="1" s="1"/>
  <c r="F9336" i="1"/>
  <c r="M9336" i="1" s="1"/>
  <c r="F9348" i="1"/>
  <c r="M9348" i="1" s="1"/>
  <c r="F9349" i="1"/>
  <c r="M9349" i="1" s="1"/>
  <c r="F9351" i="1"/>
  <c r="M9351" i="1" s="1"/>
  <c r="F9353" i="1"/>
  <c r="M9353" i="1" s="1"/>
  <c r="F9354" i="1"/>
  <c r="M9354" i="1" s="1"/>
  <c r="F9358" i="1"/>
  <c r="M9358" i="1" s="1"/>
  <c r="F9363" i="1"/>
  <c r="M9363" i="1" s="1"/>
  <c r="F9367" i="1"/>
  <c r="M9367" i="1" s="1"/>
  <c r="F9368" i="1"/>
  <c r="M9368" i="1" s="1"/>
  <c r="F9373" i="1"/>
  <c r="M9373" i="1" s="1"/>
  <c r="F9381" i="1"/>
  <c r="M9381" i="1" s="1"/>
  <c r="F9382" i="1"/>
  <c r="M9382" i="1" s="1"/>
  <c r="F9383" i="1"/>
  <c r="M9383" i="1" s="1"/>
  <c r="F9385" i="1"/>
  <c r="M9385" i="1" s="1"/>
  <c r="F9386" i="1"/>
  <c r="M9386" i="1" s="1"/>
  <c r="F9388" i="1"/>
  <c r="M9388" i="1" s="1"/>
  <c r="F9389" i="1"/>
  <c r="M9389" i="1" s="1"/>
  <c r="F9392" i="1"/>
  <c r="M9392" i="1" s="1"/>
  <c r="F9393" i="1"/>
  <c r="M9393" i="1" s="1"/>
  <c r="F9396" i="1"/>
  <c r="M9396" i="1" s="1"/>
  <c r="F9398" i="1"/>
  <c r="M9398" i="1" s="1"/>
  <c r="F9399" i="1"/>
  <c r="M9399" i="1" s="1"/>
  <c r="F9405" i="1"/>
  <c r="M9405" i="1" s="1"/>
  <c r="F9406" i="1"/>
  <c r="M9406" i="1" s="1"/>
  <c r="F9413" i="1"/>
  <c r="M9413" i="1" s="1"/>
  <c r="F9415" i="1"/>
  <c r="M9415" i="1" s="1"/>
  <c r="F9416" i="1"/>
  <c r="M9416" i="1" s="1"/>
  <c r="F9417" i="1"/>
  <c r="M9417" i="1" s="1"/>
  <c r="F9418" i="1"/>
  <c r="M9418" i="1" s="1"/>
  <c r="F9419" i="1"/>
  <c r="M9419" i="1" s="1"/>
  <c r="F9420" i="1"/>
  <c r="M9420" i="1" s="1"/>
  <c r="F9422" i="1"/>
  <c r="M9422" i="1" s="1"/>
  <c r="F9424" i="1"/>
  <c r="M9424" i="1" s="1"/>
  <c r="F9427" i="1"/>
  <c r="M9427" i="1" s="1"/>
  <c r="F9428" i="1"/>
  <c r="M9428" i="1" s="1"/>
  <c r="F9433" i="1"/>
  <c r="M9433" i="1" s="1"/>
  <c r="F9434" i="1"/>
  <c r="M9434" i="1" s="1"/>
  <c r="F9437" i="1"/>
  <c r="M9437" i="1" s="1"/>
  <c r="F9440" i="1"/>
  <c r="M9440" i="1" s="1"/>
  <c r="F9443" i="1"/>
  <c r="M9443" i="1" s="1"/>
  <c r="F9444" i="1"/>
  <c r="M9444" i="1" s="1"/>
  <c r="F9445" i="1"/>
  <c r="M9445" i="1" s="1"/>
  <c r="F9446" i="1"/>
  <c r="M9446" i="1" s="1"/>
  <c r="F9453" i="1"/>
  <c r="M9453" i="1" s="1"/>
  <c r="F9456" i="1"/>
  <c r="M9456" i="1" s="1"/>
  <c r="F9458" i="1"/>
  <c r="M9458" i="1" s="1"/>
  <c r="F9460" i="1"/>
  <c r="M9460" i="1" s="1"/>
  <c r="F9461" i="1"/>
  <c r="M9461" i="1" s="1"/>
  <c r="F9464" i="1"/>
  <c r="M9464" i="1" s="1"/>
  <c r="F9465" i="1"/>
  <c r="M9465" i="1" s="1"/>
  <c r="F9468" i="1"/>
  <c r="M9468" i="1" s="1"/>
  <c r="F9469" i="1"/>
  <c r="M9469" i="1" s="1"/>
  <c r="F9471" i="1"/>
  <c r="M9471" i="1" s="1"/>
  <c r="F9473" i="1"/>
  <c r="M9473" i="1" s="1"/>
  <c r="F9477" i="1"/>
  <c r="M9477" i="1" s="1"/>
  <c r="F9478" i="1"/>
  <c r="M9478" i="1" s="1"/>
  <c r="F9481" i="1"/>
  <c r="M9481" i="1" s="1"/>
  <c r="F9490" i="1"/>
  <c r="M9490" i="1" s="1"/>
  <c r="F9491" i="1"/>
  <c r="M9491" i="1" s="1"/>
  <c r="F9493" i="1"/>
  <c r="M9493" i="1" s="1"/>
  <c r="F9495" i="1"/>
  <c r="M9495" i="1" s="1"/>
  <c r="F9503" i="1"/>
  <c r="M9503" i="1" s="1"/>
  <c r="F9504" i="1"/>
  <c r="M9504" i="1" s="1"/>
  <c r="F9506" i="1"/>
  <c r="M9506" i="1" s="1"/>
  <c r="F9507" i="1"/>
  <c r="M9507" i="1" s="1"/>
  <c r="F9509" i="1"/>
  <c r="M9509" i="1" s="1"/>
  <c r="F9510" i="1"/>
  <c r="M9510" i="1" s="1"/>
  <c r="F9517" i="1"/>
  <c r="M9517" i="1" s="1"/>
  <c r="F9518" i="1"/>
  <c r="M9518" i="1" s="1"/>
  <c r="F9521" i="1"/>
  <c r="M9521" i="1" s="1"/>
  <c r="F9522" i="1"/>
  <c r="M9522" i="1" s="1"/>
  <c r="F9524" i="1"/>
  <c r="M9524" i="1" s="1"/>
  <c r="F9528" i="1"/>
  <c r="M9528" i="1" s="1"/>
  <c r="F9529" i="1"/>
  <c r="M9529" i="1" s="1"/>
  <c r="F9530" i="1"/>
  <c r="M9530" i="1" s="1"/>
  <c r="F9532" i="1"/>
  <c r="M9532" i="1" s="1"/>
  <c r="F9533" i="1"/>
  <c r="M9533" i="1" s="1"/>
  <c r="F9534" i="1"/>
  <c r="M9534" i="1" s="1"/>
  <c r="F9536" i="1"/>
  <c r="M9536" i="1" s="1"/>
  <c r="F9539" i="1"/>
  <c r="M9539" i="1" s="1"/>
  <c r="F9540" i="1"/>
  <c r="M9540" i="1" s="1"/>
  <c r="F9542" i="1"/>
  <c r="M9542" i="1" s="1"/>
  <c r="F9545" i="1"/>
  <c r="M9545" i="1" s="1"/>
  <c r="F9549" i="1"/>
  <c r="M9549" i="1" s="1"/>
  <c r="F9552" i="1"/>
  <c r="M9552" i="1" s="1"/>
  <c r="F9553" i="1"/>
  <c r="M9553" i="1" s="1"/>
  <c r="F9558" i="1"/>
  <c r="M9558" i="1" s="1"/>
  <c r="F9559" i="1"/>
  <c r="M9559" i="1" s="1"/>
  <c r="F9561" i="1"/>
  <c r="M9561" i="1" s="1"/>
  <c r="F9562" i="1"/>
  <c r="M9562" i="1" s="1"/>
  <c r="F9564" i="1"/>
  <c r="M9564" i="1" s="1"/>
  <c r="F9569" i="1"/>
  <c r="M9569" i="1" s="1"/>
  <c r="F9572" i="1"/>
  <c r="M9572" i="1" s="1"/>
  <c r="F9574" i="1"/>
  <c r="M9574" i="1" s="1"/>
  <c r="F9577" i="1"/>
  <c r="M9577" i="1" s="1"/>
  <c r="F9580" i="1"/>
  <c r="M9580" i="1" s="1"/>
  <c r="F9581" i="1"/>
  <c r="M9581" i="1" s="1"/>
  <c r="F9584" i="1"/>
  <c r="M9584" i="1" s="1"/>
  <c r="F9588" i="1"/>
  <c r="M9588" i="1" s="1"/>
  <c r="F9590" i="1"/>
  <c r="M9590" i="1" s="1"/>
  <c r="F9593" i="1"/>
  <c r="M9593" i="1" s="1"/>
  <c r="F9594" i="1"/>
  <c r="M9594" i="1" s="1"/>
  <c r="F9595" i="1"/>
  <c r="M9595" i="1" s="1"/>
  <c r="F9596" i="1"/>
  <c r="M9596" i="1" s="1"/>
  <c r="F9599" i="1"/>
  <c r="M9599" i="1" s="1"/>
  <c r="F9602" i="1"/>
  <c r="M9602" i="1" s="1"/>
  <c r="F9603" i="1"/>
  <c r="M9603" i="1" s="1"/>
  <c r="F9604" i="1"/>
  <c r="M9604" i="1" s="1"/>
  <c r="F9605" i="1"/>
  <c r="M9605" i="1" s="1"/>
  <c r="F9610" i="1"/>
  <c r="M9610" i="1" s="1"/>
  <c r="F9611" i="1"/>
  <c r="M9611" i="1" s="1"/>
  <c r="F9617" i="1"/>
  <c r="M9617" i="1" s="1"/>
  <c r="F9618" i="1"/>
  <c r="M9618" i="1" s="1"/>
  <c r="F9619" i="1"/>
  <c r="M9619" i="1" s="1"/>
  <c r="F9620" i="1"/>
  <c r="M9620" i="1" s="1"/>
  <c r="F9623" i="1"/>
  <c r="M9623" i="1" s="1"/>
  <c r="F9624" i="1"/>
  <c r="M9624" i="1" s="1"/>
  <c r="F9625" i="1"/>
  <c r="M9625" i="1" s="1"/>
  <c r="F9626" i="1"/>
  <c r="M9626" i="1" s="1"/>
  <c r="F9628" i="1"/>
  <c r="M9628" i="1" s="1"/>
  <c r="F9629" i="1"/>
  <c r="M9629" i="1" s="1"/>
  <c r="F9632" i="1"/>
  <c r="M9632" i="1" s="1"/>
  <c r="F9638" i="1"/>
  <c r="M9638" i="1" s="1"/>
  <c r="F9639" i="1"/>
  <c r="M9639" i="1" s="1"/>
  <c r="F9640" i="1"/>
  <c r="M9640" i="1" s="1"/>
  <c r="F9646" i="1"/>
  <c r="M9646" i="1" s="1"/>
  <c r="F9650" i="1"/>
  <c r="M9650" i="1" s="1"/>
  <c r="F9651" i="1"/>
  <c r="M9651" i="1" s="1"/>
  <c r="F9652" i="1"/>
  <c r="M9652" i="1" s="1"/>
  <c r="F9654" i="1"/>
  <c r="M9654" i="1" s="1"/>
  <c r="F9657" i="1"/>
  <c r="M9657" i="1" s="1"/>
  <c r="F9658" i="1"/>
  <c r="M9658" i="1" s="1"/>
  <c r="F9659" i="1"/>
  <c r="M9659" i="1" s="1"/>
  <c r="F9665" i="1"/>
  <c r="M9665" i="1" s="1"/>
  <c r="F9667" i="1"/>
  <c r="M9667" i="1" s="1"/>
  <c r="F9671" i="1"/>
  <c r="M9671" i="1" s="1"/>
  <c r="F9673" i="1"/>
  <c r="M9673" i="1" s="1"/>
  <c r="F9674" i="1"/>
  <c r="M9674" i="1" s="1"/>
  <c r="F9675" i="1"/>
  <c r="M9675" i="1" s="1"/>
  <c r="F9678" i="1"/>
  <c r="M9678" i="1" s="1"/>
  <c r="F9679" i="1"/>
  <c r="M9679" i="1" s="1"/>
  <c r="F9681" i="1"/>
  <c r="M9681" i="1" s="1"/>
  <c r="F9685" i="1"/>
  <c r="M9685" i="1" s="1"/>
  <c r="F9692" i="1"/>
  <c r="M9692" i="1" s="1"/>
  <c r="F9693" i="1"/>
  <c r="M9693" i="1" s="1"/>
  <c r="F9694" i="1"/>
  <c r="M9694" i="1" s="1"/>
  <c r="F9695" i="1"/>
  <c r="M9695" i="1" s="1"/>
  <c r="F9696" i="1"/>
  <c r="M9696" i="1" s="1"/>
  <c r="F9697" i="1"/>
  <c r="M9697" i="1" s="1"/>
  <c r="F9698" i="1"/>
  <c r="M9698" i="1" s="1"/>
  <c r="F9701" i="1"/>
  <c r="M9701" i="1" s="1"/>
  <c r="F9705" i="1"/>
  <c r="M9705" i="1" s="1"/>
  <c r="F9706" i="1"/>
  <c r="M9706" i="1" s="1"/>
  <c r="F9707" i="1"/>
  <c r="M9707" i="1" s="1"/>
  <c r="F9708" i="1"/>
  <c r="M9708" i="1" s="1"/>
  <c r="F9709" i="1"/>
  <c r="M9709" i="1" s="1"/>
  <c r="F9710" i="1"/>
  <c r="M9710" i="1" s="1"/>
  <c r="F9711" i="1"/>
  <c r="M9711" i="1" s="1"/>
  <c r="F9716" i="1"/>
  <c r="M9716" i="1" s="1"/>
  <c r="F9717" i="1"/>
  <c r="M9717" i="1" s="1"/>
  <c r="F9718" i="1"/>
  <c r="M9718" i="1" s="1"/>
  <c r="F9724" i="1"/>
  <c r="M9724" i="1" s="1"/>
  <c r="F9725" i="1"/>
  <c r="M9725" i="1" s="1"/>
  <c r="F9728" i="1"/>
  <c r="M9728" i="1" s="1"/>
  <c r="F9733" i="1"/>
  <c r="M9733" i="1" s="1"/>
  <c r="F9738" i="1"/>
  <c r="M9738" i="1" s="1"/>
  <c r="F9739" i="1"/>
  <c r="M9739" i="1" s="1"/>
  <c r="F9741" i="1"/>
  <c r="M9741" i="1" s="1"/>
  <c r="F9742" i="1"/>
  <c r="M9742" i="1" s="1"/>
  <c r="F9744" i="1"/>
  <c r="M9744" i="1" s="1"/>
  <c r="F9745" i="1"/>
  <c r="M9745" i="1" s="1"/>
  <c r="F9747" i="1"/>
  <c r="M9747" i="1" s="1"/>
  <c r="F9750" i="1"/>
  <c r="M9750" i="1" s="1"/>
  <c r="F9751" i="1"/>
  <c r="M9751" i="1" s="1"/>
  <c r="F9756" i="1"/>
  <c r="M9756" i="1" s="1"/>
  <c r="F9757" i="1"/>
  <c r="M9757" i="1" s="1"/>
  <c r="F9758" i="1"/>
  <c r="M9758" i="1" s="1"/>
  <c r="F9759" i="1"/>
  <c r="M9759" i="1" s="1"/>
  <c r="F9762" i="1"/>
  <c r="M9762" i="1" s="1"/>
  <c r="F9763" i="1"/>
  <c r="M9763" i="1" s="1"/>
  <c r="F9765" i="1"/>
  <c r="M9765" i="1" s="1"/>
  <c r="F9767" i="1"/>
  <c r="M9767" i="1" s="1"/>
  <c r="F9768" i="1"/>
  <c r="M9768" i="1" s="1"/>
  <c r="F9773" i="1"/>
  <c r="M9773" i="1" s="1"/>
  <c r="F9774" i="1"/>
  <c r="M9774" i="1" s="1"/>
  <c r="F9775" i="1"/>
  <c r="M9775" i="1" s="1"/>
  <c r="F9779" i="1"/>
  <c r="M9779" i="1" s="1"/>
  <c r="F9781" i="1"/>
  <c r="M9781" i="1" s="1"/>
  <c r="F9782" i="1"/>
  <c r="M9782" i="1" s="1"/>
  <c r="F9783" i="1"/>
  <c r="M9783" i="1" s="1"/>
  <c r="F9785" i="1"/>
  <c r="M9785" i="1" s="1"/>
  <c r="F9789" i="1"/>
  <c r="M9789" i="1" s="1"/>
  <c r="F9790" i="1"/>
  <c r="M9790" i="1" s="1"/>
  <c r="F9791" i="1"/>
  <c r="M9791" i="1" s="1"/>
  <c r="F9795" i="1"/>
  <c r="M9795" i="1" s="1"/>
  <c r="F9797" i="1"/>
  <c r="M9797" i="1" s="1"/>
  <c r="F9798" i="1"/>
  <c r="M9798" i="1" s="1"/>
  <c r="F9800" i="1"/>
  <c r="M9800" i="1" s="1"/>
  <c r="F9801" i="1"/>
  <c r="M9801" i="1" s="1"/>
  <c r="F9805" i="1"/>
  <c r="M9805" i="1" s="1"/>
  <c r="F9806" i="1"/>
  <c r="M9806" i="1" s="1"/>
  <c r="F9807" i="1"/>
  <c r="M9807" i="1" s="1"/>
  <c r="F9809" i="1"/>
  <c r="M9809" i="1" s="1"/>
  <c r="F9810" i="1"/>
  <c r="M9810" i="1" s="1"/>
  <c r="F9811" i="1"/>
  <c r="M9811" i="1" s="1"/>
  <c r="F9813" i="1"/>
  <c r="M9813" i="1" s="1"/>
  <c r="F9815" i="1"/>
  <c r="M9815" i="1" s="1"/>
  <c r="F9819" i="1"/>
  <c r="M9819" i="1" s="1"/>
  <c r="F9821" i="1"/>
  <c r="M9821" i="1" s="1"/>
  <c r="F9822" i="1"/>
  <c r="M9822" i="1" s="1"/>
  <c r="F9823" i="1"/>
  <c r="M9823" i="1" s="1"/>
  <c r="F9825" i="1"/>
  <c r="M9825" i="1" s="1"/>
  <c r="F9828" i="1"/>
  <c r="M9828" i="1" s="1"/>
  <c r="F9830" i="1"/>
  <c r="M9830" i="1" s="1"/>
  <c r="F9832" i="1"/>
  <c r="M9832" i="1" s="1"/>
  <c r="F9834" i="1"/>
  <c r="M9834" i="1" s="1"/>
  <c r="F9838" i="1"/>
  <c r="M9838" i="1" s="1"/>
  <c r="F9839" i="1"/>
  <c r="M9839" i="1" s="1"/>
  <c r="F9842" i="1"/>
  <c r="M9842" i="1" s="1"/>
  <c r="F9843" i="1"/>
  <c r="M9843" i="1" s="1"/>
  <c r="F9845" i="1"/>
  <c r="M9845" i="1" s="1"/>
  <c r="F9846" i="1"/>
  <c r="M9846" i="1" s="1"/>
  <c r="F9847" i="1"/>
  <c r="M9847" i="1" s="1"/>
  <c r="F9849" i="1"/>
  <c r="M9849" i="1" s="1"/>
  <c r="F9852" i="1"/>
  <c r="M9852" i="1" s="1"/>
  <c r="F9854" i="1"/>
  <c r="M9854" i="1" s="1"/>
  <c r="F9857" i="1"/>
  <c r="M9857" i="1" s="1"/>
  <c r="F9859" i="1"/>
  <c r="M9859" i="1" s="1"/>
  <c r="F9864" i="1"/>
  <c r="M9864" i="1" s="1"/>
  <c r="F9866" i="1"/>
  <c r="M9866" i="1" s="1"/>
  <c r="F9869" i="1"/>
  <c r="M9869" i="1" s="1"/>
  <c r="F9870" i="1"/>
  <c r="M9870" i="1" s="1"/>
  <c r="F9871" i="1"/>
  <c r="M9871" i="1" s="1"/>
  <c r="F9873" i="1"/>
  <c r="M9873" i="1" s="1"/>
  <c r="F9874" i="1"/>
  <c r="M9874" i="1" s="1"/>
  <c r="F9876" i="1"/>
  <c r="M9876" i="1" s="1"/>
  <c r="F9884" i="1"/>
  <c r="M9884" i="1" s="1"/>
  <c r="F9885" i="1"/>
  <c r="M9885" i="1" s="1"/>
  <c r="F9886" i="1"/>
  <c r="M9886" i="1" s="1"/>
  <c r="F9887" i="1"/>
  <c r="M9887" i="1" s="1"/>
  <c r="F9891" i="1"/>
  <c r="M9891" i="1" s="1"/>
  <c r="F9892" i="1"/>
  <c r="M9892" i="1" s="1"/>
  <c r="F9893" i="1"/>
  <c r="M9893" i="1" s="1"/>
  <c r="F9894" i="1"/>
  <c r="M9894" i="1" s="1"/>
  <c r="F9896" i="1"/>
  <c r="M9896" i="1" s="1"/>
  <c r="F9898" i="1"/>
  <c r="M9898" i="1" s="1"/>
  <c r="F9900" i="1"/>
  <c r="M9900" i="1" s="1"/>
  <c r="F9902" i="1"/>
  <c r="M9902" i="1" s="1"/>
  <c r="F9904" i="1"/>
  <c r="M9904" i="1" s="1"/>
  <c r="F9909" i="1"/>
  <c r="M9909" i="1" s="1"/>
  <c r="F9912" i="1"/>
  <c r="M9912" i="1" s="1"/>
  <c r="F9913" i="1"/>
  <c r="M9913" i="1" s="1"/>
  <c r="F9915" i="1"/>
  <c r="M9915" i="1" s="1"/>
  <c r="F9919" i="1"/>
  <c r="M9919" i="1" s="1"/>
  <c r="F9921" i="1"/>
  <c r="M9921" i="1" s="1"/>
  <c r="F9923" i="1"/>
  <c r="M9923" i="1" s="1"/>
  <c r="F9924" i="1"/>
  <c r="M9924" i="1" s="1"/>
  <c r="F9925" i="1"/>
  <c r="M9925" i="1" s="1"/>
  <c r="F9927" i="1"/>
  <c r="M9927" i="1" s="1"/>
  <c r="F9928" i="1"/>
  <c r="M9928" i="1" s="1"/>
  <c r="F9929" i="1"/>
  <c r="M9929" i="1" s="1"/>
  <c r="F9930" i="1"/>
  <c r="M9930" i="1" s="1"/>
  <c r="F9931" i="1"/>
  <c r="M9931" i="1" s="1"/>
  <c r="F9932" i="1"/>
  <c r="M9932" i="1" s="1"/>
  <c r="F9933" i="1"/>
  <c r="M9933" i="1" s="1"/>
  <c r="F9934" i="1"/>
  <c r="M9934" i="1" s="1"/>
  <c r="F9936" i="1"/>
  <c r="M9936" i="1" s="1"/>
  <c r="F9938" i="1"/>
  <c r="M9938" i="1" s="1"/>
  <c r="F9940" i="1"/>
  <c r="M9940" i="1" s="1"/>
  <c r="F9942" i="1"/>
  <c r="M9942" i="1" s="1"/>
  <c r="F9944" i="1"/>
  <c r="M9944" i="1" s="1"/>
  <c r="F9945" i="1"/>
  <c r="M9945" i="1" s="1"/>
  <c r="F9947" i="1"/>
  <c r="M9947" i="1" s="1"/>
  <c r="F9949" i="1"/>
  <c r="M9949" i="1" s="1"/>
  <c r="F9950" i="1"/>
  <c r="M9950" i="1" s="1"/>
  <c r="F9951" i="1"/>
  <c r="M9951" i="1" s="1"/>
  <c r="F9952" i="1"/>
  <c r="M9952" i="1" s="1"/>
  <c r="F9958" i="1"/>
  <c r="M9958" i="1" s="1"/>
  <c r="F9959" i="1"/>
  <c r="M9959" i="1" s="1"/>
  <c r="F9960" i="1"/>
  <c r="M9960" i="1" s="1"/>
  <c r="F9962" i="1"/>
  <c r="M9962" i="1" s="1"/>
  <c r="F9963" i="1"/>
  <c r="M9963" i="1" s="1"/>
  <c r="F9964" i="1"/>
  <c r="M9964" i="1" s="1"/>
  <c r="F9965" i="1"/>
  <c r="M9965" i="1" s="1"/>
  <c r="F9970" i="1"/>
  <c r="M9970" i="1" s="1"/>
  <c r="F9973" i="1"/>
  <c r="M9973" i="1" s="1"/>
  <c r="F9979" i="1"/>
  <c r="M9979" i="1" s="1"/>
  <c r="F9980" i="1"/>
  <c r="M9980" i="1" s="1"/>
  <c r="F9983" i="1"/>
  <c r="M9983" i="1" s="1"/>
  <c r="F9984" i="1"/>
  <c r="M9984" i="1" s="1"/>
  <c r="F9986" i="1"/>
  <c r="M9986" i="1" s="1"/>
  <c r="F9988" i="1"/>
  <c r="M9988" i="1" s="1"/>
  <c r="F9990" i="1"/>
  <c r="M9990" i="1" s="1"/>
  <c r="F9992" i="1"/>
  <c r="M9992" i="1" s="1"/>
  <c r="F9995" i="1"/>
  <c r="M9995" i="1" s="1"/>
  <c r="F10002" i="1"/>
  <c r="F2" i="1"/>
  <c r="M2" i="1" s="1"/>
  <c r="J7" i="1"/>
  <c r="J8" i="1"/>
  <c r="J9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2" i="1"/>
  <c r="C2" i="1" a="1"/>
  <c r="C2" i="1" s="1"/>
  <c r="E106" i="9" l="1"/>
  <c r="F107" i="9"/>
  <c r="F109" i="9"/>
  <c r="F110" i="9"/>
  <c r="F114" i="9"/>
  <c r="F115" i="9"/>
  <c r="F116" i="9"/>
  <c r="F117" i="9"/>
  <c r="F119" i="9"/>
  <c r="F120" i="9"/>
  <c r="F121" i="9"/>
  <c r="F122" i="9"/>
  <c r="F123" i="9"/>
  <c r="F125" i="9"/>
  <c r="F128" i="9"/>
  <c r="F129" i="9"/>
  <c r="F130" i="9"/>
  <c r="F131" i="9"/>
  <c r="F132" i="9"/>
  <c r="F133" i="9"/>
  <c r="F134" i="9"/>
  <c r="F135" i="9"/>
  <c r="F136" i="9"/>
  <c r="F137" i="9"/>
  <c r="F139" i="9"/>
  <c r="F140" i="9"/>
  <c r="F142" i="9"/>
  <c r="F144" i="9"/>
  <c r="F145" i="9"/>
  <c r="F146" i="9"/>
  <c r="F149" i="9"/>
  <c r="F152" i="9"/>
  <c r="F154" i="9"/>
  <c r="F155" i="9"/>
  <c r="F156" i="9"/>
  <c r="F157" i="9"/>
  <c r="F159" i="9"/>
  <c r="F161" i="9"/>
  <c r="F163" i="9"/>
  <c r="F164" i="9"/>
  <c r="F166" i="9"/>
  <c r="F168" i="9"/>
  <c r="F170" i="9"/>
  <c r="F171" i="9"/>
  <c r="F172" i="9"/>
  <c r="F173" i="9"/>
  <c r="F174" i="9"/>
  <c r="F175" i="9"/>
  <c r="F176" i="9"/>
  <c r="F177" i="9"/>
  <c r="F178" i="9"/>
  <c r="F180" i="9"/>
  <c r="F181" i="9"/>
  <c r="F182" i="9"/>
  <c r="F183" i="9"/>
  <c r="F184" i="9"/>
  <c r="F190" i="9"/>
  <c r="F191" i="9"/>
  <c r="F192" i="9"/>
  <c r="F193" i="9"/>
  <c r="F194" i="9"/>
  <c r="E203" i="9"/>
  <c r="F204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6" i="9"/>
  <c r="E300" i="9"/>
  <c r="F301" i="9"/>
  <c r="F302" i="9"/>
  <c r="F303" i="9"/>
  <c r="F304" i="9"/>
  <c r="F307" i="9"/>
  <c r="F308" i="9"/>
  <c r="F309" i="9"/>
  <c r="F310" i="9"/>
  <c r="F311" i="9"/>
  <c r="F312" i="9"/>
  <c r="F313" i="9"/>
  <c r="F314" i="9"/>
  <c r="F316" i="9"/>
  <c r="F317" i="9"/>
  <c r="F318" i="9"/>
  <c r="F320" i="9"/>
  <c r="F321" i="9"/>
  <c r="F323" i="9"/>
  <c r="F324" i="9"/>
  <c r="F325" i="9"/>
  <c r="F326" i="9"/>
  <c r="F327" i="9"/>
  <c r="F328" i="9"/>
  <c r="F329" i="9"/>
  <c r="F330" i="9"/>
  <c r="F331" i="9"/>
  <c r="F332" i="9"/>
  <c r="F334" i="9"/>
  <c r="F335" i="9"/>
  <c r="F336" i="9"/>
  <c r="F337" i="9"/>
  <c r="F338" i="9"/>
  <c r="F339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4" i="9"/>
  <c r="F385" i="9"/>
  <c r="F386" i="9"/>
  <c r="F387" i="9"/>
  <c r="F395" i="9"/>
  <c r="I359" i="1"/>
  <c r="L359" i="1" s="1"/>
  <c r="K59" i="1"/>
  <c r="L55" i="1"/>
  <c r="L2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8" i="1"/>
  <c r="L57" i="1"/>
  <c r="L56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4" i="1"/>
  <c r="L3" i="1"/>
  <c r="K359" i="1" l="1"/>
  <c r="F315" i="9" s="1"/>
  <c r="L59" i="1"/>
  <c r="F203" i="9"/>
  <c r="F106" i="9"/>
  <c r="F5" i="1"/>
  <c r="F300" i="9"/>
  <c r="F263" i="9"/>
  <c r="F6" i="1"/>
  <c r="F340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<sst xmlns="http://schemas.openxmlformats.org/spreadsheetml/2006/main" count="55299" uniqueCount="21985">
  <si>
    <t>RoomCode</t>
  </si>
  <si>
    <t>UserId</t>
  </si>
  <si>
    <t>unique userid</t>
  </si>
  <si>
    <t>ClosedBy</t>
  </si>
  <si>
    <t>ClosingComment</t>
  </si>
  <si>
    <t>date</t>
  </si>
  <si>
    <t>ChatStartTime</t>
  </si>
  <si>
    <t>ChatEndTime</t>
  </si>
  <si>
    <t>chat start time</t>
  </si>
  <si>
    <t>chat end time</t>
  </si>
  <si>
    <t>business  time</t>
  </si>
  <si>
    <t>chat resolution time</t>
  </si>
  <si>
    <t>week</t>
  </si>
  <si>
    <t>day month</t>
  </si>
  <si>
    <t>AgentAssignmentTimestamp</t>
  </si>
  <si>
    <t>BotFirstResponseTime</t>
  </si>
  <si>
    <t>AgentFirstResponseTime</t>
  </si>
  <si>
    <t>CsatScore</t>
  </si>
  <si>
    <t>e2ff5f48-5f2b-4bb6-894b-fad28843fe0b</t>
  </si>
  <si>
    <t>System</t>
  </si>
  <si>
    <t>Closing inactive room</t>
  </si>
  <si>
    <t>-</t>
  </si>
  <si>
    <t>362f984a-1487-4fd8-85b2-1e2a94442f9b</t>
  </si>
  <si>
    <t>Closing now</t>
  </si>
  <si>
    <t>26-02-2021 12:51:37</t>
  </si>
  <si>
    <t>26-02-2021 12:55:27</t>
  </si>
  <si>
    <t>4ae0951a-4ba4-4e2f-863b-eb1fab965933</t>
  </si>
  <si>
    <t>b675563d-8906-4b9d-9368-fda6f21b16d5</t>
  </si>
  <si>
    <t>business time</t>
  </si>
  <si>
    <t>b254a88e-4b76-4667-8352-f1583d71da1a</t>
  </si>
  <si>
    <t>Nisha</t>
  </si>
  <si>
    <t>Unresponsive Customer</t>
  </si>
  <si>
    <t>16-02-2021 14:37:17</t>
  </si>
  <si>
    <t>16-02-2021 14:59:54</t>
  </si>
  <si>
    <t>16-02-2021 14:39:56</t>
  </si>
  <si>
    <t>e80c3f6c-08ee-4200-8e1d-909b8ab92440</t>
  </si>
  <si>
    <t>Kabir</t>
  </si>
  <si>
    <t>Completed</t>
  </si>
  <si>
    <t>1c50de43-4d39-41e7-9baf-2a6bf472abfe</t>
  </si>
  <si>
    <t>Priti</t>
  </si>
  <si>
    <t>27-02-2021 13:33:34</t>
  </si>
  <si>
    <t>27-02-2021 14:10:49</t>
  </si>
  <si>
    <t>27-02-2021 14:04:45</t>
  </si>
  <si>
    <t>61febbf0-28bd-4df1-88ce-026ff1676e71</t>
  </si>
  <si>
    <t>652da3b7-761a-4f2a-a2ec-ba9254253cc4</t>
  </si>
  <si>
    <t>73ad50b4-b20a-431e-ad16-d17f489f36b2</t>
  </si>
  <si>
    <t>13-02-2021 10:27:25</t>
  </si>
  <si>
    <t>13-02-2021 11:28:19</t>
  </si>
  <si>
    <t>388003d3-f163-424f-9240-7030553b2d71</t>
  </si>
  <si>
    <t>19-02-2021 22:25:21</t>
  </si>
  <si>
    <t>19-02-2021 22:27:00</t>
  </si>
  <si>
    <t>f70c607b-6b9e-4e12-81b2-e97f0679338f</t>
  </si>
  <si>
    <t>23-02-2021 12:25:50</t>
  </si>
  <si>
    <t>23-02-2021 13:26:11</t>
  </si>
  <si>
    <t>aaf7ae20-6628-4951-be83-781e9ece3bfe</t>
  </si>
  <si>
    <t>Mohsin</t>
  </si>
  <si>
    <t>18-02-2021 08:50:09</t>
  </si>
  <si>
    <t>18-02-2021 08:54:11</t>
  </si>
  <si>
    <t>18-02-2021 08:51:21</t>
  </si>
  <si>
    <t>9ebe649e-b364-417d-8027-cfba25903c35</t>
  </si>
  <si>
    <t>20-02-2021 01:50:05</t>
  </si>
  <si>
    <t>20-02-2021 02:50:40</t>
  </si>
  <si>
    <t>1d314a93-171f-47a8-971f-6e8156e06d75</t>
  </si>
  <si>
    <t>Samy</t>
  </si>
  <si>
    <t>26-02-2021 15:50:02</t>
  </si>
  <si>
    <t>26-02-2021 16:28:41</t>
  </si>
  <si>
    <t>26-02-2021 15:55:01</t>
  </si>
  <si>
    <t>bd303bf9-fb0e-43ef-90a1-baa78628105a</t>
  </si>
  <si>
    <t>Adaa</t>
  </si>
  <si>
    <t>16-02-2021 14:12:31</t>
  </si>
  <si>
    <t>16-02-2021 14:33:58</t>
  </si>
  <si>
    <t>16-02-2021 14:13:07</t>
  </si>
  <si>
    <t>9f22dd90-fe27-4df5-905e-c2619ef281cc</t>
  </si>
  <si>
    <t>3c3c3a33-291f-4ee3-a3ae-2b2758aa5274</t>
  </si>
  <si>
    <t>22-02-2021 17:23:22</t>
  </si>
  <si>
    <t>22-02-2021 18:23:40</t>
  </si>
  <si>
    <t>171ef212-3a78-43df-aaed-9c9efe8ead6d</t>
  </si>
  <si>
    <t>Vikram</t>
  </si>
  <si>
    <t>af389985-eb3a-4934-bc81-530ffa977730</t>
  </si>
  <si>
    <t>Deepa</t>
  </si>
  <si>
    <t>23-02-2021 17:39:54</t>
  </si>
  <si>
    <t>23-02-2021 18:28:57</t>
  </si>
  <si>
    <t>23-02-2021 17:42:00</t>
  </si>
  <si>
    <t>27bd2ac3-938f-4fb7-af38-283dee354425</t>
  </si>
  <si>
    <t>6dd63aa3-8f63-452e-86ea-5f4bb185f6b1</t>
  </si>
  <si>
    <t>35752bdc-92e8-4bb6-8237-95deee72ca02</t>
  </si>
  <si>
    <t>8f56a36f-501d-432a-9732-fd494e91dc26</t>
  </si>
  <si>
    <t>Sandy</t>
  </si>
  <si>
    <t>23-02-2021 19:35:49</t>
  </si>
  <si>
    <t>23-02-2021 19:41:44</t>
  </si>
  <si>
    <t>23-02-2021 19:37:49</t>
  </si>
  <si>
    <t>f653ebda-30dd-4362-b202-e071c7a90d64</t>
  </si>
  <si>
    <t>26-02-2021 00:28:08</t>
  </si>
  <si>
    <t>26-02-2021 01:28:21</t>
  </si>
  <si>
    <t>8ed9bb8a-18cf-452a-9c0e-536625d64e8f</t>
  </si>
  <si>
    <t>16-02-2021 11:20:00</t>
  </si>
  <si>
    <t>16-02-2021 11:36:24</t>
  </si>
  <si>
    <t>16-02-2021 11:21:17</t>
  </si>
  <si>
    <t>748f5341-a877-4013-9e62-e7c4845a4ade</t>
  </si>
  <si>
    <t>14-02-2021 12:53:16</t>
  </si>
  <si>
    <t>14-02-2021 13:53:40</t>
  </si>
  <si>
    <t>e0e66c0d-f9d0-4aa1-b6c8-873ea830b374</t>
  </si>
  <si>
    <t>Manpreet</t>
  </si>
  <si>
    <t>15-02-2021 11:22:32</t>
  </si>
  <si>
    <t>15-02-2021 11:32:33</t>
  </si>
  <si>
    <t>15-02-2021 11:24:34</t>
  </si>
  <si>
    <t>bd5054fd-ed37-4caa-a73c-5fd957efc63e</t>
  </si>
  <si>
    <t>9113ced3-88b3-4a3d-a672-a02d3a6dcec8</t>
  </si>
  <si>
    <t>Ellie</t>
  </si>
  <si>
    <t>24-02-2021 13:22:22</t>
  </si>
  <si>
    <t>24-02-2021 13:31:38</t>
  </si>
  <si>
    <t>24-02-2021 13:23:07</t>
  </si>
  <si>
    <t>b7255a18-e43d-4511-a416-22c61bc8b9e2</t>
  </si>
  <si>
    <t>ee10a9d0-bc14-400e-8522-edc013e63021</t>
  </si>
  <si>
    <t>501c2c2d-a64c-4268-926d-f29f1a16df3b</t>
  </si>
  <si>
    <t>Maroon</t>
  </si>
  <si>
    <t>19-02-2021 17:54:16</t>
  </si>
  <si>
    <t>19-02-2021 18:05:10</t>
  </si>
  <si>
    <t>19-02-2021 17:54:51</t>
  </si>
  <si>
    <t>6f684b5b-b803-4669-8109-b2e8f43294fc</t>
  </si>
  <si>
    <t>17-02-2021 09:22:58</t>
  </si>
  <si>
    <t>17-02-2021 09:26:32</t>
  </si>
  <si>
    <t>e7b5d636-6333-480d-b73a-5937683959a5</t>
  </si>
  <si>
    <t>23-02-2021 15:51:28</t>
  </si>
  <si>
    <t>23-02-2021 16:51:32</t>
  </si>
  <si>
    <t>c9f0cb61-350b-4d13-920e-1dc3b3a2b941</t>
  </si>
  <si>
    <t>Gurpreet</t>
  </si>
  <si>
    <t>f6d69035-943b-4eee-a7af-015685b963b6</t>
  </si>
  <si>
    <t>22-02-2021 05:57:10</t>
  </si>
  <si>
    <t>22-02-2021 05:57:35</t>
  </si>
  <si>
    <t>5f61daff-ea91-4967-b0d0-3a6c65d1ed68</t>
  </si>
  <si>
    <t>Juvi</t>
  </si>
  <si>
    <t>43c1b754-6e67-472c-8372-236d28f3afe2</t>
  </si>
  <si>
    <t>15-02-2021 12:07:04</t>
  </si>
  <si>
    <t>15-02-2021 13:07:51</t>
  </si>
  <si>
    <t>f5bd1032-02e2-4454-933d-05ff2a6d44d5</t>
  </si>
  <si>
    <t>17-02-2021 09:06:53</t>
  </si>
  <si>
    <t>17-02-2021 10:07:13</t>
  </si>
  <si>
    <t>1f0cde8c-b5f0-4a25-849a-1c4ba88d0ef4</t>
  </si>
  <si>
    <t>27-02-2021 13:22:10</t>
  </si>
  <si>
    <t>27-02-2021 14:49:52</t>
  </si>
  <si>
    <t>10d510ec-2920-48e3-aa9a-87eeed8a6792</t>
  </si>
  <si>
    <t>21-02-2021 16:41:53</t>
  </si>
  <si>
    <t>21-02-2021 16:44:08</t>
  </si>
  <si>
    <t>0605e16f-97d9-4516-be37-f0f50fe0950c</t>
  </si>
  <si>
    <t>18-02-2021 07:11:05</t>
  </si>
  <si>
    <t>18-02-2021 07:12:46</t>
  </si>
  <si>
    <t>48583257-c36b-4a08-b12a-b2d74a77454f</t>
  </si>
  <si>
    <t>3e985658-10db-4bab-b87a-ac9f44a1b062</t>
  </si>
  <si>
    <t>22-02-2021 00:13:21</t>
  </si>
  <si>
    <t>22-02-2021 00:14:19</t>
  </si>
  <si>
    <t>f82520eb-84c0-48b4-ba9e-cbe17aa3de07</t>
  </si>
  <si>
    <t>59c14a72-dbc1-4702-a3a5-6347be03b679</t>
  </si>
  <si>
    <t>16-02-2021 09:38:26</t>
  </si>
  <si>
    <t>16-02-2021 09:54:15</t>
  </si>
  <si>
    <t>16-02-2021 09:39:47</t>
  </si>
  <si>
    <t>a801c4f1-11bf-45e7-90f0-94e0e7bd0bde</t>
  </si>
  <si>
    <t>13-02-2021 16:55:14</t>
  </si>
  <si>
    <t>13-02-2021 17:57:04</t>
  </si>
  <si>
    <t>a70c2fa9-33ae-4237-9c4d-89c2abeeeb23</t>
  </si>
  <si>
    <t>28-02-2021 10:09:57</t>
  </si>
  <si>
    <t>28-02-2021 10:10:28</t>
  </si>
  <si>
    <t>2d9274a0-eb85-4785-90d6-4a363bff1e50</t>
  </si>
  <si>
    <t>af3aa5af-ccc3-49c8-94b1-04c4d7cf51c0</t>
  </si>
  <si>
    <t>78aa83ac-acc5-493b-ae6d-f00973452c8b</t>
  </si>
  <si>
    <t>Eva</t>
  </si>
  <si>
    <t>c8a4e132-3d7a-4ad6-8e41-6ac5c52cb438</t>
  </si>
  <si>
    <t>28-02-2021 13:26:24</t>
  </si>
  <si>
    <t>28-02-2021 13:27:08</t>
  </si>
  <si>
    <t>64207b25-f1bb-4dd2-847a-d03fe4c3996b</t>
  </si>
  <si>
    <t>df7ba9c8-22d0-4500-a3ae-c9c49227f7d9</t>
  </si>
  <si>
    <t>28-02-2021 19:40:13</t>
  </si>
  <si>
    <t>28-02-2021 19:42:59</t>
  </si>
  <si>
    <t>ffc46353-b661-47e4-9f86-7869bfcc048b</t>
  </si>
  <si>
    <t>3eed540f-cafa-4584-ba95-9a536c1d292d</t>
  </si>
  <si>
    <t>26-02-2021 09:27:36</t>
  </si>
  <si>
    <t>26-02-2021 10:29:48</t>
  </si>
  <si>
    <t>61b8ebcc-a21f-40a5-815f-70755c80213f</t>
  </si>
  <si>
    <t>25-02-2021 01:52:47</t>
  </si>
  <si>
    <t>25-02-2021 01:53:10</t>
  </si>
  <si>
    <t>aa60a442-a865-458d-9ecf-a34c46e083d7</t>
  </si>
  <si>
    <t>20-02-2021 22:14:48</t>
  </si>
  <si>
    <t>20-02-2021 22:16:01</t>
  </si>
  <si>
    <t>f8ebda80-0358-4ae4-ab6b-e0fa6c97281b</t>
  </si>
  <si>
    <t>e1377528-d129-423f-af99-c027690e162f</t>
  </si>
  <si>
    <t>15-02-2021 19:01:20</t>
  </si>
  <si>
    <t>15-02-2021 19:01:53</t>
  </si>
  <si>
    <t>6fdf099b-349b-450c-8e32-a5b93b684d7e</t>
  </si>
  <si>
    <t>acc2bdfc-d011-4d3a-b090-3e196d329630</t>
  </si>
  <si>
    <t>18-02-2021 12:48:13</t>
  </si>
  <si>
    <t>18-02-2021 13:49:03</t>
  </si>
  <si>
    <t>fa30532e-6c7c-4c7c-abb2-7c22a9235a1f</t>
  </si>
  <si>
    <t>26434f40-e0e5-4df7-92c9-63e40c33336d</t>
  </si>
  <si>
    <t>13-02-2021 10:22:24</t>
  </si>
  <si>
    <t>13-02-2021 11:22:47</t>
  </si>
  <si>
    <t>6ab1739e-c2f2-4596-aeed-333e7d5e5e9e</t>
  </si>
  <si>
    <t>954b9841-6964-4600-b8ca-0463024ceecf</t>
  </si>
  <si>
    <t>8934c659-3c9a-42ac-b347-0304bc7c20f4</t>
  </si>
  <si>
    <t>b35f56de-b1a8-46cb-8179-0620e439a448</t>
  </si>
  <si>
    <t>25-02-2021 13:46:24</t>
  </si>
  <si>
    <t>25-02-2021 13:58:21</t>
  </si>
  <si>
    <t>25-02-2021 13:48:41</t>
  </si>
  <si>
    <t>4ecfae85-5f3c-4679-a2f5-a87c31514545</t>
  </si>
  <si>
    <t>Vedha</t>
  </si>
  <si>
    <t>24-02-2021 17:41:48</t>
  </si>
  <si>
    <t>24-02-2021 17:55:13</t>
  </si>
  <si>
    <t>24-02-2021 17:44:32</t>
  </si>
  <si>
    <t>2358a59a-0637-4d9b-9e73-2beb96252e27</t>
  </si>
  <si>
    <t>1f37c8ce-99f8-442d-aeea-f55239b78711</t>
  </si>
  <si>
    <t>13-02-2021 18:00:54</t>
  </si>
  <si>
    <t>13-02-2021 19:02:29</t>
  </si>
  <si>
    <t>c0d5be04-6a34-45b1-8b3b-29c3e29b5aed</t>
  </si>
  <si>
    <t>Ganesh</t>
  </si>
  <si>
    <t>28-02-2021 12:39:52</t>
  </si>
  <si>
    <t>28-02-2021 12:52:21</t>
  </si>
  <si>
    <t>28-02-2021 12:42:18</t>
  </si>
  <si>
    <t>e232c5b9-ad1c-4169-8eb8-8461d525f746</t>
  </si>
  <si>
    <t>21-02-2021 20:46:37</t>
  </si>
  <si>
    <t>21-02-2021 21:47:39</t>
  </si>
  <si>
    <t>f963a4d0-3b8c-41f4-8f2b-dfcd6762629e</t>
  </si>
  <si>
    <t>59a9e3f6-5f73-4e01-bca5-c177d3314a24</t>
  </si>
  <si>
    <t>25-02-2021 22:50:47</t>
  </si>
  <si>
    <t>25-02-2021 22:51:41</t>
  </si>
  <si>
    <t>d7a1ce74-4e59-4145-ae97-5bfca06e13d7</t>
  </si>
  <si>
    <t>a1565894-d930-42c5-b32c-a4e456f8e1a7</t>
  </si>
  <si>
    <t>17-02-2021 17:48:36</t>
  </si>
  <si>
    <t>17-02-2021 18:48:42</t>
  </si>
  <si>
    <t>d118cb14-ffec-4610-b8e4-640369f4e9d8</t>
  </si>
  <si>
    <t>Jinnie</t>
  </si>
  <si>
    <t>15-02-2021 13:48:09</t>
  </si>
  <si>
    <t>15-02-2021 14:02:11</t>
  </si>
  <si>
    <t>15-02-2021 13:49:02</t>
  </si>
  <si>
    <t>8e3c74d4-5702-4fa8-bbcd-62b488700715</t>
  </si>
  <si>
    <t>Isha</t>
  </si>
  <si>
    <t>b1000ae7-64e8-4f0e-8df0-f920b51dab95</t>
  </si>
  <si>
    <t>21-02-2021 13:04:49</t>
  </si>
  <si>
    <t>21-02-2021 13:05:01</t>
  </si>
  <si>
    <t>5cf6be52-0b11-4444-a00e-5575a37dbbf1</t>
  </si>
  <si>
    <t>f433d58b-53b0-4b7b-a2a1-5a7d8cd1d949</t>
  </si>
  <si>
    <t>Simran</t>
  </si>
  <si>
    <t>80c5b33e-d571-46e6-a29c-709d23ccc3ec</t>
  </si>
  <si>
    <t>Rozeta</t>
  </si>
  <si>
    <t>78dfc9a0-1cf8-488b-baf0-da1c65c1fae4</t>
  </si>
  <si>
    <t>28-02-2021 14:21:48</t>
  </si>
  <si>
    <t>28-02-2021 14:22:53</t>
  </si>
  <si>
    <t>7be02fc5-ecee-41e8-b50b-e869473fc4a8</t>
  </si>
  <si>
    <t>Bot</t>
  </si>
  <si>
    <t>13-02-2021 08:30:37</t>
  </si>
  <si>
    <t>13-02-2021 08:31:24</t>
  </si>
  <si>
    <t>5be3aa2d-343f-4ef9-b222-7924d408687a</t>
  </si>
  <si>
    <t>20-02-2021 09:36:41</t>
  </si>
  <si>
    <t>20-02-2021 09:52:51</t>
  </si>
  <si>
    <t>20-02-2021 09:38:49</t>
  </si>
  <si>
    <t>b1ccc6e6-54c3-48ea-8d40-1ec6a0f3a777</t>
  </si>
  <si>
    <t>Rohan</t>
  </si>
  <si>
    <t>b1298663-05ca-44ab-9ff0-03cadce2e459</t>
  </si>
  <si>
    <t>70c5db98-4c30-4ac6-bf51-36870c0bd881</t>
  </si>
  <si>
    <t>Norah</t>
  </si>
  <si>
    <t>25-02-2021 10:48:31</t>
  </si>
  <si>
    <t>25-02-2021 10:57:09</t>
  </si>
  <si>
    <t>25-02-2021 10:48:56</t>
  </si>
  <si>
    <t>d3478daf-9be6-455e-b5e8-4825301d9a7c</t>
  </si>
  <si>
    <t>b4629f0c-628b-438d-b32b-570e55d9ee1e</t>
  </si>
  <si>
    <t>a90a8e1a-3835-456f-b60f-eb7f706b0d6f</t>
  </si>
  <si>
    <t xml:space="preserve">Bot
</t>
  </si>
  <si>
    <t>16-02-2021 12:52:52</t>
  </si>
  <si>
    <t>16-02-2021 12:53:21</t>
  </si>
  <si>
    <t>22310fc9-d278-45b4-aafe-5f5308adf658</t>
  </si>
  <si>
    <t>Salman</t>
  </si>
  <si>
    <t>f473df5a-2d21-45c9-8d44-466d6731f2fb</t>
  </si>
  <si>
    <t>Rose</t>
  </si>
  <si>
    <t>25-02-2021 12:38:21</t>
  </si>
  <si>
    <t>25-02-2021 13:11:28</t>
  </si>
  <si>
    <t>25-02-2021 12:39:02</t>
  </si>
  <si>
    <t>5d6f2f55-60f7-467a-aef4-4e324b741cec</t>
  </si>
  <si>
    <t>Jade</t>
  </si>
  <si>
    <t>19-02-2021 16:31:16</t>
  </si>
  <si>
    <t>19-02-2021 16:40:20</t>
  </si>
  <si>
    <t>19-02-2021 16:31:58</t>
  </si>
  <si>
    <t>ce64f596-686c-4162-81cc-caab5cd31f66</t>
  </si>
  <si>
    <t>976101c3-1c77-4339-87ce-af21095be0d8</t>
  </si>
  <si>
    <t>20-02-2021 20:39:20</t>
  </si>
  <si>
    <t>20-02-2021 21:39:28</t>
  </si>
  <si>
    <t>6c1610f8-2165-4f67-8a4f-0c672e8c6166</t>
  </si>
  <si>
    <t>4811f9d4-087d-4e18-9cff-f0541829cdec</t>
  </si>
  <si>
    <t>Megha</t>
  </si>
  <si>
    <t>22-02-2021 14:45:39</t>
  </si>
  <si>
    <t>22-02-2021 15:00:02</t>
  </si>
  <si>
    <t>22-02-2021 14:46:45</t>
  </si>
  <si>
    <t>d9b8970b-2e6f-4952-892f-778c3a5fb77a</t>
  </si>
  <si>
    <t>Pritam</t>
  </si>
  <si>
    <t>ca533ff8-224c-4dc0-ba94-062cec8d95e4</t>
  </si>
  <si>
    <t>20-02-2021 18:59:51</t>
  </si>
  <si>
    <t>20-02-2021 19:00:50</t>
  </si>
  <si>
    <t>a9c3dfb5-f5d6-4ab9-a03b-b2b7a8626141</t>
  </si>
  <si>
    <t>24-02-2021 16:37:51</t>
  </si>
  <si>
    <t>24-02-2021 16:38:42</t>
  </si>
  <si>
    <t>84d50b7f-dd26-4c78-9d81-a90f613728af</t>
  </si>
  <si>
    <t>784a9ece-0b1a-4f97-b3ed-17bdf0a3572c</t>
  </si>
  <si>
    <t>cb271272-7d2e-4f60-b25f-d079b417e0d6</t>
  </si>
  <si>
    <t>8ca3b87c-7ec0-4024-8d9f-74bff23e48aa</t>
  </si>
  <si>
    <t>Azaan</t>
  </si>
  <si>
    <t>16-02-2021 11:25:40</t>
  </si>
  <si>
    <t>16-02-2021 11:45:10</t>
  </si>
  <si>
    <t>16-02-2021 11:38:32</t>
  </si>
  <si>
    <t>aa28213a-8d7c-486f-844d-64a7b5924302</t>
  </si>
  <si>
    <t>13-02-2021 09:33:43</t>
  </si>
  <si>
    <t>13-02-2021 10:35:15</t>
  </si>
  <si>
    <t>1d46a8b3-d1b0-498d-87b8-9c3df7610094</t>
  </si>
  <si>
    <t>19-02-2021 11:53:59</t>
  </si>
  <si>
    <t>19-02-2021 11:54:55</t>
  </si>
  <si>
    <t>876f2efe-3ef5-45a1-9d18-3dbfd94ee903</t>
  </si>
  <si>
    <t>Nayab</t>
  </si>
  <si>
    <t>21-02-2021 20:24:02</t>
  </si>
  <si>
    <t>21-02-2021 20:30:23</t>
  </si>
  <si>
    <t>21-02-2021 20:25:30</t>
  </si>
  <si>
    <t>296f20c2-fea9-45be-93ed-3f150cf4bd00</t>
  </si>
  <si>
    <t>18-02-2021 07:46:34</t>
  </si>
  <si>
    <t>18-02-2021 08:47:39</t>
  </si>
  <si>
    <t>4cfaf610-501e-46ae-aabb-02aacbe80a78</t>
  </si>
  <si>
    <t>839699a0-4780-4ae8-9cfc-97cc44b9bcbb</t>
  </si>
  <si>
    <t>30489654-6fba-4f0c-96b5-f28efbe50b02</t>
  </si>
  <si>
    <t>Geetika</t>
  </si>
  <si>
    <t>34437e63-96e1-4b8a-8ab2-b5dfaee136ed</t>
  </si>
  <si>
    <t>Meher</t>
  </si>
  <si>
    <t>25-02-2021 11:52:42</t>
  </si>
  <si>
    <t>25-02-2021 12:07:19</t>
  </si>
  <si>
    <t>25-02-2021 11:53:24</t>
  </si>
  <si>
    <t>d59ccb1c-73e9-4fe9-b760-a6eab41ebf93</t>
  </si>
  <si>
    <t>24-02-2021 22:37:33</t>
  </si>
  <si>
    <t>24-02-2021 23:54:33</t>
  </si>
  <si>
    <t>90ba1ad7-da9d-4571-b39b-9953d11e048e</t>
  </si>
  <si>
    <t>26-02-2021 16:47:16</t>
  </si>
  <si>
    <t>26-02-2021 16:49:55</t>
  </si>
  <si>
    <t>ab0da3a0-7d9b-4490-9c05-adfdce3bc66f</t>
  </si>
  <si>
    <t>Abbas</t>
  </si>
  <si>
    <t>8be1efcd-c3b0-4942-a8a5-3c01f163b615</t>
  </si>
  <si>
    <t>21-02-2021 19:54:13</t>
  </si>
  <si>
    <t>21-02-2021 19:57:16</t>
  </si>
  <si>
    <t>5621140d-b7e5-4d9f-adcf-7becae074043</t>
  </si>
  <si>
    <t>14-02-2021 01:23:11</t>
  </si>
  <si>
    <t>14-02-2021 01:37:26</t>
  </si>
  <si>
    <t>26464993-52e3-4476-af1f-b5501d620620</t>
  </si>
  <si>
    <t>21-02-2021 11:58:00</t>
  </si>
  <si>
    <t>21-02-2021 12:01:04</t>
  </si>
  <si>
    <t>21-02-2021 11:58:42</t>
  </si>
  <si>
    <t>c57575a7-9da2-4e04-952d-deac446f95b1</t>
  </si>
  <si>
    <t>Anny</t>
  </si>
  <si>
    <t>22-02-2021 16:52:30</t>
  </si>
  <si>
    <t>22-02-2021 17:00:49</t>
  </si>
  <si>
    <t>22-02-2021 16:54:08</t>
  </si>
  <si>
    <t>460462c6-bf2c-4741-a21c-b337a2519f31</t>
  </si>
  <si>
    <t>Elina</t>
  </si>
  <si>
    <t>93a4071e-9524-4f03-b886-f674647a887d</t>
  </si>
  <si>
    <t>Mira</t>
  </si>
  <si>
    <t>6c900159-b783-473a-8698-e230af45167c</t>
  </si>
  <si>
    <t>18-02-2021 15:33:41</t>
  </si>
  <si>
    <t>18-02-2021 16:36:25</t>
  </si>
  <si>
    <t>93a81da8-a58c-4e71-a24b-23a5f93a1bee</t>
  </si>
  <si>
    <t>13-02-2021 14:03:03</t>
  </si>
  <si>
    <t>13-02-2021 14:05:29</t>
  </si>
  <si>
    <t>7e5cb1ef-8bf3-4e4d-8f31-7388a2fc9d0b</t>
  </si>
  <si>
    <t>26-02-2021 09:38:27</t>
  </si>
  <si>
    <t>26-02-2021 09:51:20</t>
  </si>
  <si>
    <t>26-02-2021 09:39:46</t>
  </si>
  <si>
    <t>2a4761af-a148-44f4-802d-79cc4c8151f4</t>
  </si>
  <si>
    <t>7764a0ef-f938-4e10-bb42-c1149787d902</t>
  </si>
  <si>
    <t>Zia</t>
  </si>
  <si>
    <t>c76777fa-670b-4a13-838e-f76c283d2b65</t>
  </si>
  <si>
    <t>17-02-2021 17:32:53</t>
  </si>
  <si>
    <t>17-02-2021 17:34:51</t>
  </si>
  <si>
    <t>41fae615-704a-4272-98e1-71c5c95f38e0</t>
  </si>
  <si>
    <t>f40f0c47-0b37-4df5-adf8-cda33fd1c505</t>
  </si>
  <si>
    <t>14-02-2021 19:18:57</t>
  </si>
  <si>
    <t>14-02-2021 19:32:40</t>
  </si>
  <si>
    <t>14-02-2021 19:21:46</t>
  </si>
  <si>
    <t>7adcba20-b224-4cbc-825b-1bc7a5f21813</t>
  </si>
  <si>
    <t>b970f36f-e8ac-4e8c-b014-2bffaaed37ab</t>
  </si>
  <si>
    <t>f297fe0f-0ffc-428f-9042-a1cf860d911f</t>
  </si>
  <si>
    <t>08f0251f-f392-4501-aefd-37c0bede062d</t>
  </si>
  <si>
    <t>21-02-2021 13:32:39</t>
  </si>
  <si>
    <t>21-02-2021 13:35:30</t>
  </si>
  <si>
    <t>60eb977b-f659-4eb1-9485-5d1a21edee22</t>
  </si>
  <si>
    <t>Avani</t>
  </si>
  <si>
    <t>8e44e594-b5df-4983-8da0-eebab6384092</t>
  </si>
  <si>
    <t>23-02-2021 18:34:53</t>
  </si>
  <si>
    <t>23-02-2021 18:37:11</t>
  </si>
  <si>
    <t>c7583fe7-0bd8-48ba-92dc-e1e18ec7e4ab</t>
  </si>
  <si>
    <t>a25753b2-1dbc-45a8-9af1-f2487827751c</t>
  </si>
  <si>
    <t>bfed1655-1288-448c-8fe4-07fe89ae7bd0</t>
  </si>
  <si>
    <t>Liliana</t>
  </si>
  <si>
    <t>393f077c-39d1-4ed6-b89d-10ccd60bab34</t>
  </si>
  <si>
    <t>17-02-2021 19:56:52</t>
  </si>
  <si>
    <t>17-02-2021 20:08:26</t>
  </si>
  <si>
    <t>17-02-2021 19:57:41</t>
  </si>
  <si>
    <t>7860a43f-ce20-47a8-ada4-01c67b405145</t>
  </si>
  <si>
    <t>Nadia</t>
  </si>
  <si>
    <t>26-02-2021 17:59:36</t>
  </si>
  <si>
    <t>26-02-2021 18:34:36</t>
  </si>
  <si>
    <t>26-02-2021 18:05:46</t>
  </si>
  <si>
    <t>444341cc-4d42-4eb8-9a61-5d896367527a</t>
  </si>
  <si>
    <t>Lara</t>
  </si>
  <si>
    <t>17-02-2021 11:44:23</t>
  </si>
  <si>
    <t>17-02-2021 11:52:13</t>
  </si>
  <si>
    <t>17-02-2021 11:46:38</t>
  </si>
  <si>
    <t>ba7b0f88-f096-4071-838f-dd2300f9fd05</t>
  </si>
  <si>
    <t>28-02-2021 17:10:12</t>
  </si>
  <si>
    <t>28-02-2021 17:12:00</t>
  </si>
  <si>
    <t>5a9b2380-892c-48ae-b6a5-842bfddd3b9b</t>
  </si>
  <si>
    <t>18-02-2021 18:23:24</t>
  </si>
  <si>
    <t>18-02-2021 19:01:51</t>
  </si>
  <si>
    <t>18-02-2021 18:24:17</t>
  </si>
  <si>
    <t>f5d15335-754a-4c91-bf5e-c69a6f8ea6a4</t>
  </si>
  <si>
    <t>d37d897c-a382-49b8-83ad-716c45417983</t>
  </si>
  <si>
    <t>21-02-2021 13:05:24</t>
  </si>
  <si>
    <t>21-02-2021 14:14:26</t>
  </si>
  <si>
    <t>2f4d25fa-80f9-4240-9dc4-2e80d3784d7b</t>
  </si>
  <si>
    <t>13-02-2021 23:13:35</t>
  </si>
  <si>
    <t>13-02-2021 23:14:18</t>
  </si>
  <si>
    <t>ebac8373-f86a-483b-b75a-9a76888dd553</t>
  </si>
  <si>
    <t>webhook block failed</t>
  </si>
  <si>
    <t>15-02-2021 12:42:51</t>
  </si>
  <si>
    <t>15-02-2021 12:44:59</t>
  </si>
  <si>
    <t>28708ea8-74a7-4552-892c-04273ba5ebc7</t>
  </si>
  <si>
    <t>24-02-2021 17:24:47</t>
  </si>
  <si>
    <t>24-02-2021 17:34:23</t>
  </si>
  <si>
    <t>24-02-2021 17:27:15</t>
  </si>
  <si>
    <t>22e9d540-ab1e-4794-b7c3-501c9feb22ae</t>
  </si>
  <si>
    <t>1ee64efe-76f3-47df-9da8-10e2714d5cea</t>
  </si>
  <si>
    <t>26-02-2021 19:57:14</t>
  </si>
  <si>
    <t>26-02-2021 19:58:01</t>
  </si>
  <si>
    <t>6d3d33d3-482f-4a7b-b879-a89b5a083e5f</t>
  </si>
  <si>
    <t>Quinn</t>
  </si>
  <si>
    <t>9b9552cb-b6ec-4bbf-8af1-f50e92c3b433</t>
  </si>
  <si>
    <t>bb64d5bd-3ecf-42a8-ac7f-04e1985aaff1</t>
  </si>
  <si>
    <t>14-02-2021 13:01:08</t>
  </si>
  <si>
    <t>14-02-2021 13:01:38</t>
  </si>
  <si>
    <t>a33955d3-0fad-48fe-9a5a-cfb45e8a151b</t>
  </si>
  <si>
    <t>2fcd9c8f-fde8-4004-a15f-ae9d726fbe8f</t>
  </si>
  <si>
    <t>c7a300a5-7dcf-452c-9624-65412ccc644f</t>
  </si>
  <si>
    <t>a1112aaf-13ce-4888-bac6-fb6e3cfcfe5c</t>
  </si>
  <si>
    <t>54cbfbd2-1fd8-4a8d-be8a-3d18a5762c39</t>
  </si>
  <si>
    <t>15-02-2021 19:47:00</t>
  </si>
  <si>
    <t>15-02-2021 20:11:25</t>
  </si>
  <si>
    <t>15-02-2021 20:01:56</t>
  </si>
  <si>
    <t>1c7ce091-60f2-4687-a7ba-cff7019303f3</t>
  </si>
  <si>
    <t>Alia</t>
  </si>
  <si>
    <t>3f6507e3-832e-4430-afc8-b1a481f7ff56</t>
  </si>
  <si>
    <t>b270e9b4-629e-4f64-8071-99b9f0f9e8b3</t>
  </si>
  <si>
    <t>d84e3d8e-1ab2-4b48-9e7f-1ed4b1a9cf00</t>
  </si>
  <si>
    <t>Anisha</t>
  </si>
  <si>
    <t>214a0d5d-8787-4fe5-b8a4-d04a47bdbc6d</t>
  </si>
  <si>
    <t>37ed6945-53d8-430e-b81c-47a31b7ea124</t>
  </si>
  <si>
    <t>22-02-2021 15:57:46</t>
  </si>
  <si>
    <t>22-02-2021 16:31:48</t>
  </si>
  <si>
    <t>22-02-2021 16:03:37</t>
  </si>
  <si>
    <t>3025098d-b2ed-4f04-82c2-58eb705dcd15</t>
  </si>
  <si>
    <t>d8fe0159-71b4-4a9a-b56b-c9b9f0291f8e</t>
  </si>
  <si>
    <t>17-02-2021 15:36:06</t>
  </si>
  <si>
    <t>17-02-2021 15:40:24</t>
  </si>
  <si>
    <t>17-02-2021 15:36:57</t>
  </si>
  <si>
    <t>e2ce9a9b-5c3f-4a73-99fd-f35c0353f88f</t>
  </si>
  <si>
    <t>13-02-2021 11:57:33</t>
  </si>
  <si>
    <t>13-02-2021 12:01:26</t>
  </si>
  <si>
    <t>13-02-2021 11:58:35</t>
  </si>
  <si>
    <t>3b815cfc-efaf-4e3e-abf4-f1fb41105cfd</t>
  </si>
  <si>
    <t>ca2b5c1f-0909-48a4-a9a5-6e7fc7be8592</t>
  </si>
  <si>
    <t>72825ac0-d3e0-4c49-93ca-3806e6d231c5</t>
  </si>
  <si>
    <t>15-02-2021 21:20:10</t>
  </si>
  <si>
    <t>15-02-2021 22:20:18</t>
  </si>
  <si>
    <t>2d62fcaa-bead-468c-8591-c3c16f265974</t>
  </si>
  <si>
    <t>24-02-2021 18:06:07</t>
  </si>
  <si>
    <t>24-02-2021 18:25:25</t>
  </si>
  <si>
    <t>24-02-2021 18:07:49</t>
  </si>
  <si>
    <t>1d353ada-b01a-43fb-9736-387b96de42ae</t>
  </si>
  <si>
    <t>27-02-2021 18:43:21</t>
  </si>
  <si>
    <t>27-02-2021 18:51:53</t>
  </si>
  <si>
    <t>27-02-2021 18:43:54</t>
  </si>
  <si>
    <t>198dfd47-5d09-45cc-8e39-50e13ef4ba09</t>
  </si>
  <si>
    <t>f225d3fa-500d-44b2-8d7d-b447339534fb</t>
  </si>
  <si>
    <t>14-02-2021 21:11:33</t>
  </si>
  <si>
    <t>14-02-2021 21:12:43</t>
  </si>
  <si>
    <t>554c2797-55d3-404d-846f-fa7953116bef</t>
  </si>
  <si>
    <t>Roop</t>
  </si>
  <si>
    <t>1a3c8416-b151-4d8a-b973-b529009e6500</t>
  </si>
  <si>
    <t>Kunal</t>
  </si>
  <si>
    <t>d662b083-132f-4187-8324-19e70608eca2</t>
  </si>
  <si>
    <t>16-02-2021 14:22:50</t>
  </si>
  <si>
    <t>16-02-2021 14:34:58</t>
  </si>
  <si>
    <t>16-02-2021 14:24:10</t>
  </si>
  <si>
    <t>5b0221f9-b61f-4ad8-9d11-cda05f5513bc</t>
  </si>
  <si>
    <t>Simmi</t>
  </si>
  <si>
    <t>16-02-2021 17:17:28</t>
  </si>
  <si>
    <t>16-02-2021 17:24:03</t>
  </si>
  <si>
    <t>16-02-2021 17:17:53</t>
  </si>
  <si>
    <t>641058ee-4390-4793-99de-160b70ccf0bd</t>
  </si>
  <si>
    <t>26-02-2021 03:17:29</t>
  </si>
  <si>
    <t>26-02-2021 03:18:29</t>
  </si>
  <si>
    <t>888b1f37-2824-4247-80e2-7c80d2ee5e79</t>
  </si>
  <si>
    <t>24-02-2021 09:16:13</t>
  </si>
  <si>
    <t>24-02-2021 10:17:02</t>
  </si>
  <si>
    <t>f0d26f76-918b-4e43-a00d-789cc89b2444</t>
  </si>
  <si>
    <t>28-02-2021 11:33:11</t>
  </si>
  <si>
    <t>28-02-2021 11:33:46</t>
  </si>
  <si>
    <t>ad4774c9-27ff-47d7-8155-e2e3ff779438</t>
  </si>
  <si>
    <t>19-02-2021 14:26:38</t>
  </si>
  <si>
    <t>19-02-2021 14:39:52</t>
  </si>
  <si>
    <t>19-02-2021 14:27:21</t>
  </si>
  <si>
    <t>4de3358b-f06d-49f6-b5ac-ad1dca3a726d</t>
  </si>
  <si>
    <t>23-02-2021 11:37:05</t>
  </si>
  <si>
    <t>23-02-2021 12:38:04</t>
  </si>
  <si>
    <t>e8ef306d-ccea-42ed-a380-d00a4a92b977</t>
  </si>
  <si>
    <t>6ccc65f6-f6ee-49ee-86fb-af9bd1a02dc3</t>
  </si>
  <si>
    <t>09ecf116-74d1-4318-bd68-997ddb8c5774</t>
  </si>
  <si>
    <t>7f8d134e-f9f8-492f-b654-07816ab4582d</t>
  </si>
  <si>
    <t>63cb8e43-c783-4862-8cf0-8eaeb4df37be</t>
  </si>
  <si>
    <t>23-02-2021 18:29:52</t>
  </si>
  <si>
    <t>23-02-2021 19:43:54</t>
  </si>
  <si>
    <t>7c922462-48e8-45cb-8ad3-16fe7303db1f</t>
  </si>
  <si>
    <t>3f5554aa-ac47-4727-bf8c-793134e6f379</t>
  </si>
  <si>
    <t>28-02-2021 01:30:47</t>
  </si>
  <si>
    <t>28-02-2021 01:32:09</t>
  </si>
  <si>
    <t>9a31abe3-004a-40d9-beed-8fdd7d0bb945</t>
  </si>
  <si>
    <t>3d1b9a1c-a5b7-4afa-b70f-f70c77902ffe</t>
  </si>
  <si>
    <t>carrie</t>
  </si>
  <si>
    <t>27-02-2021 15:57:41</t>
  </si>
  <si>
    <t>27-02-2021 16:16:56</t>
  </si>
  <si>
    <t>27-02-2021 15:58:10</t>
  </si>
  <si>
    <t>46a5bbf0-924c-4845-a977-0963b1d6af5e</t>
  </si>
  <si>
    <t>16-02-2021 15:29:35</t>
  </si>
  <si>
    <t>16-02-2021 16:30:53</t>
  </si>
  <si>
    <t>aac23d8f-efd0-4ad4-81f2-903b785f327d</t>
  </si>
  <si>
    <t>23-02-2021 14:06:20</t>
  </si>
  <si>
    <t>23-02-2021 15:06:48</t>
  </si>
  <si>
    <t>5722b24e-699d-4baa-9335-2c86ec51f182</t>
  </si>
  <si>
    <t>79edf3cc-8397-4bb1-bb0f-615379e2b4dc</t>
  </si>
  <si>
    <t>713d8640-468f-4d3b-8656-a5f3ae3d8695</t>
  </si>
  <si>
    <t>f07bffef-d666-472e-bd95-bc497eef0fce</t>
  </si>
  <si>
    <t>24-02-2021 01:23:25</t>
  </si>
  <si>
    <t>24-02-2021 01:35:55</t>
  </si>
  <si>
    <t>4887ce52-345e-4475-a242-f04c9a999f50</t>
  </si>
  <si>
    <t>19-02-2021 00:45:18</t>
  </si>
  <si>
    <t>19-02-2021 00:46:24</t>
  </si>
  <si>
    <t>7912471d-c8d2-47e4-9205-2a5b839e7dfa</t>
  </si>
  <si>
    <t>c77c35ee-ddf2-4f2f-84af-7ab56b0c6f98</t>
  </si>
  <si>
    <t>d38046ac-5d29-4488-85f8-0eec732fdbfb</t>
  </si>
  <si>
    <t>16-02-2021 15:09:51</t>
  </si>
  <si>
    <t>16-02-2021 15:20:53</t>
  </si>
  <si>
    <t>16-02-2021 15:10:28</t>
  </si>
  <si>
    <t>7edd52e6-d5bc-43ff-8a27-9f37c7035302</t>
  </si>
  <si>
    <t>13-02-2021 10:36:28</t>
  </si>
  <si>
    <t>13-02-2021 11:36:53</t>
  </si>
  <si>
    <t>4d393c69-06b6-46f3-af3b-42df3a5d84f7</t>
  </si>
  <si>
    <t>18-02-2021 11:09:12</t>
  </si>
  <si>
    <t>18-02-2021 12:09:22</t>
  </si>
  <si>
    <t>dea06ec0-710f-4ecb-bd5b-721947630550</t>
  </si>
  <si>
    <t>905bf6f8-0927-4f4d-be95-845650ed84a7</t>
  </si>
  <si>
    <t>21-02-2021 23:39:20</t>
  </si>
  <si>
    <t>22-02-2021 00:40:25</t>
  </si>
  <si>
    <t>f70b9f51-6bdb-472b-a27b-d2ee7bae2a32</t>
  </si>
  <si>
    <t>7c60dc53-51b7-44bf-83ec-b80cb081a2c1</t>
  </si>
  <si>
    <t>20-02-2021 16:55:32</t>
  </si>
  <si>
    <t>20-02-2021 17:06:37</t>
  </si>
  <si>
    <t>20-02-2021 16:56:47</t>
  </si>
  <si>
    <t>59c3e82c-6901-4daa-b327-62971c64a5c5</t>
  </si>
  <si>
    <t>293d881f-eed0-4a86-8a20-e680777901d5</t>
  </si>
  <si>
    <t>Ayush</t>
  </si>
  <si>
    <t>c92290a0-9cb7-4ae8-bc72-ee60f645e051</t>
  </si>
  <si>
    <t>20-02-2021 16:40:30</t>
  </si>
  <si>
    <t>20-02-2021 16:52:38</t>
  </si>
  <si>
    <t>20-02-2021 16:41:00</t>
  </si>
  <si>
    <t>4fbb76e2-28cc-48ab-abb8-df9fd966c9b2</t>
  </si>
  <si>
    <t>15-02-2021 10:06:16</t>
  </si>
  <si>
    <t>15-02-2021 10:16:01</t>
  </si>
  <si>
    <t>15-02-2021 10:06:56</t>
  </si>
  <si>
    <t>3bbf21b9-0ddd-4142-ad37-4a82e8c79006</t>
  </si>
  <si>
    <t>20-02-2021 19:55:08</t>
  </si>
  <si>
    <t>20-02-2021 19:55:42</t>
  </si>
  <si>
    <t>f6aa7e4a-6b7c-4fe5-81a4-7fc9baac604c</t>
  </si>
  <si>
    <t>23-02-2021 12:12:10</t>
  </si>
  <si>
    <t>23-02-2021 12:21:27</t>
  </si>
  <si>
    <t>23-02-2021 12:12:59</t>
  </si>
  <si>
    <t>0fa8f5eb-6b1d-49f6-9a09-1474e87357ef</t>
  </si>
  <si>
    <t>19-02-2021 18:04:15</t>
  </si>
  <si>
    <t>19-02-2021 19:05:56</t>
  </si>
  <si>
    <t>888faab8-ce24-4e80-b71b-3b56681fa022</t>
  </si>
  <si>
    <t>Yash</t>
  </si>
  <si>
    <t>13-02-2021 14:55:31</t>
  </si>
  <si>
    <t>13-02-2021 15:01:51</t>
  </si>
  <si>
    <t>13-02-2021 14:56:15</t>
  </si>
  <si>
    <t>cb70e7e0-9da5-4eb3-970d-c5536c7f85af</t>
  </si>
  <si>
    <t>67720b28-d06f-49c7-a765-387e3f5694e2</t>
  </si>
  <si>
    <t>a0881100-cee6-48e6-a2a9-d029b2772c8b</t>
  </si>
  <si>
    <t>0008ab4e-1064-4c16-9a54-2e361fe560b9</t>
  </si>
  <si>
    <t>20-02-2021 11:58:15</t>
  </si>
  <si>
    <t>20-02-2021 12:13:47</t>
  </si>
  <si>
    <t>20-02-2021 11:59:12</t>
  </si>
  <si>
    <t>62d9a1e6-02a7-4647-85d2-cc50c1c245c9</t>
  </si>
  <si>
    <t>9816910b-75df-42e1-95f6-9a776123ad22</t>
  </si>
  <si>
    <t>5dca3af2-809d-492f-98db-5346b51a37a3</t>
  </si>
  <si>
    <t>5ad2f36c-342b-47b7-a84c-d8068daea5eb</t>
  </si>
  <si>
    <t>5f2cb023-d9d4-4066-a1a1-d94785f8be48</t>
  </si>
  <si>
    <t>24-02-2021 11:58:54</t>
  </si>
  <si>
    <t>24-02-2021 13:00:21</t>
  </si>
  <si>
    <t>a95232b2-c33b-4f30-884e-ffc718b1b1d5</t>
  </si>
  <si>
    <t>5ec37691-50a7-4cbe-b136-770666d44e7b</t>
  </si>
  <si>
    <t>11a81208-6328-4fab-80bd-d28dd0798e53</t>
  </si>
  <si>
    <t>14-02-2021 10:58:11</t>
  </si>
  <si>
    <t>14-02-2021 10:59:19</t>
  </si>
  <si>
    <t>a6022c0f-6e3d-41e9-9dcc-abd9eb9fa195</t>
  </si>
  <si>
    <t>Keyur</t>
  </si>
  <si>
    <t>13-02-2021 10:18:57</t>
  </si>
  <si>
    <t>13-02-2021 10:28:17</t>
  </si>
  <si>
    <t>13-02-2021 10:19:29</t>
  </si>
  <si>
    <t>cc6174f7-46f1-4cc4-a39e-340106f3245c</t>
  </si>
  <si>
    <t>Dalphine</t>
  </si>
  <si>
    <t>29ffdeac-287c-499f-923e-91ec8ead9a3a</t>
  </si>
  <si>
    <t>14-02-2021 23:19:29</t>
  </si>
  <si>
    <t>15-02-2021 00:20:54</t>
  </si>
  <si>
    <t>c78414eb-b2bb-44cb-a94e-3181078acc82</t>
  </si>
  <si>
    <t>73f904d3-40fb-410a-ab06-6c75d8909a7e</t>
  </si>
  <si>
    <t>24-02-2021 15:27:24</t>
  </si>
  <si>
    <t>24-02-2021 15:55:19</t>
  </si>
  <si>
    <t>24-02-2021 15:28:29</t>
  </si>
  <si>
    <t>6134c180-7093-45a2-8868-aea204282965</t>
  </si>
  <si>
    <t>d6b97fd3-fe51-4a30-941f-26a07814301b</t>
  </si>
  <si>
    <t>9a5433b1-10d3-4026-923a-febf5ea5f718</t>
  </si>
  <si>
    <t>28-02-2021 16:02:08</t>
  </si>
  <si>
    <t>28-02-2021 16:03:04</t>
  </si>
  <si>
    <t>147edab7-3a28-4c95-b221-ee93ae9b33c7</t>
  </si>
  <si>
    <t>Roshni</t>
  </si>
  <si>
    <t>4a11df5f-560a-44ce-950d-92776c3d80e1</t>
  </si>
  <si>
    <t>23-02-2021 12:04:41</t>
  </si>
  <si>
    <t>23-02-2021 12:08:55</t>
  </si>
  <si>
    <t>23-02-2021 12:05:44</t>
  </si>
  <si>
    <t>c176115e-c811-4638-806c-674f8db4e5cd</t>
  </si>
  <si>
    <t>13-02-2021 00:13:22</t>
  </si>
  <si>
    <t>13-02-2021 01:13:47</t>
  </si>
  <si>
    <t>aed3e7c8-b64e-46ea-891c-2b91d1fcc5c8</t>
  </si>
  <si>
    <t>14-02-2021 20:07:00</t>
  </si>
  <si>
    <t>14-02-2021 21:08:29</t>
  </si>
  <si>
    <t>402798cd-a3fe-42c6-8e39-040b06e6b970</t>
  </si>
  <si>
    <t>23-02-2021 10:25:50</t>
  </si>
  <si>
    <t>23-02-2021 10:41:25</t>
  </si>
  <si>
    <t>23-02-2021 10:28:45</t>
  </si>
  <si>
    <t>6c8b20e1-088b-493c-9863-b365725b29fa</t>
  </si>
  <si>
    <t>17-02-2021 21:51:26</t>
  </si>
  <si>
    <t>17-02-2021 22:53:37</t>
  </si>
  <si>
    <t>016e2c93-645e-48d0-bc4a-154fbbdc41e2</t>
  </si>
  <si>
    <t>19-02-2021 15:59:06</t>
  </si>
  <si>
    <t>19-02-2021 16:28:06</t>
  </si>
  <si>
    <t>19-02-2021 16:00:45</t>
  </si>
  <si>
    <t>fe1f564c-e7a7-4138-becc-4030950ddc45</t>
  </si>
  <si>
    <t>15-02-2021 16:15:41</t>
  </si>
  <si>
    <t>15-02-2021 16:33:13</t>
  </si>
  <si>
    <t>15-02-2021 16:17:00</t>
  </si>
  <si>
    <t>7ab192bd-0f1c-49de-a772-aff45a09d3c2</t>
  </si>
  <si>
    <t>74c78971-2497-4940-a122-87923450d96c</t>
  </si>
  <si>
    <t>24-02-2021 00:19:48</t>
  </si>
  <si>
    <t>24-02-2021 01:20:44</t>
  </si>
  <si>
    <t>d8256fc4-bf5a-497a-86b8-048ad08c04bb</t>
  </si>
  <si>
    <t>0fbe4eea-6203-45b2-ac0b-7602771f623f</t>
  </si>
  <si>
    <t>22-02-2021 18:34:17</t>
  </si>
  <si>
    <t>22-02-2021 18:46:53</t>
  </si>
  <si>
    <t>22-02-2021 18:35:19</t>
  </si>
  <si>
    <t>6ef544cb-59aa-4ba8-b99f-80839cbfbfc3</t>
  </si>
  <si>
    <t>9e532552-ef44-47f3-a691-720a1ce3f437</t>
  </si>
  <si>
    <t>28-02-2021 12:38:57</t>
  </si>
  <si>
    <t>28-02-2021 12:39:47</t>
  </si>
  <si>
    <t>31953c0a-9461-403d-96b1-c262d9128a94</t>
  </si>
  <si>
    <t>58cc3761-901b-4ee3-866b-44ef81fafa20</t>
  </si>
  <si>
    <t>29d7e209-f3ea-46fa-b965-8d5436622b95</t>
  </si>
  <si>
    <t>10d4406c-5bb1-4150-b99a-cc09ea95e194</t>
  </si>
  <si>
    <t>e4a9820a-15d2-4771-87d7-cd531ff55abe</t>
  </si>
  <si>
    <t>22-02-2021 09:23:43</t>
  </si>
  <si>
    <t>22-02-2021 09:25:23</t>
  </si>
  <si>
    <t>3e4f26b3-c45c-4be5-8f25-bac113a16669</t>
  </si>
  <si>
    <t>Kesha</t>
  </si>
  <si>
    <t>25-02-2021 14:06:39</t>
  </si>
  <si>
    <t>25-02-2021 14:18:37</t>
  </si>
  <si>
    <t>25-02-2021 14:10:04</t>
  </si>
  <si>
    <t>a6e6069e-2202-4f39-8172-457cd83a4552</t>
  </si>
  <si>
    <t>24-02-2021 08:52:43</t>
  </si>
  <si>
    <t>24-02-2021 08:53:01</t>
  </si>
  <si>
    <t>7c1e991d-66a0-4c5b-988d-90881b4a12ec</t>
  </si>
  <si>
    <t>13-02-2021 16:38:38</t>
  </si>
  <si>
    <t>13-02-2021 16:53:44</t>
  </si>
  <si>
    <t>13-02-2021 16:44:09</t>
  </si>
  <si>
    <t>995c830c-3c07-42f0-971b-946c6f929748</t>
  </si>
  <si>
    <t>bc9df2f7-2c4d-4922-8353-3b9231b5c0c1</t>
  </si>
  <si>
    <t>17-02-2021 12:52:27</t>
  </si>
  <si>
    <t>17-02-2021 13:04:37</t>
  </si>
  <si>
    <t>17-02-2021 12:53:28</t>
  </si>
  <si>
    <t>1bf40a22-ee17-45ec-9352-f1d8be6f73ad</t>
  </si>
  <si>
    <t>ae63018d-d21f-4119-9b72-f706e0d40e59</t>
  </si>
  <si>
    <t>28-02-2021 15:09:50</t>
  </si>
  <si>
    <t>28-02-2021 16:10:55</t>
  </si>
  <si>
    <t>e4df9b40-f29b-4512-8f66-01b130af36cd</t>
  </si>
  <si>
    <t>14-02-2021 11:25:54</t>
  </si>
  <si>
    <t>14-02-2021 11:37:17</t>
  </si>
  <si>
    <t>14-02-2021 11:26:56</t>
  </si>
  <si>
    <t>3d3ab3b4-3084-47a0-89c7-f8a2fb067a86</t>
  </si>
  <si>
    <t>Priyanka</t>
  </si>
  <si>
    <t>22-02-2021 16:53:55</t>
  </si>
  <si>
    <t>22-02-2021 17:08:09</t>
  </si>
  <si>
    <t>22-02-2021 16:54:52</t>
  </si>
  <si>
    <t>407762e3-f81d-44ae-9d83-c664c7fa3e34</t>
  </si>
  <si>
    <t>13-02-2021 06:51:51</t>
  </si>
  <si>
    <t>13-02-2021 07:52:21</t>
  </si>
  <si>
    <t>bf453644-bff9-4dda-ad0b-fa71467f0fbd</t>
  </si>
  <si>
    <t>ac656854-11fa-483b-a562-1a9db71aa111</t>
  </si>
  <si>
    <t>aedf59b4-1f83-47e2-b466-226a8643a463</t>
  </si>
  <si>
    <t>e94e77d3-6687-47d1-afd1-53fae46bde3b</t>
  </si>
  <si>
    <t>Nikita</t>
  </si>
  <si>
    <t>b3d84969-cf27-49f9-aebb-9a8b607880f7</t>
  </si>
  <si>
    <t>190ea09f-0fee-4d9e-b4ea-23f6d7487c6c</t>
  </si>
  <si>
    <t>komi</t>
  </si>
  <si>
    <t>24-02-2021 15:49:45</t>
  </si>
  <si>
    <t>24-02-2021 16:00:57</t>
  </si>
  <si>
    <t>24-02-2021 15:50:15</t>
  </si>
  <si>
    <t>3f6e3350-e76e-4d96-932c-853108d703ba</t>
  </si>
  <si>
    <t>23-02-2021 10:25:02</t>
  </si>
  <si>
    <t>23-02-2021 11:09:39</t>
  </si>
  <si>
    <t>23-02-2021 10:33:54</t>
  </si>
  <si>
    <t>c8091299-ffed-4bab-be9e-bdc017d0297d</t>
  </si>
  <si>
    <t>138caccd-e30c-448e-b56b-238d1e73beeb</t>
  </si>
  <si>
    <t>24-02-2021 18:28:56</t>
  </si>
  <si>
    <t>24-02-2021 18:48:29</t>
  </si>
  <si>
    <t>24-02-2021 18:30:03</t>
  </si>
  <si>
    <t>4899325c-f0b6-4724-908b-ecd570b336bb</t>
  </si>
  <si>
    <t>f9654067-74e2-4852-9d20-4d5ffa31d3cf</t>
  </si>
  <si>
    <t>124457b4-481f-42ae-9dc7-d1d36e4285ee</t>
  </si>
  <si>
    <t>15-02-2021 15:55:47</t>
  </si>
  <si>
    <t>15-02-2021 16:56:42</t>
  </si>
  <si>
    <t>f6024eb4-195c-4654-9fe1-d23694d3f43e</t>
  </si>
  <si>
    <t>Mary</t>
  </si>
  <si>
    <t>19-02-2021 14:51:41</t>
  </si>
  <si>
    <t>19-02-2021 15:07:31</t>
  </si>
  <si>
    <t>19-02-2021 14:53:41</t>
  </si>
  <si>
    <t>d6a02c82-93b4-4a1c-af9f-ac2d4ca7e5e0</t>
  </si>
  <si>
    <t>da97aa1c-9fe3-4a07-a360-8c3dc5859808</t>
  </si>
  <si>
    <t>38407cb1-9a7d-46d7-9b06-9c0660fc77ed</t>
  </si>
  <si>
    <t>27-02-2021 12:44:02</t>
  </si>
  <si>
    <t>27-02-2021 13:44:30</t>
  </si>
  <si>
    <t>37a03143-c0e5-4658-9f40-49678b864ddb</t>
  </si>
  <si>
    <t>13-02-2021 13:46:06</t>
  </si>
  <si>
    <t>13-02-2021 14:46:56</t>
  </si>
  <si>
    <t>b6a1f046-e7ca-4a96-8c42-fd4573c7280a</t>
  </si>
  <si>
    <t>26-02-2021 23:23:20</t>
  </si>
  <si>
    <t>26-02-2021 23:24:05</t>
  </si>
  <si>
    <t>438fda28-c14c-4036-aeba-b612df20948f</t>
  </si>
  <si>
    <t>18-02-2021 11:13:28</t>
  </si>
  <si>
    <t>18-02-2021 12:13:53</t>
  </si>
  <si>
    <t>0ba8fb19-a8d7-4615-9ea2-4bef00594b5c</t>
  </si>
  <si>
    <t>22-02-2021 15:08:30</t>
  </si>
  <si>
    <t>22-02-2021 15:21:34</t>
  </si>
  <si>
    <t>22-02-2021 15:10:12</t>
  </si>
  <si>
    <t>62c142c5-2f8e-4362-a868-6d6aa45af9ba</t>
  </si>
  <si>
    <t>118e8793-100d-4729-b2c7-ae49b0626c5a</t>
  </si>
  <si>
    <t>e4b8a418-d23b-476e-bdf6-6f5a72b5e196</t>
  </si>
  <si>
    <t>Satish</t>
  </si>
  <si>
    <t>28-02-2021 16:27:55</t>
  </si>
  <si>
    <t>28-02-2021 16:37:03</t>
  </si>
  <si>
    <t>28-02-2021 16:30:41</t>
  </si>
  <si>
    <t>efd280ec-8043-46ff-96c2-66ccc225a4bc</t>
  </si>
  <si>
    <t>24-02-2021 20:02:52</t>
  </si>
  <si>
    <t>24-02-2021 21:33:31</t>
  </si>
  <si>
    <t>32e5a3d0-dda9-4668-855c-2ef63ad5e1c8</t>
  </si>
  <si>
    <t>25-02-2021 15:09:41</t>
  </si>
  <si>
    <t>25-02-2021 16:27:29</t>
  </si>
  <si>
    <t>25-02-2021 15:12:50</t>
  </si>
  <si>
    <t>1145e221-7c02-42f7-b8f8-a34b5c844879</t>
  </si>
  <si>
    <t>4ccf3350-07a4-43f2-bee8-48245da23be4</t>
  </si>
  <si>
    <t>17-02-2021 19:04:41</t>
  </si>
  <si>
    <t>17-02-2021 20:05:11</t>
  </si>
  <si>
    <t>4260e09b-6fc0-4b04-994f-9076aa22ed2d</t>
  </si>
  <si>
    <t>25-02-2021 18:13:49</t>
  </si>
  <si>
    <t>25-02-2021 18:27:45</t>
  </si>
  <si>
    <t>25-02-2021 18:14:30</t>
  </si>
  <si>
    <t>8be075d0-6851-442f-9510-681882936170</t>
  </si>
  <si>
    <t>ed5b80e5-9502-4165-a72a-3274b3fa9a92</t>
  </si>
  <si>
    <t>25-02-2021 19:08:23</t>
  </si>
  <si>
    <t>25-02-2021 20:08:32</t>
  </si>
  <si>
    <t>3ca45816-a976-422c-aa5c-51d1fdb1b640</t>
  </si>
  <si>
    <t>14-02-2021 12:47:32</t>
  </si>
  <si>
    <t>14-02-2021 12:47:53</t>
  </si>
  <si>
    <t>d7a461f7-d631-4fa4-8775-561527fd612b</t>
  </si>
  <si>
    <t>24-02-2021 19:02:24</t>
  </si>
  <si>
    <t>24-02-2021 19:03:07</t>
  </si>
  <si>
    <t>4d436e88-53bb-4bcb-b9a8-4b7ada7c17c1</t>
  </si>
  <si>
    <t>22-02-2021 21:38:09</t>
  </si>
  <si>
    <t>22-02-2021 21:39:34</t>
  </si>
  <si>
    <t>edb527d4-9020-4556-aa0d-6212e3d122e0</t>
  </si>
  <si>
    <t>17-02-2021 16:07:39</t>
  </si>
  <si>
    <t>17-02-2021 16:21:59</t>
  </si>
  <si>
    <t>17-02-2021 16:10:21</t>
  </si>
  <si>
    <t>70bf35c8-9090-4364-bf73-5dd0113ae410</t>
  </si>
  <si>
    <t>18-02-2021 17:38:33</t>
  </si>
  <si>
    <t>18-02-2021 17:39:19</t>
  </si>
  <si>
    <t>3d92dab2-22c0-4de0-ba4f-a45d0a3521de</t>
  </si>
  <si>
    <t>5010fba7-b4d5-4714-aa38-e0332a1c35b0</t>
  </si>
  <si>
    <t>16-02-2021 11:52:31</t>
  </si>
  <si>
    <t>16-02-2021 11:53:47</t>
  </si>
  <si>
    <t>bc14adf7-5088-4ffb-a262-4f7d09921abf</t>
  </si>
  <si>
    <t>24-02-2021 20:43:17</t>
  </si>
  <si>
    <t>24-02-2021 21:44:35</t>
  </si>
  <si>
    <t>26e7e36b-7b09-4dc6-84e8-27b16fb91ef3</t>
  </si>
  <si>
    <t>36361cb8-96ac-45d5-a2d4-f81102ab7a92</t>
  </si>
  <si>
    <t>Serena</t>
  </si>
  <si>
    <t>cc682d5c-7314-4553-be27-5d80adcdebf5</t>
  </si>
  <si>
    <t>23-02-2021 20:33:40</t>
  </si>
  <si>
    <t>23-02-2021 21:34:17</t>
  </si>
  <si>
    <t>64cbed7f-6394-423e-984b-8553734e001f</t>
  </si>
  <si>
    <t>14-02-2021 15:41:39</t>
  </si>
  <si>
    <t>14-02-2021 16:42:19</t>
  </si>
  <si>
    <t>53c75589-45ac-4105-9008-e5fa7ca62c90</t>
  </si>
  <si>
    <t>b5fe15e8-9c2a-4ab0-b866-3281ba6110d8</t>
  </si>
  <si>
    <t>52391b6e-6d13-4565-81c0-4e77a4d49ac0</t>
  </si>
  <si>
    <t>a09d87fc-06dd-42ed-bb4f-1a8a0317518d</t>
  </si>
  <si>
    <t>ab118183-9ad4-488f-9a25-6d869af41512</t>
  </si>
  <si>
    <t>047e49bd-4748-4ff0-a442-de4d2d0bf720</t>
  </si>
  <si>
    <t>20-02-2021 22:01:51</t>
  </si>
  <si>
    <t>20-02-2021 22:02:33</t>
  </si>
  <si>
    <t>132f1b95-d5ea-40dd-a78b-47b3f5cf04eb</t>
  </si>
  <si>
    <t>20-02-2021 09:13:14</t>
  </si>
  <si>
    <t>20-02-2021 09:13:55</t>
  </si>
  <si>
    <t>3701fc38-27d4-4025-bc9d-01b83fac6333</t>
  </si>
  <si>
    <t>26-02-2021 13:53:59</t>
  </si>
  <si>
    <t>26-02-2021 14:01:17</t>
  </si>
  <si>
    <t>26-02-2021 13:54:38</t>
  </si>
  <si>
    <t>3781597b-0376-4e03-9710-aee500b76c85</t>
  </si>
  <si>
    <t>13-02-2021 16:17:50</t>
  </si>
  <si>
    <t>13-02-2021 16:29:44</t>
  </si>
  <si>
    <t>13-02-2021 16:18:37</t>
  </si>
  <si>
    <t>a583b412-a12d-4dad-8d21-bcfbd22f1e8a</t>
  </si>
  <si>
    <t>f991c4ab-cef9-4072-9f7c-9b39cdca4f46</t>
  </si>
  <si>
    <t>24-02-2021 10:10:03</t>
  </si>
  <si>
    <t>24-02-2021 10:20:29</t>
  </si>
  <si>
    <t>24-02-2021 10:10:29</t>
  </si>
  <si>
    <t>41440aaa-9a55-4ef2-8c9e-523fc5b5dfa1</t>
  </si>
  <si>
    <t>14-02-2021 11:37:53</t>
  </si>
  <si>
    <t>14-02-2021 11:38:43</t>
  </si>
  <si>
    <t>59fca649-676e-4209-a50e-c0d7f43944f7</t>
  </si>
  <si>
    <t>28-02-2021 18:04:19</t>
  </si>
  <si>
    <t>28-02-2021 18:29:09</t>
  </si>
  <si>
    <t>28-02-2021 18:22:01</t>
  </si>
  <si>
    <t>b22c630c-43f7-419b-89c7-cd58c5a66a45</t>
  </si>
  <si>
    <t>13-02-2021 23:17:48</t>
  </si>
  <si>
    <t>13-02-2021 23:18:29</t>
  </si>
  <si>
    <t>0c0348cd-5d6b-4a94-9925-b4d87b799a9b</t>
  </si>
  <si>
    <t>91607116-d9a3-4e59-b8d2-1a6b659432cd</t>
  </si>
  <si>
    <t>23-02-2021 15:34:14</t>
  </si>
  <si>
    <t>23-02-2021 15:43:17</t>
  </si>
  <si>
    <t>23-02-2021 15:36:03</t>
  </si>
  <si>
    <t>b545d72c-2b98-4615-b32a-8065f71c773d</t>
  </si>
  <si>
    <t>26-02-2021 14:54:35</t>
  </si>
  <si>
    <t>26-02-2021 15:18:04</t>
  </si>
  <si>
    <t>26-02-2021 14:54:56</t>
  </si>
  <si>
    <t>6a60b412-0882-4ccd-9f74-250c6d023267</t>
  </si>
  <si>
    <t>4e7daafe-dff2-4ad8-9b9c-4dbc7fdb6fb9</t>
  </si>
  <si>
    <t>074e0931-b175-4dde-b793-802e91b4f53d</t>
  </si>
  <si>
    <t>27-02-2021 11:56:22</t>
  </si>
  <si>
    <t>27-02-2021 11:57:06</t>
  </si>
  <si>
    <t>b0d6bacc-bd93-4aa6-931a-d8ae8b8e95d4</t>
  </si>
  <si>
    <t>ee933c7b-23be-4f4a-9fcb-13bc39ce018a</t>
  </si>
  <si>
    <t>26-02-2021 19:44:11</t>
  </si>
  <si>
    <t>26-02-2021 19:48:25</t>
  </si>
  <si>
    <t>12d768be-c36f-41c6-873f-fcb76b521bff</t>
  </si>
  <si>
    <t>17-02-2021 15:10:37</t>
  </si>
  <si>
    <t>17-02-2021 15:22:30</t>
  </si>
  <si>
    <t>17-02-2021 15:12:26</t>
  </si>
  <si>
    <t>cbadda4c-dbe9-4db1-b2cf-6637c4bff4de</t>
  </si>
  <si>
    <t>18-02-2021 15:51:04</t>
  </si>
  <si>
    <t>18-02-2021 16:51:32</t>
  </si>
  <si>
    <t>bc5c4ec3-fd8a-427b-ad76-5658f8411423</t>
  </si>
  <si>
    <t>18-02-2021 16:44:37</t>
  </si>
  <si>
    <t>18-02-2021 16:59:32</t>
  </si>
  <si>
    <t>18-02-2021 16:45:18</t>
  </si>
  <si>
    <t>4ad2a9b0-a746-470d-a58c-ede21a48f6b4</t>
  </si>
  <si>
    <t>1c4bebd2-2a81-4194-8071-e99fa85cc7a8</t>
  </si>
  <si>
    <t>c4e42132-f698-4534-807c-a7d2b9764a54</t>
  </si>
  <si>
    <t>Rahul</t>
  </si>
  <si>
    <t>b58f54b8-7d9f-444d-b9c9-d75da5a34859</t>
  </si>
  <si>
    <t>19-02-2021 15:42:53</t>
  </si>
  <si>
    <t>19-02-2021 16:04:37</t>
  </si>
  <si>
    <t>19-02-2021 15:43:25</t>
  </si>
  <si>
    <t>1b0a847b-10da-40e1-a984-375b31a9bc52</t>
  </si>
  <si>
    <t>Akash</t>
  </si>
  <si>
    <t>b66ee1d7-0b7f-4955-9ea4-27d4358936c6</t>
  </si>
  <si>
    <t>Hana</t>
  </si>
  <si>
    <t>6bfaec75-646a-419e-9b36-2ce224096d41</t>
  </si>
  <si>
    <t>27-02-2021 15:55:33</t>
  </si>
  <si>
    <t>27-02-2021 16:11:07</t>
  </si>
  <si>
    <t>27-02-2021 15:56:03</t>
  </si>
  <si>
    <t>f71e65a9-0ea6-4429-9475-622f452a5d9a</t>
  </si>
  <si>
    <t>6032ceb9-a8ba-44b8-9365-303af0672371</t>
  </si>
  <si>
    <t>24-02-2021 12:35:10</t>
  </si>
  <si>
    <t>24-02-2021 12:43:45</t>
  </si>
  <si>
    <t>24-02-2021 12:36:51</t>
  </si>
  <si>
    <t>920664fe-6948-4d3a-842c-9b6499694f62</t>
  </si>
  <si>
    <t>92294441-0ce6-45cc-8a98-3dcf8cd50306</t>
  </si>
  <si>
    <t>Atif</t>
  </si>
  <si>
    <t>0db9fccf-6ceb-445b-bb87-2dfb8fbd7f18</t>
  </si>
  <si>
    <t>22-02-2021 13:47:24</t>
  </si>
  <si>
    <t>22-02-2021 14:04:30</t>
  </si>
  <si>
    <t>22-02-2021 13:47:52</t>
  </si>
  <si>
    <t>0096511c-3a36-4e22-a9cb-f38a38dad00d</t>
  </si>
  <si>
    <t>09a342e7-ee7b-4883-a95a-1b90ec323db8</t>
  </si>
  <si>
    <t>25-02-2021 21:37:38</t>
  </si>
  <si>
    <t>25-02-2021 22:37:59</t>
  </si>
  <si>
    <t>f7abaf50-edb5-49f0-abb6-d087fa40327a</t>
  </si>
  <si>
    <t>Sourav</t>
  </si>
  <si>
    <t>940dd5e0-ee65-4f6d-8eb4-2808a0d9cb06</t>
  </si>
  <si>
    <t>28-02-2021 17:28:11</t>
  </si>
  <si>
    <t>28-02-2021 17:28:27</t>
  </si>
  <si>
    <t>7ab50061-0fec-4817-a797-ed61744169cf</t>
  </si>
  <si>
    <t>17-02-2021 00:01:33</t>
  </si>
  <si>
    <t>17-02-2021 00:01:49</t>
  </si>
  <si>
    <t>51a244cc-04a6-43b9-b213-9f9ffcb47457</t>
  </si>
  <si>
    <t>16-02-2021 18:48:15</t>
  </si>
  <si>
    <t>16-02-2021 19:37:05</t>
  </si>
  <si>
    <t>16-02-2021 19:08:02</t>
  </si>
  <si>
    <t>a76f3881-0d0e-4ae6-a9b6-38e1b9c5e9a4</t>
  </si>
  <si>
    <t>6ab71965-1a56-459b-ae7b-807bb6e79b69</t>
  </si>
  <si>
    <t>18-02-2021 09:07:19</t>
  </si>
  <si>
    <t>18-02-2021 09:08:13</t>
  </si>
  <si>
    <t>90599bf0-1ed6-4835-87d4-1bc2bab80980</t>
  </si>
  <si>
    <t>9a00be75-4fba-4e2c-80b9-62e867e3213b</t>
  </si>
  <si>
    <t>5bdd5251-9a84-43bf-8a65-659d01c3cd26</t>
  </si>
  <si>
    <t>5bd42a23-e1aa-4f98-bf1b-68de5ba4a9f8</t>
  </si>
  <si>
    <t>24-02-2021 07:36:47</t>
  </si>
  <si>
    <t>24-02-2021 07:39:05</t>
  </si>
  <si>
    <t>94f5be6a-3828-4ed1-8588-c2c0a93e90d3</t>
  </si>
  <si>
    <t>1c91bbf8-5976-48cb-8367-bf13601f279e</t>
  </si>
  <si>
    <t>15-02-2021 13:47:52</t>
  </si>
  <si>
    <t>15-02-2021 14:49:42</t>
  </si>
  <si>
    <t>cbb1397f-9981-4f17-9f24-a8d02b125fc4</t>
  </si>
  <si>
    <t>19-02-2021 17:00:31</t>
  </si>
  <si>
    <t>19-02-2021 17:11:12</t>
  </si>
  <si>
    <t>19-02-2021 17:01:53</t>
  </si>
  <si>
    <t>3a811042-b271-473d-ae94-064e6fd689d7</t>
  </si>
  <si>
    <t>Manisha</t>
  </si>
  <si>
    <t>299b6d09-52cf-4369-a169-1f71805b83ce</t>
  </si>
  <si>
    <t>Lakshmi</t>
  </si>
  <si>
    <t>15-02-2021 14:56:46</t>
  </si>
  <si>
    <t>15-02-2021 15:04:43</t>
  </si>
  <si>
    <t>15-02-2021 14:58:55</t>
  </si>
  <si>
    <t>8ed0b997-35fd-4aab-b2d1-d2deee5e713b</t>
  </si>
  <si>
    <t>4fc3623c-6e26-4d74-bb0d-4f0d25f9d083</t>
  </si>
  <si>
    <t>25-02-2021 14:34:44</t>
  </si>
  <si>
    <t>25-02-2021 15:35:34</t>
  </si>
  <si>
    <t>81965d8f-683b-4f37-bc9b-8b9890972802</t>
  </si>
  <si>
    <t>Pawanpreet</t>
  </si>
  <si>
    <t>23-02-2021 21:43:03</t>
  </si>
  <si>
    <t>23-02-2021 22:00:34</t>
  </si>
  <si>
    <t>23-02-2021 21:44:25</t>
  </si>
  <si>
    <t>3c3f0d27-effb-4621-a769-222ae12d1ce1</t>
  </si>
  <si>
    <t>a219e73f-c86e-4e1f-967d-9745e3f23a26</t>
  </si>
  <si>
    <t>16-02-2021 11:29:03</t>
  </si>
  <si>
    <t>16-02-2021 11:46:56</t>
  </si>
  <si>
    <t>16-02-2021 11:29:18</t>
  </si>
  <si>
    <t>f591b468-2337-481c-b9b0-0b8297d12f8b</t>
  </si>
  <si>
    <t>16-02-2021 20:45:44</t>
  </si>
  <si>
    <t>16-02-2021 21:46:23</t>
  </si>
  <si>
    <t>c82d81c0-21c3-468f-9413-25ba324d8fcb</t>
  </si>
  <si>
    <t>28-02-2021 09:49:39</t>
  </si>
  <si>
    <t>28-02-2021 11:00:21</t>
  </si>
  <si>
    <t>0d475743-120c-4b4a-8266-f1bbbc8c7792</t>
  </si>
  <si>
    <t>8d7de4ab-1766-4d3d-afb4-799e4ac53d33</t>
  </si>
  <si>
    <t>0e43b636-5044-4e62-8f5c-2768d64a5635</t>
  </si>
  <si>
    <t>17-02-2021 17:16:43</t>
  </si>
  <si>
    <t>17-02-2021 17:36:41</t>
  </si>
  <si>
    <t>17-02-2021 17:19:32</t>
  </si>
  <si>
    <t>da214158-a68f-4200-b0c8-ec82d60cb7bc</t>
  </si>
  <si>
    <t>19-02-2021 04:09:10</t>
  </si>
  <si>
    <t>19-02-2021 05:09:46</t>
  </si>
  <si>
    <t>5f7809af-2c0c-4bb1-afa5-7bf6c00177a4</t>
  </si>
  <si>
    <t>e7e340cb-fda1-4f14-b7fe-d34ea404c3e0</t>
  </si>
  <si>
    <t>03451772-08c4-4030-9317-60a1c8f3f072</t>
  </si>
  <si>
    <t>27-02-2021 11:25:48</t>
  </si>
  <si>
    <t>27-02-2021 12:05:16</t>
  </si>
  <si>
    <t>27-02-2021 11:26:37</t>
  </si>
  <si>
    <t>cd1197e4-a01c-4dcf-83c2-814ef76bf2a0</t>
  </si>
  <si>
    <t>e6d7546f-7dd0-43a6-a5e6-f2070ff9408f</t>
  </si>
  <si>
    <t>a8712757-e946-4a57-b24e-a4427bfc5e9a</t>
  </si>
  <si>
    <t>25-02-2021 22:40:01</t>
  </si>
  <si>
    <t>25-02-2021 23:41:23</t>
  </si>
  <si>
    <t>b4988c91-1d54-4db8-8513-461df24a308f</t>
  </si>
  <si>
    <t>11af2a52-6b9e-4dec-a72b-e53d2f2b5c5d</t>
  </si>
  <si>
    <t>4087b330-ea09-4815-acd9-65217efc0644</t>
  </si>
  <si>
    <t>27-02-2021 13:46:04</t>
  </si>
  <si>
    <t>27-02-2021 13:56:09</t>
  </si>
  <si>
    <t>27-02-2021 13:47:29</t>
  </si>
  <si>
    <t>04bbbb4a-5ebb-4792-ba8a-c1d9aa414dd7</t>
  </si>
  <si>
    <t>22-02-2021 01:49:27</t>
  </si>
  <si>
    <t>22-02-2021 01:50:06</t>
  </si>
  <si>
    <t>1c1e5340-1078-49f8-919b-7ae5fb7c0310</t>
  </si>
  <si>
    <t>25-02-2021 16:24:17</t>
  </si>
  <si>
    <t>25-02-2021 16:45:17</t>
  </si>
  <si>
    <t>25-02-2021 16:24:43</t>
  </si>
  <si>
    <t>e01f9312-ea3c-46cb-a3bd-9bb1bbe4445d</t>
  </si>
  <si>
    <t>Ajay</t>
  </si>
  <si>
    <t>23-02-2021 13:46:57</t>
  </si>
  <si>
    <t>23-02-2021 13:58:37</t>
  </si>
  <si>
    <t>23-02-2021 13:49:11</t>
  </si>
  <si>
    <t>cdeb0927-3776-479d-9278-93e86ed3927a</t>
  </si>
  <si>
    <t>014d3fbf-74e2-4c7b-9046-3f1313ed2b47</t>
  </si>
  <si>
    <t>f0ab6492-431b-44fc-996f-f30b18128e19</t>
  </si>
  <si>
    <t>18bbedaa-927e-4627-a1a4-85d2554bcd41</t>
  </si>
  <si>
    <t>Aria</t>
  </si>
  <si>
    <t>03714a9f-9546-4f55-b11b-ab29f48203e9</t>
  </si>
  <si>
    <t>17-02-2021 14:24:58</t>
  </si>
  <si>
    <t>17-02-2021 15:20:44</t>
  </si>
  <si>
    <t>17-02-2021 14:25:40</t>
  </si>
  <si>
    <t>16e326f5-95f6-4686-9a84-35a5a6dff48b</t>
  </si>
  <si>
    <t>ea4e0afc-ee5c-4cc2-98fa-7931f960dcba</t>
  </si>
  <si>
    <t>5a6b3e60-1279-4e92-ba8e-a17126db73d1</t>
  </si>
  <si>
    <t>27-02-2021 12:39:06</t>
  </si>
  <si>
    <t>27-02-2021 13:39:58</t>
  </si>
  <si>
    <t>ab40f74d-a933-49d6-8408-9b4b168e2cd9</t>
  </si>
  <si>
    <t>bf22e477-cabc-4f59-a428-eb40e92dfc16</t>
  </si>
  <si>
    <t>28-02-2021 22:58:42</t>
  </si>
  <si>
    <t>28-02-2021 22:59:41</t>
  </si>
  <si>
    <t>26223c1b-50b1-4d08-960c-f1770871da16</t>
  </si>
  <si>
    <t>14-02-2021 10:47:38</t>
  </si>
  <si>
    <t>14-02-2021 10:52:15</t>
  </si>
  <si>
    <t>9b95477e-61f2-486b-81c8-b6858f287b82</t>
  </si>
  <si>
    <t>9c6d0fdc-b572-4809-b574-ec2eda5c999d</t>
  </si>
  <si>
    <t>17-02-2021 09:27:05</t>
  </si>
  <si>
    <t>17-02-2021 10:31:17</t>
  </si>
  <si>
    <t>c12870ec-9d56-47f7-964c-a9ae0794ac40</t>
  </si>
  <si>
    <t>Murtaza</t>
  </si>
  <si>
    <t>13-02-2021 14:51:39</t>
  </si>
  <si>
    <t>13-02-2021 15:04:01</t>
  </si>
  <si>
    <t>13-02-2021 14:52:54</t>
  </si>
  <si>
    <t>ab5a47b4-1c04-4a7d-9a93-9a8a893e45d0</t>
  </si>
  <si>
    <t>9d3a3fee-1967-4a51-ba5e-3e020ef5366d</t>
  </si>
  <si>
    <t>a1826634-bd86-4022-bf3d-dbc6faaf915c</t>
  </si>
  <si>
    <t>6bf147e0-100f-4a7e-94bc-a36edd079fcd</t>
  </si>
  <si>
    <t>c5ede0e7-1050-44a1-bae0-1504db4b6a1c</t>
  </si>
  <si>
    <t>23-02-2021 00:36:49</t>
  </si>
  <si>
    <t>23-02-2021 00:38:01</t>
  </si>
  <si>
    <t>400c1977-e182-4cfa-8710-5fd5ec01a5e4</t>
  </si>
  <si>
    <t>19-02-2021 18:27:14</t>
  </si>
  <si>
    <t>19-02-2021 19:33:10</t>
  </si>
  <si>
    <t>ed9aa8d3-69a1-449e-88bb-cc346a10c91e</t>
  </si>
  <si>
    <t>13-02-2021 01:11:05</t>
  </si>
  <si>
    <t>13-02-2021 02:11:27</t>
  </si>
  <si>
    <t>a66a316f-af00-45ba-aed6-6d1abbcb0c28</t>
  </si>
  <si>
    <t>af3d4622-936e-4679-b7e1-61b2dbc9b2c7</t>
  </si>
  <si>
    <t>3cbb695a-df37-4d53-ab58-490e0496080b</t>
  </si>
  <si>
    <t>ddd53d6a-b004-485f-893e-4b1bcf4314d1</t>
  </si>
  <si>
    <t>276ddadb-38b2-4fb4-bec5-259499a5c1a5</t>
  </si>
  <si>
    <t>8aec9f8a-312b-493a-912c-9e883faaaa2f</t>
  </si>
  <si>
    <t>cd816fae-16d2-4445-92bc-ea253f513be8</t>
  </si>
  <si>
    <t>3eb5e705-7bea-4535-826d-067c9cd6c630</t>
  </si>
  <si>
    <t>14-02-2021 16:45:50</t>
  </si>
  <si>
    <t>14-02-2021 16:47:08</t>
  </si>
  <si>
    <t>1ccd0a05-2a2c-4948-a742-416f61e5046a</t>
  </si>
  <si>
    <t>16-02-2021 16:06:44</t>
  </si>
  <si>
    <t>16-02-2021 17:07:40</t>
  </si>
  <si>
    <t>b09ad117-dfb2-4da1-9d5d-94c9fb8f166a</t>
  </si>
  <si>
    <t>14-02-2021 18:22:51</t>
  </si>
  <si>
    <t>14-02-2021 19:23:21</t>
  </si>
  <si>
    <t>0ff22b86-2cbc-4371-8e4e-7114a6f8748a</t>
  </si>
  <si>
    <t>20-02-2021 14:32:48</t>
  </si>
  <si>
    <t>20-02-2021 14:51:55</t>
  </si>
  <si>
    <t>20-02-2021 14:33:54</t>
  </si>
  <si>
    <t>073e215c-99f6-4c45-8e89-93b2d18fc123</t>
  </si>
  <si>
    <t>Ruchi</t>
  </si>
  <si>
    <t>18-02-2021 20:28:26</t>
  </si>
  <si>
    <t>18-02-2021 20:52:35</t>
  </si>
  <si>
    <t>18-02-2021 20:31:25</t>
  </si>
  <si>
    <t>71f450b3-cda1-4784-ae0d-6deb5efd43d9</t>
  </si>
  <si>
    <t>15-02-2021 15:23:40</t>
  </si>
  <si>
    <t>15-02-2021 16:24:58</t>
  </si>
  <si>
    <t>5c318203-c2b9-442e-ab8e-e7258c0145f5</t>
  </si>
  <si>
    <t>73289b16-ae79-4861-8561-9c9257a10293</t>
  </si>
  <si>
    <t>25-02-2021 10:22:16</t>
  </si>
  <si>
    <t>25-02-2021 11:22:52</t>
  </si>
  <si>
    <t>26439df4-5a43-4887-8aff-469d414786a3</t>
  </si>
  <si>
    <t>dd83f474-2b4e-4591-bd23-8b84e6b1730e</t>
  </si>
  <si>
    <t>18-02-2021 14:54:11</t>
  </si>
  <si>
    <t>18-02-2021 15:04:28</t>
  </si>
  <si>
    <t>18-02-2021 14:54:49</t>
  </si>
  <si>
    <t>dafd9d80-6f9b-46d5-8110-2b2e03a03fa5</t>
  </si>
  <si>
    <t>8b72cf38-af30-4f8d-93cb-e468b15d9806</t>
  </si>
  <si>
    <t>66448cf3-60f7-43c0-8acb-8fe3614ba68e</t>
  </si>
  <si>
    <t>3c80321b-1506-4be6-ac8d-8662bf84807e</t>
  </si>
  <si>
    <t>f1e63f8d-5af9-4e97-899c-4b9c4c9e9357</t>
  </si>
  <si>
    <t>13-02-2021 11:48:56</t>
  </si>
  <si>
    <t>13-02-2021 12:04:25</t>
  </si>
  <si>
    <t>e6d19813-0314-4644-8097-334c7a64aa13</t>
  </si>
  <si>
    <t>16-02-2021 11:43:25</t>
  </si>
  <si>
    <t>16-02-2021 12:44:41</t>
  </si>
  <si>
    <t>212ca32b-e897-4402-b583-d31d50488de6</t>
  </si>
  <si>
    <t>Adil</t>
  </si>
  <si>
    <t>15-02-2021 18:12:49</t>
  </si>
  <si>
    <t>15-02-2021 18:24:51</t>
  </si>
  <si>
    <t>15-02-2021 18:14:41</t>
  </si>
  <si>
    <t>857846a0-a68b-4f9f-8138-d4850acddd9c</t>
  </si>
  <si>
    <t>20-02-2021 16:49:17</t>
  </si>
  <si>
    <t>20-02-2021 16:55:54</t>
  </si>
  <si>
    <t>75e2a2d2-0cff-47c8-adf8-be39702d5c32</t>
  </si>
  <si>
    <t>26-02-2021 13:47:11</t>
  </si>
  <si>
    <t>26-02-2021 13:57:02</t>
  </si>
  <si>
    <t>26-02-2021 13:49:49</t>
  </si>
  <si>
    <t>f69738d8-6814-4a7a-a9f3-88418a7c4860</t>
  </si>
  <si>
    <t>d8f7d450-76c8-4cde-9d35-884b2323ed97</t>
  </si>
  <si>
    <t>20-02-2021 13:10:54</t>
  </si>
  <si>
    <t>20-02-2021 14:11:17</t>
  </si>
  <si>
    <t>36253717-764a-41c5-87ac-369d8913eba2</t>
  </si>
  <si>
    <t>21-02-2021 07:39:37</t>
  </si>
  <si>
    <t>21-02-2021 07:41:00</t>
  </si>
  <si>
    <t>d56ce24b-b392-4f3b-ab2c-59292c2ea4fa</t>
  </si>
  <si>
    <t>4edce23f-a80f-4889-aabd-90ad3789acfa</t>
  </si>
  <si>
    <t>20-02-2021 20:26:41</t>
  </si>
  <si>
    <t>20-02-2021 21:26:55</t>
  </si>
  <si>
    <t>d9003535-d5fb-4255-a323-aec3333f64ec</t>
  </si>
  <si>
    <t>55940ade-650a-49c4-8b16-b46d238fc155</t>
  </si>
  <si>
    <t>8ffac6b8-3645-4e06-8153-2050e906c43c</t>
  </si>
  <si>
    <t>7c9b1166-da64-4c7b-8648-3146e7622156</t>
  </si>
  <si>
    <t>970a1307-30e1-434a-b3c2-de8f48ee7960</t>
  </si>
  <si>
    <t>25-02-2021 18:51:00</t>
  </si>
  <si>
    <t>25-02-2021 19:02:25</t>
  </si>
  <si>
    <t>25-02-2021 18:51:26</t>
  </si>
  <si>
    <t>9b99b172-73c9-439c-9463-5df1d4c0057a</t>
  </si>
  <si>
    <t>25-02-2021 16:40:24</t>
  </si>
  <si>
    <t>25-02-2021 17:02:05</t>
  </si>
  <si>
    <t>25-02-2021 16:41:09</t>
  </si>
  <si>
    <t>9ea0183a-740b-49f9-9665-02b785556926</t>
  </si>
  <si>
    <t>65390d36-9eb6-4097-b2ee-299d2b81e099</t>
  </si>
  <si>
    <t>27-02-2021 00:09:19</t>
  </si>
  <si>
    <t>27-02-2021 01:09:47</t>
  </si>
  <si>
    <t>e82b66bd-13c0-4dd7-a010-3810090b70a6</t>
  </si>
  <si>
    <t>5b4675f4-8b69-4f07-b5cd-e922b9c82b43</t>
  </si>
  <si>
    <t>28-02-2021 21:58:26</t>
  </si>
  <si>
    <t>28-02-2021 22:58:51</t>
  </si>
  <si>
    <t>88595d28-4df0-4f3a-9fbd-210620b78e8c</t>
  </si>
  <si>
    <t>17-02-2021 22:29:38</t>
  </si>
  <si>
    <t>17-02-2021 22:30:21</t>
  </si>
  <si>
    <t>9467412a-e57e-414a-8a51-928f147ff318</t>
  </si>
  <si>
    <t>a074fef4-b370-42fc-835d-138dcc3cb60d</t>
  </si>
  <si>
    <t>15-02-2021 18:11:38</t>
  </si>
  <si>
    <t>15-02-2021 19:06:14</t>
  </si>
  <si>
    <t>15-02-2021 18:35:11</t>
  </si>
  <si>
    <t>4dc96452-e474-4b6d-834e-f4ebe4749f51</t>
  </si>
  <si>
    <t>27-02-2021 14:37:44</t>
  </si>
  <si>
    <t>27-02-2021 15:19:58</t>
  </si>
  <si>
    <t>27-02-2021 15:08:48</t>
  </si>
  <si>
    <t>124b9824-5b4b-422c-ad26-91aa7c935b3e</t>
  </si>
  <si>
    <t>15-02-2021 19:34:10</t>
  </si>
  <si>
    <t>15-02-2021 20:34:23</t>
  </si>
  <si>
    <t>9146c439-8a1e-42b5-ab06-b1c6468f4b07</t>
  </si>
  <si>
    <t>7c297ca6-311c-4a2d-81ac-670204ca7f1b</t>
  </si>
  <si>
    <t>Asif</t>
  </si>
  <si>
    <t>6b2fdbd3-b30a-4453-8400-5f0e2706ff86</t>
  </si>
  <si>
    <t>c2dac327-6237-4c7a-bbb6-2c18315498a5</t>
  </si>
  <si>
    <t>3963fe7e-2182-4e25-aaab-d5eb8bf4c3f6</t>
  </si>
  <si>
    <t>18f6a57a-fcf4-4e9e-adfd-39b8a44658ec</t>
  </si>
  <si>
    <t>25-02-2021 23:57:43</t>
  </si>
  <si>
    <t>26-02-2021 00:05:02</t>
  </si>
  <si>
    <t>195a2ad3-d2cc-4daf-94b7-339b5acf63bd</t>
  </si>
  <si>
    <t>15-02-2021 17:13:28</t>
  </si>
  <si>
    <t>15-02-2021 18:13:49</t>
  </si>
  <si>
    <t>59d7b5c1-9587-460e-b9ef-c797e0db8bb0</t>
  </si>
  <si>
    <t>d25f4e30-89bf-435a-b6fe-b71c0a5e6a70</t>
  </si>
  <si>
    <t>20-02-2021 16:15:44</t>
  </si>
  <si>
    <t>20-02-2021 16:30:39</t>
  </si>
  <si>
    <t>20-02-2021 16:16:59</t>
  </si>
  <si>
    <t>093e82c9-0fe3-47f6-98b0-d00be8ad0444</t>
  </si>
  <si>
    <t>c67f72fe-d1d9-44f3-b3bb-304e400ea4d1</t>
  </si>
  <si>
    <t>5d3a7b5a-1018-4fa9-8f10-6b4a38c48e6d</t>
  </si>
  <si>
    <t>17-02-2021 09:54:36</t>
  </si>
  <si>
    <t>17-02-2021 10:55:52</t>
  </si>
  <si>
    <t>f7a083c6-9c00-4ff9-911e-a61fb48fb4d4</t>
  </si>
  <si>
    <t>18e26759-845c-44c5-93a9-f9dd98d3bbdb</t>
  </si>
  <si>
    <t>f8dc7110-a6b3-416b-b289-0e681e3bb378</t>
  </si>
  <si>
    <t>eb41e575-13cf-4c65-9044-ddc581b18024</t>
  </si>
  <si>
    <t>3d0fe08b-a53c-43f5-9ae7-deba18acac22</t>
  </si>
  <si>
    <t>28-02-2021 15:43:14</t>
  </si>
  <si>
    <t>28-02-2021 15:44:11</t>
  </si>
  <si>
    <t>b03e2c94-94eb-4a71-8812-2c32ef00792d</t>
  </si>
  <si>
    <t>14-02-2021 02:51:16</t>
  </si>
  <si>
    <t>14-02-2021 02:51:49</t>
  </si>
  <si>
    <t>3c375644-25ea-470a-b186-db70e6373fe8</t>
  </si>
  <si>
    <t>25-02-2021 13:52:01</t>
  </si>
  <si>
    <t>25-02-2021 14:53:14</t>
  </si>
  <si>
    <t>43eb7ed6-22a4-43dc-b99f-2e59e54f1df7</t>
  </si>
  <si>
    <t>27-02-2021 16:49:37</t>
  </si>
  <si>
    <t>27-02-2021 16:56:21</t>
  </si>
  <si>
    <t>27-02-2021 16:50:30</t>
  </si>
  <si>
    <t>fc7759d9-dbce-4d4a-be18-99f97b4bef12</t>
  </si>
  <si>
    <t>Hayat</t>
  </si>
  <si>
    <t>be7f6706-9b1a-48ae-818e-339300388320</t>
  </si>
  <si>
    <t>bb298683-9b9a-4f15-afa7-5ff3187954ac</t>
  </si>
  <si>
    <t>Gaurav</t>
  </si>
  <si>
    <t>23-02-2021 12:01:53</t>
  </si>
  <si>
    <t>23-02-2021 12:19:50</t>
  </si>
  <si>
    <t>23-02-2021 12:03:37</t>
  </si>
  <si>
    <t>495e754f-deeb-4544-b97a-842423b7d0cb</t>
  </si>
  <si>
    <t>13-02-2021 10:47:53</t>
  </si>
  <si>
    <t>13-02-2021 11:23:37</t>
  </si>
  <si>
    <t>13-02-2021 10:48:11</t>
  </si>
  <si>
    <t>190c6b71-bed8-4b28-be6f-e7c23590515b</t>
  </si>
  <si>
    <t>27-02-2021 12:03:33</t>
  </si>
  <si>
    <t>27-02-2021 12:22:10</t>
  </si>
  <si>
    <t>27-02-2021 12:05:14</t>
  </si>
  <si>
    <t>506b1461-3824-41c0-b9e1-9d5a87fa101f</t>
  </si>
  <si>
    <t>20-02-2021 09:25:11</t>
  </si>
  <si>
    <t>20-02-2021 09:25:56</t>
  </si>
  <si>
    <t>6a65c272-b2bc-4db0-80d0-89360b5c0e8c</t>
  </si>
  <si>
    <t>afafb5b5-64e3-4f8c-b0e5-2cc7d23e55bb</t>
  </si>
  <si>
    <t>13-02-2021 19:32:52</t>
  </si>
  <si>
    <t>13-02-2021 19:33:38</t>
  </si>
  <si>
    <t>dc8ae6cd-3a28-4c27-81e0-a5e71957ad1a</t>
  </si>
  <si>
    <t>1c734f43-fe23-4c8d-828e-a69f68906a12</t>
  </si>
  <si>
    <t>efa51fbb-0657-4dda-836c-7463b270884a</t>
  </si>
  <si>
    <t>0b7e6fd8-17ac-489c-9833-453e21bedd68</t>
  </si>
  <si>
    <t>17-02-2021 13:55:10</t>
  </si>
  <si>
    <t>17-02-2021 13:55:53</t>
  </si>
  <si>
    <t>646b6762-05df-48fe-aea2-ebb16c474887</t>
  </si>
  <si>
    <t>15-02-2021 12:01:53</t>
  </si>
  <si>
    <t>15-02-2021 12:26:49</t>
  </si>
  <si>
    <t>15-02-2021 12:03:03</t>
  </si>
  <si>
    <t>f44eee84-8902-4572-972e-0da3699197ed</t>
  </si>
  <si>
    <t>f99de475-02f7-4862-bd0b-2052da876adb</t>
  </si>
  <si>
    <t>27-02-2021 16:06:35</t>
  </si>
  <si>
    <t>27-02-2021 16:07:56</t>
  </si>
  <si>
    <t>d345c437-df17-447d-a6f3-85531fd32f7f</t>
  </si>
  <si>
    <t>21-02-2021 16:59:43</t>
  </si>
  <si>
    <t>21-02-2021 17:02:51</t>
  </si>
  <si>
    <t>d31c8e66-ee12-40bc-9388-155813d0eaac</t>
  </si>
  <si>
    <t>3e99c7f2-f336-4ea5-8293-f87958201ff0</t>
  </si>
  <si>
    <t>17-02-2021 11:19:25</t>
  </si>
  <si>
    <t>17-02-2021 11:42:37</t>
  </si>
  <si>
    <t>6387b4c7-76e3-4f6e-a076-43ccca3affa5</t>
  </si>
  <si>
    <t>15-02-2021 13:26:51</t>
  </si>
  <si>
    <t>15-02-2021 13:28:04</t>
  </si>
  <si>
    <t>572f4f9c-9bf0-41ed-b7c5-da5fcb357113</t>
  </si>
  <si>
    <t>3ea4fcd7-481d-43f1-b13c-aec9788f40da</t>
  </si>
  <si>
    <t>20-02-2021 20:31:26</t>
  </si>
  <si>
    <t>20-02-2021 21:32:26</t>
  </si>
  <si>
    <t>41bc9272-e027-446d-95b3-46acaa0eebaf</t>
  </si>
  <si>
    <t>Swaraj</t>
  </si>
  <si>
    <t>16-02-2021 12:45:17</t>
  </si>
  <si>
    <t>16-02-2021 13:09:40</t>
  </si>
  <si>
    <t>16-02-2021 12:46:39</t>
  </si>
  <si>
    <t>dd6bfc73-c925-49ec-83dc-d483b57f44be</t>
  </si>
  <si>
    <t>14-02-2021 16:54:21</t>
  </si>
  <si>
    <t>14-02-2021 17:12:07</t>
  </si>
  <si>
    <t>14-02-2021 16:56:17</t>
  </si>
  <si>
    <t>b7368109-bddc-4127-85e0-06ac3dd01d70</t>
  </si>
  <si>
    <t>24-02-2021 22:21:30</t>
  </si>
  <si>
    <t>24-02-2021 22:22:12</t>
  </si>
  <si>
    <t>ebaea74d-2fac-42ee-9adc-88c2c6dc0d7e</t>
  </si>
  <si>
    <t>14-02-2021 11:55:54</t>
  </si>
  <si>
    <t>14-02-2021 11:56:26</t>
  </si>
  <si>
    <t>238c629a-95a7-4a61-aa99-59bbf1c8a3c7</t>
  </si>
  <si>
    <t>b82a1ff4-94ca-430a-9f67-4fea908dcd47</t>
  </si>
  <si>
    <t>18-02-2021 19:39:38</t>
  </si>
  <si>
    <t>18-02-2021 20:44:46</t>
  </si>
  <si>
    <t>0230578a-01af-4441-8de1-477388b5a9ea</t>
  </si>
  <si>
    <t>993d1b1b-9a12-4f7b-aed7-07a57f06364e</t>
  </si>
  <si>
    <t>23-02-2021 12:39:11</t>
  </si>
  <si>
    <t>23-02-2021 13:02:29</t>
  </si>
  <si>
    <t>23-02-2021 12:39:33</t>
  </si>
  <si>
    <t>40bfaa00-fbb6-40a6-929c-791797b2830b</t>
  </si>
  <si>
    <t>9507b751-3b48-4245-8d99-9c7c603dace4</t>
  </si>
  <si>
    <t>18-02-2021 12:34:13</t>
  </si>
  <si>
    <t>18-02-2021 12:48:36</t>
  </si>
  <si>
    <t>18-02-2021 12:40:27</t>
  </si>
  <si>
    <t>801276a7-19c2-4b13-aa4b-1c738c303ad1</t>
  </si>
  <si>
    <t>8f5b59be-9143-4de9-9806-22b3c9740056</t>
  </si>
  <si>
    <t>28-02-2021 00:25:54</t>
  </si>
  <si>
    <t>28-02-2021 00:27:04</t>
  </si>
  <si>
    <t>263291bc-6a81-4156-8ec1-32571870f032</t>
  </si>
  <si>
    <t>18-02-2021 18:46:17</t>
  </si>
  <si>
    <t>18-02-2021 19:46:36</t>
  </si>
  <si>
    <t>55d8b125-5c66-4214-9223-1356c6caa17d</t>
  </si>
  <si>
    <t>15-02-2021 10:55:36</t>
  </si>
  <si>
    <t>15-02-2021 11:04:08</t>
  </si>
  <si>
    <t>15-02-2021 10:58:27</t>
  </si>
  <si>
    <t>c815837d-f0d1-4a2e-bc00-a1c47cbbf94b</t>
  </si>
  <si>
    <t>df43667f-8d92-40c4-939e-b55a3863e976</t>
  </si>
  <si>
    <t>9ac27112-5724-407d-96b0-73041a31af21</t>
  </si>
  <si>
    <t>19-02-2021 21:41:14</t>
  </si>
  <si>
    <t>19-02-2021 22:00:46</t>
  </si>
  <si>
    <t>19-02-2021 21:42:50</t>
  </si>
  <si>
    <t>eb6259fa-113a-4ea5-bc85-16a5d7153082</t>
  </si>
  <si>
    <t>19-02-2021 15:53:59</t>
  </si>
  <si>
    <t>19-02-2021 16:09:47</t>
  </si>
  <si>
    <t>19-02-2021 15:54:39</t>
  </si>
  <si>
    <t>674497d4-dbc6-436e-987a-88d8766bd3a3</t>
  </si>
  <si>
    <t>b93f42f9-31c0-4e5c-b7ed-546befa4eb32</t>
  </si>
  <si>
    <t>24-02-2021 23:26:34</t>
  </si>
  <si>
    <t>25-02-2021 00:27:13</t>
  </si>
  <si>
    <t>50f07b9c-8d35-497e-95e9-82b69d222379</t>
  </si>
  <si>
    <t>14-02-2021 10:44:14</t>
  </si>
  <si>
    <t>14-02-2021 10:44:45</t>
  </si>
  <si>
    <t>e7361d66-cb0e-4f34-bb03-5c7298f00e80</t>
  </si>
  <si>
    <t>7d8c034f-3bb3-4923-afd2-ba946103023d</t>
  </si>
  <si>
    <t>79179579-9560-4bd5-98c0-b5c4a3548e69</t>
  </si>
  <si>
    <t>16-02-2021 15:14:21</t>
  </si>
  <si>
    <t>16-02-2021 16:15:45</t>
  </si>
  <si>
    <t>066fa18c-261d-49f8-9efd-ccb9af043f1f</t>
  </si>
  <si>
    <t>ce0fd985-8527-44c7-b815-e6e208609b9e</t>
  </si>
  <si>
    <t>e284eb53-b528-4985-b30b-acee0cf27cc6</t>
  </si>
  <si>
    <t>18-02-2021 16:47:59</t>
  </si>
  <si>
    <t>18-02-2021 16:55:11</t>
  </si>
  <si>
    <t>18-02-2021 16:49:17</t>
  </si>
  <si>
    <t>894b117e-5854-47a2-aa96-fc1033a3564a</t>
  </si>
  <si>
    <t>28-02-2021 00:23:51</t>
  </si>
  <si>
    <t>28-02-2021 00:24:34</t>
  </si>
  <si>
    <t>42062e2f-08f5-4c10-85b5-aeea64b387e9</t>
  </si>
  <si>
    <t>27-02-2021 22:20:47</t>
  </si>
  <si>
    <t>27-02-2021 23:21:01</t>
  </si>
  <si>
    <t>b51bd70c-8787-4950-a10b-15748f3744e8</t>
  </si>
  <si>
    <t>13-02-2021 12:11:13</t>
  </si>
  <si>
    <t>13-02-2021 12:17:39</t>
  </si>
  <si>
    <t>13-02-2021 12:12:02</t>
  </si>
  <si>
    <t>91f27d73-edd2-47be-a945-26b4d94fae73</t>
  </si>
  <si>
    <t>18-02-2021 19:41:11</t>
  </si>
  <si>
    <t>18-02-2021 20:41:44</t>
  </si>
  <si>
    <t>b2422878-c298-4125-a475-8d1b3a79c7e6</t>
  </si>
  <si>
    <t>18-02-2021 16:07:10</t>
  </si>
  <si>
    <t>18-02-2021 17:09:12</t>
  </si>
  <si>
    <t>f246465b-08bb-48be-967e-32fe06273283</t>
  </si>
  <si>
    <t>57c26d3d-1572-41a7-a867-82a06d7d7879</t>
  </si>
  <si>
    <t>16-02-2021 12:09:40</t>
  </si>
  <si>
    <t>16-02-2021 12:20:10</t>
  </si>
  <si>
    <t>16-02-2021 12:11:47</t>
  </si>
  <si>
    <t>85ff9105-2fc0-42ad-936e-b9bc9d4b6a2a</t>
  </si>
  <si>
    <t>Paul</t>
  </si>
  <si>
    <t>e722e3d2-d41d-43f6-ae1b-84ce9c992e55</t>
  </si>
  <si>
    <t>5d4b1953-5043-40ed-8da9-895d581ff76a</t>
  </si>
  <si>
    <t>28-02-2021 00:21:39</t>
  </si>
  <si>
    <t>28-02-2021 00:22:39</t>
  </si>
  <si>
    <t>852d66f0-16eb-49f2-8438-ca62da637388</t>
  </si>
  <si>
    <t>15-02-2021 08:16:59</t>
  </si>
  <si>
    <t>15-02-2021 08:31:58</t>
  </si>
  <si>
    <t>15-02-2021 08:19:14</t>
  </si>
  <si>
    <t>9844cc32-dc38-4bea-a813-805da76e4edc</t>
  </si>
  <si>
    <t>22-02-2021 23:09:22</t>
  </si>
  <si>
    <t>22-02-2021 23:09:56</t>
  </si>
  <si>
    <t>b48eca4d-1df1-4b84-9f67-d4f9eb4c9151</t>
  </si>
  <si>
    <t>069602ed-7fd6-4ce3-aab3-4cbfefaf61ee</t>
  </si>
  <si>
    <t>84cc4b36-fe37-409d-8c41-03b5afb16f7d</t>
  </si>
  <si>
    <t>13-02-2021 13:31:38</t>
  </si>
  <si>
    <t>13-02-2021 14:32:50</t>
  </si>
  <si>
    <t>710cb36c-84bb-4cc2-ad5d-e5bb6998963a</t>
  </si>
  <si>
    <t>adc0287f-bc12-4266-931f-c5df3435c88f</t>
  </si>
  <si>
    <t>21-02-2021 15:46:43</t>
  </si>
  <si>
    <t>21-02-2021 16:47:22</t>
  </si>
  <si>
    <t>c69c31b4-b1f6-4726-9c83-913f72fed69f</t>
  </si>
  <si>
    <t>26-02-2021 15:18:06</t>
  </si>
  <si>
    <t>26-02-2021 15:22:41</t>
  </si>
  <si>
    <t>9909c320-c303-4438-8098-4b6990210637</t>
  </si>
  <si>
    <t>13-02-2021 13:22:33</t>
  </si>
  <si>
    <t>13-02-2021 13:29:42</t>
  </si>
  <si>
    <t>13-02-2021 13:23:15</t>
  </si>
  <si>
    <t>2fb18b25-5029-49a0-b629-605e984f6930</t>
  </si>
  <si>
    <t>ec72c33c-3af9-46ba-af97-b01b0981473b</t>
  </si>
  <si>
    <t>80a7dbaf-8a88-4ff7-b672-c85fe65e4314</t>
  </si>
  <si>
    <t>28-02-2021 12:47:04</t>
  </si>
  <si>
    <t>28-02-2021 12:47:51</t>
  </si>
  <si>
    <t>6f84a80d-fb3c-40b5-9b56-b2665fee93a3</t>
  </si>
  <si>
    <t>a40ab43e-3544-4049-9601-f7d645f361be</t>
  </si>
  <si>
    <t>7bc90f99-227f-421b-8f11-2c47698a449f</t>
  </si>
  <si>
    <t>14-02-2021 15:53:32</t>
  </si>
  <si>
    <t>14-02-2021 16:08:14</t>
  </si>
  <si>
    <t>14-02-2021 15:54:40</t>
  </si>
  <si>
    <t>90ad787d-dbc6-4179-b212-82914c59a041</t>
  </si>
  <si>
    <t>17-02-2021 13:17:58</t>
  </si>
  <si>
    <t>17-02-2021 14:20:45</t>
  </si>
  <si>
    <t>cbe3735d-6273-447d-9a41-0bc8e28f706d</t>
  </si>
  <si>
    <t>cf3f3ece-65d9-465b-98d1-d3c3cb0f8177</t>
  </si>
  <si>
    <t>15-02-2021 10:46:11</t>
  </si>
  <si>
    <t>15-02-2021 11:07:26</t>
  </si>
  <si>
    <t>15-02-2021 10:47:27</t>
  </si>
  <si>
    <t>792692b4-cfd9-4c05-8002-a37a9d8c65fe</t>
  </si>
  <si>
    <t>19-02-2021 11:27:41</t>
  </si>
  <si>
    <t>19-02-2021 11:28:29</t>
  </si>
  <si>
    <t>579a7743-8832-4b0e-8720-74d7ad63a32c</t>
  </si>
  <si>
    <t>28-02-2021 14:30:40</t>
  </si>
  <si>
    <t>28-02-2021 14:31:18</t>
  </si>
  <si>
    <t>53cdaed6-6c3f-4075-bf9d-222abdc9e6ef</t>
  </si>
  <si>
    <t>c52d6f45-1fda-44ba-88b1-5fef3c916d00</t>
  </si>
  <si>
    <t>ea9fb6c7-42bf-4b0c-bdd5-1e2df720eecb</t>
  </si>
  <si>
    <t>28-02-2021 15:54:00</t>
  </si>
  <si>
    <t>28-02-2021 15:54:15</t>
  </si>
  <si>
    <t>efd6adf6-1335-4a1a-8519-3126c8c354c8</t>
  </si>
  <si>
    <t>883ba746-0c6b-4928-95d9-9a3250a033c6</t>
  </si>
  <si>
    <t>1ed63569-98f7-4522-a439-a317b28c9f2d</t>
  </si>
  <si>
    <t>17-02-2021 11:05:14</t>
  </si>
  <si>
    <t>17-02-2021 11:21:18</t>
  </si>
  <si>
    <t>17-02-2021 11:08:09</t>
  </si>
  <si>
    <t>86434a82-e8e5-499b-9949-444269c0f425</t>
  </si>
  <si>
    <t>24-02-2021 21:52:44</t>
  </si>
  <si>
    <t>24-02-2021 22:53:01</t>
  </si>
  <si>
    <t>22b115c7-5524-4cc1-9283-b602f8a2ddbf</t>
  </si>
  <si>
    <t>17-02-2021 10:55:55</t>
  </si>
  <si>
    <t>17-02-2021 11:04:50</t>
  </si>
  <si>
    <t>17-02-2021 10:56:54</t>
  </si>
  <si>
    <t>66badac5-1a32-4b93-99cb-cc7cd58a13d6</t>
  </si>
  <si>
    <t>17-02-2021 10:10:09</t>
  </si>
  <si>
    <t>17-02-2021 10:17:28</t>
  </si>
  <si>
    <t>17-02-2021 10:13:09</t>
  </si>
  <si>
    <t>b0c869db-c6c3-4b01-b2fb-d557dc8bebd1</t>
  </si>
  <si>
    <t>b14e3de1-b99e-4cd5-be00-aac74ed3c2be</t>
  </si>
  <si>
    <t>25-02-2021 19:39:14</t>
  </si>
  <si>
    <t>25-02-2021 20:39:26</t>
  </si>
  <si>
    <t>209abc0e-4fe7-45e1-8153-612685ce409f</t>
  </si>
  <si>
    <t>a09760ae-033b-456f-8776-54051f4a4b38</t>
  </si>
  <si>
    <t>14-02-2021 09:42:32</t>
  </si>
  <si>
    <t>14-02-2021 09:43:29</t>
  </si>
  <si>
    <t>79efd162-618d-43e1-8645-710db53ab5b4</t>
  </si>
  <si>
    <t>13-02-2021 15:41:37</t>
  </si>
  <si>
    <t>13-02-2021 16:02:26</t>
  </si>
  <si>
    <t>13-02-2021 15:43:12</t>
  </si>
  <si>
    <t>4af01a24-816b-4971-84ef-6a71697796f4</t>
  </si>
  <si>
    <t>57dcec06-ef95-454c-908c-473972e3ff8a</t>
  </si>
  <si>
    <t>28-02-2021 11:51:57</t>
  </si>
  <si>
    <t>28-02-2021 11:52:38</t>
  </si>
  <si>
    <t>172f509d-6d4d-4bda-9231-0d46aebd91cb</t>
  </si>
  <si>
    <t>22-02-2021 15:01:57</t>
  </si>
  <si>
    <t>22-02-2021 15:01:58</t>
  </si>
  <si>
    <t>9d9b1294-9e27-493d-ba7a-aa00493998dc</t>
  </si>
  <si>
    <t>20-02-2021 11:28:26</t>
  </si>
  <si>
    <t>20-02-2021 11:43:27</t>
  </si>
  <si>
    <t>20-02-2021 11:29:30</t>
  </si>
  <si>
    <t>96705881-5dd1-4842-9e12-4633ab1603b2</t>
  </si>
  <si>
    <t>68fd6102-b86d-480b-8cb7-714da272d3cc</t>
  </si>
  <si>
    <t>ec626928-8dfc-4a08-a010-2baf67815ce6</t>
  </si>
  <si>
    <t>b429d904-5390-4691-807f-f0498f51561c</t>
  </si>
  <si>
    <t>18-02-2021 13:09:04</t>
  </si>
  <si>
    <t>18-02-2021 14:08:50</t>
  </si>
  <si>
    <t>18-02-2021 13:10:27</t>
  </si>
  <si>
    <t>a18f6ce7-512a-4ae9-abee-8b6077d2797d</t>
  </si>
  <si>
    <t>92b08d37-d6e3-4553-ad74-80edbfba7ea7</t>
  </si>
  <si>
    <t>586d7e45-7f80-4e76-bfb1-01bc26f4c88e</t>
  </si>
  <si>
    <t>b489c7a1-17fa-4d89-aa0b-b52d11e80aa2</t>
  </si>
  <si>
    <t>63dd231d-8133-40a8-a721-767fb5c7a9d8</t>
  </si>
  <si>
    <t>fce2441b-d795-495a-89f7-59e46d626a5b</t>
  </si>
  <si>
    <t>0bab3519-5b82-4aff-b349-0ca19301c6aa</t>
  </si>
  <si>
    <t>15-02-2021 23:53:53</t>
  </si>
  <si>
    <t>15-02-2021 23:57:22</t>
  </si>
  <si>
    <t>2675cea0-2c2f-48f1-a098-d8bd369b9cec</t>
  </si>
  <si>
    <t>17-02-2021 12:49:50</t>
  </si>
  <si>
    <t>17-02-2021 13:05:38</t>
  </si>
  <si>
    <t>cebbe7ec-47e1-4d5d-91d1-7b5999320043</t>
  </si>
  <si>
    <t>13-02-2021 14:15:20</t>
  </si>
  <si>
    <t>13-02-2021 15:16:06</t>
  </si>
  <si>
    <t>0c860025-665e-45ca-a317-f67fd18a7d37</t>
  </si>
  <si>
    <t>59dbf866-6ccc-4554-899c-d3080336b601</t>
  </si>
  <si>
    <t>Sudha</t>
  </si>
  <si>
    <t>22-02-2021 19:21:16</t>
  </si>
  <si>
    <t>22-02-2021 19:32:47</t>
  </si>
  <si>
    <t>22-02-2021 19:24:21</t>
  </si>
  <si>
    <t>491045c7-496a-4fe3-90a5-dcfa410dd8c8</t>
  </si>
  <si>
    <t>15-02-2021 13:12:27</t>
  </si>
  <si>
    <t>15-02-2021 13:20:02</t>
  </si>
  <si>
    <t>15-02-2021 13:13:29</t>
  </si>
  <si>
    <t>69dfa023-d86d-46f1-a495-12d3824fd12d</t>
  </si>
  <si>
    <t>f8246750-0d79-4321-ba1d-bff9b66c2d16</t>
  </si>
  <si>
    <t>25-02-2021 09:10:59</t>
  </si>
  <si>
    <t>25-02-2021 09:35:43</t>
  </si>
  <si>
    <t>25-02-2021 09:14:24</t>
  </si>
  <si>
    <t>ff058f02-e773-4413-9ca4-43359b2a3006</t>
  </si>
  <si>
    <t>28-02-2021 13:53:00</t>
  </si>
  <si>
    <t>28-02-2021 13:53:31</t>
  </si>
  <si>
    <t>6484993b-0719-4d39-903a-88374a255cc1</t>
  </si>
  <si>
    <t>Diya</t>
  </si>
  <si>
    <t>15-02-2021 16:24:37</t>
  </si>
  <si>
    <t>15-02-2021 16:38:28</t>
  </si>
  <si>
    <t>15-02-2021 16:25:08</t>
  </si>
  <si>
    <t>e0d78700-2b18-4544-ae27-6a5b3578d65b</t>
  </si>
  <si>
    <t>27-02-2021 01:23:10</t>
  </si>
  <si>
    <t>27-02-2021 01:31:10</t>
  </si>
  <si>
    <t>b6a3ab02-459c-4e1b-b392-d7df5759e064</t>
  </si>
  <si>
    <t>76ba26e8-7409-42a3-9d8f-9ef9f735f23a</t>
  </si>
  <si>
    <t>21-02-2021 13:02:36</t>
  </si>
  <si>
    <t>21-02-2021 13:02:54</t>
  </si>
  <si>
    <t>64666a34-8d4f-4e8d-8ed6-25fd4beb3808</t>
  </si>
  <si>
    <t>18-02-2021 19:39:04</t>
  </si>
  <si>
    <t>18-02-2021 19:39:28</t>
  </si>
  <si>
    <t>2bd632c8-cff3-4cf2-9598-703e22bf7af1</t>
  </si>
  <si>
    <t>20-02-2021 12:33:34</t>
  </si>
  <si>
    <t>20-02-2021 13:34:04</t>
  </si>
  <si>
    <t>f374a67a-b056-4300-848a-4f102c2872c6</t>
  </si>
  <si>
    <t>def6b5c2-158d-4878-8ccc-e020fa6a8ab3</t>
  </si>
  <si>
    <t>ef142012-f636-40c6-af7d-c3c77c913fd3</t>
  </si>
  <si>
    <t>21-02-2021 18:29:56</t>
  </si>
  <si>
    <t>21-02-2021 18:30:16</t>
  </si>
  <si>
    <t>a38379d0-e499-4e1f-85b3-3b73677aabba</t>
  </si>
  <si>
    <t>fc8c9de1-df4f-4d81-a3cf-3f7b3fd9967e</t>
  </si>
  <si>
    <t>114a028b-8741-43bb-9789-ce15fdf38497</t>
  </si>
  <si>
    <t>15-02-2021 01:02:41</t>
  </si>
  <si>
    <t>15-02-2021 01:03:17</t>
  </si>
  <si>
    <t>b039c1a3-ac3e-4c8e-8424-dff87d4b39f7</t>
  </si>
  <si>
    <t>177c0500-b936-4e03-9c1b-b8238b1647a1</t>
  </si>
  <si>
    <t>116745c8-f2a5-47c6-8b43-64d76e358715</t>
  </si>
  <si>
    <t>24-02-2021 19:27:39</t>
  </si>
  <si>
    <t>24-02-2021 20:28:00</t>
  </si>
  <si>
    <t>9e872c4a-2640-40c6-bc48-b346ba679582</t>
  </si>
  <si>
    <t>13-02-2021 16:14:33</t>
  </si>
  <si>
    <t>13-02-2021 16:31:17</t>
  </si>
  <si>
    <t>13-02-2021 16:16:33</t>
  </si>
  <si>
    <t>389e47cb-7b44-4427-bbd5-266b255cb971</t>
  </si>
  <si>
    <t>Rebecca</t>
  </si>
  <si>
    <t>40bf224a-87a7-4e28-9893-cc24f87c2466</t>
  </si>
  <si>
    <t>28-02-2021 12:01:24</t>
  </si>
  <si>
    <t>28-02-2021 12:01:44</t>
  </si>
  <si>
    <t>64831dc1-d8a1-4081-aa7d-8a750035a0f9</t>
  </si>
  <si>
    <t>be5c9f83-3745-49d9-b1b4-48dd2c43b6f7</t>
  </si>
  <si>
    <t>19-02-2021 17:47:29</t>
  </si>
  <si>
    <t>19-02-2021 18:47:47</t>
  </si>
  <si>
    <t>17d499ab-2de8-4e14-bd7a-da6ae81bd345</t>
  </si>
  <si>
    <t>e38268e6-eeb2-47ca-af06-ec882e9f28db</t>
  </si>
  <si>
    <t>a9a2e986-98e7-4bc0-9ab5-046356985379</t>
  </si>
  <si>
    <t>15-02-2021 15:28:35</t>
  </si>
  <si>
    <t>15-02-2021 16:30:30</t>
  </si>
  <si>
    <t>bcb23b4a-9bb5-49d4-9a49-9e4e896a7a71</t>
  </si>
  <si>
    <t>d0c1392d-e71e-40ca-b7db-b0fb57a75b58</t>
  </si>
  <si>
    <t>17-02-2021 14:16:50</t>
  </si>
  <si>
    <t>17-02-2021 14:27:48</t>
  </si>
  <si>
    <t>17-02-2021 14:19:17</t>
  </si>
  <si>
    <t>abe4fff3-e802-4d10-9bb3-6947444a5aee</t>
  </si>
  <si>
    <t>576cb148-0212-4cbe-864f-f0a47304c536</t>
  </si>
  <si>
    <t>13-02-2021 23:31:05</t>
  </si>
  <si>
    <t>13-02-2021 23:31:19</t>
  </si>
  <si>
    <t>03836839-064b-43ab-bb5f-e92a5a3b9ca6</t>
  </si>
  <si>
    <t>8fdc75f7-0d80-4fea-9e53-ed0a354357f9</t>
  </si>
  <si>
    <t>15-02-2021 11:22:09</t>
  </si>
  <si>
    <t>15-02-2021 11:45:04</t>
  </si>
  <si>
    <t>15-02-2021 11:22:50</t>
  </si>
  <si>
    <t>fd9108ff-94b9-484a-b30f-846b413613ed</t>
  </si>
  <si>
    <t>15-02-2021 14:24:45</t>
  </si>
  <si>
    <t>15-02-2021 15:25:29</t>
  </si>
  <si>
    <t>b1183ceb-7d71-4dd3-8488-310ed6359fa2</t>
  </si>
  <si>
    <t>13-02-2021 21:09:00</t>
  </si>
  <si>
    <t>13-02-2021 21:09:24</t>
  </si>
  <si>
    <t>c189cc5b-7864-4ae6-9a0e-83455507eb9b</t>
  </si>
  <si>
    <t>28-02-2021 18:13:41</t>
  </si>
  <si>
    <t>28-02-2021 18:14:13</t>
  </si>
  <si>
    <t>1c486055-0721-4bdf-9fee-23b5d628c402</t>
  </si>
  <si>
    <t>3b12ed34-bc78-4933-bc14-e3ed26c2758b</t>
  </si>
  <si>
    <t>041e03ec-314e-48a4-bc33-239233e21a66</t>
  </si>
  <si>
    <t>16-02-2021 19:52:19</t>
  </si>
  <si>
    <t>16-02-2021 20:08:13</t>
  </si>
  <si>
    <t>16-02-2021 19:54:10</t>
  </si>
  <si>
    <t>b381f96d-c9bb-4a0e-8b6e-863c99fde2ba</t>
  </si>
  <si>
    <t>16-02-2021 11:07:59</t>
  </si>
  <si>
    <t>16-02-2021 11:28:50</t>
  </si>
  <si>
    <t>fb846876-846f-4465-bc35-6d8fa456c88f</t>
  </si>
  <si>
    <t>18-02-2021 12:43:11</t>
  </si>
  <si>
    <t>18-02-2021 12:52:31</t>
  </si>
  <si>
    <t>18-02-2021 12:44:18</t>
  </si>
  <si>
    <t>63af1592-a1af-4200-8d18-0097c705de85</t>
  </si>
  <si>
    <t>23-02-2021 11:19:01</t>
  </si>
  <si>
    <t>23-02-2021 11:22:36</t>
  </si>
  <si>
    <t>23-02-2021 11:19:30</t>
  </si>
  <si>
    <t>bb2f3da9-f797-47ef-91b5-bcf021136b33</t>
  </si>
  <si>
    <t>a30238a6-93aa-4b67-b39a-663b444f720a</t>
  </si>
  <si>
    <t>283270d0-3beb-4eff-8e57-23a902e56c07</t>
  </si>
  <si>
    <t>24e0df01-76c9-4d65-a0f7-ca0b84bdc4b2</t>
  </si>
  <si>
    <t>fe88b1a9-3b79-40f7-9796-76f3de13e93b</t>
  </si>
  <si>
    <t>24-02-2021 16:10:42</t>
  </si>
  <si>
    <t>24-02-2021 16:11:36</t>
  </si>
  <si>
    <t>87f1a8ec-11e0-4455-8e74-4c9865136b9e</t>
  </si>
  <si>
    <t>23-02-2021 18:25:39</t>
  </si>
  <si>
    <t>23-02-2021 19:26:13</t>
  </si>
  <si>
    <t>5559d1da-0ca7-4489-801e-85ccbad7269f</t>
  </si>
  <si>
    <t>18-02-2021 17:39:51</t>
  </si>
  <si>
    <t>18-02-2021 18:40:19</t>
  </si>
  <si>
    <t>79c122ff-3033-45e9-88e5-b2c24466aee4</t>
  </si>
  <si>
    <t>754e9192-1977-4a0a-ab8a-4ce69e5139f4</t>
  </si>
  <si>
    <t>187d7561-78d1-4786-9186-16d08edfcbc1</t>
  </si>
  <si>
    <t>17-02-2021 12:15:04</t>
  </si>
  <si>
    <t>17-02-2021 12:21:16</t>
  </si>
  <si>
    <t>17-02-2021 12:16:08</t>
  </si>
  <si>
    <t>c3f9d387-c0c3-4331-918b-a7c573957a2f</t>
  </si>
  <si>
    <t>8225a232-2e60-4a3d-92bc-8a028ec5cf56</t>
  </si>
  <si>
    <t>0126f49c-325e-49c8-a1d8-fe1f1a6f7d17</t>
  </si>
  <si>
    <t>1f652c2a-3f96-483a-b3d6-fff539a6e0f4</t>
  </si>
  <si>
    <t>15-02-2021 22:21:52</t>
  </si>
  <si>
    <t>15-02-2021 23:22:10</t>
  </si>
  <si>
    <t>a5ef83e3-818d-4579-b613-077749431440</t>
  </si>
  <si>
    <t>2e88022c-6397-409c-8a59-26f49d7430c4</t>
  </si>
  <si>
    <t>5ae2c380-a550-4019-9120-f8d31b0d0148</t>
  </si>
  <si>
    <t>2911121f-fb6e-4959-befb-2a2b64fb4f96</t>
  </si>
  <si>
    <t>a0e73be0-6f33-479a-bd1a-8249b7e35e8c</t>
  </si>
  <si>
    <t>Rusali</t>
  </si>
  <si>
    <t>53a767e2-6bfb-4b2e-9930-d97da907aa68</t>
  </si>
  <si>
    <t>c5ed683f-d59b-47fb-be5f-19576dbf4a48</t>
  </si>
  <si>
    <t>17-02-2021 19:10:26</t>
  </si>
  <si>
    <t>17-02-2021 19:10:53</t>
  </si>
  <si>
    <t>2a8d4d40-473f-45a5-ad51-772fd159753f</t>
  </si>
  <si>
    <t>2eb9ecaf-ca8e-445b-848e-08fd8e408f77</t>
  </si>
  <si>
    <t>423b1b9c-734f-4c0c-bfe0-201e51dce035</t>
  </si>
  <si>
    <t>18-02-2021 13:06:00</t>
  </si>
  <si>
    <t>18-02-2021 14:06:40</t>
  </si>
  <si>
    <t>67c17317-d0a5-413b-85e8-6c02214ce5f6</t>
  </si>
  <si>
    <t>ab265910-96e2-4b27-999e-f41ecc669072</t>
  </si>
  <si>
    <t>19-02-2021 16:32:16</t>
  </si>
  <si>
    <t>19-02-2021 16:50:40</t>
  </si>
  <si>
    <t>19-02-2021 16:33:06</t>
  </si>
  <si>
    <t>c2f06be7-4626-4027-a7e5-3f3aac1e6746</t>
  </si>
  <si>
    <t>0a7df240-5aa7-480b-9651-6bdbad042537</t>
  </si>
  <si>
    <t>13-02-2021 15:35:10</t>
  </si>
  <si>
    <t>13-02-2021 15:47:03</t>
  </si>
  <si>
    <t>13-02-2021 15:36:40</t>
  </si>
  <si>
    <t>daea96d9-1029-4c35-9481-1e6c1fe10469</t>
  </si>
  <si>
    <t>21-02-2021 21:29:38</t>
  </si>
  <si>
    <t>21-02-2021 21:31:23</t>
  </si>
  <si>
    <t>39eae14b-5887-4bd1-a1b9-7f5e97be558e</t>
  </si>
  <si>
    <t>25-02-2021 17:11:21</t>
  </si>
  <si>
    <t>25-02-2021 17:54:40</t>
  </si>
  <si>
    <t>25-02-2021 17:12:02</t>
  </si>
  <si>
    <t>6037debe-37e7-4c6b-810b-c442f9b0fe27</t>
  </si>
  <si>
    <t>fee87963-6b3c-4c23-a6cf-41e28a1def3b</t>
  </si>
  <si>
    <t>d299a663-00ef-43f6-8832-edbdd7949732</t>
  </si>
  <si>
    <t>21-02-2021 22:17:32</t>
  </si>
  <si>
    <t>21-02-2021 22:21:03</t>
  </si>
  <si>
    <t>7c7b4f0f-3bdf-4e76-becf-a6afcf95fea7</t>
  </si>
  <si>
    <t>1d99a7c5-3a30-4f98-9c90-1d096bf32813</t>
  </si>
  <si>
    <t>27-02-2021 08:18:45</t>
  </si>
  <si>
    <t>27-02-2021 09:18:58</t>
  </si>
  <si>
    <t>29844a4c-a06a-4063-af18-2bea1f217ccc</t>
  </si>
  <si>
    <t>428c9e77-1e62-4af5-b8cc-21f18f62d251</t>
  </si>
  <si>
    <t>5cdabe7a-daba-49ca-8ce1-b43fe91a6a3e</t>
  </si>
  <si>
    <t>9d7e90c9-c02d-451b-b18a-e50977f1a655</t>
  </si>
  <si>
    <t>17-02-2021 18:31:05</t>
  </si>
  <si>
    <t>17-02-2021 18:59:59</t>
  </si>
  <si>
    <t>17-02-2021 18:32:35</t>
  </si>
  <si>
    <t>805212ee-944e-4829-8de0-73bb2b0c9343</t>
  </si>
  <si>
    <t>5b15a25f-f88a-4c52-824c-e6582f4a565e</t>
  </si>
  <si>
    <t>27-02-2021 09:53:10</t>
  </si>
  <si>
    <t>27-02-2021 11:03:44</t>
  </si>
  <si>
    <t>3cba790a-3710-4352-86af-e323974afacb</t>
  </si>
  <si>
    <t>25-02-2021 23:30:46</t>
  </si>
  <si>
    <t>25-02-2021 23:31:25</t>
  </si>
  <si>
    <t>661e4e22-e5d8-4d96-ba93-4428a16698d6</t>
  </si>
  <si>
    <t>21-02-2021 18:44:07</t>
  </si>
  <si>
    <t>21-02-2021 18:58:53</t>
  </si>
  <si>
    <t>21-02-2021 18:45:26</t>
  </si>
  <si>
    <t>50fc287d-f50d-453f-9045-2c26444f5036</t>
  </si>
  <si>
    <t>5707b1fc-f868-4913-a3b2-2d74072cc38b</t>
  </si>
  <si>
    <t>28-02-2021 12:53:59</t>
  </si>
  <si>
    <t>28-02-2021 13:54:07</t>
  </si>
  <si>
    <t>5a07a119-2ed9-482a-8946-3c05ebf8b94b</t>
  </si>
  <si>
    <t>26-02-2021 10:51:54</t>
  </si>
  <si>
    <t>26-02-2021 11:22:25</t>
  </si>
  <si>
    <t>26-02-2021 10:54:12</t>
  </si>
  <si>
    <t>bd8d5818-66ed-47ae-a36b-a5349c9c1232</t>
  </si>
  <si>
    <t>17-02-2021 12:22:35</t>
  </si>
  <si>
    <t>17-02-2021 13:22:51</t>
  </si>
  <si>
    <t>c0ac0fcd-294e-41e5-aa39-c77a5429f63f</t>
  </si>
  <si>
    <t>13-02-2021 14:34:11</t>
  </si>
  <si>
    <t>13-02-2021 14:44:54</t>
  </si>
  <si>
    <t>13-02-2021 14:36:10</t>
  </si>
  <si>
    <t>ef420d51-2d69-46a5-b9f7-d3e94a1c3dc8</t>
  </si>
  <si>
    <t>19-02-2021 11:08:57</t>
  </si>
  <si>
    <t>19-02-2021 12:09:39</t>
  </si>
  <si>
    <t>d7239f32-f443-450c-a86c-95f2c294ccd7</t>
  </si>
  <si>
    <t>18b887fc-0c34-4336-8282-5b2c1402ac67</t>
  </si>
  <si>
    <t>21-02-2021 19:29:36</t>
  </si>
  <si>
    <t>21-02-2021 19:30:37</t>
  </si>
  <si>
    <t>461cb0be-09fa-420a-a9b8-2b2f2a5cddeb</t>
  </si>
  <si>
    <t>682f450f-5a76-430e-aa25-f78936342bf4</t>
  </si>
  <si>
    <t>16-02-2021 14:12:46</t>
  </si>
  <si>
    <t>16-02-2021 14:32:27</t>
  </si>
  <si>
    <t>16-02-2021 14:14:41</t>
  </si>
  <si>
    <t>bb165a62-c968-4c21-99b4-4b4cc49d4f96</t>
  </si>
  <si>
    <t>23-02-2021 18:02:39</t>
  </si>
  <si>
    <t>23-02-2021 18:10:58</t>
  </si>
  <si>
    <t>23-02-2021 18:03:05</t>
  </si>
  <si>
    <t>b7310a06-f733-4170-b267-20a35bb4e4f3</t>
  </si>
  <si>
    <t>2bbc495f-e276-464a-b6f1-1e4d9b538d09</t>
  </si>
  <si>
    <t>f0474519-e510-473c-85d4-2f2fbae78390</t>
  </si>
  <si>
    <t>24-02-2021 07:39:16</t>
  </si>
  <si>
    <t>24-02-2021 07:41:32</t>
  </si>
  <si>
    <t>7057792b-9ed3-4bc4-861e-e6cc33c1c9ba</t>
  </si>
  <si>
    <t>17-02-2021 13:14:25</t>
  </si>
  <si>
    <t>17-02-2021 13:26:09</t>
  </si>
  <si>
    <t>17-02-2021 13:17:07</t>
  </si>
  <si>
    <t>e53d5280-7743-46c7-86ad-b0ca64a4cfed</t>
  </si>
  <si>
    <t>27-02-2021 14:12:47</t>
  </si>
  <si>
    <t>27-02-2021 15:12:59</t>
  </si>
  <si>
    <t>6b144173-465a-4c91-a07c-a2046b1b1b1d</t>
  </si>
  <si>
    <t>bb560e34-f149-47a3-b72c-675ef8bf0fb3</t>
  </si>
  <si>
    <t>8a4d8f63-dc32-470f-a7f9-af320be27956</t>
  </si>
  <si>
    <t>b3bf3525-f371-4726-9d92-6b182541f0dd</t>
  </si>
  <si>
    <t>fac5260b-52ab-4669-9429-b18a1d385277</t>
  </si>
  <si>
    <t>16-02-2021 13:14:12</t>
  </si>
  <si>
    <t>16-02-2021 14:15:20</t>
  </si>
  <si>
    <t>976a0649-40ac-4f58-b95e-8f461fb35f2d</t>
  </si>
  <si>
    <t>ed036802-8048-44c1-b845-e9ece77b9742</t>
  </si>
  <si>
    <t>f6151814-e26f-48df-acc6-c41609f3d20d</t>
  </si>
  <si>
    <t>16-02-2021 22:58:12</t>
  </si>
  <si>
    <t>16-02-2021 22:59:26</t>
  </si>
  <si>
    <t>8cbb6452-65f0-4beb-9b22-d01f0cf07382</t>
  </si>
  <si>
    <t>19-02-2021 11:04:38</t>
  </si>
  <si>
    <t>19-02-2021 11:14:49</t>
  </si>
  <si>
    <t>19-02-2021 11:05:35</t>
  </si>
  <si>
    <t>e1c7748b-aed2-4e2f-a0ce-cd13159ee0e6</t>
  </si>
  <si>
    <t>22-02-2021 12:23:37</t>
  </si>
  <si>
    <t>22-02-2021 13:25:12</t>
  </si>
  <si>
    <t>84c036ce-d1c7-48c3-bea5-935835898376</t>
  </si>
  <si>
    <t>23-02-2021 12:21:15</t>
  </si>
  <si>
    <t>23-02-2021 12:21:55</t>
  </si>
  <si>
    <t>a9e6fb1d-a9be-4638-a704-84018a9e2a03</t>
  </si>
  <si>
    <t>14-02-2021 15:27:40</t>
  </si>
  <si>
    <t>14-02-2021 16:29:14</t>
  </si>
  <si>
    <t>14c925a9-77d3-4546-ab84-d489811c0956</t>
  </si>
  <si>
    <t>abafc55a-142c-4566-8f7d-20f94b45a337</t>
  </si>
  <si>
    <t>6f7ba408-de95-4172-937d-d1bfbd0430ba</t>
  </si>
  <si>
    <t>58bc6349-79aa-442d-b3d4-5205a878e57c</t>
  </si>
  <si>
    <t>6278daee-668d-4bd7-9480-0167b138cd2e</t>
  </si>
  <si>
    <t>dc0c49f2-e999-40c2-8aa1-1dea886c46ab</t>
  </si>
  <si>
    <t>f0626e53-3ecb-4a52-93b9-e3c2a6bef895</t>
  </si>
  <si>
    <t>a4e5d9a3-9444-4442-98ad-b49b7e7049ca</t>
  </si>
  <si>
    <t>18-02-2021 08:06:27</t>
  </si>
  <si>
    <t>18-02-2021 08:28:08</t>
  </si>
  <si>
    <t>18-02-2021 08:08:48</t>
  </si>
  <si>
    <t>a21317ce-8164-4769-a305-9772c53bfcaa</t>
  </si>
  <si>
    <t>9b6bd22b-510c-4b06-816c-60eaa74db599</t>
  </si>
  <si>
    <t>b15aabdc-12df-4dd9-a9aa-18c5d40ed9c7</t>
  </si>
  <si>
    <t>25-02-2021 11:48:41</t>
  </si>
  <si>
    <t>25-02-2021 11:50:01</t>
  </si>
  <si>
    <t>f613935d-ba6a-42a9-99ee-4ab8e345eb20</t>
  </si>
  <si>
    <t>18-02-2021 12:34:31</t>
  </si>
  <si>
    <t>18-02-2021 12:54:11</t>
  </si>
  <si>
    <t>18-02-2021 12:36:41</t>
  </si>
  <si>
    <t>35072f82-592d-488b-b592-3947d22ea05b</t>
  </si>
  <si>
    <t>13-02-2021 15:44:45</t>
  </si>
  <si>
    <t>13-02-2021 16:25:37</t>
  </si>
  <si>
    <t>30f65ffa-5668-487e-b048-56e493da09a4</t>
  </si>
  <si>
    <t>19-02-2021 15:35:54</t>
  </si>
  <si>
    <t>19-02-2021 15:36:37</t>
  </si>
  <si>
    <t>e5b27b9b-8fe4-497e-b088-90682aa8e983</t>
  </si>
  <si>
    <t>72cf1053-3435-4ee5-94f4-3cbe0113bb0e</t>
  </si>
  <si>
    <t>18-02-2021 22:43:15</t>
  </si>
  <si>
    <t>18-02-2021 22:44:13</t>
  </si>
  <si>
    <t>d3586de3-58c4-46e4-ad83-c91e2a124ee5</t>
  </si>
  <si>
    <t>fa1a81f4-b0a0-454f-89ad-70a7ab8f37ec</t>
  </si>
  <si>
    <t>27-02-2021 15:01:26</t>
  </si>
  <si>
    <t>27-02-2021 15:12:48</t>
  </si>
  <si>
    <t>27-02-2021 15:02:31</t>
  </si>
  <si>
    <t>c2f2bf88-d310-488c-b7e8-298d6968bf1b</t>
  </si>
  <si>
    <t>33873539-7fcc-4704-b9b4-0add13a047b2</t>
  </si>
  <si>
    <t>4ad0c8a5-7157-490e-bc2c-4e97fa3105df</t>
  </si>
  <si>
    <t>18-02-2021 11:30:02</t>
  </si>
  <si>
    <t>18-02-2021 11:50:29</t>
  </si>
  <si>
    <t>18-02-2021 11:31:14</t>
  </si>
  <si>
    <t>688dead4-f00c-47ed-874b-e20501ecc6cc</t>
  </si>
  <si>
    <t>abdd912e-674b-4e13-b286-111d1470e2a8</t>
  </si>
  <si>
    <t>c3b494bd-5494-4f9d-a41f-22b0461e66e0</t>
  </si>
  <si>
    <t>34deb1b8-5dfc-4a95-83a2-5e4d8b8d26a6</t>
  </si>
  <si>
    <t>4e2b41bd-6b23-420b-ae43-711aecb64a5b</t>
  </si>
  <si>
    <t>28-02-2021 18:23:38</t>
  </si>
  <si>
    <t>28-02-2021 18:23:52</t>
  </si>
  <si>
    <t>f516c6a9-4be4-44dd-b2ed-f392f47de76b</t>
  </si>
  <si>
    <t>25-02-2021 15:54:17</t>
  </si>
  <si>
    <t>25-02-2021 16:05:43</t>
  </si>
  <si>
    <t>25-02-2021 15:55:00</t>
  </si>
  <si>
    <t>3fc93a16-90bb-44a9-b02d-ac2588293520</t>
  </si>
  <si>
    <t>27-02-2021 15:09:24</t>
  </si>
  <si>
    <t>27-02-2021 16:09:50</t>
  </si>
  <si>
    <t>b36d735d-dd88-47f8-8fcf-2796fbff6cfa</t>
  </si>
  <si>
    <t>f6c3cc47-9a82-4c40-b20d-728ed29db50f</t>
  </si>
  <si>
    <t>80e79414-5cbb-4feb-adb1-d1b9e9341d3d</t>
  </si>
  <si>
    <t>134ef58c-2b2a-4ad8-a463-0d46863db9a7</t>
  </si>
  <si>
    <t>24-02-2021 11:36:39</t>
  </si>
  <si>
    <t>24-02-2021 12:37:12</t>
  </si>
  <si>
    <t>3f495e99-4d5b-446b-94fe-311163c75e02</t>
  </si>
  <si>
    <t>950971ee-9d11-4572-887f-abc3f31f70c1</t>
  </si>
  <si>
    <t>e309ed38-4b4a-4423-b23b-71ba760a25f7</t>
  </si>
  <si>
    <t>ddb8be89-cf25-4422-a0a3-575b3c696dce</t>
  </si>
  <si>
    <t>93817f2f-c14d-4df0-b8b4-2309fbd2b700</t>
  </si>
  <si>
    <t>27-02-2021 11:16:14</t>
  </si>
  <si>
    <t>27-02-2021 11:22:39</t>
  </si>
  <si>
    <t>27-02-2021 11:17:48</t>
  </si>
  <si>
    <t>d91fc975-df20-4b50-93ff-18885de0fbbc</t>
  </si>
  <si>
    <t>cb58c30d-40b3-47c1-9b39-991a2bcd10f2</t>
  </si>
  <si>
    <t>17-02-2021 16:29:38</t>
  </si>
  <si>
    <t>17-02-2021 16:44:58</t>
  </si>
  <si>
    <t>a297f821-a21e-49c7-851d-4ff361713a93</t>
  </si>
  <si>
    <t>19-02-2021 15:22:25</t>
  </si>
  <si>
    <t>19-02-2021 15:36:00</t>
  </si>
  <si>
    <t>19-02-2021 15:23:44</t>
  </si>
  <si>
    <t>33d4da97-6a8f-4964-8329-0c995afa60d1</t>
  </si>
  <si>
    <t>21-02-2021 13:31:52</t>
  </si>
  <si>
    <t>21-02-2021 13:42:44</t>
  </si>
  <si>
    <t>21-02-2021 13:32:44</t>
  </si>
  <si>
    <t>601fb546-7c9d-443b-a80f-ce2a76ae9d01</t>
  </si>
  <si>
    <t>23-02-2021 20:33:00</t>
  </si>
  <si>
    <t>23-02-2021 21:33:46</t>
  </si>
  <si>
    <t>5ca46ae1-5755-4fee-88b3-c64d662c2fd5</t>
  </si>
  <si>
    <t>13-02-2021 16:29:16</t>
  </si>
  <si>
    <t>13-02-2021 16:38:07</t>
  </si>
  <si>
    <t>13-02-2021 16:30:05</t>
  </si>
  <si>
    <t>0d672a09-d7ad-409d-994b-9563631187c9</t>
  </si>
  <si>
    <t>7dcbdb74-4118-4b81-849e-5c0daf440a59</t>
  </si>
  <si>
    <t>16-02-2021 17:21:49</t>
  </si>
  <si>
    <t>16-02-2021 17:34:17</t>
  </si>
  <si>
    <t>16-02-2021 17:22:51</t>
  </si>
  <si>
    <t>2c1ddf70-7ca5-4ecf-bd5c-35412635ecb2</t>
  </si>
  <si>
    <t>e7eab44b-4f85-4201-b9d1-2dcfd6e6f321</t>
  </si>
  <si>
    <t>20c6d013-b20c-4cd8-b284-018a8d242ba4</t>
  </si>
  <si>
    <t>15-02-2021 14:39:39</t>
  </si>
  <si>
    <t>15-02-2021 15:40:37</t>
  </si>
  <si>
    <t>8bb3bdcf-998c-40ba-9b5d-9601df677eb9</t>
  </si>
  <si>
    <t>6aaf29cb-ced1-4c53-b6e3-e8f86be5aa63</t>
  </si>
  <si>
    <t>ed91c915-207c-4017-8ac0-c55b265c85d3</t>
  </si>
  <si>
    <t>16-02-2021 04:33:11</t>
  </si>
  <si>
    <t>16-02-2021 05:33:34</t>
  </si>
  <si>
    <t>8ccb59c6-a45f-4905-b0f8-3ae73ac0c722</t>
  </si>
  <si>
    <t>81faaf39-ae78-475c-94cb-86e6bae57652</t>
  </si>
  <si>
    <t>28-02-2021 18:38:37</t>
  </si>
  <si>
    <t>28-02-2021 18:39:39</t>
  </si>
  <si>
    <t>4ab0658e-59d8-486c-be2f-6967037df097</t>
  </si>
  <si>
    <t>de31c894-77e7-4aad-840b-d5ae13cc3d5b</t>
  </si>
  <si>
    <t>0e889fc5-9339-4cc5-99fc-cfa3df81b289</t>
  </si>
  <si>
    <t>ceb67d06-8123-4aba-8e03-e05f2cde2174</t>
  </si>
  <si>
    <t>13-02-2021 08:03:33</t>
  </si>
  <si>
    <t>13-02-2021 08:04:44</t>
  </si>
  <si>
    <t>43b299e4-9751-4a5d-b9ac-87c6fd604fa2</t>
  </si>
  <si>
    <t>5b572db8-7b72-4bcf-82cd-ab7781561cc9</t>
  </si>
  <si>
    <t>28-02-2021 12:44:05</t>
  </si>
  <si>
    <t>28-02-2021 12:44:25</t>
  </si>
  <si>
    <t>011db330-b1a2-4f50-a7f0-d2d3888c78d6</t>
  </si>
  <si>
    <t>2d35706c-87a8-46b6-958f-fa30507826de</t>
  </si>
  <si>
    <t>f40ea0c6-1c6b-414c-9a67-245ae2eba637</t>
  </si>
  <si>
    <t>4488ac5b-a2c2-4202-b3c1-d4c69b69e3e0</t>
  </si>
  <si>
    <t>20-02-2021 07:21:15</t>
  </si>
  <si>
    <t>20-02-2021 07:21:36</t>
  </si>
  <si>
    <t>c52f50d3-b543-4d39-ac0f-51dcd4944774</t>
  </si>
  <si>
    <t>13-02-2021 17:44:33</t>
  </si>
  <si>
    <t>13-02-2021 17:57:46</t>
  </si>
  <si>
    <t>13-02-2021 17:47:08</t>
  </si>
  <si>
    <t>b3db7841-a0f9-4e06-b398-eee046f73037</t>
  </si>
  <si>
    <t>bb2547f8-11c3-4c6f-ad94-eed212f902a5</t>
  </si>
  <si>
    <t>17-02-2021 14:11:16</t>
  </si>
  <si>
    <t>17-02-2021 14:23:42</t>
  </si>
  <si>
    <t>17-02-2021 14:13:07</t>
  </si>
  <si>
    <t>d3dfa7c9-184d-4ef8-9a58-0c41ef28011e</t>
  </si>
  <si>
    <t>15-02-2021 19:26:19</t>
  </si>
  <si>
    <t>15-02-2021 19:38:02</t>
  </si>
  <si>
    <t>15-02-2021 19:32:13</t>
  </si>
  <si>
    <t>2012b3a5-04c4-4e58-a1a2-a6ef9034faf4</t>
  </si>
  <si>
    <t>a6cb7d2b-add9-44a5-b2c7-f945980a8d62</t>
  </si>
  <si>
    <t>22-02-2021 18:33:08</t>
  </si>
  <si>
    <t>22-02-2021 18:48:11</t>
  </si>
  <si>
    <t>22-02-2021 18:34:59</t>
  </si>
  <si>
    <t>3a998497-626f-46f1-ba63-cb093ab9907d</t>
  </si>
  <si>
    <t>befb8523-ecbf-4b13-b8d0-3227a0d3267b</t>
  </si>
  <si>
    <t>d419d17a-905e-472b-8baf-8752b7b564d6</t>
  </si>
  <si>
    <t>9fea2784-3681-416c-bdfd-5d776030041a</t>
  </si>
  <si>
    <t>13-02-2021 21:35:56</t>
  </si>
  <si>
    <t>13-02-2021 21:43:11</t>
  </si>
  <si>
    <t>f876c00d-3750-4f24-8e42-2e0c3863b8ee</t>
  </si>
  <si>
    <t>18-02-2021 01:38:39</t>
  </si>
  <si>
    <t>18-02-2021 02:39:19</t>
  </si>
  <si>
    <t>362d339e-5fb9-46cd-bb72-a264c2f1014d</t>
  </si>
  <si>
    <t>d04e0130-0694-40d9-9840-125878318557</t>
  </si>
  <si>
    <t>29a78b74-80f1-41d9-b0a4-2dacc998b1bc</t>
  </si>
  <si>
    <t>2ce823f3-a1a0-491b-a944-ba8f2cdf0d76</t>
  </si>
  <si>
    <t>a6941cc5-b33e-48cf-aa70-0d052525de84</t>
  </si>
  <si>
    <t>26d4ba47-78e6-44d0-9927-a01491b5ed07</t>
  </si>
  <si>
    <t>27-02-2021 13:41:24</t>
  </si>
  <si>
    <t>27-02-2021 13:42:55</t>
  </si>
  <si>
    <t>9e3aaef5-677e-4cb6-817b-55ceb87bc8b0</t>
  </si>
  <si>
    <t>18-02-2021 14:48:53</t>
  </si>
  <si>
    <t>18-02-2021 15:49:30</t>
  </si>
  <si>
    <t>9f72f51f-67dd-4c74-bad7-a9811c995091</t>
  </si>
  <si>
    <t>20-02-2021 14:27:18</t>
  </si>
  <si>
    <t>20-02-2021 14:37:33</t>
  </si>
  <si>
    <t>20-02-2021 14:29:33</t>
  </si>
  <si>
    <t>6f0cc44c-4b9d-42fd-9fce-3833657adbe8</t>
  </si>
  <si>
    <t>36ebe3f4-10bd-411d-a159-ccbbfff1f322</t>
  </si>
  <si>
    <t>63911dfc-e6d2-4ee1-bbeb-ee786a67343d</t>
  </si>
  <si>
    <t>21-02-2021 18:06:13</t>
  </si>
  <si>
    <t>21-02-2021 19:06:43</t>
  </si>
  <si>
    <t>b19a97b5-8d77-4007-8558-d0bd496828d6</t>
  </si>
  <si>
    <t>12455b08-e679-452c-bfa7-3e04bd425fd3</t>
  </si>
  <si>
    <t>23-02-2021 03:02:49</t>
  </si>
  <si>
    <t>23-02-2021 04:08:58</t>
  </si>
  <si>
    <t>34d0db31-8c5b-4266-9434-faa2b1e61e9f</t>
  </si>
  <si>
    <t>19-02-2021 17:18:11</t>
  </si>
  <si>
    <t>19-02-2021 17:32:42</t>
  </si>
  <si>
    <t>19-02-2021 17:21:20</t>
  </si>
  <si>
    <t>38a30715-bbd5-4ca1-82c6-fad9c6941a98</t>
  </si>
  <si>
    <t>b871580b-bc9c-4d3f-8aa7-07a0a143dca3</t>
  </si>
  <si>
    <t>b9ba23ec-1afe-4c92-9a25-4daae2310e1f</t>
  </si>
  <si>
    <t>18-02-2021 18:57:28</t>
  </si>
  <si>
    <t>18-02-2021 19:06:07</t>
  </si>
  <si>
    <t>18-02-2021 18:59:16</t>
  </si>
  <si>
    <t>9e56a863-5af4-481b-8372-d239548db497</t>
  </si>
  <si>
    <t>2fb06bd9-038f-4d00-9f76-e5e3571ea708</t>
  </si>
  <si>
    <t>15-02-2021 10:51:52</t>
  </si>
  <si>
    <t>15-02-2021 11:53:19</t>
  </si>
  <si>
    <t>2da19db2-c858-4d2e-a940-b452750764e3</t>
  </si>
  <si>
    <t>19-02-2021 15:59:47</t>
  </si>
  <si>
    <t>19-02-2021 16:16:06</t>
  </si>
  <si>
    <t>19-02-2021 16:00:34</t>
  </si>
  <si>
    <t>f4deac8f-29ae-4874-b45c-176c1ff65aba</t>
  </si>
  <si>
    <t>28-02-2021 16:49:53</t>
  </si>
  <si>
    <t>28-02-2021 16:50:19</t>
  </si>
  <si>
    <t>2ea828f5-d1d6-4d29-b215-6a40d711ee03</t>
  </si>
  <si>
    <t>24-02-2021 11:31:45</t>
  </si>
  <si>
    <t>24-02-2021 12:32:10</t>
  </si>
  <si>
    <t>24-02-2021 17:59:11</t>
  </si>
  <si>
    <t>24-02-2021 18:04:39</t>
  </si>
  <si>
    <t>24-02-2021 17:59:42</t>
  </si>
  <si>
    <t>9ff2fab3-829f-4c62-8db1-227656428152</t>
  </si>
  <si>
    <t>25-02-2021 16:21:35</t>
  </si>
  <si>
    <t>25-02-2021 17:23:20</t>
  </si>
  <si>
    <t>2ed05b8f-322f-4479-9a86-16d37a69ba67</t>
  </si>
  <si>
    <t>13-02-2021 00:25:30</t>
  </si>
  <si>
    <t>13-02-2021 00:26:48</t>
  </si>
  <si>
    <t>e4dc237a-0703-46be-891b-930050b3cf96</t>
  </si>
  <si>
    <t>505a8a9a-c8c6-4bdb-b50b-2ceabe543ed5</t>
  </si>
  <si>
    <t>7c30bd3c-6a6c-44d2-bb79-3022c0c50d0e</t>
  </si>
  <si>
    <t>22-02-2021 17:58:58</t>
  </si>
  <si>
    <t>22-02-2021 18:10:18</t>
  </si>
  <si>
    <t>22-02-2021 17:59:42</t>
  </si>
  <si>
    <t>41c770a0-474f-4c92-8924-3853f3aaceb1</t>
  </si>
  <si>
    <t>25-02-2021 10:12:18</t>
  </si>
  <si>
    <t>25-02-2021 10:13:39</t>
  </si>
  <si>
    <t>4b5fe4ee-501e-47fe-8dd6-dce9e1d82f9b</t>
  </si>
  <si>
    <t>25-02-2021 17:33:59</t>
  </si>
  <si>
    <t>25-02-2021 18:34:24</t>
  </si>
  <si>
    <t>f7beca10-21b2-4a9d-9f7e-1f3512bc5237</t>
  </si>
  <si>
    <t>27-02-2021 13:28:13</t>
  </si>
  <si>
    <t>27-02-2021 14:29:15</t>
  </si>
  <si>
    <t>be2f7ae0-3666-477f-a202-bcd9e01da969</t>
  </si>
  <si>
    <t>17-02-2021 16:52:47</t>
  </si>
  <si>
    <t>17-02-2021 17:53:19</t>
  </si>
  <si>
    <t>91f26664-6659-429e-ada1-1f25f18da7d4</t>
  </si>
  <si>
    <t>8e99a8b9-7e8e-4468-ba36-4523284eae36</t>
  </si>
  <si>
    <t>19-02-2021 09:36:40</t>
  </si>
  <si>
    <t>19-02-2021 09:37:21</t>
  </si>
  <si>
    <t>0672236a-48fb-43d5-ba50-857c1c25700f</t>
  </si>
  <si>
    <t>f782b191-f57e-4d92-9a3f-e4357b062c24</t>
  </si>
  <si>
    <t>50113ff9-e788-4629-ae9f-60cf44f4b3d7</t>
  </si>
  <si>
    <t>20-02-2021 11:56:31</t>
  </si>
  <si>
    <t>20-02-2021 11:57:28</t>
  </si>
  <si>
    <t>050eebc9-9c58-445f-af53-043c421595c9</t>
  </si>
  <si>
    <t>2ca6155e-4821-49f7-a247-31ba152a77da</t>
  </si>
  <si>
    <t>ecf11e66-5e2b-405c-bdb6-bbc8f968ea08</t>
  </si>
  <si>
    <t>b2bdb7ec-b107-4d1b-99a4-bdc28a3804b1</t>
  </si>
  <si>
    <t>27-02-2021 12:03:13</t>
  </si>
  <si>
    <t>27-02-2021 12:32:29</t>
  </si>
  <si>
    <t>27-02-2021 12:04:07</t>
  </si>
  <si>
    <t>bdfa433b-dc8a-4551-abcb-71c76cbe66f4</t>
  </si>
  <si>
    <t>18-02-2021 22:47:05</t>
  </si>
  <si>
    <t>18-02-2021 22:49:24</t>
  </si>
  <si>
    <t>8735ad8f-28df-4731-ba5b-dc09422cdbf5</t>
  </si>
  <si>
    <t>17-02-2021 16:19:26</t>
  </si>
  <si>
    <t>17-02-2021 16:20:43</t>
  </si>
  <si>
    <t>3afa9bca-cc71-42b6-9fb2-3411d886f405</t>
  </si>
  <si>
    <t>8383e37b-6117-437b-bf1c-9ee15275f918</t>
  </si>
  <si>
    <t>47b716dc-c7d6-4e76-b816-f3a1c5ede21c</t>
  </si>
  <si>
    <t>d3bd9f7a-d946-4175-a7d2-10883ef09899</t>
  </si>
  <si>
    <t>15-02-2021 02:08:57</t>
  </si>
  <si>
    <t>15-02-2021 02:09:16</t>
  </si>
  <si>
    <t>9a3dd289-47d1-4690-a8f0-168adfd2827c</t>
  </si>
  <si>
    <t>5d8f12bd-006d-4975-8c2f-7b78b7904d28</t>
  </si>
  <si>
    <t>bc60adcb-9f95-4359-8158-1d667f3e711f</t>
  </si>
  <si>
    <t>23-02-2021 13:06:11</t>
  </si>
  <si>
    <t>23-02-2021 13:25:52</t>
  </si>
  <si>
    <t>23-02-2021 13:06:44</t>
  </si>
  <si>
    <t>0ea97c41-f0ad-4ddc-90bb-74f23d720f39</t>
  </si>
  <si>
    <t>99891503-9b4f-4cc1-9a0d-7a5ac31a9c10</t>
  </si>
  <si>
    <t>fbfde637-fd41-49db-8db7-3a3c00568f66</t>
  </si>
  <si>
    <t>15-02-2021 09:31:42</t>
  </si>
  <si>
    <t>15-02-2021 10:32:28</t>
  </si>
  <si>
    <t>ce1260c8-1769-46d7-8f76-0a2c3870c181</t>
  </si>
  <si>
    <t>Sravan</t>
  </si>
  <si>
    <t>17-02-2021 13:38:36</t>
  </si>
  <si>
    <t>17-02-2021 13:51:07</t>
  </si>
  <si>
    <t>17-02-2021 13:40:59</t>
  </si>
  <si>
    <t>d0b39e12-bd41-408f-a852-364b6f416d8b</t>
  </si>
  <si>
    <t>fa395548-22fa-4256-a6f0-da844c26fa08</t>
  </si>
  <si>
    <t>2081eaae-33df-49a3-998a-8365a656e507</t>
  </si>
  <si>
    <t>f1d3690e-68e2-40ad-ab80-5ed67a22611c</t>
  </si>
  <si>
    <t>25-02-2021 14:58:58</t>
  </si>
  <si>
    <t>25-02-2021 15:10:02</t>
  </si>
  <si>
    <t>25-02-2021 15:00:16</t>
  </si>
  <si>
    <t>c7b0b2db-d0aa-4ced-acf7-6e01ea1525ab</t>
  </si>
  <si>
    <t>b8de295e-4c60-4d77-926e-05deb96b6824</t>
  </si>
  <si>
    <t>22-02-2021 09:54:05</t>
  </si>
  <si>
    <t>22-02-2021 10:54:24</t>
  </si>
  <si>
    <t>25-02-2021 12:19:10</t>
  </si>
  <si>
    <t>25-02-2021 12:36:31</t>
  </si>
  <si>
    <t>25-02-2021 12:27:58</t>
  </si>
  <si>
    <t>986ce871-12e0-4338-a66b-a3960dd697dc</t>
  </si>
  <si>
    <t>17-02-2021 11:39:04</t>
  </si>
  <si>
    <t>17-02-2021 12:40:28</t>
  </si>
  <si>
    <t>90005d82-1beb-487c-ad2d-a189c0cb3e79</t>
  </si>
  <si>
    <t>21-02-2021 00:57:59</t>
  </si>
  <si>
    <t>21-02-2021 00:58:48</t>
  </si>
  <si>
    <t>b1a11e1c-951c-41f2-a91f-630d8a112238</t>
  </si>
  <si>
    <t>9dd79862-3cee-419f-b918-4f1774f6a517</t>
  </si>
  <si>
    <t>16d448a5-522f-4409-8ee4-dececa996379</t>
  </si>
  <si>
    <t>25-02-2021 10:33:18</t>
  </si>
  <si>
    <t>25-02-2021 10:46:08</t>
  </si>
  <si>
    <t>25-02-2021 10:34:00</t>
  </si>
  <si>
    <t>ff9f93e0-a460-46a4-a8e4-3bcdfca37d31</t>
  </si>
  <si>
    <t>25-02-2021 14:20:31</t>
  </si>
  <si>
    <t>25-02-2021 14:32:20</t>
  </si>
  <si>
    <t>25-02-2021 14:21:05</t>
  </si>
  <si>
    <t>1f68e18d-da3f-44c4-802c-479df8a90230</t>
  </si>
  <si>
    <t>28-02-2021 15:45:17</t>
  </si>
  <si>
    <t>28-02-2021 15:45:35</t>
  </si>
  <si>
    <t>ed749ddc-2d5b-4575-990c-6c95da4a1048</t>
  </si>
  <si>
    <t>21-02-2021 14:19:19</t>
  </si>
  <si>
    <t>21-02-2021 14:43:34</t>
  </si>
  <si>
    <t>21-02-2021 14:23:36</t>
  </si>
  <si>
    <t>60e006c8-1dbf-4b26-8294-561487bb0da4</t>
  </si>
  <si>
    <t>7799c97d-6b64-4ca1-ab02-d4eed9481242</t>
  </si>
  <si>
    <t>19-02-2021 21:04:01</t>
  </si>
  <si>
    <t>19-02-2021 21:27:18</t>
  </si>
  <si>
    <t>19-02-2021 21:14:23</t>
  </si>
  <si>
    <t>294d5075-ffb3-4a80-8c84-767b3e3a27f2</t>
  </si>
  <si>
    <t>23-02-2021 15:21:32</t>
  </si>
  <si>
    <t>23-02-2021 15:31:22</t>
  </si>
  <si>
    <t>23-02-2021 15:24:26</t>
  </si>
  <si>
    <t>e120f81d-1aca-4aba-b48b-478c1c3783b5</t>
  </si>
  <si>
    <t>22-02-2021 08:21:15</t>
  </si>
  <si>
    <t>22-02-2021 08:36:05</t>
  </si>
  <si>
    <t>22-02-2021 08:22:28</t>
  </si>
  <si>
    <t>6a5e30ed-da24-4228-be6a-8fb19f5c9e6e</t>
  </si>
  <si>
    <t>28-02-2021 13:41:58</t>
  </si>
  <si>
    <t>28-02-2021 14:46:57</t>
  </si>
  <si>
    <t>b467d8ab-3334-4d93-9880-efdd8efab7ad</t>
  </si>
  <si>
    <t>16-02-2021 13:36:17</t>
  </si>
  <si>
    <t>16-02-2021 14:03:19</t>
  </si>
  <si>
    <t>16-02-2021 13:39:31</t>
  </si>
  <si>
    <t>60f48a97-96fe-400e-93f2-9894898bd718</t>
  </si>
  <si>
    <t>ea63a32a-1b79-4e82-941c-b3a66499c53f</t>
  </si>
  <si>
    <t>364b9afc-4a9b-469d-a780-78a2acc7ea43</t>
  </si>
  <si>
    <t>21-02-2021 17:19:04</t>
  </si>
  <si>
    <t>21-02-2021 18:19:25</t>
  </si>
  <si>
    <t>53aabdfe-af7d-4699-af60-e2c9ac2ef885</t>
  </si>
  <si>
    <t>efb4f7af-5812-4b50-bf5c-1660ec94c349</t>
  </si>
  <si>
    <t>26-02-2021 11:15:31</t>
  </si>
  <si>
    <t>26-02-2021 11:19:04</t>
  </si>
  <si>
    <t>26-02-2021 11:16:37</t>
  </si>
  <si>
    <t>0b61dfa3-aca4-49ee-804f-fe4a3baec925</t>
  </si>
  <si>
    <t>21-02-2021 16:46:12</t>
  </si>
  <si>
    <t>21-02-2021 16:47:46</t>
  </si>
  <si>
    <t>fc97f84c-9889-45eb-94ec-f5047885e863</t>
  </si>
  <si>
    <t>14-02-2021 09:31:37</t>
  </si>
  <si>
    <t>14-02-2021 10:32:11</t>
  </si>
  <si>
    <t>b8c4a3d9-1a5d-4076-8a42-77fc535134a7</t>
  </si>
  <si>
    <t>17-02-2021 10:55:54</t>
  </si>
  <si>
    <t>17-02-2021 10:58:32</t>
  </si>
  <si>
    <t>1a6a4c49-78f6-4330-8ad5-4c638cd38488</t>
  </si>
  <si>
    <t>20-02-2021 13:51:29</t>
  </si>
  <si>
    <t>20-02-2021 13:59:40</t>
  </si>
  <si>
    <t>20-02-2021 13:52:44</t>
  </si>
  <si>
    <t>77d406f6-ff52-446b-bdd3-51b9ffc7588a</t>
  </si>
  <si>
    <t>13-02-2021 15:28:01</t>
  </si>
  <si>
    <t>13-02-2021 16:28:32</t>
  </si>
  <si>
    <t>12237b31-217e-4330-8499-0baa2ed684fa</t>
  </si>
  <si>
    <t>ee399d88-6712-4fa6-a37d-824e39c289f0</t>
  </si>
  <si>
    <t>8760e5c3-c322-40e1-b37e-77208a3b21db</t>
  </si>
  <si>
    <t>26-02-2021 14:02:52</t>
  </si>
  <si>
    <t>26-02-2021 14:20:03</t>
  </si>
  <si>
    <t>26-02-2021 14:03:34</t>
  </si>
  <si>
    <t>926e73f0-f552-4448-8d37-946ed23225d3</t>
  </si>
  <si>
    <t>a148b1c5-74bf-4113-82ef-74abfff8cb05</t>
  </si>
  <si>
    <t>17-02-2021 23:18:34</t>
  </si>
  <si>
    <t>18-02-2021 00:18:59</t>
  </si>
  <si>
    <t>577ffc33-5c85-4bf9-ade6-50b01d672f52</t>
  </si>
  <si>
    <t>18-02-2021 17:42:21</t>
  </si>
  <si>
    <t>18-02-2021 18:00:54</t>
  </si>
  <si>
    <t>18-02-2021 17:42:55</t>
  </si>
  <si>
    <t>1d6b75eb-fc39-4142-af26-eb8559de2688</t>
  </si>
  <si>
    <t>7876a4ca-79e4-41c7-b093-cfb15a75a5a9</t>
  </si>
  <si>
    <t>16-02-2021 17:13:27</t>
  </si>
  <si>
    <t>16-02-2021 17:25:17</t>
  </si>
  <si>
    <t>16-02-2021 17:15:21</t>
  </si>
  <si>
    <t>d43cfa74-ae7b-447e-9524-e45314f7b1d4</t>
  </si>
  <si>
    <t>9cd067d7-b035-4e8d-a73b-7c392756c3af</t>
  </si>
  <si>
    <t>14-02-2021 13:12:43</t>
  </si>
  <si>
    <t>14-02-2021 13:13:23</t>
  </si>
  <si>
    <t>e148fbd5-0ca9-4c33-8f5c-e0d8644f8a8a</t>
  </si>
  <si>
    <t>24-02-2021 11:05:15</t>
  </si>
  <si>
    <t>24-02-2021 11:30:51</t>
  </si>
  <si>
    <t>24-02-2021 11:23:14</t>
  </si>
  <si>
    <t>68fa98c7-200e-4e03-9506-6fd3728b3979</t>
  </si>
  <si>
    <t>24-02-2021 10:24:57</t>
  </si>
  <si>
    <t>24-02-2021 10:56:11</t>
  </si>
  <si>
    <t>24-02-2021 10:26:02</t>
  </si>
  <si>
    <t>b76ddedd-fadc-4f65-9f48-2b24829a9288</t>
  </si>
  <si>
    <t>21-02-2021 09:04:52</t>
  </si>
  <si>
    <t>21-02-2021 09:06:07</t>
  </si>
  <si>
    <t>2c4d3039-a85e-44b6-a52d-d5961820583e</t>
  </si>
  <si>
    <t>13-02-2021 15:13:41</t>
  </si>
  <si>
    <t>13-02-2021 16:13:56</t>
  </si>
  <si>
    <t>d2e913da-777e-432c-b552-67ad8dc650e8</t>
  </si>
  <si>
    <t>359cb7d7-4352-4064-8f48-74b4e696ffa8</t>
  </si>
  <si>
    <t>cd54650f-5da6-4316-82df-d3758e96902a</t>
  </si>
  <si>
    <t>25-02-2021 18:23:33</t>
  </si>
  <si>
    <t>25-02-2021 18:36:41</t>
  </si>
  <si>
    <t>25-02-2021 18:24:11</t>
  </si>
  <si>
    <t>9bcd74ae-9929-4c15-b382-e1332b9c94f0</t>
  </si>
  <si>
    <t>1090fd76-b16c-4899-88ef-0919c1222569</t>
  </si>
  <si>
    <t>e65fc4c1-9cb1-46af-a47c-05123911d30f</t>
  </si>
  <si>
    <t>9131bc34-97fd-4b04-aec4-6e90878a34a2</t>
  </si>
  <si>
    <t>f33a0a0b-e73c-412a-8613-82197217b8bf</t>
  </si>
  <si>
    <t>3bfcb090-93e0-4d6a-a365-905c59a9bba6</t>
  </si>
  <si>
    <t>26ff0188-8f1c-4262-a858-6879c5182dc1</t>
  </si>
  <si>
    <t>2d430c83-323d-44c1-8e15-2ce4ec086fa7</t>
  </si>
  <si>
    <t>a47db885-43d7-4108-8a5c-44a48fae919d</t>
  </si>
  <si>
    <t>15-02-2021 22:43:26</t>
  </si>
  <si>
    <t>15-02-2021 22:43:47</t>
  </si>
  <si>
    <t>741bea85-5cfe-4d7a-a2ed-8302dd93b9b7</t>
  </si>
  <si>
    <t>23-02-2021 21:57:18</t>
  </si>
  <si>
    <t>23-02-2021 21:59:04</t>
  </si>
  <si>
    <t>cb27dfcd-8830-4e82-8a25-f2d2a23a4822</t>
  </si>
  <si>
    <t>23-02-2021 15:25:34</t>
  </si>
  <si>
    <t>23-02-2021 15:37:02</t>
  </si>
  <si>
    <t>23-02-2021 15:25:53</t>
  </si>
  <si>
    <t>28f09ecb-a74a-4007-bc1c-d090b80d847c</t>
  </si>
  <si>
    <t>21-02-2021 18:16:24</t>
  </si>
  <si>
    <t>21-02-2021 18:24:27</t>
  </si>
  <si>
    <t>21-02-2021 18:18:40</t>
  </si>
  <si>
    <t>51cc0cf1-0ff1-4aab-8e8f-2395a1d501ca</t>
  </si>
  <si>
    <t>98b8ac45-e15f-429d-81cb-bf6831a2bef4</t>
  </si>
  <si>
    <t>e42259a8-4c67-4d74-87f7-4b995d8ba849</t>
  </si>
  <si>
    <t>476e8474-8c68-47a1-a346-eae42f732b36</t>
  </si>
  <si>
    <t>26-02-2021 02:06:17</t>
  </si>
  <si>
    <t>26-02-2021 03:08:36</t>
  </si>
  <si>
    <t>090950c4-e188-408a-bd50-b2ba6b30e5d7</t>
  </si>
  <si>
    <t>18-02-2021 08:26:34</t>
  </si>
  <si>
    <t>18-02-2021 09:27:15</t>
  </si>
  <si>
    <t>8f1e6418-b41d-4004-b079-b203d176187e</t>
  </si>
  <si>
    <t>88581282-7e57-4258-8ffe-b172da0ea120</t>
  </si>
  <si>
    <t>53e77021-75d5-47cf-804c-d04b693fb316</t>
  </si>
  <si>
    <t>15-02-2021 12:14:18</t>
  </si>
  <si>
    <t>15-02-2021 13:15:25</t>
  </si>
  <si>
    <t>ee7539f6-a3cf-47f6-8394-0282a3df76c8</t>
  </si>
  <si>
    <t>ce65dc04-f834-4bd9-9a0f-63c5f614d1d2</t>
  </si>
  <si>
    <t>Daanish</t>
  </si>
  <si>
    <t>20-02-2021 18:48:12</t>
  </si>
  <si>
    <t>20-02-2021 18:58:25</t>
  </si>
  <si>
    <t>20-02-2021 18:52:58</t>
  </si>
  <si>
    <t>50ec4324-97ad-4c2e-a47a-92979cd3da34</t>
  </si>
  <si>
    <t>96cb15c4-8f35-47d9-8abe-5845d835d2b3</t>
  </si>
  <si>
    <t>17-02-2021 12:54:03</t>
  </si>
  <si>
    <t>17-02-2021 13:00:49</t>
  </si>
  <si>
    <t>17-02-2021 12:54:28</t>
  </si>
  <si>
    <t>357ad661-dd64-43ed-9731-8609dd8cbafc</t>
  </si>
  <si>
    <t>208f1cef-8a22-4e7c-aff4-0949db2ecf65</t>
  </si>
  <si>
    <t>937965ad-af73-48aa-b83a-fcfdb4d30755</t>
  </si>
  <si>
    <t>e0a1eac8-4981-47f3-b4d1-1d9c7cdf1fba</t>
  </si>
  <si>
    <t>080af8d3-b996-43e5-bf5a-fc0c55d52fb2</t>
  </si>
  <si>
    <t>16-02-2021 08:37:38</t>
  </si>
  <si>
    <t>16-02-2021 08:47:11</t>
  </si>
  <si>
    <t>16-02-2021 08:39:08</t>
  </si>
  <si>
    <t>614b2802-c042-406c-9eae-887e6c171d18</t>
  </si>
  <si>
    <t>15-02-2021 11:54:34</t>
  </si>
  <si>
    <t>15-02-2021 12:58:17</t>
  </si>
  <si>
    <t>60c7bd6c-16ad-4236-bb01-048a3ebec085</t>
  </si>
  <si>
    <t>de7857fe-d907-47d9-b38c-1b3eefc22d4a</t>
  </si>
  <si>
    <t>ed2ea57e-52c9-47c3-8203-277f357a7c59</t>
  </si>
  <si>
    <t>15-02-2021 23:35:07</t>
  </si>
  <si>
    <t>15-02-2021 23:35:56</t>
  </si>
  <si>
    <t>a54b34c6-2a16-4023-94c0-fdff0fb95e23</t>
  </si>
  <si>
    <t>ef3ded2c-5aff-4050-9a66-d9f464498c0d</t>
  </si>
  <si>
    <t>15-02-2021 14:10:36</t>
  </si>
  <si>
    <t>15-02-2021 14:26:51</t>
  </si>
  <si>
    <t>15-02-2021 14:11:40</t>
  </si>
  <si>
    <t>445b57a4-0205-4bb6-b4a4-5b31b3014e76</t>
  </si>
  <si>
    <t>27-02-2021 15:56:05</t>
  </si>
  <si>
    <t>27-02-2021 16:06:13</t>
  </si>
  <si>
    <t>27-02-2021 15:58:35</t>
  </si>
  <si>
    <t>72d87249-270a-4b32-985f-f39b337d1467</t>
  </si>
  <si>
    <t>d6536be5-eb8c-4287-9d36-2c56c80f4c86</t>
  </si>
  <si>
    <t>25-02-2021 08:11:55</t>
  </si>
  <si>
    <t>25-02-2021 08:32:51</t>
  </si>
  <si>
    <t>25-02-2021 08:13:14</t>
  </si>
  <si>
    <t>05711d05-103e-4be9-b1e0-e30050f97d0f</t>
  </si>
  <si>
    <t>15-02-2021 19:51:59</t>
  </si>
  <si>
    <t>15-02-2021 20:52:30</t>
  </si>
  <si>
    <t>eee3c169-a922-4a70-8087-ff831df8b49b</t>
  </si>
  <si>
    <t>98b44fcf-cec9-478e-8871-b1e5fbe7f72c</t>
  </si>
  <si>
    <t>16-02-2021 11:38:08</t>
  </si>
  <si>
    <t>16-02-2021 11:44:41</t>
  </si>
  <si>
    <t>16-02-2021 11:38:54</t>
  </si>
  <si>
    <t>b2ee150a-5718-446d-80c7-19f7cfddc390</t>
  </si>
  <si>
    <t>22-02-2021 20:58:22</t>
  </si>
  <si>
    <t>22-02-2021 21:09:47</t>
  </si>
  <si>
    <t>22-02-2021 20:59:44</t>
  </si>
  <si>
    <t>eada0eab-a5c5-4ac9-a8aa-b1d56cb43872</t>
  </si>
  <si>
    <t>3eb1c816-bef8-46d8-8ef7-28799a10a6aa</t>
  </si>
  <si>
    <t>18-02-2021 20:03:30</t>
  </si>
  <si>
    <t>18-02-2021 20:04:48</t>
  </si>
  <si>
    <t>1b469420-6394-4d7d-b078-3b92a70a7789</t>
  </si>
  <si>
    <t>f2ab7ad2-db29-407e-85f4-ababf36a30fe</t>
  </si>
  <si>
    <t>28-02-2021 12:04:57</t>
  </si>
  <si>
    <t>28-02-2021 12:05:54</t>
  </si>
  <si>
    <t>44c3eb9b-10a7-4f1b-9115-36c520d40ecd</t>
  </si>
  <si>
    <t>20-02-2021 02:46:11</t>
  </si>
  <si>
    <t>20-02-2021 03:46:44</t>
  </si>
  <si>
    <t>06ae7eee-fc6c-49c6-b6a5-5dd82c388ad4</t>
  </si>
  <si>
    <t>f2f24e85-67b7-4afe-8e1e-8057042b8c07</t>
  </si>
  <si>
    <t>2c01a310-2ecf-41c7-a077-c49b632fcf07</t>
  </si>
  <si>
    <t>52e90cd5-4308-41f9-81ef-b80c4899a411</t>
  </si>
  <si>
    <t>13-02-2021 11:04:30</t>
  </si>
  <si>
    <t>13-02-2021 12:04:59</t>
  </si>
  <si>
    <t>f15c3e1b-346b-40ab-9517-74c48a4b561b</t>
  </si>
  <si>
    <t>0ddf64ec-f0ed-480b-b542-819e7ba640e3</t>
  </si>
  <si>
    <t>16-02-2021 09:36:10</t>
  </si>
  <si>
    <t>16-02-2021 09:49:54</t>
  </si>
  <si>
    <t>16-02-2021 09:37:31</t>
  </si>
  <si>
    <t>63e64c42-33c9-4e9c-8ba6-06ba9d0df019</t>
  </si>
  <si>
    <t>aa4d129e-1d6c-4663-ac0e-baa14e6571c4</t>
  </si>
  <si>
    <t>28-02-2021 22:09:22</t>
  </si>
  <si>
    <t>28-02-2021 22:13:49</t>
  </si>
  <si>
    <t>59f22a94-65dc-4cef-a1fc-8ea4cea43a67</t>
  </si>
  <si>
    <t>09ca3a9b-c8f2-4386-9dfc-3b51db8f125d</t>
  </si>
  <si>
    <t>a0bfe39e-70b8-4d6c-80f3-a4ed42bcd83b</t>
  </si>
  <si>
    <t>9707b9ba-a36e-4a24-8e36-4eb43f82b565</t>
  </si>
  <si>
    <t>21-02-2021 19:45:22</t>
  </si>
  <si>
    <t>21-02-2021 19:56:42</t>
  </si>
  <si>
    <t>21-02-2021 19:47:00</t>
  </si>
  <si>
    <t>1caa6d33-b54d-4174-9399-f94451858078</t>
  </si>
  <si>
    <t>4468cbe6-f331-4538-827c-76efe6fc68ad</t>
  </si>
  <si>
    <t>27-02-2021 12:26:59</t>
  </si>
  <si>
    <t>27-02-2021 13:29:24</t>
  </si>
  <si>
    <t>74cc3490-6788-419b-a005-e92fa17dfb05</t>
  </si>
  <si>
    <t>14-02-2021 13:41:59</t>
  </si>
  <si>
    <t>14-02-2021 14:44:30</t>
  </si>
  <si>
    <t>669f1986-1336-4bdc-bf86-b79049d7957a</t>
  </si>
  <si>
    <t>13-02-2021 10:39:50</t>
  </si>
  <si>
    <t>13-02-2021 10:40:40</t>
  </si>
  <si>
    <t>33032d6e-d966-494a-9c32-b75699233557</t>
  </si>
  <si>
    <t>15-02-2021 16:50:12</t>
  </si>
  <si>
    <t>15-02-2021 16:51:39</t>
  </si>
  <si>
    <t>0866d24f-0e20-45a6-a40a-f07bdb3501b6</t>
  </si>
  <si>
    <t>18-02-2021 22:46:42</t>
  </si>
  <si>
    <t>19-02-2021 00:03:34</t>
  </si>
  <si>
    <t>b1c1ed13-8d69-46ae-b9c8-10a496902939</t>
  </si>
  <si>
    <t>a203ef1e-426b-450a-a250-7deed53a40c9</t>
  </si>
  <si>
    <t>d09f633a-2297-4f98-bfb0-1d96c2772fea</t>
  </si>
  <si>
    <t>ca89cada-ad49-430b-9e2f-e7163ce302d4</t>
  </si>
  <si>
    <t>acc91e66-23d2-4b73-a89d-5fe83f94aef5</t>
  </si>
  <si>
    <t>8c850455-54b2-4ed5-ac05-7ea60de67d6f</t>
  </si>
  <si>
    <t>7dd7c356-4e07-4fe2-b9d9-ddf62669a01b</t>
  </si>
  <si>
    <t>21-02-2021 18:56:11</t>
  </si>
  <si>
    <t>21-02-2021 18:57:20</t>
  </si>
  <si>
    <t>04dc9dc2-49bb-4955-857e-c97037e4b788</t>
  </si>
  <si>
    <t>27-02-2021 13:14:53</t>
  </si>
  <si>
    <t>27-02-2021 13:35:01</t>
  </si>
  <si>
    <t>27-02-2021 13:15:56</t>
  </si>
  <si>
    <t>81eef68c-fa70-4d28-b751-a6529aa77e7a</t>
  </si>
  <si>
    <t>a715007f-0017-4215-98a7-cfd658344ac8</t>
  </si>
  <si>
    <t>0850078b-165a-4f08-8cb1-222829abce56</t>
  </si>
  <si>
    <t>e88aea37-e3cf-4b0a-9580-0752db2493c4</t>
  </si>
  <si>
    <t>25-02-2021 15:09:50</t>
  </si>
  <si>
    <t>25-02-2021 15:26:03</t>
  </si>
  <si>
    <t>25-02-2021 15:10:55</t>
  </si>
  <si>
    <t>bac30f95-2bdc-4368-84fc-699bea63196a</t>
  </si>
  <si>
    <t>28-02-2021 13:21:56</t>
  </si>
  <si>
    <t>28-02-2021 13:22:18</t>
  </si>
  <si>
    <t>416dc3c7-e35f-4b4c-9fcf-c39afa7f570e</t>
  </si>
  <si>
    <t>06cc8698-273b-4ea0-96d2-86ec8303d203</t>
  </si>
  <si>
    <t>22-02-2021 11:40:11</t>
  </si>
  <si>
    <t>22-02-2021 11:48:45</t>
  </si>
  <si>
    <t>22-02-2021 11:40:36</t>
  </si>
  <si>
    <t>f7cf6d68-70f7-48ba-a4ea-11099148b0a0</t>
  </si>
  <si>
    <t>16-02-2021 20:11:56</t>
  </si>
  <si>
    <t>16-02-2021 20:12:34</t>
  </si>
  <si>
    <t>3cb7d439-c944-484e-974d-1fbac20ce820</t>
  </si>
  <si>
    <t>6a062fd9-1703-40e1-bcfa-d3586ea3307f</t>
  </si>
  <si>
    <t>48425b9d-635e-41e8-ba03-938a48289319</t>
  </si>
  <si>
    <t>4b8e2b8e-ec0a-4f32-a722-3c8fab7e0ab6</t>
  </si>
  <si>
    <t>14-02-2021 14:11:11</t>
  </si>
  <si>
    <t>14-02-2021 14:11:37</t>
  </si>
  <si>
    <t>a246519f-b24f-449b-80b8-6895f51606ee</t>
  </si>
  <si>
    <t>bfe06c4e-c6d6-463c-98c9-0d43f13a2b9c</t>
  </si>
  <si>
    <t>4a2b41e4-ef48-42ac-a6d4-354f729db7fa</t>
  </si>
  <si>
    <t>812bd260-0dd7-4098-877d-9af00178d54c</t>
  </si>
  <si>
    <t>20-02-2021 14:44:43</t>
  </si>
  <si>
    <t>20-02-2021 15:00:53</t>
  </si>
  <si>
    <t>20-02-2021 14:46:48</t>
  </si>
  <si>
    <t>090129ed-173b-4922-b976-8803786ee4d2</t>
  </si>
  <si>
    <t>18eba9b9-f9f1-451e-ac4f-a131f8d4391c</t>
  </si>
  <si>
    <t>f64b914b-2bf9-43ec-b1da-abc7a6d1cdf3</t>
  </si>
  <si>
    <t>27-02-2021 19:44:43</t>
  </si>
  <si>
    <t>27-02-2021 19:45:31</t>
  </si>
  <si>
    <t>3dc8b56b-e57d-4e54-b152-f51355193d91</t>
  </si>
  <si>
    <t>13-02-2021 13:27:08</t>
  </si>
  <si>
    <t>13-02-2021 13:28:36</t>
  </si>
  <si>
    <t>56ec348d-da84-4466-9aa7-8ec8cfbffc18</t>
  </si>
  <si>
    <t>e785ba3b-34b1-43c7-9c74-8c52d4caf884</t>
  </si>
  <si>
    <t>b0aea681-eaff-4fa9-aa8e-01c6f9e0d9f8</t>
  </si>
  <si>
    <t>0ebe4f25-0d73-4cc0-ba63-b5afdfdc015b</t>
  </si>
  <si>
    <t>3b2aeefb-7656-43d6-bf7a-e79cce5c85d9</t>
  </si>
  <si>
    <t>23-02-2021 20:13:49</t>
  </si>
  <si>
    <t>23-02-2021 21:15:37</t>
  </si>
  <si>
    <t>bbdf4df7-cb06-455d-9d18-5ca18457263a</t>
  </si>
  <si>
    <t>17-02-2021 16:07:06</t>
  </si>
  <si>
    <t>17-02-2021 16:49:39</t>
  </si>
  <si>
    <t>17-02-2021 16:08:48</t>
  </si>
  <si>
    <t>df3997c1-c969-4a2c-9036-ef9bd0743adc</t>
  </si>
  <si>
    <t>22-02-2021 13:28:30</t>
  </si>
  <si>
    <t>22-02-2021 13:38:15</t>
  </si>
  <si>
    <t>22-02-2021 13:29:59</t>
  </si>
  <si>
    <t>28b305a5-f276-4ac0-9afa-12bbe3cfa710</t>
  </si>
  <si>
    <t>21-02-2021 16:41:47</t>
  </si>
  <si>
    <t>21-02-2021 16:42:39</t>
  </si>
  <si>
    <t>7ef9c1be-4ef8-4a5a-9684-8966a433d504</t>
  </si>
  <si>
    <t>1388b855-4541-44e2-b5c2-1550db40fbfe</t>
  </si>
  <si>
    <t>26-02-2021 19:47:20</t>
  </si>
  <si>
    <t>26-02-2021 19:48:05</t>
  </si>
  <si>
    <t>44fd5cd6-6d29-4abb-a4b7-115d0850e8c7</t>
  </si>
  <si>
    <t>6664e4a5-bd6a-4ac8-b70f-58dcaad48375</t>
  </si>
  <si>
    <t>2ef97da4-b61c-48f0-9c9d-a5dd1c041135</t>
  </si>
  <si>
    <t>970b4bac-61ef-48d3-a828-b8d147798a57</t>
  </si>
  <si>
    <t>17-02-2021 11:06:10</t>
  </si>
  <si>
    <t>17-02-2021 12:06:40</t>
  </si>
  <si>
    <t>c30c297a-0a6c-479c-8a5f-be95b4b481c6</t>
  </si>
  <si>
    <t>6a6270f4-6090-4eb0-b45f-b434dd4f6762</t>
  </si>
  <si>
    <t>44df73a6-be04-42c2-9da6-f693118f101d</t>
  </si>
  <si>
    <t>23-02-2021 22:30:19</t>
  </si>
  <si>
    <t>23-02-2021 23:30:52</t>
  </si>
  <si>
    <t>b4534423-3884-4111-bcd1-4c0d3ae733dd</t>
  </si>
  <si>
    <t>28-02-2021 10:17:03</t>
  </si>
  <si>
    <t>28-02-2021 10:18:21</t>
  </si>
  <si>
    <t>7925590a-2c06-4cb9-b952-220c15b2f90e</t>
  </si>
  <si>
    <t>9e06010a-d289-4bbe-bbd2-c329f957a14b</t>
  </si>
  <si>
    <t>16-02-2021 15:17:08</t>
  </si>
  <si>
    <t>16-02-2021 16:23:09</t>
  </si>
  <si>
    <t>16-02-2021 16:15:49</t>
  </si>
  <si>
    <t>5e309eeb-1fb4-4f81-9140-00f424b831ee</t>
  </si>
  <si>
    <t>15-02-2021 14:33:48</t>
  </si>
  <si>
    <t>15-02-2021 14:43:14</t>
  </si>
  <si>
    <t>15-02-2021 14:34:38</t>
  </si>
  <si>
    <t>0d139833-3bb6-4da8-8667-41ebec4185ab</t>
  </si>
  <si>
    <t>17-02-2021 19:52:48</t>
  </si>
  <si>
    <t>17-02-2021 20:52:58</t>
  </si>
  <si>
    <t>3ae437d3-63fb-4f68-bf88-cfd03722b7cd</t>
  </si>
  <si>
    <t>7dfa9d78-b5ed-4483-bf5d-76d3799e0e8c</t>
  </si>
  <si>
    <t>f93caeee-7725-483b-95ce-4c3c254c6768</t>
  </si>
  <si>
    <t>13-02-2021 00:48:30</t>
  </si>
  <si>
    <t>13-02-2021 01:48:53</t>
  </si>
  <si>
    <t>da6c6a92-e56f-4012-82a2-2e09d0584239</t>
  </si>
  <si>
    <t>22-02-2021 18:49:04</t>
  </si>
  <si>
    <t>22-02-2021 18:56:51</t>
  </si>
  <si>
    <t>22-02-2021 18:50:08</t>
  </si>
  <si>
    <t>2174e9c8-5a4e-438b-a594-c32d73a80cf9</t>
  </si>
  <si>
    <t>17-02-2021 22:07:48</t>
  </si>
  <si>
    <t>17-02-2021 23:08:12</t>
  </si>
  <si>
    <t>23-02-2021 14:19:59</t>
  </si>
  <si>
    <t>23-02-2021 14:45:27</t>
  </si>
  <si>
    <t>23-02-2021 14:22:48</t>
  </si>
  <si>
    <t>b65ae430-8aee-4976-9b58-d17c2b23ff6d</t>
  </si>
  <si>
    <t>69ac1c63-2147-47cc-a9c3-25949b9f8b3c</t>
  </si>
  <si>
    <t>23-02-2021 10:43:43</t>
  </si>
  <si>
    <t>23-02-2021 10:55:14</t>
  </si>
  <si>
    <t>23-02-2021 10:44:49</t>
  </si>
  <si>
    <t>55f4da5a-5a1d-4a13-a837-580056db316f</t>
  </si>
  <si>
    <t>26-02-2021 20:45:42</t>
  </si>
  <si>
    <t>26-02-2021 20:54:41</t>
  </si>
  <si>
    <t>bd77ef08-76eb-4545-a014-44672c9047af</t>
  </si>
  <si>
    <t>85df61c2-fc7b-4a05-b205-8727f393aa48</t>
  </si>
  <si>
    <t>16-02-2021 20:45:23</t>
  </si>
  <si>
    <t>16-02-2021 20:57:11</t>
  </si>
  <si>
    <t>16-02-2021 20:46:25</t>
  </si>
  <si>
    <t>cab868b0-1378-4f76-8db3-ce33d7ca35d8</t>
  </si>
  <si>
    <t>9911594d-9d99-45eb-894f-eb7aa588ecc7</t>
  </si>
  <si>
    <t>21-02-2021 16:37:46</t>
  </si>
  <si>
    <t>21-02-2021 16:38:19</t>
  </si>
  <si>
    <t>60125203-93d5-439b-84ee-347b4d056373</t>
  </si>
  <si>
    <t>17-02-2021 16:39:58</t>
  </si>
  <si>
    <t>17-02-2021 16:52:50</t>
  </si>
  <si>
    <t>17-02-2021 16:41:09</t>
  </si>
  <si>
    <t>078579b1-77f6-40cd-a492-9b60e7cc98d3</t>
  </si>
  <si>
    <t>27-02-2021 18:02:36</t>
  </si>
  <si>
    <t>27-02-2021 18:26:11</t>
  </si>
  <si>
    <t>27-02-2021 18:03:50</t>
  </si>
  <si>
    <t>79a1865a-cf8e-4882-92bf-67d737ae0999</t>
  </si>
  <si>
    <t>17-02-2021 01:08:46</t>
  </si>
  <si>
    <t>17-02-2021 01:09:52</t>
  </si>
  <si>
    <t>20d52602-81dc-46c6-bf10-7fd48f3072c8</t>
  </si>
  <si>
    <t>e8f470a4-8ef1-49af-8ccc-dd525fcfe2ac</t>
  </si>
  <si>
    <t>23-02-2021 22:22:31</t>
  </si>
  <si>
    <t>23-02-2021 22:23:30</t>
  </si>
  <si>
    <t>dd952b66-e4a7-4a68-93b1-85af50cd48c6</t>
  </si>
  <si>
    <t>fa10ef9a-63ed-4bcc-a6a8-8f6552e0209f</t>
  </si>
  <si>
    <t>24-02-2021 22:54:02</t>
  </si>
  <si>
    <t>24-02-2021 23:54:32</t>
  </si>
  <si>
    <t>073690e3-cb10-4daa-849b-158742045060</t>
  </si>
  <si>
    <t>a66ddfba-137d-48e2-be53-eaad87616daa</t>
  </si>
  <si>
    <t>15-02-2021 16:44:52</t>
  </si>
  <si>
    <t>15-02-2021 17:07:57</t>
  </si>
  <si>
    <t>15-02-2021 16:45:29</t>
  </si>
  <si>
    <t>b0c8838b-94ce-49aa-9d5a-667e7d72852d</t>
  </si>
  <si>
    <t>64972629-86c6-4aa7-940a-8908ee1b20ea</t>
  </si>
  <si>
    <t>18-02-2021 09:20:19</t>
  </si>
  <si>
    <t>18-02-2021 09:23:22</t>
  </si>
  <si>
    <t>3e433f7a-692a-4020-be96-d7d6409f5bad</t>
  </si>
  <si>
    <t>859bc761-06f0-41ee-9020-717b1f558e79</t>
  </si>
  <si>
    <t>25-02-2021 15:53:14</t>
  </si>
  <si>
    <t>25-02-2021 16:20:20</t>
  </si>
  <si>
    <t>25-02-2021 15:54:02</t>
  </si>
  <si>
    <t>0e4de700-268f-4211-bee6-ccf539fe3e92</t>
  </si>
  <si>
    <t>40d85ec1-ab0b-4547-8a6e-567bcba76372</t>
  </si>
  <si>
    <t>8d142797-7d3b-47b2-9b26-320ec27ffe81</t>
  </si>
  <si>
    <t>70c2281d-d271-4f2b-9767-12c8b034d971</t>
  </si>
  <si>
    <t>25e4c992-1ea7-44d2-837f-fcf81cb09817</t>
  </si>
  <si>
    <t>d1016da4-7b45-4b72-9290-cf3c3684c474</t>
  </si>
  <si>
    <t>19-02-2021 00:36:33</t>
  </si>
  <si>
    <t>19-02-2021 00:37:53</t>
  </si>
  <si>
    <t>caceb6c1-389d-4d93-bd3d-5cda63cc5226</t>
  </si>
  <si>
    <t>85624b7f-bf3a-4bc4-b9e7-d4c88dc96184</t>
  </si>
  <si>
    <t>682d976a-1106-41c4-9fd9-392fac202212</t>
  </si>
  <si>
    <t>17-02-2021 09:24:48</t>
  </si>
  <si>
    <t>17-02-2021 09:34:07</t>
  </si>
  <si>
    <t>17-02-2021 09:26:51</t>
  </si>
  <si>
    <t>760f9947-05b5-4672-badb-1a6cde818155</t>
  </si>
  <si>
    <t>20-02-2021 12:24:36</t>
  </si>
  <si>
    <t>20-02-2021 12:37:34</t>
  </si>
  <si>
    <t>20-02-2021 12:25:57</t>
  </si>
  <si>
    <t>4c8798ed-dcab-476d-aa5d-29c70f3c2e6b</t>
  </si>
  <si>
    <t>23-02-2021 17:19:37</t>
  </si>
  <si>
    <t>23-02-2021 17:25:09</t>
  </si>
  <si>
    <t>23-02-2021 17:20:17</t>
  </si>
  <si>
    <t>4593e939-af0c-4b13-9f9c-a80fe0aeef5c</t>
  </si>
  <si>
    <t>243ddf24-42f9-4de2-b21a-82558b1b6bb8</t>
  </si>
  <si>
    <t>28-02-2021 19:56:12</t>
  </si>
  <si>
    <t>28-02-2021 20:56:52</t>
  </si>
  <si>
    <t>536ba0a5-05b2-4983-b932-f070963a8bd6</t>
  </si>
  <si>
    <t>23-02-2021 07:46:37</t>
  </si>
  <si>
    <t>23-02-2021 08:48:16</t>
  </si>
  <si>
    <t>0c8e348b-3b56-4fbf-82cc-73f8508d715a</t>
  </si>
  <si>
    <t>4ba4a853-7b45-401b-89e0-8d620cf85c03</t>
  </si>
  <si>
    <t>cbf85672-322b-433a-aa57-6d9ecd4b428f</t>
  </si>
  <si>
    <t>302766f1-0281-44d1-8fe1-caa35e59f06a</t>
  </si>
  <si>
    <t>17-02-2021 12:09:07</t>
  </si>
  <si>
    <t>17-02-2021 12:26:17</t>
  </si>
  <si>
    <t>17-02-2021 12:09:58</t>
  </si>
  <si>
    <t>a4becee5-591b-4c91-bb58-28ff5f57bbbf</t>
  </si>
  <si>
    <t>19-02-2021 00:39:51</t>
  </si>
  <si>
    <t>19-02-2021 01:40:26</t>
  </si>
  <si>
    <t>60b245eb-db7e-4e2e-8e84-8afe0c904961</t>
  </si>
  <si>
    <t>26-02-2021 13:19:35</t>
  </si>
  <si>
    <t>26-02-2021 13:36:41</t>
  </si>
  <si>
    <t>26-02-2021 13:20:03</t>
  </si>
  <si>
    <t>744bec44-2f15-46d3-a40b-f682284e67d8</t>
  </si>
  <si>
    <t>17-02-2021 10:46:24</t>
  </si>
  <si>
    <t>17-02-2021 10:56:13</t>
  </si>
  <si>
    <t>17-02-2021 10:46:43</t>
  </si>
  <si>
    <t>9394e6dd-50ab-44d0-bc8a-57074faf1060</t>
  </si>
  <si>
    <t>eb88948c-dc17-406e-8c76-8e20cdb69a3a</t>
  </si>
  <si>
    <t>761f34cc-c599-442f-8881-24ad93a38aee</t>
  </si>
  <si>
    <t>20-02-2021 15:25:13</t>
  </si>
  <si>
    <t>20-02-2021 15:29:50</t>
  </si>
  <si>
    <t>34923d2a-fb47-4bb1-a3d7-cc7a41ae3bc2</t>
  </si>
  <si>
    <t>e2c825a8-8ee1-4c66-b841-0b8258154611</t>
  </si>
  <si>
    <t>25-02-2021 13:53:31</t>
  </si>
  <si>
    <t>25-02-2021 13:54:21</t>
  </si>
  <si>
    <t>8516bbe3-ae27-4dbc-855d-ed3331ffd6ad</t>
  </si>
  <si>
    <t>f1845e6a-0f29-4e44-9fcf-86f39e51ad21</t>
  </si>
  <si>
    <t>22630e72-9f33-4736-b3cb-aa02f04d041b</t>
  </si>
  <si>
    <t>26-02-2021 12:16:46</t>
  </si>
  <si>
    <t>26-02-2021 12:21:12</t>
  </si>
  <si>
    <t>26-02-2021 12:17:46</t>
  </si>
  <si>
    <t>4067515f-81b4-47c9-8043-35ad0039669a</t>
  </si>
  <si>
    <t>28-02-2021 12:49:11</t>
  </si>
  <si>
    <t>28-02-2021 12:49:48</t>
  </si>
  <si>
    <t>bc7180c3-1279-4a02-87f6-4680541fd130</t>
  </si>
  <si>
    <t>b93c4bf6-5e27-45e1-8b44-0354f61bd755</t>
  </si>
  <si>
    <t>c292ef2e-c483-421a-afb7-e817bdfa0ed7</t>
  </si>
  <si>
    <t>c21f9a4c-9736-45e5-9530-80d1cb0b98cd</t>
  </si>
  <si>
    <t>b3629e5b-b964-4f81-9dd8-8e4335c9f7a1</t>
  </si>
  <si>
    <t>4056750d-4593-409e-89cc-439cf34eca89</t>
  </si>
  <si>
    <t>24-02-2021 11:55:41</t>
  </si>
  <si>
    <t>24-02-2021 12:18:01</t>
  </si>
  <si>
    <t>24-02-2021 11:57:02</t>
  </si>
  <si>
    <t>ed42ca15-7966-444f-aa6b-ed6317a7bb05</t>
  </si>
  <si>
    <t>25-02-2021 15:10:47</t>
  </si>
  <si>
    <t>25-02-2021 15:32:50</t>
  </si>
  <si>
    <t>25-02-2021 15:11:18</t>
  </si>
  <si>
    <t>ec368ea2-d4b2-4568-a790-21fbf25e8690</t>
  </si>
  <si>
    <t>19-02-2021 23:39:15</t>
  </si>
  <si>
    <t>19-02-2021 23:41:59</t>
  </si>
  <si>
    <t>27dda84c-fe31-451d-86d6-97201350a8df</t>
  </si>
  <si>
    <t>17-02-2021 02:48:47</t>
  </si>
  <si>
    <t>17-02-2021 02:50:09</t>
  </si>
  <si>
    <t>64ab9b93-2ba8-4a22-80cb-e37e811221ca</t>
  </si>
  <si>
    <t>25-02-2021 16:51:02</t>
  </si>
  <si>
    <t>25-02-2021 16:56:01</t>
  </si>
  <si>
    <t>63136116-960b-4807-9c79-8d584b408ef5</t>
  </si>
  <si>
    <t>1cfc487f-de5f-4ce5-92d9-2d3bbbca93e7</t>
  </si>
  <si>
    <t>24-02-2021 23:37:57</t>
  </si>
  <si>
    <t>25-02-2021 00:38:15</t>
  </si>
  <si>
    <t>83096fc8-6dd4-4a6e-895d-1c6a30fb13e7</t>
  </si>
  <si>
    <t>25-02-2021 14:18:25</t>
  </si>
  <si>
    <t>25-02-2021 14:34:06</t>
  </si>
  <si>
    <t>25-02-2021 14:19:16</t>
  </si>
  <si>
    <t>638b3cb1-1c4c-4df4-8f51-fa94e5d23bb7</t>
  </si>
  <si>
    <t>a6af9458-28e1-4adf-a110-e866086c484b</t>
  </si>
  <si>
    <t>c4a06d8a-934b-4408-8c57-efa8910bb4ad</t>
  </si>
  <si>
    <t>14-02-2021 07:31:16</t>
  </si>
  <si>
    <t>14-02-2021 08:31:54</t>
  </si>
  <si>
    <t>be7de6f6-6201-4196-a0f8-071532d68399</t>
  </si>
  <si>
    <t>16-02-2021 20:42:25</t>
  </si>
  <si>
    <t>16-02-2021 20:43:13</t>
  </si>
  <si>
    <t>2ddc6db2-f015-4b8e-acd1-9ed5a1101844</t>
  </si>
  <si>
    <t>25-02-2021 11:42:14</t>
  </si>
  <si>
    <t>25-02-2021 11:44:27</t>
  </si>
  <si>
    <t>f9504d28-fffb-4581-afb8-0eaaae6cf18a</t>
  </si>
  <si>
    <t>ad05a5de-303c-49b8-9898-35bffa52a35d</t>
  </si>
  <si>
    <t>43bef13c-dc2b-406c-8c75-dc1bad21345f</t>
  </si>
  <si>
    <t>1c6ea1e6-76cb-49db-ae39-5b69300aacd9</t>
  </si>
  <si>
    <t>24-02-2021 19:21:10</t>
  </si>
  <si>
    <t>24-02-2021 19:34:58</t>
  </si>
  <si>
    <t>24-02-2021 19:22:05</t>
  </si>
  <si>
    <t>2f09a7b2-f7cb-463b-b621-45138c1a1265</t>
  </si>
  <si>
    <t>d40e8291-ee97-4c8f-b55f-1039015b8f23</t>
  </si>
  <si>
    <t>16-02-2021 16:05:45</t>
  </si>
  <si>
    <t>16-02-2021 16:38:10</t>
  </si>
  <si>
    <t>16-02-2021 16:06:10</t>
  </si>
  <si>
    <t>dca1fc2c-f008-491d-a13b-c58f1d2a40a4</t>
  </si>
  <si>
    <t>23-02-2021 13:09:24</t>
  </si>
  <si>
    <t>23-02-2021 13:27:29</t>
  </si>
  <si>
    <t>23-02-2021 13:10:07</t>
  </si>
  <si>
    <t>87d3fc36-bb84-4859-b0a5-ef8ff12c7804</t>
  </si>
  <si>
    <t>83be0c51-f01f-415f-a1ce-67090c4c4c9b</t>
  </si>
  <si>
    <t>19-02-2021 21:45:21</t>
  </si>
  <si>
    <t>19-02-2021 22:46:22</t>
  </si>
  <si>
    <t>80ae2e07-74e5-40f6-bf4c-274e1e2b047e</t>
  </si>
  <si>
    <t>b597a259-fd2c-4d70-9356-acd5f20b5dc7</t>
  </si>
  <si>
    <t>16-02-2021 14:05:33</t>
  </si>
  <si>
    <t>16-02-2021 14:05:57</t>
  </si>
  <si>
    <t>56d2cfc0-26f0-48c0-ba24-cd20bb0da2af</t>
  </si>
  <si>
    <t>41f460ef-a9c7-44cc-84de-0b1f01e056ab</t>
  </si>
  <si>
    <t>19-02-2021 21:14:43</t>
  </si>
  <si>
    <t>19-02-2021 21:47:14</t>
  </si>
  <si>
    <t>19-02-2021 21:17:33</t>
  </si>
  <si>
    <t>57ff65e0-27da-4d77-a778-f79ae82e0d73</t>
  </si>
  <si>
    <t>28-02-2021 13:53:40</t>
  </si>
  <si>
    <t>28-02-2021 13:54:38</t>
  </si>
  <si>
    <t>4b884a39-0ff7-40eb-b436-a6388e0fc065</t>
  </si>
  <si>
    <t>70c5ecea-22be-40ba-9931-5d245f8ff104</t>
  </si>
  <si>
    <t>16-02-2021 22:45:24</t>
  </si>
  <si>
    <t>16-02-2021 22:47:04</t>
  </si>
  <si>
    <t>08610baa-fe42-44e5-bf11-78f2cec4e652</t>
  </si>
  <si>
    <t>25ddefd2-4db1-4073-81d6-0b96ae3bd0f0</t>
  </si>
  <si>
    <t>13-02-2021 14:18:50</t>
  </si>
  <si>
    <t>13-02-2021 14:52:40</t>
  </si>
  <si>
    <t>13-02-2021 14:23:52</t>
  </si>
  <si>
    <t>57ee1e5a-da50-4e6f-b285-8e60172cac42</t>
  </si>
  <si>
    <t>21-02-2021 08:27:58</t>
  </si>
  <si>
    <t>21-02-2021 09:28:46</t>
  </si>
  <si>
    <t>2244bfc5-91c5-4956-af38-bd7749ef9aa4</t>
  </si>
  <si>
    <t>26-02-2021 17:04:45</t>
  </si>
  <si>
    <t>26-02-2021 17:20:28</t>
  </si>
  <si>
    <t>26-02-2021 17:13:46</t>
  </si>
  <si>
    <t>2f24b9fd-e6e3-4786-bdf4-ca78b409de7a</t>
  </si>
  <si>
    <t>20-02-2021 14:46:40</t>
  </si>
  <si>
    <t>20-02-2021 15:07:13</t>
  </si>
  <si>
    <t>20-02-2021 14:47:07</t>
  </si>
  <si>
    <t>d2bb386e-ea3b-4089-bedc-3664bb54b9aa</t>
  </si>
  <si>
    <t>23-02-2021 22:27:16</t>
  </si>
  <si>
    <t>23-02-2021 23:28:51</t>
  </si>
  <si>
    <t>2cf2f59b-39fd-4bb6-868a-3e7045b298a0</t>
  </si>
  <si>
    <t>20-02-2021 12:32:57</t>
  </si>
  <si>
    <t>20-02-2021 12:46:03</t>
  </si>
  <si>
    <t>20-02-2021 12:34:45</t>
  </si>
  <si>
    <t>a8485e73-82b3-4fc6-9052-fed4568ba11a</t>
  </si>
  <si>
    <t>13-02-2021 00:57:21</t>
  </si>
  <si>
    <t>13-02-2021 00:57:51</t>
  </si>
  <si>
    <t>cb2576e8-399d-4241-ab1e-56cd31c72aae</t>
  </si>
  <si>
    <t>3d9a5cef-58d9-4001-9ac2-c9809cbc4eeb</t>
  </si>
  <si>
    <t>c1426d7b-2363-47c1-8494-55d08b5d0237</t>
  </si>
  <si>
    <t>eff8abc5-fc35-422f-ac49-f373e88af4fe</t>
  </si>
  <si>
    <t>17-02-2021 11:02:05</t>
  </si>
  <si>
    <t>17-02-2021 11:17:32</t>
  </si>
  <si>
    <t>17-02-2021 11:03:33</t>
  </si>
  <si>
    <t>6dfea484-5ec0-46cc-ae58-d9c7ad0100f8</t>
  </si>
  <si>
    <t>517decf1-5d55-4731-a8b4-28b8eb4d2b9d</t>
  </si>
  <si>
    <t>27-02-2021 10:57:32</t>
  </si>
  <si>
    <t>27-02-2021 10:58:55</t>
  </si>
  <si>
    <t>83d072ee-3e59-4e7d-bb00-584272de3248</t>
  </si>
  <si>
    <t>c2c0ac57-f75b-4ac2-99e7-bd181fa071c1</t>
  </si>
  <si>
    <t>11500261-e268-4aa1-aad6-aeed8107d474</t>
  </si>
  <si>
    <t>3fdd35ab-0bb1-4e6e-b945-a272c47ec6b0</t>
  </si>
  <si>
    <t>26-02-2021 08:48:37</t>
  </si>
  <si>
    <t>26-02-2021 08:58:33</t>
  </si>
  <si>
    <t>26-02-2021 08:49:11</t>
  </si>
  <si>
    <t>b9e65f1f-db29-44c9-b415-629b9e95708b</t>
  </si>
  <si>
    <t>13-02-2021 17:38:34</t>
  </si>
  <si>
    <t>13-02-2021 17:46:08</t>
  </si>
  <si>
    <t>13-02-2021 17:39:49</t>
  </si>
  <si>
    <t>1791adde-c95c-40c0-b219-d9809e087901</t>
  </si>
  <si>
    <t>23-02-2021 00:11:59</t>
  </si>
  <si>
    <t>23-02-2021 00:12:32</t>
  </si>
  <si>
    <t>e7193307-474b-48a3-84f4-d0c809448c8a</t>
  </si>
  <si>
    <t>24-02-2021 14:40:19</t>
  </si>
  <si>
    <t>24-02-2021 15:40:59</t>
  </si>
  <si>
    <t>8616eb7b-b3b0-4703-bc7b-1bf0afa0e117</t>
  </si>
  <si>
    <t>fc0315b4-c9e2-40f4-98de-a8beffd44d92</t>
  </si>
  <si>
    <t>23-02-2021 19:01:18</t>
  </si>
  <si>
    <t>23-02-2021 20:01:34</t>
  </si>
  <si>
    <t>2ee64d14-a54c-4fe1-9ab3-bb377f098458</t>
  </si>
  <si>
    <t>23-02-2021 17:21:31</t>
  </si>
  <si>
    <t>23-02-2021 18:22:08</t>
  </si>
  <si>
    <t>1519b204-ed3d-4ca9-a349-857419770fd1</t>
  </si>
  <si>
    <t>7c696b6b-51ae-41dc-8af2-dfd7361656de</t>
  </si>
  <si>
    <t>a0ee9b05-dd5f-4980-a2ea-377eb3c92b72</t>
  </si>
  <si>
    <t>94831433-2bb0-4639-9e20-eb9885319a4d</t>
  </si>
  <si>
    <t>f944c753-2494-4b9c-9e60-c7b3e0530d5c</t>
  </si>
  <si>
    <t>44f911e1-adfd-4986-8a12-fec1e27217bf</t>
  </si>
  <si>
    <t>1d0a43f8-b646-40ce-a935-87e1c55a13f6</t>
  </si>
  <si>
    <t>16-02-2021 20:12:16</t>
  </si>
  <si>
    <t>16-02-2021 20:14:55</t>
  </si>
  <si>
    <t>e84b4d5d-56f4-46b8-8e85-b73ab4260791</t>
  </si>
  <si>
    <t>19-02-2021 14:18:03</t>
  </si>
  <si>
    <t>19-02-2021 15:18:46</t>
  </si>
  <si>
    <t>29831499-ee88-4599-8368-0c97d49459b5</t>
  </si>
  <si>
    <t>16-02-2021 15:54:54</t>
  </si>
  <si>
    <t>16-02-2021 16:35:49</t>
  </si>
  <si>
    <t>16-02-2021 15:58:42</t>
  </si>
  <si>
    <t>be1fa52b-d220-4c02-9835-50e0a93158b4</t>
  </si>
  <si>
    <t>22-02-2021 12:27:38</t>
  </si>
  <si>
    <t>22-02-2021 12:38:22</t>
  </si>
  <si>
    <t>22-02-2021 12:28:21</t>
  </si>
  <si>
    <t>bde5e2ca-c3aa-4e89-bf4a-e84fded491ec</t>
  </si>
  <si>
    <t>23-02-2021 10:47:07</t>
  </si>
  <si>
    <t>23-02-2021 11:48:48</t>
  </si>
  <si>
    <t>2ec053c8-f98d-442f-8d73-20982667b42a</t>
  </si>
  <si>
    <t>4659e0a3-10b9-4519-b2a1-b83298ed4d72</t>
  </si>
  <si>
    <t>b8b14a43-3079-4b4d-a4c8-9fe65f19a6a2</t>
  </si>
  <si>
    <t>36b7054c-cedc-4235-8d47-cb3193538e57</t>
  </si>
  <si>
    <t>92fe3aa9-7802-4428-9f96-bca57b5a3c5b</t>
  </si>
  <si>
    <t>21-02-2021 18:28:58</t>
  </si>
  <si>
    <t>21-02-2021 18:58:02</t>
  </si>
  <si>
    <t>21-02-2021 18:32:04</t>
  </si>
  <si>
    <t>60245285-088f-4c54-862b-20142ba9d9cf</t>
  </si>
  <si>
    <t>14ccce91-294c-48d3-91a3-e47439588427</t>
  </si>
  <si>
    <t>3af31ccc-4a6a-4fc6-bd83-df8866bb1f4f</t>
  </si>
  <si>
    <t>9f4c4fb1-a082-4f54-8174-1cfac3048f68</t>
  </si>
  <si>
    <t>22-02-2021 14:56:12</t>
  </si>
  <si>
    <t>22-02-2021 15:04:57</t>
  </si>
  <si>
    <t>22-02-2021 14:57:12</t>
  </si>
  <si>
    <t>5cedf14e-c429-46a9-8ec4-97cd9f7f4743</t>
  </si>
  <si>
    <t>f9e96195-6276-4840-8705-21042f9c0804</t>
  </si>
  <si>
    <t>dcbb48d8-52f5-48d1-aac9-9daf55d27962</t>
  </si>
  <si>
    <t>1f7a80bb-1a8f-4236-a0a1-cc5a4d7e9152</t>
  </si>
  <si>
    <t>00fa011b-8f81-47d4-8f94-f8c89f2930f0</t>
  </si>
  <si>
    <t>19-02-2021 14:49:05</t>
  </si>
  <si>
    <t>19-02-2021 14:58:59</t>
  </si>
  <si>
    <t>19-02-2021 14:50:36</t>
  </si>
  <si>
    <t>5da1da02-7262-41af-a227-1678b1c83249</t>
  </si>
  <si>
    <t>901c83fb-3883-424c-a168-c632d0b2e8d2</t>
  </si>
  <si>
    <t>26-02-2021 20:11:06</t>
  </si>
  <si>
    <t>26-02-2021 21:11:45</t>
  </si>
  <si>
    <t>025e4dee-6b29-412f-8e52-655ff9cd90e6</t>
  </si>
  <si>
    <t>16-02-2021 11:37:30</t>
  </si>
  <si>
    <t>16-02-2021 11:45:07</t>
  </si>
  <si>
    <t>94099edb-8058-44a5-b44e-ea62d586e70a</t>
  </si>
  <si>
    <t>25-02-2021 00:32:17</t>
  </si>
  <si>
    <t>25-02-2021 00:32:44</t>
  </si>
  <si>
    <t>dcb0699f-4a96-4565-920a-91d6a0c4ba3c</t>
  </si>
  <si>
    <t>22-02-2021 10:55:44</t>
  </si>
  <si>
    <t>22-02-2021 10:56:29</t>
  </si>
  <si>
    <t>2769cac9-2465-4eab-95e2-b89e00f7d8f8</t>
  </si>
  <si>
    <t>b67f5c4a-f691-4cb5-93f1-01c3bcc01425</t>
  </si>
  <si>
    <t>9a3d8bef-d95a-4c70-8a34-a3b80da48d24</t>
  </si>
  <si>
    <t>28-02-2021 11:52:42</t>
  </si>
  <si>
    <t>28-02-2021 12:00:05</t>
  </si>
  <si>
    <t>28-02-2021 11:55:10</t>
  </si>
  <si>
    <t>fd26402e-f817-40bd-9ee1-e3c417b85ecf</t>
  </si>
  <si>
    <t>22-02-2021 10:37:05</t>
  </si>
  <si>
    <t>22-02-2021 11:37:34</t>
  </si>
  <si>
    <t>36e4b657-5d6f-41d1-a334-992df84d323b</t>
  </si>
  <si>
    <t>17-02-2021 10:37:38</t>
  </si>
  <si>
    <t>17-02-2021 11:27:14</t>
  </si>
  <si>
    <t>17-02-2021 11:14:13</t>
  </si>
  <si>
    <t>d9f6d034-12ca-4bf2-91b7-09acc07fc6fd</t>
  </si>
  <si>
    <t>a8c19717-414f-4cfc-b0ae-05e32d37ba69</t>
  </si>
  <si>
    <t>22-02-2021 12:05:01</t>
  </si>
  <si>
    <t>22-02-2021 12:13:49</t>
  </si>
  <si>
    <t>22-02-2021 12:06:10</t>
  </si>
  <si>
    <t>2f491978-3968-4032-abe2-10ad6865c51e</t>
  </si>
  <si>
    <t>2aefc9db-8234-482c-b364-090e91e4228c</t>
  </si>
  <si>
    <t>21-02-2021 11:50:32</t>
  </si>
  <si>
    <t>21-02-2021 12:52:26</t>
  </si>
  <si>
    <t>b9dc87db-0d48-4a46-830e-e14de1deefa0</t>
  </si>
  <si>
    <t>16-02-2021 01:56:08</t>
  </si>
  <si>
    <t>16-02-2021 01:56:38</t>
  </si>
  <si>
    <t>8967d836-a06c-4e18-a785-2d62efb2cbcb</t>
  </si>
  <si>
    <t>4a5daa80-f970-4a98-8e7f-2f31db20e646</t>
  </si>
  <si>
    <t>d5bd6933-dced-48d4-83a0-b4d5d2207127</t>
  </si>
  <si>
    <t>22-02-2021 22:12:00</t>
  </si>
  <si>
    <t>22-02-2021 22:17:34</t>
  </si>
  <si>
    <t>cc8ce6b5-aef6-4647-aac1-7b9d6da8fb38</t>
  </si>
  <si>
    <t>23-02-2021 18:11:22</t>
  </si>
  <si>
    <t>23-02-2021 18:12:10</t>
  </si>
  <si>
    <t>d7dea045-d535-400b-93c8-14f8917dc2a5</t>
  </si>
  <si>
    <t>14-02-2021 16:45:38</t>
  </si>
  <si>
    <t>14-02-2021 17:46:12</t>
  </si>
  <si>
    <t>3ff005a0-0e28-4a97-9e01-dc9ba1353208</t>
  </si>
  <si>
    <t>22-02-2021 10:12:43</t>
  </si>
  <si>
    <t>22-02-2021 10:21:58</t>
  </si>
  <si>
    <t>22-02-2021 10:13:16</t>
  </si>
  <si>
    <t>755cd084-da81-4667-ae37-1e4f183eeae2</t>
  </si>
  <si>
    <t>19-02-2021 17:55:50</t>
  </si>
  <si>
    <t>19-02-2021 18:20:41</t>
  </si>
  <si>
    <t>19-02-2021 17:56:50</t>
  </si>
  <si>
    <t>e2aa3d6f-9463-4429-a365-56ce093ca1f9</t>
  </si>
  <si>
    <t>3d7304c5-5004-4ef8-bb0b-8c6f8a9b6def</t>
  </si>
  <si>
    <t>22-02-2021 16:09:15</t>
  </si>
  <si>
    <t>22-02-2021 16:09:35</t>
  </si>
  <si>
    <t>4621f3cc-fbb2-4788-8267-b19aaee8cd7e</t>
  </si>
  <si>
    <t>25-02-2021 20:56:11</t>
  </si>
  <si>
    <t>25-02-2021 20:57:02</t>
  </si>
  <si>
    <t>566738cd-1d88-4229-8933-e0b408dd00d7</t>
  </si>
  <si>
    <t>7b9405e2-02d7-4da3-8245-94e740263cc4</t>
  </si>
  <si>
    <t>144be71f-617e-49e9-96b1-cafb351b11b2</t>
  </si>
  <si>
    <t>19-02-2021 13:52:36</t>
  </si>
  <si>
    <t>19-02-2021 14:09:34</t>
  </si>
  <si>
    <t>19-02-2021 13:53:05</t>
  </si>
  <si>
    <t>57643dc4-3651-4e5b-b09b-73f0897d52de</t>
  </si>
  <si>
    <t>3d49803f-ddb9-4b18-8cf6-70779a652b65</t>
  </si>
  <si>
    <t>15-02-2021 18:52:04</t>
  </si>
  <si>
    <t>15-02-2021 20:05:45</t>
  </si>
  <si>
    <t>15-02-2021 19:59:41</t>
  </si>
  <si>
    <t>02391115-2f14-4d2e-b7b3-4f3f646c0b0b</t>
  </si>
  <si>
    <t>3414b5ed-c7fd-43a4-8294-a39e424cd2fc</t>
  </si>
  <si>
    <t>0ebb0956-eda5-42cd-b78f-4a58810cfbe1</t>
  </si>
  <si>
    <t>25-02-2021 14:03:20</t>
  </si>
  <si>
    <t>25-02-2021 15:04:20</t>
  </si>
  <si>
    <t>857c89bb-63d6-4051-9188-4cedffc48ebc</t>
  </si>
  <si>
    <t>3ed10f13-1b2e-4167-aeae-c44e644849ec</t>
  </si>
  <si>
    <t>74523b93-a26c-4741-86df-001333f6383a</t>
  </si>
  <si>
    <t>20-02-2021 15:33:04</t>
  </si>
  <si>
    <t>20-02-2021 15:48:22</t>
  </si>
  <si>
    <t>20-02-2021 15:33:43</t>
  </si>
  <si>
    <t>278a78ee-6dc0-43dc-8b02-6d2cd9dac389</t>
  </si>
  <si>
    <t>19-02-2021 14:15:46</t>
  </si>
  <si>
    <t>19-02-2021 15:16:45</t>
  </si>
  <si>
    <t>c8e7e407-9caf-4c80-95db-a3c0296cdbee</t>
  </si>
  <si>
    <t>13-02-2021 12:03:39</t>
  </si>
  <si>
    <t>13-02-2021 12:42:38</t>
  </si>
  <si>
    <t>13-02-2021 12:19:05</t>
  </si>
  <si>
    <t>27848df9-244f-40cc-96bc-ee3fd3417d5c</t>
  </si>
  <si>
    <t>350e3f7d-8d5f-49c8-8d85-c01061d8b31c</t>
  </si>
  <si>
    <t>26-02-2021 11:38:17</t>
  </si>
  <si>
    <t>26-02-2021 12:05:52</t>
  </si>
  <si>
    <t>26-02-2021 11:39:02</t>
  </si>
  <si>
    <t>ae0b8409-0db4-4d3f-9ef6-186d5b9db902</t>
  </si>
  <si>
    <t>dec096da-1023-490f-bdc0-7e399e6c4f4a</t>
  </si>
  <si>
    <t>13-02-2021 10:02:39</t>
  </si>
  <si>
    <t>13-02-2021 10:10:41</t>
  </si>
  <si>
    <t>13-02-2021 10:03:57</t>
  </si>
  <si>
    <t>3e7509f7-1490-4e7a-970e-a62c1aad257f</t>
  </si>
  <si>
    <t>18-02-2021 13:44:59</t>
  </si>
  <si>
    <t>18-02-2021 13:57:08</t>
  </si>
  <si>
    <t>18-02-2021 13:45:41</t>
  </si>
  <si>
    <t>c869b191-d386-4bad-86d6-598d22831a8f</t>
  </si>
  <si>
    <t>14-02-2021 18:00:11</t>
  </si>
  <si>
    <t>14-02-2021 19:00:43</t>
  </si>
  <si>
    <t>dd4fd73d-5e53-49fb-8e36-1ddc120560f1</t>
  </si>
  <si>
    <t>15-02-2021 20:15:56</t>
  </si>
  <si>
    <t>15-02-2021 20:56:27</t>
  </si>
  <si>
    <t>d077185e-ab85-4fd9-a3e2-c2128383fe6c</t>
  </si>
  <si>
    <t>b811040d-c2e0-4799-8090-f166e7ed2838</t>
  </si>
  <si>
    <t>a8118986-8c61-4157-8686-2d1bff0d59fe</t>
  </si>
  <si>
    <t>6c241186-9f67-44ff-8543-b50de3e4f0bc</t>
  </si>
  <si>
    <t>8638b6d2-bee2-427e-8f80-5e9b2ed81a51</t>
  </si>
  <si>
    <t>65ab5b10-1fa3-4158-8041-e8e1fab6db2f</t>
  </si>
  <si>
    <t>dfc439d7-8cbb-401d-8b03-f4602c20cb9d</t>
  </si>
  <si>
    <t>24-02-2021 22:01:47</t>
  </si>
  <si>
    <t>24-02-2021 22:03:42</t>
  </si>
  <si>
    <t>e8133ad0-390c-4abc-bcee-a173d1b3e9ef</t>
  </si>
  <si>
    <t>62dca15e-8023-4726-9438-4b552f939da0</t>
  </si>
  <si>
    <t>26-02-2021 10:46:32</t>
  </si>
  <si>
    <t>26-02-2021 10:59:59</t>
  </si>
  <si>
    <t>26-02-2021 10:47:02</t>
  </si>
  <si>
    <t>72b2ed8b-bdbe-4a48-9a76-e0324518d456</t>
  </si>
  <si>
    <t>9ef359e3-c2ab-441e-820d-ee3242139e0c</t>
  </si>
  <si>
    <t>ab84fb09-1c56-4b98-a84c-b28555d4ed4d</t>
  </si>
  <si>
    <t>5216823a-0303-470d-8e52-ee73abf38e99</t>
  </si>
  <si>
    <t>55889c67-2a65-4acd-9a24-90dd72bf32a3</t>
  </si>
  <si>
    <t>4d38b08c-d02d-4789-a662-be0a6cd51582</t>
  </si>
  <si>
    <t>23-02-2021 15:18:52</t>
  </si>
  <si>
    <t>23-02-2021 15:51:20</t>
  </si>
  <si>
    <t>23-02-2021 15:19:53</t>
  </si>
  <si>
    <t>2031e7b6-2afd-48e4-a808-28c5246e84ee</t>
  </si>
  <si>
    <t>0e6d3994-0b7d-4ebe-b47b-ff8eebf57935</t>
  </si>
  <si>
    <t>1094f369-ec5f-4689-acfd-49f5e45ff9e4</t>
  </si>
  <si>
    <t>15-02-2021 14:20:19</t>
  </si>
  <si>
    <t>15-02-2021 15:21:28</t>
  </si>
  <si>
    <t>0d4b17e8-aff5-4aea-8ba8-b5fe356ec335</t>
  </si>
  <si>
    <t>b4ef2580-9af1-4047-b2d5-43f74b0fc1f5</t>
  </si>
  <si>
    <t>28-02-2021 00:25:05</t>
  </si>
  <si>
    <t>28-02-2021 00:25:24</t>
  </si>
  <si>
    <t>b41bf432-f2f7-46a4-94b6-5af874ca1932</t>
  </si>
  <si>
    <t>584ac51e-d1fd-4b02-a29f-90d889ec5360</t>
  </si>
  <si>
    <t>2946cc16-bc8b-48b0-bed4-ee2094c9517b</t>
  </si>
  <si>
    <t>27-02-2021 06:42:49</t>
  </si>
  <si>
    <t>27-02-2021 06:43:38</t>
  </si>
  <si>
    <t>45fdfa59-f1b8-42b0-b82c-b884fbf207d7</t>
  </si>
  <si>
    <t>22-02-2021 06:04:07</t>
  </si>
  <si>
    <t>22-02-2021 06:05:27</t>
  </si>
  <si>
    <t>b23cb007-9178-42f7-8893-12a84198aca0</t>
  </si>
  <si>
    <t>26-02-2021 20:29:49</t>
  </si>
  <si>
    <t>26-02-2021 20:30:37</t>
  </si>
  <si>
    <t>06ebf15a-2885-444a-802c-07070758eca6</t>
  </si>
  <si>
    <t>af9794d3-8e96-4047-b37b-9722772a560d</t>
  </si>
  <si>
    <t>0ddfe8a6-e967-4701-84ba-019eedbc01dc</t>
  </si>
  <si>
    <t>5c38f90b-dc29-4d52-b1ed-e052d2b668a6</t>
  </si>
  <si>
    <t>15-02-2021 13:32:03</t>
  </si>
  <si>
    <t>15-02-2021 13:38:51</t>
  </si>
  <si>
    <t>15-02-2021 13:32:23</t>
  </si>
  <si>
    <t>4645ae9e-84ed-49ef-bde3-9be88118fcdf</t>
  </si>
  <si>
    <t>f56aa1c8-4f57-42cb-9746-b6f4aeb3f437</t>
  </si>
  <si>
    <t>14-02-2021 17:04:10</t>
  </si>
  <si>
    <t>14-02-2021 17:04:22</t>
  </si>
  <si>
    <t>eaac70e4-74bd-413a-8e4d-b41acec1e41a</t>
  </si>
  <si>
    <t>24-02-2021 13:41:23</t>
  </si>
  <si>
    <t>24-02-2021 14:42:04</t>
  </si>
  <si>
    <t>cfb8ccb8-5857-4a7d-92fa-ec08b5ee134a</t>
  </si>
  <si>
    <t>708c4059-1ea3-4b4a-bdc0-4c135c706797</t>
  </si>
  <si>
    <t>9f66d8ba-191c-40bd-b727-db886a3c6615</t>
  </si>
  <si>
    <t>19-02-2021 21:57:36</t>
  </si>
  <si>
    <t>19-02-2021 22:57:55</t>
  </si>
  <si>
    <t>2a6db219-f58b-4e8d-babc-7ca2c12074bb</t>
  </si>
  <si>
    <t>17-02-2021 17:58:07</t>
  </si>
  <si>
    <t>17-02-2021 18:07:34</t>
  </si>
  <si>
    <t>17-02-2021 17:58:32</t>
  </si>
  <si>
    <t>92368fb4-d61d-454d-9b2a-b088c0b547fa</t>
  </si>
  <si>
    <t>465c84f8-4e68-4446-b050-ec321dfc4f4c</t>
  </si>
  <si>
    <t>76d2cc55-1bec-439d-bf68-bcae8bfd8690</t>
  </si>
  <si>
    <t>898f7b8f-4767-4387-86bf-2fbe0f9db33e</t>
  </si>
  <si>
    <t>27-02-2021 21:56:38</t>
  </si>
  <si>
    <t>27-02-2021 22:00:20</t>
  </si>
  <si>
    <t>45aabaae-766d-4a6d-82c0-87dab2889253</t>
  </si>
  <si>
    <t>a1904065-8706-45b0-a5c6-9a540fe21546</t>
  </si>
  <si>
    <t>497cca1a-0d2c-4ede-9e8f-022ee7861ef5</t>
  </si>
  <si>
    <t>17-02-2021 19:44:41</t>
  </si>
  <si>
    <t>17-02-2021 19:54:45</t>
  </si>
  <si>
    <t>17-02-2021 19:45:52</t>
  </si>
  <si>
    <t>e690f097-0a78-4e2c-b0dc-762302cd74eb</t>
  </si>
  <si>
    <t>5d2f38df-7178-4b15-af8f-fbc9236df1c2</t>
  </si>
  <si>
    <t>16-02-2021 15:49:17</t>
  </si>
  <si>
    <t>16-02-2021 16:08:23</t>
  </si>
  <si>
    <t>16-02-2021 15:49:59</t>
  </si>
  <si>
    <t>f47f2511-489d-434a-92ed-615840df7c8b</t>
  </si>
  <si>
    <t>27-02-2021 12:45:07</t>
  </si>
  <si>
    <t>27-02-2021 13:46:31</t>
  </si>
  <si>
    <t>61f5ca97-4fe3-48f6-b9a5-4d4456bd535d</t>
  </si>
  <si>
    <t>16-02-2021 13:20:27</t>
  </si>
  <si>
    <t>16-02-2021 13:47:06</t>
  </si>
  <si>
    <t>16-02-2021 13:20:50</t>
  </si>
  <si>
    <t>0c1e85e1-48f5-44ef-8076-b734f1228281</t>
  </si>
  <si>
    <t>ddbac843-afcb-468d-aacd-b5a6fd9bb1c7</t>
  </si>
  <si>
    <t>b0480c47-ed23-43b1-b99a-81386cf59dff</t>
  </si>
  <si>
    <t>89c2ccad-f90d-4189-b8de-79923cf61aae</t>
  </si>
  <si>
    <t>19-02-2021 17:34:45</t>
  </si>
  <si>
    <t>19-02-2021 17:53:26</t>
  </si>
  <si>
    <t>19-02-2021 17:35:31</t>
  </si>
  <si>
    <t>f1bbd9d2-6747-4815-95d3-37854ff39510</t>
  </si>
  <si>
    <t>13-02-2021 17:18:04</t>
  </si>
  <si>
    <t>13-02-2021 18:19:43</t>
  </si>
  <si>
    <t>6f2bdf27-6196-4d64-b20e-c66210125753</t>
  </si>
  <si>
    <t>14-02-2021 14:39:24</t>
  </si>
  <si>
    <t>14-02-2021 14:40:20</t>
  </si>
  <si>
    <t>715f0621-0606-4f19-91c2-e004430cc187</t>
  </si>
  <si>
    <t>15-02-2021 12:09:35</t>
  </si>
  <si>
    <t>15-02-2021 13:10:53</t>
  </si>
  <si>
    <t>f6432d4b-9379-426e-b9c3-4d60d84ec5c3</t>
  </si>
  <si>
    <t>18-02-2021 10:51:10</t>
  </si>
  <si>
    <t>18-02-2021 11:52:16</t>
  </si>
  <si>
    <t>8f41ba68-0dc5-4495-a7ec-08c101397fe2</t>
  </si>
  <si>
    <t>3fde85bb-1ceb-44b0-833d-3a935dfb4eec</t>
  </si>
  <si>
    <t>23-02-2021 18:35:44</t>
  </si>
  <si>
    <t>23-02-2021 19:36:20</t>
  </si>
  <si>
    <t>65c3a0b1-837c-4d45-ab79-f50df9a0ea42</t>
  </si>
  <si>
    <t>47ba4933-7e4a-45a9-ba52-e0ca74e7207b</t>
  </si>
  <si>
    <t>18-02-2021 13:36:51</t>
  </si>
  <si>
    <t>18-02-2021 14:37:26</t>
  </si>
  <si>
    <t>53ed0778-35c9-4de2-b0d5-c34081b0aa86</t>
  </si>
  <si>
    <t>92f4731d-aea2-4485-93ff-fcae97c57feb</t>
  </si>
  <si>
    <t>22-02-2021 13:05:22</t>
  </si>
  <si>
    <t>22-02-2021 13:22:08</t>
  </si>
  <si>
    <t>22-02-2021 13:06:42</t>
  </si>
  <si>
    <t>362c1546-ead9-444c-a805-df3923477c4c</t>
  </si>
  <si>
    <t>e00a817e-19bc-4857-ba44-d24207d0e683</t>
  </si>
  <si>
    <t>8b8e1d0c-764f-4dfc-8109-878c165c923a</t>
  </si>
  <si>
    <t>02c51cf4-450d-4305-a475-50f450ea4661</t>
  </si>
  <si>
    <t>2eba1b67-fcd8-49fb-a9ca-3d5813a2f0a5</t>
  </si>
  <si>
    <t>14-02-2021 15:45:48</t>
  </si>
  <si>
    <t>14-02-2021 15:46:12</t>
  </si>
  <si>
    <t>b790e645-c855-490b-a2f8-8201e7728afd</t>
  </si>
  <si>
    <t>24-02-2021 08:42:09</t>
  </si>
  <si>
    <t>24-02-2021 09:08:11</t>
  </si>
  <si>
    <t>24-02-2021 08:45:18</t>
  </si>
  <si>
    <t>b6fab20c-88f4-41cc-93fc-ae81478b1528</t>
  </si>
  <si>
    <t>21-02-2021 13:37:35</t>
  </si>
  <si>
    <t>21-02-2021 14:38:06</t>
  </si>
  <si>
    <t>69bdcb4f-d031-469d-8dcc-194b3f6f7f99</t>
  </si>
  <si>
    <t>20-02-2021 09:37:50</t>
  </si>
  <si>
    <t>20-02-2021 09:47:34</t>
  </si>
  <si>
    <t>20-02-2021 09:39:53</t>
  </si>
  <si>
    <t>a85c5200-4bd4-44a2-b977-bd4cd8554c55</t>
  </si>
  <si>
    <t>93f0a372-c4ea-4574-8fe0-2169f4f5d613</t>
  </si>
  <si>
    <t>7eefac82-57b9-4730-a0e7-de6be4bee1f5</t>
  </si>
  <si>
    <t>24-02-2021 15:24:24</t>
  </si>
  <si>
    <t>24-02-2021 15:26:42</t>
  </si>
  <si>
    <t>911db68b-0a0d-4ebf-8006-0b23a126279a</t>
  </si>
  <si>
    <t>24-02-2021 14:33:53</t>
  </si>
  <si>
    <t>24-02-2021 15:38:28</t>
  </si>
  <si>
    <t>5ec85f09-7434-4526-b542-87f7747d1ce3</t>
  </si>
  <si>
    <t>16-02-2021 21:54:37</t>
  </si>
  <si>
    <t>16-02-2021 22:54:48</t>
  </si>
  <si>
    <t>fe484d92-ab75-4b19-88b6-ef4f25886c4a</t>
  </si>
  <si>
    <t>26-02-2021 09:51:41</t>
  </si>
  <si>
    <t>26-02-2021 10:09:22</t>
  </si>
  <si>
    <t>26-02-2021 10:08:17</t>
  </si>
  <si>
    <t>bee95d93-755e-4e7a-a73a-3c08391a4687</t>
  </si>
  <si>
    <t>24-02-2021 15:34:08</t>
  </si>
  <si>
    <t>24-02-2021 15:36:30</t>
  </si>
  <si>
    <t>1e1bdb11-6b43-42e0-9d09-b2ba4e7eda57</t>
  </si>
  <si>
    <t>22-02-2021 16:08:15</t>
  </si>
  <si>
    <t>22-02-2021 16:12:23</t>
  </si>
  <si>
    <t>062010ef-c950-4642-96a3-0b7805da96d4</t>
  </si>
  <si>
    <t>9639e1c7-b44b-4836-8531-03a03cdae997</t>
  </si>
  <si>
    <t>482cc9ba-752b-492f-bea7-e7555149697b</t>
  </si>
  <si>
    <t>26-02-2021 15:34:19</t>
  </si>
  <si>
    <t>26-02-2021 15:50:15</t>
  </si>
  <si>
    <t>26-02-2021 15:35:55</t>
  </si>
  <si>
    <t>fd30e195-76bc-43fc-b2ad-85dcc0948c59</t>
  </si>
  <si>
    <t>13-02-2021 18:27:27</t>
  </si>
  <si>
    <t>13-02-2021 18:52:10</t>
  </si>
  <si>
    <t>25-02-2021 11:50:05</t>
  </si>
  <si>
    <t>25-02-2021 12:50:21</t>
  </si>
  <si>
    <t>b068163c-ebd2-4972-b90b-9a5a62583c96</t>
  </si>
  <si>
    <t>f6aa83b4-0cd7-4b31-9a07-57bb356b0fd8</t>
  </si>
  <si>
    <t>17-02-2021 14:29:48</t>
  </si>
  <si>
    <t>17-02-2021 14:45:55</t>
  </si>
  <si>
    <t>17-02-2021 14:30:42</t>
  </si>
  <si>
    <t>3d928d0e-99f5-4619-8116-0cb347faa407</t>
  </si>
  <si>
    <t>22-02-2021 17:56:41</t>
  </si>
  <si>
    <t>22-02-2021 17:57:45</t>
  </si>
  <si>
    <t>dbe5af2c-6cda-4663-9ee8-dc7d6e4cc393</t>
  </si>
  <si>
    <t>7d6025f8-8a5a-4319-8429-c58b0e7b5ce7</t>
  </si>
  <si>
    <t>19-02-2021 10:12:56</t>
  </si>
  <si>
    <t>19-02-2021 10:24:42</t>
  </si>
  <si>
    <t>19-02-2021 10:13:43</t>
  </si>
  <si>
    <t>5599acbc-88df-4b8c-a79a-3abcec5c0beb</t>
  </si>
  <si>
    <t>20-02-2021 17:47:58</t>
  </si>
  <si>
    <t>20-02-2021 18:00:12</t>
  </si>
  <si>
    <t>20-02-2021 17:48:21</t>
  </si>
  <si>
    <t>0f05a7a4-c017-4cf6-9bd6-54a6e7c1a716</t>
  </si>
  <si>
    <t>21-02-2021 14:06:31</t>
  </si>
  <si>
    <t>21-02-2021 14:06:47</t>
  </si>
  <si>
    <t>9f6c3821-1876-416b-bde3-8cfa72d3b6dd</t>
  </si>
  <si>
    <t>17-02-2021 12:54:55</t>
  </si>
  <si>
    <t>17-02-2021 13:56:05</t>
  </si>
  <si>
    <t>8cec54c8-9cf1-4f7b-a2c5-c2d4f4f3312a</t>
  </si>
  <si>
    <t>16-02-2021 12:07:07</t>
  </si>
  <si>
    <t>16-02-2021 12:15:52</t>
  </si>
  <si>
    <t>16-02-2021 12:10:46</t>
  </si>
  <si>
    <t>8e1adf03-c8aa-481d-9d71-73a0f2211310</t>
  </si>
  <si>
    <t>582c2bc5-ca56-4a69-b998-a5c211622000</t>
  </si>
  <si>
    <t>14-02-2021 20:08:33</t>
  </si>
  <si>
    <t>14-02-2021 20:27:19</t>
  </si>
  <si>
    <t>14-02-2021 20:10:16</t>
  </si>
  <si>
    <t>c52d2c53-264d-4748-adb8-4c543500e426</t>
  </si>
  <si>
    <t>6e66e17b-3064-4b23-9e09-fdf61a8b4f02</t>
  </si>
  <si>
    <t>008aa03a-7692-474d-bee6-461e1b73890b</t>
  </si>
  <si>
    <t>20-02-2021 23:55:40</t>
  </si>
  <si>
    <t>20-02-2021 23:56:20</t>
  </si>
  <si>
    <t>c3991632-62c9-4d8e-9328-2dca0d5183cd</t>
  </si>
  <si>
    <t>e9b216be-afff-4c11-a60a-7d8bacbafb9f</t>
  </si>
  <si>
    <t>23-02-2021 11:41:50</t>
  </si>
  <si>
    <t>23-02-2021 12:08:06</t>
  </si>
  <si>
    <t>23-02-2021 11:42:37</t>
  </si>
  <si>
    <t>473b8e9e-f89e-4542-91cd-0d3026445a10</t>
  </si>
  <si>
    <t>7dfbd592-90e9-4a6a-9b1c-cb76531c327b</t>
  </si>
  <si>
    <t>28-02-2021 14:30:34</t>
  </si>
  <si>
    <t>28-02-2021 15:32:12</t>
  </si>
  <si>
    <t>0f41d214-7c32-4dc1-bb5f-514e04194039</t>
  </si>
  <si>
    <t>8d452d51-5f29-4996-b2ee-7b9de52e66e7</t>
  </si>
  <si>
    <t>a22a9ebf-b567-4567-9024-ebbc814fe3ea</t>
  </si>
  <si>
    <t>27-02-2021 19:32:37</t>
  </si>
  <si>
    <t>27-02-2021 19:47:52</t>
  </si>
  <si>
    <t>27-02-2021 19:38:33</t>
  </si>
  <si>
    <t>efdce30e-15e6-4ac2-a0bb-cfe3f4e2a108</t>
  </si>
  <si>
    <t>13-02-2021 00:39:40</t>
  </si>
  <si>
    <t>42fe87db-8b10-45ab-b52f-a02fd94785b9</t>
  </si>
  <si>
    <t>18-02-2021 23:32:20</t>
  </si>
  <si>
    <t>19-02-2021 00:32:42</t>
  </si>
  <si>
    <t>c7057ad9-9c9b-4b1f-9b1d-aed40d031621</t>
  </si>
  <si>
    <t>f118cece-821d-42b8-a7ba-0fb2f38174e0</t>
  </si>
  <si>
    <t>34f15cd1-8938-4e28-b25b-5a24bc5ba164</t>
  </si>
  <si>
    <t>20-02-2021 19:39:41</t>
  </si>
  <si>
    <t>20-02-2021 19:40:11</t>
  </si>
  <si>
    <t>e181559d-08ce-4659-8cd1-be88287d80ca</t>
  </si>
  <si>
    <t>17-02-2021 21:43:25</t>
  </si>
  <si>
    <t>17-02-2021 21:43:50</t>
  </si>
  <si>
    <t>3a2bb253-0c7d-4c26-9c88-e79797347b32</t>
  </si>
  <si>
    <t>21-02-2021 22:46:03</t>
  </si>
  <si>
    <t>21-02-2021 22:47:09</t>
  </si>
  <si>
    <t>30e3f86b-6a04-4994-a027-7777bf51bc0a</t>
  </si>
  <si>
    <t>16-02-2021 01:35:26</t>
  </si>
  <si>
    <t>16-02-2021 01:37:02</t>
  </si>
  <si>
    <t>42e2eb98-5a7c-4747-9605-dabef8520f32</t>
  </si>
  <si>
    <t>17-02-2021 21:14:01</t>
  </si>
  <si>
    <t>17-02-2021 21:14:45</t>
  </si>
  <si>
    <t>da34eee0-ea56-44e1-8686-a37e699996ed</t>
  </si>
  <si>
    <t>f96af1b8-5f5e-4ce0-b771-875f30b7b091</t>
  </si>
  <si>
    <t>b3a40992-6a87-430c-8821-abc313bc0119</t>
  </si>
  <si>
    <t>7dcc6010-bf70-42e2-9556-e876c544b95f</t>
  </si>
  <si>
    <t>419b99a7-9a94-4e1c-8412-c6c752bd26e4</t>
  </si>
  <si>
    <t>17-02-2021 18:13:29</t>
  </si>
  <si>
    <t>17-02-2021 19:21:55</t>
  </si>
  <si>
    <t>4f541e31-4785-4fdc-a0c2-3ebc1a59186d</t>
  </si>
  <si>
    <t>609c9946-a62e-47df-9144-afe8ffabffd0</t>
  </si>
  <si>
    <t>17-02-2021 21:01:04</t>
  </si>
  <si>
    <t>17-02-2021 21:01:27</t>
  </si>
  <si>
    <t>376c1a55-f02f-4030-b558-04a074fbca23</t>
  </si>
  <si>
    <t>23-02-2021 07:55:42</t>
  </si>
  <si>
    <t>23-02-2021 08:56:16</t>
  </si>
  <si>
    <t>3150d329-db78-473e-b4b4-f0196bd90e01</t>
  </si>
  <si>
    <t>f3844e95-b0d2-4847-9239-4adb2d484296</t>
  </si>
  <si>
    <t>28-02-2021 13:11:05</t>
  </si>
  <si>
    <t>28-02-2021 13:23:47</t>
  </si>
  <si>
    <t>28-02-2021 13:13:37</t>
  </si>
  <si>
    <t>91230277-2119-4630-a43d-4fe2db2a59ec</t>
  </si>
  <si>
    <t>85bca4cd-111e-4eff-aeb8-48b9e1a251b9</t>
  </si>
  <si>
    <t>baf1560f-c96e-4751-abf0-d3c5f5f161c7</t>
  </si>
  <si>
    <t>006f62eb-921c-40d3-b2ab-c954fbc6c604</t>
  </si>
  <si>
    <t>13-02-2021 17:48:01</t>
  </si>
  <si>
    <t>13-02-2021 18:49:25</t>
  </si>
  <si>
    <t>32f66588-ccd6-40f7-9955-081ab911c96a</t>
  </si>
  <si>
    <t>17-02-2021 22:25:13</t>
  </si>
  <si>
    <t>17-02-2021 23:25:46</t>
  </si>
  <si>
    <t>3d4a1239-52c9-4ffe-a55f-3742192ba341</t>
  </si>
  <si>
    <t>15-02-2021 10:09:09</t>
  </si>
  <si>
    <t>15-02-2021 10:24:24</t>
  </si>
  <si>
    <t>15-02-2021 10:09:55</t>
  </si>
  <si>
    <t>60f7245a-23b4-4c1c-aa0d-af1b1035624d</t>
  </si>
  <si>
    <t>23-02-2021 21:20:38</t>
  </si>
  <si>
    <t>23-02-2021 21:21:16</t>
  </si>
  <si>
    <t>d20299bd-e3a7-41b3-b229-fce340c860d9</t>
  </si>
  <si>
    <t>afda70fa-fa46-47f5-9b59-75b68c841c16</t>
  </si>
  <si>
    <t>28-02-2021 00:30:48</t>
  </si>
  <si>
    <t>28-02-2021 00:35:47</t>
  </si>
  <si>
    <t>3a399c0d-db40-4591-917d-a7f0b1cc5dbd</t>
  </si>
  <si>
    <t>14-02-2021 22:52:02</t>
  </si>
  <si>
    <t>14-02-2021 22:53:23</t>
  </si>
  <si>
    <t>8c00bd14-b417-4965-8c3e-96271ed4d292</t>
  </si>
  <si>
    <t>629270a5-7772-4c36-8eae-85fcd9f45669</t>
  </si>
  <si>
    <t>c042390d-5cd7-47bb-ab7c-478fc0b7cc98</t>
  </si>
  <si>
    <t>a7eb1e4d-4dca-4d9f-9bd4-3fa652bcae60</t>
  </si>
  <si>
    <t>91a01d05-e061-482f-ba27-d9f94bb277f2</t>
  </si>
  <si>
    <t>a5b576a6-dbbf-4976-a45a-12df8e5de135</t>
  </si>
  <si>
    <t>23-02-2021 12:13:01</t>
  </si>
  <si>
    <t>23-02-2021 12:26:38</t>
  </si>
  <si>
    <t>23-02-2021 12:14:31</t>
  </si>
  <si>
    <t>356dbd3d-d982-4ebf-87ba-3608faf372a4</t>
  </si>
  <si>
    <t>2927c833-d08a-41a6-ae46-17aa1e08f037</t>
  </si>
  <si>
    <t>28-02-2021 16:20:31</t>
  </si>
  <si>
    <t>28-02-2021 17:22:23</t>
  </si>
  <si>
    <t>77b9b103-86ae-4b0a-83b4-c946729a1719</t>
  </si>
  <si>
    <t>f8cb534f-0676-4d8f-b215-7adb7f7e48dd</t>
  </si>
  <si>
    <t>24-02-2021 21:21:04</t>
  </si>
  <si>
    <t>24-02-2021 22:03:43</t>
  </si>
  <si>
    <t>24-02-2021 21:21:41</t>
  </si>
  <si>
    <t>266b27e8-8a46-4c88-b615-13f8204706e3</t>
  </si>
  <si>
    <t>17-02-2021 10:46:56</t>
  </si>
  <si>
    <t>17-02-2021 11:04:36</t>
  </si>
  <si>
    <t>17-02-2021 10:48:06</t>
  </si>
  <si>
    <t>1d6f56ff-76af-4c1e-becd-6278f3e1ed97</t>
  </si>
  <si>
    <t>9eed3557-d70b-44ae-9bf4-f4da05ca72ab</t>
  </si>
  <si>
    <t>14-02-2021 12:00:56</t>
  </si>
  <si>
    <t>14-02-2021 13:01:18</t>
  </si>
  <si>
    <t>5277cd4c-710b-4f4f-bd53-877aefb7d9df</t>
  </si>
  <si>
    <t>14-02-2021 22:10:42</t>
  </si>
  <si>
    <t>14-02-2021 22:12:21</t>
  </si>
  <si>
    <t>6c80434e-74d7-4a72-8bd6-25797eb33969</t>
  </si>
  <si>
    <t>26-02-2021 16:19:27</t>
  </si>
  <si>
    <t>26-02-2021 17:19:41</t>
  </si>
  <si>
    <t>e4eb0b4d-8b65-4944-971a-40ece3072b06</t>
  </si>
  <si>
    <t>21-02-2021 08:21:49</t>
  </si>
  <si>
    <t>21-02-2021 08:23:33</t>
  </si>
  <si>
    <t>40db4038-6d0c-4472-8f38-2a937e490153</t>
  </si>
  <si>
    <t>e672f722-5fd4-4e72-bd6e-2bff5fe64a91</t>
  </si>
  <si>
    <t>c4bf72e2-3708-44a4-855c-c7faf83bfefb</t>
  </si>
  <si>
    <t>9b5efc37-9005-4779-a3a3-3661a52c22d3</t>
  </si>
  <si>
    <t>94674642-5475-4ccf-8547-a03d11a8d94b</t>
  </si>
  <si>
    <t>28-02-2021 04:55:28</t>
  </si>
  <si>
    <t>28-02-2021 05:55:47</t>
  </si>
  <si>
    <t>ca9ca9ea-08cc-45a2-875e-f2be2540de7f</t>
  </si>
  <si>
    <t>78aebd41-5d87-4bd6-97c5-a320b968cea9</t>
  </si>
  <si>
    <t>16-02-2021 10:33:36</t>
  </si>
  <si>
    <t>16-02-2021 10:42:33</t>
  </si>
  <si>
    <t>16-02-2021 10:34:26</t>
  </si>
  <si>
    <t>3a11fa91-6001-432f-88b2-fff4f6239b93</t>
  </si>
  <si>
    <t>27-02-2021 13:54:30</t>
  </si>
  <si>
    <t>27-02-2021 13:56:29</t>
  </si>
  <si>
    <t>f03ea308-13ae-4097-8d21-da430ff954e5</t>
  </si>
  <si>
    <t>a20b42b6-c1ed-4c59-9fe9-f2cf6caa58a2</t>
  </si>
  <si>
    <t>6e7c5916-7a4d-4bfd-a3e5-e06cd373da61</t>
  </si>
  <si>
    <t>21-02-2021 16:03:48</t>
  </si>
  <si>
    <t>21-02-2021 16:04:13</t>
  </si>
  <si>
    <t>e76faf4a-c67a-4fbe-a949-d41a918a4ca0</t>
  </si>
  <si>
    <t>25-02-2021 15:11:32</t>
  </si>
  <si>
    <t>25-02-2021 15:14:01</t>
  </si>
  <si>
    <t>a2df7020-6abc-47dd-ac62-bb9353d940b8</t>
  </si>
  <si>
    <t>6bb2a233-67e8-47a4-9d77-dce28cff0420</t>
  </si>
  <si>
    <t>735c2d54-d901-4e8b-8f75-7d572411e312</t>
  </si>
  <si>
    <t>f7cbf589-4796-412c-8e60-3a150000fb0d</t>
  </si>
  <si>
    <t>26-02-2021 09:02:53</t>
  </si>
  <si>
    <t>26-02-2021 09:16:57</t>
  </si>
  <si>
    <t>26-02-2021 09:04:01</t>
  </si>
  <si>
    <t>5ff1a213-4602-4b34-9ba9-e7d53626e1ad</t>
  </si>
  <si>
    <t>324e3b3b-00bf-4b33-8f11-03763d046bad</t>
  </si>
  <si>
    <t>5e7dd54f-c472-4b65-a232-c2b175b0f043</t>
  </si>
  <si>
    <t>27-02-2021 18:19:54</t>
  </si>
  <si>
    <t>27-02-2021 19:40:03</t>
  </si>
  <si>
    <t>14b78dec-956a-4d8e-83dd-55ce112f49af</t>
  </si>
  <si>
    <t>b2cac4a1-b38e-42d1-84e9-4747e69ba550</t>
  </si>
  <si>
    <t>27-02-2021 12:21:39</t>
  </si>
  <si>
    <t>27-02-2021 12:38:27</t>
  </si>
  <si>
    <t>27-02-2021 12:22:14</t>
  </si>
  <si>
    <t>680e2e81-9a9e-4ea3-92d0-f3e197e912f3</t>
  </si>
  <si>
    <t>25-02-2021 00:24:20</t>
  </si>
  <si>
    <t>25-02-2021 01:26:24</t>
  </si>
  <si>
    <t>1a3adc25-fe05-4923-b4a3-17b532ec42e7</t>
  </si>
  <si>
    <t>20c0ffce-c750-4d84-92b2-53d87d312345</t>
  </si>
  <si>
    <t>4384f05f-2b57-41a3-90d6-8324c179b926</t>
  </si>
  <si>
    <t>14-02-2021 19:14:36</t>
  </si>
  <si>
    <t>14-02-2021 19:14:47</t>
  </si>
  <si>
    <t>df309283-1a4c-4efd-8613-fe9a54071427</t>
  </si>
  <si>
    <t>21-02-2021 10:11:43</t>
  </si>
  <si>
    <t>21-02-2021 10:13:28</t>
  </si>
  <si>
    <t>5245b274-acd6-455b-827a-a77d49bd8aaf</t>
  </si>
  <si>
    <t>23-02-2021 12:47:03</t>
  </si>
  <si>
    <t>23-02-2021 13:06:13</t>
  </si>
  <si>
    <t>23-02-2021 12:48:45</t>
  </si>
  <si>
    <t>f7766f6b-1dc9-440c-9237-bb1a5e8a6f17</t>
  </si>
  <si>
    <t>7b2dbc60-0e55-406a-822e-78c9c3c56eab</t>
  </si>
  <si>
    <t>67bb18fd-c620-43fc-827a-b1b0e44f08f7</t>
  </si>
  <si>
    <t>c0a2ff4f-64de-48be-96ed-bbf9979f7248</t>
  </si>
  <si>
    <t>46894eac-82fe-44bb-80bd-5b59866e52eb</t>
  </si>
  <si>
    <t>3c69b1e6-044e-422b-ab83-bb79f8bcf471</t>
  </si>
  <si>
    <t>23-02-2021 23:33:51</t>
  </si>
  <si>
    <t>23-02-2021 23:35:02</t>
  </si>
  <si>
    <t>c9e70968-5b88-47cb-b2b4-b55deb9aa47b</t>
  </si>
  <si>
    <t>fb79cbe4-e783-44e2-85fc-2fb1fda459c6</t>
  </si>
  <si>
    <t>bc256f92-11d7-48ee-acd9-dfd119a723ae</t>
  </si>
  <si>
    <t>b15a1365-bd2a-42c3-a516-95addb3efb47</t>
  </si>
  <si>
    <t>5ad1832f-3031-4bc0-b592-2283104ba214</t>
  </si>
  <si>
    <t>9bf2a10a-ee84-42a9-8656-50f4e7ca388d</t>
  </si>
  <si>
    <t>20-02-2021 19:12:48</t>
  </si>
  <si>
    <t>20-02-2021 19:29:12</t>
  </si>
  <si>
    <t>20-02-2021 19:16:22</t>
  </si>
  <si>
    <t>1ca959b9-a297-4917-b69c-b64cbd71dd14</t>
  </si>
  <si>
    <t>13-02-2021 17:53:51</t>
  </si>
  <si>
    <t>13-02-2021 18:08:27</t>
  </si>
  <si>
    <t>13-02-2021 17:55:11</t>
  </si>
  <si>
    <t>6bd5bfcd-b922-4107-9f31-c67b9c477ec3</t>
  </si>
  <si>
    <t>13f6b45d-afd0-4b7d-b62e-ce0a53c0db5f</t>
  </si>
  <si>
    <t>23-02-2021 22:21:28</t>
  </si>
  <si>
    <t>23-02-2021 22:22:12</t>
  </si>
  <si>
    <t>6c5e3412-0d60-4ea0-8f96-b5bae0fef153</t>
  </si>
  <si>
    <t>ef061a80-4a80-4279-af71-479cd8b334b8</t>
  </si>
  <si>
    <t>21-02-2021 13:32:48</t>
  </si>
  <si>
    <t>21-02-2021 14:33:04</t>
  </si>
  <si>
    <t>e23299fd-c626-4221-aae6-7ad128b82802</t>
  </si>
  <si>
    <t>24-02-2021 18:13:58</t>
  </si>
  <si>
    <t>24-02-2021 18:41:29</t>
  </si>
  <si>
    <t>24-02-2021 18:15:31</t>
  </si>
  <si>
    <t>74c99ebc-2ef1-4e4d-b7ba-a76e7730bde7</t>
  </si>
  <si>
    <t>28-02-2021 17:51:44</t>
  </si>
  <si>
    <t>28-02-2021 17:52:11</t>
  </si>
  <si>
    <t>3d77091c-a463-4b08-b0a1-e1671b80603e</t>
  </si>
  <si>
    <t>b8d60fe1-6bf0-4342-abc3-1466728853f4</t>
  </si>
  <si>
    <t>82e36752-8c70-4fa5-bb08-bfe3a2ec3633</t>
  </si>
  <si>
    <t>21-02-2021 20:42:40</t>
  </si>
  <si>
    <t>21-02-2021 20:45:55</t>
  </si>
  <si>
    <t>6817b5e1-565e-41d2-89fa-f9286d353e05</t>
  </si>
  <si>
    <t>15-02-2021 13:43:57</t>
  </si>
  <si>
    <t>15-02-2021 14:23:14</t>
  </si>
  <si>
    <t>15-02-2021 13:46:35</t>
  </si>
  <si>
    <t>4bd1ba1a-7c94-4930-8710-8c03b9f4cca7</t>
  </si>
  <si>
    <t>20-02-2021 10:47:10</t>
  </si>
  <si>
    <t>20-02-2021 11:01:11</t>
  </si>
  <si>
    <t>20-02-2021 10:48:11</t>
  </si>
  <si>
    <t>d20a34fd-a66f-46de-b041-dca60f201ec7</t>
  </si>
  <si>
    <t>24-02-2021 12:22:33</t>
  </si>
  <si>
    <t>24-02-2021 12:25:45</t>
  </si>
  <si>
    <t>3f2385a8-1cbd-4b03-b4c4-d23b17ebdff8</t>
  </si>
  <si>
    <t>22-02-2021 14:40:43</t>
  </si>
  <si>
    <t>22-02-2021 14:51:37</t>
  </si>
  <si>
    <t>22-02-2021 14:42:06</t>
  </si>
  <si>
    <t>322faa3c-387a-4594-bb12-2cfcc880fde5</t>
  </si>
  <si>
    <t>44cc6475-9ec6-45fb-8b4c-63e91a00ba6f</t>
  </si>
  <si>
    <t>13-02-2021 00:11:32</t>
  </si>
  <si>
    <t>37440384-d8e1-4f57-ab2c-57119e268497</t>
  </si>
  <si>
    <t>7dbe17a4-0c48-4cb3-9d29-e95910b4763c</t>
  </si>
  <si>
    <t>96799f0a-a6eb-43ea-86b4-fa2161d05d45</t>
  </si>
  <si>
    <t>23-02-2021 21:50:23</t>
  </si>
  <si>
    <t>23-02-2021 22:52:11</t>
  </si>
  <si>
    <t>01ab6e88-a246-4bf1-afaa-8734565bb8a4</t>
  </si>
  <si>
    <t>26-02-2021 19:02:42</t>
  </si>
  <si>
    <t>26-02-2021 20:03:23</t>
  </si>
  <si>
    <t>aa79758b-8d10-4c2b-a7da-7096a793ae8c</t>
  </si>
  <si>
    <t>0ef59ba5-5258-4cdb-a06a-96634a6de31d</t>
  </si>
  <si>
    <t>25-02-2021 18:12:58</t>
  </si>
  <si>
    <t>25-02-2021 18:22:34</t>
  </si>
  <si>
    <t>25-02-2021 18:13:35</t>
  </si>
  <si>
    <t>65cf7e8c-79ab-4cee-b2b1-02c717baf0af</t>
  </si>
  <si>
    <t>17-02-2021 00:21:22</t>
  </si>
  <si>
    <t>17-02-2021 00:21:50</t>
  </si>
  <si>
    <t>349bf9b9-bee4-41b0-80a2-5b1eaed711e0</t>
  </si>
  <si>
    <t>8dda7434-b0fc-481e-8dc2-f59f2fcbaa7c</t>
  </si>
  <si>
    <t>976d66b6-5a2e-4edd-aedb-7d8e8e66622b</t>
  </si>
  <si>
    <t>24-02-2021 10:21:04</t>
  </si>
  <si>
    <t>24-02-2021 10:32:55</t>
  </si>
  <si>
    <t>24-02-2021 10:21:46</t>
  </si>
  <si>
    <t>2b5f2c85-4652-42ce-bc62-7d7684902c02</t>
  </si>
  <si>
    <t>25-02-2021 16:10:57</t>
  </si>
  <si>
    <t>25-02-2021 17:11:15</t>
  </si>
  <si>
    <t>3f46585a-491e-448c-adb9-41ed9a4fa48e</t>
  </si>
  <si>
    <t>20-02-2021 12:39:47</t>
  </si>
  <si>
    <t>20-02-2021 12:46:57</t>
  </si>
  <si>
    <t>20-02-2021 12:41:13</t>
  </si>
  <si>
    <t>34effcab-b290-4b3d-8e8f-bc318a342270</t>
  </si>
  <si>
    <t>19-02-2021 18:46:50</t>
  </si>
  <si>
    <t>19-02-2021 19:02:20</t>
  </si>
  <si>
    <t>19-02-2021 18:47:17</t>
  </si>
  <si>
    <t>3e6b8535-26ed-435f-b585-f7172aa37f2a</t>
  </si>
  <si>
    <t>7f72e917-53cd-4e02-9b9c-aea86254ef3d</t>
  </si>
  <si>
    <t>24-02-2021 16:49:30</t>
  </si>
  <si>
    <t>24-02-2021 16:54:13</t>
  </si>
  <si>
    <t>24-02-2021 16:50:26</t>
  </si>
  <si>
    <t>89e8a1a3-82f4-4db8-91a9-5d9e2e2fe365</t>
  </si>
  <si>
    <t>22-02-2021 11:11:56</t>
  </si>
  <si>
    <t>22-02-2021 12:13:15</t>
  </si>
  <si>
    <t>140c2a5d-caef-4951-b033-e85246982978</t>
  </si>
  <si>
    <t>27-02-2021 15:27:01</t>
  </si>
  <si>
    <t>27-02-2021 16:27:26</t>
  </si>
  <si>
    <t>89cbaee6-5fa7-41d1-b2f8-65eee22b66d1</t>
  </si>
  <si>
    <t>17-02-2021 03:25:47</t>
  </si>
  <si>
    <t>17-02-2021 04:26:13</t>
  </si>
  <si>
    <t>55693081-3d23-41f0-8826-d75a938d61de</t>
  </si>
  <si>
    <t>Saif</t>
  </si>
  <si>
    <t>13-02-2021 14:06:35</t>
  </si>
  <si>
    <t>13-02-2021 14:15:40</t>
  </si>
  <si>
    <t>13-02-2021 14:10:05</t>
  </si>
  <si>
    <t>366d4ea9-b6a6-479b-84c4-f79c5d248213</t>
  </si>
  <si>
    <t>26-02-2021 09:55:49</t>
  </si>
  <si>
    <t>26-02-2021 09:56:16</t>
  </si>
  <si>
    <t>34e9152b-a953-4547-bc21-884f4403188d</t>
  </si>
  <si>
    <t>58b240ba-0c90-4566-b410-c78534ee011b</t>
  </si>
  <si>
    <t>c6d77d73-ae18-4ef8-9bef-e63ad11b872f</t>
  </si>
  <si>
    <t>d62135d5-2dd0-40de-90a1-2f304cbb24a1</t>
  </si>
  <si>
    <t>f1ab4faa-76a0-47c7-9fbc-d006b9b2fab8</t>
  </si>
  <si>
    <t>26-02-2021 14:41:16</t>
  </si>
  <si>
    <t>26-02-2021 15:42:02</t>
  </si>
  <si>
    <t>dd2ffef3-92ca-4570-a90f-4d01e87d67c8</t>
  </si>
  <si>
    <t>25-02-2021 15:49:19</t>
  </si>
  <si>
    <t>25-02-2021 16:49:36</t>
  </si>
  <si>
    <t>0fd149fa-aa8d-4070-93d1-06acd3a78049</t>
  </si>
  <si>
    <t>6cfd6e28-b188-4f2f-a852-150c09cd8789</t>
  </si>
  <si>
    <t>13-02-2021 11:39:43</t>
  </si>
  <si>
    <t>13-02-2021 12:40:11</t>
  </si>
  <si>
    <t>ff2a8f06-8791-49d2-8e88-0f5c665c4394</t>
  </si>
  <si>
    <t>76622b68-a82e-4475-be93-ab7fac5b983b</t>
  </si>
  <si>
    <t>533d13b0-f9d9-48ec-8d77-7abfebdfd351</t>
  </si>
  <si>
    <t>f8c1357c-4aa3-4b6e-bb47-a3a6f9b6d17b</t>
  </si>
  <si>
    <t>16-02-2021 12:02:23</t>
  </si>
  <si>
    <t>16-02-2021 12:32:13</t>
  </si>
  <si>
    <t>16-02-2021 12:04:17</t>
  </si>
  <si>
    <t>e2d9636d-bd13-494a-847b-dd27a465acc9</t>
  </si>
  <si>
    <t>22-02-2021 08:53:39</t>
  </si>
  <si>
    <t>22-02-2021 09:54:41</t>
  </si>
  <si>
    <t>de2c4964-48cd-4bb0-8bab-834535070a8d</t>
  </si>
  <si>
    <t>6ea9e0d1-25bd-471f-bcef-50377361e2be</t>
  </si>
  <si>
    <t>18-02-2021 10:42:24</t>
  </si>
  <si>
    <t>18-02-2021 11:03:05</t>
  </si>
  <si>
    <t>18-02-2021 10:43:17</t>
  </si>
  <si>
    <t>9496ff5e-a432-4e5e-ad02-9643ccc1b103</t>
  </si>
  <si>
    <t>4b05354c-139f-4239-a9b2-03244423b528</t>
  </si>
  <si>
    <t>25-02-2021 09:35:17</t>
  </si>
  <si>
    <t>25-02-2021 09:52:14</t>
  </si>
  <si>
    <t>25-02-2021 09:37:22</t>
  </si>
  <si>
    <t>9175c514-ab23-4ccb-9bb6-fb56b22da41a</t>
  </si>
  <si>
    <t>19-02-2021 15:46:13</t>
  </si>
  <si>
    <t>19-02-2021 16:04:00</t>
  </si>
  <si>
    <t>19-02-2021 15:46:51</t>
  </si>
  <si>
    <t>673677d6-ac57-44c8-a767-cbb0b92d3977</t>
  </si>
  <si>
    <t>24-02-2021 14:32:18</t>
  </si>
  <si>
    <t>24-02-2021 14:39:59</t>
  </si>
  <si>
    <t>24-02-2021 14:33:10</t>
  </si>
  <si>
    <t>4b26d596-a56c-4f06-afc6-990fba3b5c63</t>
  </si>
  <si>
    <t>13-02-2021 15:06:03</t>
  </si>
  <si>
    <t>13-02-2021 15:18:36</t>
  </si>
  <si>
    <t>13-02-2021 15:06:46</t>
  </si>
  <si>
    <t>2a0594e9-d3fb-49f0-b9b0-da38160978c9</t>
  </si>
  <si>
    <t>60b1ac66-098e-4579-b356-ece6dae64b41</t>
  </si>
  <si>
    <t>17-02-2021 17:44:03</t>
  </si>
  <si>
    <t>17-02-2021 18:52:44</t>
  </si>
  <si>
    <t>0a28847b-a777-4805-94ef-ef2a4cf30df6</t>
  </si>
  <si>
    <t>9fe7d88f-ad37-4f45-81f2-c70a733c845b</t>
  </si>
  <si>
    <t>9c7c90c7-d1df-4019-a7db-ee3156d93530</t>
  </si>
  <si>
    <t>18-02-2021 15:17:51</t>
  </si>
  <si>
    <t>18-02-2021 16:19:45</t>
  </si>
  <si>
    <t>dcc86a46-2f12-4c95-9da5-fca93d2b1480</t>
  </si>
  <si>
    <t>22-02-2021 13:23:01</t>
  </si>
  <si>
    <t>22-02-2021 13:53:08</t>
  </si>
  <si>
    <t>22-02-2021 13:37:43</t>
  </si>
  <si>
    <t>dd5cc87e-4468-450b-9173-742810e1a57c</t>
  </si>
  <si>
    <t>5b58a223-346d-472d-a7fe-c92b19b4d0b0</t>
  </si>
  <si>
    <t>24-02-2021 14:38:13</t>
  </si>
  <si>
    <t>73f7123a-776b-40d0-ab23-2b371f8bcf72</t>
  </si>
  <si>
    <t>22-02-2021 19:13:07</t>
  </si>
  <si>
    <t>22-02-2021 19:13:48</t>
  </si>
  <si>
    <t>59579c69-6455-4013-be10-9b5a65350e7e</t>
  </si>
  <si>
    <t>26-02-2021 14:43:28</t>
  </si>
  <si>
    <t>26-02-2021 14:51:26</t>
  </si>
  <si>
    <t>26-02-2021 14:44:55</t>
  </si>
  <si>
    <t>24-02-2021 17:53:51</t>
  </si>
  <si>
    <t>24-02-2021 18:23:29</t>
  </si>
  <si>
    <t>24-02-2021 17:55:10</t>
  </si>
  <si>
    <t>616ab482-298a-4f71-971c-1ed286db33be</t>
  </si>
  <si>
    <t>0a5e7743-15ba-4008-af1f-1399846b1eb5</t>
  </si>
  <si>
    <t>bd7b447a-be35-4ac9-a439-1985cf0f5c7f</t>
  </si>
  <si>
    <t>ecc2acd5-66ee-4f2f-aee2-7d1aff70ed29</t>
  </si>
  <si>
    <t>18-02-2021 23:27:56</t>
  </si>
  <si>
    <t>18-02-2021 23:28:44</t>
  </si>
  <si>
    <t>91e34060-6992-4d16-a647-125ae9c62d7a</t>
  </si>
  <si>
    <t>23-02-2021 12:37:28</t>
  </si>
  <si>
    <t>23-02-2021 12:38:54</t>
  </si>
  <si>
    <t>5e667438-25b4-4b5b-8279-bc9db6436cf1</t>
  </si>
  <si>
    <t>9bbff091-ef77-4144-9696-c6617c0e324a</t>
  </si>
  <si>
    <t>38a3c168-ab85-4342-94f7-de1ac498442e</t>
  </si>
  <si>
    <t>32e7b862-7aa7-48f9-8a8d-410b7a8c1bbc</t>
  </si>
  <si>
    <t>20-02-2021 19:16:08</t>
  </si>
  <si>
    <t>20-02-2021 19:16:41</t>
  </si>
  <si>
    <t>2f4128d0-6ed7-431f-a906-cdb5cb8b01b5</t>
  </si>
  <si>
    <t>ada18bfe-88c6-4f0d-a4dc-ccba5881af0b</t>
  </si>
  <si>
    <t>13-02-2021 16:18:19</t>
  </si>
  <si>
    <t>13-02-2021 16:38:33</t>
  </si>
  <si>
    <t>13-02-2021 16:19:00</t>
  </si>
  <si>
    <t>9b057dc6-2aca-4e1c-8242-2edf1d9c31df</t>
  </si>
  <si>
    <t>22-02-2021 12:31:11</t>
  </si>
  <si>
    <t>22-02-2021 12:41:47</t>
  </si>
  <si>
    <t>c79d4312-8a23-40f6-95b1-fc6f6d784b10</t>
  </si>
  <si>
    <t>24-02-2021 13:54:03</t>
  </si>
  <si>
    <t>24-02-2021 14:28:37</t>
  </si>
  <si>
    <t>24-02-2021 13:54:54</t>
  </si>
  <si>
    <t>dd1cc289-cc20-4fee-9250-31b48aefc1c3</t>
  </si>
  <si>
    <t>d93c52d5-49ef-42ac-9058-d870d5d1392d</t>
  </si>
  <si>
    <t>27-02-2021 12:34:16</t>
  </si>
  <si>
    <t>27-02-2021 12:47:31</t>
  </si>
  <si>
    <t>27-02-2021 12:35:43</t>
  </si>
  <si>
    <t>2e0fb230-e156-4d17-b147-981d4f407ed9</t>
  </si>
  <si>
    <t>358f4b90-7b07-4b44-b96c-28c685c876e3</t>
  </si>
  <si>
    <t>7ca760cc-2275-40cc-a3f7-1fb4ec4757d1</t>
  </si>
  <si>
    <t>27-02-2021 23:22:48</t>
  </si>
  <si>
    <t>28-02-2021 00:23:14</t>
  </si>
  <si>
    <t>6b5d6eef-d9e8-42fd-bcd3-00b2a4999964</t>
  </si>
  <si>
    <t>25-02-2021 17:18:27</t>
  </si>
  <si>
    <t>25-02-2021 18:18:40</t>
  </si>
  <si>
    <t>c859e82a-9a0c-4ee7-8ff0-374ba18ca13f</t>
  </si>
  <si>
    <t>f87096f8-fc5b-4669-a5ec-a68bf557f9c1</t>
  </si>
  <si>
    <t>25-02-2021 21:40:58</t>
  </si>
  <si>
    <t>25-02-2021 21:47:11</t>
  </si>
  <si>
    <t>25-02-2021 21:42:34</t>
  </si>
  <si>
    <t>59aa2e71-c86e-41cd-9825-08840648ba3d</t>
  </si>
  <si>
    <t>14-02-2021 10:50:20</t>
  </si>
  <si>
    <t>14-02-2021 10:59:55</t>
  </si>
  <si>
    <t>14-02-2021 10:51:54</t>
  </si>
  <si>
    <t>c8432e9b-2738-4cb7-ba9d-8744714b861e</t>
  </si>
  <si>
    <t>25-02-2021 20:29:50</t>
  </si>
  <si>
    <t>25-02-2021 21:30:26</t>
  </si>
  <si>
    <t>dc738f76-77de-4059-a353-87b49d94a3c9</t>
  </si>
  <si>
    <t>14-02-2021 02:10:50</t>
  </si>
  <si>
    <t>14-02-2021 02:12:21</t>
  </si>
  <si>
    <t>388112ae-07fd-4092-a033-637396d9fe37</t>
  </si>
  <si>
    <t>01c58b71-a811-4b15-9c71-fb00684a0563</t>
  </si>
  <si>
    <t>15-02-2021 15:52:20</t>
  </si>
  <si>
    <t>15-02-2021 15:41:43</t>
  </si>
  <si>
    <t>6365af60-d968-4d4f-89fa-e191aace661a</t>
  </si>
  <si>
    <t>20-02-2021 11:18:19</t>
  </si>
  <si>
    <t>20-02-2021 11:40:13</t>
  </si>
  <si>
    <t>20-02-2021 11:19:25</t>
  </si>
  <si>
    <t>f8ada5cc-8a5e-4385-a687-072f15004d93</t>
  </si>
  <si>
    <t>581cab23-8a9a-4015-8958-08d09393064f</t>
  </si>
  <si>
    <t>23-02-2021 00:20:38</t>
  </si>
  <si>
    <t>23-02-2021 00:21:30</t>
  </si>
  <si>
    <t>c1f497db-17fd-42cd-873a-695519427a8a</t>
  </si>
  <si>
    <t>f67d4132-6e26-4342-81ce-b8498c1583b9</t>
  </si>
  <si>
    <t>14-02-2021 15:34:48</t>
  </si>
  <si>
    <t>14-02-2021 15:36:21</t>
  </si>
  <si>
    <t>166687be-0985-40de-a5af-3596aa3b1955</t>
  </si>
  <si>
    <t>17-02-2021 12:30:27</t>
  </si>
  <si>
    <t>17-02-2021 12:30:55</t>
  </si>
  <si>
    <t>f741a5fd-9ed9-42a4-a32a-f8facaa771fd</t>
  </si>
  <si>
    <t>27-02-2021 00:24:15</t>
  </si>
  <si>
    <t>27-02-2021 00:25:31</t>
  </si>
  <si>
    <t>fc5b111e-039f-4359-a555-994263b956b4</t>
  </si>
  <si>
    <t>14-02-2021 10:32:31</t>
  </si>
  <si>
    <t>14-02-2021 10:49:58</t>
  </si>
  <si>
    <t>14-02-2021 10:34:20</t>
  </si>
  <si>
    <t>ffd3037b-4618-4e65-af35-0312bee561dd</t>
  </si>
  <si>
    <t>9c342fe9-fa1b-4cdf-a84f-13668958499c</t>
  </si>
  <si>
    <t>4127411c-b865-48cc-aad7-333850c8d971</t>
  </si>
  <si>
    <t>17-02-2021 13:44:54</t>
  </si>
  <si>
    <t>17-02-2021 13:58:25</t>
  </si>
  <si>
    <t>17-02-2021 13:45:28</t>
  </si>
  <si>
    <t>3f0e21ad-27b5-4e26-ba1b-a940147b9923</t>
  </si>
  <si>
    <t>25-02-2021 20:40:12</t>
  </si>
  <si>
    <t>25-02-2021 21:43:02</t>
  </si>
  <si>
    <t>db463988-c881-40c0-a5bc-915fad837e42</t>
  </si>
  <si>
    <t>22-02-2021 10:08:44</t>
  </si>
  <si>
    <t>22-02-2021 11:09:27</t>
  </si>
  <si>
    <t>c2dc9162-d3e0-47fa-8c00-49a235ae4b24</t>
  </si>
  <si>
    <t>22-02-2021 11:39:34</t>
  </si>
  <si>
    <t>22-02-2021 11:40:10</t>
  </si>
  <si>
    <t>bc89123e-6642-4deb-9682-07f9cb40284e</t>
  </si>
  <si>
    <t>20-02-2021 18:20:12</t>
  </si>
  <si>
    <t>20-02-2021 18:48:24</t>
  </si>
  <si>
    <t>20-02-2021 18:21:41</t>
  </si>
  <si>
    <t>bdd6d8f4-6f3a-4f74-a539-bd8bbf98e018</t>
  </si>
  <si>
    <t>3d246a10-4bb5-4847-ae60-12b260c1b4c3</t>
  </si>
  <si>
    <t>27-02-2021 16:47:11</t>
  </si>
  <si>
    <t>27-02-2021 17:48:22</t>
  </si>
  <si>
    <t>623fc1d9-c3ac-468f-9102-167c0764b4a2</t>
  </si>
  <si>
    <t>17-02-2021 18:08:38</t>
  </si>
  <si>
    <t>17-02-2021 19:08:50</t>
  </si>
  <si>
    <t>ce4ce36f-84f3-4b9d-8004-e459aa00da99</t>
  </si>
  <si>
    <t>49a6f9f8-13be-4d2c-b022-0ff6f8a25758</t>
  </si>
  <si>
    <t>5852b819-a3ae-4c2d-a161-197e074efefe</t>
  </si>
  <si>
    <t>23-02-2021 10:59:27</t>
  </si>
  <si>
    <t>23-02-2021 11:23:27</t>
  </si>
  <si>
    <t>23-02-2021 11:00:13</t>
  </si>
  <si>
    <t>7a9cbfd9-1af9-42af-9ffd-affd412ac083</t>
  </si>
  <si>
    <t>26-02-2021 15:12:58</t>
  </si>
  <si>
    <t>26-02-2021 16:19:18</t>
  </si>
  <si>
    <t>1d3fe248-8f6e-456d-9a60-3e89c1905403</t>
  </si>
  <si>
    <t>22-02-2021 19:20:06</t>
  </si>
  <si>
    <t>22-02-2021 19:20:30</t>
  </si>
  <si>
    <t>50eb609b-0a49-4791-8030-28cec30c0e4b</t>
  </si>
  <si>
    <t>18-02-2021 11:48:08</t>
  </si>
  <si>
    <t>18-02-2021 12:06:10</t>
  </si>
  <si>
    <t>18-02-2021 11:51:44</t>
  </si>
  <si>
    <t>94f8af91-ab7f-4b2d-ac92-18a4267ec0b6</t>
  </si>
  <si>
    <t>21-02-2021 08:41:37</t>
  </si>
  <si>
    <t>21-02-2021 08:44:00</t>
  </si>
  <si>
    <t>c799499f-f22c-49a3-bd8b-69c5c7ef71ee</t>
  </si>
  <si>
    <t>16-02-2021 17:44:24</t>
  </si>
  <si>
    <t>16-02-2021 17:50:36</t>
  </si>
  <si>
    <t>16-02-2021 17:46:16</t>
  </si>
  <si>
    <t>e8dec346-94b0-4fc0-93c7-e92ada51989a</t>
  </si>
  <si>
    <t>25-02-2021 08:07:14</t>
  </si>
  <si>
    <t>25-02-2021 08:08:21</t>
  </si>
  <si>
    <t>8e7e910a-1a04-418d-bae1-3977cb0bef12</t>
  </si>
  <si>
    <t>15-02-2021 07:29:07</t>
  </si>
  <si>
    <t>15-02-2021 08:31:07</t>
  </si>
  <si>
    <t>8197e3b0-b3e9-4c32-b3dc-acb7009e99cc</t>
  </si>
  <si>
    <t>16-02-2021 15:10:51</t>
  </si>
  <si>
    <t>16-02-2021 16:11:44</t>
  </si>
  <si>
    <t>40149985-04d3-4aae-8af8-f8293f4dc755</t>
  </si>
  <si>
    <t>26-02-2021 13:16:31</t>
  </si>
  <si>
    <t>26-02-2021 14:16:58</t>
  </si>
  <si>
    <t>0f72e516-f436-49c6-bfa9-0fb326b197d3</t>
  </si>
  <si>
    <t>1ce161ca-c5f1-4f3a-b352-06ab24300ead</t>
  </si>
  <si>
    <t>16-02-2021 22:35:33</t>
  </si>
  <si>
    <t>16-02-2021 23:37:00</t>
  </si>
  <si>
    <t>24c7e6b0-6411-4419-b315-a8fb44139a49</t>
  </si>
  <si>
    <t>16-02-2021 10:39:46</t>
  </si>
  <si>
    <t>16-02-2021 10:51:34</t>
  </si>
  <si>
    <t>16-02-2021 10:40:46</t>
  </si>
  <si>
    <t>6e4ddc9f-3986-4305-8713-2cd0f28c19ec</t>
  </si>
  <si>
    <t>1c72141e-f9ff-40ae-9f95-673b2948da83</t>
  </si>
  <si>
    <t>14-02-2021 12:39:28</t>
  </si>
  <si>
    <t>14-02-2021 13:40:02</t>
  </si>
  <si>
    <t>f701ca6f-deee-4d37-b633-7f5d7824b1f6</t>
  </si>
  <si>
    <t>Raman</t>
  </si>
  <si>
    <t>0cfb1209-cf21-43ae-8648-2a2d10364495</t>
  </si>
  <si>
    <t>14-02-2021 14:53:03</t>
  </si>
  <si>
    <t>14-02-2021 14:53:33</t>
  </si>
  <si>
    <t>53e24561-0987-4d30-b30b-c6cb2cac04e2</t>
  </si>
  <si>
    <t>24-02-2021 20:06:58</t>
  </si>
  <si>
    <t>24-02-2021 20:07:14</t>
  </si>
  <si>
    <t>38b2c32a-7d94-4d4d-b303-40d944b42d22</t>
  </si>
  <si>
    <t>21-02-2021 07:54:53</t>
  </si>
  <si>
    <t>21-02-2021 07:56:54</t>
  </si>
  <si>
    <t>a8641cad-a1ff-4610-8a6c-72df2a1f1806</t>
  </si>
  <si>
    <t>17-02-2021 22:24:46</t>
  </si>
  <si>
    <t>17-02-2021 22:25:39</t>
  </si>
  <si>
    <t>c9b1653c-02ec-4c38-a935-c5010af54524</t>
  </si>
  <si>
    <t>16-02-2021 15:44:50</t>
  </si>
  <si>
    <t>16-02-2021 15:53:24</t>
  </si>
  <si>
    <t>16-02-2021 15:46:15</t>
  </si>
  <si>
    <t>014213da-f025-4724-9a1e-e40ee1b2349d</t>
  </si>
  <si>
    <t>20-02-2021 14:11:18</t>
  </si>
  <si>
    <t>20-02-2021 14:22:34</t>
  </si>
  <si>
    <t>20-02-2021 14:12:06</t>
  </si>
  <si>
    <t>f32b9f9d-69d6-449a-8d39-47b5bd83d063</t>
  </si>
  <si>
    <t>23-02-2021 08:23:03</t>
  </si>
  <si>
    <t>23-02-2021 09:24:20</t>
  </si>
  <si>
    <t>2ff0a2a6-a44e-40b9-bdd7-4e1d052ea4f3</t>
  </si>
  <si>
    <t>18-02-2021 19:37:08</t>
  </si>
  <si>
    <t>18-02-2021 19:37:45</t>
  </si>
  <si>
    <t>6d94ad04-fa1c-4c85-bdc1-bc6aa7448dff</t>
  </si>
  <si>
    <t>745e4b98-1a01-40c7-b5d8-23507c32d82f</t>
  </si>
  <si>
    <t>8c9fdf7f-da76-4ecf-a81d-9307bc0ac5ab</t>
  </si>
  <si>
    <t>19-02-2021 17:19:51</t>
  </si>
  <si>
    <t>19-02-2021 17:39:55</t>
  </si>
  <si>
    <t>19-02-2021 17:20:24</t>
  </si>
  <si>
    <t>4c34bb9e-e301-43fc-a0d6-3444d1e3d921</t>
  </si>
  <si>
    <t>7e4a9930-812b-480d-aca0-da34247ab07e</t>
  </si>
  <si>
    <t>18-02-2021 02:23:43</t>
  </si>
  <si>
    <t>18-02-2021 03:23:52</t>
  </si>
  <si>
    <t>f1235848-115f-4250-b8ca-d2fbe403a398</t>
  </si>
  <si>
    <t>26ef7314-52d7-443e-8089-8b9ecd894095</t>
  </si>
  <si>
    <t>25-02-2021 14:30:39</t>
  </si>
  <si>
    <t>25-02-2021 15:31:02</t>
  </si>
  <si>
    <t>99e86443-9a46-4be7-acb4-6077c12d7b8a</t>
  </si>
  <si>
    <t>5f6be1a4-b293-4d83-abe5-045d323a16a4</t>
  </si>
  <si>
    <t>26-02-2021 13:28:44</t>
  </si>
  <si>
    <t>26-02-2021 13:30:42</t>
  </si>
  <si>
    <t>336e0f29-4cb4-46e0-9965-bcbfa34f75ae</t>
  </si>
  <si>
    <t>18-02-2021 17:31:10</t>
  </si>
  <si>
    <t>18-02-2021 18:12:56</t>
  </si>
  <si>
    <t>18-02-2021 17:32:06</t>
  </si>
  <si>
    <t>9a7a048f-a601-4319-a477-5b608f0db40b</t>
  </si>
  <si>
    <t>49202b3c-20dc-4a7f-a3ad-acac51b932f3</t>
  </si>
  <si>
    <t>14-02-2021 08:37:15</t>
  </si>
  <si>
    <t>14-02-2021 08:38:39</t>
  </si>
  <si>
    <t>e619a6bb-1772-4781-9f65-66a606565704</t>
  </si>
  <si>
    <t>18-02-2021 06:33:22</t>
  </si>
  <si>
    <t>18-02-2021 07:34:03</t>
  </si>
  <si>
    <t>86898227-0f6c-4333-a9d1-3f60b0d4a747</t>
  </si>
  <si>
    <t>cf26349f-3844-4905-ae02-f14bd3949e10</t>
  </si>
  <si>
    <t>b4c78e6d-2614-4b4f-a8ba-e28de083bb3a</t>
  </si>
  <si>
    <t>27-02-2021 11:34:34</t>
  </si>
  <si>
    <t>27-02-2021 11:35:13</t>
  </si>
  <si>
    <t>7b99a005-f32d-4328-8733-101f89bf3458</t>
  </si>
  <si>
    <t>c150cc3a-53f9-4a19-b6e1-47eed167401b</t>
  </si>
  <si>
    <t>a6a660bc-f635-4c00-b2e1-07824fc8af50</t>
  </si>
  <si>
    <t>28-02-2021 21:36:14</t>
  </si>
  <si>
    <t>28-02-2021 21:57:36</t>
  </si>
  <si>
    <t>818a2d80-0cf0-410f-af3d-673d4603fd5f</t>
  </si>
  <si>
    <t>b3ea362e-1d8a-4a09-9b3b-99c7afb02fa2</t>
  </si>
  <si>
    <t>df8c2c67-3a83-4035-a018-0b24ac467537</t>
  </si>
  <si>
    <t>3e777976-e114-4672-a31d-a707e6567fba</t>
  </si>
  <si>
    <t>26-02-2021 11:11:10</t>
  </si>
  <si>
    <t>26-02-2021 11:13:12</t>
  </si>
  <si>
    <t>0ba577c0-b82a-4e58-9c44-7cc4ee06a8c7</t>
  </si>
  <si>
    <t>19-02-2021 23:04:20</t>
  </si>
  <si>
    <t>19-02-2021 23:06:46</t>
  </si>
  <si>
    <t>4f376afa-94ac-47fc-86e8-1699ae5d8ab7</t>
  </si>
  <si>
    <t>21-02-2021 20:22:08</t>
  </si>
  <si>
    <t>21-02-2021 20:25:46</t>
  </si>
  <si>
    <t>21-02-2021 20:23:24</t>
  </si>
  <si>
    <t>cb4f9982-bc9d-4508-89c5-0ba4ccc302b2</t>
  </si>
  <si>
    <t>16-02-2021 20:03:35</t>
  </si>
  <si>
    <t>16-02-2021 21:09:38</t>
  </si>
  <si>
    <t>2f0307b7-215d-4fa6-8ffb-00376930d207</t>
  </si>
  <si>
    <t>db43f19e-ec67-47f1-9cce-880c3b5878f5</t>
  </si>
  <si>
    <t>577f2acd-a9d0-4621-9cbb-0a073b801739</t>
  </si>
  <si>
    <t>21-02-2021 14:50:40</t>
  </si>
  <si>
    <t>21-02-2021 15:51:02</t>
  </si>
  <si>
    <t>372abf09-dba5-4d5a-a42a-53c8ca466bbf</t>
  </si>
  <si>
    <t>d5324970-75a7-4a3a-be52-a95249fb70d2</t>
  </si>
  <si>
    <t>541325f4-a91e-4caf-9d7a-1376d3f8052d</t>
  </si>
  <si>
    <t>e6bd080b-7c04-41ff-8072-3acd32185053</t>
  </si>
  <si>
    <t>23-02-2021 16:58:31</t>
  </si>
  <si>
    <t>23-02-2021 17:08:55</t>
  </si>
  <si>
    <t>23-02-2021 16:58:55</t>
  </si>
  <si>
    <t>24b86ae1-2cf4-4967-a7f8-d21030074481</t>
  </si>
  <si>
    <t>10f3bfc7-7c67-4758-94e1-8b626e98860f</t>
  </si>
  <si>
    <t>19-02-2021 19:44:22</t>
  </si>
  <si>
    <t>19-02-2021 19:45:05</t>
  </si>
  <si>
    <t>3b6bf69e-b8aa-4829-b63b-7f0180841613</t>
  </si>
  <si>
    <t>143b4fcd-4696-42ff-ba47-d25644627a66</t>
  </si>
  <si>
    <t>4cd6532a-ab89-4b70-9a46-aedc497d322a</t>
  </si>
  <si>
    <t>22-02-2021 13:53:30</t>
  </si>
  <si>
    <t>22-02-2021 14:54:45</t>
  </si>
  <si>
    <t>bca5c11a-dfc4-4380-9743-79dc2ff26808</t>
  </si>
  <si>
    <t>28-02-2021 17:56:54</t>
  </si>
  <si>
    <t>28-02-2021 17:57:23</t>
  </si>
  <si>
    <t>77bfd680-028c-4a8e-969a-12008baed4d4</t>
  </si>
  <si>
    <t>16-02-2021 11:06:48</t>
  </si>
  <si>
    <t>16-02-2021 12:07:26</t>
  </si>
  <si>
    <t>9dd11364-d45c-4f2a-b183-c1dcf38780c6</t>
  </si>
  <si>
    <t>24-02-2021 12:47:29</t>
  </si>
  <si>
    <t>24-02-2021 13:03:19</t>
  </si>
  <si>
    <t>24-02-2021 12:48:46</t>
  </si>
  <si>
    <t>6ed3f53e-adff-4604-96d8-f15ff321280d</t>
  </si>
  <si>
    <t>ac3db76c-9a42-401d-a3ef-0bc4e57ea751</t>
  </si>
  <si>
    <t>10f911a0-fbe7-4222-b5c4-98a8a859fd3d</t>
  </si>
  <si>
    <t>4458422b-5b03-4c01-aca1-1d107e7a805e</t>
  </si>
  <si>
    <t>f74762a3-a967-4f52-9844-c74bb210e848</t>
  </si>
  <si>
    <t>e7e338e9-8ddb-46fa-99ce-a7af4ea8b736</t>
  </si>
  <si>
    <t>f981065c-c707-4352-8cd4-07e8783ea2e8</t>
  </si>
  <si>
    <t>19-02-2021 18:43:55</t>
  </si>
  <si>
    <t>19-02-2021 18:58:22</t>
  </si>
  <si>
    <t>19-02-2021 18:44:52</t>
  </si>
  <si>
    <t>fce0f470-f232-4b9d-9680-2a2bd99ee813</t>
  </si>
  <si>
    <t>24-02-2021 15:57:18</t>
  </si>
  <si>
    <t>24-02-2021 16:10:17</t>
  </si>
  <si>
    <t>24-02-2021 15:58:34</t>
  </si>
  <si>
    <t>325c80b8-9098-414e-b217-6478ad9216ed</t>
  </si>
  <si>
    <t>18-02-2021 13:41:10</t>
  </si>
  <si>
    <t>18-02-2021 14:04:55</t>
  </si>
  <si>
    <t>18-02-2021 13:41:50</t>
  </si>
  <si>
    <t>4a70eb5a-fa09-41b0-a5c6-c83d4baaae05</t>
  </si>
  <si>
    <t>90313680-6b01-4aed-a0dc-917e8ed52e1b</t>
  </si>
  <si>
    <t>1fe39dff-0edc-4d2a-a44a-332b11126752</t>
  </si>
  <si>
    <t>3c2c98b4-bb79-4416-89d2-d00ea5356fdc</t>
  </si>
  <si>
    <t>13-02-2021 11:47:44</t>
  </si>
  <si>
    <t>13-02-2021 11:48:16</t>
  </si>
  <si>
    <t>dd076347-3a62-4365-a361-4b14d16ede96</t>
  </si>
  <si>
    <t>22-02-2021 17:29:14</t>
  </si>
  <si>
    <t>22-02-2021 17:45:43</t>
  </si>
  <si>
    <t>22-02-2021 17:31:22</t>
  </si>
  <si>
    <t>b843ec95-6555-4080-8655-a1e67074c586</t>
  </si>
  <si>
    <t>23-02-2021 15:36:08</t>
  </si>
  <si>
    <t>23-02-2021 15:42:35</t>
  </si>
  <si>
    <t>23-02-2021 15:36:29</t>
  </si>
  <si>
    <t>64eee334-8e83-410f-969c-5facb94ea0f9</t>
  </si>
  <si>
    <t>18-02-2021 11:47:28</t>
  </si>
  <si>
    <t>18-02-2021 12:04:41</t>
  </si>
  <si>
    <t>18-02-2021 11:49:50</t>
  </si>
  <si>
    <t>e6f499df-1b69-4539-bab5-280472dd74f5</t>
  </si>
  <si>
    <t>90946a01-08d0-480e-b5b4-c08a31b258c5</t>
  </si>
  <si>
    <t>b8a924ac-7750-4ad3-b4de-38a10fb207bb</t>
  </si>
  <si>
    <t>090dd247-ada1-4560-bc1b-805dc264d2d8</t>
  </si>
  <si>
    <t>13-02-2021 22:43:43</t>
  </si>
  <si>
    <t>13-02-2021 22:45:06</t>
  </si>
  <si>
    <t>65d8600d-d9cc-4c7d-9492-4755dcfd7618</t>
  </si>
  <si>
    <t>142fdc96-0bed-4c3a-a9d0-d9ac16e5c85f</t>
  </si>
  <si>
    <t>28-02-2021 02:27:50</t>
  </si>
  <si>
    <t>28-02-2021 02:30:50</t>
  </si>
  <si>
    <t>1197a14d-206c-4f20-bcd1-e28527844c2b</t>
  </si>
  <si>
    <t>7ac15481-8dfb-4dc0-8e8b-e3e7c6c7dc46</t>
  </si>
  <si>
    <t>11f7918e-8e6a-4921-a213-1a3618ae7a86</t>
  </si>
  <si>
    <t>ca1611f2-e09d-4740-bc9c-ef73a7c460db</t>
  </si>
  <si>
    <t>22-02-2021 22:11:34</t>
  </si>
  <si>
    <t>22-02-2021 22:13:28</t>
  </si>
  <si>
    <t>b8afc872-72b5-4921-9e13-209fb3de0251</t>
  </si>
  <si>
    <t>18-02-2021 16:29:53</t>
  </si>
  <si>
    <t>18-02-2021 16:49:39</t>
  </si>
  <si>
    <t>18-02-2021 16:31:22</t>
  </si>
  <si>
    <t>199004a5-a6ea-4bdb-80c1-f31b0f10d792</t>
  </si>
  <si>
    <t>4a8d76a8-ee64-4fd3-a676-5fa6846731dc</t>
  </si>
  <si>
    <t>94d41979-c239-4e24-86a3-fe117b96551a</t>
  </si>
  <si>
    <t>22-02-2021 15:46:55</t>
  </si>
  <si>
    <t>22-02-2021 16:06:01</t>
  </si>
  <si>
    <t>22-02-2021 15:47:17</t>
  </si>
  <si>
    <t>22e18bac-28e7-42f0-a697-f658948de063</t>
  </si>
  <si>
    <t>22-02-2021 17:00:48</t>
  </si>
  <si>
    <t>22-02-2021 17:21:15</t>
  </si>
  <si>
    <t>22-02-2021 17:01:48</t>
  </si>
  <si>
    <t>88067297-4559-4877-9038-298c63adcb30</t>
  </si>
  <si>
    <t>26-02-2021 21:18:54</t>
  </si>
  <si>
    <t>26-02-2021 22:19:05</t>
  </si>
  <si>
    <t>c32bc857-a894-44ea-bfb3-59d5c8643ec2</t>
  </si>
  <si>
    <t>26-02-2021 09:46:59</t>
  </si>
  <si>
    <t>26-02-2021 10:50:52</t>
  </si>
  <si>
    <t>3eeff0b6-fdc2-4afe-8a0e-3f8055259184</t>
  </si>
  <si>
    <t>15-02-2021 22:38:34</t>
  </si>
  <si>
    <t>15-02-2021 22:39:19</t>
  </si>
  <si>
    <t>9269ae45-f00b-4f95-a95f-b4bea55c111b</t>
  </si>
  <si>
    <t>f03e61b7-bb56-4905-9046-5d5ed188c887</t>
  </si>
  <si>
    <t>Bot closed the conversation. NO transfer</t>
  </si>
  <si>
    <t>05520ec0-a1df-4584-a15a-66eab98bfe4f</t>
  </si>
  <si>
    <t>19-02-2021 21:01:09</t>
  </si>
  <si>
    <t>19-02-2021 21:21:39</t>
  </si>
  <si>
    <t>19-02-2021 21:04:00</t>
  </si>
  <si>
    <t>31b6eb00-f02e-438f-b12a-e53405d400b8</t>
  </si>
  <si>
    <t>c7834773-f48b-4e97-8826-dd73f6e76638</t>
  </si>
  <si>
    <t>93b2a8a2-0b65-4389-922d-37a01c077e3d</t>
  </si>
  <si>
    <t>23ff375f-aeaa-4e01-a506-794782b2232b</t>
  </si>
  <si>
    <t>20-02-2021 10:19:05</t>
  </si>
  <si>
    <t>20-02-2021 10:35:53</t>
  </si>
  <si>
    <t>20-02-2021 10:19:50</t>
  </si>
  <si>
    <t>aa7718db-7e49-4fd8-8bab-6576fcd55349</t>
  </si>
  <si>
    <t>14-02-2021 17:14:13</t>
  </si>
  <si>
    <t>14-02-2021 17:16:40</t>
  </si>
  <si>
    <t>bef08915-a954-4a72-896b-1b88ff3a7824</t>
  </si>
  <si>
    <t>27-02-2021 11:35:19</t>
  </si>
  <si>
    <t>27-02-2021 12:24:28</t>
  </si>
  <si>
    <t>1afada17-cd58-4182-8c36-f506db12e545</t>
  </si>
  <si>
    <t>26-02-2021 12:47:51</t>
  </si>
  <si>
    <t>26-02-2021 13:14:17</t>
  </si>
  <si>
    <t>26-02-2021 12:48:24</t>
  </si>
  <si>
    <t>8d3c2f75-5245-40dd-af89-e20a6440e729</t>
  </si>
  <si>
    <t>16f92429-c4d5-47b2-bc54-d233f6266642</t>
  </si>
  <si>
    <t>25-02-2021 17:24:51</t>
  </si>
  <si>
    <t>2bb237ab-a201-4004-a34d-d8d97b37aef5</t>
  </si>
  <si>
    <t>61e2dd13-cfc0-4a23-b6f1-08bd219236c7</t>
  </si>
  <si>
    <t>19-02-2021 22:12:50</t>
  </si>
  <si>
    <t>19-02-2021 22:15:03</t>
  </si>
  <si>
    <t>46a18f7f-545b-4bf1-a8e2-c0c3215d047a</t>
  </si>
  <si>
    <t>15-02-2021 10:07:31</t>
  </si>
  <si>
    <t>15-02-2021 10:08:19</t>
  </si>
  <si>
    <t>1803a876-b207-4c5e-91b2-4c70884d010b</t>
  </si>
  <si>
    <t>0dcee1d8-e018-4d73-abd1-77a893915cdf</t>
  </si>
  <si>
    <t>ee42f856-7db3-4e62-ab8f-66c6adcb0e8e</t>
  </si>
  <si>
    <t>794544d5-e294-47ec-97d9-5d55ace99a1e</t>
  </si>
  <si>
    <t>15-02-2021 12:28:33</t>
  </si>
  <si>
    <t>15-02-2021 12:37:22</t>
  </si>
  <si>
    <t>15-02-2021 12:30:49</t>
  </si>
  <si>
    <t>3e92a311-3c7d-473e-91b4-80c106f48895</t>
  </si>
  <si>
    <t>17-02-2021 12:53:46</t>
  </si>
  <si>
    <t>17-02-2021 13:54:04</t>
  </si>
  <si>
    <t>89022c04-0d0e-4d79-bab0-2eecb908945d</t>
  </si>
  <si>
    <t>24-02-2021 18:55:49</t>
  </si>
  <si>
    <t>24-02-2021 19:08:37</t>
  </si>
  <si>
    <t>24-02-2021 18:56:12</t>
  </si>
  <si>
    <t>ac0dedc2-e88c-48ab-a0ce-57117ef5d214</t>
  </si>
  <si>
    <t>25-02-2021 12:32:03</t>
  </si>
  <si>
    <t>25-02-2021 13:33:40</t>
  </si>
  <si>
    <t>bac5846d-afef-422c-a3d6-5603c6dd1128</t>
  </si>
  <si>
    <t>13-02-2021 10:44:01</t>
  </si>
  <si>
    <t>13-02-2021 10:44:47</t>
  </si>
  <si>
    <t>437ec6a0-ba57-4dc1-92a9-2e2646a865cd</t>
  </si>
  <si>
    <t>24-02-2021 18:40:55</t>
  </si>
  <si>
    <t>24-02-2021 18:49:43</t>
  </si>
  <si>
    <t>24-02-2021 18:41:39</t>
  </si>
  <si>
    <t>8141abdd-1a09-46b8-956b-6b73eddcd0fd</t>
  </si>
  <si>
    <t>23-02-2021 16:48:50</t>
  </si>
  <si>
    <t>23-02-2021 17:49:24</t>
  </si>
  <si>
    <t>9801e352-fb6d-4053-b484-4bc2ccf74bd7</t>
  </si>
  <si>
    <t>16-02-2021 18:17:20</t>
  </si>
  <si>
    <t>16-02-2021 19:18:16</t>
  </si>
  <si>
    <t>3109446d-4ddb-475b-ac51-ec56189b09a2</t>
  </si>
  <si>
    <t>13-02-2021 19:19:51</t>
  </si>
  <si>
    <t>13-02-2021 19:20:44</t>
  </si>
  <si>
    <t>6ace5eda-12ff-495b-94c1-f5891f41ae15</t>
  </si>
  <si>
    <t>15-02-2021 19:17:13</t>
  </si>
  <si>
    <t>15-02-2021 19:18:02</t>
  </si>
  <si>
    <t>a1c4cd95-345f-4bf8-9e84-2afbb6602cec</t>
  </si>
  <si>
    <t>0f76d8a9-2a08-4c54-822a-b47a14ca41ad</t>
  </si>
  <si>
    <t>25-02-2021 14:16:09</t>
  </si>
  <si>
    <t>25-02-2021 15:16:26</t>
  </si>
  <si>
    <t>1a505acf-a96e-45cb-9a37-7ed5285277e2</t>
  </si>
  <si>
    <t>14-02-2021 12:20:39</t>
  </si>
  <si>
    <t>14-02-2021 12:22:02</t>
  </si>
  <si>
    <t>a851b568-3642-4817-8857-4fb35c4eb85c</t>
  </si>
  <si>
    <t>21-02-2021 10:43:35</t>
  </si>
  <si>
    <t>21-02-2021 11:02:03</t>
  </si>
  <si>
    <t>21-02-2021 10:44:34</t>
  </si>
  <si>
    <t>ff4be18c-2f16-437d-9268-9ebe02f83438</t>
  </si>
  <si>
    <t>24-02-2021 12:07:59</t>
  </si>
  <si>
    <t>24-02-2021 12:30:21</t>
  </si>
  <si>
    <t>24-02-2021 12:09:24</t>
  </si>
  <si>
    <t>7786460d-3cec-42be-a674-efe1aa1902bd</t>
  </si>
  <si>
    <t>efb8180a-9cbb-45c3-be3a-5f10801d3559</t>
  </si>
  <si>
    <t>1539677c-dee3-49cf-bf86-6e7baedcba25</t>
  </si>
  <si>
    <t>17-02-2021 08:48:41</t>
  </si>
  <si>
    <t>17-02-2021 08:49:55</t>
  </si>
  <si>
    <t>9568b03d-74b9-4199-92bb-b03fa903b189</t>
  </si>
  <si>
    <t>10927db9-a9e3-49b5-b943-6ea833498f73</t>
  </si>
  <si>
    <t>98aef121-98d9-4066-920f-d673fac33515</t>
  </si>
  <si>
    <t>e4789c3e-901f-4f07-9d8c-6fb1806ae926</t>
  </si>
  <si>
    <t>db5c6a59-7fe8-4242-b398-fcdb73a6b971</t>
  </si>
  <si>
    <t>e281444f-1728-413d-a117-d5b011a14052</t>
  </si>
  <si>
    <t>b54e5bf1-ae4a-4efb-a5cf-a6fc5f21f15d</t>
  </si>
  <si>
    <t>1a34f28b-badc-4680-8238-afc306901e4c</t>
  </si>
  <si>
    <t>7f220c5a-ecc6-47de-ae9e-8b427e53640d</t>
  </si>
  <si>
    <t>14-02-2021 16:45:34</t>
  </si>
  <si>
    <t>14-02-2021 16:45:52</t>
  </si>
  <si>
    <t>5c63b0b6-0371-444c-84ad-910a1a2c63e6</t>
  </si>
  <si>
    <t>6c922e4f-7f1d-4350-850b-9ff8d540fcb6</t>
  </si>
  <si>
    <t>23-02-2021 11:24:28</t>
  </si>
  <si>
    <t>23-02-2021 11:34:44</t>
  </si>
  <si>
    <t>23-02-2021 11:25:26</t>
  </si>
  <si>
    <t>d73fe93b-ed1c-4326-8f63-50ff4ee37c83</t>
  </si>
  <si>
    <t>c46a2d30-f100-485f-afef-eadb82c1a267</t>
  </si>
  <si>
    <t>21-02-2021 18:12:09</t>
  </si>
  <si>
    <t>21-02-2021 19:13:16</t>
  </si>
  <si>
    <t>cbcb2dc0-0397-40a5-914d-8891fe72f193</t>
  </si>
  <si>
    <t>0109d030-4389-4621-a41d-9bd087f73aef</t>
  </si>
  <si>
    <t>24-02-2021 11:52:04</t>
  </si>
  <si>
    <t>24-02-2021 12:05:51</t>
  </si>
  <si>
    <t>24-02-2021 11:54:10</t>
  </si>
  <si>
    <t>adb6e0bf-10fc-4c7d-9c79-4976507cc68a</t>
  </si>
  <si>
    <t>15-02-2021 13:01:37</t>
  </si>
  <si>
    <t>15-02-2021 13:05:34</t>
  </si>
  <si>
    <t>15-02-2021 13:02:31</t>
  </si>
  <si>
    <t>509ee503-952b-4bb3-a9b3-74acad144425</t>
  </si>
  <si>
    <t>25-02-2021 22:45:17</t>
  </si>
  <si>
    <t>25-02-2021 23:45:54</t>
  </si>
  <si>
    <t>0142f9d9-f74c-43be-83f8-b232ffd10dc3</t>
  </si>
  <si>
    <t>5a43866d-d682-4b2b-a897-142866572174</t>
  </si>
  <si>
    <t>27-02-2021 11:52:01</t>
  </si>
  <si>
    <t>27-02-2021 12:05:48</t>
  </si>
  <si>
    <t>27-02-2021 11:53:09</t>
  </si>
  <si>
    <t>c2346ceb-c4d6-47aa-8058-524b7a246218</t>
  </si>
  <si>
    <t>20-02-2021 09:58:28</t>
  </si>
  <si>
    <t>20-02-2021 10:09:52</t>
  </si>
  <si>
    <t>20-02-2021 09:59:40</t>
  </si>
  <si>
    <t>dbd9636b-c75a-4f9b-af8c-d22125482f24</t>
  </si>
  <si>
    <t>6bfaeeb1-d6c9-46b1-ac89-b53eb4e0cb49</t>
  </si>
  <si>
    <t>17-02-2021 15:43:44</t>
  </si>
  <si>
    <t>17-02-2021 15:44:46</t>
  </si>
  <si>
    <t>fa46e630-a4fd-4fd6-8ef4-e9d022f068c6</t>
  </si>
  <si>
    <t>cbd1ad7b-4f4d-4eb6-8e99-3f81c977bccd</t>
  </si>
  <si>
    <t>49c30e70-1bd9-4322-a474-93299cbf458d</t>
  </si>
  <si>
    <t>d48625ad-8aaa-48b2-9ef4-18af57c2d447</t>
  </si>
  <si>
    <t>23-02-2021 00:16:57</t>
  </si>
  <si>
    <t>23-02-2021 01:17:10</t>
  </si>
  <si>
    <t>7eeed805-5526-45b3-868d-8eadf3e10de0</t>
  </si>
  <si>
    <t>759f04da-8fc4-43ea-a6d7-e1098916ab25</t>
  </si>
  <si>
    <t>20-02-2021 10:31:43</t>
  </si>
  <si>
    <t>20-02-2021 10:33:15</t>
  </si>
  <si>
    <t>c37dbc7c-a774-47f2-902d-57d76fae11b2</t>
  </si>
  <si>
    <t>edf6c608-8835-4c78-9c33-6f5640701d02</t>
  </si>
  <si>
    <t>23-02-2021 12:52:22</t>
  </si>
  <si>
    <t>23-02-2021 13:00:37</t>
  </si>
  <si>
    <t>23-02-2021 12:53:39</t>
  </si>
  <si>
    <t>22b7e82f-c6a8-4447-9618-bf74dd406fee</t>
  </si>
  <si>
    <t>25-02-2021 02:49:59</t>
  </si>
  <si>
    <t>25-02-2021 02:57:51</t>
  </si>
  <si>
    <t>c10d6262-8c5e-402c-a4d6-ce55cfa683f0</t>
  </si>
  <si>
    <t>27-02-2021 11:37:41</t>
  </si>
  <si>
    <t>27-02-2021 11:45:34</t>
  </si>
  <si>
    <t>27-02-2021 11:39:22</t>
  </si>
  <si>
    <t>72a54096-c6db-431d-afff-70392261fbc3</t>
  </si>
  <si>
    <t>26-02-2021 14:25:18</t>
  </si>
  <si>
    <t>26-02-2021 14:46:00</t>
  </si>
  <si>
    <t>26-02-2021 14:26:08</t>
  </si>
  <si>
    <t>7076bfc0-4aad-42dd-b10f-24dd4259e2a4</t>
  </si>
  <si>
    <t>12017f2a-0aea-4a39-8de1-fc16b7b28d24</t>
  </si>
  <si>
    <t>72122929-504f-4842-ba21-bd254842ab7d</t>
  </si>
  <si>
    <t>16-02-2021 15:56:04</t>
  </si>
  <si>
    <t>16-02-2021 16:56:35</t>
  </si>
  <si>
    <t>12a0c0e5-819d-46e4-a624-47f85a1ec7c1</t>
  </si>
  <si>
    <t>5a35eeba-d262-4fd2-9721-93a03faeb0df</t>
  </si>
  <si>
    <t>Krishna</t>
  </si>
  <si>
    <t>18-02-2021 10:03:49</t>
  </si>
  <si>
    <t>18-02-2021 10:17:41</t>
  </si>
  <si>
    <t>18-02-2021 10:04:16</t>
  </si>
  <si>
    <t>87d26d7b-b4d5-40b1-a9e1-f8bc12d9214d</t>
  </si>
  <si>
    <t>c86c8157-be12-4071-ac4e-8e4414711b05</t>
  </si>
  <si>
    <t>2cf23e01-86e3-4c36-b11a-5070d8b93c8a</t>
  </si>
  <si>
    <t>275a7a6a-fbd2-4fcb-893a-85649bd39003</t>
  </si>
  <si>
    <t>768984eb-4f22-4636-9fcf-267e41a4c579</t>
  </si>
  <si>
    <t>16-02-2021 22:45:03</t>
  </si>
  <si>
    <t>16-02-2021 23:45:32</t>
  </si>
  <si>
    <t>a7bf2960-ed6d-42a8-a075-ca08aa13b7f5</t>
  </si>
  <si>
    <t>96da3925-a9ab-4a6b-addb-9d3cb083a3ae</t>
  </si>
  <si>
    <t>26-02-2021 13:46:56</t>
  </si>
  <si>
    <t>26-02-2021 14:15:28</t>
  </si>
  <si>
    <t>26-02-2021 13:47:49</t>
  </si>
  <si>
    <t>2f8153e7-409d-4332-890b-ae642fa21f6f</t>
  </si>
  <si>
    <t>a2f204a9-3aff-417b-9402-e0f9caf82fe7</t>
  </si>
  <si>
    <t>cb07c22c-3126-4fff-9eb5-beb85bb10c22</t>
  </si>
  <si>
    <t>f9885e3d-1652-4273-be2d-4c409b287827</t>
  </si>
  <si>
    <t>9ff2f9df-f70a-49ff-a581-16ac98dcd547</t>
  </si>
  <si>
    <t>20-02-2021 14:23:06</t>
  </si>
  <si>
    <t>20-02-2021 14:41:30</t>
  </si>
  <si>
    <t>20-02-2021 14:23:42</t>
  </si>
  <si>
    <t>77b9f13d-a863-431e-a918-947ef289b9de</t>
  </si>
  <si>
    <t>61d41918-bef5-464b-bf0e-efa7d3e744fc</t>
  </si>
  <si>
    <t>25-02-2021 17:18:12</t>
  </si>
  <si>
    <t>25-02-2021 17:20:02</t>
  </si>
  <si>
    <t>44a76a2d-1c00-42ac-9584-4e1b359ec9a5</t>
  </si>
  <si>
    <t>9c7887cf-85e3-421f-9d9d-f6939c11198d</t>
  </si>
  <si>
    <t>bbb8fc0e-22de-4785-a4fb-42573ece5e2b</t>
  </si>
  <si>
    <t>16-02-2021 12:31:02</t>
  </si>
  <si>
    <t>16-02-2021 12:46:49</t>
  </si>
  <si>
    <t>16-02-2021 12:31:56</t>
  </si>
  <si>
    <t>38d269d0-8e49-4ee0-bae1-79742b53f7eb</t>
  </si>
  <si>
    <t>a04a8b34-13fa-4373-a7b5-8f86215629f7</t>
  </si>
  <si>
    <t>20-02-2021 11:22:40</t>
  </si>
  <si>
    <t>20-02-2021 11:55:32</t>
  </si>
  <si>
    <t>20-02-2021 11:24:44</t>
  </si>
  <si>
    <t>f8dae701-dcb6-4074-89f0-aac878e719ce</t>
  </si>
  <si>
    <t>0044b61c-5e8f-4c15-a822-741d733c043a</t>
  </si>
  <si>
    <t>0734d434-6efc-4ae7-a75a-268aa26f41c2</t>
  </si>
  <si>
    <t>42bc3e38-b3ee-40b2-a339-ee929914bf5e</t>
  </si>
  <si>
    <t>dd4348d1-1bbc-4468-8b3f-e96ca5665914</t>
  </si>
  <si>
    <t>19-02-2021 23:43:02</t>
  </si>
  <si>
    <t>19-02-2021 23:43:37</t>
  </si>
  <si>
    <t>75770b7d-6255-4750-9565-6181cafa0fc6</t>
  </si>
  <si>
    <t>13-02-2021 16:56:29</t>
  </si>
  <si>
    <t>13-02-2021 17:03:26</t>
  </si>
  <si>
    <t>13-02-2021 16:56:58</t>
  </si>
  <si>
    <t>1680e5ce-b1a3-4894-87d0-5837b93e41b7</t>
  </si>
  <si>
    <t>13-02-2021 19:07:24</t>
  </si>
  <si>
    <t>13-02-2021 19:08:43</t>
  </si>
  <si>
    <t>7ff75c4d-47de-41db-8a08-02a07ca1a1e5</t>
  </si>
  <si>
    <t>27-02-2021 14:53:01</t>
  </si>
  <si>
    <t>27-02-2021 15:05:07</t>
  </si>
  <si>
    <t>27-02-2021 14:54:27</t>
  </si>
  <si>
    <t>613fdfd1-4b98-494f-9062-b9253dc76029</t>
  </si>
  <si>
    <t>3e0bb6ad-2d6f-471e-9e27-fe4554410fa2</t>
  </si>
  <si>
    <t>20-02-2021 00:23:35</t>
  </si>
  <si>
    <t>20-02-2021 00:24:09</t>
  </si>
  <si>
    <t>b6fe2ca5-d1ca-46b0-8392-51e2d998c0b1</t>
  </si>
  <si>
    <t>15-02-2021 14:45:23</t>
  </si>
  <si>
    <t>15-02-2021 14:53:26</t>
  </si>
  <si>
    <t>666c71d2-f9cc-4878-9c7d-25d80966c586</t>
  </si>
  <si>
    <t>19-02-2021 15:35:47</t>
  </si>
  <si>
    <t>19-02-2021 16:14:54</t>
  </si>
  <si>
    <t>19-02-2021 15:36:43</t>
  </si>
  <si>
    <t>f5f37993-a7e6-4785-98cb-a2898e58f634</t>
  </si>
  <si>
    <t>14-02-2021 18:32:47</t>
  </si>
  <si>
    <t>14-02-2021 18:43:09</t>
  </si>
  <si>
    <t>14-02-2021 18:33:19</t>
  </si>
  <si>
    <t>0ab64170-327c-4524-92d4-3302cee3e565</t>
  </si>
  <si>
    <t>fb9cecf6-8a44-4c8e-adc7-5c9f2afb6cee</t>
  </si>
  <si>
    <t>19-02-2021 14:48:30</t>
  </si>
  <si>
    <t>19-02-2021 14:49:15</t>
  </si>
  <si>
    <t>bd96f1f2-d073-402f-a54c-8a125416c02e</t>
  </si>
  <si>
    <t>84035877-fe6c-4f8a-a09e-d17bb3ea1fd9</t>
  </si>
  <si>
    <t>25-02-2021 03:26:26</t>
  </si>
  <si>
    <t>25-02-2021 04:26:41</t>
  </si>
  <si>
    <t>ac24ce36-9a27-4050-9469-15f5636ddbc5</t>
  </si>
  <si>
    <t>13-02-2021 20:14:28</t>
  </si>
  <si>
    <t>13-02-2021 20:15:55</t>
  </si>
  <si>
    <t>32a41daf-dd7e-49dc-941f-eb8dea7a863b</t>
  </si>
  <si>
    <t>22-02-2021 11:13:16</t>
  </si>
  <si>
    <t>22-02-2021 11:26:54</t>
  </si>
  <si>
    <t>22-02-2021 11:13:39</t>
  </si>
  <si>
    <t>d2ad552c-0959-4bc7-9c8f-23ba61f6b239</t>
  </si>
  <si>
    <t>26-02-2021 18:50:33</t>
  </si>
  <si>
    <t>26-02-2021 20:10:55</t>
  </si>
  <si>
    <t>6d000c27-744c-4f5e-803e-27d76c666eb5</t>
  </si>
  <si>
    <t>19-02-2021 15:04:44</t>
  </si>
  <si>
    <t>19-02-2021 16:07:39</t>
  </si>
  <si>
    <t>df70ab22-3101-4b88-b5b8-9e0e466fecee</t>
  </si>
  <si>
    <t>00daff16-a89e-4124-b74f-5858233ee861</t>
  </si>
  <si>
    <t>27-02-2021 19:58:42</t>
  </si>
  <si>
    <t>27-02-2021 20:58:56</t>
  </si>
  <si>
    <t>5f081435-5506-4cc0-b778-4c06ab585e64</t>
  </si>
  <si>
    <t>23-02-2021 15:33:47</t>
  </si>
  <si>
    <t>23-02-2021 15:54:08</t>
  </si>
  <si>
    <t>23-02-2021 15:35:08</t>
  </si>
  <si>
    <t>cae98ef1-4ee7-443a-af9e-544926dcee27</t>
  </si>
  <si>
    <t>15-02-2021 13:38:59</t>
  </si>
  <si>
    <t>15-02-2021 14:39:36</t>
  </si>
  <si>
    <t>57061122-38ab-4c9f-a3dd-da94ee0fcfdb</t>
  </si>
  <si>
    <t>26-02-2021 11:25:56</t>
  </si>
  <si>
    <t>26-02-2021 12:26:48</t>
  </si>
  <si>
    <t>b459efc0-7b86-4bf7-b661-148676e8f2c3</t>
  </si>
  <si>
    <t>23-02-2021 15:49:38</t>
  </si>
  <si>
    <t>23-02-2021 15:37:10</t>
  </si>
  <si>
    <t>25d8f132-5a51-4907-aa55-27897ffa9051</t>
  </si>
  <si>
    <t>2f18d8bd-bc37-4369-9016-c5da4c1afbbe</t>
  </si>
  <si>
    <t>e6964180-6252-46a0-b024-8792228b4195</t>
  </si>
  <si>
    <t>26-02-2021 14:52:28</t>
  </si>
  <si>
    <t>26-02-2021 15:01:45</t>
  </si>
  <si>
    <t>26-02-2021 14:58:48</t>
  </si>
  <si>
    <t>51722e4d-d306-47e1-a14c-19d401fbe3bd</t>
  </si>
  <si>
    <t>cc34c474-1d18-4e59-917a-f50410651310</t>
  </si>
  <si>
    <t>16-02-2021 11:37:41</t>
  </si>
  <si>
    <t>16-02-2021 12:02:31</t>
  </si>
  <si>
    <t>16-02-2021 11:38:06</t>
  </si>
  <si>
    <t>29f992a1-b027-42e9-8e16-102fb858d8a8</t>
  </si>
  <si>
    <t>28-02-2021 14:30:55</t>
  </si>
  <si>
    <t>28-02-2021 15:31:42</t>
  </si>
  <si>
    <t>331463b8-3893-4fce-b940-7ed47113c44d</t>
  </si>
  <si>
    <t>f0c68cbe-8741-44fd-9862-fbec99d3f3f4</t>
  </si>
  <si>
    <t>14-02-2021 14:37:10</t>
  </si>
  <si>
    <t>14-02-2021 14:51:24</t>
  </si>
  <si>
    <t>14-02-2021 14:40:58</t>
  </si>
  <si>
    <t>cb19dcac-2e07-4612-bbdf-906f2110c0da</t>
  </si>
  <si>
    <t>d50c3787-a386-4cd0-a959-dbbed0d5205c</t>
  </si>
  <si>
    <t>17-02-2021 10:19:14</t>
  </si>
  <si>
    <t>17-02-2021 10:19:34</t>
  </si>
  <si>
    <t>ad79ea85-be5e-49cc-ba4b-521709d69049</t>
  </si>
  <si>
    <t>13-02-2021 13:04:55</t>
  </si>
  <si>
    <t>13-02-2021 14:23:17</t>
  </si>
  <si>
    <t>7be57f28-ea77-4efa-8c2f-29a071049c42</t>
  </si>
  <si>
    <t>88e6d366-d516-4727-86ee-a4cd0ba959d3</t>
  </si>
  <si>
    <t>22-02-2021 01:54:40</t>
  </si>
  <si>
    <t>22-02-2021 01:55:08</t>
  </si>
  <si>
    <t>2610818f-a4df-4dff-9800-9ee4bbb760c3</t>
  </si>
  <si>
    <t>8f305c11-1f0f-4a3a-ae5a-79b8eb66d506</t>
  </si>
  <si>
    <t>53056cc9-9e35-4844-b18f-d67c17c310c8</t>
  </si>
  <si>
    <t>27-02-2021 13:33:22</t>
  </si>
  <si>
    <t>27-02-2021 13:37:25</t>
  </si>
  <si>
    <t>33c067b9-0e5a-4ee8-8c0e-cf418e8e5adf</t>
  </si>
  <si>
    <t>17-02-2021 14:51:21</t>
  </si>
  <si>
    <t>17-02-2021 14:53:30</t>
  </si>
  <si>
    <t>99b6f3e2-2bd7-4954-b167-94c312182c91</t>
  </si>
  <si>
    <t>21-02-2021 15:58:39</t>
  </si>
  <si>
    <t>21-02-2021 16:58:57</t>
  </si>
  <si>
    <t>039b71d6-e7f6-486d-b369-9b4f7878ac9f</t>
  </si>
  <si>
    <t>16-02-2021 15:34:01</t>
  </si>
  <si>
    <t>16-02-2021 15:57:13</t>
  </si>
  <si>
    <t>16-02-2021 15:45:20</t>
  </si>
  <si>
    <t>94c480d7-57af-46d3-af0a-4c964fe78f4c</t>
  </si>
  <si>
    <t>24-02-2021 23:03:11</t>
  </si>
  <si>
    <t>25-02-2021 00:03:37</t>
  </si>
  <si>
    <t>fc8c30f7-15c4-48ef-83ab-f3ee89a9a369</t>
  </si>
  <si>
    <t>2af8671f-7887-4915-89b2-00b103c7add4</t>
  </si>
  <si>
    <t>19-02-2021 09:43:23</t>
  </si>
  <si>
    <t>19-02-2021 09:43:52</t>
  </si>
  <si>
    <t>94681a0c-4475-4a3d-ab81-792f4d7f0e40</t>
  </si>
  <si>
    <t>23-02-2021 13:53:13</t>
  </si>
  <si>
    <t>23-02-2021 14:01:04</t>
  </si>
  <si>
    <t>23-02-2021 13:53:36</t>
  </si>
  <si>
    <t>986a08f4-7868-4647-8e6d-65c1ddf79cdd</t>
  </si>
  <si>
    <t>319751d9-84ef-4509-8c9d-5bc63ad12be6</t>
  </si>
  <si>
    <t>26-02-2021 19:26:15</t>
  </si>
  <si>
    <t>26-02-2021 19:45:33</t>
  </si>
  <si>
    <t>26-02-2021 19:28:31</t>
  </si>
  <si>
    <t>b1f4a9df-b182-4416-9b7e-c9705f2ba108</t>
  </si>
  <si>
    <t>27-02-2021 23:43:17</t>
  </si>
  <si>
    <t>28-02-2021 00:43:48</t>
  </si>
  <si>
    <t>6ad23d09-96f6-4333-9165-d01cbb191c67</t>
  </si>
  <si>
    <t>20-02-2021 14:19:15</t>
  </si>
  <si>
    <t>20-02-2021 14:29:55</t>
  </si>
  <si>
    <t>20-02-2021 14:20:16</t>
  </si>
  <si>
    <t>938f6b72-8173-4ec3-9f67-779cb1fecf1a</t>
  </si>
  <si>
    <t>17-02-2021 20:04:23</t>
  </si>
  <si>
    <t>17-02-2021 20:05:02</t>
  </si>
  <si>
    <t>82d7797a-4bba-457a-b36c-6d744007151f</t>
  </si>
  <si>
    <t>14-02-2021 17:58:47</t>
  </si>
  <si>
    <t>14-02-2021 17:59:47</t>
  </si>
  <si>
    <t>6d1d739f-9192-42b4-b9cb-d005034ce8e3</t>
  </si>
  <si>
    <t>17-02-2021 12:56:14</t>
  </si>
  <si>
    <t>17-02-2021 13:08:31</t>
  </si>
  <si>
    <t>17-02-2021 13:05:51</t>
  </si>
  <si>
    <t>1c898abc-19ac-4133-8e0f-5eb110977866</t>
  </si>
  <si>
    <t>ebd3c057-9f41-421e-a6b8-05faa4901dc6</t>
  </si>
  <si>
    <t>27-02-2021 12:34:17</t>
  </si>
  <si>
    <t>27-02-2021 13:34:27</t>
  </si>
  <si>
    <t>4f237a88-eca4-466c-af39-03fb51fc2bdf</t>
  </si>
  <si>
    <t>ef4a9a3f-a4c0-4f2d-b614-9adf94b9e24b</t>
  </si>
  <si>
    <t>841961b9-5cfe-4024-b1d7-8382bea4c38c</t>
  </si>
  <si>
    <t>15-02-2021 20:59:20</t>
  </si>
  <si>
    <t>15-02-2021 20:59:55</t>
  </si>
  <si>
    <t>202bc6ba-8da0-4207-bcf1-46a0bc4aca95</t>
  </si>
  <si>
    <t>96e621ac-66bf-47f3-ad1a-ff0e632f727c</t>
  </si>
  <si>
    <t>16-02-2021 11:15:11</t>
  </si>
  <si>
    <t>16-02-2021 12:16:29</t>
  </si>
  <si>
    <t>18b188e0-f33b-4227-93f8-c126b124c9cf</t>
  </si>
  <si>
    <t>be0fdfbf-ebf0-4f03-aa82-94691af0cc3a</t>
  </si>
  <si>
    <t>c6561b0c-7037-4bfe-a2ad-9bdaa8662e7a</t>
  </si>
  <si>
    <t>dd73f78c-34cd-496c-988d-3d7ce8c62d69</t>
  </si>
  <si>
    <t>061666b4-61a5-422c-ace6-927e550e79c1</t>
  </si>
  <si>
    <t>18-02-2021 10:40:37</t>
  </si>
  <si>
    <t>18-02-2021 10:53:18</t>
  </si>
  <si>
    <t>18-02-2021 10:41:30</t>
  </si>
  <si>
    <t>011dadd1-51a8-4f36-a3b0-e787e43f75b7</t>
  </si>
  <si>
    <t>13-02-2021 23:59:18</t>
  </si>
  <si>
    <t>14-02-2021 01:24:52</t>
  </si>
  <si>
    <t>a4ff3096-4fa9-4e3d-a99f-462f09a9e0d9</t>
  </si>
  <si>
    <t>26-02-2021 11:18:39</t>
  </si>
  <si>
    <t>26-02-2021 12:19:16</t>
  </si>
  <si>
    <t>1273d902-0143-482d-b19f-a50ab3e3441f</t>
  </si>
  <si>
    <t>579f7930-b2f5-4f94-938a-e5069cc9dfdc</t>
  </si>
  <si>
    <t>28-02-2021 20:42:11</t>
  </si>
  <si>
    <t>28-02-2021 20:43:59</t>
  </si>
  <si>
    <t>229870df-fd2f-4b3d-a5e4-c943281d3ce6</t>
  </si>
  <si>
    <t>84683fc8-c2f3-44bf-8247-e879b81c13c7</t>
  </si>
  <si>
    <t>bc3b02e1-f63a-4503-8076-16e33e805485</t>
  </si>
  <si>
    <t>17-02-2021 08:53:51</t>
  </si>
  <si>
    <t>17-02-2021 08:54:36</t>
  </si>
  <si>
    <t>f461fcf3-d419-4966-830d-bb81f7409a0c</t>
  </si>
  <si>
    <t>27-02-2021 12:25:20</t>
  </si>
  <si>
    <t>27-02-2021 13:25:53</t>
  </si>
  <si>
    <t>8ee3d34b-00a1-4a96-9e18-79aa32f5dc41</t>
  </si>
  <si>
    <t>25-02-2021 16:12:16</t>
  </si>
  <si>
    <t>25-02-2021 16:13:32</t>
  </si>
  <si>
    <t>24c894a8-3f8a-4e67-8077-5fbf1dcbd21d</t>
  </si>
  <si>
    <t>15-02-2021 22:21:11</t>
  </si>
  <si>
    <t>15-02-2021 23:22:40</t>
  </si>
  <si>
    <t>2daad8ac-edf3-49e6-9c03-8b261982d772</t>
  </si>
  <si>
    <t>19-02-2021 11:49:54</t>
  </si>
  <si>
    <t>19-02-2021 12:50:01</t>
  </si>
  <si>
    <t>1448edf4-b06e-41e7-ba8e-d0d31a6f3279</t>
  </si>
  <si>
    <t>16-02-2021 23:52:02</t>
  </si>
  <si>
    <t>16-02-2021 23:54:00</t>
  </si>
  <si>
    <t>7eedd400-ee08-455f-837e-021a5c971752</t>
  </si>
  <si>
    <t>22-02-2021 17:32:01</t>
  </si>
  <si>
    <t>22-02-2021 18:33:14</t>
  </si>
  <si>
    <t>21-02-2021 10:16:29</t>
  </si>
  <si>
    <t>21-02-2021 10:29:30</t>
  </si>
  <si>
    <t>21-02-2021 10:17:15</t>
  </si>
  <si>
    <t>d2b1aa71-73bf-4a14-8c92-75cdacd84c4e</t>
  </si>
  <si>
    <t>0ae3c93e-2349-41de-8074-7739e9171ace</t>
  </si>
  <si>
    <t>19-02-2021 20:46:09</t>
  </si>
  <si>
    <t>19-02-2021 20:47:05</t>
  </si>
  <si>
    <t>27-02-2021 12:33:34</t>
  </si>
  <si>
    <t>27-02-2021 13:00:45</t>
  </si>
  <si>
    <t>27-02-2021 12:33:55</t>
  </si>
  <si>
    <t>ed8d1468-dde9-4ccf-a79f-cbecf9900bd1</t>
  </si>
  <si>
    <t>bfefba22-3f63-431d-8b97-7232efb79438</t>
  </si>
  <si>
    <t>23-02-2021 10:11:56</t>
  </si>
  <si>
    <t>23-02-2021 10:12:34</t>
  </si>
  <si>
    <t>5090825b-f107-47d3-8fcd-6ae9d25f413d</t>
  </si>
  <si>
    <t>3bbe5942-ab42-4144-beff-693e9b79ce32</t>
  </si>
  <si>
    <t>8faee374-d822-43d7-bd5e-6a30b7ddfbf8</t>
  </si>
  <si>
    <t>f4c4b1f5-0f74-4556-868e-a544372ae89e</t>
  </si>
  <si>
    <t>c63bc87d-c0c6-4c17-b4ff-ecc8e5d85866</t>
  </si>
  <si>
    <t>21-02-2021 10:40:34</t>
  </si>
  <si>
    <t>21-02-2021 11:41:08</t>
  </si>
  <si>
    <t>6be3d5b8-e711-442d-9ab7-e9184b5d0839</t>
  </si>
  <si>
    <t>a4dcdb17-b61f-4c9b-9b6e-f5f8d8a61620</t>
  </si>
  <si>
    <t>0cbcaa36-4146-4a06-9a04-9d18d33fb029</t>
  </si>
  <si>
    <t>24-02-2021 11:51:21</t>
  </si>
  <si>
    <t>24-02-2021 12:10:01</t>
  </si>
  <si>
    <t>24-02-2021 11:52:38</t>
  </si>
  <si>
    <t>a045790a-2be3-4455-8418-2f94948f2f91</t>
  </si>
  <si>
    <t>14-02-2021 15:57:16</t>
  </si>
  <si>
    <t>14-02-2021 16:11:53</t>
  </si>
  <si>
    <t>14-02-2021 15:59:56</t>
  </si>
  <si>
    <t>72548aec-6d3b-4df5-8281-c8343c18135b</t>
  </si>
  <si>
    <t>27-02-2021 13:16:18</t>
  </si>
  <si>
    <t>27-02-2021 13:17:21</t>
  </si>
  <si>
    <t>5689649a-cb7e-4d06-8424-aa30899a9d74</t>
  </si>
  <si>
    <t>16-02-2021 14:23:20</t>
  </si>
  <si>
    <t>16-02-2021 14:27:58</t>
  </si>
  <si>
    <t>16-02-2021 14:24:44</t>
  </si>
  <si>
    <t>e03238f6-a1a0-4940-97d1-afa834d729e3</t>
  </si>
  <si>
    <t>27-02-2021 16:07:41</t>
  </si>
  <si>
    <t>27-02-2021 16:30:57</t>
  </si>
  <si>
    <t>27-02-2021 16:08:59</t>
  </si>
  <si>
    <t>c6ab4d85-c2c2-41c7-b16e-2e098d36b2b5</t>
  </si>
  <si>
    <t>28-02-2021 16:17:53</t>
  </si>
  <si>
    <t>28-02-2021 17:18:22</t>
  </si>
  <si>
    <t>faa6df51-8798-4a63-8db4-cfe5dd5526b6</t>
  </si>
  <si>
    <t>b186042e-58c1-4246-8a52-4e2be1b1bc7a</t>
  </si>
  <si>
    <t>9eb9a648-d0be-412c-856e-6f0e6faac4cf</t>
  </si>
  <si>
    <t>77d90fa3-db7f-4854-9285-dafa6d9c6a87</t>
  </si>
  <si>
    <t>26-02-2021 10:37:04</t>
  </si>
  <si>
    <t>26-02-2021 10:48:38</t>
  </si>
  <si>
    <t>26-02-2021 10:38:07</t>
  </si>
  <si>
    <t>105552f0-db29-4efc-96a2-91df20d0be84</t>
  </si>
  <si>
    <t>15-02-2021 11:47:14</t>
  </si>
  <si>
    <t>15-02-2021 12:00:55</t>
  </si>
  <si>
    <t>15-02-2021 11:49:56</t>
  </si>
  <si>
    <t>21324e57-8c6c-4e73-9f21-f0989d264cd0</t>
  </si>
  <si>
    <t>13-02-2021 23:05:13</t>
  </si>
  <si>
    <t>13-02-2021 23:05:50</t>
  </si>
  <si>
    <t>0e2eeaa2-6e91-4ca0-a586-c4b44bb7c646</t>
  </si>
  <si>
    <t>16-02-2021 13:45:47</t>
  </si>
  <si>
    <t>16-02-2021 14:46:05</t>
  </si>
  <si>
    <t>47231d3c-6afc-4c1f-bd65-22a570e74aa1</t>
  </si>
  <si>
    <t>fba5fe0b-57d4-4c7f-8a13-c2c661cfec8a</t>
  </si>
  <si>
    <t>352c43cd-d113-46f4-922b-b78aa5c0c3b5</t>
  </si>
  <si>
    <t>4929c648-ab7a-4393-acb9-dc96740a1c3f</t>
  </si>
  <si>
    <t>e7781a78-4b2a-4a78-81ce-e93b4d004a97</t>
  </si>
  <si>
    <t>92daee37-63f6-4c77-9f8b-b0ee0bb1bdd3</t>
  </si>
  <si>
    <t>25-02-2021 10:47:57</t>
  </si>
  <si>
    <t>25-02-2021 11:01:50</t>
  </si>
  <si>
    <t>25-02-2021 10:49:09</t>
  </si>
  <si>
    <t>db41d065-bc91-43e2-94cb-c3ee5ffdaf70</t>
  </si>
  <si>
    <t>04de28d9-c135-4eaf-aee7-925f2b235ab8</t>
  </si>
  <si>
    <t>22-02-2021 15:20:04</t>
  </si>
  <si>
    <t>22-02-2021 15:34:35</t>
  </si>
  <si>
    <t>22-02-2021 15:22:07</t>
  </si>
  <si>
    <t>e1ef9bda-c3f3-40d2-aaa1-a1da43490214</t>
  </si>
  <si>
    <t>26-02-2021 10:04:44</t>
  </si>
  <si>
    <t>26-02-2021 10:17:37</t>
  </si>
  <si>
    <t>26-02-2021 10:05:29</t>
  </si>
  <si>
    <t>03c749de-6e9f-407f-95f6-063c9d5c83c4</t>
  </si>
  <si>
    <t>26-02-2021 23:18:09</t>
  </si>
  <si>
    <t>27-02-2021 00:19:38</t>
  </si>
  <si>
    <t>940bbbd2-5e19-4883-a034-08bbaae130a4</t>
  </si>
  <si>
    <t>24-02-2021 17:56:12</t>
  </si>
  <si>
    <t>24-02-2021 17:57:15</t>
  </si>
  <si>
    <t>ff94f178-fc58-4abd-91b7-adefe9dbeba0</t>
  </si>
  <si>
    <t>23-02-2021 20:40:56</t>
  </si>
  <si>
    <t>23-02-2021 20:41:27</t>
  </si>
  <si>
    <t>40cb90aa-a806-482b-8021-f4aff526abd1</t>
  </si>
  <si>
    <t>17-02-2021 19:30:28</t>
  </si>
  <si>
    <t>17-02-2021 19:30:51</t>
  </si>
  <si>
    <t>abd43386-bfce-4d2d-8f56-aaa5c4391ea9</t>
  </si>
  <si>
    <t>50ddef82-9578-4903-afc8-dab310cf56f9</t>
  </si>
  <si>
    <t>8bb87dba-0c39-4d37-a664-0798883bc47a</t>
  </si>
  <si>
    <t>23-02-2021 12:33:32</t>
  </si>
  <si>
    <t>23-02-2021 13:33:43</t>
  </si>
  <si>
    <t>009dd122-df2e-4444-98bd-30c5d27dd625</t>
  </si>
  <si>
    <t>23-02-2021 22:22:57</t>
  </si>
  <si>
    <t>23-02-2021 23:23:50</t>
  </si>
  <si>
    <t>49ce9d10-95d2-42fb-ac68-3dcd8050ac5e</t>
  </si>
  <si>
    <t>cb74d03a-19f0-459e-9ee9-fb4b038f8ef4</t>
  </si>
  <si>
    <t>4ad6ff2f-4699-4cd6-92c8-a6c48c72a034</t>
  </si>
  <si>
    <t>22-02-2021 10:55:36</t>
  </si>
  <si>
    <t>22-02-2021 11:01:19</t>
  </si>
  <si>
    <t>22-02-2021 10:56:23</t>
  </si>
  <si>
    <t>5870f088-33c4-4d03-903b-263935ad9012</t>
  </si>
  <si>
    <t>26-02-2021 07:13:37</t>
  </si>
  <si>
    <t>26-02-2021 07:15:08</t>
  </si>
  <si>
    <t>0392306b-469a-4e83-97a8-6614431f5f53</t>
  </si>
  <si>
    <t>13-02-2021 22:17:21</t>
  </si>
  <si>
    <t>13-02-2021 22:22:17</t>
  </si>
  <si>
    <t>9b316abe-c804-409c-a238-d6088edb4c53</t>
  </si>
  <si>
    <t>13-02-2021 11:56:04</t>
  </si>
  <si>
    <t>13-02-2021 12:05:32</t>
  </si>
  <si>
    <t>13-02-2021 11:56:55</t>
  </si>
  <si>
    <t>f8ab4249-85a3-4412-8adc-0de243d8b3b9</t>
  </si>
  <si>
    <t>24-02-2021 16:37:19</t>
  </si>
  <si>
    <t>24-02-2021 17:16:22</t>
  </si>
  <si>
    <t>24-02-2021 16:38:44</t>
  </si>
  <si>
    <t>8179cb73-65c7-4191-a3a5-6a830ad9d9b2</t>
  </si>
  <si>
    <t>32bfc247-2537-4261-9bda-aeefea9cbc75</t>
  </si>
  <si>
    <t>18-02-2021 21:45:33</t>
  </si>
  <si>
    <t>18-02-2021 21:46:45</t>
  </si>
  <si>
    <t>b73ce56a-0876-4b77-8862-6f112930d542</t>
  </si>
  <si>
    <t>17-02-2021 07:50:21</t>
  </si>
  <si>
    <t>17-02-2021 07:53:16</t>
  </si>
  <si>
    <t>3cfd9109-b852-4da1-960e-103022b88ba6</t>
  </si>
  <si>
    <t>2c3c60c7-47f4-496d-a7ad-c3cc39adcdc1</t>
  </si>
  <si>
    <t>28-02-2021 11:53:39</t>
  </si>
  <si>
    <t>28-02-2021 12:53:48</t>
  </si>
  <si>
    <t>df4d627b-af61-422f-bac2-c844e3d7761e</t>
  </si>
  <si>
    <t>19-02-2021 16:45:31</t>
  </si>
  <si>
    <t>19-02-2021 16:46:13</t>
  </si>
  <si>
    <t>eb2e6b21-29cb-4e58-b5f7-8e99b7d3bac8</t>
  </si>
  <si>
    <t>21-02-2021 16:32:04</t>
  </si>
  <si>
    <t>21-02-2021 16:52:38</t>
  </si>
  <si>
    <t>21-02-2021 16:36:52</t>
  </si>
  <si>
    <t>dd58605f-51bf-4dc1-8b9d-f3ae8ef8e717</t>
  </si>
  <si>
    <t>19-02-2021 07:04:04</t>
  </si>
  <si>
    <t>19-02-2021 07:05:19</t>
  </si>
  <si>
    <t>bea8526d-0476-43cf-986b-764b3835f6a6</t>
  </si>
  <si>
    <t>a3f7f36f-7083-4798-ab1f-acf5dc0aa119</t>
  </si>
  <si>
    <t>19-02-2021 09:05:10</t>
  </si>
  <si>
    <t>19-02-2021 09:21:03</t>
  </si>
  <si>
    <t>19-02-2021 09:08:59</t>
  </si>
  <si>
    <t>73f8cf41-bc8f-49b9-bc2f-28964be61c18</t>
  </si>
  <si>
    <t>6dcd417a-eab7-493a-a90c-104fc55c45d7</t>
  </si>
  <si>
    <t>18577e15-fa43-444f-a750-79b6541c9f49</t>
  </si>
  <si>
    <t>20-02-2021 20:49:12</t>
  </si>
  <si>
    <t>20-02-2021 20:50:23</t>
  </si>
  <si>
    <t>5986970d-bce8-4770-9c23-0199501153fe</t>
  </si>
  <si>
    <t>cab81843-c6bb-4f51-a40d-19b773fa090e</t>
  </si>
  <si>
    <t>63f76a36-9322-462c-9a72-819b333049f2</t>
  </si>
  <si>
    <t>22-02-2021 16:32:06</t>
  </si>
  <si>
    <t>22-02-2021 16:48:28</t>
  </si>
  <si>
    <t>22-02-2021 16:34:12</t>
  </si>
  <si>
    <t>25db5d45-93d0-489b-b1b5-c4961e4ed8b5</t>
  </si>
  <si>
    <t>ded1d7f7-5e37-4f5f-97b9-e4595f0ab8ce</t>
  </si>
  <si>
    <t>e0dc0d45-78c5-45a6-b02c-8d784f2bb553</t>
  </si>
  <si>
    <t>126d7d2c-a630-4a96-bb83-719a5190a1f0</t>
  </si>
  <si>
    <t>67a42364-1671-4188-b23e-aaadce66a8ba</t>
  </si>
  <si>
    <t>27-02-2021 09:26:18</t>
  </si>
  <si>
    <t>27-02-2021 09:42:41</t>
  </si>
  <si>
    <t>27-02-2021 09:28:55</t>
  </si>
  <si>
    <t>9c79ed25-6dea-463b-a749-0b80a5820261</t>
  </si>
  <si>
    <t>19-02-2021 14:50:03</t>
  </si>
  <si>
    <t>19-02-2021 15:25:14</t>
  </si>
  <si>
    <t>19-02-2021 14:52:01</t>
  </si>
  <si>
    <t>17b2d50f-5c82-44f1-bed0-e5c8c7d6fe3c</t>
  </si>
  <si>
    <t>fe6252d9-1a66-4167-ad26-b8db9ac0e6c5</t>
  </si>
  <si>
    <t>adf9bb9d-b31e-48d8-9790-d5e96976fc8e</t>
  </si>
  <si>
    <t>19-02-2021 18:07:42</t>
  </si>
  <si>
    <t>19-02-2021 19:08:58</t>
  </si>
  <si>
    <t>468b1b3f-17c4-4246-9941-8a7b832a1e60</t>
  </si>
  <si>
    <t>17-02-2021 22:52:37</t>
  </si>
  <si>
    <t>17-02-2021 22:53:36</t>
  </si>
  <si>
    <t>746f7e72-e8ef-4f10-9786-347ca0502de7</t>
  </si>
  <si>
    <t>3021fc3e-b8af-4155-8e24-1e829c5a1a4f</t>
  </si>
  <si>
    <t>270d5815-e3e7-48f5-b934-b6027f3fb7d7</t>
  </si>
  <si>
    <t>a49c3dc7-b048-47e3-9695-f507ec2e495c</t>
  </si>
  <si>
    <t>0a097997-bc1d-4479-b22c-a2a81ca90d83</t>
  </si>
  <si>
    <t>972d4be8-a4c4-45d1-a7e3-c85b3d008115</t>
  </si>
  <si>
    <t>adf2e364-dbc1-4baa-92bf-ddfaf9dbe212</t>
  </si>
  <si>
    <t>02379848-3709-4c14-a6af-31113328121d</t>
  </si>
  <si>
    <t>20-02-2021 23:09:20</t>
  </si>
  <si>
    <t>20-02-2021 23:11:13</t>
  </si>
  <si>
    <t>6b186db5-e880-430d-a624-1618e3d243db</t>
  </si>
  <si>
    <t>27-02-2021 18:19:12</t>
  </si>
  <si>
    <t>27-02-2021 18:20:57</t>
  </si>
  <si>
    <t>6ae6f3d2-6b6e-4064-ae78-8c81d7a0d5ce</t>
  </si>
  <si>
    <t>32bc4f4e-315e-4eb7-ba7e-5855e6b4aa23</t>
  </si>
  <si>
    <t>15-02-2021 15:43:56</t>
  </si>
  <si>
    <t>15-02-2021 15:46:18</t>
  </si>
  <si>
    <t>b64dcc9a-145e-4748-9ad7-19414f2c89c3</t>
  </si>
  <si>
    <t>26-02-2021 22:31:45</t>
  </si>
  <si>
    <t>26-02-2021 23:31:57</t>
  </si>
  <si>
    <t>359cc158-54d9-451b-9805-a51ba0f8bcf8</t>
  </si>
  <si>
    <t>24-02-2021 10:54:47</t>
  </si>
  <si>
    <t>24-02-2021 11:58:56</t>
  </si>
  <si>
    <t>d6ba6aad-7e75-49f4-8971-28c9ea378980</t>
  </si>
  <si>
    <t>15-02-2021 07:28:23</t>
  </si>
  <si>
    <t>15-02-2021 07:30:04</t>
  </si>
  <si>
    <t>a88ad672-d939-49dd-ac4f-633a14e43464</t>
  </si>
  <si>
    <t>58a99fa7-0055-4e87-83b9-d08b2e9773d9</t>
  </si>
  <si>
    <t>23-02-2021 13:30:33</t>
  </si>
  <si>
    <t>23-02-2021 13:42:28</t>
  </si>
  <si>
    <t>23-02-2021 13:34:18</t>
  </si>
  <si>
    <t>89d67965-d229-47ca-a6ef-fb1f6927f260</t>
  </si>
  <si>
    <t>22-02-2021 10:19:11</t>
  </si>
  <si>
    <t>22-02-2021 10:41:54</t>
  </si>
  <si>
    <t>22-02-2021 10:20:11</t>
  </si>
  <si>
    <t>a6a086fe-c1dc-452e-8b36-2038ada71bfb</t>
  </si>
  <si>
    <t>17-02-2021 17:15:50</t>
  </si>
  <si>
    <t>17-02-2021 17:34:45</t>
  </si>
  <si>
    <t>17-02-2021 17:16:24</t>
  </si>
  <si>
    <t>51900e06-d2db-4d1a-9263-aa1c42d506e0</t>
  </si>
  <si>
    <t>155b2853-1d24-44b5-95a6-5a849c679027</t>
  </si>
  <si>
    <t>26-02-2021 14:35:04</t>
  </si>
  <si>
    <t>26-02-2021 14:36:27</t>
  </si>
  <si>
    <t>505a350a-ef82-4d3f-937b-586414f18667</t>
  </si>
  <si>
    <t>22-02-2021 14:18:44</t>
  </si>
  <si>
    <t>22-02-2021 14:38:09</t>
  </si>
  <si>
    <t>22-02-2021 14:19:41</t>
  </si>
  <si>
    <t>72084661-da96-4636-9219-586da0a8ebb3</t>
  </si>
  <si>
    <t>f36f3879-46aa-4f3a-979a-683eba4d9be8</t>
  </si>
  <si>
    <t>9f688eb1-c2d1-45e9-aaef-4c8e0273b2e4</t>
  </si>
  <si>
    <t>599d7832-2f4a-4acf-a1e6-f938ab9760d4</t>
  </si>
  <si>
    <t>27-02-2021 10:01:57</t>
  </si>
  <si>
    <t>27-02-2021 11:02:44</t>
  </si>
  <si>
    <t>6e973962-26f7-477e-b1f2-0d116f6cdf63</t>
  </si>
  <si>
    <t>45d90c02-6fc9-416c-88ff-d4528b8fc231</t>
  </si>
  <si>
    <t>22-02-2021 22:32:35</t>
  </si>
  <si>
    <t>22-02-2021 22:48:59</t>
  </si>
  <si>
    <t>08a259b0-2d52-4924-ab7f-b2c3f93d14bb</t>
  </si>
  <si>
    <t>5b63b912-4c11-476b-9c6a-069ba0158191</t>
  </si>
  <si>
    <t>25-02-2021 19:10:23</t>
  </si>
  <si>
    <t>25-02-2021 20:14:51</t>
  </si>
  <si>
    <t>25-02-2021 19:11:51</t>
  </si>
  <si>
    <t>7b3c7636-c414-44e0-87a6-d741cf9fd4a1</t>
  </si>
  <si>
    <t>18-02-2021 17:24:49</t>
  </si>
  <si>
    <t>18-02-2021 18:36:47</t>
  </si>
  <si>
    <t>72ccbe9b-386d-47e4-92ae-b8920f269585</t>
  </si>
  <si>
    <t>23-02-2021 11:13:01</t>
  </si>
  <si>
    <t>23-02-2021 11:24:50</t>
  </si>
  <si>
    <t>23-02-2021 11:13:55</t>
  </si>
  <si>
    <t>f51cf988-560b-40c0-be75-bf5248dd054c</t>
  </si>
  <si>
    <t>22-02-2021 20:54:00</t>
  </si>
  <si>
    <t>22-02-2021 20:54:29</t>
  </si>
  <si>
    <t>0682a715-e9ed-4877-ac8f-51ad2b31ec46</t>
  </si>
  <si>
    <t>00226fe1-a408-4cbf-b888-b9cddd59943c</t>
  </si>
  <si>
    <t>23-02-2021 15:06:45</t>
  </si>
  <si>
    <t>23-02-2021 15:22:12</t>
  </si>
  <si>
    <t>23-02-2021 15:07:52</t>
  </si>
  <si>
    <t>f5c3cee2-dc3b-4f68-ae88-682c28848780</t>
  </si>
  <si>
    <t>19-02-2021 11:12:34</t>
  </si>
  <si>
    <t>19-02-2021 11:25:10</t>
  </si>
  <si>
    <t>19-02-2021 11:14:38</t>
  </si>
  <si>
    <t>3cd45d5a-76cd-473d-951c-481749857970</t>
  </si>
  <si>
    <t>8077041d-6936-4219-93d8-ef3e35337fec</t>
  </si>
  <si>
    <t>24-02-2021 12:22:53</t>
  </si>
  <si>
    <t>24-02-2021 12:32:51</t>
  </si>
  <si>
    <t>24-02-2021 12:25:10</t>
  </si>
  <si>
    <t>28d3a480-3299-450f-911f-6a639f4fb625</t>
  </si>
  <si>
    <t>19-02-2021 11:16:21</t>
  </si>
  <si>
    <t>19-02-2021 11:27:16</t>
  </si>
  <si>
    <t>19-02-2021 11:17:26</t>
  </si>
  <si>
    <t>32679baa-ff45-4a87-84ab-a04ee48ea8a2</t>
  </si>
  <si>
    <t>15-02-2021 10:15:17</t>
  </si>
  <si>
    <t>d087b02f-03b9-417c-8096-0c02d8d2a017</t>
  </si>
  <si>
    <t>15-02-2021 14:20:46</t>
  </si>
  <si>
    <t>15-02-2021 14:50:43</t>
  </si>
  <si>
    <t>15-02-2021 14:21:40</t>
  </si>
  <si>
    <t>dd64651e-e5bf-422e-b14f-1b146a81495c</t>
  </si>
  <si>
    <t>16-02-2021 16:30:54</t>
  </si>
  <si>
    <t>16-02-2021 17:01:54</t>
  </si>
  <si>
    <t>16-02-2021 16:32:04</t>
  </si>
  <si>
    <t>4c12479d-db79-4dc8-8db8-3b5350461c1b</t>
  </si>
  <si>
    <t>1a640223-ec65-4a2b-990f-baa907ee5bad</t>
  </si>
  <si>
    <t>2f04d548-fa36-46fb-a60d-baf4d2b07c93</t>
  </si>
  <si>
    <t>b3a10c64-b30a-4d2b-a7fc-c9c92eab58b8</t>
  </si>
  <si>
    <t>12976887-026d-4dcd-a5cc-ff00e27f6c11</t>
  </si>
  <si>
    <t>18-02-2021 18:22:28</t>
  </si>
  <si>
    <t>18-02-2021 18:34:49</t>
  </si>
  <si>
    <t>18-02-2021 18:22:57</t>
  </si>
  <si>
    <t>e67af05e-b150-4b4c-a2a1-85247d00efe9</t>
  </si>
  <si>
    <t>ec665cca-12d4-4410-b5bb-3558dddf56d4</t>
  </si>
  <si>
    <t>27-02-2021 16:51:50</t>
  </si>
  <si>
    <t>27-02-2021 16:53:38</t>
  </si>
  <si>
    <t>ff1e71b7-15bd-4bdc-b943-e51fc308deef</t>
  </si>
  <si>
    <t>17-02-2021 20:07:34</t>
  </si>
  <si>
    <t>17-02-2021 20:26:05</t>
  </si>
  <si>
    <t>17-02-2021 20:12:45</t>
  </si>
  <si>
    <t>5fd83692-db0f-4272-9d00-f368f372c68b</t>
  </si>
  <si>
    <t>27-02-2021 12:32:44</t>
  </si>
  <si>
    <t>27-02-2021 13:01:34</t>
  </si>
  <si>
    <t>27-02-2021 12:33:48</t>
  </si>
  <si>
    <t>d1772581-43db-4ffa-8f57-4190e57fb3bd</t>
  </si>
  <si>
    <t>e24bc90e-6c7e-4819-ae6b-d2ce040960ac</t>
  </si>
  <si>
    <t>bc6a3c8a-0795-4096-8d2c-b1e705c81514</t>
  </si>
  <si>
    <t>13-02-2021 10:55:33</t>
  </si>
  <si>
    <t>13-02-2021 11:13:13</t>
  </si>
  <si>
    <t>13-02-2021 10:58:38</t>
  </si>
  <si>
    <t>409cb874-781d-45f1-9775-3b9cd9c3069f</t>
  </si>
  <si>
    <t>b4c1df89-7888-4663-808d-7d3d3a30e0c7</t>
  </si>
  <si>
    <t>10e8ab99-0cc8-48a8-83c6-80df0d7a3efa</t>
  </si>
  <si>
    <t>24-02-2021 15:42:08</t>
  </si>
  <si>
    <t>24-02-2021 16:42:22</t>
  </si>
  <si>
    <t>81b0f4b6-7772-4152-ba7f-a6a565a4b8f1</t>
  </si>
  <si>
    <t>f1f9f094-078c-4d08-ae3a-fbfc924eee35</t>
  </si>
  <si>
    <t>19-02-2021 18:55:56</t>
  </si>
  <si>
    <t>19-02-2021 19:08:20</t>
  </si>
  <si>
    <t>19-02-2021 18:57:29</t>
  </si>
  <si>
    <t>7ba4f4f9-70dc-433a-854d-6bf9da51700f</t>
  </si>
  <si>
    <t>1033eb00-68f6-421d-bc3e-7e607861c937</t>
  </si>
  <si>
    <t>92223526-0fa4-40b1-9653-91eba0773678</t>
  </si>
  <si>
    <t>3c991fe8-2746-4d9d-9752-790f9740b2a1</t>
  </si>
  <si>
    <t>24-02-2021 18:16:57</t>
  </si>
  <si>
    <t>24-02-2021 19:17:29</t>
  </si>
  <si>
    <t>14-02-2021 15:23:15</t>
  </si>
  <si>
    <t>14-02-2021 16:23:42</t>
  </si>
  <si>
    <t>0f642c9b-eec8-471a-b99b-d6dc24aaec78</t>
  </si>
  <si>
    <t>19-02-2021 08:11:15</t>
  </si>
  <si>
    <t>19-02-2021 09:11:38</t>
  </si>
  <si>
    <t>1f436fd6-ca16-4cdd-a626-21c594fb78c6</t>
  </si>
  <si>
    <t>30842b5d-caa2-44c8-ba98-14aa79643a3e</t>
  </si>
  <si>
    <t>c362f1c4-388e-44a5-864f-ad72465ce1da</t>
  </si>
  <si>
    <t>17-02-2021 13:00:01</t>
  </si>
  <si>
    <t>17-02-2021 14:02:38</t>
  </si>
  <si>
    <t>29a98250-8913-4aab-bcfb-55b9c2d4f4db</t>
  </si>
  <si>
    <t>81c160ee-d291-463e-8e47-5e08cd053dc2</t>
  </si>
  <si>
    <t>72ffe193-810e-465f-9c8c-358dfc92403e</t>
  </si>
  <si>
    <t>28-02-2021 19:57:15</t>
  </si>
  <si>
    <t>28-02-2021 20:01:02</t>
  </si>
  <si>
    <t>28-02-2021 19:59:17</t>
  </si>
  <si>
    <t>cbbca446-f271-49af-8454-1c1d6fa70f4e</t>
  </si>
  <si>
    <t>18-02-2021 00:05:03</t>
  </si>
  <si>
    <t>18-02-2021 01:05:36</t>
  </si>
  <si>
    <t>7f5af953-b596-4e99-b746-50dea9757466</t>
  </si>
  <si>
    <t>15-02-2021 08:29:12</t>
  </si>
  <si>
    <t>15-02-2021 08:29:56</t>
  </si>
  <si>
    <t>9a12f961-97bc-4773-8733-60754c8c5c32</t>
  </si>
  <si>
    <t>a0563d89-a3d0-4073-822b-4a1a6c3af241</t>
  </si>
  <si>
    <t>18-02-2021 14:13:19</t>
  </si>
  <si>
    <t>18-02-2021 14:28:40</t>
  </si>
  <si>
    <t>18-02-2021 14:13:48</t>
  </si>
  <si>
    <t>8e30bc9e-890b-4f75-a7a4-17fdc77438a7</t>
  </si>
  <si>
    <t>19-02-2021 10:21:41</t>
  </si>
  <si>
    <t>19-02-2021 10:39:19</t>
  </si>
  <si>
    <t>19-02-2021 10:22:13</t>
  </si>
  <si>
    <t>4fef64d6-dda6-4487-999a-92d9b0d6f208</t>
  </si>
  <si>
    <t>26-02-2021 22:34:06</t>
  </si>
  <si>
    <t>26-02-2021 22:34:45</t>
  </si>
  <si>
    <t>e1e6e875-ee30-4495-91b4-53bef36e55f4</t>
  </si>
  <si>
    <t>8752e0fe-1bef-4651-a104-b73972e7047a</t>
  </si>
  <si>
    <t>13-02-2021 12:00:20</t>
  </si>
  <si>
    <t>13-02-2021 13:02:19</t>
  </si>
  <si>
    <t>500dfb59-c8db-4fb1-b910-7242fc1ec624</t>
  </si>
  <si>
    <t>27-02-2021 14:14:06</t>
  </si>
  <si>
    <t>27-02-2021 15:29:06</t>
  </si>
  <si>
    <t>d0d84244-fe8d-43d3-812d-31546d4fb2f4</t>
  </si>
  <si>
    <t>c0631ba2-de41-4631-803b-f8c98e79732c</t>
  </si>
  <si>
    <t>15-02-2021 12:55:26</t>
  </si>
  <si>
    <t>15-02-2021 13:04:33</t>
  </si>
  <si>
    <t>15-02-2021 12:57:12</t>
  </si>
  <si>
    <t>c59727f4-2f72-44a3-87e0-d298100aea88</t>
  </si>
  <si>
    <t>17-02-2021 23:52:57</t>
  </si>
  <si>
    <t>18-02-2021 00:53:35</t>
  </si>
  <si>
    <t>bac8ede8-a7f7-462c-bdb4-e8661cb64a23</t>
  </si>
  <si>
    <t>24-02-2021 09:04:46</t>
  </si>
  <si>
    <t>24-02-2021 10:04:59</t>
  </si>
  <si>
    <t>4e441e77-323a-4e9d-a6c1-3b177f39783a</t>
  </si>
  <si>
    <t>b1ad5351-735e-4e5e-bed8-59780be88966</t>
  </si>
  <si>
    <t>14-02-2021 08:22:12</t>
  </si>
  <si>
    <t>14-02-2021 08:22:34</t>
  </si>
  <si>
    <t>fa237e67-65af-48c8-ae66-e2e47e0e9f54</t>
  </si>
  <si>
    <t>17-02-2021 22:14:29</t>
  </si>
  <si>
    <t>17-02-2021 22:15:35</t>
  </si>
  <si>
    <t>2bb0075b-889a-4a2c-983e-f83628974133</t>
  </si>
  <si>
    <t>18-02-2021 16:16:09</t>
  </si>
  <si>
    <t>18-02-2021 16:27:37</t>
  </si>
  <si>
    <t>18-02-2021 16:17:38</t>
  </si>
  <si>
    <t>eedab714-7049-445e-abf7-74a6775a277a</t>
  </si>
  <si>
    <t>14-02-2021 10:49:08</t>
  </si>
  <si>
    <t>14-02-2021 11:05:02</t>
  </si>
  <si>
    <t>14-02-2021 10:50:31</t>
  </si>
  <si>
    <t>4a392fdb-c5bf-418c-b199-70d24a0a66a1</t>
  </si>
  <si>
    <t>1cc6d5a9-eada-43fc-91cc-9e463970f4b0</t>
  </si>
  <si>
    <t>13-02-2021 11:14:09</t>
  </si>
  <si>
    <t>13-02-2021 11:36:03</t>
  </si>
  <si>
    <t>13-02-2021 11:17:03</t>
  </si>
  <si>
    <t>05467e3a-e687-4bb5-b099-9def8fbfc40c</t>
  </si>
  <si>
    <t>16-02-2021 18:12:12</t>
  </si>
  <si>
    <t>16-02-2021 19:13:43</t>
  </si>
  <si>
    <t>31f17dbd-1038-4c3a-9cf2-2862afdbdf96</t>
  </si>
  <si>
    <t>23-02-2021 21:36:51</t>
  </si>
  <si>
    <t>23-02-2021 22:37:38</t>
  </si>
  <si>
    <t>6f5cc7e0-ad73-4c26-9e77-baa968931743</t>
  </si>
  <si>
    <t>28-02-2021 14:53:55</t>
  </si>
  <si>
    <t>28-02-2021 14:54:15</t>
  </si>
  <si>
    <t>e4d85985-45c4-444a-84ff-1d3993247d1b</t>
  </si>
  <si>
    <t>26-02-2021 18:55:24</t>
  </si>
  <si>
    <t>26-02-2021 19:03:34</t>
  </si>
  <si>
    <t>26-02-2021 18:56:01</t>
  </si>
  <si>
    <t>aef5054b-e1fd-4627-870a-68abfb636a85</t>
  </si>
  <si>
    <t>23-02-2021 16:36:28</t>
  </si>
  <si>
    <t>23-02-2021 16:37:56</t>
  </si>
  <si>
    <t>ca7a7ba8-f400-40fc-aa20-d70343732fc7</t>
  </si>
  <si>
    <t>11291c50-d77e-4bd8-af46-bca2d4168131</t>
  </si>
  <si>
    <t>a85e016f-e315-4e37-b748-b73664a80229</t>
  </si>
  <si>
    <t>17-02-2021 14:13:17</t>
  </si>
  <si>
    <t>17-02-2021 14:19:04</t>
  </si>
  <si>
    <t>17-02-2021 14:13:35</t>
  </si>
  <si>
    <t>1f3a6936-c41d-44dd-bbd6-cd1512833747</t>
  </si>
  <si>
    <t>475e3944-aa24-4421-954e-9efa64a315e3</t>
  </si>
  <si>
    <t>23-02-2021 20:48:04</t>
  </si>
  <si>
    <t>23-02-2021 21:57:54</t>
  </si>
  <si>
    <t>41c3e2c0-5791-46c1-a9a2-6384c0b5d7b0</t>
  </si>
  <si>
    <t>c7cf0fc2-d71c-4e15-8c1d-2367db084d56</t>
  </si>
  <si>
    <t>456fdd0e-be08-42b4-9aeb-fca0a3db7269</t>
  </si>
  <si>
    <t>21-02-2021 20:11:09</t>
  </si>
  <si>
    <t>21-02-2021 20:27:19</t>
  </si>
  <si>
    <t>21-02-2021 20:13:06</t>
  </si>
  <si>
    <t>a066a12c-c6a2-40e0-82e1-8dd42ec493a8</t>
  </si>
  <si>
    <t>15-02-2021 00:16:17</t>
  </si>
  <si>
    <t>15-02-2021 00:17:18</t>
  </si>
  <si>
    <t>dbe0a6a0-288b-40c7-abe6-673e8e7e6f59</t>
  </si>
  <si>
    <t>daf63bf8-617f-40fc-89b7-c8f7b991f590</t>
  </si>
  <si>
    <t>3410cb83-7ea8-4817-91e3-74f3e2fe34d8</t>
  </si>
  <si>
    <t>03ab1033-9ef2-457c-bcff-54a7eda30ae1</t>
  </si>
  <si>
    <t>19-02-2021 22:17:45</t>
  </si>
  <si>
    <t>19-02-2021 22:18:41</t>
  </si>
  <si>
    <t>de9fbf2e-4cd0-405e-ad0d-3cf51ca1f225</t>
  </si>
  <si>
    <t>24-02-2021 18:42:01</t>
  </si>
  <si>
    <t>24-02-2021 19:42:40</t>
  </si>
  <si>
    <t>3e5fdd9b-e8b8-48af-a431-9c110698dae9</t>
  </si>
  <si>
    <t>e09a7a78-d5fe-426c-a2cf-e220c96e2007</t>
  </si>
  <si>
    <t>21-02-2021 08:09:14</t>
  </si>
  <si>
    <t>21-02-2021 08:10:16</t>
  </si>
  <si>
    <t>8da1f560-6edd-47aa-835c-79385c18b624</t>
  </si>
  <si>
    <t>21-02-2021 15:16:29</t>
  </si>
  <si>
    <t>21-02-2021 16:18:41</t>
  </si>
  <si>
    <t>20-02-2021 18:17:35</t>
  </si>
  <si>
    <t>20-02-2021 19:17:51</t>
  </si>
  <si>
    <t>2b0e94dc-95bd-426e-b965-25d6c9d802f1</t>
  </si>
  <si>
    <t>13-02-2021 15:20:52</t>
  </si>
  <si>
    <t>13-02-2021 16:20:59</t>
  </si>
  <si>
    <t>1d76b165-371e-468c-8f98-315ff5639111</t>
  </si>
  <si>
    <t>26-02-2021 15:32:56</t>
  </si>
  <si>
    <t>26-02-2021 15:34:02</t>
  </si>
  <si>
    <t>ccb9d4e9-c70c-4a5d-80aa-cba29c523486</t>
  </si>
  <si>
    <t>13-02-2021 10:08:42</t>
  </si>
  <si>
    <t>13-02-2021 10:29:59</t>
  </si>
  <si>
    <t>13-02-2021 10:10:05</t>
  </si>
  <si>
    <t>995ca193-c20d-4858-a641-ed405c4dcb72</t>
  </si>
  <si>
    <t>24-02-2021 09:57:54</t>
  </si>
  <si>
    <t>24-02-2021 09:58:28</t>
  </si>
  <si>
    <t>c504588c-1b8c-47b7-a078-2a78aa748274</t>
  </si>
  <si>
    <t>e743021e-d745-4241-b67a-1726f7035e92</t>
  </si>
  <si>
    <t>18-02-2021 14:01:33</t>
  </si>
  <si>
    <t>18-02-2021 14:19:45</t>
  </si>
  <si>
    <t>18-02-2021 14:09:37</t>
  </si>
  <si>
    <t>066b5f40-2f67-41c5-b262-a5c21927f18c</t>
  </si>
  <si>
    <t>66b11e17-0a04-476b-aeed-d16f57438d02</t>
  </si>
  <si>
    <t>a9462a2e-a478-4961-8cb6-b0df5250707f</t>
  </si>
  <si>
    <t>28-02-2021 16:10:35</t>
  </si>
  <si>
    <t>28-02-2021 16:32:51</t>
  </si>
  <si>
    <t>28-02-2021 16:18:08</t>
  </si>
  <si>
    <t>e759eece-aca8-448f-91d3-bb2679770bc7</t>
  </si>
  <si>
    <t>24-02-2021 23:21:42</t>
  </si>
  <si>
    <t>24-02-2021 23:22:45</t>
  </si>
  <si>
    <t>1c46b55d-2873-427b-972c-f93092a11b51</t>
  </si>
  <si>
    <t>c2e92142-6716-474c-acc3-16d6e031c457</t>
  </si>
  <si>
    <t>27-02-2021 23:39:12</t>
  </si>
  <si>
    <t>27-02-2021 23:39:33</t>
  </si>
  <si>
    <t>374718d7-0c03-46f5-aa87-ec543a924050</t>
  </si>
  <si>
    <t>7b556f84-2dc1-464a-875d-029b2a7cee6b</t>
  </si>
  <si>
    <t>1ee68ce8-9274-45de-b152-fc7e00dc0dc6</t>
  </si>
  <si>
    <t>23-02-2021 19:18:40</t>
  </si>
  <si>
    <t>23-02-2021 19:28:51</t>
  </si>
  <si>
    <t>23-02-2021 19:19:34</t>
  </si>
  <si>
    <t>9b5bd6cd-7aee-46dc-a733-ed834d5187a5</t>
  </si>
  <si>
    <t>e2af56ac-39f2-4526-b10e-3c33f3ef2a05</t>
  </si>
  <si>
    <t>f728903a-5fbb-45b4-8e8c-adafa7cb719a</t>
  </si>
  <si>
    <t>27-02-2021 08:49:55</t>
  </si>
  <si>
    <t>27-02-2021 09:51:31</t>
  </si>
  <si>
    <t>f11c3141-6599-499a-a952-7e7c209d0bc8</t>
  </si>
  <si>
    <t>18-02-2021 16:45:58</t>
  </si>
  <si>
    <t>18-02-2021 16:46:37</t>
  </si>
  <si>
    <t>8f2221f1-06ba-45e5-8991-c4e4c1bc30e5</t>
  </si>
  <si>
    <t>26-02-2021 18:47:17</t>
  </si>
  <si>
    <t>26-02-2021 19:05:55</t>
  </si>
  <si>
    <t>26-02-2021 18:52:19</t>
  </si>
  <si>
    <t>38134c4f-e207-4da8-b3f0-68b207cbd0ea</t>
  </si>
  <si>
    <t>22-02-2021 13:43:23</t>
  </si>
  <si>
    <t>22-02-2021 14:14:12</t>
  </si>
  <si>
    <t>22-02-2021 13:43:53</t>
  </si>
  <si>
    <t>36facd37-e8d1-4bcd-8e96-800577a7578b</t>
  </si>
  <si>
    <t>21-02-2021 15:49:26</t>
  </si>
  <si>
    <t>21-02-2021 15:59:27</t>
  </si>
  <si>
    <t>21-02-2021 15:50:37</t>
  </si>
  <si>
    <t>0605a289-3b4c-4b00-ba1a-89fdd089e175</t>
  </si>
  <si>
    <t>ac25c2c0-7c59-4340-9892-aee4b2ca3f62</t>
  </si>
  <si>
    <t>1abd4b77-a22f-4643-ac51-bff29dcf8ec4</t>
  </si>
  <si>
    <t>9ce998ab-4ef2-4ad5-9969-03685b447c7d</t>
  </si>
  <si>
    <t>b893a856-9ccd-4f8c-a090-d6210e544a38</t>
  </si>
  <si>
    <t>a5efb9b5-5520-4bf3-97d6-c67af3bd739e</t>
  </si>
  <si>
    <t>18-02-2021 13:39:25</t>
  </si>
  <si>
    <t>18-02-2021 14:39:27</t>
  </si>
  <si>
    <t>a94a65bf-8518-45e6-b835-1dde826ff926</t>
  </si>
  <si>
    <t>7e08285c-b7a5-4f1c-827f-ebf9b112d6e6</t>
  </si>
  <si>
    <t>28-02-2021 22:10:53</t>
  </si>
  <si>
    <t>28-02-2021 22:13:13</t>
  </si>
  <si>
    <t>af2af21e-5db2-4c7f-985a-5ced5d7a1cfd</t>
  </si>
  <si>
    <t>25-02-2021 00:09:55</t>
  </si>
  <si>
    <t>25-02-2021 00:11:01</t>
  </si>
  <si>
    <t>770506d8-9d19-4408-a1f6-bcd79a419bb8</t>
  </si>
  <si>
    <t>23-02-2021 19:48:16</t>
  </si>
  <si>
    <t>23-02-2021 20:49:25</t>
  </si>
  <si>
    <t>9b5b74d0-7aca-4b42-91a5-bb22bd494ca3</t>
  </si>
  <si>
    <t>96df9541-303e-4e13-a710-ee8b6ad13c09</t>
  </si>
  <si>
    <t>18f3bd3c-f242-475c-9601-fc3dc998211f</t>
  </si>
  <si>
    <t>b42229cc-c530-4c2d-8113-ee299f5e44cd</t>
  </si>
  <si>
    <t>13-02-2021 11:07:12</t>
  </si>
  <si>
    <t>13-02-2021 11:16:07</t>
  </si>
  <si>
    <t>13-02-2021 11:07:40</t>
  </si>
  <si>
    <t>d43d53e2-f68e-47e6-88fa-6e422fc36b34</t>
  </si>
  <si>
    <t>20-02-2021 11:10:19</t>
  </si>
  <si>
    <t>20-02-2021 12:11:39</t>
  </si>
  <si>
    <t>184c3fce-9be3-4475-b2da-70974c3d47d4</t>
  </si>
  <si>
    <t>f82fbfe9-788f-4467-ae96-15670018ae49</t>
  </si>
  <si>
    <t>b64ac6fa-ae81-4274-9225-7cb0906201c1</t>
  </si>
  <si>
    <t>19-02-2021 18:46:22</t>
  </si>
  <si>
    <t>19-02-2021 18:53:41</t>
  </si>
  <si>
    <t>19-02-2021 18:47:03</t>
  </si>
  <si>
    <t>92740723-8558-41b6-b256-3ca48b4bc5b7</t>
  </si>
  <si>
    <t>16-02-2021 08:21:00</t>
  </si>
  <si>
    <t>16-02-2021 08:45:02</t>
  </si>
  <si>
    <t>16-02-2021 08:22:39</t>
  </si>
  <si>
    <t>0dc40b66-17f0-4412-8015-521256cdc427</t>
  </si>
  <si>
    <t>16-02-2021 16:30:50</t>
  </si>
  <si>
    <t>16-02-2021 17:31:51</t>
  </si>
  <si>
    <t>cdbcabcb-62b4-41e9-b560-3b807be75535</t>
  </si>
  <si>
    <t>d64a9e5e-eef8-468a-8504-7785a107bed6</t>
  </si>
  <si>
    <t>5cecfb64-1231-484b-bcba-4ccdc43c9225</t>
  </si>
  <si>
    <t>09b28892-ef60-43a6-8c03-5aa37441520e</t>
  </si>
  <si>
    <t>8f0e8bd3-788e-4f83-b17d-4430d004eeb4</t>
  </si>
  <si>
    <t>28-02-2021 01:02:57</t>
  </si>
  <si>
    <t>28-02-2021 02:05:31</t>
  </si>
  <si>
    <t>2cee4c5b-a1be-4e0d-8428-25c3a9390107</t>
  </si>
  <si>
    <t>22-02-2021 03:48:07</t>
  </si>
  <si>
    <t>22-02-2021 03:49:22</t>
  </si>
  <si>
    <t>6c7c072d-1563-433c-9ccd-529a3dd66958</t>
  </si>
  <si>
    <t>13-02-2021 14:27:37</t>
  </si>
  <si>
    <t>13-02-2021 14:50:22</t>
  </si>
  <si>
    <t>13-02-2021 14:28:54</t>
  </si>
  <si>
    <t>26c05af1-d72d-408e-a272-ffae53a9c025</t>
  </si>
  <si>
    <t>13-02-2021 12:39:46</t>
  </si>
  <si>
    <t>13-02-2021 13:40:03</t>
  </si>
  <si>
    <t>07bf0c98-6bdf-4dd8-a382-48a7f28889b7</t>
  </si>
  <si>
    <t>dabe0c22-e224-44b2-a883-ed4c97942e71</t>
  </si>
  <si>
    <t>c4572349-bfa2-4298-a586-5b3d8ad90f69</t>
  </si>
  <si>
    <t>27-02-2021 09:47:05</t>
  </si>
  <si>
    <t>27-02-2021 09:47:42</t>
  </si>
  <si>
    <t>a9b94012-c2bd-450f-b67c-1d6d76850169</t>
  </si>
  <si>
    <t>a1b2d7b3-1c59-47a3-8d0e-d36ad52c82cb</t>
  </si>
  <si>
    <t>15-02-2021 18:58:10</t>
  </si>
  <si>
    <t>15-02-2021 19:03:27</t>
  </si>
  <si>
    <t>15-02-2021 18:59:19</t>
  </si>
  <si>
    <t>02f2a377-0be6-45e7-b648-c8b9d181025d</t>
  </si>
  <si>
    <t>15-02-2021 18:25:47</t>
  </si>
  <si>
    <t>15-02-2021 18:38:17</t>
  </si>
  <si>
    <t>15-02-2021 18:26:49</t>
  </si>
  <si>
    <t>a2cbd4c4-54df-4db1-a8ff-8672d39c39d6</t>
  </si>
  <si>
    <t>00b1df07-efac-4830-a252-a9ba42bf7b10</t>
  </si>
  <si>
    <t>17-02-2021 14:17:22</t>
  </si>
  <si>
    <t>17-02-2021 15:26:15</t>
  </si>
  <si>
    <t>5afe1c43-b1cf-42fd-8c67-7d6aef39f3f0</t>
  </si>
  <si>
    <t>27-02-2021 13:20:32</t>
  </si>
  <si>
    <t>27-02-2021 13:33:24</t>
  </si>
  <si>
    <t>27-02-2021 13:21:46</t>
  </si>
  <si>
    <t>e3c2cfe6-5fde-4081-bbcd-74787942320b</t>
  </si>
  <si>
    <t>b03f3c81-dc41-441e-938c-567da684e418</t>
  </si>
  <si>
    <t>20-02-2021 21:39:52</t>
  </si>
  <si>
    <t>20-02-2021 22:41:12</t>
  </si>
  <si>
    <t>36859d34-e084-4761-af56-1071e0dc9d71</t>
  </si>
  <si>
    <t>27-02-2021 00:26:44</t>
  </si>
  <si>
    <t>27-02-2021 01:27:51</t>
  </si>
  <si>
    <t>dc27d180-718f-4a0d-85db-62209a209d89</t>
  </si>
  <si>
    <t>18-02-2021 10:49:25</t>
  </si>
  <si>
    <t>18-02-2021 11:51:15</t>
  </si>
  <si>
    <t>37aad1db-25ef-48f7-87db-c39e10b09f49</t>
  </si>
  <si>
    <t>27-02-2021 17:40:29</t>
  </si>
  <si>
    <t>27-02-2021 17:54:00</t>
  </si>
  <si>
    <t>27-02-2021 17:41:20</t>
  </si>
  <si>
    <t>41e8a5ee-4c99-4d77-b607-27efad73cf66</t>
  </si>
  <si>
    <t>b48419ae-0adb-4045-93b4-a6c4dd7cb623</t>
  </si>
  <si>
    <t>fa0c0408-9b81-4bfb-ab7b-54ee7b4bf791</t>
  </si>
  <si>
    <t>aaead0ac-f1d7-4afa-bfc4-92d2b70ab584</t>
  </si>
  <si>
    <t>c7518b49-e739-4314-ab23-37a63be631d6</t>
  </si>
  <si>
    <t>14-02-2021 13:11:06</t>
  </si>
  <si>
    <t>14-02-2021 14:11:47</t>
  </si>
  <si>
    <t>3267a8bd-c05b-4f25-8f89-c27d30c06c18</t>
  </si>
  <si>
    <t>26664517-6a51-46fc-abdf-d5d990b27952</t>
  </si>
  <si>
    <t>947d00fd-199f-46d8-9dc9-5fbb66ccebea</t>
  </si>
  <si>
    <t>27-02-2021 09:52:54</t>
  </si>
  <si>
    <t>27-02-2021 09:53:37</t>
  </si>
  <si>
    <t>10721a41-d9c4-4bde-81cd-e773740d4d90</t>
  </si>
  <si>
    <t>333c08ef-8c7e-4255-adc7-13bc476674e8</t>
  </si>
  <si>
    <t>17-02-2021 11:04:38</t>
  </si>
  <si>
    <t>17-02-2021 12:05:09</t>
  </si>
  <si>
    <t>531aa5e9-90c4-4fd5-98d5-73ad1a4432bb</t>
  </si>
  <si>
    <t>23-02-2021 16:31:58</t>
  </si>
  <si>
    <t>23-02-2021 16:43:10</t>
  </si>
  <si>
    <t>23-02-2021 16:33:14</t>
  </si>
  <si>
    <t>c1b0cce4-d639-4790-b01e-223bd4ca5390</t>
  </si>
  <si>
    <t>201ead5b-5195-41c4-9ea5-dfb3571ddc5f</t>
  </si>
  <si>
    <t>cc912279-085f-490f-bcb6-76249e47f689</t>
  </si>
  <si>
    <t>b6b6d211-aa76-4c14-94f7-c72c06876fbb</t>
  </si>
  <si>
    <t>25-02-2021 11:30:39</t>
  </si>
  <si>
    <t>25-02-2021 11:51:48</t>
  </si>
  <si>
    <t>25-02-2021 11:31:41</t>
  </si>
  <si>
    <t>5574faa3-e4bf-482d-bf26-6b7b07a0b981</t>
  </si>
  <si>
    <t>28-02-2021 14:24:42</t>
  </si>
  <si>
    <t>28-02-2021 14:30:04</t>
  </si>
  <si>
    <t>28-02-2021 14:27:06</t>
  </si>
  <si>
    <t>a7f4894c-f40a-4684-b208-682d0fe9cc03</t>
  </si>
  <si>
    <t>23-02-2021 10:56:35</t>
  </si>
  <si>
    <t>23-02-2021 11:57:20</t>
  </si>
  <si>
    <t>5506acd9-c73d-4783-90ff-6336523bac6a</t>
  </si>
  <si>
    <t>26-02-2021 19:31:31</t>
  </si>
  <si>
    <t>26-02-2021 19:40:01</t>
  </si>
  <si>
    <t>26-02-2021 19:33:30</t>
  </si>
  <si>
    <t>db564388-55fc-44cf-8b49-f613e7bc0e21</t>
  </si>
  <si>
    <t>24-02-2021 12:45:48</t>
  </si>
  <si>
    <t>24-02-2021 13:46:09</t>
  </si>
  <si>
    <t>05c45297-97ba-456a-abcd-e08767cf22ef</t>
  </si>
  <si>
    <t>56d32217-4c0a-4bf7-a019-06ac2353a747</t>
  </si>
  <si>
    <t>21-02-2021 20:54:43</t>
  </si>
  <si>
    <t>21-02-2021 20:56:49</t>
  </si>
  <si>
    <t>feb68909-1a94-42a2-aa31-0321bdff7e0c</t>
  </si>
  <si>
    <t>15-02-2021 13:38:58</t>
  </si>
  <si>
    <t>15-02-2021 14:40:07</t>
  </si>
  <si>
    <t>db2b7edb-3755-4cd6-b6a6-8515663d15de</t>
  </si>
  <si>
    <t>6312f42a-196a-4dd5-ac26-6f8084aa71c4</t>
  </si>
  <si>
    <t>366fd3a9-66be-4f76-a97f-9491f8bf9a46</t>
  </si>
  <si>
    <t>16-02-2021 18:48:48</t>
  </si>
  <si>
    <t>16-02-2021 19:51:34</t>
  </si>
  <si>
    <t>63d10329-c9de-4ceb-b03f-133dc7a380ea</t>
  </si>
  <si>
    <t>8fc0b01d-5867-45df-b5bf-aab4d8af7396</t>
  </si>
  <si>
    <t>4427bd97-92f1-4024-844c-b23fe8bfbbdd</t>
  </si>
  <si>
    <t>1912fdfb-5237-4d84-85aa-917247119b94</t>
  </si>
  <si>
    <t>15-02-2021 17:34:49</t>
  </si>
  <si>
    <t>15-02-2021 17:46:44</t>
  </si>
  <si>
    <t>15-02-2021 17:39:37</t>
  </si>
  <si>
    <t>2c6cbdbd-c694-4629-a7af-f1124a40199e</t>
  </si>
  <si>
    <t>16-02-2021 23:37:33</t>
  </si>
  <si>
    <t>16-02-2021 23:38:12</t>
  </si>
  <si>
    <t>cbddd07d-9b5b-4c49-9c61-a12785c8d4e1</t>
  </si>
  <si>
    <t>26-02-2021 09:07:00</t>
  </si>
  <si>
    <t>26-02-2021 09:07:35</t>
  </si>
  <si>
    <t>33e60df3-0912-4f60-a67a-0f7d1a739d69</t>
  </si>
  <si>
    <t>f9155916-8a6f-4813-a535-89772912fa59</t>
  </si>
  <si>
    <t>13-02-2021 21:37:28</t>
  </si>
  <si>
    <t>13-02-2021 21:39:38</t>
  </si>
  <si>
    <t>13-02-2021 21:38:34</t>
  </si>
  <si>
    <t>f19f7e88-b462-4556-ae0c-e9664c7b3d2a</t>
  </si>
  <si>
    <t>0ff56fa3-ddde-4f3d-bb9d-ae4d72aff764</t>
  </si>
  <si>
    <t>22-02-2021 14:47:11</t>
  </si>
  <si>
    <t>22-02-2021 14:47:51</t>
  </si>
  <si>
    <t>fdc5e6c6-c234-4347-9829-8b07ff25c0fe</t>
  </si>
  <si>
    <t>48780e92-66c7-4f25-8c85-3eef8b398292</t>
  </si>
  <si>
    <t>5bcb25f4-21c3-4db0-8da2-12f2d5b25bc9</t>
  </si>
  <si>
    <t>afc74bd4-7642-4966-ba47-46eae1617afb</t>
  </si>
  <si>
    <t>17-02-2021 19:10:17</t>
  </si>
  <si>
    <t>17-02-2021 20:10:43</t>
  </si>
  <si>
    <t>b257aece-bad5-40d7-8a88-3a1798a519e5</t>
  </si>
  <si>
    <t>28-02-2021 10:49:06</t>
  </si>
  <si>
    <t>28-02-2021 10:52:10</t>
  </si>
  <si>
    <t>7a62460e-3975-4305-91a6-94b352217b2e</t>
  </si>
  <si>
    <t>20-02-2021 14:28:58</t>
  </si>
  <si>
    <t>20-02-2021 15:29:11</t>
  </si>
  <si>
    <t>b6e88ff1-ea88-4efd-8c7b-b35f1147f6d7</t>
  </si>
  <si>
    <t>3020e080-df6b-4bc4-a5d8-59cdc4e72fd0</t>
  </si>
  <si>
    <t>22-02-2021 19:53:39</t>
  </si>
  <si>
    <t>22-02-2021 19:57:32</t>
  </si>
  <si>
    <t>079e2ddd-d40b-41d8-907b-fc92cb19a5f7</t>
  </si>
  <si>
    <t>f9ba006d-454b-4bfa-a6d2-aed3a0cd8df7</t>
  </si>
  <si>
    <t>5fca17b1-79ae-4fc9-b38a-a5ca5cdded70</t>
  </si>
  <si>
    <t>27-02-2021 09:57:03</t>
  </si>
  <si>
    <t>27-02-2021 10:57:42</t>
  </si>
  <si>
    <t>765b6b3b-c585-4479-ab0e-1fe880215324</t>
  </si>
  <si>
    <t>16-02-2021 18:54:57</t>
  </si>
  <si>
    <t>16-02-2021 18:55:25</t>
  </si>
  <si>
    <t>81a554ae-15c1-4775-a553-33c73e979745</t>
  </si>
  <si>
    <t>19-02-2021 19:16:23</t>
  </si>
  <si>
    <t>19-02-2021 19:36:24</t>
  </si>
  <si>
    <t>19-02-2021 19:20:08</t>
  </si>
  <si>
    <t>69119e00-8c91-4ad3-8dd3-e76652cf1326</t>
  </si>
  <si>
    <t>a7363315-8583-4e29-bda8-b4f04b8c70a3</t>
  </si>
  <si>
    <t>26-02-2021 12:41:06</t>
  </si>
  <si>
    <t>26-02-2021 12:50:27</t>
  </si>
  <si>
    <t>26-02-2021 12:42:24</t>
  </si>
  <si>
    <t>a685a5bf-c1c8-4f2c-a5ac-ecfdf121e5ed</t>
  </si>
  <si>
    <t>16-02-2021 23:49:36</t>
  </si>
  <si>
    <t>16-02-2021 23:52:28</t>
  </si>
  <si>
    <t>76efc6f3-abd1-45d4-a4f2-66fbb7dc11d8</t>
  </si>
  <si>
    <t>8be20c17-3c82-406b-b100-4479301ec010</t>
  </si>
  <si>
    <t>4552af0f-07ad-4829-ac99-8b4b0832fc03</t>
  </si>
  <si>
    <t>20-02-2021 18:59:05</t>
  </si>
  <si>
    <t>20-02-2021 19:17:36</t>
  </si>
  <si>
    <t>20-02-2021 18:59:25</t>
  </si>
  <si>
    <t>ee2b0cd7-e56c-4bef-9ffb-1a4e2fb3200e</t>
  </si>
  <si>
    <t>73a5c1e2-14e7-4bd1-b2ae-078362fe7df9</t>
  </si>
  <si>
    <t>762ed965-4557-4764-8ebb-dce8d80eff26</t>
  </si>
  <si>
    <t>7ff7aa2b-bdfe-42fd-b0a6-0d5984a4d4b3</t>
  </si>
  <si>
    <t>a625613a-6f7b-4276-b68e-98eb4cff3ab9</t>
  </si>
  <si>
    <t>25-02-2021 22:02:16</t>
  </si>
  <si>
    <t>25-02-2021 22:03:28</t>
  </si>
  <si>
    <t>d083ada9-cafa-4cd7-a7d4-fd78bf72005d</t>
  </si>
  <si>
    <t>21-02-2021 22:17:17</t>
  </si>
  <si>
    <t>21-02-2021 23:18:06</t>
  </si>
  <si>
    <t>5bd3d81a-d791-41c1-a339-b6dcf9bd80a0</t>
  </si>
  <si>
    <t>a4025a2b-0a80-47ab-8602-3e0753077b00</t>
  </si>
  <si>
    <t>638f78e4-19cd-4122-9b06-6c4f2524cd31</t>
  </si>
  <si>
    <t>fb38a042-8387-4a6b-aa2b-ad6b660dc973</t>
  </si>
  <si>
    <t>15-02-2021 12:04:40</t>
  </si>
  <si>
    <t>15-02-2021 12:35:00</t>
  </si>
  <si>
    <t>15-02-2021 12:17:38</t>
  </si>
  <si>
    <t>94c60934-477e-4cff-8221-d7aa8f32e77f</t>
  </si>
  <si>
    <t>f102d9ae-6768-4992-9ab5-ce655abaca7d</t>
  </si>
  <si>
    <t>14-02-2021 15:46:25</t>
  </si>
  <si>
    <t>14-02-2021 15:46:50</t>
  </si>
  <si>
    <t>c86dbb42-4eb2-444d-9c24-cc2302b31097</t>
  </si>
  <si>
    <t>36016eae-6c29-44d1-9de3-9dc3f8dff796</t>
  </si>
  <si>
    <t>20-02-2021 09:49:33</t>
  </si>
  <si>
    <t>20-02-2021 10:50:20</t>
  </si>
  <si>
    <t>e12c5c3b-b231-4f2d-a5b2-8b0ff007a358</t>
  </si>
  <si>
    <t>17-02-2021 11:24:55</t>
  </si>
  <si>
    <t>17-02-2021 12:27:20</t>
  </si>
  <si>
    <t>61c96cbe-fc7c-4e26-b3c1-09ec95b22c41</t>
  </si>
  <si>
    <t>18-02-2021 23:27:22</t>
  </si>
  <si>
    <t>18-02-2021 23:28:05</t>
  </si>
  <si>
    <t>c095ba3d-fd43-4966-9911-d910ae5c42e6</t>
  </si>
  <si>
    <t>d59801e8-b65f-4e05-a5f8-217f3f7cf0a0</t>
  </si>
  <si>
    <t>5490e8d1-78ce-47d2-b7a9-79f5a3d53517</t>
  </si>
  <si>
    <t>22-02-2021 16:45:40</t>
  </si>
  <si>
    <t>22-02-2021 17:46:24</t>
  </si>
  <si>
    <t>331cb264-6d3a-483a-b533-fedf0614785a</t>
  </si>
  <si>
    <t>27-02-2021 21:08:25</t>
  </si>
  <si>
    <t>27-02-2021 22:10:14</t>
  </si>
  <si>
    <t>82527b31-f53b-4825-aeb3-2872dcf898a5</t>
  </si>
  <si>
    <t>bbee53a0-a74d-440c-84e2-cb025600c724</t>
  </si>
  <si>
    <t>9401816c-c438-4ce9-b5d6-f9a6c957eee2</t>
  </si>
  <si>
    <t>699b2e76-95bd-4a96-b399-2bbde3c5228b</t>
  </si>
  <si>
    <t>7bb4dc29-4cd3-483b-96ff-4e2020aa27a0</t>
  </si>
  <si>
    <t>26-02-2021 20:17:30</t>
  </si>
  <si>
    <t>26-02-2021 20:17:51</t>
  </si>
  <si>
    <t>41d4ef53-9f70-4036-93a5-fd90c0f06050</t>
  </si>
  <si>
    <t>14-02-2021 14:40:52</t>
  </si>
  <si>
    <t>14-02-2021 15:42:56</t>
  </si>
  <si>
    <t>54f8ed90-6101-4027-8a12-104061517c1a</t>
  </si>
  <si>
    <t>3a568989-f758-4d7e-be2a-ef2d69d1ae10</t>
  </si>
  <si>
    <t>20-02-2021 12:47:56</t>
  </si>
  <si>
    <t>20-02-2021 13:49:09</t>
  </si>
  <si>
    <t>2871c47b-5e04-454b-a733-4d712941e825</t>
  </si>
  <si>
    <t>603c55a9-7dd5-4a11-9304-1e1a4d5ccf6d</t>
  </si>
  <si>
    <t>15-02-2021 20:52:37</t>
  </si>
  <si>
    <t>15-02-2021 21:17:39</t>
  </si>
  <si>
    <t>15-02-2021 21:05:24</t>
  </si>
  <si>
    <t>dc87c101-6848-4955-9fc2-24e25663213a</t>
  </si>
  <si>
    <t>74444b29-0f63-45f7-a6fd-3b10c971c4bf</t>
  </si>
  <si>
    <t>f542e96d-0a9a-45c9-b944-fa82efa4f484</t>
  </si>
  <si>
    <t>d5950405-25e7-4c2c-be4a-dfb611cfe186</t>
  </si>
  <si>
    <t>4b295688-4fa4-4e72-93a8-f654debd56a6</t>
  </si>
  <si>
    <t>07c74279-d281-4e9a-85ac-6c8a5081d9a8</t>
  </si>
  <si>
    <t>23-02-2021 13:49:53</t>
  </si>
  <si>
    <t>23-02-2021 13:58:33</t>
  </si>
  <si>
    <t>23-02-2021 13:50:16</t>
  </si>
  <si>
    <t>4b64f03b-bc2b-4f2d-a4b0-43d3b5109ebd</t>
  </si>
  <si>
    <t>2e27cf85-abca-4638-93bc-b285ec2bb30f</t>
  </si>
  <si>
    <t>ba16c92a-97ce-49ec-9666-57863a619be5</t>
  </si>
  <si>
    <t>14-02-2021 13:24:33</t>
  </si>
  <si>
    <t>14-02-2021 13:54:31</t>
  </si>
  <si>
    <t>14-02-2021 13:26:51</t>
  </si>
  <si>
    <t>988d4e47-eb38-4b2e-8eb1-755a3da3f1c0</t>
  </si>
  <si>
    <t>17944064-5da0-4419-bdfe-8b082e28a323</t>
  </si>
  <si>
    <t>17b89de6-61b1-4182-a62d-c3feba95baec</t>
  </si>
  <si>
    <t>21-02-2021 13:37:04</t>
  </si>
  <si>
    <t>21-02-2021 13:38:05</t>
  </si>
  <si>
    <t>f688d879-af65-403b-93f3-e52d65d182e7</t>
  </si>
  <si>
    <t>23-02-2021 23:17:27</t>
  </si>
  <si>
    <t>24-02-2021 00:18:03</t>
  </si>
  <si>
    <t>e48be4a3-c36e-49d6-af8f-8d5fd046c2f7</t>
  </si>
  <si>
    <t>13-02-2021 19:01:44</t>
  </si>
  <si>
    <t>13-02-2021 19:03:10</t>
  </si>
  <si>
    <t>256d1a0c-58b1-473c-ac36-b494916444d1</t>
  </si>
  <si>
    <t>9a8890e3-27cb-4e78-880f-4b98568eec53</t>
  </si>
  <si>
    <t>25-02-2021 16:02:18</t>
  </si>
  <si>
    <t>25-02-2021 17:02:42</t>
  </si>
  <si>
    <t>a10708f5-a87a-4d67-aeb6-ecc1061171dd</t>
  </si>
  <si>
    <t>26-02-2021 12:38:25</t>
  </si>
  <si>
    <t>26-02-2021 12:42:46</t>
  </si>
  <si>
    <t>26-02-2021 12:38:57</t>
  </si>
  <si>
    <t>2fe3c005-453f-470b-9082-8cea5e503ba4</t>
  </si>
  <si>
    <t>28-02-2021 22:25:52</t>
  </si>
  <si>
    <t>28-02-2021 23:26:30</t>
  </si>
  <si>
    <t>622c6e6e-9842-4bd0-88c0-1cb948ea9c94</t>
  </si>
  <si>
    <t>2f2a0317-3470-4864-b4fb-63183b770c71</t>
  </si>
  <si>
    <t>2e2f5e56-1a35-431b-aa2e-094c81870325</t>
  </si>
  <si>
    <t>9126d878-703f-4eb2-be36-a6f046c30fc3</t>
  </si>
  <si>
    <t>18-02-2021 16:42:58</t>
  </si>
  <si>
    <t>18-02-2021 17:09:41</t>
  </si>
  <si>
    <t>18-02-2021 16:43:41</t>
  </si>
  <si>
    <t>f8f8682e-1eb2-471e-8a73-88814df0768f</t>
  </si>
  <si>
    <t>de36dcb4-6029-4b50-a1c4-3d366eca28c9</t>
  </si>
  <si>
    <t>28-02-2021 14:53:03</t>
  </si>
  <si>
    <t>28-02-2021 14:53:42</t>
  </si>
  <si>
    <t>a0494ef0-c3f9-46dc-aa0c-46d63205d7d3</t>
  </si>
  <si>
    <t>15-02-2021 11:32:45</t>
  </si>
  <si>
    <t>15-02-2021 12:33:34</t>
  </si>
  <si>
    <t>b76d9004-bd84-4c51-8a09-aea670d67c2c</t>
  </si>
  <si>
    <t>16-02-2021 14:23:38</t>
  </si>
  <si>
    <t>16-02-2021 14:46:21</t>
  </si>
  <si>
    <t>16-02-2021 14:24:11</t>
  </si>
  <si>
    <t>e4e9a282-a12a-4ca0-8f9d-1748f72dee8d</t>
  </si>
  <si>
    <t>21-02-2021 13:56:49</t>
  </si>
  <si>
    <t>21-02-2021 14:57:13</t>
  </si>
  <si>
    <t>3f6183ad-23eb-4e45-9b41-64ad397ce55d</t>
  </si>
  <si>
    <t>27c070c2-4032-4328-85ff-97c7346db29c</t>
  </si>
  <si>
    <t>24-02-2021 10:16:45</t>
  </si>
  <si>
    <t>24-02-2021 10:25:45</t>
  </si>
  <si>
    <t>24-02-2021 10:18:07</t>
  </si>
  <si>
    <t>908e15ea-0572-41c4-bb31-aff1866150c0</t>
  </si>
  <si>
    <t>47982265-9610-4ba1-be4f-da639cac9964</t>
  </si>
  <si>
    <t>23-02-2021 16:20:21</t>
  </si>
  <si>
    <t>23-02-2021 17:20:43</t>
  </si>
  <si>
    <t>876f6518-19c2-4787-829b-bf694625afd1</t>
  </si>
  <si>
    <t>16-02-2021 14:09:10</t>
  </si>
  <si>
    <t>16-02-2021 15:09:43</t>
  </si>
  <si>
    <t>567607c2-b5c9-4eba-b121-2bf2fa8e127f</t>
  </si>
  <si>
    <t>27-02-2021 12:27:25</t>
  </si>
  <si>
    <t>27-02-2021 12:46:38</t>
  </si>
  <si>
    <t>27-02-2021 12:28:08</t>
  </si>
  <si>
    <t>8cbd90d4-97e9-46e6-9dc5-8f7ce0ca013e</t>
  </si>
  <si>
    <t>081c4464-442a-4163-8217-3ae6962d7170</t>
  </si>
  <si>
    <t>9d0777c9-edab-4965-8ea6-a49c91512be5</t>
  </si>
  <si>
    <t>21-02-2021 21:52:41</t>
  </si>
  <si>
    <t>21-02-2021 21:56:47</t>
  </si>
  <si>
    <t>912e0104-b7dd-4cfc-a1c0-ca6e942fe671</t>
  </si>
  <si>
    <t>548369df-07c8-42ff-97c9-7062e9e9c68b</t>
  </si>
  <si>
    <t>19-02-2021 09:23:18</t>
  </si>
  <si>
    <t>19-02-2021 10:24:07</t>
  </si>
  <si>
    <t>b4adf829-4789-40fb-b0cd-c4439fce819d</t>
  </si>
  <si>
    <t>d7f7e0db-fd2e-41ec-9164-bbcd54555a35</t>
  </si>
  <si>
    <t>26-02-2021 22:44:25</t>
  </si>
  <si>
    <t>26-02-2021 22:47:49</t>
  </si>
  <si>
    <t>a9532a74-f848-4c89-945d-8d319c42d1f1</t>
  </si>
  <si>
    <t>24-02-2021 13:30:49</t>
  </si>
  <si>
    <t>24-02-2021 13:43:38</t>
  </si>
  <si>
    <t>24-02-2021 13:31:34</t>
  </si>
  <si>
    <t>2cc58be0-83b7-4645-b7b6-b41023aa4783</t>
  </si>
  <si>
    <t>ec310697-504d-4996-a019-f2db25e27ff4</t>
  </si>
  <si>
    <t>c72df8fb-fe6a-4dac-9a17-e40c42d1e5b6</t>
  </si>
  <si>
    <t>eadfb567-23e0-4536-843f-8daae8809e75</t>
  </si>
  <si>
    <t>23-02-2021 16:31:25</t>
  </si>
  <si>
    <t>23-02-2021 17:32:17</t>
  </si>
  <si>
    <t>38155514-268b-4da6-9aac-ecfacf41bed7</t>
  </si>
  <si>
    <t>204f6c7c-073d-4282-be41-9b2b52278a4e</t>
  </si>
  <si>
    <t>25-02-2021 13:06:55</t>
  </si>
  <si>
    <t>25-02-2021 13:21:26</t>
  </si>
  <si>
    <t>25-02-2021 13:07:57</t>
  </si>
  <si>
    <t>e3302206-f907-45ce-bf43-9aed1f8c9d09</t>
  </si>
  <si>
    <t>673a71cf-041e-46b4-8454-071b8831d95e</t>
  </si>
  <si>
    <t>77cb6f6b-08d4-4795-8ca6-2a50a3b045a6</t>
  </si>
  <si>
    <t>15-02-2021 16:25:42</t>
  </si>
  <si>
    <t>15-02-2021 16:53:47</t>
  </si>
  <si>
    <t>15-02-2021 16:26:11</t>
  </si>
  <si>
    <t>0d915bdc-4c2d-4b11-9a5b-4ddd5030dd77</t>
  </si>
  <si>
    <t>722555d2-0d1c-4b96-8025-7eda3729730f</t>
  </si>
  <si>
    <t>13-02-2021 23:23:21</t>
  </si>
  <si>
    <t>13-02-2021 23:23:44</t>
  </si>
  <si>
    <t>49ee0517-041c-47b5-9307-f2ac3df95a62</t>
  </si>
  <si>
    <t>15-02-2021 13:51:19</t>
  </si>
  <si>
    <t>15-02-2021 14:01:05</t>
  </si>
  <si>
    <t>15-02-2021 13:52:16</t>
  </si>
  <si>
    <t>f542faba-6206-4249-98be-1aec3b643d5d</t>
  </si>
  <si>
    <t>367e7a1a-5b0a-4780-aa94-f2d161853899</t>
  </si>
  <si>
    <t>21-02-2021 14:36:53</t>
  </si>
  <si>
    <t>21-02-2021 14:37:29</t>
  </si>
  <si>
    <t>9cfd8b2a-d061-4ddd-b92d-95a0a8f0f644</t>
  </si>
  <si>
    <t>ce24d6f8-e44e-4cfe-9511-3839166d34b8</t>
  </si>
  <si>
    <t>d9684936-7830-4cfd-b53b-837d2cadb1c9</t>
  </si>
  <si>
    <t>ae367803-7945-4db0-a2a4-6f4411fce5cd</t>
  </si>
  <si>
    <t>15-02-2021 13:07:03</t>
  </si>
  <si>
    <t>15-02-2021 13:29:27</t>
  </si>
  <si>
    <t>15-02-2021 13:07:48</t>
  </si>
  <si>
    <t>e8132682-fe45-40f5-9f3e-6dc505cad19d</t>
  </si>
  <si>
    <t>988e423e-7c1b-4d44-b3ee-b189610cdc63</t>
  </si>
  <si>
    <t>28f5089c-0aa9-4898-843b-e1db635eeeb6</t>
  </si>
  <si>
    <t>4981f755-0839-4414-9594-4d6000283009</t>
  </si>
  <si>
    <t>25-02-2021 22:20:28</t>
  </si>
  <si>
    <t>25-02-2021 23:22:16</t>
  </si>
  <si>
    <t>1da590f0-6b43-48ba-87ed-daedff01d607</t>
  </si>
  <si>
    <t>18-02-2021 17:10:43</t>
  </si>
  <si>
    <t>18-02-2021 17:16:02</t>
  </si>
  <si>
    <t>18-02-2021 17:11:07</t>
  </si>
  <si>
    <t>27-02-2021 11:17:30</t>
  </si>
  <si>
    <t>27-02-2021 11:28:17</t>
  </si>
  <si>
    <t>27-02-2021 11:18:18</t>
  </si>
  <si>
    <t>5b638076-5347-47e7-b8dc-87c0a9c11cad</t>
  </si>
  <si>
    <t>dbb4b2ed-40e6-450d-8863-23601d4fe9ea</t>
  </si>
  <si>
    <t>13-02-2021 11:20:23</t>
  </si>
  <si>
    <t>13-02-2021 12:21:35</t>
  </si>
  <si>
    <t>56f128a1-711e-4a00-b961-3a30dff3dc5d</t>
  </si>
  <si>
    <t>27acab86-2ac5-4ed9-be89-e170b4ee5001</t>
  </si>
  <si>
    <t>19-02-2021 01:02:46</t>
  </si>
  <si>
    <t>19-02-2021 02:05:00</t>
  </si>
  <si>
    <t>ed8ee35e-eab0-4571-938e-e831728c3bc7</t>
  </si>
  <si>
    <t>24-02-2021 10:55:10</t>
  </si>
  <si>
    <t>24-02-2021 10:56:09</t>
  </si>
  <si>
    <t>370fea53-4069-4dec-8409-ff438df5c396</t>
  </si>
  <si>
    <t>25-02-2021 14:25:12</t>
  </si>
  <si>
    <t>25-02-2021 14:39:33</t>
  </si>
  <si>
    <t>25-02-2021 14:26:15</t>
  </si>
  <si>
    <t>ca6f6629-1c58-4b95-bd96-ff96f7f68419</t>
  </si>
  <si>
    <t>24-02-2021 03:37:27</t>
  </si>
  <si>
    <t>24-02-2021 03:38:46</t>
  </si>
  <si>
    <t>d41b144f-92cc-41e0-8ef4-441fdfc3d158</t>
  </si>
  <si>
    <t>28-02-2021 21:08:17</t>
  </si>
  <si>
    <t>28-02-2021 21:08:54</t>
  </si>
  <si>
    <t>6e3caaee-fb8c-4299-b59d-3995fa024062</t>
  </si>
  <si>
    <t>028e30a7-23e0-4f7b-8f90-f0b804eedc81</t>
  </si>
  <si>
    <t>734876f4-302d-4395-8e11-f904cb47a903</t>
  </si>
  <si>
    <t>9658bea3-bcc2-4723-b178-d2849401d730</t>
  </si>
  <si>
    <t>18-02-2021 13:58:37</t>
  </si>
  <si>
    <t>18-02-2021 13:59:21</t>
  </si>
  <si>
    <t>b2829740-aa85-43ca-8cb7-515eefb95d26</t>
  </si>
  <si>
    <t>21-02-2021 21:06:56</t>
  </si>
  <si>
    <t>21-02-2021 21:07:33</t>
  </si>
  <si>
    <t>97171bdc-ddf1-405a-937b-a83f7c0a1a87</t>
  </si>
  <si>
    <t>ab851a3a-d6b9-4f22-9849-4192c527970f</t>
  </si>
  <si>
    <t>15-02-2021 09:49:57</t>
  </si>
  <si>
    <t>15-02-2021 10:51:01</t>
  </si>
  <si>
    <t>4b8e62b5-aeec-455c-9b29-6128fcba31b9</t>
  </si>
  <si>
    <t>18-02-2021 10:41:41</t>
  </si>
  <si>
    <t>18-02-2021 10:51:26</t>
  </si>
  <si>
    <t>18-02-2021 10:42:52</t>
  </si>
  <si>
    <t>ee1788c6-4251-4564-9520-a20af5d7d96c</t>
  </si>
  <si>
    <t>51b4006f-92b4-4ec6-862e-481353a258f7</t>
  </si>
  <si>
    <t>929c159c-4a92-4ed2-8f80-24bf7a15b9b0</t>
  </si>
  <si>
    <t>88fdc1cf-1ac9-4196-9ff0-819d1cd30960</t>
  </si>
  <si>
    <t>19-02-2021 10:22:57</t>
  </si>
  <si>
    <t>19-02-2021 10:40:38</t>
  </si>
  <si>
    <t>19-02-2021 10:23:29</t>
  </si>
  <si>
    <t>ebfd9d24-e1e2-4c76-bed1-a263515b4e7f</t>
  </si>
  <si>
    <t>72837bf8-e667-4574-9cd0-3aea7d0bb1c3</t>
  </si>
  <si>
    <t>80d17fba-f3d6-4edc-947d-fc25277ec4fc</t>
  </si>
  <si>
    <t>e69c3cec-97ec-4921-86a8-0cbbfc6bec65</t>
  </si>
  <si>
    <t>22-02-2021 13:50:16</t>
  </si>
  <si>
    <t>22-02-2021 13:52:03</t>
  </si>
  <si>
    <t>1a959c83-1ac2-4789-85c3-6d983b2d60b3</t>
  </si>
  <si>
    <t>acdb2b40-7e45-4300-ada5-d02209741c7d</t>
  </si>
  <si>
    <t>abb92e13-99d9-49a6-8454-fae31e3758f6</t>
  </si>
  <si>
    <t>13-02-2021 21:24:29</t>
  </si>
  <si>
    <t>13-02-2021 21:25:01</t>
  </si>
  <si>
    <t>61449c0f-26a4-45af-b857-a2074237cee2</t>
  </si>
  <si>
    <t>16-02-2021 08:19:13</t>
  </si>
  <si>
    <t>16-02-2021 09:19:20</t>
  </si>
  <si>
    <t>2da9d1db-2c7c-4222-bc72-0fec66957b3f</t>
  </si>
  <si>
    <t>38c4452d-2e8c-44ed-a08e-0b7de05b8f15</t>
  </si>
  <si>
    <t>835f74ad-803f-4b07-851c-6daf6a5191e4</t>
  </si>
  <si>
    <t>13-02-2021 22:56:12</t>
  </si>
  <si>
    <t>13-02-2021 22:56:56</t>
  </si>
  <si>
    <t>2aceab7a-5972-4bc6-8855-1d82b19f5541</t>
  </si>
  <si>
    <t>aa993239-e5d4-4a21-9d15-1570707ca893</t>
  </si>
  <si>
    <t>63af20b6-d7d1-4e58-9321-c61125cff386</t>
  </si>
  <si>
    <t>17-02-2021 10:34:40</t>
  </si>
  <si>
    <t>17-02-2021 10:51:14</t>
  </si>
  <si>
    <t>17-02-2021 10:35:11</t>
  </si>
  <si>
    <t>d3d5541f-eee9-4cad-92f1-7a02fa845aba</t>
  </si>
  <si>
    <t>19-02-2021 17:32:20</t>
  </si>
  <si>
    <t>19-02-2021 17:42:01</t>
  </si>
  <si>
    <t>19-02-2021 17:33:15</t>
  </si>
  <si>
    <t>2d15d1a6-06a7-4bb8-8b2e-1af9d3d5febb</t>
  </si>
  <si>
    <t>22-02-2021 14:39:22</t>
  </si>
  <si>
    <t>22-02-2021 15:41:05</t>
  </si>
  <si>
    <t>2cecb4ad-d658-469e-b1e3-b0b0ea82eba2</t>
  </si>
  <si>
    <t>5e0fa65e-ca41-4dbe-b17e-78b871ee28d0</t>
  </si>
  <si>
    <t>16-02-2021 12:50:51</t>
  </si>
  <si>
    <t>16-02-2021 13:19:14</t>
  </si>
  <si>
    <t>16-02-2021 12:52:30</t>
  </si>
  <si>
    <t>570d2dc8-c1e1-483f-b57c-ead259312e63</t>
  </si>
  <si>
    <t>20-02-2021 16:47:58</t>
  </si>
  <si>
    <t>20-02-2021 17:10:01</t>
  </si>
  <si>
    <t>20-02-2021 16:48:38</t>
  </si>
  <si>
    <t>37c56b94-0ac2-4610-a406-92f0a8e6a865</t>
  </si>
  <si>
    <t>19-02-2021 00:08:14</t>
  </si>
  <si>
    <t>19-02-2021 00:08:47</t>
  </si>
  <si>
    <t>85913365-df1d-4267-b64f-a88c558e7123</t>
  </si>
  <si>
    <t>23-02-2021 15:40:47</t>
  </si>
  <si>
    <t>23-02-2021 15:51:52</t>
  </si>
  <si>
    <t>23-02-2021 15:42:54</t>
  </si>
  <si>
    <t>2f99dab5-bf12-409a-becf-8fce4f3978f3</t>
  </si>
  <si>
    <t>21-02-2021 16:35:39</t>
  </si>
  <si>
    <t>21-02-2021 17:36:10</t>
  </si>
  <si>
    <t>c70dab80-ae63-4043-bad5-34c155ec95dc</t>
  </si>
  <si>
    <t>17-02-2021 14:38:35</t>
  </si>
  <si>
    <t>17-02-2021 14:50:11</t>
  </si>
  <si>
    <t>17-02-2021 14:39:22</t>
  </si>
  <si>
    <t>c5f77937-56bd-4f89-a248-a05a8660e1de</t>
  </si>
  <si>
    <t>27-02-2021 15:41:43</t>
  </si>
  <si>
    <t>27-02-2021 15:47:45</t>
  </si>
  <si>
    <t>27-02-2021 15:42:27</t>
  </si>
  <si>
    <t>f7e839b3-ff3a-438d-9e01-7972812de9c3</t>
  </si>
  <si>
    <t>23-02-2021 17:57:37</t>
  </si>
  <si>
    <t>23-02-2021 18:19:29</t>
  </si>
  <si>
    <t>23-02-2021 17:58:30</t>
  </si>
  <si>
    <t>e49ac29b-f97b-4f1f-852b-8d6c91a82909</t>
  </si>
  <si>
    <t>14-02-2021 09:48:22</t>
  </si>
  <si>
    <t>14-02-2021 09:48:52</t>
  </si>
  <si>
    <t>fe4e02aa-2246-4774-8266-6b99023e2f0d</t>
  </si>
  <si>
    <t>15-02-2021 16:58:04</t>
  </si>
  <si>
    <t>15-02-2021 17:04:01</t>
  </si>
  <si>
    <t>f214befd-2052-4799-bb7d-d5c7109f733f</t>
  </si>
  <si>
    <t>19-02-2021 18:15:10</t>
  </si>
  <si>
    <t>19-02-2021 19:16:01</t>
  </si>
  <si>
    <t>f11f37a1-8d2d-46b2-8e67-d3a599a8e54c</t>
  </si>
  <si>
    <t>15-02-2021 14:27:45</t>
  </si>
  <si>
    <t>15-02-2021 15:04:52</t>
  </si>
  <si>
    <t>15-02-2021 14:28:10</t>
  </si>
  <si>
    <t>55c922d2-717f-406a-9d6c-d6955bdb3b57</t>
  </si>
  <si>
    <t>a97106d9-89ba-499a-9d5d-63a1a2b5e8ed</t>
  </si>
  <si>
    <t>6b0a0701-0586-4f79-8b02-4557c3ada6b0</t>
  </si>
  <si>
    <t>22-02-2021 10:42:17</t>
  </si>
  <si>
    <t>22-02-2021 10:52:24</t>
  </si>
  <si>
    <t>22-02-2021 10:42:42</t>
  </si>
  <si>
    <t>f507b6ac-8cfc-4cb2-9039-ba35a9aece13</t>
  </si>
  <si>
    <t>83094b93-5f7e-41a1-b9a9-c03eab4ba5fd</t>
  </si>
  <si>
    <t>0d085eb9-7b8c-4151-8ace-48972bcc1c4e</t>
  </si>
  <si>
    <t>25-02-2021 18:21:09</t>
  </si>
  <si>
    <t>25-02-2021 18:22:06</t>
  </si>
  <si>
    <t>d2638cba-be4d-4314-ab35-a8eec24cc41d</t>
  </si>
  <si>
    <t>21936df5-4a0d-49b5-a769-bd4a7885434b</t>
  </si>
  <si>
    <t>4285dd22-fa0c-4f1a-8d6d-cb48031d3c88</t>
  </si>
  <si>
    <t>030c2479-a533-429e-a0d5-a793c72c43aa</t>
  </si>
  <si>
    <t>15-02-2021 12:46:40</t>
  </si>
  <si>
    <t>15-02-2021 12:51:44</t>
  </si>
  <si>
    <t>63b5d67c-b572-45e3-8670-4d8d40a06a60</t>
  </si>
  <si>
    <t>27-02-2021 00:52:06</t>
  </si>
  <si>
    <t>27-02-2021 00:55:36</t>
  </si>
  <si>
    <t>405fbb5e-3e9b-47d4-a604-826ea65c740b</t>
  </si>
  <si>
    <t>55f4cca0-f2be-4d22-b00d-b3f59d909274</t>
  </si>
  <si>
    <t>1b9dc8bf-b041-4c2f-9f8c-a72a8cd9f95f</t>
  </si>
  <si>
    <t>cc39538d-1d87-492f-bfea-c82fb1edf7d7</t>
  </si>
  <si>
    <t>16-02-2021 22:31:40</t>
  </si>
  <si>
    <t>16-02-2021 22:32:32</t>
  </si>
  <si>
    <t>ddd9456a-517e-42b4-a907-f2be17d86bce</t>
  </si>
  <si>
    <t>20-02-2021 17:52:23</t>
  </si>
  <si>
    <t>20-02-2021 18:02:29</t>
  </si>
  <si>
    <t>20-02-2021 17:53:33</t>
  </si>
  <si>
    <t>aeda860d-4c63-4c99-8010-1569215d2aa5</t>
  </si>
  <si>
    <t>112f199b-c46d-4e29-99a5-d85484b97e9e</t>
  </si>
  <si>
    <t>15-02-2021 21:34:30</t>
  </si>
  <si>
    <t>15-02-2021 21:34:59</t>
  </si>
  <si>
    <t>e3ccf6a6-f22c-4db4-85ac-946254e9a8bc</t>
  </si>
  <si>
    <t>dc8c9076-c567-491c-8c77-ac2e1e263e60</t>
  </si>
  <si>
    <t>15-02-2021 15:56:31</t>
  </si>
  <si>
    <t>15-02-2021 16:23:35</t>
  </si>
  <si>
    <t>15-02-2021 15:56:57</t>
  </si>
  <si>
    <t>2e3998b7-58d6-4cd8-b26c-fe18dba37d09</t>
  </si>
  <si>
    <t>13-02-2021 12:57:14</t>
  </si>
  <si>
    <t>13-02-2021 13:57:39</t>
  </si>
  <si>
    <t>ee9d55b0-f378-4c9d-b80e-9f0cd6a28460</t>
  </si>
  <si>
    <t>14-02-2021 21:11:35</t>
  </si>
  <si>
    <t>14-02-2021 21:11:50</t>
  </si>
  <si>
    <t>6a4951d9-5de5-4d01-b189-6fd31bdb4f1f</t>
  </si>
  <si>
    <t>752ff11f-11cf-4062-98c5-960575492522</t>
  </si>
  <si>
    <t>21-02-2021 22:02:42</t>
  </si>
  <si>
    <t>21-02-2021 22:03:07</t>
  </si>
  <si>
    <t>528619c3-5ed8-4529-869a-e23fc532d47f</t>
  </si>
  <si>
    <t>14-02-2021 18:29:10</t>
  </si>
  <si>
    <t>14-02-2021 18:29:42</t>
  </si>
  <si>
    <t>23-02-2021 11:19:40</t>
  </si>
  <si>
    <t>23-02-2021 11:22:06</t>
  </si>
  <si>
    <t>4e307545-c7e0-493d-8c61-2d661d196466</t>
  </si>
  <si>
    <t>1f7ddfdb-1533-49ca-baaf-593eaa954bbe</t>
  </si>
  <si>
    <t>dfb8822d-40af-4e91-9044-dd85deaf2714</t>
  </si>
  <si>
    <t>19-02-2021 13:55:48</t>
  </si>
  <si>
    <t>19-02-2021 14:22:29</t>
  </si>
  <si>
    <t>19-02-2021 13:56:18</t>
  </si>
  <si>
    <t>8f0e0aae-a60e-4306-9dad-381fbf7b5fae</t>
  </si>
  <si>
    <t>23-02-2021 14:16:24</t>
  </si>
  <si>
    <t>23-02-2021 14:26:28</t>
  </si>
  <si>
    <t>23-02-2021 14:17:21</t>
  </si>
  <si>
    <t>677908d0-2c5f-4e4b-a211-4c822e07c55f</t>
  </si>
  <si>
    <t>22-02-2021 10:32:36</t>
  </si>
  <si>
    <t>22-02-2021 11:33:03</t>
  </si>
  <si>
    <t>3e2523fd-30d0-4fc5-910c-1caa2a608be2</t>
  </si>
  <si>
    <t>cf54bb6e-cc56-45ea-b395-5117feea2c40</t>
  </si>
  <si>
    <t>0a85a249-5424-4eaf-a342-2852bbb28ffb</t>
  </si>
  <si>
    <t>3fb4ec73-40e6-4906-af1c-ce3ee0ebdfbc</t>
  </si>
  <si>
    <t>27-02-2021 21:57:28</t>
  </si>
  <si>
    <t>27-02-2021 21:58:09</t>
  </si>
  <si>
    <t>a92bbfc5-331c-490e-a233-5e94bb93a125</t>
  </si>
  <si>
    <t>15-02-2021 12:27:11</t>
  </si>
  <si>
    <t>15-02-2021 12:44:20</t>
  </si>
  <si>
    <t>15-02-2021 12:27:49</t>
  </si>
  <si>
    <t>594b92da-d793-4f9c-9cd3-177bb57aba6a</t>
  </si>
  <si>
    <t>17-02-2021 22:42:14</t>
  </si>
  <si>
    <t>17-02-2021 22:43:13</t>
  </si>
  <si>
    <t>255febf4-fb7a-4baa-bb2d-d57c57bc1fa0</t>
  </si>
  <si>
    <t>cf833db5-01b1-4223-ac58-f9866a8f3215</t>
  </si>
  <si>
    <t>3b214e6f-5ff3-4f25-ad6c-fa5ac48faa52</t>
  </si>
  <si>
    <t>4cabbdfd-5ebe-421d-974f-2d2d26e97914</t>
  </si>
  <si>
    <t>23-02-2021 17:53:41</t>
  </si>
  <si>
    <t>23-02-2021 18:09:23</t>
  </si>
  <si>
    <t>23-02-2021 17:54:28</t>
  </si>
  <si>
    <t>44de313d-2747-4428-9853-44f3173d1415</t>
  </si>
  <si>
    <t>640a9e04-ab22-4e16-ad4a-959eb01658f7</t>
  </si>
  <si>
    <t>5123fd59-60e9-41b9-b782-39ec0eb8988d</t>
  </si>
  <si>
    <t>8de02cef-b499-42c3-9509-6541cacdaca8</t>
  </si>
  <si>
    <t>d4524ec0-2413-4cfb-beb8-a9e6aaffbc93</t>
  </si>
  <si>
    <t>24-02-2021 17:19:24</t>
  </si>
  <si>
    <t>24-02-2021 18:21:33</t>
  </si>
  <si>
    <t>3852fa7b-ec9b-41ca-87e5-127fced4f93a</t>
  </si>
  <si>
    <t>18597a5b-eb61-49a7-ae9a-61909ef74e24</t>
  </si>
  <si>
    <t>20-02-2021 12:35:34</t>
  </si>
  <si>
    <t>20-02-2021 13:36:05</t>
  </si>
  <si>
    <t>808adce8-02df-4853-bcd8-c9577cc4e95a</t>
  </si>
  <si>
    <t>54fa15b1-2d49-42c2-8b74-1717af01f754</t>
  </si>
  <si>
    <t>aa05fb0b-0cfb-4381-844e-19f1db132783</t>
  </si>
  <si>
    <t>4ba91b35-f955-46cc-b1e5-29d96f7d4a82</t>
  </si>
  <si>
    <t>13-02-2021 14:56:38</t>
  </si>
  <si>
    <t>13-02-2021 15:59:20</t>
  </si>
  <si>
    <t>68171824-047e-4fad-b357-e11173a2ec8f</t>
  </si>
  <si>
    <t>e351b98e-d8cb-4ecf-9827-d515a3519c6c</t>
  </si>
  <si>
    <t>23-02-2021 10:54:54</t>
  </si>
  <si>
    <t>23-02-2021 11:05:59</t>
  </si>
  <si>
    <t>23-02-2021 10:55:29</t>
  </si>
  <si>
    <t>fc507106-2d41-47eb-9713-afcc272ff04b</t>
  </si>
  <si>
    <t>26-02-2021 10:45:17</t>
  </si>
  <si>
    <t>26-02-2021 10:49:06</t>
  </si>
  <si>
    <t>0ab06c54-96ef-4dfe-b2c8-842b2d9b54ec</t>
  </si>
  <si>
    <t>0b0f2e76-ac33-49cc-a6a2-8f16d5d42575</t>
  </si>
  <si>
    <t>15ac0d68-542f-4cc0-9528-e10cd5db9e55</t>
  </si>
  <si>
    <t>e492af17-4003-4d0a-ad27-230a944aa11e</t>
  </si>
  <si>
    <t>0b6c7035-593b-48a8-964d-36ffba1fc840</t>
  </si>
  <si>
    <t>26-02-2021 18:49:51</t>
  </si>
  <si>
    <t>26-02-2021 18:56:56</t>
  </si>
  <si>
    <t>26-02-2021 18:50:27</t>
  </si>
  <si>
    <t>a59825e1-3592-4203-847d-cfbfcefef991</t>
  </si>
  <si>
    <t>19-02-2021 17:19:21</t>
  </si>
  <si>
    <t>19-02-2021 17:33:58</t>
  </si>
  <si>
    <t>19-02-2021 17:20:56</t>
  </si>
  <si>
    <t>c28d859f-5b67-43c0-9714-6206513452f3</t>
  </si>
  <si>
    <t>16-02-2021 10:22:51</t>
  </si>
  <si>
    <t>16-02-2021 10:36:10</t>
  </si>
  <si>
    <t>16-02-2021 10:24:41</t>
  </si>
  <si>
    <t>33458094-a112-436d-b442-e00dc50b5bb0</t>
  </si>
  <si>
    <t>25-02-2021 00:14:48</t>
  </si>
  <si>
    <t>25-02-2021 00:15:23</t>
  </si>
  <si>
    <t>12eb76f0-79bd-4df5-a74a-30434b7380ac</t>
  </si>
  <si>
    <t>a95e8384-0c93-4733-a312-a6b7b9967db9</t>
  </si>
  <si>
    <t>5c1de26d-8520-411c-84c7-92e198647cdd</t>
  </si>
  <si>
    <t>b73839de-8743-4a1b-bb58-bbbc109d880e</t>
  </si>
  <si>
    <t>17-02-2021 17:16:22</t>
  </si>
  <si>
    <t>17-02-2021 17:24:12</t>
  </si>
  <si>
    <t>17-02-2021 17:16:45</t>
  </si>
  <si>
    <t>d3789169-b2f4-4ae6-a878-9179743551ba</t>
  </si>
  <si>
    <t>21-02-2021 10:31:26</t>
  </si>
  <si>
    <t>21-02-2021 11:33:06</t>
  </si>
  <si>
    <t>001a2062-54c2-4c26-b731-323122bce3c2</t>
  </si>
  <si>
    <t>3af5d4e4-af90-4426-9730-bc8efadcb40b</t>
  </si>
  <si>
    <t>14-02-2021 14:11:41</t>
  </si>
  <si>
    <t>14-02-2021 14:19:00</t>
  </si>
  <si>
    <t>14-02-2021 14:12:59</t>
  </si>
  <si>
    <t>43fc27c2-3a91-4578-8bc8-6c890955d9c7</t>
  </si>
  <si>
    <t>13-02-2021 15:23:23</t>
  </si>
  <si>
    <t>13-02-2021 15:53:31</t>
  </si>
  <si>
    <t>13-02-2021 15:24:27</t>
  </si>
  <si>
    <t>0672229c-63c8-47fd-83bc-a2c0fb57902b</t>
  </si>
  <si>
    <t>4cc8c26b-8f8d-421c-991a-b01aeeba1c7f</t>
  </si>
  <si>
    <t>25-02-2021 18:57:15</t>
  </si>
  <si>
    <t>25-02-2021 19:57:51</t>
  </si>
  <si>
    <t>6c9e549d-cdc8-4dc8-9fa6-2a7b60449eb3</t>
  </si>
  <si>
    <t>22-02-2021 16:35:51</t>
  </si>
  <si>
    <t>22-02-2021 16:46:26</t>
  </si>
  <si>
    <t>22-02-2021 16:36:35</t>
  </si>
  <si>
    <t>28-02-2021 16:33:27</t>
  </si>
  <si>
    <t>28-02-2021 17:33:58</t>
  </si>
  <si>
    <t>4bf3d675-6d26-43ac-958f-d0f4dd1136f2</t>
  </si>
  <si>
    <t>19-02-2021 21:47:30</t>
  </si>
  <si>
    <t>19-02-2021 22:48:23</t>
  </si>
  <si>
    <t>a07717c1-385f-4b67-b4b2-956a89e6d629</t>
  </si>
  <si>
    <t>25-02-2021 05:27:43</t>
  </si>
  <si>
    <t>25-02-2021 06:31:17</t>
  </si>
  <si>
    <t>ea1d1d3d-1063-463b-9de8-be4cbc8708e6</t>
  </si>
  <si>
    <t>14-02-2021 18:12:31</t>
  </si>
  <si>
    <t>14-02-2021 19:12:48</t>
  </si>
  <si>
    <t>97c5659b-c038-40b6-84a8-c9b88556c34b</t>
  </si>
  <si>
    <t>24-02-2021 11:34:57</t>
  </si>
  <si>
    <t>24-02-2021 11:36:32</t>
  </si>
  <si>
    <t>c36b7b36-5d5a-49fc-8bb7-e9163b8bb4c5</t>
  </si>
  <si>
    <t>e6a26def-4a9e-47d6-bf79-ae82a160175c</t>
  </si>
  <si>
    <t>6d84909a-bd18-4bff-8943-cf54d58cb3e0</t>
  </si>
  <si>
    <t>954ef08c-7065-4cbf-8ddc-1c0966ddaf80</t>
  </si>
  <si>
    <t>17-02-2021 21:07:44</t>
  </si>
  <si>
    <t>17-02-2021 21:34:36</t>
  </si>
  <si>
    <t>17-02-2021 21:09:00</t>
  </si>
  <si>
    <t>a4cc4889-bfe5-4b6a-8006-3fd879501765</t>
  </si>
  <si>
    <t>7fd5c3b4-8e50-46d8-b9a9-3be85a009399</t>
  </si>
  <si>
    <t>8f8d5a63-d95b-445a-82c8-71cea6d11317</t>
  </si>
  <si>
    <t>9d36207b-473e-4aa0-87a7-7abf99b0c16a</t>
  </si>
  <si>
    <t>4e4d49cb-73b4-42e1-8b8d-1318bdcb88d7</t>
  </si>
  <si>
    <t>cfa26b99-6543-4c77-a8a6-6e00cb3cac44</t>
  </si>
  <si>
    <t>95d3ecc8-5476-406b-9d29-dff46e9ca5c2</t>
  </si>
  <si>
    <t>17-02-2021 06:31:15</t>
  </si>
  <si>
    <t>17-02-2021 06:32:35</t>
  </si>
  <si>
    <t>600f73aa-5b30-490e-be14-50bd21b9a19f</t>
  </si>
  <si>
    <t>0c85c62b-a7f0-477a-a499-18e75b0ec3aa</t>
  </si>
  <si>
    <t>0105ae4e-201c-40db-9e65-7dd82efdde4f</t>
  </si>
  <si>
    <t>4f2551d9-30cd-48bd-93a3-ec1c280f9d79</t>
  </si>
  <si>
    <t>01485140-631d-4a32-9199-c65ce676f9a1</t>
  </si>
  <si>
    <t>14-02-2021 16:53:57</t>
  </si>
  <si>
    <t>14-02-2021 16:54:42</t>
  </si>
  <si>
    <t>c7b7d6eb-c7ab-4492-bcaa-01341079c450</t>
  </si>
  <si>
    <t>26-02-2021 08:56:09</t>
  </si>
  <si>
    <t>26-02-2021 08:57:09</t>
  </si>
  <si>
    <t>fecd9b58-53b3-4e38-8d7a-35b358923a7b</t>
  </si>
  <si>
    <t>22-02-2021 16:41:50</t>
  </si>
  <si>
    <t>22-02-2021 17:12:23</t>
  </si>
  <si>
    <t>22-02-2021 16:42:45</t>
  </si>
  <si>
    <t>0b4fe10a-4179-4416-9f41-13a51831c497</t>
  </si>
  <si>
    <t>d6d6d83b-3950-47b3-82ad-0bf164a5ff8d</t>
  </si>
  <si>
    <t>16-02-2021 19:42:35</t>
  </si>
  <si>
    <t>16-02-2021 19:57:55</t>
  </si>
  <si>
    <t>16-02-2021 19:45:46</t>
  </si>
  <si>
    <t>c384bbef-01cc-4160-9ae8-c3976fa36e99</t>
  </si>
  <si>
    <t>c99c10a8-49d1-4642-8ab1-7c70b94125c0</t>
  </si>
  <si>
    <t>21-02-2021 17:19:48</t>
  </si>
  <si>
    <t>21-02-2021 18:20:25</t>
  </si>
  <si>
    <t>6928a5ac-d993-4b59-b25c-aca464275721</t>
  </si>
  <si>
    <t>24-02-2021 23:43:25</t>
  </si>
  <si>
    <t>25-02-2021 00:50:48</t>
  </si>
  <si>
    <t>11d25b83-0162-4c6f-a066-e0506d7a71df</t>
  </si>
  <si>
    <t>13-02-2021 12:46:21</t>
  </si>
  <si>
    <t>13-02-2021 13:47:06</t>
  </si>
  <si>
    <t>99f01e92-f11e-40d3-a3bb-dfd6eb6191f9</t>
  </si>
  <si>
    <t>27-02-2021 20:25:44</t>
  </si>
  <si>
    <t>27-02-2021 21:26:02</t>
  </si>
  <si>
    <t>115f040a-209e-4b29-a4e3-3d007aeb725c</t>
  </si>
  <si>
    <t>22-02-2021 12:25:42</t>
  </si>
  <si>
    <t>22-02-2021 12:26:56</t>
  </si>
  <si>
    <t>e05e5092-2392-4762-86d5-c3ee5c3f3203</t>
  </si>
  <si>
    <t>d8a96606-037b-4c76-9342-5fb237a7a4cb</t>
  </si>
  <si>
    <t>32b574d6-ef5c-4653-a67e-7531c0b3c925</t>
  </si>
  <si>
    <t>28-02-2021 15:41:49</t>
  </si>
  <si>
    <t>28-02-2021 16:42:08</t>
  </si>
  <si>
    <t>78769f7e-d5ec-4f79-bf63-52be96cdd215</t>
  </si>
  <si>
    <t>fb610142-1b7e-441a-b457-b2034d862373</t>
  </si>
  <si>
    <t>78466ac4-600f-42ef-8a3b-750d17024cb1</t>
  </si>
  <si>
    <t>25-02-2021 12:23:40</t>
  </si>
  <si>
    <t>25-02-2021 12:23:41</t>
  </si>
  <si>
    <t>6db5cd8b-42f1-4675-a617-c2388e10e4e0</t>
  </si>
  <si>
    <t>5a1031fd-a9fc-4d8d-9031-291ecab31147</t>
  </si>
  <si>
    <t>3b892dc9-0bd1-40e4-9e6b-72f90ba8a76a</t>
  </si>
  <si>
    <t>17-02-2021 15:16:06</t>
  </si>
  <si>
    <t>17-02-2021 16:16:37</t>
  </si>
  <si>
    <t>47205b38-b4ec-448a-91ee-c2df54d7f3a0</t>
  </si>
  <si>
    <t>b87c39df-560a-40ce-8447-d7cfac321235</t>
  </si>
  <si>
    <t>83f7ffa7-3f40-4bf1-b8bd-9a6d8eb528f9</t>
  </si>
  <si>
    <t>51208751-911a-4cc9-99ed-d83058072864</t>
  </si>
  <si>
    <t>17-02-2021 03:43:18</t>
  </si>
  <si>
    <t>17-02-2021 04:43:44</t>
  </si>
  <si>
    <t>042b1df0-a989-414c-8889-62083559449b</t>
  </si>
  <si>
    <t>22-02-2021 16:16:16</t>
  </si>
  <si>
    <t>22-02-2021 17:16:42</t>
  </si>
  <si>
    <t>03154fa2-b200-4efc-a45c-9d8b08d40c0c</t>
  </si>
  <si>
    <t>22-02-2021 13:04:30</t>
  </si>
  <si>
    <t>22-02-2021 13:28:59</t>
  </si>
  <si>
    <t>22-02-2021 13:04:54</t>
  </si>
  <si>
    <t>0205f28d-892d-42c6-b0d1-71c583a9df0e</t>
  </si>
  <si>
    <t>27-02-2021 00:34:33</t>
  </si>
  <si>
    <t>27-02-2021 00:35:19</t>
  </si>
  <si>
    <t>b9f44d10-78e8-4a81-ac98-d164e8d1d116</t>
  </si>
  <si>
    <t>28ff041a-943a-45a1-8736-6d8636695ff5</t>
  </si>
  <si>
    <t>16-02-2021 12:50:23</t>
  </si>
  <si>
    <t>16-02-2021 13:53:10</t>
  </si>
  <si>
    <t>20-02-2021 14:43:15</t>
  </si>
  <si>
    <t>20-02-2021 14:44:31</t>
  </si>
  <si>
    <t>94501fad-9529-4cdb-a32c-bd4aa4542618</t>
  </si>
  <si>
    <t>22-02-2021 16:30:28</t>
  </si>
  <si>
    <t>22-02-2021 17:30:48</t>
  </si>
  <si>
    <t>e8acd06e-d6d2-42e0-80e2-de24d052a1e1</t>
  </si>
  <si>
    <t>25-02-2021 23:11:22</t>
  </si>
  <si>
    <t>26-02-2021 00:12:01</t>
  </si>
  <si>
    <t>455a564d-6c6b-41ce-9b0b-56bcab3a7968</t>
  </si>
  <si>
    <t>dde260fe-1a80-43bb-8ea0-c14acdec0c02</t>
  </si>
  <si>
    <t>28-02-2021 11:13:21</t>
  </si>
  <si>
    <t>28-02-2021 11:13:47</t>
  </si>
  <si>
    <t>4f30a0db-7095-466e-8011-fe7dc7b38e73</t>
  </si>
  <si>
    <t>26-02-2021 07:18:48</t>
  </si>
  <si>
    <t>26-02-2021 07:20:36</t>
  </si>
  <si>
    <t>1e43e6bc-10e6-4ccd-a037-d114873d88a2</t>
  </si>
  <si>
    <t>ceeb4e86-69ed-47b8-b77f-ee84a6762178</t>
  </si>
  <si>
    <t>26-02-2021 21:20:28</t>
  </si>
  <si>
    <t>26-02-2021 21:21:09</t>
  </si>
  <si>
    <t>4ab6ffdd-f294-4a2c-9eaf-bc08e64c5701</t>
  </si>
  <si>
    <t>32c4f77b-a7af-41ab-a0e0-b700235a4f8e</t>
  </si>
  <si>
    <t>20-02-2021 10:06:56</t>
  </si>
  <si>
    <t>20-02-2021 11:06:09</t>
  </si>
  <si>
    <t>20-02-2021 10:07:50</t>
  </si>
  <si>
    <t>63d87d92-e93b-410c-84fb-192eadd9136d</t>
  </si>
  <si>
    <t>5f92b163-90ac-4949-ac30-beb5c06b79b9</t>
  </si>
  <si>
    <t>24-02-2021 20:40:26</t>
  </si>
  <si>
    <t>24-02-2021 20:48:08</t>
  </si>
  <si>
    <t>24-02-2021 20:41:48</t>
  </si>
  <si>
    <t>9cbab3dd-b6db-4cde-bbdc-41eb44f4cd16</t>
  </si>
  <si>
    <t>17-02-2021 11:45:25</t>
  </si>
  <si>
    <t>17-02-2021 12:47:04</t>
  </si>
  <si>
    <t>14c30125-6e1f-46ae-8027-b377b001b985</t>
  </si>
  <si>
    <t>14-02-2021 19:30:07</t>
  </si>
  <si>
    <t>14-02-2021 19:45:29</t>
  </si>
  <si>
    <t>14-02-2021 19:30:41</t>
  </si>
  <si>
    <t>cf7470c3-234c-4345-a44c-6b3817ca9ea5</t>
  </si>
  <si>
    <t>13-02-2021 17:27:25</t>
  </si>
  <si>
    <t>13-02-2021 18:28:17</t>
  </si>
  <si>
    <t>8bc6be01-55a1-49de-a4c0-8eb11318bae7</t>
  </si>
  <si>
    <t>19-02-2021 22:47:49</t>
  </si>
  <si>
    <t>19-02-2021 23:48:41</t>
  </si>
  <si>
    <t>1e83d1ba-179d-4d0f-8aa2-6dc5894250d4</t>
  </si>
  <si>
    <t>21-02-2021 21:54:30</t>
  </si>
  <si>
    <t>21-02-2021 22:55:00</t>
  </si>
  <si>
    <t>f30d3675-c305-40b7-938b-8d3e47ebc43e</t>
  </si>
  <si>
    <t>da68c8f4-cba6-4c8c-971e-fab872d938c6</t>
  </si>
  <si>
    <t>19-02-2021 18:28:39</t>
  </si>
  <si>
    <t>19-02-2021 18:42:42</t>
  </si>
  <si>
    <t>19-02-2021 18:29:42</t>
  </si>
  <si>
    <t>0f28fdb3-7c86-45a1-9fed-dc1574c34b1d</t>
  </si>
  <si>
    <t>22-02-2021 10:45:01</t>
  </si>
  <si>
    <t>22-02-2021 10:56:54</t>
  </si>
  <si>
    <t>22-02-2021 10:45:40</t>
  </si>
  <si>
    <t>b5b9f7e9-bb29-4ea5-9f8d-ba86043a7e94</t>
  </si>
  <si>
    <t>4e2a7d5d-ccb1-4113-9e1d-6c4241027058</t>
  </si>
  <si>
    <t>26-02-2021 20:07:50</t>
  </si>
  <si>
    <t>26-02-2021 20:09:19</t>
  </si>
  <si>
    <t>303fadf3-35bd-4858-a13f-3ae8e7045b02</t>
  </si>
  <si>
    <t>5124d7ff-5acc-487c-a4da-4692382420fe</t>
  </si>
  <si>
    <t>23-02-2021 14:53:44</t>
  </si>
  <si>
    <t>23-02-2021 15:55:08</t>
  </si>
  <si>
    <t>5d57c794-c7cb-4857-bf31-89adc006566a</t>
  </si>
  <si>
    <t>6d0790b9-8c2f-4962-9de4-aabbe0e3ebb5</t>
  </si>
  <si>
    <t>d2cbf760-477c-4550-99c8-9c846238aeb6</t>
  </si>
  <si>
    <t>26-02-2021 17:41:53</t>
  </si>
  <si>
    <t>26-02-2021 18:42:10</t>
  </si>
  <si>
    <t>43ff5700-22b8-4e5f-a0c9-8989b732e5d7</t>
  </si>
  <si>
    <t>43d586fc-f15e-4ef7-89d1-6f1ca21d8e51</t>
  </si>
  <si>
    <t>0f3a1db1-96e7-4042-9b6b-d68dd581df72</t>
  </si>
  <si>
    <t>535b3f26-a709-4039-a2d3-3505d66733a2</t>
  </si>
  <si>
    <t>22-02-2021 15:52:35</t>
  </si>
  <si>
    <t>22-02-2021 15:53:08</t>
  </si>
  <si>
    <t>9247230b-62c7-4aee-a6ee-dd7deef18995</t>
  </si>
  <si>
    <t>f0e2a79c-3208-42ce-8352-d70783cf53d4</t>
  </si>
  <si>
    <t>53eeda48-f104-48b7-b934-31255729fe03</t>
  </si>
  <si>
    <t>16-02-2021 13:29:20</t>
  </si>
  <si>
    <t>16-02-2021 13:58:26</t>
  </si>
  <si>
    <t>16-02-2021 13:43:24</t>
  </si>
  <si>
    <t>0b6d53e0-f90d-4eb4-87ec-17bdd94a7f2a</t>
  </si>
  <si>
    <t>551f5760-ea8c-4ad0-9af4-01e5ecd06e41</t>
  </si>
  <si>
    <t>24-02-2021 15:38:24</t>
  </si>
  <si>
    <t>24-02-2021 15:57:22</t>
  </si>
  <si>
    <t>24-02-2021 15:39:00</t>
  </si>
  <si>
    <t>0738dac4-07e7-41ad-b861-ac1ff171a0a4</t>
  </si>
  <si>
    <t>13-02-2021 23:19:45</t>
  </si>
  <si>
    <t>13-02-2021 23:33:23</t>
  </si>
  <si>
    <t>8a82a7f7-70bb-4d99-9011-8266820b4356</t>
  </si>
  <si>
    <t>af3ee722-5b15-41b3-9ef8-977145b0f1cc</t>
  </si>
  <si>
    <t>05285b4e-9ec0-4b73-b52b-11f12e2db435</t>
  </si>
  <si>
    <t>d72188c8-18b5-4b97-8453-cb1de06477e3</t>
  </si>
  <si>
    <t>16-02-2021 14:10:56</t>
  </si>
  <si>
    <t>16-02-2021 15:11:44</t>
  </si>
  <si>
    <t>9af2e793-2d5d-4c6e-add0-3cf1e2445706</t>
  </si>
  <si>
    <t>24-02-2021 16:46:36</t>
  </si>
  <si>
    <t>24-02-2021 16:47:28</t>
  </si>
  <si>
    <t>790bfe33-5b7b-4f78-8c57-83ae443858d2</t>
  </si>
  <si>
    <t>7cdec1ba-6dd6-4102-a424-e8e91c68c833</t>
  </si>
  <si>
    <t>28-02-2021 16:28:43</t>
  </si>
  <si>
    <t>28-02-2021 17:28:56</t>
  </si>
  <si>
    <t>9feee995-6736-4832-8510-1341e138500c</t>
  </si>
  <si>
    <t>f94eb999-09af-464d-b749-42ea35d6b6f8</t>
  </si>
  <si>
    <t>20-02-2021 13:34:45</t>
  </si>
  <si>
    <t>20-02-2021 13:35:12</t>
  </si>
  <si>
    <t>7deba792-92d5-404f-80d7-fe3cf3106040</t>
  </si>
  <si>
    <t>e39773fc-ed65-4884-a608-fcf1133d66b4</t>
  </si>
  <si>
    <t>0e016e02-a4ac-4e1b-ba87-a8dd865c716f</t>
  </si>
  <si>
    <t>20-02-2021 14:36:47</t>
  </si>
  <si>
    <t>20-02-2021 15:37:44</t>
  </si>
  <si>
    <t>9b671e6f-46ec-4d52-ac0d-f0fe674b0796</t>
  </si>
  <si>
    <t>852cc662-ddbd-474f-83db-4b33e11a6c8c</t>
  </si>
  <si>
    <t>20-02-2021 14:03:00</t>
  </si>
  <si>
    <t>20-02-2021 14:56:20</t>
  </si>
  <si>
    <t>20-02-2021 14:39:31</t>
  </si>
  <si>
    <t>fe69f723-eafd-4b42-99be-e26d979dc62b</t>
  </si>
  <si>
    <t>15-02-2021 13:09:18</t>
  </si>
  <si>
    <t>15-02-2021 13:18:10</t>
  </si>
  <si>
    <t>15-02-2021 13:09:54</t>
  </si>
  <si>
    <t>d9c683ee-3145-41d8-bf0c-a41c5eeb3e18</t>
  </si>
  <si>
    <t>e6c6c416-106e-4aa5-b488-772750cecc82</t>
  </si>
  <si>
    <t>b78800b0-5033-4287-bbed-fc433bf61031</t>
  </si>
  <si>
    <t>28-02-2021 00:16:18</t>
  </si>
  <si>
    <t>28-02-2021 00:16:44</t>
  </si>
  <si>
    <t>24c0e287-573a-4a1e-97ce-355be3444037</t>
  </si>
  <si>
    <t>6eef5441-e5e9-446e-8f0e-28b90a523996</t>
  </si>
  <si>
    <t>18-02-2021 19:21:07</t>
  </si>
  <si>
    <t>18-02-2021 19:21:32</t>
  </si>
  <si>
    <t>534be50b-9880-4482-ae1f-93efdf15086c</t>
  </si>
  <si>
    <t>8cd84da5-2277-493b-a33b-106f36eb2a41</t>
  </si>
  <si>
    <t>a2de6ebe-ebb7-451c-be0b-9bb26b267663</t>
  </si>
  <si>
    <t>c08a1825-72f6-475a-88c1-6d7498e73349</t>
  </si>
  <si>
    <t>17-02-2021 17:38:02</t>
  </si>
  <si>
    <t>17-02-2021 17:46:26</t>
  </si>
  <si>
    <t>17-02-2021 17:38:52</t>
  </si>
  <si>
    <t>ad012a06-c372-4c5e-9b4c-da72c28195a4</t>
  </si>
  <si>
    <t>4471bb21-238d-4c56-9173-5436315071f2</t>
  </si>
  <si>
    <t>14-02-2021 17:20:28</t>
  </si>
  <si>
    <t>14-02-2021 17:23:47</t>
  </si>
  <si>
    <t>14-02-2021 17:21:11</t>
  </si>
  <si>
    <t>dca4023c-9483-42fd-b94a-3fcb05d36017</t>
  </si>
  <si>
    <t>23-02-2021 13:46:24</t>
  </si>
  <si>
    <t>23-02-2021 14:47:11</t>
  </si>
  <si>
    <t>b965cd91-af33-4aef-9a78-dd7e44c715fc</t>
  </si>
  <si>
    <t>28-02-2021 11:26:37</t>
  </si>
  <si>
    <t>28-02-2021 11:27:19</t>
  </si>
  <si>
    <t>8bf6a0f9-ad05-41bb-8764-4e6ad6e4cc99</t>
  </si>
  <si>
    <t>17f7f309-27ec-4ba7-9efb-2f613e58da41</t>
  </si>
  <si>
    <t>25-02-2021 11:39:40</t>
  </si>
  <si>
    <t>25-02-2021 12:10:08</t>
  </si>
  <si>
    <t>25-02-2021 11:40:50</t>
  </si>
  <si>
    <t>93bf3dc0-3b8e-4a39-a2d7-d39aa778b0d7</t>
  </si>
  <si>
    <t>777fef43-37d3-4333-9d7a-c2241ec7b68e</t>
  </si>
  <si>
    <t>0866bbc3-a31e-4e43-8cfc-4f86afe71269</t>
  </si>
  <si>
    <t>279dd89c-dea0-4508-b564-ff3f8acd8038</t>
  </si>
  <si>
    <t>69b12cee-6f4d-4da8-bf8b-0e6db68bc3a1</t>
  </si>
  <si>
    <t>15-02-2021 16:05:19</t>
  </si>
  <si>
    <t>15-02-2021 16:14:03</t>
  </si>
  <si>
    <t>15-02-2021 16:06:03</t>
  </si>
  <si>
    <t>ff6eb8a8-0bae-4470-b68b-2036b21ff81c</t>
  </si>
  <si>
    <t>27-02-2021 22:26:32</t>
  </si>
  <si>
    <t>27-02-2021 23:27:32</t>
  </si>
  <si>
    <t>ec15ac83-475d-4d41-9c59-0d5a87e51c17</t>
  </si>
  <si>
    <t>24-02-2021 12:27:07</t>
  </si>
  <si>
    <t>24-02-2021 13:27:31</t>
  </si>
  <si>
    <t>8d59cc7f-9324-4bdc-86e1-a6a5ff853ddd</t>
  </si>
  <si>
    <t>28-02-2021 08:42:38</t>
  </si>
  <si>
    <t>28-02-2021 08:43:11</t>
  </si>
  <si>
    <t>364019a6-5989-4378-95b5-7443300f4e2c</t>
  </si>
  <si>
    <t>17-02-2021 13:36:16</t>
  </si>
  <si>
    <t>17-02-2021 14:00:15</t>
  </si>
  <si>
    <t>582c2c49-695b-472a-ab85-d8d189f90380</t>
  </si>
  <si>
    <t>27-02-2021 01:33:02</t>
  </si>
  <si>
    <t>27-02-2021 01:33:34</t>
  </si>
  <si>
    <t>1ace0259-8e98-4052-828c-f70d849d346e</t>
  </si>
  <si>
    <t>14-02-2021 09:13:02</t>
  </si>
  <si>
    <t>14-02-2021 09:13:18</t>
  </si>
  <si>
    <t>eb6d34b8-1227-4cee-bdcc-6b1722c9e237</t>
  </si>
  <si>
    <t>28-02-2021 20:34:04</t>
  </si>
  <si>
    <t>28-02-2021 20:40:18</t>
  </si>
  <si>
    <t>28-02-2021 20:35:48</t>
  </si>
  <si>
    <t>9ac7c63f-0880-4788-bee7-4d7f9f980304</t>
  </si>
  <si>
    <t>22-02-2021 15:33:46</t>
  </si>
  <si>
    <t>22-02-2021 15:58:01</t>
  </si>
  <si>
    <t>22-02-2021 15:34:33</t>
  </si>
  <si>
    <t>dfdb2bac-ee46-4fe7-93b8-d0b0366daac7</t>
  </si>
  <si>
    <t>f013d07d-f060-4722-9460-33f8a48c7513</t>
  </si>
  <si>
    <t>6aec63f6-7177-457a-bb89-da1ec82d5802</t>
  </si>
  <si>
    <t>24-02-2021 13:05:11</t>
  </si>
  <si>
    <t>24-02-2021 13:17:43</t>
  </si>
  <si>
    <t>24-02-2021 13:06:51</t>
  </si>
  <si>
    <t>5c7dbe97-5fd9-46c5-b365-c0e5f989811d</t>
  </si>
  <si>
    <t>15-02-2021 19:44:04</t>
  </si>
  <si>
    <t>15-02-2021 19:44:57</t>
  </si>
  <si>
    <t>e8bbb450-025e-40db-91fb-e7e0408b6594</t>
  </si>
  <si>
    <t>23-02-2021 23:19:58</t>
  </si>
  <si>
    <t>24-02-2021 00:21:03</t>
  </si>
  <si>
    <t>597bad95-4aaf-4974-bdb7-0fa20aeae24f</t>
  </si>
  <si>
    <t>1db6986f-28c6-4106-adb5-4841b5aedd3e</t>
  </si>
  <si>
    <t>f8912da1-2d71-45a2-aa04-ea8904bb93fa</t>
  </si>
  <si>
    <t>5c58a6ce-2ad7-4583-8b37-0d9b478ed1d7</t>
  </si>
  <si>
    <t>992cf4f0-bfd7-428c-ab56-e7a78660128d</t>
  </si>
  <si>
    <t>e39d78f8-d88c-40c9-8d3d-97bc4210a3c8</t>
  </si>
  <si>
    <t>14-02-2021 19:14:59</t>
  </si>
  <si>
    <t>14-02-2021 19:18:00</t>
  </si>
  <si>
    <t>14-02-2021 19:16:25</t>
  </si>
  <si>
    <t>62be3e3d-1194-412b-8210-69d10d35bda2</t>
  </si>
  <si>
    <t>21-02-2021 13:24:08</t>
  </si>
  <si>
    <t>21-02-2021 13:25:17</t>
  </si>
  <si>
    <t>5ef69cc2-52ae-46b1-a1e7-a077cfefc181</t>
  </si>
  <si>
    <t>17-02-2021 11:23:46</t>
  </si>
  <si>
    <t>17-02-2021 11:45:50</t>
  </si>
  <si>
    <t>17-02-2021 11:28:39</t>
  </si>
  <si>
    <t>71da8a8f-3b51-42f7-bcb7-ba42e99d695c</t>
  </si>
  <si>
    <t>153603c0-702a-465a-901f-3926d5fd36b7</t>
  </si>
  <si>
    <t>025ff6cf-6348-4ec5-8f0a-483bd7554924</t>
  </si>
  <si>
    <t>448653d5-8047-4275-b2a6-eb3a1cad8e45</t>
  </si>
  <si>
    <t>16-02-2021 17:37:37</t>
  </si>
  <si>
    <t>16-02-2021 18:37:57</t>
  </si>
  <si>
    <t>1ccabdb9-feea-4a73-8f89-8f174fe9d23b</t>
  </si>
  <si>
    <t>90b13a93-6420-463e-88c6-7f358c1e2b41</t>
  </si>
  <si>
    <t>26-02-2021 23:12:46</t>
  </si>
  <si>
    <t>27-02-2021 00:13:36</t>
  </si>
  <si>
    <t>7ac73850-3ba0-445b-bb77-3e85ffd77783</t>
  </si>
  <si>
    <t>e97d2d8a-141b-42cb-a135-6072f40ba8f5</t>
  </si>
  <si>
    <t>41747c9b-9d01-449c-8997-531f33d88707</t>
  </si>
  <si>
    <t>683d8d9e-2203-4375-872f-ba64de9217b4</t>
  </si>
  <si>
    <t>9da28eae-979a-4ae1-965b-ca127c57400b</t>
  </si>
  <si>
    <t>15-02-2021 01:40:36</t>
  </si>
  <si>
    <t>15-02-2021 01:40:59</t>
  </si>
  <si>
    <t>fab93ed8-0c2d-42a1-9b74-fafe6df777cf</t>
  </si>
  <si>
    <t>17-02-2021 12:55:12</t>
  </si>
  <si>
    <t>17-02-2021 13:11:23</t>
  </si>
  <si>
    <t>17-02-2021 12:56:18</t>
  </si>
  <si>
    <t>8e23c413-b905-4197-8ddd-b4a2464ad516</t>
  </si>
  <si>
    <t>23-02-2021 11:06:38</t>
  </si>
  <si>
    <t>23-02-2021 11:40:21</t>
  </si>
  <si>
    <t>23-02-2021 11:08:57</t>
  </si>
  <si>
    <t>2b6142c5-285a-47d6-bd4d-48c3226a8871</t>
  </si>
  <si>
    <t>18-02-2021 17:44:04</t>
  </si>
  <si>
    <t>18-02-2021 17:51:23</t>
  </si>
  <si>
    <t>18-02-2021 17:44:53</t>
  </si>
  <si>
    <t>ccc1cd01-11f1-4c36-8208-ae45443efb5f</t>
  </si>
  <si>
    <t>b9044752-0b68-49b6-92b0-851a2ab82afa</t>
  </si>
  <si>
    <t>a1ce89c3-aab7-4b17-9b7b-ecb12365606a</t>
  </si>
  <si>
    <t>a6932f27-7823-49c1-946a-6b7fed070354</t>
  </si>
  <si>
    <t>11578d5c-779e-434f-874b-6a8896d42832</t>
  </si>
  <si>
    <t>22-02-2021 11:16:07</t>
  </si>
  <si>
    <t>22-02-2021 12:16:17</t>
  </si>
  <si>
    <t>2df27298-c178-4cd3-be8e-a200e2c7146f</t>
  </si>
  <si>
    <t>23-02-2021 12:50:35</t>
  </si>
  <si>
    <t>23-02-2021 13:13:20</t>
  </si>
  <si>
    <t>23-02-2021 12:52:26</t>
  </si>
  <si>
    <t>14294451-3a30-4c58-b4c6-77ceef20e316</t>
  </si>
  <si>
    <t>26-02-2021 15:06:32</t>
  </si>
  <si>
    <t>26-02-2021 15:19:41</t>
  </si>
  <si>
    <t>26-02-2021 15:07:26</t>
  </si>
  <si>
    <t>31a3d6ac-664e-4dfa-a197-6ea94d682ed8</t>
  </si>
  <si>
    <t>94776ae1-c01d-4489-b07d-83e7d082b484</t>
  </si>
  <si>
    <t>73359bc8-2101-4350-8ea1-a072b4dfb51b</t>
  </si>
  <si>
    <t>15-02-2021 12:19:39</t>
  </si>
  <si>
    <t>15-02-2021 12:20:31</t>
  </si>
  <si>
    <t>0eedfb07-c064-4728-b376-f6e763c9f5ea</t>
  </si>
  <si>
    <t>b557e554-80d1-4126-b92e-c61192d7fd31</t>
  </si>
  <si>
    <t>1cba6791-54a6-4b31-929c-95667858e8f1</t>
  </si>
  <si>
    <t>28-02-2021 13:30:34</t>
  </si>
  <si>
    <t>28-02-2021 13:31:33</t>
  </si>
  <si>
    <t>24-02-2021 10:31:20</t>
  </si>
  <si>
    <t>24-02-2021 10:39:07</t>
  </si>
  <si>
    <t>24-02-2021 10:31:56</t>
  </si>
  <si>
    <t>e072d985-0f02-4eeb-b2c9-804772557e76</t>
  </si>
  <si>
    <t>24-02-2021 11:33:37</t>
  </si>
  <si>
    <t>24-02-2021 11:34:30</t>
  </si>
  <si>
    <t>cf7782c1-7237-47ce-9b9e-38b4d886b36a</t>
  </si>
  <si>
    <t>25-02-2021 19:18:55</t>
  </si>
  <si>
    <t>25-02-2021 20:41:57</t>
  </si>
  <si>
    <t>d6789889-de7a-47a6-9503-7961c65a9ded</t>
  </si>
  <si>
    <t>20-02-2021 18:19:00</t>
  </si>
  <si>
    <t>20-02-2021 18:30:49</t>
  </si>
  <si>
    <t>20-02-2021 18:20:23</t>
  </si>
  <si>
    <t>99a30c7b-8d3b-4df9-af33-c8cc2021f91f</t>
  </si>
  <si>
    <t>4cf444d9-2781-43ff-86a8-72cbb5ee412b</t>
  </si>
  <si>
    <t>3742d580-bbb4-4ae9-a909-d782d8fb4688</t>
  </si>
  <si>
    <t>1d173edf-cffe-4b92-92b4-b9cac36647cc</t>
  </si>
  <si>
    <t>14-02-2021 15:27:45</t>
  </si>
  <si>
    <t>14-02-2021 16:28:13</t>
  </si>
  <si>
    <t>748049c6-78d9-4e48-b5bd-cbf6daea342e</t>
  </si>
  <si>
    <t>17-02-2021 11:14:51</t>
  </si>
  <si>
    <t>17-02-2021 11:35:22</t>
  </si>
  <si>
    <t>17-02-2021 11:16:57</t>
  </si>
  <si>
    <t>defb8362-2478-4bf6-9259-0e6054c610d2</t>
  </si>
  <si>
    <t>16-02-2021 12:41:26</t>
  </si>
  <si>
    <t>16-02-2021 12:52:14</t>
  </si>
  <si>
    <t>16-02-2021 12:43:09</t>
  </si>
  <si>
    <t>e8e5eb21-0c8e-4980-8b2b-18e87ff0ef07</t>
  </si>
  <si>
    <t>22-02-2021 10:31:45</t>
  </si>
  <si>
    <t>22-02-2021 10:34:02</t>
  </si>
  <si>
    <t>68db3e50-9ca1-42b8-8473-ce543d5f6aaf</t>
  </si>
  <si>
    <t>21-02-2021 12:22:16</t>
  </si>
  <si>
    <t>21-02-2021 12:39:42</t>
  </si>
  <si>
    <t>21-02-2021 12:24:16</t>
  </si>
  <si>
    <t>935ee4ea-bc5d-48fe-a0ea-1af585689fc2</t>
  </si>
  <si>
    <t>21-02-2021 10:16:31</t>
  </si>
  <si>
    <t>21-02-2021 10:17:13</t>
  </si>
  <si>
    <t>d57b553b-4c3f-4886-b940-ff686d34e0d4</t>
  </si>
  <si>
    <t>8f5cbfdd-71ad-426f-8509-0c5358545ddf</t>
  </si>
  <si>
    <t>25-02-2021 13:35:34</t>
  </si>
  <si>
    <t>25-02-2021 14:03:02</t>
  </si>
  <si>
    <t>25-02-2021 13:38:45</t>
  </si>
  <si>
    <t>f698a6cd-4939-47b3-bd2c-1badd1a410c7</t>
  </si>
  <si>
    <t>4c35211d-9052-4416-8be2-ed55efc04a5e</t>
  </si>
  <si>
    <t>2241ecf7-fe9e-4691-ad1c-d0322e71eadc</t>
  </si>
  <si>
    <t>26-02-2021 20:40:37</t>
  </si>
  <si>
    <t>26-02-2021 21:00:47</t>
  </si>
  <si>
    <t>26-02-2021 20:41:23</t>
  </si>
  <si>
    <t>77355ac8-f3f2-4f0a-97bc-f27714f3385b</t>
  </si>
  <si>
    <t>28-02-2021 13:36:23</t>
  </si>
  <si>
    <t>28-02-2021 13:37:36</t>
  </si>
  <si>
    <t>9fe9867b-689c-4b3d-b4bf-31e59dbd511c</t>
  </si>
  <si>
    <t>9c825f04-82b2-42f3-9ab6-c23343ef4a35</t>
  </si>
  <si>
    <t>13-02-2021 18:25:09</t>
  </si>
  <si>
    <t>13-02-2021 19:26:08</t>
  </si>
  <si>
    <t>06d83939-876e-42d0-a5fc-4dc96f7f041c</t>
  </si>
  <si>
    <t>c0c94332-76ce-478e-84d7-db31c4f323be</t>
  </si>
  <si>
    <t>24-02-2021 18:30:02</t>
  </si>
  <si>
    <t>24-02-2021 19:30:35</t>
  </si>
  <si>
    <t>86f58e22-7a67-4833-8762-2e9d09eccb3b</t>
  </si>
  <si>
    <t>18-02-2021 22:50:18</t>
  </si>
  <si>
    <t>18-02-2021 22:52:10</t>
  </si>
  <si>
    <t>903bfc6d-d307-40ce-bed0-c946c8b90e14</t>
  </si>
  <si>
    <t>cde4d1be-f56f-4375-8361-b56dd5fc2e1e</t>
  </si>
  <si>
    <t>17-02-2021 13:02:56</t>
  </si>
  <si>
    <t>17-02-2021 13:31:51</t>
  </si>
  <si>
    <t>17-02-2021 13:04:17</t>
  </si>
  <si>
    <t>18-02-2021 10:40:49</t>
  </si>
  <si>
    <t>18-02-2021 10:41:37</t>
  </si>
  <si>
    <t>c5f3758e-c922-4752-bd86-d4f055162749</t>
  </si>
  <si>
    <t>bd0a9305-ad14-4862-8971-14b85b7d8a7c</t>
  </si>
  <si>
    <t>19-02-2021 20:19:36</t>
  </si>
  <si>
    <t>19-02-2021 21:19:54</t>
  </si>
  <si>
    <t>7c581855-d1ec-42fe-99df-995d6e2f8abb</t>
  </si>
  <si>
    <t>28-02-2021 10:20:48</t>
  </si>
  <si>
    <t>28-02-2021 10:21:26</t>
  </si>
  <si>
    <t>40a7555e-1678-4038-ba5e-d93431f28485</t>
  </si>
  <si>
    <t>24-02-2021 14:22:46</t>
  </si>
  <si>
    <t>24-02-2021 14:29:27</t>
  </si>
  <si>
    <t>24-02-2021 14:23:58</t>
  </si>
  <si>
    <t>7d18deb7-7506-4f51-bd20-48c5c3f863a2</t>
  </si>
  <si>
    <t>73fa0a34-364e-4289-80d0-0c774cc54eae</t>
  </si>
  <si>
    <t>ce5c1463-584c-4459-8e62-b47fe6dc3bce</t>
  </si>
  <si>
    <t>005fc245-2996-4ece-bbda-ca86d260d283</t>
  </si>
  <si>
    <t>14-02-2021 22:07:44</t>
  </si>
  <si>
    <t>14-02-2021 23:08:06</t>
  </si>
  <si>
    <t>b239e136-f926-48c8-9934-3039f29e2752</t>
  </si>
  <si>
    <t>14-02-2021 16:09:42</t>
  </si>
  <si>
    <t>14-02-2021 16:11:11</t>
  </si>
  <si>
    <t>27abb812-9cca-461f-a52a-c9cd77bbfcc4</t>
  </si>
  <si>
    <t>10d8d837-9fc8-475f-bba8-117db512e072</t>
  </si>
  <si>
    <t>14-02-2021 23:17:36</t>
  </si>
  <si>
    <t>15-02-2021 00:17:53</t>
  </si>
  <si>
    <t>18f97176-5bf1-44fa-bc5c-4b9c4a0fbbad</t>
  </si>
  <si>
    <t>17-02-2021 14:58:53</t>
  </si>
  <si>
    <t>17-02-2021 15:21:26</t>
  </si>
  <si>
    <t>17-02-2021 14:59:49</t>
  </si>
  <si>
    <t>0235c4b5-3fa2-4733-b820-f83a39202f52</t>
  </si>
  <si>
    <t>21-02-2021 14:24:39</t>
  </si>
  <si>
    <t>21-02-2021 15:24:53</t>
  </si>
  <si>
    <t>49762d2c-0b74-41a8-9a53-702d83691a9e</t>
  </si>
  <si>
    <t>7476bbe0-b31d-4b07-bac4-a83f16493f6a</t>
  </si>
  <si>
    <t>0f0bb751-8026-4357-b8c5-0bbd61ba7e63</t>
  </si>
  <si>
    <t>23-02-2021 10:20:46</t>
  </si>
  <si>
    <t>23-02-2021 10:27:35</t>
  </si>
  <si>
    <t>23-02-2021 10:21:34</t>
  </si>
  <si>
    <t>fb7ed61f-76b7-4733-b8c0-8946d9659d9f</t>
  </si>
  <si>
    <t>8aa0338d-69af-47f2-82d0-11b7d993f175</t>
  </si>
  <si>
    <t>21-02-2021 08:44:48</t>
  </si>
  <si>
    <t>21-02-2021 09:45:48</t>
  </si>
  <si>
    <t>c8cb9141-98ac-4697-ad5a-7867e118c549</t>
  </si>
  <si>
    <t>18-02-2021 12:09:16</t>
  </si>
  <si>
    <t>18-02-2021 13:30:05</t>
  </si>
  <si>
    <t>18-02-2021 12:09:39</t>
  </si>
  <si>
    <t>61ba1326-d2e4-4917-89e8-c0de9b29f917</t>
  </si>
  <si>
    <t>02d51186-bde1-46b4-ad98-e4ea0f1515dd</t>
  </si>
  <si>
    <t>7c3a53a8-01b5-4eac-a5d5-a395847497ed</t>
  </si>
  <si>
    <t>074ac680-af9a-495a-af5c-68c5fc8fc4ea</t>
  </si>
  <si>
    <t>15-02-2021 20:03:56</t>
  </si>
  <si>
    <t>15-02-2021 21:09:09</t>
  </si>
  <si>
    <t>bd0f668d-6a29-4002-aee7-a1c3fda62a60</t>
  </si>
  <si>
    <t>17-02-2021 15:22:25</t>
  </si>
  <si>
    <t>17-02-2021 16:23:10</t>
  </si>
  <si>
    <t>1dd93fa9-7147-4606-aa4e-f4794360f7b7</t>
  </si>
  <si>
    <t>20-02-2021 17:41:56</t>
  </si>
  <si>
    <t>20-02-2021 18:06:24</t>
  </si>
  <si>
    <t>20-02-2021 17:44:04</t>
  </si>
  <si>
    <t>de9e4854-1a0e-408b-8b9a-9eb49beee597</t>
  </si>
  <si>
    <t>c89f8a79-c24b-4a41-8ec0-1a7265348d4c</t>
  </si>
  <si>
    <t>22-02-2021 11:59:09</t>
  </si>
  <si>
    <t>22-02-2021 12:59:32</t>
  </si>
  <si>
    <t>7b870fa4-2e18-41ca-bba0-7733ff45d154</t>
  </si>
  <si>
    <t>f66f7c34-8e5f-4b0b-8d79-fd31862246da</t>
  </si>
  <si>
    <t>16-02-2021 23:40:40</t>
  </si>
  <si>
    <t>16-02-2021 23:41:35</t>
  </si>
  <si>
    <t>cb794f78-216b-4023-a710-76dd4134221d</t>
  </si>
  <si>
    <t>28-02-2021 17:18:29</t>
  </si>
  <si>
    <t>28-02-2021 17:18:58</t>
  </si>
  <si>
    <t>7e5fdbae-c306-4167-b50b-52395f36424e</t>
  </si>
  <si>
    <t>20-02-2021 19:43:10</t>
  </si>
  <si>
    <t>20-02-2021 19:44:22</t>
  </si>
  <si>
    <t>c18faa36-f57c-4637-ba15-37f237f4bb3d</t>
  </si>
  <si>
    <t>44375c74-7ec7-45a3-aca4-07643916787c</t>
  </si>
  <si>
    <t>05b963ec-505e-4971-8068-673fe5316a85</t>
  </si>
  <si>
    <t>17-02-2021 09:12:11</t>
  </si>
  <si>
    <t>17-02-2021 10:13:14</t>
  </si>
  <si>
    <t>f7d2db47-0337-4055-a3a5-3b0d5899f276</t>
  </si>
  <si>
    <t>23-02-2021 17:07:09</t>
  </si>
  <si>
    <t>23-02-2021 17:43:02</t>
  </si>
  <si>
    <t>23-02-2021 17:08:07</t>
  </si>
  <si>
    <t>14-02-2021 10:05:40</t>
  </si>
  <si>
    <t>14-02-2021 10:06:12</t>
  </si>
  <si>
    <t>91639d47-cefb-4c8c-b090-02ed1cdae1f2</t>
  </si>
  <si>
    <t>4e79d813-1d98-4372-ad4b-3258df4b2077</t>
  </si>
  <si>
    <t>23-02-2021 20:38:59</t>
  </si>
  <si>
    <t>23-02-2021 21:39:19</t>
  </si>
  <si>
    <t>da115933-31b2-4060-82ee-fe7ed0ec1ef2</t>
  </si>
  <si>
    <t>24-02-2021 11:25:16</t>
  </si>
  <si>
    <t>24-02-2021 12:26:38</t>
  </si>
  <si>
    <t>fe26dad0-be91-4811-a3a8-e29fe8e4ed95</t>
  </si>
  <si>
    <t>975f824d-e0e9-46cb-9a96-d60d8b49dbb3</t>
  </si>
  <si>
    <t>14-02-2021 16:58:35</t>
  </si>
  <si>
    <t>14-02-2021 16:59:24</t>
  </si>
  <si>
    <t>805e839d-eeb3-48e0-9ca0-09dc60722107</t>
  </si>
  <si>
    <t>a32b71e9-f1e1-49d4-a0f4-a96349ad417e</t>
  </si>
  <si>
    <t>21-02-2021 18:46:59</t>
  </si>
  <si>
    <t>21-02-2021 18:47:53</t>
  </si>
  <si>
    <t>fef2b881-3526-40cf-b80b-20b08122434f</t>
  </si>
  <si>
    <t>23-02-2021 20:58:35</t>
  </si>
  <si>
    <t>23-02-2021 21:08:27</t>
  </si>
  <si>
    <t>23-02-2021 21:00:13</t>
  </si>
  <si>
    <t>5b1db0ef-5eeb-45d7-a85d-398afdc0ddc5</t>
  </si>
  <si>
    <t>41e06885-b7cb-4de0-900b-76cc2c94f7d6</t>
  </si>
  <si>
    <t>8a56fe3c-98c1-40de-9b5f-3741102e0fb4</t>
  </si>
  <si>
    <t>26-02-2021 20:46:51</t>
  </si>
  <si>
    <t>26-02-2021 20:48:29</t>
  </si>
  <si>
    <t>1d2c57a5-67ac-415a-a2d9-14f6bed93ad7</t>
  </si>
  <si>
    <t>4519b5cc-0711-4460-9575-053aea685a0c</t>
  </si>
  <si>
    <t>dea94043-ad47-4efa-a10b-9cdfa56088a2</t>
  </si>
  <si>
    <t>24-02-2021 08:22:58</t>
  </si>
  <si>
    <t>24-02-2021 08:26:54</t>
  </si>
  <si>
    <t>24-02-2021 08:23:36</t>
  </si>
  <si>
    <t>2d56af4a-e687-44c1-b5cf-1c03c95fa53b</t>
  </si>
  <si>
    <t>21-02-2021 15:13:33</t>
  </si>
  <si>
    <t>21-02-2021 15:13:57</t>
  </si>
  <si>
    <t>c9064597-27c5-4e8d-a231-3c80e9dbf99f</t>
  </si>
  <si>
    <t>181c825b-f698-4e08-8f1d-69407c157bbf</t>
  </si>
  <si>
    <t>c4bdfc4a-694b-40ad-98d3-ae829511ebd3</t>
  </si>
  <si>
    <t>b82f1100-4137-481c-a064-e85ca16e512f</t>
  </si>
  <si>
    <t>88dd1fce-8544-451c-8dba-109e359c67b8</t>
  </si>
  <si>
    <t>24-02-2021 13:53:45</t>
  </si>
  <si>
    <t>24-02-2021 14:54:40</t>
  </si>
  <si>
    <t>da94de10-9c2d-40d6-9f8d-0615ac09923e</t>
  </si>
  <si>
    <t>20-02-2021 13:00:18</t>
  </si>
  <si>
    <t>20-02-2021 13:12:41</t>
  </si>
  <si>
    <t>20-02-2021 13:03:00</t>
  </si>
  <si>
    <t>7b118e00-5f12-461f-97f7-31330dd05fd1</t>
  </si>
  <si>
    <t>25-02-2021 11:18:27</t>
  </si>
  <si>
    <t>25-02-2021 11:27:17</t>
  </si>
  <si>
    <t>25-02-2021 11:19:14</t>
  </si>
  <si>
    <t>27b27865-ea7e-4d15-866f-0cd2e13312a8</t>
  </si>
  <si>
    <t>13-02-2021 19:10:07</t>
  </si>
  <si>
    <t>13-02-2021 19:16:27</t>
  </si>
  <si>
    <t>13-02-2021 19:11:42</t>
  </si>
  <si>
    <t>e2a7b67e-eafc-4fc9-b48e-2c7268b70f40</t>
  </si>
  <si>
    <t>2b0b3552-013a-4d3a-9637-606fe161abb6</t>
  </si>
  <si>
    <t>ed0db5f0-a4e9-446b-b688-e68b211170c4</t>
  </si>
  <si>
    <t>26-02-2021 16:41:49</t>
  </si>
  <si>
    <t>26-02-2021 16:46:47</t>
  </si>
  <si>
    <t>26-02-2021 16:42:47</t>
  </si>
  <si>
    <t>7083ce88-d339-4b14-a2c6-f0ebd8820b99</t>
  </si>
  <si>
    <t>28-02-2021 14:24:45</t>
  </si>
  <si>
    <t>28-02-2021 14:27:50</t>
  </si>
  <si>
    <t>11b016b4-e200-4231-b5b1-beca1102a38f</t>
  </si>
  <si>
    <t>22581717-dbbd-4d8b-8d32-70b88b0460bf</t>
  </si>
  <si>
    <t>14-02-2021 10:50:25</t>
  </si>
  <si>
    <t>14-02-2021 10:53:17</t>
  </si>
  <si>
    <t>0e7373ac-a1f2-4df8-80e6-919c592d5a40</t>
  </si>
  <si>
    <t>0d2e96f2-12a1-4b81-a4f0-77982d36f4d3</t>
  </si>
  <si>
    <t>3d52c121-7d84-4a24-8551-06746e4dd373</t>
  </si>
  <si>
    <t>13-02-2021 11:16:41</t>
  </si>
  <si>
    <t>13-02-2021 11:28:27</t>
  </si>
  <si>
    <t>13-02-2021 11:17:52</t>
  </si>
  <si>
    <t>abf9baa8-62fe-484b-b62f-f925de5bde4d</t>
  </si>
  <si>
    <t>28-02-2021 12:13:40</t>
  </si>
  <si>
    <t>28-02-2021 13:16:26</t>
  </si>
  <si>
    <t>77c75fe7-0627-49bb-a309-1a8d888f1092</t>
  </si>
  <si>
    <t>28-02-2021 12:23:07</t>
  </si>
  <si>
    <t>28-02-2021 12:23:24</t>
  </si>
  <si>
    <t>fe676bbc-b52c-4434-9c0c-0dae64d8359b</t>
  </si>
  <si>
    <t>24-02-2021 18:56:17</t>
  </si>
  <si>
    <t>24-02-2021 19:05:17</t>
  </si>
  <si>
    <t>24-02-2021 18:56:50</t>
  </si>
  <si>
    <t>49ddb853-a604-42bc-913e-c018bf40fae9</t>
  </si>
  <si>
    <t>21-02-2021 15:04:02</t>
  </si>
  <si>
    <t>21-02-2021 16:04:36</t>
  </si>
  <si>
    <t>eaff4232-52cc-4eb0-be9b-977932b591cd</t>
  </si>
  <si>
    <t>830bb94e-2948-4a1d-8e7c-56f64b21df8f</t>
  </si>
  <si>
    <t>24-02-2021 22:37:49</t>
  </si>
  <si>
    <t>24-02-2021 22:39:07</t>
  </si>
  <si>
    <t>59017b71-8ac3-47b1-afe3-ca6dc5b8445a</t>
  </si>
  <si>
    <t>742f3209-87d2-48c7-a7e2-5ab12a0d53e3</t>
  </si>
  <si>
    <t>6ff927e9-c796-463f-b976-3cc0fadc96e0</t>
  </si>
  <si>
    <t>20-02-2021 21:24:10</t>
  </si>
  <si>
    <t>20-02-2021 21:24:49</t>
  </si>
  <si>
    <t>36641f28-e010-4b53-8f81-a92da868ce1d</t>
  </si>
  <si>
    <t>69efa1c1-0fb7-489b-8f1f-40166437aaf9</t>
  </si>
  <si>
    <t>fc078989-c640-4709-b87b-e303d23f786f</t>
  </si>
  <si>
    <t>4998bd7b-6f0c-45f4-b978-556f3028abc2</t>
  </si>
  <si>
    <t>b8a49cd9-7454-48bc-8815-92264887f048</t>
  </si>
  <si>
    <t>24-02-2021 19:37:43</t>
  </si>
  <si>
    <t>24-02-2021 19:38:05</t>
  </si>
  <si>
    <t>fde9bb20-288f-460a-b85b-7d479045759a</t>
  </si>
  <si>
    <t>68ddec61-d81e-4fa4-86e8-4f39e00e10e1</t>
  </si>
  <si>
    <t>23f45f4d-34b3-4ba0-96e3-de86cc09afaa</t>
  </si>
  <si>
    <t>72fe3e72-f529-4217-b422-8a1909225903</t>
  </si>
  <si>
    <t>23-02-2021 14:05:50</t>
  </si>
  <si>
    <t>50b37962-c708-4f3e-b067-4847ec872599</t>
  </si>
  <si>
    <t>15-02-2021 12:39:07</t>
  </si>
  <si>
    <t>15-02-2021 13:51:43</t>
  </si>
  <si>
    <t>82d58d79-80c7-42fe-b480-61e0cf1fa750</t>
  </si>
  <si>
    <t>17-02-2021 14:19:03</t>
  </si>
  <si>
    <t>17-02-2021 14:33:55</t>
  </si>
  <si>
    <t>17-02-2021 14:19:40</t>
  </si>
  <si>
    <t>990c93ed-0f2c-4ba4-b430-2d3471e7bfb7</t>
  </si>
  <si>
    <t>26-02-2021 14:45:55</t>
  </si>
  <si>
    <t>26-02-2021 15:26:07</t>
  </si>
  <si>
    <t>26-02-2021 14:46:57</t>
  </si>
  <si>
    <t>d98f5936-e45a-4fc2-b8a3-8ef117bc8f69</t>
  </si>
  <si>
    <t>21-02-2021 13:47:55</t>
  </si>
  <si>
    <t>21-02-2021 14:03:33</t>
  </si>
  <si>
    <t>21-02-2021 13:49:32</t>
  </si>
  <si>
    <t>763f983e-a5c2-4ffe-8ef4-f7b168f5afbe</t>
  </si>
  <si>
    <t>4bc5f444-74c0-4717-8198-8fdeabc103a8</t>
  </si>
  <si>
    <t>3b6ea855-be3b-4d85-9f64-88a14db22096</t>
  </si>
  <si>
    <t>9b833bc9-a62d-4fa3-aadb-9db38014b68c</t>
  </si>
  <si>
    <t>0adbcced-60c0-4c22-93fb-505441d91222</t>
  </si>
  <si>
    <t>14-02-2021 18:44:33</t>
  </si>
  <si>
    <t>14-02-2021 18:45:14</t>
  </si>
  <si>
    <t>7d2286bf-bc5a-4a72-be53-bd79e578e3b1</t>
  </si>
  <si>
    <t>71a8fea0-22ad-417c-9329-3f4194eda799</t>
  </si>
  <si>
    <t>2a84d9f6-eaf7-4b65-89c4-d8c76a37b284</t>
  </si>
  <si>
    <t>28-02-2021 12:38:29</t>
  </si>
  <si>
    <t>28-02-2021 13:39:03</t>
  </si>
  <si>
    <t>4be39629-41ee-45a2-b5e9-18d0cf94a457</t>
  </si>
  <si>
    <t>1d629548-f435-4609-b723-a07c30cd86ad</t>
  </si>
  <si>
    <t>bd411ca0-1525-4b7b-ab13-d9a86002a2ee</t>
  </si>
  <si>
    <t>028ff7e5-72aa-4d05-81f4-ccd5aa1c4fec</t>
  </si>
  <si>
    <t>17-02-2021 14:45:48</t>
  </si>
  <si>
    <t>17-02-2021 15:47:25</t>
  </si>
  <si>
    <t>f5b4d63c-2499-4cde-8087-e89b4c452a3d</t>
  </si>
  <si>
    <t>19-02-2021 18:52:58</t>
  </si>
  <si>
    <t>19-02-2021 19:05:42</t>
  </si>
  <si>
    <t>19-02-2021 18:54:42</t>
  </si>
  <si>
    <t>5ca638d0-ff17-4ee7-aced-5b3317982f37</t>
  </si>
  <si>
    <t>13-02-2021 22:02:04</t>
  </si>
  <si>
    <t>13-02-2021 22:02:57</t>
  </si>
  <si>
    <t>234fb905-877e-4c67-864d-de49e529f5cc</t>
  </si>
  <si>
    <t>17-02-2021 16:02:01</t>
  </si>
  <si>
    <t>17-02-2021 17:03:26</t>
  </si>
  <si>
    <t>5348b82a-dec6-4556-83c9-cda82dfa5804</t>
  </si>
  <si>
    <t>28-02-2021 13:31:47</t>
  </si>
  <si>
    <t>28-02-2021 13:32:24</t>
  </si>
  <si>
    <t>d11fda15-7f98-43f3-a5f9-9ccce8c58a2a</t>
  </si>
  <si>
    <t>22-02-2021 15:15:28</t>
  </si>
  <si>
    <t>22-02-2021 15:25:27</t>
  </si>
  <si>
    <t>22-02-2021 15:15:57</t>
  </si>
  <si>
    <t>31244dbf-7b5a-4d99-a366-9640e0e0feb3</t>
  </si>
  <si>
    <t>1d9b09d9-a504-4cad-831d-672bd11240b5</t>
  </si>
  <si>
    <t>21-02-2021 20:58:51</t>
  </si>
  <si>
    <t>21-02-2021 21:01:09</t>
  </si>
  <si>
    <t>015e8661-dac1-4633-9efb-149c961a3041</t>
  </si>
  <si>
    <t>14-02-2021 10:16:16</t>
  </si>
  <si>
    <t>14-02-2021 10:16:44</t>
  </si>
  <si>
    <t>8902055f-7cd3-4e33-a656-5034d1215c68</t>
  </si>
  <si>
    <t>b823cfdd-d82c-4bca-894d-ededcfea9b20</t>
  </si>
  <si>
    <t>da766251-3e84-4f57-9e31-f8236bdf6ac4</t>
  </si>
  <si>
    <t>7f29bf97-9325-4963-a53f-86a6b84c1d48</t>
  </si>
  <si>
    <t>13-02-2021 16:41:36</t>
  </si>
  <si>
    <t>13-02-2021 16:52:50</t>
  </si>
  <si>
    <t>13-02-2021 16:42:39</t>
  </si>
  <si>
    <t>c366f241-f712-4243-ab1d-e8df9d68843d</t>
  </si>
  <si>
    <t>21319bdb-e660-47db-aa95-6adfed451252</t>
  </si>
  <si>
    <t>27-02-2021 11:41:25</t>
  </si>
  <si>
    <t>27-02-2021 12:42:10</t>
  </si>
  <si>
    <t>f9da0e0a-b93c-490d-867b-51eda8a069ec</t>
  </si>
  <si>
    <t>672acefa-d1a0-424f-aeb1-1b4e5886cc2d</t>
  </si>
  <si>
    <t>15-02-2021 15:43:29</t>
  </si>
  <si>
    <t>15-02-2021 16:44:07</t>
  </si>
  <si>
    <t>b8c3a6c1-41c8-42a4-b882-5e236146037a</t>
  </si>
  <si>
    <t>f84fe7c0-916f-415c-943c-0a75f17c3877</t>
  </si>
  <si>
    <t>27-02-2021 16:53:53</t>
  </si>
  <si>
    <t>27-02-2021 16:54:26</t>
  </si>
  <si>
    <t>d7aeb604-2d1e-4709-a39d-f3315349746d</t>
  </si>
  <si>
    <t>1055d5d4-7c06-4ee6-9c4f-7dfee93a6777</t>
  </si>
  <si>
    <t>25128325-910e-41d8-b840-edf4a73d1231</t>
  </si>
  <si>
    <t>13-02-2021 10:36:38</t>
  </si>
  <si>
    <t>13-02-2021 10:48:53</t>
  </si>
  <si>
    <t>13-02-2021 10:37:53</t>
  </si>
  <si>
    <t>fb2b4b52-e667-48dc-90e2-588b47230873</t>
  </si>
  <si>
    <t>13-02-2021 10:25:20</t>
  </si>
  <si>
    <t>13-02-2021 10:36:27</t>
  </si>
  <si>
    <t>13-02-2021 10:26:07</t>
  </si>
  <si>
    <t>9177d076-5b03-4e23-9047-abfc3d96ebd9</t>
  </si>
  <si>
    <t>19-02-2021 11:19:05</t>
  </si>
  <si>
    <t>19-02-2021 11:28:52</t>
  </si>
  <si>
    <t>19-02-2021 11:19:34</t>
  </si>
  <si>
    <t>fb88ae46-c0df-4477-9887-8d1ac4146563</t>
  </si>
  <si>
    <t>22-02-2021 14:53:22</t>
  </si>
  <si>
    <t>22-02-2021 15:53:38</t>
  </si>
  <si>
    <t>d8de2156-4e43-4aef-8f6b-7d2037c0965e</t>
  </si>
  <si>
    <t>a6e98598-594a-442f-87bf-8c7489a80744</t>
  </si>
  <si>
    <t>21-02-2021 18:34:39</t>
  </si>
  <si>
    <t>21-02-2021 18:57:53</t>
  </si>
  <si>
    <t>21-02-2021 18:35:27</t>
  </si>
  <si>
    <t>4229abff-95f7-4a3d-8bfd-033784e6b0bf</t>
  </si>
  <si>
    <t>26-02-2021 21:04:37</t>
  </si>
  <si>
    <t>26-02-2021 22:05:31</t>
  </si>
  <si>
    <t>d485a9a9-0740-4192-8bf3-e01416224b85</t>
  </si>
  <si>
    <t>38532960-20b3-4b7f-9055-0dd43a8dd189</t>
  </si>
  <si>
    <t>295354ba-7fcb-4891-b8ba-86213b5fe2b0</t>
  </si>
  <si>
    <t>b69064f2-726c-4340-beb1-4141e0cf08f0</t>
  </si>
  <si>
    <t>19-02-2021 11:05:56</t>
  </si>
  <si>
    <t>19-02-2021 11:32:28</t>
  </si>
  <si>
    <t>19-02-2021 11:06:11</t>
  </si>
  <si>
    <t>b023da37-04a8-4997-82f6-9622eecb3509</t>
  </si>
  <si>
    <t>27-02-2021 16:33:32</t>
  </si>
  <si>
    <t>27-02-2021 16:51:31</t>
  </si>
  <si>
    <t>27-02-2021 16:35:52</t>
  </si>
  <si>
    <t>1e8203cc-8f34-461e-acf0-feedebd33027</t>
  </si>
  <si>
    <t>245b00df-ae9e-41c3-a21a-0594e32cda1c</t>
  </si>
  <si>
    <t>09f9c58d-d12a-4ef2-b4eb-f45d0489f5d4</t>
  </si>
  <si>
    <t>20-02-2021 23:29:40</t>
  </si>
  <si>
    <t>21-02-2021 00:31:03</t>
  </si>
  <si>
    <t>184f4c18-fbf3-45ab-8140-739944a4c219</t>
  </si>
  <si>
    <t>26-02-2021 19:58:09</t>
  </si>
  <si>
    <t>26-02-2021 20:58:41</t>
  </si>
  <si>
    <t>5e7350d6-b2e6-4b4c-ac77-a1b945ad58b4</t>
  </si>
  <si>
    <t>97133990-cba7-498d-a95c-a1256d71696c</t>
  </si>
  <si>
    <t>f313c4da-b564-467e-92ef-b87e462fa81b</t>
  </si>
  <si>
    <t>25-02-2021 16:45:55</t>
  </si>
  <si>
    <t>25-02-2021 16:53:04</t>
  </si>
  <si>
    <t>25-02-2021 16:46:22</t>
  </si>
  <si>
    <t>35d25d12-881a-4b6e-901b-171749438d83</t>
  </si>
  <si>
    <t>6baaba4c-9cf9-4583-930a-a5f020b8317e</t>
  </si>
  <si>
    <t>5ca5c7fe-8bb2-4799-b8f2-9275231b10d3</t>
  </si>
  <si>
    <t>26-02-2021 15:37:08</t>
  </si>
  <si>
    <t>26-02-2021 15:37:34</t>
  </si>
  <si>
    <t>4eefb04a-51c4-4436-bb56-f899c3307eff</t>
  </si>
  <si>
    <t>131b6e48-96ee-400b-b49a-a9baa9a76a19</t>
  </si>
  <si>
    <t>d2487de7-b948-4381-aadb-9d7c84773fa6</t>
  </si>
  <si>
    <t>ae5af7f0-2803-4983-bfe7-ad0e322cc58d</t>
  </si>
  <si>
    <t>6eb93a4e-8ad9-4f3d-bc3b-2e5288f25240</t>
  </si>
  <si>
    <t>ceed803f-8d43-4aa8-89db-478dc13fad8a</t>
  </si>
  <si>
    <t>d26b0dcb-f6e7-499d-9860-296b9ac2dc94</t>
  </si>
  <si>
    <t>a64f0337-190e-458c-b373-8b57c0d21ac5</t>
  </si>
  <si>
    <t>0f7c568e-e26a-4059-a1a9-a351dbca0724</t>
  </si>
  <si>
    <t>d88fc8d9-f1f3-4a16-bd26-8e156b259e71</t>
  </si>
  <si>
    <t>70c78e52-4bbb-42bc-9aed-25829453bf93</t>
  </si>
  <si>
    <t>425895b5-de45-457c-98d2-d878831da654</t>
  </si>
  <si>
    <t>14-02-2021 15:37:39</t>
  </si>
  <si>
    <t>14-02-2021 15:38:20</t>
  </si>
  <si>
    <t>607d4496-bdcf-444a-ace9-1e5063ab4568</t>
  </si>
  <si>
    <t>d89cc709-392d-4096-923b-1aa0a1c56f79</t>
  </si>
  <si>
    <t>6eb467f4-c967-493e-bcad-748175b669d3</t>
  </si>
  <si>
    <t>22-02-2021 15:38:51</t>
  </si>
  <si>
    <t>22-02-2021 15:57:47</t>
  </si>
  <si>
    <t>22-02-2021 15:39:26</t>
  </si>
  <si>
    <t>e45b0ff1-03c8-4cc0-93ae-c591a4747e45</t>
  </si>
  <si>
    <t>18-02-2021 13:14:01</t>
  </si>
  <si>
    <t>18-02-2021 13:29:17</t>
  </si>
  <si>
    <t>18-02-2021 13:15:34</t>
  </si>
  <si>
    <t>8eaba9e6-ed8c-420d-a1d3-cd41c7e4a7c1</t>
  </si>
  <si>
    <t>17-02-2021 12:32:19</t>
  </si>
  <si>
    <t>17-02-2021 12:44:46</t>
  </si>
  <si>
    <t>17-02-2021 12:33:10</t>
  </si>
  <si>
    <t>d749b1c5-ea14-4a31-b7ee-3574d977bbd5</t>
  </si>
  <si>
    <t>152a81aa-c369-4f1e-808a-e9972bf9689b</t>
  </si>
  <si>
    <t>8aafa288-5a53-4ff4-9907-74f27c35d461</t>
  </si>
  <si>
    <t>cb5c402e-ae96-491f-ae30-5d25695f5ce8</t>
  </si>
  <si>
    <t>32b17d51-0f47-4d35-8ae3-598d7323765b</t>
  </si>
  <si>
    <t>9379f4c8-f8d1-477c-9018-3e253633018f</t>
  </si>
  <si>
    <t>040109f2-6b75-49ed-9259-4f3399442b13</t>
  </si>
  <si>
    <t>20-02-2021 20:57:22</t>
  </si>
  <si>
    <t>20-02-2021 21:59:33</t>
  </si>
  <si>
    <t>028451b2-cb10-4885-a983-31f98015b556</t>
  </si>
  <si>
    <t>23-02-2021 13:57:08</t>
  </si>
  <si>
    <t>23-02-2021 14:04:06</t>
  </si>
  <si>
    <t>23-02-2021 13:57:42</t>
  </si>
  <si>
    <t>69441255-5d4b-4964-9fbf-225643214386</t>
  </si>
  <si>
    <t>24-02-2021 09:25:36</t>
  </si>
  <si>
    <t>24-02-2021 09:26:37</t>
  </si>
  <si>
    <t>fec469f6-c04f-4765-b12e-a95caad82299</t>
  </si>
  <si>
    <t>323371a4-bbd1-4dc8-a2f7-a0df3a6bb70b</t>
  </si>
  <si>
    <t>96e3c123-125a-42ae-a114-bbe01e0c20e3</t>
  </si>
  <si>
    <t>13-02-2021 12:12:55</t>
  </si>
  <si>
    <t>13-02-2021 13:14:54</t>
  </si>
  <si>
    <t>e38fab28-1550-4c24-aad2-5338457951a7</t>
  </si>
  <si>
    <t>652673b3-0a88-40da-b555-bad98074463a</t>
  </si>
  <si>
    <t>23-02-2021 18:14:40</t>
  </si>
  <si>
    <t>23-02-2021 19:15:37</t>
  </si>
  <si>
    <t>2cb7bc5b-7fe1-4c85-b66b-1980d2fc389c</t>
  </si>
  <si>
    <t>1bd6f595-44bb-4145-ad1d-9284c10dce0e</t>
  </si>
  <si>
    <t>55c8e90d-6326-45e4-acaf-394f6b6f82ee</t>
  </si>
  <si>
    <t>16-02-2021 19:03:31</t>
  </si>
  <si>
    <t>16-02-2021 19:04:15</t>
  </si>
  <si>
    <t>10ad947b-fea8-40f5-aef9-1aef4291878e</t>
  </si>
  <si>
    <t>18-02-2021 16:15:48</t>
  </si>
  <si>
    <t>18-02-2021 16:27:59</t>
  </si>
  <si>
    <t>18-02-2021 16:16:15</t>
  </si>
  <si>
    <t>ddaf07f4-bbfa-4172-a0a6-18b9eb343b0c</t>
  </si>
  <si>
    <t>15-02-2021 20:09:00</t>
  </si>
  <si>
    <t>15-02-2021 21:10:39</t>
  </si>
  <si>
    <t>ec7ed018-bc67-405a-b022-e22547875d39</t>
  </si>
  <si>
    <t>6ddb10da-e03a-40a8-8f62-81a570abb788</t>
  </si>
  <si>
    <t>27-02-2021 09:53:49</t>
  </si>
  <si>
    <t>27-02-2021 10:07:08</t>
  </si>
  <si>
    <t>27-02-2021 09:55:21</t>
  </si>
  <si>
    <t>e6796eba-f951-46cf-bdb1-4b66b7f4823b</t>
  </si>
  <si>
    <t>24-02-2021 13:09:21</t>
  </si>
  <si>
    <t>24-02-2021 14:09:49</t>
  </si>
  <si>
    <t>1f955eaf-cd0b-4c68-9521-2b59a1320ea1</t>
  </si>
  <si>
    <t>16-02-2021 12:14:42</t>
  </si>
  <si>
    <t>16-02-2021 12:22:38</t>
  </si>
  <si>
    <t>16-02-2021 12:16:19</t>
  </si>
  <si>
    <t>352df7d1-d072-4b9b-9829-8c3a16583e62</t>
  </si>
  <si>
    <t>28-02-2021 14:26:11</t>
  </si>
  <si>
    <t>28-02-2021 14:39:18</t>
  </si>
  <si>
    <t>ecae4b67-3637-422d-bde4-1ed1ffeafbe8</t>
  </si>
  <si>
    <t>15-02-2021 14:56:07</t>
  </si>
  <si>
    <t>15-02-2021 14:57:17</t>
  </si>
  <si>
    <t>038a16a8-d07a-4fb3-84c9-a387f06cc7a4</t>
  </si>
  <si>
    <t>c19d8453-afc6-40e8-9aa6-7c3c4836e9d8</t>
  </si>
  <si>
    <t>13-02-2021 18:01:27</t>
  </si>
  <si>
    <t>13-02-2021 18:14:58</t>
  </si>
  <si>
    <t>13-02-2021 18:02:21</t>
  </si>
  <si>
    <t>05d8b096-dcbb-4dbb-964d-24d6b00d8853</t>
  </si>
  <si>
    <t>21-02-2021 11:01:27</t>
  </si>
  <si>
    <t>21-02-2021 11:02:01</t>
  </si>
  <si>
    <t>9e059931-b5b8-402a-a48b-6757f61ee104</t>
  </si>
  <si>
    <t>17-02-2021 16:18:28</t>
  </si>
  <si>
    <t>17-02-2021 17:24:05</t>
  </si>
  <si>
    <t>45fce7ae-a08e-494e-a924-5649a5eaf8af</t>
  </si>
  <si>
    <t>a5069e23-fb69-48ab-8a2d-a7c618b6f109</t>
  </si>
  <si>
    <t>23-02-2021 19:28:06</t>
  </si>
  <si>
    <t>23-02-2021 19:30:10</t>
  </si>
  <si>
    <t>23ac497d-02c8-433b-bf8c-43d9e685a9cc</t>
  </si>
  <si>
    <t>14-02-2021 20:23:45</t>
  </si>
  <si>
    <t>14-02-2021 21:24:05</t>
  </si>
  <si>
    <t>97e5700b-c97e-401d-b2fc-306b0d0d1aa4</t>
  </si>
  <si>
    <t>181963a8-74fb-4675-8068-071a4d464eb4</t>
  </si>
  <si>
    <t>16-02-2021 01:30:07</t>
  </si>
  <si>
    <t>16-02-2021 02:30:20</t>
  </si>
  <si>
    <t>2c6c2359-5c11-4b8c-9dad-db0c1b15a389</t>
  </si>
  <si>
    <t>4596b765-1f85-4a0b-9051-bea8a2089986</t>
  </si>
  <si>
    <t>df17ad88-28c3-4f37-b55e-6e9dda001255</t>
  </si>
  <si>
    <t>f46120a3-eb0d-4703-8ff8-ac022deacf79</t>
  </si>
  <si>
    <t>20-02-2021 23:44:56</t>
  </si>
  <si>
    <t>21-02-2021 00:46:06</t>
  </si>
  <si>
    <t>3b519b3a-c4ea-48f3-b128-871148631bcd</t>
  </si>
  <si>
    <t>28-02-2021 09:14:02</t>
  </si>
  <si>
    <t>28-02-2021 09:14:36</t>
  </si>
  <si>
    <t>84990f25-34be-4bfa-8094-d32d78e6527c</t>
  </si>
  <si>
    <t>18-02-2021 15:59:12</t>
  </si>
  <si>
    <t>18-02-2021 16:06:27</t>
  </si>
  <si>
    <t>18-02-2021 16:00:09</t>
  </si>
  <si>
    <t>14a6ed63-6f63-4bd4-9a65-783b6524f4de</t>
  </si>
  <si>
    <t>16e6597b-1cfb-45a1-a446-ff88afeaa8c6</t>
  </si>
  <si>
    <t>302e7849-01f8-44f4-b571-d49c4cbd6e1d</t>
  </si>
  <si>
    <t>b9a63149-d1f0-4707-8f63-6481c5da5c45</t>
  </si>
  <si>
    <t>e9e03154-8089-4cab-bd90-6f3fce628b4f</t>
  </si>
  <si>
    <t>18-02-2021 13:20:54</t>
  </si>
  <si>
    <t>18-02-2021 13:36:04</t>
  </si>
  <si>
    <t>18-02-2021 13:22:29</t>
  </si>
  <si>
    <t>686b8145-6d5d-4b43-9bb3-41ac8183a960</t>
  </si>
  <si>
    <t>14-02-2021 15:43:44</t>
  </si>
  <si>
    <t>14-02-2021 16:04:36</t>
  </si>
  <si>
    <t>14-02-2021 15:46:00</t>
  </si>
  <si>
    <t>5126ce7f-101a-46b5-a339-8f23596c9c69</t>
  </si>
  <si>
    <t>23-02-2021 10:58:47</t>
  </si>
  <si>
    <t>23-02-2021 11:05:43</t>
  </si>
  <si>
    <t>23-02-2021 11:01:14</t>
  </si>
  <si>
    <t>3f015678-b58b-40e8-a536-4dde3c2a0ecf</t>
  </si>
  <si>
    <t>cbdb670a-2506-407f-a1d1-50cbaa408c5b</t>
  </si>
  <si>
    <t>80ce1bd8-f5d6-45e0-a738-d63fd475578c</t>
  </si>
  <si>
    <t>9bd2488e-6643-4c5c-9b72-51d1b08958b4</t>
  </si>
  <si>
    <t>25-02-2021 21:16:30</t>
  </si>
  <si>
    <t>25-02-2021 21:19:06</t>
  </si>
  <si>
    <t>b340ca6d-2cc9-43b6-823c-aebd11768641</t>
  </si>
  <si>
    <t>20-02-2021 05:40:43</t>
  </si>
  <si>
    <t>20-02-2021 07:37:26</t>
  </si>
  <si>
    <t>c1f59ae4-457b-437d-bd51-688480c2c699</t>
  </si>
  <si>
    <t>17-02-2021 21:10:39</t>
  </si>
  <si>
    <t>17-02-2021 21:45:44</t>
  </si>
  <si>
    <t>17-02-2021 21:17:55</t>
  </si>
  <si>
    <t>78b9acfe-4232-4c15-bfcb-a88ff0cebad8</t>
  </si>
  <si>
    <t>6c96c01e-ba6e-4303-9cdc-655715331aa9</t>
  </si>
  <si>
    <t>23-02-2021 17:18:17</t>
  </si>
  <si>
    <t>23-02-2021 17:36:26</t>
  </si>
  <si>
    <t>23-02-2021 17:23:28</t>
  </si>
  <si>
    <t>0926bbf6-414f-44c4-9d5a-9ff4850f2540</t>
  </si>
  <si>
    <t>39e438a0-ec2a-4772-828c-0e7344c52e73</t>
  </si>
  <si>
    <t>f80de397-2023-48ba-896c-dd03e07ec3ae</t>
  </si>
  <si>
    <t>5b434bd7-ee65-41a5-8f53-e508bd698c5e</t>
  </si>
  <si>
    <t>26-02-2021 10:30:36</t>
  </si>
  <si>
    <t>26-02-2021 11:31:00</t>
  </si>
  <si>
    <t>b514cf3a-976e-490d-a50a-bdaf1dd7f4fb</t>
  </si>
  <si>
    <t>15-02-2021 19:11:40</t>
  </si>
  <si>
    <t>15-02-2021 19:19:49</t>
  </si>
  <si>
    <t>15-02-2021 19:14:20</t>
  </si>
  <si>
    <t>6a5610a2-628e-4014-9f97-3bf0d93878aa</t>
  </si>
  <si>
    <t>beb3cbc6-425b-4302-8eca-2c9994493569</t>
  </si>
  <si>
    <t>28-02-2021 17:43:17</t>
  </si>
  <si>
    <t>28-02-2021 18:43:29</t>
  </si>
  <si>
    <t>1b9871a4-55db-46b7-ac92-852532f7e789</t>
  </si>
  <si>
    <t>23-02-2021 14:21:15</t>
  </si>
  <si>
    <t>23-02-2021 15:50:06</t>
  </si>
  <si>
    <t>2c537ef5-873d-4e98-a460-54ed916da5a8</t>
  </si>
  <si>
    <t>16d13392-08a0-44d1-8bb7-ea3e0086aa8f</t>
  </si>
  <si>
    <t>28-02-2021 15:49:59</t>
  </si>
  <si>
    <t>28-02-2021 16:15:48</t>
  </si>
  <si>
    <t>28-02-2021 15:51:52</t>
  </si>
  <si>
    <t>0aaff8b3-7952-4875-be95-0dddc9fff6db</t>
  </si>
  <si>
    <t>daae18dc-57ad-4024-88d7-cda4cf853559</t>
  </si>
  <si>
    <t>18-02-2021 11:55:20</t>
  </si>
  <si>
    <t>18-02-2021 12:55:39</t>
  </si>
  <si>
    <t>7162632f-b08f-4cd9-913e-c5bc470ee0b1</t>
  </si>
  <si>
    <t>3238f879-2ed5-464c-92ef-a5e29fb01b51</t>
  </si>
  <si>
    <t>07a399de-90b9-4fad-add0-93c35806638b</t>
  </si>
  <si>
    <t>6f9f2027-b635-4a68-bfaa-6fb8e62508d7</t>
  </si>
  <si>
    <t>24-02-2021 17:36:41</t>
  </si>
  <si>
    <t>24-02-2021 17:41:30</t>
  </si>
  <si>
    <t>24-02-2021 17:37:04</t>
  </si>
  <si>
    <t>cd494fa6-c82a-4464-a8b3-dd28c06bd7cd</t>
  </si>
  <si>
    <t>25-02-2021 23:15:08</t>
  </si>
  <si>
    <t>26-02-2021 00:16:33</t>
  </si>
  <si>
    <t>396270cc-aa14-440f-877a-31b098d70407</t>
  </si>
  <si>
    <t>fb09f634-35e1-44a7-9590-3c3b28c12575</t>
  </si>
  <si>
    <t>de2719ae-6557-48fa-8f62-068f35cfd386</t>
  </si>
  <si>
    <t>7a0376fb-ffcc-495b-b1ce-a90f2ba35d34</t>
  </si>
  <si>
    <t>6ea38e6b-4e1d-4848-b616-12002b1d4268</t>
  </si>
  <si>
    <t>15-02-2021 20:02:46</t>
  </si>
  <si>
    <t>15-02-2021 21:03:05</t>
  </si>
  <si>
    <t>71736990-3e4d-4a2f-b3be-55d574df58e5</t>
  </si>
  <si>
    <t>20-02-2021 14:11:00</t>
  </si>
  <si>
    <t>20-02-2021 14:22:24</t>
  </si>
  <si>
    <t>20-02-2021 14:11:33</t>
  </si>
  <si>
    <t>43bf1631-ad4f-4c37-9e2c-2732e4ddec41</t>
  </si>
  <si>
    <t>26-02-2021 10:35:55</t>
  </si>
  <si>
    <t>26-02-2021 10:55:48</t>
  </si>
  <si>
    <t>26-02-2021 10:36:30</t>
  </si>
  <si>
    <t>b90437e0-3687-4f21-9ade-668b8c0163ad</t>
  </si>
  <si>
    <t>766b3b1a-2ad9-478f-91ce-e6fc3f452223</t>
  </si>
  <si>
    <t>0923e299-9142-427f-a233-1217d14469f0</t>
  </si>
  <si>
    <t>aa14f726-a616-4276-8e0c-b80c3982dca3</t>
  </si>
  <si>
    <t>20-02-2021 14:27:55</t>
  </si>
  <si>
    <t>20-02-2021 15:36:14</t>
  </si>
  <si>
    <t>b1db7d51-8a61-4366-ac81-094eb1c5e973</t>
  </si>
  <si>
    <t>aff855ae-eed2-4390-afa8-8210230eb745</t>
  </si>
  <si>
    <t>23e7ed59-6812-4ee5-a2b8-2a3d7a64ca40</t>
  </si>
  <si>
    <t>13-02-2021 22:31:35</t>
  </si>
  <si>
    <t>13-02-2021 22:33:49</t>
  </si>
  <si>
    <t>b4bbbd3c-f5fe-4934-8a55-445a806af1cd</t>
  </si>
  <si>
    <t>21-02-2021 13:48:52</t>
  </si>
  <si>
    <t>21-02-2021 13:50:36</t>
  </si>
  <si>
    <t>0c9e2aa0-7e7b-4cda-8f1b-e7b26153bafc</t>
  </si>
  <si>
    <t>a68f18c0-ecc6-4648-8c16-ff58ce1ec56c</t>
  </si>
  <si>
    <t>13-02-2021 15:03:07</t>
  </si>
  <si>
    <t>13-02-2021 15:08:34</t>
  </si>
  <si>
    <t>13-02-2021 15:04:21</t>
  </si>
  <si>
    <t>9421688f-6df1-40b8-ab93-605adb40a068</t>
  </si>
  <si>
    <t>14-02-2021 18:52:27</t>
  </si>
  <si>
    <t>14-02-2021 19:52:32</t>
  </si>
  <si>
    <t>a7d0fa63-a88b-4c9e-a935-12c701e47213</t>
  </si>
  <si>
    <t>2bb1944f-505c-42e3-a763-9ab4e1e1fa61</t>
  </si>
  <si>
    <t>23-02-2021 13:13:10</t>
  </si>
  <si>
    <t>23-02-2021 13:32:06</t>
  </si>
  <si>
    <t>23-02-2021 13:14:26</t>
  </si>
  <si>
    <t>a61b75cb-3df2-4e3a-a10f-55207abaea51</t>
  </si>
  <si>
    <t>13-02-2021 10:19:02</t>
  </si>
  <si>
    <t>13-02-2021 10:28:43</t>
  </si>
  <si>
    <t>13-02-2021 10:23:34</t>
  </si>
  <si>
    <t>32ae3ef7-be27-479e-aa7e-8822fb3b607e</t>
  </si>
  <si>
    <t>1efb983c-97d5-4dae-9e49-1a87ce3cda51</t>
  </si>
  <si>
    <t>19-02-2021 00:40:49</t>
  </si>
  <si>
    <t>19-02-2021 00:42:10</t>
  </si>
  <si>
    <t>311d30da-79e8-4c22-9aa6-eed50e684e63</t>
  </si>
  <si>
    <t>25-02-2021 15:11:40</t>
  </si>
  <si>
    <t>25-02-2021 15:17:13</t>
  </si>
  <si>
    <t>25-02-2021 15:13:53</t>
  </si>
  <si>
    <t>2b94d4fb-e04e-4333-8860-d839c4352b81</t>
  </si>
  <si>
    <t>0f5f4ebf-11f0-4480-859f-c8a060db1117</t>
  </si>
  <si>
    <t>384d9d99-c4c8-4fe1-94c9-d7c51263fef6</t>
  </si>
  <si>
    <t>22-02-2021 23:54:58</t>
  </si>
  <si>
    <t>23-02-2021 00:55:36</t>
  </si>
  <si>
    <t>425f4bad-d8b7-4fa1-9572-76f55496e15d</t>
  </si>
  <si>
    <t>0ec69b8a-ba90-4aaf-b955-022ec84c5156</t>
  </si>
  <si>
    <t>88ce71f3-e8da-4941-a220-d9cc0ecae096</t>
  </si>
  <si>
    <t>20-02-2021 16:19:47</t>
  </si>
  <si>
    <t>20-02-2021 17:20:44</t>
  </si>
  <si>
    <t>03cc5bc3-7b46-4143-a0c9-77f4d1103037</t>
  </si>
  <si>
    <t>1e71d528-a044-47d3-8095-cb64ae60ae80</t>
  </si>
  <si>
    <t>926a7ae7-aafc-47b6-951d-838e5a7ff837</t>
  </si>
  <si>
    <t>26-02-2021 12:53:51</t>
  </si>
  <si>
    <t>26-02-2021 13:54:51</t>
  </si>
  <si>
    <t>968af1ba-efc1-4f6a-9911-39050c9646fd</t>
  </si>
  <si>
    <t>74b7cf30-d11c-416f-bffc-e3e394eff964</t>
  </si>
  <si>
    <t>14-02-2021 01:52:12</t>
  </si>
  <si>
    <t>14-02-2021 01:53:29</t>
  </si>
  <si>
    <t>1324b91c-df0b-42ee-bbc9-43187241370c</t>
  </si>
  <si>
    <t>30dac969-f8fb-4bb2-8e83-e86ce4ef2b5a</t>
  </si>
  <si>
    <t>fb3bef90-45ee-41bf-94dc-c807dab363f1</t>
  </si>
  <si>
    <t>16-02-2021 14:35:33</t>
  </si>
  <si>
    <t>16-02-2021 14:49:00</t>
  </si>
  <si>
    <t>16-02-2021 14:36:52</t>
  </si>
  <si>
    <t>294edbb2-7f13-4403-8a2b-916ef52a9753</t>
  </si>
  <si>
    <t>24-02-2021 13:49:12</t>
  </si>
  <si>
    <t>24-02-2021 14:00:41</t>
  </si>
  <si>
    <t>24-02-2021 13:54:31</t>
  </si>
  <si>
    <t>593bac60-28dd-4e8a-a93e-9025aed2bd9c</t>
  </si>
  <si>
    <t>15-02-2021 12:34:57</t>
  </si>
  <si>
    <t>15-02-2021 12:36:54</t>
  </si>
  <si>
    <t>5e249ed3-3daf-418e-87e4-6041df19b51c</t>
  </si>
  <si>
    <t>13-02-2021 16:33:02</t>
  </si>
  <si>
    <t>13-02-2021 17:33:56</t>
  </si>
  <si>
    <t>286ef6c6-0932-4bde-82f5-a577228afc15</t>
  </si>
  <si>
    <t>fea07a9a-d1eb-43c2-a837-220eb995bf51</t>
  </si>
  <si>
    <t>21-02-2021 16:39:03</t>
  </si>
  <si>
    <t>21-02-2021 16:47:44</t>
  </si>
  <si>
    <t>1f683037-6d4f-42e2-a557-04698172e540</t>
  </si>
  <si>
    <t>0bede931-fd83-4b15-9ba8-eac9592c6b35</t>
  </si>
  <si>
    <t>24-02-2021 12:13:29</t>
  </si>
  <si>
    <t>24-02-2021 13:14:26</t>
  </si>
  <si>
    <t>3eace69a-35c0-4227-b385-8ac4e7f41856</t>
  </si>
  <si>
    <t>26-02-2021 11:06:54</t>
  </si>
  <si>
    <t>26-02-2021 11:19:54</t>
  </si>
  <si>
    <t>26-02-2021 11:07:33</t>
  </si>
  <si>
    <t>25e6e94b-0221-4cd5-a71c-63941e0cd0a8</t>
  </si>
  <si>
    <t>24-02-2021 09:05:41</t>
  </si>
  <si>
    <t>24-02-2021 10:07:30</t>
  </si>
  <si>
    <t>3315b6a8-10b9-4436-b426-0318f52ac480</t>
  </si>
  <si>
    <t>23913c20-6b6b-4260-a064-a3291fe25f56</t>
  </si>
  <si>
    <t>25-02-2021 14:33:55</t>
  </si>
  <si>
    <t>25-02-2021 15:35:03</t>
  </si>
  <si>
    <t>f1169163-0ddf-494a-95e4-185afd7a2624</t>
  </si>
  <si>
    <t>18-02-2021 07:43:41</t>
  </si>
  <si>
    <t>18-02-2021 08:44:39</t>
  </si>
  <si>
    <t>90a747e6-aa65-4adf-8061-1a4bd287f9f4</t>
  </si>
  <si>
    <t>26-02-2021 23:07:08</t>
  </si>
  <si>
    <t>26-02-2021 23:07:48</t>
  </si>
  <si>
    <t>49d49780-0f79-458b-a7a9-385f32d9e5d4</t>
  </si>
  <si>
    <t>88a8ffda-b255-4366-bb47-31efd6706e1f</t>
  </si>
  <si>
    <t>110a0923-8c21-467a-bdd2-fe66a299785b</t>
  </si>
  <si>
    <t>17-02-2021 11:32:05</t>
  </si>
  <si>
    <t>17-02-2021 11:39:50</t>
  </si>
  <si>
    <t>17-02-2021 11:32:37</t>
  </si>
  <si>
    <t>99372b0d-797c-44cd-959c-0c0312714a29</t>
  </si>
  <si>
    <t>27-02-2021 14:53:29</t>
  </si>
  <si>
    <t>27-02-2021 15:32:39</t>
  </si>
  <si>
    <t>27-02-2021 15:22:38</t>
  </si>
  <si>
    <t>9fd5ea79-b8d0-4057-adf6-b89e2d751d1d</t>
  </si>
  <si>
    <t>27427f0a-988c-4058-9b63-74bca476f876</t>
  </si>
  <si>
    <t>25-02-2021 15:40:56</t>
  </si>
  <si>
    <t>25-02-2021 15:59:13</t>
  </si>
  <si>
    <t>25-02-2021 15:41:27</t>
  </si>
  <si>
    <t>19c5f473-9f9d-4a16-a12e-b5eb2e421112</t>
  </si>
  <si>
    <t>b2a4b3c3-94c9-43f2-8723-f6ebb40267ed</t>
  </si>
  <si>
    <t>783cb144-88b9-4bf7-ac4c-48d10b7f2eb5</t>
  </si>
  <si>
    <t>33ede6b3-9005-4406-8b8d-79c81b7ee84f</t>
  </si>
  <si>
    <t>ec90733c-5c20-48a7-ae17-99458e62101b</t>
  </si>
  <si>
    <t>17-02-2021 13:07:12</t>
  </si>
  <si>
    <t>17-02-2021 13:13:37</t>
  </si>
  <si>
    <t>17-02-2021 13:07:53</t>
  </si>
  <si>
    <t>d3f3c30b-e7c5-4002-ac43-ac5f334e92dc</t>
  </si>
  <si>
    <t>20-02-2021 15:27:21</t>
  </si>
  <si>
    <t>20-02-2021 16:27:58</t>
  </si>
  <si>
    <t>8b17ed62-48ab-4d82-bf42-62d9d366e628</t>
  </si>
  <si>
    <t>28-02-2021 10:09:16</t>
  </si>
  <si>
    <t>28-02-2021 10:10:15</t>
  </si>
  <si>
    <t>c8ab59a8-cc7b-4c8d-a389-f93b9125072f</t>
  </si>
  <si>
    <t>25-02-2021 13:52:15</t>
  </si>
  <si>
    <t>25-02-2021 14:15:25</t>
  </si>
  <si>
    <t>25-02-2021 13:52:47</t>
  </si>
  <si>
    <t>f3305e4e-a866-455f-82ee-044eb086d0fb</t>
  </si>
  <si>
    <t>46ff2d4e-afa3-41bf-8d45-8fff7490d753</t>
  </si>
  <si>
    <t>20-02-2021 15:53:39</t>
  </si>
  <si>
    <t>20-02-2021 16:26:58</t>
  </si>
  <si>
    <t>20-02-2021 15:54:19</t>
  </si>
  <si>
    <t>ff45fbb1-0b90-4ff7-acf0-3dbec0078017</t>
  </si>
  <si>
    <t>138dd3f9-9a56-4c45-9053-1457eafe85d9</t>
  </si>
  <si>
    <t>14-02-2021 17:45:18</t>
  </si>
  <si>
    <t>14-02-2021 17:46:01</t>
  </si>
  <si>
    <t>10502b1f-a345-420f-81fd-ea20b0c3dd0d</t>
  </si>
  <si>
    <t>e3dd41dd-122c-4995-9659-8884e6422aed</t>
  </si>
  <si>
    <t>25-02-2021 15:38:26</t>
  </si>
  <si>
    <t>25-02-2021 16:41:02</t>
  </si>
  <si>
    <t>7bce7f81-9db2-41da-b37b-8e0e4db9e39b</t>
  </si>
  <si>
    <t>15-02-2021 10:48:05</t>
  </si>
  <si>
    <t>15-02-2021 10:59:54</t>
  </si>
  <si>
    <t>15-02-2021 10:48:48</t>
  </si>
  <si>
    <t>0bab668b-bab6-4cac-9439-3f027f62a0b9</t>
  </si>
  <si>
    <t>c499bd83-2780-4b34-9e27-d1b9fe4a4006</t>
  </si>
  <si>
    <t>17-02-2021 14:31:50</t>
  </si>
  <si>
    <t>17-02-2021 15:16:18</t>
  </si>
  <si>
    <t>17-02-2021 14:32:39</t>
  </si>
  <si>
    <t>d1342e04-7223-4167-a1fe-4bd779ac88db</t>
  </si>
  <si>
    <t>19f3f313-07d5-4d8a-ae62-1fdd874ead07</t>
  </si>
  <si>
    <t>3068075d-2f94-4b3a-8329-7918acdd1c62</t>
  </si>
  <si>
    <t>18-02-2021 14:59:11</t>
  </si>
  <si>
    <t>18-02-2021 15:16:26</t>
  </si>
  <si>
    <t>18-02-2021 14:59:55</t>
  </si>
  <si>
    <t>3f25c373-0854-4a54-92b2-92c96475c642</t>
  </si>
  <si>
    <t>17-02-2021 11:21:52</t>
  </si>
  <si>
    <t>17-02-2021 12:39:57</t>
  </si>
  <si>
    <t>0c1926b0-0c3c-4a69-a2f2-b2c7760cd896</t>
  </si>
  <si>
    <t>20-02-2021 14:02:59</t>
  </si>
  <si>
    <t>20-02-2021 15:03:33</t>
  </si>
  <si>
    <t>c1994fa8-1561-4a06-a1b3-91a42518dea7</t>
  </si>
  <si>
    <t>6072a77c-509f-4460-b196-0c5b5a2765cd</t>
  </si>
  <si>
    <t>18-02-2021 11:43:32</t>
  </si>
  <si>
    <t>18-02-2021 12:44:04</t>
  </si>
  <si>
    <t>6c134d4b-c229-488c-acf2-3f05eee23d05</t>
  </si>
  <si>
    <t>7f1ecb4f-040d-4599-9dad-83aa236deaee</t>
  </si>
  <si>
    <t>6c06482f-d232-411e-b1a4-3e1e3f4a3f63</t>
  </si>
  <si>
    <t>c99b8926-053e-418c-8a25-46a39ce16fdb</t>
  </si>
  <si>
    <t>15-02-2021 11:58:07</t>
  </si>
  <si>
    <t>15-02-2021 12:05:53</t>
  </si>
  <si>
    <t>15-02-2021 11:59:48</t>
  </si>
  <si>
    <t>10704eea-8a85-4ef8-8a41-d17c0ad68385</t>
  </si>
  <si>
    <t>13-02-2021 10:30:40</t>
  </si>
  <si>
    <t>13-02-2021 10:46:17</t>
  </si>
  <si>
    <t>13-02-2021 10:31:20</t>
  </si>
  <si>
    <t>91c87958-a7e0-4c42-bf33-a4b6d0293159</t>
  </si>
  <si>
    <t>c06fa1c8-0bbb-44a8-b95d-c0337670ad80</t>
  </si>
  <si>
    <t>b81d01f0-9f2a-4ec1-b39e-cdd70adc1fa0</t>
  </si>
  <si>
    <t>bb271682-9f76-43c7-8159-1fa3a146a8a8</t>
  </si>
  <si>
    <t>16-02-2021 15:13:21</t>
  </si>
  <si>
    <t>16-02-2021 15:22:08</t>
  </si>
  <si>
    <t>16-02-2021 15:14:59</t>
  </si>
  <si>
    <t>574e235b-375d-43ef-a146-3c790fb42eed</t>
  </si>
  <si>
    <t>16-02-2021 18:14:22</t>
  </si>
  <si>
    <t>16-02-2021 18:38:41</t>
  </si>
  <si>
    <t>16-02-2021 18:16:01</t>
  </si>
  <si>
    <t>870cbe90-307a-434c-9103-fbb8d3ad4888</t>
  </si>
  <si>
    <t>f934cc7d-50b8-453d-bced-056c06339bf1</t>
  </si>
  <si>
    <t>5df00302-9c11-4dbb-86fa-512619ab9481</t>
  </si>
  <si>
    <t>19-02-2021 19:37:39</t>
  </si>
  <si>
    <t>19-02-2021 20:38:08</t>
  </si>
  <si>
    <t>c03c6f4c-2e10-4ba9-b8da-51b6c5af1425</t>
  </si>
  <si>
    <t>28-02-2021 12:31:15</t>
  </si>
  <si>
    <t>28-02-2021 13:32:01</t>
  </si>
  <si>
    <t>12cf104d-9fbd-48b6-af66-877b4e382e38</t>
  </si>
  <si>
    <t>24-02-2021 14:23:30</t>
  </si>
  <si>
    <t>24-02-2021 14:34:11</t>
  </si>
  <si>
    <t>24-02-2021 14:24:58</t>
  </si>
  <si>
    <t>8c672348-67ad-47cf-94ab-b833b5718709</t>
  </si>
  <si>
    <t>14-02-2021 20:20:28</t>
  </si>
  <si>
    <t>14-02-2021 20:35:44</t>
  </si>
  <si>
    <t>14-02-2021 20:24:11</t>
  </si>
  <si>
    <t>448331f5-4491-41c9-b278-a33d63a77c1b</t>
  </si>
  <si>
    <t>0d063f26-ec7f-45ed-a8f2-ae4e7fdd7897</t>
  </si>
  <si>
    <t>18-02-2021 17:57:04</t>
  </si>
  <si>
    <t>18-02-2021 18:17:43</t>
  </si>
  <si>
    <t>18-02-2021 17:57:50</t>
  </si>
  <si>
    <t>4cdc4b5c-84ed-4263-a243-4830ab3ee222</t>
  </si>
  <si>
    <t>47edfcc4-01b9-49e3-ac39-5babf9433788</t>
  </si>
  <si>
    <t>26-02-2021 21:56:32</t>
  </si>
  <si>
    <t>26-02-2021 22:58:47</t>
  </si>
  <si>
    <t>260d4281-3aa5-4b1d-afe4-753d04832d2d</t>
  </si>
  <si>
    <t>17-02-2021 14:15:10</t>
  </si>
  <si>
    <t>17-02-2021 15:15:11</t>
  </si>
  <si>
    <t>28c1e093-7d60-4055-940a-e8e0e9ba1a3b</t>
  </si>
  <si>
    <t>029ec084-d95e-49c9-ad99-6cfa074082ad</t>
  </si>
  <si>
    <t>d04d079f-1784-4a60-ba4e-1834e0459476</t>
  </si>
  <si>
    <t>ae2dcf7d-1d38-4646-82ba-8b0d513e742b</t>
  </si>
  <si>
    <t>6fa5eadb-4f40-408c-9f97-333d3028577b</t>
  </si>
  <si>
    <t>faeefff2-0cb9-400e-9b11-1cc1d5bfc6aa</t>
  </si>
  <si>
    <t>9f2396f0-a370-465b-a9b7-e5eadc19261f</t>
  </si>
  <si>
    <t>16-02-2021 00:51:51</t>
  </si>
  <si>
    <t>16-02-2021 01:52:45</t>
  </si>
  <si>
    <t>edce9e30-b256-40b7-9545-cced049ab08f</t>
  </si>
  <si>
    <t>8505569c-a483-4796-b4b4-058779b81c70</t>
  </si>
  <si>
    <t>13-02-2021 10:56:46</t>
  </si>
  <si>
    <t>13-02-2021 11:57:58</t>
  </si>
  <si>
    <t>60127c67-9467-426c-83c7-2afce38da79d</t>
  </si>
  <si>
    <t>21-02-2021 23:19:54</t>
  </si>
  <si>
    <t>21-02-2021 23:20:15</t>
  </si>
  <si>
    <t>6782dc46-5895-406c-ad52-682ea707bb47</t>
  </si>
  <si>
    <t>358d2f9a-d49d-4e45-ab46-61e146e6d9e7</t>
  </si>
  <si>
    <t>26-02-2021 16:59:27</t>
  </si>
  <si>
    <t>26-02-2021 18:01:56</t>
  </si>
  <si>
    <t>77598e48-57c0-47a7-ac92-9de8ce3d2bc1</t>
  </si>
  <si>
    <t>17-02-2021 16:40:51</t>
  </si>
  <si>
    <t>17-02-2021 16:46:45</t>
  </si>
  <si>
    <t>ea450908-3a0d-410b-93d8-3cdba73dbe67</t>
  </si>
  <si>
    <t>3115906d-5440-43db-b7f0-b2d5548b5542</t>
  </si>
  <si>
    <t>d3f920d2-62ff-4fe2-aa2a-70f1534aac07</t>
  </si>
  <si>
    <t>25-02-2021 12:37:18</t>
  </si>
  <si>
    <t>25-02-2021 12:50:54</t>
  </si>
  <si>
    <t>25-02-2021 12:38:42</t>
  </si>
  <si>
    <t>40bc1670-ef69-4296-a9a2-3a31e5a4ec2f</t>
  </si>
  <si>
    <t>19-02-2021 18:43:49</t>
  </si>
  <si>
    <t>19-02-2021 19:00:28</t>
  </si>
  <si>
    <t>19-02-2021 18:44:26</t>
  </si>
  <si>
    <t>2c9a968e-996a-45b5-8be6-c1eee2beca66</t>
  </si>
  <si>
    <t>16-02-2021 09:50:47</t>
  </si>
  <si>
    <t>16-02-2021 09:51:57</t>
  </si>
  <si>
    <t>fc5e6008-631a-4848-a069-a160439acef1</t>
  </si>
  <si>
    <t>17-02-2021 11:12:08</t>
  </si>
  <si>
    <t>17-02-2021 11:20:46</t>
  </si>
  <si>
    <t>17-02-2021 11:12:57</t>
  </si>
  <si>
    <t>2672fa01-a060-4a9d-8f02-6ff43f612a7d</t>
  </si>
  <si>
    <t>25e90bd7-57ca-4e7c-aa1d-5ae4c3dd2c4d</t>
  </si>
  <si>
    <t>5be1d2cd-2e4b-40c7-8d5e-0a633002019f</t>
  </si>
  <si>
    <t>18a7f528-8f4f-4b04-ba25-38d01a0343c8</t>
  </si>
  <si>
    <t>16-02-2021 23:55:34</t>
  </si>
  <si>
    <t>16-02-2021 23:56:25</t>
  </si>
  <si>
    <t>6259778c-dc40-44e2-b392-44c724386d19</t>
  </si>
  <si>
    <t>14-02-2021 19:13:06</t>
  </si>
  <si>
    <t>14-02-2021 19:14:33</t>
  </si>
  <si>
    <t>cd846545-cc1a-4159-8c7c-22ed452cfa14</t>
  </si>
  <si>
    <t>13-02-2021 16:27:15</t>
  </si>
  <si>
    <t>13-02-2021 16:34:40</t>
  </si>
  <si>
    <t>13-02-2021 16:29:21</t>
  </si>
  <si>
    <t>7ca79fdf-e685-48b1-b97b-81a1d64b3c9c</t>
  </si>
  <si>
    <t>df6f2fa5-ce0c-4a77-b495-b8a2b5b0716b</t>
  </si>
  <si>
    <t>13-02-2021 12:06:04</t>
  </si>
  <si>
    <t>13-02-2021 12:32:05</t>
  </si>
  <si>
    <t>13-02-2021 12:13:06</t>
  </si>
  <si>
    <t>6e80115e-5c46-4663-83c6-210b5a0e5410</t>
  </si>
  <si>
    <t>18-02-2021 16:14:49</t>
  </si>
  <si>
    <t>18-02-2021 17:25:54</t>
  </si>
  <si>
    <t>e2d79328-7faf-4db0-996c-ea00034f2424</t>
  </si>
  <si>
    <t>ac4542aa-a118-4fc8-9bbc-8065506264f3</t>
  </si>
  <si>
    <t>28-02-2021 17:28:31</t>
  </si>
  <si>
    <t>28-02-2021 17:41:10</t>
  </si>
  <si>
    <t>28-02-2021 17:30:22</t>
  </si>
  <si>
    <t>b6b73707-ac64-468b-989d-6360b341a48b</t>
  </si>
  <si>
    <t>27-02-2021 15:57:53</t>
  </si>
  <si>
    <t>27-02-2021 16:14:04</t>
  </si>
  <si>
    <t>27-02-2021 15:58:24</t>
  </si>
  <si>
    <t>61536094-a085-42a5-93ca-7c9519ea0263</t>
  </si>
  <si>
    <t>16-02-2021 14:22:07</t>
  </si>
  <si>
    <t>16-02-2021 14:40:22</t>
  </si>
  <si>
    <t>16-02-2021 14:23:41</t>
  </si>
  <si>
    <t>c113c0ac-ae0a-4ca2-ae13-75fde80d2276</t>
  </si>
  <si>
    <t>1617b15d-b9b0-4dd9-a5e1-8a807e7a6556</t>
  </si>
  <si>
    <t>53fb1523-19e7-4c79-bd59-980a316a1403</t>
  </si>
  <si>
    <t>18-02-2021 07:31:31</t>
  </si>
  <si>
    <t>18-02-2021 07:32:07</t>
  </si>
  <si>
    <t>5caf8f11-d0d1-49c8-b96f-bb5339e5ce70</t>
  </si>
  <si>
    <t>17-02-2021 17:22:34</t>
  </si>
  <si>
    <t>17-02-2021 17:59:44</t>
  </si>
  <si>
    <t>17-02-2021 17:23:35</t>
  </si>
  <si>
    <t>af48b933-46bf-4d03-bcff-2debd7a53f43</t>
  </si>
  <si>
    <t>19-02-2021 19:34:54</t>
  </si>
  <si>
    <t>19-02-2021 19:35:23</t>
  </si>
  <si>
    <t>38e619be-889a-41b6-a619-33273b522103</t>
  </si>
  <si>
    <t>19693fe1-b59d-442f-bee8-9153ca36d0eb</t>
  </si>
  <si>
    <t>2a1672b2-a5bd-41ce-a2c7-72c16f603db1</t>
  </si>
  <si>
    <t>26-02-2021 19:26:05</t>
  </si>
  <si>
    <t>26-02-2021 20:26:31</t>
  </si>
  <si>
    <t>738a45d3-f1cc-470d-a398-12b891794fbe</t>
  </si>
  <si>
    <t>26-02-2021 07:12:11</t>
  </si>
  <si>
    <t>26-02-2021 08:12:57</t>
  </si>
  <si>
    <t>a0041be2-6bd0-4bf0-bcec-5264904f0c9d</t>
  </si>
  <si>
    <t>de995d6d-51d5-49fd-9945-db3a35dca2b1</t>
  </si>
  <si>
    <t>2d2b8e99-d980-43be-b122-5941f2670a44</t>
  </si>
  <si>
    <t>27-02-2021 10:15:36</t>
  </si>
  <si>
    <t>27-02-2021 10:40:00</t>
  </si>
  <si>
    <t>27-02-2021 10:16:36</t>
  </si>
  <si>
    <t>417bd7a6-bba8-473c-832e-c8b84d119aba</t>
  </si>
  <si>
    <t>1de06328-c308-4d38-9094-275212c810df</t>
  </si>
  <si>
    <t>1859badd-a32a-41dd-9ab5-fbe2bef727e6</t>
  </si>
  <si>
    <t>22-02-2021 20:43:28</t>
  </si>
  <si>
    <t>22-02-2021 21:45:40</t>
  </si>
  <si>
    <t>ad827535-95bb-4eeb-b082-1bfecba36306</t>
  </si>
  <si>
    <t>24-02-2021 13:09:15</t>
  </si>
  <si>
    <t>24-02-2021 13:20:27</t>
  </si>
  <si>
    <t>24-02-2021 13:10:11</t>
  </si>
  <si>
    <t>337cc254-f858-4053-848d-b542aed0af64</t>
  </si>
  <si>
    <t>22-02-2021 18:02:03</t>
  </si>
  <si>
    <t>22-02-2021 19:02:58</t>
  </si>
  <si>
    <t>8c307a71-8951-44f1-8d8c-830bc24c5912</t>
  </si>
  <si>
    <t>26-02-2021 09:21:54</t>
  </si>
  <si>
    <t>26-02-2021 10:23:17</t>
  </si>
  <si>
    <t>28b13f07-835b-46a1-9996-3a496afdaba2</t>
  </si>
  <si>
    <t>7f05bf93-56c0-4a01-afab-02f40b5587cc</t>
  </si>
  <si>
    <t>e28cebae-9576-4351-804a-9914308533ab</t>
  </si>
  <si>
    <t>38da2c02-6be5-42d9-8a44-8d0757798515</t>
  </si>
  <si>
    <t>16-02-2021 15:28:27</t>
  </si>
  <si>
    <t>16-02-2021 15:44:47</t>
  </si>
  <si>
    <t>16-02-2021 15:28:47</t>
  </si>
  <si>
    <t>c57211d5-4a40-4268-bee4-654b9fa06a5a</t>
  </si>
  <si>
    <t>23-02-2021 15:22:38</t>
  </si>
  <si>
    <t>23-02-2021 15:34:49</t>
  </si>
  <si>
    <t>23-02-2021 15:23:29</t>
  </si>
  <si>
    <t>776a46e1-247e-4d77-81a8-c4c406fb8350</t>
  </si>
  <si>
    <t>30e02aaa-63ab-4a3e-b580-619eb1326c19</t>
  </si>
  <si>
    <t>452eeae3-95b9-4803-a899-3eab14588121</t>
  </si>
  <si>
    <t>15-02-2021 12:53:31</t>
  </si>
  <si>
    <t>15-02-2021 12:56:11</t>
  </si>
  <si>
    <t>f1122ef7-5bd1-45c5-8b9a-7986d71195d7</t>
  </si>
  <si>
    <t>15-02-2021 17:20:23</t>
  </si>
  <si>
    <t>15-02-2021 17:20:41</t>
  </si>
  <si>
    <t>952efe56-f83c-4026-873d-c574753a0ab4</t>
  </si>
  <si>
    <t>14-02-2021 09:42:36</t>
  </si>
  <si>
    <t>14-02-2021 10:43:14</t>
  </si>
  <si>
    <t>bbc98be8-43e1-42e5-8c36-099ab6fd6c9d</t>
  </si>
  <si>
    <t>4942c278-6c92-4fb6-b745-d8d690e23029</t>
  </si>
  <si>
    <t>17-02-2021 05:23:22</t>
  </si>
  <si>
    <t>17-02-2021 05:23:55</t>
  </si>
  <si>
    <t>962f20a9-9ce7-4364-88bc-9fc616844696</t>
  </si>
  <si>
    <t>a59ba855-9d1f-4135-b3a2-48beab3c27ca</t>
  </si>
  <si>
    <t>14-02-2021 22:04:14</t>
  </si>
  <si>
    <t>14-02-2021 22:05:16</t>
  </si>
  <si>
    <t>5a2f177f-766d-4ea5-a2e0-877be85bdeba</t>
  </si>
  <si>
    <t>24-02-2021 13:12:59</t>
  </si>
  <si>
    <t>24-02-2021 14:14:52</t>
  </si>
  <si>
    <t>4ea5a67b-90e9-48e4-915f-9f587eaacab8</t>
  </si>
  <si>
    <t>7bd57d84-5831-4262-b63a-324a0874cb2c</t>
  </si>
  <si>
    <t>8b6c06ae-962d-4d0b-87ec-b7271d7baa03</t>
  </si>
  <si>
    <t>a49a241c-9e08-4433-abeb-8b55c6efc87a</t>
  </si>
  <si>
    <t>26-02-2021 15:00:34</t>
  </si>
  <si>
    <t>26-02-2021 15:01:41</t>
  </si>
  <si>
    <t>e9583f44-6626-4dc7-9587-2879d9dec7a1</t>
  </si>
  <si>
    <t>092f437a-f9a0-49e6-93fc-8d0cee52c467</t>
  </si>
  <si>
    <t>24-02-2021 17:31:05</t>
  </si>
  <si>
    <t>24-02-2021 17:46:22</t>
  </si>
  <si>
    <t>24-02-2021 17:32:04</t>
  </si>
  <si>
    <t>dc6533e7-1f2a-44ef-8654-242373f0341c</t>
  </si>
  <si>
    <t>463ef4af-e273-4a0a-860b-6270baae5758</t>
  </si>
  <si>
    <t>17-02-2021 14:50:01</t>
  </si>
  <si>
    <t>17-02-2021 15:07:40</t>
  </si>
  <si>
    <t>17-02-2021 14:52:21</t>
  </si>
  <si>
    <t>0878efbf-b82c-4512-a32b-494352d4a832</t>
  </si>
  <si>
    <t>c2d0618f-e435-4d8c-9f7e-9213fe754039</t>
  </si>
  <si>
    <t>325cc59f-17fd-4ef4-aac5-c7ec65c3d6b8</t>
  </si>
  <si>
    <t>cb9e4beb-d762-4853-99e4-d1e8bc60aeb3</t>
  </si>
  <si>
    <t>26-02-2021 10:27:45</t>
  </si>
  <si>
    <t>26-02-2021 10:45:16</t>
  </si>
  <si>
    <t>26-02-2021 10:30:08</t>
  </si>
  <si>
    <t>0caec651-e5d6-44da-8bc7-b5758674cad7</t>
  </si>
  <si>
    <t>14-02-2021 12:36:20</t>
  </si>
  <si>
    <t>14-02-2021 12:36:55</t>
  </si>
  <si>
    <t>d9effe3c-949d-49e6-ad7b-c0e7bf51b8fa</t>
  </si>
  <si>
    <t>17-02-2021 02:29:52</t>
  </si>
  <si>
    <t>17-02-2021 03:30:39</t>
  </si>
  <si>
    <t>0c8091ac-fd70-446e-8906-3ce142ccc176</t>
  </si>
  <si>
    <t>4c97c278-4566-4a4b-aecc-2f568595ad83</t>
  </si>
  <si>
    <t>e311ba4d-181b-4e60-863e-c2a377863d12</t>
  </si>
  <si>
    <t>23-02-2021 17:05:28</t>
  </si>
  <si>
    <t>23-02-2021 18:06:31</t>
  </si>
  <si>
    <t>1b42a234-9cf0-4f66-98bb-2514471cc8e2</t>
  </si>
  <si>
    <t>23-02-2021 14:34:19</t>
  </si>
  <si>
    <t>23-02-2021 14:47:46</t>
  </si>
  <si>
    <t>23-02-2021 14:34:56</t>
  </si>
  <si>
    <t>bede3b27-9105-45e5-a248-f8033cd1b385</t>
  </si>
  <si>
    <t>27-02-2021 13:57:23</t>
  </si>
  <si>
    <t>27-02-2021 14:57:55</t>
  </si>
  <si>
    <t>b4cf21f1-a636-4fbc-95ad-efb64876da2d</t>
  </si>
  <si>
    <t>22-02-2021 19:21:40</t>
  </si>
  <si>
    <t>22-02-2021 19:24:58</t>
  </si>
  <si>
    <t>ec852edb-ba70-492d-843a-2d4056c912d5</t>
  </si>
  <si>
    <t>4c1b935d-7a2f-4144-ae44-3e57e299b782</t>
  </si>
  <si>
    <t>31-01-2021 23:05:09</t>
  </si>
  <si>
    <t>5039302f-d50e-456e-898a-16aeab083370</t>
  </si>
  <si>
    <t>17-02-2021 15:20:43</t>
  </si>
  <si>
    <t>17-02-2021 15:33:23</t>
  </si>
  <si>
    <t>17-02-2021 15:21:09</t>
  </si>
  <si>
    <t>26-02-2021 19:48:02</t>
  </si>
  <si>
    <t>26-02-2021 20:04:45</t>
  </si>
  <si>
    <t>26-02-2021 19:48:31</t>
  </si>
  <si>
    <t>86c9345a-fb28-4e85-9146-bb65ed1486b5</t>
  </si>
  <si>
    <t>16-02-2021 12:06:06</t>
  </si>
  <si>
    <t>16-02-2021 13:06:19</t>
  </si>
  <si>
    <t>435ffe64-5874-4698-bee5-36930ef0f2f4</t>
  </si>
  <si>
    <t>5e6e3e80-3a46-43e8-8347-ecb49561ae26</t>
  </si>
  <si>
    <t>24-02-2021 16:24:40</t>
  </si>
  <si>
    <t>24-02-2021 17:25:07</t>
  </si>
  <si>
    <t>f4de755b-d79c-4464-be99-a436bdb9bb12</t>
  </si>
  <si>
    <t>432f0503-16a0-4057-91e5-f7537f71119b</t>
  </si>
  <si>
    <t>35458cb9-9a2c-445a-883b-91543e975100</t>
  </si>
  <si>
    <t>8d959860-2d66-4774-9f1d-ed6cb583ba2e</t>
  </si>
  <si>
    <t>7f970c28-65be-4363-a846-9786efe5abbd</t>
  </si>
  <si>
    <t>23-02-2021 18:07:27</t>
  </si>
  <si>
    <t>23-02-2021 18:45:56</t>
  </si>
  <si>
    <t>23-02-2021 18:08:09</t>
  </si>
  <si>
    <t>618b2fcc-85e5-4ed3-b9d9-f452a33b5b7b</t>
  </si>
  <si>
    <t>15-02-2021 15:50:35</t>
  </si>
  <si>
    <t>15-02-2021 15:51:47</t>
  </si>
  <si>
    <t>1daafe42-d50c-4c6d-95a7-d11b10004a29</t>
  </si>
  <si>
    <t>13-02-2021 16:19:53</t>
  </si>
  <si>
    <t>13-02-2021 17:20:52</t>
  </si>
  <si>
    <t>580bde0d-363a-4e60-91ba-b0676291e9bf</t>
  </si>
  <si>
    <t>21-02-2021 00:23:32</t>
  </si>
  <si>
    <t>21-02-2021 00:30:12</t>
  </si>
  <si>
    <t>9000387e-8ee9-4c1e-9aa2-e78137e93c49</t>
  </si>
  <si>
    <t>21-02-2021 17:11:02</t>
  </si>
  <si>
    <t>21-02-2021 17:11:30</t>
  </si>
  <si>
    <t>b5a9ff7b-6d4b-4567-b5c4-863a8fe8bd6f</t>
  </si>
  <si>
    <t>19-02-2021 19:13:28</t>
  </si>
  <si>
    <t>19-02-2021 19:28:35</t>
  </si>
  <si>
    <t>19-02-2021 19:14:17</t>
  </si>
  <si>
    <t>e42fa86a-30b7-4b7f-9720-22e44267a531</t>
  </si>
  <si>
    <t>18-02-2021 11:57:10</t>
  </si>
  <si>
    <t>18-02-2021 12:07:26</t>
  </si>
  <si>
    <t>18-02-2021 11:58:12</t>
  </si>
  <si>
    <t>9db86977-eef9-4a8a-9ccc-d6d96b8ff618</t>
  </si>
  <si>
    <t>14-02-2021 16:07:46</t>
  </si>
  <si>
    <t>14-02-2021 16:24:43</t>
  </si>
  <si>
    <t>14-02-2021 16:10:14</t>
  </si>
  <si>
    <t>e7f0f4de-0fbb-4dc2-8686-2664b2b61b0e</t>
  </si>
  <si>
    <t>9723fc0a-9a48-4b16-b882-05c7c326ee76</t>
  </si>
  <si>
    <t>15-02-2021 15:32:21</t>
  </si>
  <si>
    <t>15-02-2021 15:34:05</t>
  </si>
  <si>
    <t>3d1c8daf-25fb-41c6-a54b-7ed6035005e0</t>
  </si>
  <si>
    <t>24-02-2021 12:34:31</t>
  </si>
  <si>
    <t>24-02-2021 13:00:40</t>
  </si>
  <si>
    <t>24-02-2021 12:35:05</t>
  </si>
  <si>
    <t>3df8fc6d-1d7b-4051-bdb1-a71b24da8651</t>
  </si>
  <si>
    <t>5eaf5c5f-0cd4-4bb5-9cbb-ed47ca64563f</t>
  </si>
  <si>
    <t>26-02-2021 18:23:27</t>
  </si>
  <si>
    <t>26-02-2021 19:23:34</t>
  </si>
  <si>
    <t>fb569774-bc6e-4c7c-98ab-7af4c9152ff3</t>
  </si>
  <si>
    <t>25-02-2021 17:57:43</t>
  </si>
  <si>
    <t>25-02-2021 19:21:00</t>
  </si>
  <si>
    <t>22b11830-f85e-4f0e-972e-442a04d19b29</t>
  </si>
  <si>
    <t>16-02-2021 14:09:02</t>
  </si>
  <si>
    <t>16-02-2021 14:15:07</t>
  </si>
  <si>
    <t>16-02-2021 14:11:36</t>
  </si>
  <si>
    <t>2d5a9975-9e48-402b-97a1-faaacd4fa74c</t>
  </si>
  <si>
    <t>da04e821-c88c-4066-a23a-8a8bf5fedde3</t>
  </si>
  <si>
    <t>7180d1d5-9392-4c24-8760-2ad5f0a500f3</t>
  </si>
  <si>
    <t>25-02-2021 21:14:14</t>
  </si>
  <si>
    <t>25-02-2021 22:14:49</t>
  </si>
  <si>
    <t>e2107df9-b248-4423-8aac-ea41fc768573</t>
  </si>
  <si>
    <t>24-02-2021 07:55:38</t>
  </si>
  <si>
    <t>24-02-2021 07:56:23</t>
  </si>
  <si>
    <t>49d79da5-38e0-4029-9188-aef84fded059</t>
  </si>
  <si>
    <t>869f6da3-1180-43ce-93bd-55c01f03f38c</t>
  </si>
  <si>
    <t>647b6ae9-87eb-4d57-9485-ab7676c4cdc2</t>
  </si>
  <si>
    <t>14-02-2021 20:32:20</t>
  </si>
  <si>
    <t>14-02-2021 20:33:29</t>
  </si>
  <si>
    <t>c82973ee-30ca-420a-8bd1-ee18983feef6</t>
  </si>
  <si>
    <t>0d59fe8f-6582-416d-b240-67e159497043</t>
  </si>
  <si>
    <t>ef89ea10-58bc-4f13-9933-4cb6bea2806b</t>
  </si>
  <si>
    <t>18196a03-8c05-4441-8ef2-9dc15bcf766e</t>
  </si>
  <si>
    <t>deae44ba-641a-4640-a266-3009d5acde5d</t>
  </si>
  <si>
    <t>14-02-2021 10:11:38</t>
  </si>
  <si>
    <t>14-02-2021 10:31:07</t>
  </si>
  <si>
    <t>14-02-2021 10:12:19</t>
  </si>
  <si>
    <t>a5952745-3ae4-4cb3-b67e-5e15dfafaef9</t>
  </si>
  <si>
    <t>17-02-2021 12:59:03</t>
  </si>
  <si>
    <t>17-02-2021 14:00:06</t>
  </si>
  <si>
    <t>69d44038-c274-4b35-a169-fe689019c825</t>
  </si>
  <si>
    <t>3274af69-f4d3-4b68-99ac-a7c5c51fa5f3</t>
  </si>
  <si>
    <t>23-02-2021 22:16:40</t>
  </si>
  <si>
    <t>23-02-2021 23:16:48</t>
  </si>
  <si>
    <t>215cdb20-8b49-46fe-8f8d-be3c97a807be</t>
  </si>
  <si>
    <t>ed4fdcff-10a1-421c-b952-52c31d9ea1d8</t>
  </si>
  <si>
    <t>b4a83814-b8fa-4a96-91e7-1dc99153d9a4</t>
  </si>
  <si>
    <t>15-02-2021 15:15:13</t>
  </si>
  <si>
    <t>15-02-2021 15:27:04</t>
  </si>
  <si>
    <t>15-02-2021 15:19:53</t>
  </si>
  <si>
    <t>c929f851-7b73-4443-a742-32a5d683caee</t>
  </si>
  <si>
    <t>2cd49cc6-950a-4c1a-970e-4f12ba21c177</t>
  </si>
  <si>
    <t>f78c2dc9-e116-45b6-97b3-e400a3f3c312</t>
  </si>
  <si>
    <t>642effbb-e3b5-416c-bc93-0c3d6ab1c615</t>
  </si>
  <si>
    <t>e97b6e32-5d81-4fad-b47e-26a7376e2f72</t>
  </si>
  <si>
    <t>22-02-2021 11:37:50</t>
  </si>
  <si>
    <t>22-02-2021 11:55:11</t>
  </si>
  <si>
    <t>22-02-2021 11:38:29</t>
  </si>
  <si>
    <t>8652382a-ec45-44e6-9694-008b92e29b15</t>
  </si>
  <si>
    <t>15-02-2021 01:03:06</t>
  </si>
  <si>
    <t>15-02-2021 01:04:19</t>
  </si>
  <si>
    <t>2f20125f-1aa8-4c7d-a060-219289064cbe</t>
  </si>
  <si>
    <t>28-02-2021 15:11:34</t>
  </si>
  <si>
    <t>28-02-2021 15:12:20</t>
  </si>
  <si>
    <t>46b7509c-90ff-4401-8b31-69ba5ff928e1</t>
  </si>
  <si>
    <t>17-02-2021 14:28:48</t>
  </si>
  <si>
    <t>17-02-2021 15:29:16</t>
  </si>
  <si>
    <t>784376d4-f634-4366-99f7-3212bab27080</t>
  </si>
  <si>
    <t>27-02-2021 09:21:52</t>
  </si>
  <si>
    <t>27-02-2021 09:22:09</t>
  </si>
  <si>
    <t>640ba7ab-3576-40f4-bddd-9669c6959dbe</t>
  </si>
  <si>
    <t>21-02-2021 00:06:55</t>
  </si>
  <si>
    <t>21-02-2021 00:27:21</t>
  </si>
  <si>
    <t>945724f0-9e1d-4866-9a3d-e2d9360e36ad</t>
  </si>
  <si>
    <t>6e57989e-ae5c-4079-af3e-b28ea088c4b4</t>
  </si>
  <si>
    <t>0e0b8cb1-963e-425c-a5ba-c0fbea61863e</t>
  </si>
  <si>
    <t>16-02-2021 14:58:22</t>
  </si>
  <si>
    <t>16-02-2021 15:13:40</t>
  </si>
  <si>
    <t>16-02-2021 14:58:55</t>
  </si>
  <si>
    <t>aa9f4065-800a-4a7a-9a47-bf842f54ea7f</t>
  </si>
  <si>
    <t>09ed8132-5690-45fa-ad1e-b637b5e8af40</t>
  </si>
  <si>
    <t>25-02-2021 15:07:54</t>
  </si>
  <si>
    <t>25-02-2021 16:08:18</t>
  </si>
  <si>
    <t>c6bb4e85-ad79-44aa-842b-c863666b56ea</t>
  </si>
  <si>
    <t>821a8766-36c3-465c-afdc-36fd647a551b</t>
  </si>
  <si>
    <t>0f607bf1-8a19-466d-b026-cfac55c938e6</t>
  </si>
  <si>
    <t>3ca3a63f-88a4-44e7-92b7-16f8de2de951</t>
  </si>
  <si>
    <t>1c1cf3cf-ae02-45ce-bda6-7f540ed3fdd1</t>
  </si>
  <si>
    <t>23-02-2021 11:49:39</t>
  </si>
  <si>
    <t>23-02-2021 12:50:18</t>
  </si>
  <si>
    <t>9ccb7d08-880e-4b3d-a93d-47cefaa1b25f</t>
  </si>
  <si>
    <t>13-02-2021 08:29:18</t>
  </si>
  <si>
    <t>13-02-2021 09:30:32</t>
  </si>
  <si>
    <t>56292f15-3fb3-4e16-a881-3657ab929186</t>
  </si>
  <si>
    <t>14-02-2021 22:25:24</t>
  </si>
  <si>
    <t>14-02-2021 23:26:11</t>
  </si>
  <si>
    <t>eee2f95d-9fc6-4e05-95ae-f4fd3099023f</t>
  </si>
  <si>
    <t>1d906336-a17c-4a93-b294-6648c5cee3c1</t>
  </si>
  <si>
    <t>f917376d-ba8b-4389-8c59-3e0a1e2942c4</t>
  </si>
  <si>
    <t>13-02-2021 18:54:26</t>
  </si>
  <si>
    <t>13-02-2021 19:54:49</t>
  </si>
  <si>
    <t>00cc2d24-6977-4ea2-8292-b2db63094217</t>
  </si>
  <si>
    <t>bf221b9e-a838-4e84-bf75-52a29953f4a1</t>
  </si>
  <si>
    <t>21-02-2021 13:59:49</t>
  </si>
  <si>
    <t>21-02-2021 14:00:12</t>
  </si>
  <si>
    <t>9d1284b5-9159-41a2-9571-d738c162dc88</t>
  </si>
  <si>
    <t>18-02-2021 17:39:25</t>
  </si>
  <si>
    <t>18-02-2021 17:51:06</t>
  </si>
  <si>
    <t>18-02-2021 17:40:14</t>
  </si>
  <si>
    <t>fbed08c1-6eae-44ef-9eb5-86679e66af29</t>
  </si>
  <si>
    <t>f6ffc583-694b-49d8-b9af-f62084be6072</t>
  </si>
  <si>
    <t>5bd018f2-47cc-46f6-9866-294c391291ec</t>
  </si>
  <si>
    <t>15-02-2021 14:34:29</t>
  </si>
  <si>
    <t>15-02-2021 14:47:51</t>
  </si>
  <si>
    <t>15-02-2021 14:38:35</t>
  </si>
  <si>
    <t>ed8131ee-313e-46fa-a4a4-e612a3419b67</t>
  </si>
  <si>
    <t>fad27b89-d5c0-4256-92fe-cc88af313c5e</t>
  </si>
  <si>
    <t>fbb60605-9a4b-4dc0-b7d1-d735c6e32156</t>
  </si>
  <si>
    <t>21-02-2021 18:08:37</t>
  </si>
  <si>
    <t>21-02-2021 18:09:14</t>
  </si>
  <si>
    <t>fb57e62d-59e0-4908-90bd-0dacae8b9140</t>
  </si>
  <si>
    <t>63a6904d-9433-425a-bdd5-a0c06c24def1</t>
  </si>
  <si>
    <t>22-02-2021 16:15:25</t>
  </si>
  <si>
    <t>22-02-2021 16:29:55</t>
  </si>
  <si>
    <t>22-02-2021 16:16:39</t>
  </si>
  <si>
    <t>004c09d5-b98e-4918-b245-dc6c67cc0ef6</t>
  </si>
  <si>
    <t>61f1eb35-3288-4873-92fc-7ae0badb2701</t>
  </si>
  <si>
    <t>6c9039ad-ee28-42ea-aae6-7f8b15ba349a</t>
  </si>
  <si>
    <t>5e21cb5d-24b5-4696-bc71-f68653588076</t>
  </si>
  <si>
    <t>6d2adea7-0ce3-4d93-b8f6-635d87eb65a1</t>
  </si>
  <si>
    <t>21-02-2021 13:08:03</t>
  </si>
  <si>
    <t>21-02-2021 13:08:52</t>
  </si>
  <si>
    <t>071bbba4-e9a5-4312-9a7e-c4c8ef0a472e</t>
  </si>
  <si>
    <t>2ac9a488-eadc-4a71-89bd-ab0ac55d165f</t>
  </si>
  <si>
    <t>18-02-2021 15:09:47</t>
  </si>
  <si>
    <t>18-02-2021 15:19:20</t>
  </si>
  <si>
    <t>18-02-2021 15:10:50</t>
  </si>
  <si>
    <t>6777543a-04f7-42b9-bef0-ccee205221f2</t>
  </si>
  <si>
    <t>27-02-2021 15:20:38</t>
  </si>
  <si>
    <t>27-02-2021 15:38:23</t>
  </si>
  <si>
    <t>27-02-2021 15:21:59</t>
  </si>
  <si>
    <t>e86821f5-6b1d-4f0b-99c8-aaaef7e3f8bd</t>
  </si>
  <si>
    <t>bc9a5c4f-c842-495c-9278-f07ea890d18e</t>
  </si>
  <si>
    <t>2b2e222c-5244-49cc-ade8-2e960fb7252a</t>
  </si>
  <si>
    <t>25-02-2021 09:50:59</t>
  </si>
  <si>
    <t>25-02-2021 10:08:25</t>
  </si>
  <si>
    <t>25-02-2021 09:56:12</t>
  </si>
  <si>
    <t>afe439ce-1ab8-45a2-8641-d355cc2f7f73</t>
  </si>
  <si>
    <t>b82eca9f-c9b7-4ebd-b346-ae8da5813922</t>
  </si>
  <si>
    <t>28-02-2021 17:47:10</t>
  </si>
  <si>
    <t>28-02-2021 17:56:19</t>
  </si>
  <si>
    <t>17-02-2021 20:51:56</t>
  </si>
  <si>
    <t>17-02-2021 21:08:18</t>
  </si>
  <si>
    <t>17-02-2021 21:01:07</t>
  </si>
  <si>
    <t>bb0aa919-b7ca-40eb-a73c-2a130bc86fa5</t>
  </si>
  <si>
    <t>14-02-2021 16:07:52</t>
  </si>
  <si>
    <t>14-02-2021 16:16:48</t>
  </si>
  <si>
    <t>14-02-2021 16:09:32</t>
  </si>
  <si>
    <t>1e52f966-e11d-42a7-a2eb-80f68d8b8763</t>
  </si>
  <si>
    <t>1f7ba1f9-8248-445f-938c-686a455600dc</t>
  </si>
  <si>
    <t>27-02-2021 22:36:37</t>
  </si>
  <si>
    <t>27-02-2021 23:38:05</t>
  </si>
  <si>
    <t>7e5bf5d5-d861-4a19-acf3-ede06698c415</t>
  </si>
  <si>
    <t>cae3cdb5-e072-4d12-ae47-014b43e047e6</t>
  </si>
  <si>
    <t>f0965ba3-af7b-4281-847b-3f2178d72857</t>
  </si>
  <si>
    <t>5841e603-b889-4659-957d-034e617b9c4f</t>
  </si>
  <si>
    <t>15-02-2021 07:22:28</t>
  </si>
  <si>
    <t>15-02-2021 08:27:07</t>
  </si>
  <si>
    <t>31fb8d48-8f73-43c8-b7c5-c4600e9885de</t>
  </si>
  <si>
    <t>4660565b-07c9-4ba0-b0f5-a83a8fe986b7</t>
  </si>
  <si>
    <t>27-02-2021 12:09:29</t>
  </si>
  <si>
    <t>27-02-2021 12:22:42</t>
  </si>
  <si>
    <t>27-02-2021 12:10:06</t>
  </si>
  <si>
    <t>dc9e6a3c-2b80-4002-a020-4747f46835eb</t>
  </si>
  <si>
    <t>155a800d-87f0-43b2-a79e-683b8e7118d7</t>
  </si>
  <si>
    <t>24-02-2021 21:24:53</t>
  </si>
  <si>
    <t>24-02-2021 22:25:22</t>
  </si>
  <si>
    <t>cf90a4a9-debf-4d5b-93c2-e9b097046d6a</t>
  </si>
  <si>
    <t>4b24719d-cbc5-4003-b065-a040b7b55f4c</t>
  </si>
  <si>
    <t>24-02-2021 11:09:02</t>
  </si>
  <si>
    <t>24-02-2021 12:09:30</t>
  </si>
  <si>
    <t>346072c1-26a9-475c-979e-c95a8a8b81a5</t>
  </si>
  <si>
    <t>23-02-2021 19:04:01</t>
  </si>
  <si>
    <t>23-02-2021 19:04:47</t>
  </si>
  <si>
    <t>2236b150-4110-463f-9bba-6948c27b384b</t>
  </si>
  <si>
    <t>27-02-2021 00:03:39</t>
  </si>
  <si>
    <t>27-02-2021 01:03:47</t>
  </si>
  <si>
    <t>3fc36a02-c74f-478c-9bb1-19b06e1faaf7</t>
  </si>
  <si>
    <t>15-02-2021 10:24:45</t>
  </si>
  <si>
    <t>15-02-2021 11:25:10</t>
  </si>
  <si>
    <t>fc730aad-e95b-472c-84a5-0f422f40d5e4</t>
  </si>
  <si>
    <t>a967f914-2747-4da3-a25a-fd5e47fcd97e</t>
  </si>
  <si>
    <t>22-02-2021 02:53:25</t>
  </si>
  <si>
    <t>22-02-2021 02:53:49</t>
  </si>
  <si>
    <t>9d7404d6-1398-4b2a-810b-e0f52d3de686</t>
  </si>
  <si>
    <t>9f92e0dd-8f97-44e8-8fb8-016e15ab88ce</t>
  </si>
  <si>
    <t>91e522cb-4e07-4b6d-b59c-8a7e242815a6</t>
  </si>
  <si>
    <t>f261ec28-69d6-4c9e-86cf-4dda633ff4b5</t>
  </si>
  <si>
    <t>17-02-2021 08:25:33</t>
  </si>
  <si>
    <t>17-02-2021 09:26:36</t>
  </si>
  <si>
    <t>71d3b710-2f69-41ee-9a13-a52f408747a9</t>
  </si>
  <si>
    <t>16-02-2021 21:40:06</t>
  </si>
  <si>
    <t>16-02-2021 21:40:43</t>
  </si>
  <si>
    <t>c532a463-090a-47d4-bab7-df899c029d1e</t>
  </si>
  <si>
    <t>a1f34740-11a2-441b-ab93-cf0fee8227f7</t>
  </si>
  <si>
    <t>19-02-2021 09:04:52</t>
  </si>
  <si>
    <t>19-02-2021 09:05:11</t>
  </si>
  <si>
    <t>9acc6a68-f3d9-4072-a957-b25976c02139</t>
  </si>
  <si>
    <t>bdb26e0d-9935-4538-9b33-098a664286c5</t>
  </si>
  <si>
    <t>37ce4d00-f5b6-4135-9a25-39ded31cc5ba</t>
  </si>
  <si>
    <t>2af9d958-b280-4119-8438-b33c050d4f70</t>
  </si>
  <si>
    <t>13-02-2021 14:18:46</t>
  </si>
  <si>
    <t>13-02-2021 15:19:07</t>
  </si>
  <si>
    <t>cfd125a5-7648-4253-a7bd-6ecffec93392</t>
  </si>
  <si>
    <t>18-02-2021 17:40:41</t>
  </si>
  <si>
    <t>18-02-2021 17:51:04</t>
  </si>
  <si>
    <t>18-02-2021 17:41:08</t>
  </si>
  <si>
    <t>b4a3bd8b-a266-4d1d-b89d-776aa2491721</t>
  </si>
  <si>
    <t>896ebf8f-0914-4d5c-bffd-64521a7c4735</t>
  </si>
  <si>
    <t>ccc621c1-9164-4fc1-acb6-9e22b90c3f71</t>
  </si>
  <si>
    <t>20-02-2021 16:26:49</t>
  </si>
  <si>
    <t>20-02-2021 16:39:45</t>
  </si>
  <si>
    <t>20-02-2021 16:28:08</t>
  </si>
  <si>
    <t>3764ed74-621a-4fac-a45e-f4ec703f526b</t>
  </si>
  <si>
    <t>a11d13b9-c767-46b9-abde-1c6a1d452b8a</t>
  </si>
  <si>
    <t>Kevin</t>
  </si>
  <si>
    <t>19-02-2021 21:47:28</t>
  </si>
  <si>
    <t>19-02-2021 21:59:08</t>
  </si>
  <si>
    <t>19-02-2021 21:51:34</t>
  </si>
  <si>
    <t>21a169fa-5d69-4c01-a2ec-966a11133c2f</t>
  </si>
  <si>
    <t>b24de413-0f2b-432a-8afc-dcf01db737b3</t>
  </si>
  <si>
    <t>14-02-2021 14:57:40</t>
  </si>
  <si>
    <t>14-02-2021 15:59:02</t>
  </si>
  <si>
    <t>2b3c942d-adc5-4a4c-a0df-c0695c860ead</t>
  </si>
  <si>
    <t>054ab99d-61e9-4a2f-87cd-c0467fed7897</t>
  </si>
  <si>
    <t>7f4d8b70-1a66-412a-a886-1bb981bd5721</t>
  </si>
  <si>
    <t>21-02-2021 18:20:11</t>
  </si>
  <si>
    <t>21-02-2021 18:20:41</t>
  </si>
  <si>
    <t>b260c3b1-ffd0-4387-82e7-38103981e6a4</t>
  </si>
  <si>
    <t>27-02-2021 16:15:30</t>
  </si>
  <si>
    <t>27-02-2021 16:29:19</t>
  </si>
  <si>
    <t>27-02-2021 16:16:01</t>
  </si>
  <si>
    <t>178b5bb0-4847-4741-98fb-a1d7fddff2de</t>
  </si>
  <si>
    <t>9dfc382a-ec80-4651-bcfb-476142d08ad7</t>
  </si>
  <si>
    <t>13-02-2021 21:25:24</t>
  </si>
  <si>
    <t>13-02-2021 21:39:46</t>
  </si>
  <si>
    <t>d9fe8d84-8272-45a5-ae44-ae9ed74b25cb</t>
  </si>
  <si>
    <t>2025bd2a-ef94-4adc-ad6b-391ff1fccf69</t>
  </si>
  <si>
    <t>22-02-2021 20:28:07</t>
  </si>
  <si>
    <t>22-02-2021 20:46:34</t>
  </si>
  <si>
    <t>22-02-2021 20:30:33</t>
  </si>
  <si>
    <t>ae5a761a-6204-4987-9caa-fda8091dae5b</t>
  </si>
  <si>
    <t>24-02-2021 02:53:25</t>
  </si>
  <si>
    <t>24-02-2021 03:54:01</t>
  </si>
  <si>
    <t>1f83ab8e-c239-4d12-b7a1-0332dd828f00</t>
  </si>
  <si>
    <t>27-02-2021 11:56:49</t>
  </si>
  <si>
    <t>27-02-2021 12:17:55</t>
  </si>
  <si>
    <t>27-02-2021 11:58:19</t>
  </si>
  <si>
    <t>4cbadad8-960d-43ca-acfb-043156268f66</t>
  </si>
  <si>
    <t>168866e1-fac8-4043-8087-b20ed4d7044b</t>
  </si>
  <si>
    <t>c2c2a071-844b-44b0-89b8-4394086c12fb</t>
  </si>
  <si>
    <t>25-02-2021 09:31:12</t>
  </si>
  <si>
    <t>25-02-2021 09:32:03</t>
  </si>
  <si>
    <t>dda35c8c-9688-491b-8c8a-7a74689d21b2</t>
  </si>
  <si>
    <t>21-02-2021 17:59:00</t>
  </si>
  <si>
    <t>21-02-2021 18:09:51</t>
  </si>
  <si>
    <t>21-02-2021 18:01:23</t>
  </si>
  <si>
    <t>9c417e4a-a51b-41c3-acca-37a9d58ac7ca</t>
  </si>
  <si>
    <t>d6d42b79-d943-410b-a323-b292cab82887</t>
  </si>
  <si>
    <t>19-02-2021 16:34:02</t>
  </si>
  <si>
    <t>19-02-2021 17:35:01</t>
  </si>
  <si>
    <t>7748a3e7-bb17-4c33-846d-614c4a092074</t>
  </si>
  <si>
    <t>1f045ebf-8acf-48e8-9194-509747e34766</t>
  </si>
  <si>
    <t>00ae46af-31d8-4d1e-be92-00be4801771b</t>
  </si>
  <si>
    <t>16-02-2021 14:42:46</t>
  </si>
  <si>
    <t>16-02-2021 15:10:12</t>
  </si>
  <si>
    <t>16-02-2021 14:44:27</t>
  </si>
  <si>
    <t>dd3b64d3-0006-4a81-851d-54c4a4dbb82e</t>
  </si>
  <si>
    <t>25-02-2021 15:53:07</t>
  </si>
  <si>
    <t>25-02-2021 16:54:08</t>
  </si>
  <si>
    <t>17bf4d4d-9604-4c78-8b00-b55eef04aa36</t>
  </si>
  <si>
    <t>23-02-2021 12:50:44</t>
  </si>
  <si>
    <t>23-02-2021 12:58:57</t>
  </si>
  <si>
    <t>23-02-2021 12:51:12</t>
  </si>
  <si>
    <t>72b6c047-92a0-4211-a3f3-ef3b25fbd2ad</t>
  </si>
  <si>
    <t>32005b5e-7d17-4331-a79b-55c0d02ee231</t>
  </si>
  <si>
    <t>23-02-2021 13:03:40</t>
  </si>
  <si>
    <t>23-02-2021 13:18:07</t>
  </si>
  <si>
    <t>23-02-2021 13:04:55</t>
  </si>
  <si>
    <t>0db11ea6-b102-477e-b886-2df5b0484530</t>
  </si>
  <si>
    <t>147114d9-d5b9-4933-8712-db578e15b845</t>
  </si>
  <si>
    <t>cd3e6a7d-b633-4767-aa92-cf51bb4c7817</t>
  </si>
  <si>
    <t>24-02-2021 15:15:43</t>
  </si>
  <si>
    <t>24-02-2021 16:19:43</t>
  </si>
  <si>
    <t>3ba442ba-0488-41f7-9495-b043a811eb49</t>
  </si>
  <si>
    <t>24-02-2021 15:25:05</t>
  </si>
  <si>
    <t>24-02-2021 16:25:15</t>
  </si>
  <si>
    <t>a8319538-c3c4-4c13-b6a3-4aca889b9130</t>
  </si>
  <si>
    <t>a25ffb5a-b3d6-4cfa-953c-776dcb860cd5</t>
  </si>
  <si>
    <t>d1855e2f-4d9f-4373-8103-5750c354ca17</t>
  </si>
  <si>
    <t>624e8bd4-38f2-438b-9650-ed9dffcc9d1a</t>
  </si>
  <si>
    <t>18-02-2021 16:38:32</t>
  </si>
  <si>
    <t>18-02-2021 16:55:18</t>
  </si>
  <si>
    <t>18-02-2021 16:39:37</t>
  </si>
  <si>
    <t>a68a3b72-7446-4a0a-b98d-7954fe9f3bde</t>
  </si>
  <si>
    <t>abc6e35a-3a17-40c4-8677-131c38899414</t>
  </si>
  <si>
    <t>2717d32b-3afc-409f-aa31-106eac6ebb13</t>
  </si>
  <si>
    <t>22-02-2021 19:34:34</t>
  </si>
  <si>
    <t>22-02-2021 19:48:07</t>
  </si>
  <si>
    <t>22-02-2021 19:35:11</t>
  </si>
  <si>
    <t>f477e13e-69e9-4476-b82c-23f968019606</t>
  </si>
  <si>
    <t>25-02-2021 12:47:13</t>
  </si>
  <si>
    <t>25-02-2021 12:48:36</t>
  </si>
  <si>
    <t>f8fab1c1-40f4-4f49-ba11-46e781079188</t>
  </si>
  <si>
    <t>3242f309-dde4-481f-b55a-a7db5f6ec8ef</t>
  </si>
  <si>
    <t>1d591c26-f3d8-4003-bfb8-8bb70734b6fa</t>
  </si>
  <si>
    <t>0fb20cca-f466-42d9-8e97-bd7b37e4d9b7</t>
  </si>
  <si>
    <t>20-02-2021 13:45:44</t>
  </si>
  <si>
    <t>20-02-2021 14:24:52</t>
  </si>
  <si>
    <t>20-02-2021 13:46:06</t>
  </si>
  <si>
    <t>c8a170d5-092e-40bf-bacc-efca7170e3f5</t>
  </si>
  <si>
    <t>15-02-2021 11:22:48</t>
  </si>
  <si>
    <t>15-02-2021 11:25:29</t>
  </si>
  <si>
    <t>6bcf2012-383e-4de2-bb51-7c41a7668a61</t>
  </si>
  <si>
    <t>24-02-2021 11:34:54</t>
  </si>
  <si>
    <t>24-02-2021 11:46:57</t>
  </si>
  <si>
    <t>24-02-2021 11:35:37</t>
  </si>
  <si>
    <t>1cc7973a-7251-4660-b09a-01cfac06424c</t>
  </si>
  <si>
    <t>21-02-2021 07:59:13</t>
  </si>
  <si>
    <t>21-02-2021 08:01:56</t>
  </si>
  <si>
    <t>21a4ada6-c3ba-4d91-af93-c62d4a2565f3</t>
  </si>
  <si>
    <t>8c918480-0960-4493-809a-51634480d67e</t>
  </si>
  <si>
    <t>72b3f31a-031c-44a9-a1f1-86d89ceef250</t>
  </si>
  <si>
    <t>288972da-350b-438d-95e6-a6f00ca7a329</t>
  </si>
  <si>
    <t>e4af3380-89d5-47f1-9119-48dd7ad4ab3c</t>
  </si>
  <si>
    <t>8324a7dc-86d1-473b-8d83-dbc748cbd3c2</t>
  </si>
  <si>
    <t>21-02-2021 10:40:08</t>
  </si>
  <si>
    <t>21-02-2021 10:41:13</t>
  </si>
  <si>
    <t>1208da37-5b3c-493a-bc46-6e74b4f612e5</t>
  </si>
  <si>
    <t>13-02-2021 14:18:25</t>
  </si>
  <si>
    <t>13-02-2021 14:40:21</t>
  </si>
  <si>
    <t>13-02-2021 14:20:36</t>
  </si>
  <si>
    <t>5b1f30da-a8bd-4a44-8beb-042c571d6bfc</t>
  </si>
  <si>
    <t>14-02-2021 11:59:50</t>
  </si>
  <si>
    <t>14-02-2021 12:21:58</t>
  </si>
  <si>
    <t>14-02-2021 12:00:32</t>
  </si>
  <si>
    <t>18-02-2021 11:18:14</t>
  </si>
  <si>
    <t>18-02-2021 11:18:53</t>
  </si>
  <si>
    <t>9c79ee42-edef-4663-8a00-37c56ad21c90</t>
  </si>
  <si>
    <t>b317f596-673a-423c-a208-d73a5ad4c0dc</t>
  </si>
  <si>
    <t>16-02-2021 10:15:38</t>
  </si>
  <si>
    <t>16-02-2021 10:29:04</t>
  </si>
  <si>
    <t>16-02-2021 10:16:41</t>
  </si>
  <si>
    <t>a708f1ab-834c-4bfb-b9d8-7ea0bb6e380c</t>
  </si>
  <si>
    <t>16-02-2021 08:05:30</t>
  </si>
  <si>
    <t>16-02-2021 08:07:12</t>
  </si>
  <si>
    <t>bd978c48-ffc0-4727-90a3-bcbb60562fdf</t>
  </si>
  <si>
    <t>18-02-2021 11:25:22</t>
  </si>
  <si>
    <t>18-02-2021 12:25:58</t>
  </si>
  <si>
    <t>09fe5afb-6014-4b6b-8d20-fb301ff73bbc</t>
  </si>
  <si>
    <t>26-02-2021 18:56:26</t>
  </si>
  <si>
    <t>26-02-2021 19:56:50</t>
  </si>
  <si>
    <t>166a627a-cf6b-49e0-a893-b00bbdf0606e</t>
  </si>
  <si>
    <t>2a3a7c59-897a-449a-841e-22688a10fce6</t>
  </si>
  <si>
    <t>15-02-2021 23:41:52</t>
  </si>
  <si>
    <t>16-02-2021 00:42:31</t>
  </si>
  <si>
    <t>808aea2f-356c-412d-a491-24f5aea609c3</t>
  </si>
  <si>
    <t>fb04187b-c725-4275-84a5-c9ebea21218b</t>
  </si>
  <si>
    <t>18-02-2021 15:16:21</t>
  </si>
  <si>
    <t>18-02-2021 16:16:43</t>
  </si>
  <si>
    <t>79e3bce9-4499-46a9-a7fe-d9014a1477df</t>
  </si>
  <si>
    <t>87e03935-365b-4af1-99c4-8061620c64ba</t>
  </si>
  <si>
    <t>fd18d895-d6d4-4688-9f67-5e0aebbf45e9</t>
  </si>
  <si>
    <t>19-02-2021 17:57:14</t>
  </si>
  <si>
    <t>19-02-2021 18:06:24</t>
  </si>
  <si>
    <t>19-02-2021 17:57:54</t>
  </si>
  <si>
    <t>c4bd180c-8ec8-43ad-8d5b-3643618cb438</t>
  </si>
  <si>
    <t>e6588f6f-b673-4429-9902-6c30cb95c9c3</t>
  </si>
  <si>
    <t>25-02-2021 09:10:49</t>
  </si>
  <si>
    <t>25-02-2021 09:13:56</t>
  </si>
  <si>
    <t>03e0e074-0074-4acf-a226-2bb509db4cab</t>
  </si>
  <si>
    <t>20-02-2021 16:21:01</t>
  </si>
  <si>
    <t>20-02-2021 17:21:45</t>
  </si>
  <si>
    <t>382cefbf-473f-41fd-abbb-6875be2a0a4d</t>
  </si>
  <si>
    <t>bdf0c48f-1e4e-4fc7-b2a1-80976703098c</t>
  </si>
  <si>
    <t>22-02-2021 13:46:09</t>
  </si>
  <si>
    <t>22-02-2021 14:48:43</t>
  </si>
  <si>
    <t>667b5947-0823-4c1c-a0b3-c5ab81c73612</t>
  </si>
  <si>
    <t>21-02-2021 19:39:21</t>
  </si>
  <si>
    <t>21-02-2021 20:39:48</t>
  </si>
  <si>
    <t>0ae6871c-9357-4586-98ba-bea68ffc422f</t>
  </si>
  <si>
    <t>16-02-2021 21:50:00</t>
  </si>
  <si>
    <t>16-02-2021 22:50:17</t>
  </si>
  <si>
    <t>02ebfb9e-cafc-4bf0-800e-f3cefd593b88</t>
  </si>
  <si>
    <t>f98bfb88-201d-46f0-bde3-be35913124ca</t>
  </si>
  <si>
    <t>13-02-2021 16:12:22</t>
  </si>
  <si>
    <t>13-02-2021 16:36:15</t>
  </si>
  <si>
    <t>13-02-2021 16:13:20</t>
  </si>
  <si>
    <t>d8b1a6a5-306b-4e21-a737-3e96094eb3db</t>
  </si>
  <si>
    <t>22-02-2021 19:03:11</t>
  </si>
  <si>
    <t>22-02-2021 19:03:49</t>
  </si>
  <si>
    <t>25-02-2021 16:45:48</t>
  </si>
  <si>
    <t>25-02-2021 17:02:10</t>
  </si>
  <si>
    <t>25-02-2021 16:47:33</t>
  </si>
  <si>
    <t>9d37078c-4adf-4a18-9acd-8839a8ee4aa4</t>
  </si>
  <si>
    <t>22-02-2021 17:54:30</t>
  </si>
  <si>
    <t>22-02-2021 18:10:02</t>
  </si>
  <si>
    <t>22-02-2021 17:55:43</t>
  </si>
  <si>
    <t>6502adc8-d9c8-4214-b7e3-50cac0e168d4</t>
  </si>
  <si>
    <t>7e42dedd-a88f-4e6d-a697-54df11756bba</t>
  </si>
  <si>
    <t>28-02-2021 12:51:09</t>
  </si>
  <si>
    <t>28-02-2021 13:01:00</t>
  </si>
  <si>
    <t>28-02-2021 12:53:29</t>
  </si>
  <si>
    <t>ff1b9509-c004-4e72-b3eb-cdd9f70e7f6e</t>
  </si>
  <si>
    <t>cef4960d-6b79-4519-bfa3-6bce816900aa</t>
  </si>
  <si>
    <t>8cf88efe-4555-4b30-968a-a6f4d89bb14a</t>
  </si>
  <si>
    <t>515d8bca-bc3a-4b1c-a28b-f421714329ac</t>
  </si>
  <si>
    <t>14-02-2021 14:33:39</t>
  </si>
  <si>
    <t>14-02-2021 15:34:21</t>
  </si>
  <si>
    <t>586e547a-5a62-440e-87fc-bc50ef5c0003</t>
  </si>
  <si>
    <t>28-02-2021 10:57:19</t>
  </si>
  <si>
    <t>28-02-2021 10:57:47</t>
  </si>
  <si>
    <t>48ad5700-2098-43f9-830d-b09992247d7b</t>
  </si>
  <si>
    <t>946d96de-020e-4a1e-84f7-372e47affac4</t>
  </si>
  <si>
    <t>26-02-2021 14:05:39</t>
  </si>
  <si>
    <t>26-02-2021 14:06:38</t>
  </si>
  <si>
    <t>cbc89399-2a2f-467c-99f3-71c1cc4a0583</t>
  </si>
  <si>
    <t>26-02-2021 12:33:27</t>
  </si>
  <si>
    <t>26-02-2021 12:36:22</t>
  </si>
  <si>
    <t>26-02-2021 12:34:00</t>
  </si>
  <si>
    <t>d41d2933-6e64-467a-920b-e854db694cbd</t>
  </si>
  <si>
    <t>13-02-2021 20:27:19</t>
  </si>
  <si>
    <t>13-02-2021 20:37:03</t>
  </si>
  <si>
    <t>13-02-2021 20:28:29</t>
  </si>
  <si>
    <t>544a8aa6-3c8b-4e14-ae34-14736adff21f</t>
  </si>
  <si>
    <t>08d007c9-c7b4-4624-a052-977cf34caf97</t>
  </si>
  <si>
    <t>14-02-2021 07:21:35</t>
  </si>
  <si>
    <t>14-02-2021 07:22:02</t>
  </si>
  <si>
    <t>c2910ce1-38ea-447d-9cc0-f985ec594710</t>
  </si>
  <si>
    <t>c9211a60-658e-4c2c-8f61-fa7ffcc63bcf</t>
  </si>
  <si>
    <t>3a73c6f9-fe9a-478d-a481-889ed343eac1</t>
  </si>
  <si>
    <t>a31582f0-d0e7-43a4-8e78-c47615f9827f</t>
  </si>
  <si>
    <t>22-02-2021 13:44:49</t>
  </si>
  <si>
    <t>22-02-2021 13:51:34</t>
  </si>
  <si>
    <t>22-02-2021 13:45:23</t>
  </si>
  <si>
    <t>3c44b7f1-c5b8-40bf-828b-3d0820f84b1a</t>
  </si>
  <si>
    <t>7b744d3c-06df-477f-be76-c4bbe2d51c4e</t>
  </si>
  <si>
    <t>1dc10cda-76f3-4c50-b75a-ba603a8076f5</t>
  </si>
  <si>
    <t>086cf96a-f0ae-4e89-9aa3-3877921e57e6</t>
  </si>
  <si>
    <t>d6b2665e-4e36-4f5b-95ec-77f657d028ab</t>
  </si>
  <si>
    <t>58d79d26-9138-4898-8c37-6913aedef0b0</t>
  </si>
  <si>
    <t>28-02-2021 20:42:13</t>
  </si>
  <si>
    <t>28-02-2021 20:42:39</t>
  </si>
  <si>
    <t>9de03099-2b4e-4de4-a925-e98bbe71ed15</t>
  </si>
  <si>
    <t>15-02-2021 16:53:19</t>
  </si>
  <si>
    <t>15-02-2021 17:19:47</t>
  </si>
  <si>
    <t>15-02-2021 16:57:08</t>
  </si>
  <si>
    <t>9ecba962-5d68-4008-8bc3-f5343c379d9b</t>
  </si>
  <si>
    <t>14-02-2021 13:50:31</t>
  </si>
  <si>
    <t>14-02-2021 13:51:07</t>
  </si>
  <si>
    <t>bc11d34b-a1d0-4218-a02f-6b49a4edcf13</t>
  </si>
  <si>
    <t>15-02-2021 01:09:07</t>
  </si>
  <si>
    <t>15-02-2021 01:09:58</t>
  </si>
  <si>
    <t>26-02-2021 14:48:44</t>
  </si>
  <si>
    <t>26-02-2021 14:49:20</t>
  </si>
  <si>
    <t>975e2a0e-ea0a-4fcb-8e3e-4d670e05ab93</t>
  </si>
  <si>
    <t>26-02-2021 17:34:13</t>
  </si>
  <si>
    <t>26-02-2021 18:36:07</t>
  </si>
  <si>
    <t>eb405740-3a31-482c-8705-09cd46868f3a</t>
  </si>
  <si>
    <t>22-02-2021 10:44:46</t>
  </si>
  <si>
    <t>22-02-2021 10:52:17</t>
  </si>
  <si>
    <t>22-02-2021 10:45:26</t>
  </si>
  <si>
    <t>5c04f2cf-984d-4016-8918-dd20421b930c</t>
  </si>
  <si>
    <t>21-02-2021 13:47:18</t>
  </si>
  <si>
    <t>21-02-2021 14:49:40</t>
  </si>
  <si>
    <t>3c6c8d41-63bf-4b80-aa6a-f96d54375248</t>
  </si>
  <si>
    <t>14-02-2021 17:33:20</t>
  </si>
  <si>
    <t>14-02-2021 17:41:56</t>
  </si>
  <si>
    <t>14-02-2021 17:35:13</t>
  </si>
  <si>
    <t>a4b96b37-0225-43f7-915d-f9c97e5490b8</t>
  </si>
  <si>
    <t>20-02-2021 13:36:10</t>
  </si>
  <si>
    <t>20-02-2021 14:42:27</t>
  </si>
  <si>
    <t>ff8d94c8-f864-4eb9-b556-2f8f3d2704fb</t>
  </si>
  <si>
    <t>14-02-2021 16:13:32</t>
  </si>
  <si>
    <t>14-02-2021 17:14:01</t>
  </si>
  <si>
    <t>1677336d-1fa6-4867-b811-99350ee35515</t>
  </si>
  <si>
    <t>3f9448ba-5e39-46cd-938b-e57577d282ef</t>
  </si>
  <si>
    <t>b41b8be0-a472-4dc4-9c57-99a48f91c16d</t>
  </si>
  <si>
    <t>27-02-2021 13:36:17</t>
  </si>
  <si>
    <t>27-02-2021 14:38:48</t>
  </si>
  <si>
    <t>d3b3d9bc-9e8c-44b9-a135-59bc77346a38</t>
  </si>
  <si>
    <t>18-02-2021 10:15:18</t>
  </si>
  <si>
    <t>18-02-2021 10:27:09</t>
  </si>
  <si>
    <t>18-02-2021 10:16:22</t>
  </si>
  <si>
    <t>aa4d5ed1-08f8-4423-b863-f47b63fda7a8</t>
  </si>
  <si>
    <t>26-02-2021 10:18:08</t>
  </si>
  <si>
    <t>26-02-2021 10:29:32</t>
  </si>
  <si>
    <t>26-02-2021 10:19:35</t>
  </si>
  <si>
    <t>b955b47c-e622-42cc-bcc0-7c3748e6ad8c</t>
  </si>
  <si>
    <t>16-02-2021 14:27:52</t>
  </si>
  <si>
    <t>16-02-2021 14:44:21</t>
  </si>
  <si>
    <t>16-02-2021 14:29:02</t>
  </si>
  <si>
    <t>937b7228-693d-4f16-880e-46b74c80ac22</t>
  </si>
  <si>
    <t>22-02-2021 22:44:27</t>
  </si>
  <si>
    <t>22-02-2021 22:45:46</t>
  </si>
  <si>
    <t>5641f21c-6f06-44e0-9748-6e2a5340e1d7</t>
  </si>
  <si>
    <t>d13330da-5554-410e-8566-93f5e117e6fa</t>
  </si>
  <si>
    <t>24-02-2021 07:20:57</t>
  </si>
  <si>
    <t>24-02-2021 07:21:43</t>
  </si>
  <si>
    <t>31ed4ef3-e847-40cf-8956-9c6f9b11c2f5</t>
  </si>
  <si>
    <t>24-02-2021 16:48:43</t>
  </si>
  <si>
    <t>24-02-2021 17:06:42</t>
  </si>
  <si>
    <t>24-02-2021 16:49:37</t>
  </si>
  <si>
    <t>65a6f757-833a-4f03-913f-42d0b90b3997</t>
  </si>
  <si>
    <t>ba94b2ac-b89a-40e5-8a30-c0925ed315a6</t>
  </si>
  <si>
    <t>23-02-2021 19:19:16</t>
  </si>
  <si>
    <t>23-02-2021 20:01:36</t>
  </si>
  <si>
    <t>23-02-2021 19:48:05</t>
  </si>
  <si>
    <t>726039ce-56bd-4089-9cc0-6ba70fa7c455</t>
  </si>
  <si>
    <t>15-02-2021 21:13:21</t>
  </si>
  <si>
    <t>15-02-2021 22:13:45</t>
  </si>
  <si>
    <t>4acca85d-5f36-4dee-8dfc-4de79422e20b</t>
  </si>
  <si>
    <t>18-02-2021 08:47:11</t>
  </si>
  <si>
    <t>18-02-2021 09:48:18</t>
  </si>
  <si>
    <t>cd95805d-b3e4-48f1-a9c1-a9dd61d45e70</t>
  </si>
  <si>
    <t>a0ff2015-f0da-4b9a-8db2-e8354afda136</t>
  </si>
  <si>
    <t>27-02-2021 11:23:34</t>
  </si>
  <si>
    <t>27-02-2021 11:24:04</t>
  </si>
  <si>
    <t>22164faf-31c3-4b92-a2dc-f9d5c9252b03</t>
  </si>
  <si>
    <t>8a5604f6-fb16-42db-a058-bb00acab0505</t>
  </si>
  <si>
    <t>b470b079-0e57-4896-86c7-ff6ce1d1dd97</t>
  </si>
  <si>
    <t>1820b24e-539f-4a70-9fe2-742a1bfc4840</t>
  </si>
  <si>
    <t>91507229-03d8-475d-bed1-9bce966e1364</t>
  </si>
  <si>
    <t>62831026-f94a-42ef-b8ea-96a3ba288274</t>
  </si>
  <si>
    <t>26-02-2021 10:42:34</t>
  </si>
  <si>
    <t>26-02-2021 10:50:05</t>
  </si>
  <si>
    <t>26-02-2021 10:43:43</t>
  </si>
  <si>
    <t>dfe389b2-9fe7-442c-9ed7-eea9a2ed8079</t>
  </si>
  <si>
    <t>2cd30a37-0032-4a76-850e-a2a8d2d58243</t>
  </si>
  <si>
    <t>496f36c7-8e1a-411e-b74d-5f53f00cde88</t>
  </si>
  <si>
    <t>1146ee22-3af6-4ab6-afcc-8c7c82c153ce</t>
  </si>
  <si>
    <t>19-02-2021 10:41:59</t>
  </si>
  <si>
    <t>19-02-2021 10:54:28</t>
  </si>
  <si>
    <t>19-02-2021 10:44:18</t>
  </si>
  <si>
    <t>cb08c589-8c2b-49c8-9a78-099f165988d4</t>
  </si>
  <si>
    <t>18-02-2021 11:21:27</t>
  </si>
  <si>
    <t>18-02-2021 11:30:06</t>
  </si>
  <si>
    <t>18-02-2021 11:22:12</t>
  </si>
  <si>
    <t>81fde501-5245-433c-ae5f-4af06565c816</t>
  </si>
  <si>
    <t>28-02-2021 18:27:32</t>
  </si>
  <si>
    <t>28-02-2021 18:31:52</t>
  </si>
  <si>
    <t>28-02-2021 18:28:32</t>
  </si>
  <si>
    <t>91711e5a-5dfd-4fa6-8601-e7a527949e1f</t>
  </si>
  <si>
    <t>24-02-2021 10:22:37</t>
  </si>
  <si>
    <t>24-02-2021 10:46:38</t>
  </si>
  <si>
    <t>24-02-2021 10:23:21</t>
  </si>
  <si>
    <t>fcf9896d-ffde-4916-b082-379e6b04cc22</t>
  </si>
  <si>
    <t>47be6910-cb2e-41db-b5b6-5de379a98d6f</t>
  </si>
  <si>
    <t>25-02-2021 09:15:27</t>
  </si>
  <si>
    <t>25-02-2021 10:16:08</t>
  </si>
  <si>
    <t>10cc78ff-f540-4c42-be81-23044a8838f3</t>
  </si>
  <si>
    <t>13-02-2021 20:15:24</t>
  </si>
  <si>
    <t>13-02-2021 21:16:11</t>
  </si>
  <si>
    <t>0844ad29-32fb-4204-8e54-44f07c536c69</t>
  </si>
  <si>
    <t>944532f6-b768-4175-b139-4f93cb17e2c7</t>
  </si>
  <si>
    <t>26-02-2021 19:50:55</t>
  </si>
  <si>
    <t>26-02-2021 19:51:59</t>
  </si>
  <si>
    <t>f9328f9b-37fa-421e-a735-b2dd6287fc5c</t>
  </si>
  <si>
    <t>22-02-2021 19:06:49</t>
  </si>
  <si>
    <t>22-02-2021 19:07:21</t>
  </si>
  <si>
    <t>b8367b5b-6ee4-47c6-9075-a69cd15be80e</t>
  </si>
  <si>
    <t>18-02-2021 16:25:14</t>
  </si>
  <si>
    <t>18-02-2021 16:26:04</t>
  </si>
  <si>
    <t>e69837c2-7f64-4b01-b604-d4337a2b5839</t>
  </si>
  <si>
    <t>13-02-2021 20:39:32</t>
  </si>
  <si>
    <t>13-02-2021 21:41:47</t>
  </si>
  <si>
    <t>ec5c7eac-3e61-4c66-8ed7-ff3009477de3</t>
  </si>
  <si>
    <t>20-02-2021 18:21:25</t>
  </si>
  <si>
    <t>20-02-2021 18:23:49</t>
  </si>
  <si>
    <t>25fed906-1748-4943-854f-7cee00e2a811</t>
  </si>
  <si>
    <t>24-02-2021 19:14:14</t>
  </si>
  <si>
    <t>24-02-2021 19:20:32</t>
  </si>
  <si>
    <t>f4ad8573-2d5e-43a4-aa17-de1bbadeea41</t>
  </si>
  <si>
    <t>cea7e9b9-ed7a-41a5-934d-10320f3571e1</t>
  </si>
  <si>
    <t>6bdb89bc-b271-4db4-8ccd-92ec87b02a98</t>
  </si>
  <si>
    <t>ff28a32e-200d-4598-8434-c830d809e3d7</t>
  </si>
  <si>
    <t>c8795923-70db-4c39-b261-c4a5e59124a5</t>
  </si>
  <si>
    <t>17-02-2021 15:04:18</t>
  </si>
  <si>
    <t>17-02-2021 15:07:45</t>
  </si>
  <si>
    <t>dbad2dda-ff66-4967-b911-f46dbf88343e</t>
  </si>
  <si>
    <t>20-02-2021 21:56:24</t>
  </si>
  <si>
    <t>20-02-2021 21:57:20</t>
  </si>
  <si>
    <t>26c71f94-a64f-47c7-ba48-d8f05a56ea12</t>
  </si>
  <si>
    <t>72caa55a-f8e1-4f12-ba36-5bfba3919e73</t>
  </si>
  <si>
    <t>47bdc251-2019-4393-b239-545c7897a24d</t>
  </si>
  <si>
    <t>19-02-2021 20:55:54</t>
  </si>
  <si>
    <t>19-02-2021 20:56:35</t>
  </si>
  <si>
    <t>fe52e02a-8fee-4b44-954c-b5920cff17f7</t>
  </si>
  <si>
    <t>8c93b62a-af94-4cde-89b6-f0be713f317f</t>
  </si>
  <si>
    <t>15-02-2021 17:28:58</t>
  </si>
  <si>
    <t>15-02-2021 18:29:56</t>
  </si>
  <si>
    <t>f6c032e5-dd40-465a-8fb6-b836a4be4595</t>
  </si>
  <si>
    <t>27-02-2021 10:57:53</t>
  </si>
  <si>
    <t>27-02-2021 11:04:13</t>
  </si>
  <si>
    <t>27-02-2021 10:58:58</t>
  </si>
  <si>
    <t>9cf9e858-8a87-4800-83c9-6ff4bd19eeb5</t>
  </si>
  <si>
    <t>14-02-2021 12:28:46</t>
  </si>
  <si>
    <t>14-02-2021 12:29:08</t>
  </si>
  <si>
    <t>c279f63c-8f5f-418a-98ec-53dfd73c1ce6</t>
  </si>
  <si>
    <t>6bea88f2-0955-4e64-a5f3-04c4e50bb532</t>
  </si>
  <si>
    <t>c86a4b68-ad63-4538-9024-7c4dee5e1e57</t>
  </si>
  <si>
    <t>de665b24-d1ca-4e8c-a486-26aa8a652dc0</t>
  </si>
  <si>
    <t>d6baaae8-78c2-4deb-b8dd-eb783370db75</t>
  </si>
  <si>
    <t>a12c3863-6b62-4b4b-abed-abac3267ffa2</t>
  </si>
  <si>
    <t>9bdc1f0a-709e-4783-8b53-05966adf1566</t>
  </si>
  <si>
    <t>15-02-2021 15:24:46</t>
  </si>
  <si>
    <t>15-02-2021 15:36:46</t>
  </si>
  <si>
    <t>15-02-2021 15:25:35</t>
  </si>
  <si>
    <t>4f06bddd-f51c-42f8-bd89-b177453b0148</t>
  </si>
  <si>
    <t>21-02-2021 08:24:51</t>
  </si>
  <si>
    <t>21-02-2021 08:27:47</t>
  </si>
  <si>
    <t>2ffad13d-e231-4bcd-a4e4-8adb932c4110</t>
  </si>
  <si>
    <t>20-02-2021 09:36:10</t>
  </si>
  <si>
    <t>20-02-2021 10:36:48</t>
  </si>
  <si>
    <t>e7f191ee-b2d3-4259-85b9-1a817060d36c</t>
  </si>
  <si>
    <t>21-02-2021 15:35:39</t>
  </si>
  <si>
    <t>21-02-2021 15:36:02</t>
  </si>
  <si>
    <t>71e7737f-c322-46ed-8684-d31cc6e6df22</t>
  </si>
  <si>
    <t>537e17f2-72af-469f-b39a-07e23a462e39</t>
  </si>
  <si>
    <t>a76e445a-8106-4fdd-9ef8-e6ca2cea6ce6</t>
  </si>
  <si>
    <t>6add8b0b-d0f3-4918-9b06-86f50d687f11</t>
  </si>
  <si>
    <t>21-02-2021 15:48:55</t>
  </si>
  <si>
    <t>21-02-2021 16:49:23</t>
  </si>
  <si>
    <t>c7e36d23-7e21-48d6-999e-4e5f6e74503d</t>
  </si>
  <si>
    <t>13-02-2021 10:58:13</t>
  </si>
  <si>
    <t>13-02-2021 11:03:51</t>
  </si>
  <si>
    <t>75bcfc48-ccff-4da9-9ebd-f09c7d5fb663</t>
  </si>
  <si>
    <t>be33aed8-3f0f-4549-8b46-8349ca0da091</t>
  </si>
  <si>
    <t>f9d6907b-9cd9-420d-9fa3-c21fb5c374f5</t>
  </si>
  <si>
    <t>23-02-2021 07:31:20</t>
  </si>
  <si>
    <t>23-02-2021 07:31:48</t>
  </si>
  <si>
    <t>010b1507-19d6-45b4-91a5-b5a4762ee6fd</t>
  </si>
  <si>
    <t>23-02-2021 11:04:38</t>
  </si>
  <si>
    <t>23-02-2021 11:23:10</t>
  </si>
  <si>
    <t>23-02-2021 11:05:28</t>
  </si>
  <si>
    <t>476949ce-570c-4d52-ad85-8dbaabe5a902</t>
  </si>
  <si>
    <t>1e79461c-0d85-451a-bccc-68e6c0919a1e</t>
  </si>
  <si>
    <t>13-02-2021 15:37:30</t>
  </si>
  <si>
    <t>13-02-2021 16:38:36</t>
  </si>
  <si>
    <t>26-02-2021 11:21:13</t>
  </si>
  <si>
    <t>26-02-2021 11:24:22</t>
  </si>
  <si>
    <t>c87cf1b9-c268-4ab4-bb3b-b30f6f39817f</t>
  </si>
  <si>
    <t>21-02-2021 12:24:29</t>
  </si>
  <si>
    <t>21-02-2021 12:24:48</t>
  </si>
  <si>
    <t>d0b67879-f722-4a2f-89e7-15de33531940</t>
  </si>
  <si>
    <t>26-02-2021 15:36:43</t>
  </si>
  <si>
    <t>26-02-2021 15:46:17</t>
  </si>
  <si>
    <t>26-02-2021 15:37:49</t>
  </si>
  <si>
    <t>ab54b3f5-8cfe-45ef-a3ed-47a89eecfc5b</t>
  </si>
  <si>
    <t>14c79c69-3221-48f2-a550-8c1d8f493d10</t>
  </si>
  <si>
    <t>81ef558b-a48c-4554-ac71-a78abff9c022</t>
  </si>
  <si>
    <t>f6da474f-dbac-46bf-9464-911dbc32c46f</t>
  </si>
  <si>
    <t>5b33e030-f1e1-48dd-ae6c-587ac2305d10</t>
  </si>
  <si>
    <t>109e1a86-6881-404c-9497-c9fb13b4b7c6</t>
  </si>
  <si>
    <t>181dda08-2f06-408e-b800-54cf7d17fc6d</t>
  </si>
  <si>
    <t>9fa71db1-bf54-4e50-b072-9a7078c6abbd</t>
  </si>
  <si>
    <t>8d10d895-15e4-45bd-bcfd-64c3aaf5bcd3</t>
  </si>
  <si>
    <t>52fd6319-ccc9-4945-90d7-6b58418d0dce</t>
  </si>
  <si>
    <t>17-02-2021 17:42:30</t>
  </si>
  <si>
    <t>17-02-2021 17:50:39</t>
  </si>
  <si>
    <t>17-02-2021 17:43:24</t>
  </si>
  <si>
    <t>ff353cac-485c-4e55-b3a4-1dbd3b076c7d</t>
  </si>
  <si>
    <t>46543543-c193-4b8e-a41f-77947111de9c</t>
  </si>
  <si>
    <t>14-02-2021 13:45:06</t>
  </si>
  <si>
    <t>14-02-2021 13:45:52</t>
  </si>
  <si>
    <t>2bf8f2de-a19c-4783-b057-a78e2004d13a</t>
  </si>
  <si>
    <t>2b209691-e7e0-493e-bf35-756e73b20e89</t>
  </si>
  <si>
    <t>28-02-2021 11:19:45</t>
  </si>
  <si>
    <t>28-02-2021 11:20:40</t>
  </si>
  <si>
    <t>97503a48-372e-4d6e-99eb-1c8ad4d67e27</t>
  </si>
  <si>
    <t>01b9d1a4-eacc-458c-bef2-c164578a345b</t>
  </si>
  <si>
    <t>18-02-2021 11:12:19</t>
  </si>
  <si>
    <t>18-02-2021 12:18:55</t>
  </si>
  <si>
    <t>68b3f4b1-3feb-4aa0-9758-9c568fd64e25</t>
  </si>
  <si>
    <t>a4e86ab2-b82c-4c65-b7a2-a596102ce382</t>
  </si>
  <si>
    <t>19-02-2021 16:11:27</t>
  </si>
  <si>
    <t>19-02-2021 17:11:49</t>
  </si>
  <si>
    <t>545c14c8-044f-4c5c-92e9-747d943944d0</t>
  </si>
  <si>
    <t>84f344c8-ec15-4edf-ae12-a4542c3fd445</t>
  </si>
  <si>
    <t>13-02-2021 15:55:01</t>
  </si>
  <si>
    <t>13-02-2021 16:26:22</t>
  </si>
  <si>
    <t>13-02-2021 15:57:34</t>
  </si>
  <si>
    <t>cfdcf8f5-a8f2-49e8-b11c-e5715ce576e1</t>
  </si>
  <si>
    <t>21-02-2021 00:09:18</t>
  </si>
  <si>
    <t>21-02-2021 01:09:40</t>
  </si>
  <si>
    <t>31811e44-ec5f-411f-a70f-9e20a8f3ce14</t>
  </si>
  <si>
    <t>19-02-2021 09:07:51</t>
  </si>
  <si>
    <t>19-02-2021 09:08:22</t>
  </si>
  <si>
    <t>9edfd346-1ed2-4a22-944b-656c61dfa354</t>
  </si>
  <si>
    <t>f055158a-3839-4794-8913-c5474bc47cb0</t>
  </si>
  <si>
    <t>26-02-2021 23:00:42</t>
  </si>
  <si>
    <t>27-02-2021 00:01:34</t>
  </si>
  <si>
    <t>55a09f00-4511-4142-83a6-b67cda6d89ee</t>
  </si>
  <si>
    <t>e7a631f1-ac95-46b6-9a6f-e8b8f1add343</t>
  </si>
  <si>
    <t>17-02-2021 12:26:51</t>
  </si>
  <si>
    <t>17-02-2021 13:27:23</t>
  </si>
  <si>
    <t>9b6f75e1-85e2-4837-862d-a673fb31bdd7</t>
  </si>
  <si>
    <t>7f91ffe3-9e20-42c9-8406-f9d3f91a36b9</t>
  </si>
  <si>
    <t>18-02-2021 19:00:46</t>
  </si>
  <si>
    <t>18-02-2021 19:06:26</t>
  </si>
  <si>
    <t>134afd4f-d213-43de-a7a9-414bd09615fa</t>
  </si>
  <si>
    <t>23-02-2021 12:54:32</t>
  </si>
  <si>
    <t>23-02-2021 13:06:39</t>
  </si>
  <si>
    <t>23-02-2021 12:55:06</t>
  </si>
  <si>
    <t>e26e3c88-5751-4347-b9a2-86ba55d3b2a5</t>
  </si>
  <si>
    <t>23-02-2021 15:57:58</t>
  </si>
  <si>
    <t>23-02-2021 15:59:12</t>
  </si>
  <si>
    <t>2d5c222b-8b42-40b6-9984-80c64309c995</t>
  </si>
  <si>
    <t>17-02-2021 00:19:59</t>
  </si>
  <si>
    <t>17-02-2021 01:21:53</t>
  </si>
  <si>
    <t>17-02-2021 12:21:59</t>
  </si>
  <si>
    <t>17-02-2021 12:51:39</t>
  </si>
  <si>
    <t>17-02-2021 12:22:38</t>
  </si>
  <si>
    <t>41e14284-24a9-445c-85e4-0b71d61463cd</t>
  </si>
  <si>
    <t>1c6ffc0e-311d-40ed-b869-38e12f8f2ccd</t>
  </si>
  <si>
    <t>27-02-2021 19:20:04</t>
  </si>
  <si>
    <t>27-02-2021 20:20:46</t>
  </si>
  <si>
    <t>ed5fd5eb-5c40-451d-85f5-e31823b67c17</t>
  </si>
  <si>
    <t>19-02-2021 16:56:22</t>
  </si>
  <si>
    <t>19-02-2021 17:57:12</t>
  </si>
  <si>
    <t>96b5d6f6-e738-4dda-af9d-8fb703f23085</t>
  </si>
  <si>
    <t>14-02-2021 09:54:38</t>
  </si>
  <si>
    <t>14-02-2021 09:55:18</t>
  </si>
  <si>
    <t>17-02-2021 18:25:40</t>
  </si>
  <si>
    <t>17-02-2021 18:59:43</t>
  </si>
  <si>
    <t>17-02-2021 18:33:49</t>
  </si>
  <si>
    <t>35967676-0f72-48e3-b4b2-165ccdb17f91</t>
  </si>
  <si>
    <t>f5f0fb8d-286d-4758-be5d-a603303948af</t>
  </si>
  <si>
    <t>26-02-2021 16:55:37</t>
  </si>
  <si>
    <t>26-02-2021 17:13:32</t>
  </si>
  <si>
    <t>26-02-2021 16:56:49</t>
  </si>
  <si>
    <t>1e5fc4f0-b27c-4396-9815-a00eaec75626</t>
  </si>
  <si>
    <t>7972393a-a44b-4ffc-9078-ffd7687f13d6</t>
  </si>
  <si>
    <t>25-02-2021 13:37:54</t>
  </si>
  <si>
    <t>25-02-2021 13:53:56</t>
  </si>
  <si>
    <t>8b0f31ab-f3a2-4cf1-a12b-e1767aedbebe</t>
  </si>
  <si>
    <t>9fe7ab0c-43c5-4b7d-a447-befacf86d953</t>
  </si>
  <si>
    <t>e3b412f9-8ce9-4826-9993-9c4c52e4e82a</t>
  </si>
  <si>
    <t>14-02-2021 14:02:54</t>
  </si>
  <si>
    <t>14-02-2021 15:03:37</t>
  </si>
  <si>
    <t>d3ec6e6d-bd5d-4a49-acb2-6de2dee63d75</t>
  </si>
  <si>
    <t>18-02-2021 15:34:50</t>
  </si>
  <si>
    <t>18-02-2021 16:00:57</t>
  </si>
  <si>
    <t>18-02-2021 15:36:54</t>
  </si>
  <si>
    <t>21906a63-253b-4306-a909-fafac203319e</t>
  </si>
  <si>
    <t>23-02-2021 14:01:10</t>
  </si>
  <si>
    <t>23-02-2021 15:01:16</t>
  </si>
  <si>
    <t>ef9882c3-98ca-4c30-874b-bc656aeaacbf</t>
  </si>
  <si>
    <t>da48202c-2afa-41d9-b64d-4f56ecf26a6e</t>
  </si>
  <si>
    <t>21-02-2021 23:25:18</t>
  </si>
  <si>
    <t>21-02-2021 23:26:05</t>
  </si>
  <si>
    <t>42b7e924-50e2-4989-afb1-0f837282ff83</t>
  </si>
  <si>
    <t>13-02-2021 10:40:50</t>
  </si>
  <si>
    <t>13-02-2021 11:41:24</t>
  </si>
  <si>
    <t>5f8c3244-599d-4ec5-9d9e-4d18c0cb3d6b</t>
  </si>
  <si>
    <t>04e49ccc-f0a0-4f76-9589-e67bb583639a</t>
  </si>
  <si>
    <t>24-02-2021 00:33:39</t>
  </si>
  <si>
    <t>24-02-2021 01:33:46</t>
  </si>
  <si>
    <t>4a37341a-d084-4d65-a283-2e0871a0db16</t>
  </si>
  <si>
    <t>2c53174f-d0b9-48f3-be37-22b54da923b6</t>
  </si>
  <si>
    <t>8b0201d1-c27f-4c61-a605-a61061b36a8d</t>
  </si>
  <si>
    <t>13-02-2021 19:29:23</t>
  </si>
  <si>
    <t>13-02-2021 19:38:38</t>
  </si>
  <si>
    <t>13-02-2021 19:31:26</t>
  </si>
  <si>
    <t>64cd861a-6f94-47cc-81ee-fbca523910d8</t>
  </si>
  <si>
    <t>6256b041-3723-4e75-aad4-db7f905c64fd</t>
  </si>
  <si>
    <t>d05ec397-d5f8-411f-b8ac-907f160d2486</t>
  </si>
  <si>
    <t>99b12987-e55e-487f-ae29-8ed0d1fc07d3</t>
  </si>
  <si>
    <t>dbfb4051-dd04-4c76-b093-8f4a094152d2</t>
  </si>
  <si>
    <t>82a70b77-0b81-4aa1-8539-9d333fd8026f</t>
  </si>
  <si>
    <t>14e1bb84-f730-4ad9-a850-bffcf7e845c6</t>
  </si>
  <si>
    <t>54e0b2dc-f128-4584-8795-cd8dddb091cd</t>
  </si>
  <si>
    <t>ec0c31f4-74ce-4dc9-9e7a-7a328fa584f3</t>
  </si>
  <si>
    <t>733c0188-30a4-4e62-a5f8-bed500bd8b4f</t>
  </si>
  <si>
    <t>d764e37a-75b1-4524-97da-84480cb49eca</t>
  </si>
  <si>
    <t>24-02-2021 20:39:40</t>
  </si>
  <si>
    <t>24-02-2021 20:55:35</t>
  </si>
  <si>
    <t>24-02-2021 20:40:11</t>
  </si>
  <si>
    <t>e04e5438-1c54-48db-b3cf-aa6c7817414e</t>
  </si>
  <si>
    <t>24-02-2021 22:43:12</t>
  </si>
  <si>
    <t>24-02-2021 23:43:58</t>
  </si>
  <si>
    <t>47d1a851-bc94-4933-9326-cfa6dacf8e89</t>
  </si>
  <si>
    <t>17-02-2021 09:08:19</t>
  </si>
  <si>
    <t>17-02-2021 10:09:43</t>
  </si>
  <si>
    <t>fb158cab-a0b7-41a9-ba70-694b097a006b</t>
  </si>
  <si>
    <t>b4d23cb3-5bc8-45f4-ab13-a41b40f84994</t>
  </si>
  <si>
    <t>17-02-2021 11:31:22</t>
  </si>
  <si>
    <t>17-02-2021 12:32:22</t>
  </si>
  <si>
    <t>b3c4adc8-c7ea-4d65-a9b2-8abcfd188c46</t>
  </si>
  <si>
    <t>cefc32be-efa4-4def-958e-de184a758aa8</t>
  </si>
  <si>
    <t>f098579a-a580-4fcb-a65d-e5054420fe1d</t>
  </si>
  <si>
    <t>26-02-2021 18:46:47</t>
  </si>
  <si>
    <t>26-02-2021 19:01:25</t>
  </si>
  <si>
    <t>26-02-2021 18:47:23</t>
  </si>
  <si>
    <t>3eaac71a-6825-4251-8737-331b33e58536</t>
  </si>
  <si>
    <t>c8bbec46-7a8a-476b-9914-dd88db6e746c</t>
  </si>
  <si>
    <t>d389c016-a613-49ee-9280-b4a65bd0700a</t>
  </si>
  <si>
    <t>efe9654c-6223-4cad-849c-6862a3144be7</t>
  </si>
  <si>
    <t>5d7ac144-b219-4775-9e3f-510e14b8f3e8</t>
  </si>
  <si>
    <t>0cbccaa7-f978-4c30-8938-d4cf6fe8378c</t>
  </si>
  <si>
    <t>17-02-2021 16:03:09</t>
  </si>
  <si>
    <t>17-02-2021 16:15:20</t>
  </si>
  <si>
    <t>17-02-2021 16:04:13</t>
  </si>
  <si>
    <t>246d05e3-900c-4b6d-9f53-4a90b3bc24f8</t>
  </si>
  <si>
    <t>34f72d77-8959-496e-ac87-25eccaeb7291</t>
  </si>
  <si>
    <t>22-02-2021 12:25:47</t>
  </si>
  <si>
    <t>22-02-2021 13:26:12</t>
  </si>
  <si>
    <t>615c4b7e-1bb9-4111-b207-2596678f95fa</t>
  </si>
  <si>
    <t>16-02-2021 22:03:04</t>
  </si>
  <si>
    <t>16-02-2021 22:04:33</t>
  </si>
  <si>
    <t>256c5d83-d89a-45aa-85da-146d692bbf17</t>
  </si>
  <si>
    <t>26-02-2021 12:41:50</t>
  </si>
  <si>
    <t>26-02-2021 13:42:17</t>
  </si>
  <si>
    <t>072ac0b2-62a6-4ade-bda8-6325edadbb5e</t>
  </si>
  <si>
    <t>18-02-2021 17:40:11</t>
  </si>
  <si>
    <t>18-02-2021 18:42:52</t>
  </si>
  <si>
    <t>71fb6a44-70c5-4197-b0d4-344572242457</t>
  </si>
  <si>
    <t>3402eed0-0b8b-42aa-85df-44615652ae7f</t>
  </si>
  <si>
    <t>15-02-2021 19:35:56</t>
  </si>
  <si>
    <t>15-02-2021 19:36:28</t>
  </si>
  <si>
    <t>c1065e7c-161f-4d89-b815-d0f883763915</t>
  </si>
  <si>
    <t>26-02-2021 21:39:35</t>
  </si>
  <si>
    <t>26-02-2021 22:40:10</t>
  </si>
  <si>
    <t>7bd85fd9-02d7-4d06-ab15-6bb1fbd1abb2</t>
  </si>
  <si>
    <t>15-02-2021 14:44:35</t>
  </si>
  <si>
    <t>15-02-2021 14:45:43</t>
  </si>
  <si>
    <t>74a78267-961e-4e35-bdc4-2845df3d8552</t>
  </si>
  <si>
    <t>18-02-2021 15:58:49</t>
  </si>
  <si>
    <t>18-02-2021 16:59:07</t>
  </si>
  <si>
    <t>8c743dca-2006-4c02-bcba-7fc1d552cc9a</t>
  </si>
  <si>
    <t>a7f4cc3a-0f48-4277-ac1e-f16bfbd11abd</t>
  </si>
  <si>
    <t>19796843-6c31-43ef-bc7d-98f294efc7d8</t>
  </si>
  <si>
    <t>13-02-2021 12:01:13</t>
  </si>
  <si>
    <t>13-02-2021 13:01:49</t>
  </si>
  <si>
    <t>fe8e5eca-b240-4958-b6ab-b6430bf2d1bc</t>
  </si>
  <si>
    <t>28-02-2021 08:49:12</t>
  </si>
  <si>
    <t>28-02-2021 09:49:37</t>
  </si>
  <si>
    <t>19-02-2021 14:08:35</t>
  </si>
  <si>
    <t>19-02-2021 15:02:30</t>
  </si>
  <si>
    <t>19-02-2021 14:14:25</t>
  </si>
  <si>
    <t>a0e8186a-f556-498d-a1f8-15912969c7d3</t>
  </si>
  <si>
    <t>bc903b4e-b48c-471d-ab20-61899f7b4c0a</t>
  </si>
  <si>
    <t>28-02-2021 17:44:54</t>
  </si>
  <si>
    <t>28-02-2021 17:48:32</t>
  </si>
  <si>
    <t>1670d34f-14e2-4167-b212-876b58621321</t>
  </si>
  <si>
    <t>78d294ed-1fb4-4330-ae2b-d332ef4332a3</t>
  </si>
  <si>
    <t>26-02-2021 19:44:00</t>
  </si>
  <si>
    <t>26-02-2021 20:44:36</t>
  </si>
  <si>
    <t>4acb38d9-f7d3-4a08-b537-4f2ab2af554d</t>
  </si>
  <si>
    <t>3141309a-dad4-40e6-9752-c4fab891954c</t>
  </si>
  <si>
    <t>20-02-2021 12:19:13</t>
  </si>
  <si>
    <t>20-02-2021 12:29:32</t>
  </si>
  <si>
    <t>20-02-2021 12:21:37</t>
  </si>
  <si>
    <t>57a144dc-2d5d-42f7-879e-80fce68c65a8</t>
  </si>
  <si>
    <t>14-02-2021 10:32:40</t>
  </si>
  <si>
    <t>14-02-2021 10:33:10</t>
  </si>
  <si>
    <t>7d661832-7028-498b-9641-ac7efef345eb</t>
  </si>
  <si>
    <t>3ac9b32c-53d6-4d78-a961-c9c2f69bec41</t>
  </si>
  <si>
    <t>21-02-2021 04:42:38</t>
  </si>
  <si>
    <t>21-02-2021 05:45:02</t>
  </si>
  <si>
    <t>af59bcf1-91c9-4054-ade1-de7ea063d648</t>
  </si>
  <si>
    <t>13-02-2021 15:59:42</t>
  </si>
  <si>
    <t>13-02-2021 16:19:56</t>
  </si>
  <si>
    <t>13-02-2021 16:00:52</t>
  </si>
  <si>
    <t>e4840588-a8c3-4493-8271-ba4e2dc7c815</t>
  </si>
  <si>
    <t>c5dc9ee7-5959-4c77-ad08-2e176f901aa0</t>
  </si>
  <si>
    <t>18-02-2021 18:29:26</t>
  </si>
  <si>
    <t>18-02-2021 18:37:38</t>
  </si>
  <si>
    <t>18-02-2021 18:30:36</t>
  </si>
  <si>
    <t>7b5ead4e-6098-4a90-a00b-628ef8f777cb</t>
  </si>
  <si>
    <t>5fd338f3-493e-4395-b68f-c398524469ca</t>
  </si>
  <si>
    <t>96ddf200-a46d-448a-9583-e0a8b2693481</t>
  </si>
  <si>
    <t>db30e990-0479-4c72-b914-d2a037738c3a</t>
  </si>
  <si>
    <t>25-02-2021 20:36:02</t>
  </si>
  <si>
    <t>25-02-2021 20:37:19</t>
  </si>
  <si>
    <t>571cbd10-8594-440a-bdb4-dccb81f9c0c2</t>
  </si>
  <si>
    <t>26-02-2021 12:49:06</t>
  </si>
  <si>
    <t>26-02-2021 13:16:54</t>
  </si>
  <si>
    <t>26-02-2021 12:51:17</t>
  </si>
  <si>
    <t>24-02-2021 18:55:00</t>
  </si>
  <si>
    <t>24-02-2021 18:42:35</t>
  </si>
  <si>
    <t>bbe53db8-1169-4403-853a-d620b6c16280</t>
  </si>
  <si>
    <t>13-02-2021 13:01:27</t>
  </si>
  <si>
    <t>13-02-2021 14:16:45</t>
  </si>
  <si>
    <t>2c9f077c-6203-4d15-ab9c-2ac6d3416480</t>
  </si>
  <si>
    <t>75514e26-4336-4b50-ade1-1d6e86c5ed75</t>
  </si>
  <si>
    <t>28-02-2021 12:10:29</t>
  </si>
  <si>
    <t>28-02-2021 13:12:24</t>
  </si>
  <si>
    <t>18a08821-36e2-49d9-b803-f164a633cd2c</t>
  </si>
  <si>
    <t>e09e182b-1aa9-471d-80ee-3471e930a4a6</t>
  </si>
  <si>
    <t>23-02-2021 14:03:38</t>
  </si>
  <si>
    <t>23-02-2021 14:15:59</t>
  </si>
  <si>
    <t>23-02-2021 14:04:11</t>
  </si>
  <si>
    <t>8bc551f8-429d-4276-890e-4463d11dcfa3</t>
  </si>
  <si>
    <t>65df3e39-f5e9-4e02-8d51-f67ca06092cf</t>
  </si>
  <si>
    <t>17-02-2021 20:54:34</t>
  </si>
  <si>
    <t>17-02-2021 20:54:58</t>
  </si>
  <si>
    <t>28-02-2021 10:26:16</t>
  </si>
  <si>
    <t>28-02-2021 10:27:47</t>
  </si>
  <si>
    <t>4bd52719-e056-4c81-90f2-90ed93f11de4</t>
  </si>
  <si>
    <t>460fa658-ec07-4890-890d-3360c050769d</t>
  </si>
  <si>
    <t>18-02-2021 09:50:32</t>
  </si>
  <si>
    <t>18-02-2021 09:58:27</t>
  </si>
  <si>
    <t>18-02-2021 09:51:06</t>
  </si>
  <si>
    <t>aba7e93e-1895-40d1-9bd4-9d20694bb9d2</t>
  </si>
  <si>
    <t>d2b360b9-747c-44e7-a1b0-99f8827b7779</t>
  </si>
  <si>
    <t>0ca1a1e9-589d-4cbf-a61d-db5afb95ae8e</t>
  </si>
  <si>
    <t>25-02-2021 21:21:25</t>
  </si>
  <si>
    <t>25-02-2021 21:35:09</t>
  </si>
  <si>
    <t>25-02-2021 21:23:18</t>
  </si>
  <si>
    <t>b99bdc31-626e-4fcf-a8b3-031f4640de86</t>
  </si>
  <si>
    <t>24-02-2021 20:44:31</t>
  </si>
  <si>
    <t>24-02-2021 21:48:38</t>
  </si>
  <si>
    <t>58f550b5-e12c-477a-b5eb-2b5fb0368bd7</t>
  </si>
  <si>
    <t>21-02-2021 14:54:26</t>
  </si>
  <si>
    <t>21-02-2021 14:56:03</t>
  </si>
  <si>
    <t>b37c26a0-2e70-487b-ad8d-5f0228077427</t>
  </si>
  <si>
    <t>8838c9c5-5bb4-451b-8c3d-98f3bef13497</t>
  </si>
  <si>
    <t>18-02-2021 17:04:56</t>
  </si>
  <si>
    <t>18-02-2021 17:05:25</t>
  </si>
  <si>
    <t>f27820b7-0909-47ed-9b65-dbe443c273fb</t>
  </si>
  <si>
    <t>21-02-2021 08:17:43</t>
  </si>
  <si>
    <t>21-02-2021 09:19:15</t>
  </si>
  <si>
    <t>ffe4a464-d84e-4be7-967d-d74bc94d303f</t>
  </si>
  <si>
    <t>21-02-2021 22:48:39</t>
  </si>
  <si>
    <t>21-02-2021 22:49:30</t>
  </si>
  <si>
    <t>62f9f6ed-c8dc-4fed-91d1-45f4cb47dd78</t>
  </si>
  <si>
    <t>18-02-2021 15:15:46</t>
  </si>
  <si>
    <t>18-02-2021 15:31:55</t>
  </si>
  <si>
    <t>18-02-2021 15:16:44</t>
  </si>
  <si>
    <t>b1967eb1-5111-4304-b320-c07e56abab47</t>
  </si>
  <si>
    <t>23-02-2021 13:47:04</t>
  </si>
  <si>
    <t>23-02-2021 14:47:41</t>
  </si>
  <si>
    <t>97cac6c6-8e38-4f32-a162-11b519c34461</t>
  </si>
  <si>
    <t>20-02-2021 10:54:39</t>
  </si>
  <si>
    <t>20-02-2021 10:59:54</t>
  </si>
  <si>
    <t>20-02-2021 10:55:57</t>
  </si>
  <si>
    <t>f087ba49-2882-476c-899f-cc1b67e67281</t>
  </si>
  <si>
    <t>01d678df-6053-4add-bd0b-16057c7a0b2d</t>
  </si>
  <si>
    <t>e6ae110e-654f-4863-a050-e5abe4c15b74</t>
  </si>
  <si>
    <t>d3930638-7a28-4693-96d4-804c6ba680e6</t>
  </si>
  <si>
    <t>13-02-2021 11:55:08</t>
  </si>
  <si>
    <t>13-02-2021 12:07:20</t>
  </si>
  <si>
    <t>13-02-2021 11:55:35</t>
  </si>
  <si>
    <t>5adb60f2-200d-43f9-b16e-32df2e618d23</t>
  </si>
  <si>
    <t>18-02-2021 12:47:34</t>
  </si>
  <si>
    <t>18-02-2021 13:02:36</t>
  </si>
  <si>
    <t>18-02-2021 12:49:57</t>
  </si>
  <si>
    <t>d1555d7d-f9c2-4f52-a588-387e8042aa34</t>
  </si>
  <si>
    <t>8a78a4f5-4205-44d5-ae0c-2f4af39ae6f3</t>
  </si>
  <si>
    <t>22-02-2021 18:11:21</t>
  </si>
  <si>
    <t>22-02-2021 19:12:02</t>
  </si>
  <si>
    <t>eb900081-c234-49ff-92ea-4668d528e854</t>
  </si>
  <si>
    <t>a76f2022-1f65-4514-b9e0-efcedf9c7c6e</t>
  </si>
  <si>
    <t>28-02-2021 09:18:29</t>
  </si>
  <si>
    <t>28-02-2021 09:21:17</t>
  </si>
  <si>
    <t>2273a3d1-b72f-4f48-93ba-cdf68f00e447</t>
  </si>
  <si>
    <t>9f54d494-20b6-4acc-8ad3-2d88dae72e5e</t>
  </si>
  <si>
    <t>28-02-2021 19:23:10</t>
  </si>
  <si>
    <t>28-02-2021 20:25:41</t>
  </si>
  <si>
    <t>d338fb9b-99b4-4381-b26d-55e1b1348d4e</t>
  </si>
  <si>
    <t>d5e75204-1d21-49c5-a5bb-e3c03370a219</t>
  </si>
  <si>
    <t>c01e83af-0a62-4077-9442-78ce0dc7bce0</t>
  </si>
  <si>
    <t>eb0e7d41-2cf1-4b90-a6a7-d0424abfbceb</t>
  </si>
  <si>
    <t>f8c12ddf-0960-4455-bf40-06dafcebd569</t>
  </si>
  <si>
    <t>18-02-2021 09:06:20</t>
  </si>
  <si>
    <t>18-02-2021 09:07:01</t>
  </si>
  <si>
    <t>6f5f13a2-f87c-4f7c-8795-3bb168db3225</t>
  </si>
  <si>
    <t>28-02-2021 13:55:31</t>
  </si>
  <si>
    <t>28-02-2021 14:59:31</t>
  </si>
  <si>
    <t>3ccb1539-e3ff-4602-807e-3b73f2e761e0</t>
  </si>
  <si>
    <t>16-02-2021 19:03:35</t>
  </si>
  <si>
    <t>16-02-2021 19:04:03</t>
  </si>
  <si>
    <t>5f0757c7-a22c-46e8-b107-ab002d95a28b</t>
  </si>
  <si>
    <t>15-02-2021 09:12:44</t>
  </si>
  <si>
    <t>15-02-2021 10:12:53</t>
  </si>
  <si>
    <t>139f40d8-44f8-45d7-9dcd-baae28c5351b</t>
  </si>
  <si>
    <t>b72de6a1-3af6-4797-b5d6-a033bbf6dddc</t>
  </si>
  <si>
    <t>21-02-2021 15:31:10</t>
  </si>
  <si>
    <t>21-02-2021 15:31:32</t>
  </si>
  <si>
    <t>0e802c8f-1d4e-4b16-b8f7-dcb6bdfe7c1a</t>
  </si>
  <si>
    <t>f2d3ae3d-25a7-4632-8857-e5d97a6b3f8a</t>
  </si>
  <si>
    <t>27-02-2021 01:35:59</t>
  </si>
  <si>
    <t>27-02-2021 01:37:45</t>
  </si>
  <si>
    <t>d95ff614-8799-46ed-951f-73a7a6f123f3</t>
  </si>
  <si>
    <t>76a7ac4f-9d13-44c6-966c-1a9a814730be</t>
  </si>
  <si>
    <t>28-02-2021 12:58:17</t>
  </si>
  <si>
    <t>28-02-2021 12:59:28</t>
  </si>
  <si>
    <t>64d29a86-f844-469c-8fc4-706be0f9d317</t>
  </si>
  <si>
    <t>22-02-2021 16:41:48</t>
  </si>
  <si>
    <t>22-02-2021 16:49:49</t>
  </si>
  <si>
    <t>22-02-2021 16:42:29</t>
  </si>
  <si>
    <t>d677b877-f95a-4f2c-8b32-8c8b52487101</t>
  </si>
  <si>
    <t>24-02-2021 16:16:27</t>
  </si>
  <si>
    <t>24-02-2021 16:29:09</t>
  </si>
  <si>
    <t>24-02-2021 16:16:55</t>
  </si>
  <si>
    <t>c29aa161-e8c0-4fb0-a79e-b454f7601348</t>
  </si>
  <si>
    <t>73977417-f579-4f42-8f48-19634b8b60c2</t>
  </si>
  <si>
    <t>15-02-2021 17:36:27</t>
  </si>
  <si>
    <t>15-02-2021 18:37:01</t>
  </si>
  <si>
    <t>30a716a4-1bcb-450f-a3d5-6ae11c91a7b7</t>
  </si>
  <si>
    <t>b6eac55d-6635-4a1d-a1eb-b102076507ab</t>
  </si>
  <si>
    <t>ee46aeb7-4eeb-440e-a0c0-2d7e42bcb0ec</t>
  </si>
  <si>
    <t>f204367d-6876-4080-bbc4-25d7c2f81a93</t>
  </si>
  <si>
    <t>2e360750-e8d7-4c4b-8e15-7471d360a820</t>
  </si>
  <si>
    <t>17-02-2021 09:00:25</t>
  </si>
  <si>
    <t>17-02-2021 09:01:15</t>
  </si>
  <si>
    <t>3fd756d0-5d39-46c2-97bc-ae5e60a983cd</t>
  </si>
  <si>
    <t>15-02-2021 14:29:31</t>
  </si>
  <si>
    <t>0e0333a1-fc0c-42c0-9806-1e762ffdf5cb</t>
  </si>
  <si>
    <t>21-02-2021 11:55:23</t>
  </si>
  <si>
    <t>21-02-2021 11:56:16</t>
  </si>
  <si>
    <t>47464882-5da1-4295-ad9c-b4f2b50f9212</t>
  </si>
  <si>
    <t>13-02-2021 23:42:27</t>
  </si>
  <si>
    <t>14-02-2021 00:42:44</t>
  </si>
  <si>
    <t>86f98955-f3c8-45d2-8a9f-d6e2ac13c732</t>
  </si>
  <si>
    <t>6009e6f0-81fb-4240-95da-06fe7e08a7f8</t>
  </si>
  <si>
    <t>26-02-2021 22:26:51</t>
  </si>
  <si>
    <t>26-02-2021 22:27:24</t>
  </si>
  <si>
    <t>c8437503-3528-4626-bcc1-24244fbcf69f</t>
  </si>
  <si>
    <t>2c806e79-26a0-4f47-bc6d-ffdaaadfa320</t>
  </si>
  <si>
    <t>57d138d8-aadd-4791-afd7-4edb9f40ae16</t>
  </si>
  <si>
    <t>20-02-2021 15:14:58</t>
  </si>
  <si>
    <t>20-02-2021 16:23:58</t>
  </si>
  <si>
    <t>819bc435-d401-443d-bfc6-68f6e3d31461</t>
  </si>
  <si>
    <t>163482b3-f9f2-4e0d-80f3-0bf69ebed339</t>
  </si>
  <si>
    <t>bd321e61-88a1-4b46-b17e-8ae9d94f18ff</t>
  </si>
  <si>
    <t>9464f880-0d73-4956-823b-c8fb3f4feb66</t>
  </si>
  <si>
    <t>23-02-2021 01:25:57</t>
  </si>
  <si>
    <t>23-02-2021 01:26:51</t>
  </si>
  <si>
    <t>7e195768-ad12-4758-99cb-bf6700c5d557</t>
  </si>
  <si>
    <t>9f985eb6-c22e-43b1-bba0-09b16eb40362</t>
  </si>
  <si>
    <t>22-02-2021 13:41:25</t>
  </si>
  <si>
    <t>22-02-2021 14:42:41</t>
  </si>
  <si>
    <t>f7df6631-865b-4e31-b11a-9f8af3915d70</t>
  </si>
  <si>
    <t>18-02-2021 14:10:54</t>
  </si>
  <si>
    <t>18-02-2021 14:33:11</t>
  </si>
  <si>
    <t>18-02-2021 14:11:18</t>
  </si>
  <si>
    <t>3396544f-4421-41d6-a9bd-47aa35fe4cd3</t>
  </si>
  <si>
    <t>24-02-2021 16:08:40</t>
  </si>
  <si>
    <t>24-02-2021 17:08:19</t>
  </si>
  <si>
    <t>24-02-2021 16:39:19</t>
  </si>
  <si>
    <t>01c32227-e77b-47b0-9337-9ad305b41cd7</t>
  </si>
  <si>
    <t>28-02-2021 17:05:59</t>
  </si>
  <si>
    <t>28-02-2021 17:06:11</t>
  </si>
  <si>
    <t>5f601d8f-7c9a-4e4b-9e77-c045419312f2</t>
  </si>
  <si>
    <t>0166a966-08e1-4d21-af0d-a35eeafbc95e</t>
  </si>
  <si>
    <t>15-02-2021 14:11:44</t>
  </si>
  <si>
    <t>15-02-2021 15:12:23</t>
  </si>
  <si>
    <t>3d8ee09a-67f9-49d1-97d0-d94b1c97a1fc</t>
  </si>
  <si>
    <t>183f7350-423a-433f-8933-8c30881ece3a</t>
  </si>
  <si>
    <t>22-02-2021 14:41:44</t>
  </si>
  <si>
    <t>22-02-2021 15:00:13</t>
  </si>
  <si>
    <t>e01840b5-67a9-4ec7-b326-24c5e6d02ede</t>
  </si>
  <si>
    <t>60d26e63-2d83-418c-acb0-3dd7e42fc5d0</t>
  </si>
  <si>
    <t>769f3506-65e9-4f28-b4f6-96187b948bef</t>
  </si>
  <si>
    <t>20-02-2021 12:44:31</t>
  </si>
  <si>
    <t>20-02-2021 12:51:14</t>
  </si>
  <si>
    <t>20-02-2021 12:46:18</t>
  </si>
  <si>
    <t>edea4966-25e1-46ad-9281-64dcdca4f49e</t>
  </si>
  <si>
    <t>19-02-2021 00:49:09</t>
  </si>
  <si>
    <t>19-02-2021 01:49:28</t>
  </si>
  <si>
    <t>ab569d6f-c8b5-4fec-a1ce-da45ed547eb8</t>
  </si>
  <si>
    <t>d84d8265-170e-4c48-9529-1036dd820294</t>
  </si>
  <si>
    <t>31c8a50d-3564-49ca-a7f7-76a0b2256dfd</t>
  </si>
  <si>
    <t>28-02-2021 07:20:31</t>
  </si>
  <si>
    <t>28-02-2021 08:20:56</t>
  </si>
  <si>
    <t>3ffe9db7-fbbd-4351-a2b0-7c21dfc61125</t>
  </si>
  <si>
    <t>15-02-2021 21:55:47</t>
  </si>
  <si>
    <t>15-02-2021 23:00:32</t>
  </si>
  <si>
    <t>f35f99b6-abcb-4ede-a92b-c8c875c2db4b</t>
  </si>
  <si>
    <t>16-02-2021 15:35:45</t>
  </si>
  <si>
    <t>16-02-2021 15:43:12</t>
  </si>
  <si>
    <t>16-02-2021 15:36:51</t>
  </si>
  <si>
    <t>aaaa5d5c-6bc2-45b3-b7e2-8532428de076</t>
  </si>
  <si>
    <t>90b201b3-0659-4f81-a547-1b357e5dcb18</t>
  </si>
  <si>
    <t>832f99a3-4ccd-4681-b629-d02dfb8e2c45</t>
  </si>
  <si>
    <t>25-02-2021 15:19:05</t>
  </si>
  <si>
    <t>25-02-2021 16:19:23</t>
  </si>
  <si>
    <t>468f97f1-e982-4d1e-b4f4-2546af933376</t>
  </si>
  <si>
    <t>26-02-2021 11:26:05</t>
  </si>
  <si>
    <t>26-02-2021 11:44:26</t>
  </si>
  <si>
    <t>26-02-2021 11:27:09</t>
  </si>
  <si>
    <t>7916fec5-af2e-4ec5-a4f0-215e198e9809</t>
  </si>
  <si>
    <t>20-02-2021 13:04:05</t>
  </si>
  <si>
    <t>20-02-2021 13:04:31</t>
  </si>
  <si>
    <t>5af012ed-0af7-457b-b641-1ab558df3100</t>
  </si>
  <si>
    <t>a6b74a96-a98a-4dc0-9595-e8025f4cd499</t>
  </si>
  <si>
    <t>0d1b0b73-951f-4a57-9513-77d682d286df</t>
  </si>
  <si>
    <t>f4980efc-2e7c-4d9d-a555-1772110d26e0</t>
  </si>
  <si>
    <t>41217bff-22a7-4f70-80e4-ad04af930479</t>
  </si>
  <si>
    <t>8b912d34-9df5-45c3-9654-c8bb2eac7824</t>
  </si>
  <si>
    <t>a282ba92-fc10-4dbf-8749-ed0d9b8fd06d</t>
  </si>
  <si>
    <t>23-02-2021 12:38:13</t>
  </si>
  <si>
    <t>23-02-2021 13:38:46</t>
  </si>
  <si>
    <t>22b0d74a-707d-4004-b857-2182811e9677</t>
  </si>
  <si>
    <t>13-02-2021 18:00:22</t>
  </si>
  <si>
    <t>13-02-2021 18:10:43</t>
  </si>
  <si>
    <t>13-02-2021 18:01:12</t>
  </si>
  <si>
    <t>04e9e0d4-a5bf-47ad-9c0e-6adabd9f2ce5</t>
  </si>
  <si>
    <t>391bba7a-325d-4423-9bd4-844876ce99ab</t>
  </si>
  <si>
    <t>27-02-2021 21:40:58</t>
  </si>
  <si>
    <t>27-02-2021 22:41:22</t>
  </si>
  <si>
    <t>f4129868-0bc3-498c-bd6b-4a22d33cd1f0</t>
  </si>
  <si>
    <t>febd2411-572d-4f8d-9801-9e18a967bdd5</t>
  </si>
  <si>
    <t>19-02-2021 17:22:44</t>
  </si>
  <si>
    <t>19-02-2021 18:23:27</t>
  </si>
  <si>
    <t>9135ff77-7f2b-4970-a9a8-4ab560579518</t>
  </si>
  <si>
    <t>9547b5e0-27c1-4c17-bf54-fa1d4d43cc56</t>
  </si>
  <si>
    <t>0f732257-c201-4cb8-8e76-be1f911e6dc5</t>
  </si>
  <si>
    <t>447507bc-203a-420b-8da2-73a2ec7290bb</t>
  </si>
  <si>
    <t>Pratyush</t>
  </si>
  <si>
    <t>4f732910-e197-43eb-b325-0767f7706194</t>
  </si>
  <si>
    <t>19-02-2021 13:47:24</t>
  </si>
  <si>
    <t>19-02-2021 14:49:24</t>
  </si>
  <si>
    <t>49f10411-5580-4252-96be-88f9cca700c2</t>
  </si>
  <si>
    <t>e5bbb0ca-f976-48f5-866d-b03b88b3c4f9</t>
  </si>
  <si>
    <t>27e7f50e-4b69-484b-a9d5-f5a0ce1de43e</t>
  </si>
  <si>
    <t>3fa9f44c-c908-4f4c-aae9-8da9f425a7e4</t>
  </si>
  <si>
    <t>c32fb4db-c18b-4209-97be-2b806b22703b</t>
  </si>
  <si>
    <t>42f86042-5805-404b-8a32-93a7627b2d4b</t>
  </si>
  <si>
    <t>24-02-2021 12:41:56</t>
  </si>
  <si>
    <t>24-02-2021 13:42:38</t>
  </si>
  <si>
    <t>12feac61-1b5a-40fa-bc3d-6d9c8f7bca0d</t>
  </si>
  <si>
    <t>21-02-2021 16:40:55</t>
  </si>
  <si>
    <t>21-02-2021 16:41:37</t>
  </si>
  <si>
    <t>e60352e5-10ef-4d50-9862-f09f46c7fd6f</t>
  </si>
  <si>
    <t>b3364823-f111-4c86-b5d2-326fe2fd79dc</t>
  </si>
  <si>
    <t>20-02-2021 12:35:48</t>
  </si>
  <si>
    <t>20-02-2021 12:58:21</t>
  </si>
  <si>
    <t>20-02-2021 12:37:51</t>
  </si>
  <si>
    <t>8eb07d31-e44c-41e2-9268-5bcd4caddb99</t>
  </si>
  <si>
    <t>14-02-2021 11:32:38</t>
  </si>
  <si>
    <t>14-02-2021 11:48:37</t>
  </si>
  <si>
    <t>14-02-2021 11:34:33</t>
  </si>
  <si>
    <t>d7bba605-6c16-4dbc-8df2-bedebfaa9e46</t>
  </si>
  <si>
    <t>13515f89-869f-4f09-b518-2b7d3a1d8ee5</t>
  </si>
  <si>
    <t>cb4f65ff-58e1-4533-8c9b-fe3ec81e8791</t>
  </si>
  <si>
    <t>c5546595-834a-4bfe-92ae-0f7a74a6bf7b</t>
  </si>
  <si>
    <t>26-02-2021 10:21:49</t>
  </si>
  <si>
    <t>26-02-2021 10:24:08</t>
  </si>
  <si>
    <t>f59dd164-2b8a-41f2-ba7c-7f7371ea565d</t>
  </si>
  <si>
    <t>Ryla</t>
  </si>
  <si>
    <t>15-02-2021 20:55:46</t>
  </si>
  <si>
    <t>15-02-2021 21:08:52</t>
  </si>
  <si>
    <t>15-02-2021 21:00:19</t>
  </si>
  <si>
    <t>a512fa33-8158-41fd-85b0-9a0a4e1424db</t>
  </si>
  <si>
    <t>b0dc6c42-1b02-4f39-af44-5140cb77b3c2</t>
  </si>
  <si>
    <t>25-02-2021 11:32:58</t>
  </si>
  <si>
    <t>25-02-2021 11:52:37</t>
  </si>
  <si>
    <t>25-02-2021 11:33:39</t>
  </si>
  <si>
    <t>e81c096e-4f7e-4fa4-a9d9-88887a4f15cc</t>
  </si>
  <si>
    <t>e53a9c52-5dfa-4dba-ac74-9849343f38bf</t>
  </si>
  <si>
    <t>24-02-2021 15:12:26</t>
  </si>
  <si>
    <t>24-02-2021 15:33:32</t>
  </si>
  <si>
    <t>24-02-2021 15:14:45</t>
  </si>
  <si>
    <t>b3270023-5168-48a4-b7cc-c9f6187dbfe7</t>
  </si>
  <si>
    <t>cc7e2b47-af29-4d4c-b90e-c68bf6f6cd85</t>
  </si>
  <si>
    <t>14-02-2021 16:28:28</t>
  </si>
  <si>
    <t>14-02-2021 16:52:37</t>
  </si>
  <si>
    <t>14-02-2021 16:29:38</t>
  </si>
  <si>
    <t>6f578d80-fb49-46ca-9deb-f10e071591c8</t>
  </si>
  <si>
    <t>424b4840-dc41-4d1c-be09-e4f976a1ff2d</t>
  </si>
  <si>
    <t>14-02-2021 10:30:03</t>
  </si>
  <si>
    <t>14-02-2021 10:30:28</t>
  </si>
  <si>
    <t>940bac85-61c0-4ff9-8ef4-34ecbe58b6c8</t>
  </si>
  <si>
    <t>c6d340c1-916f-473c-bc78-20cc43ffa8b8</t>
  </si>
  <si>
    <t>23-02-2021 13:21:27</t>
  </si>
  <si>
    <t>23-02-2021 13:21:46</t>
  </si>
  <si>
    <t>0b500ff9-327e-4594-807b-7a5652ac1086</t>
  </si>
  <si>
    <t>13-02-2021 15:49:54</t>
  </si>
  <si>
    <t>13-02-2021 15:59:45</t>
  </si>
  <si>
    <t>13-02-2021 15:50:34</t>
  </si>
  <si>
    <t>7d8257c6-4bf1-4d5d-9ff7-3b126bb42135</t>
  </si>
  <si>
    <t>0d61c051-cead-4fc1-88a3-4273ad6d9b4d</t>
  </si>
  <si>
    <t>5a290316-e3d7-4477-82ba-624dc90375d7</t>
  </si>
  <si>
    <t>f4c07c5d-985e-4e86-9ec5-43b8008e818b</t>
  </si>
  <si>
    <t>f59c7688-99ab-4117-8a28-0cbd775430cb</t>
  </si>
  <si>
    <t>4087a428-5fd5-4baf-b21d-f144529711a3</t>
  </si>
  <si>
    <t>486cb041-1959-44db-9b98-e8e5a09d703a</t>
  </si>
  <si>
    <t>17-02-2021 09:21:38</t>
  </si>
  <si>
    <t>17-02-2021 09:30:32</t>
  </si>
  <si>
    <t>17-02-2021 09:24:03</t>
  </si>
  <si>
    <t>79c3ca34-34c6-4a00-bc7c-9adfe336547b</t>
  </si>
  <si>
    <t>25-02-2021 19:01:24</t>
  </si>
  <si>
    <t>25-02-2021 20:02:25</t>
  </si>
  <si>
    <t>403242d8-2228-4782-b79e-9396d61bd196</t>
  </si>
  <si>
    <t>270a013e-7641-4ae3-baa6-b41d5394d4fd</t>
  </si>
  <si>
    <t>19-02-2021 08:02:53</t>
  </si>
  <si>
    <t>19-02-2021 08:12:33</t>
  </si>
  <si>
    <t>19-02-2021 08:04:17</t>
  </si>
  <si>
    <t>f333a4bd-09a2-48e9-8838-09322867089e</t>
  </si>
  <si>
    <t>56c81841-552e-4923-9dec-670d7d61f2fd</t>
  </si>
  <si>
    <t>28-02-2021 23:29:10</t>
  </si>
  <si>
    <t>0876a901-ec95-4b57-852b-cc04adfee700</t>
  </si>
  <si>
    <t>18-02-2021 22:39:12</t>
  </si>
  <si>
    <t>18-02-2021 22:39:29</t>
  </si>
  <si>
    <t>1e3dfee0-b238-49ba-9e2c-2d389dc972d3</t>
  </si>
  <si>
    <t>2e41e510-39d8-480e-8cc6-a24f03b52d0e</t>
  </si>
  <si>
    <t>21-02-2021 14:01:18</t>
  </si>
  <si>
    <t>21-02-2021 15:01:44</t>
  </si>
  <si>
    <t>64076f68-5e99-477c-8803-d963ab08e0f8</t>
  </si>
  <si>
    <t>17-02-2021 09:35:58</t>
  </si>
  <si>
    <t>17-02-2021 09:36:31</t>
  </si>
  <si>
    <t>a39d04b4-40ab-4e14-8141-d3b20adb670e</t>
  </si>
  <si>
    <t>17-02-2021 11:20:31</t>
  </si>
  <si>
    <t>17-02-2021 11:26:33</t>
  </si>
  <si>
    <t>17-02-2021 11:21:21</t>
  </si>
  <si>
    <t>47b5eeab-d81e-4cc7-b0da-28716c626984</t>
  </si>
  <si>
    <t>25-02-2021 12:33:45</t>
  </si>
  <si>
    <t>25-02-2021 12:50:43</t>
  </si>
  <si>
    <t>25-02-2021 12:34:38</t>
  </si>
  <si>
    <t>f53f13e2-8c53-4ef3-aec5-185ddfa99d0e</t>
  </si>
  <si>
    <t>18-02-2021 13:06:34</t>
  </si>
  <si>
    <t>18-02-2021 14:07:41</t>
  </si>
  <si>
    <t>99d298d1-b68b-49be-8bb7-6d4f688bff82</t>
  </si>
  <si>
    <t>c2a97407-3157-425a-a8f4-9bfab0d94dea</t>
  </si>
  <si>
    <t>930529a6-439e-4495-b589-ca576d2d4ff5</t>
  </si>
  <si>
    <t>38b77759-a537-4dce-a984-4ca89f54f187</t>
  </si>
  <si>
    <t>21-02-2021 19:08:05</t>
  </si>
  <si>
    <t>21-02-2021 20:09:06</t>
  </si>
  <si>
    <t>3cbe31b5-3bb4-4830-997e-0d14377596b3</t>
  </si>
  <si>
    <t>b37cc55e-389d-43a1-8776-dd2b5cc74447</t>
  </si>
  <si>
    <t>18-02-2021 19:14:57</t>
  </si>
  <si>
    <t>18-02-2021 20:16:58</t>
  </si>
  <si>
    <t>9488a3ec-5605-4df6-859a-cf6b5937a17f</t>
  </si>
  <si>
    <t>20-02-2021 11:20:16</t>
  </si>
  <si>
    <t>20-02-2021 12:22:42</t>
  </si>
  <si>
    <t>2d954b7e-2035-425c-9b50-6e1376098d53</t>
  </si>
  <si>
    <t>23-02-2021 01:32:51</t>
  </si>
  <si>
    <t>23-02-2021 01:35:11</t>
  </si>
  <si>
    <t>2bc7ceec-ed90-4bda-8b25-020dcab90f46</t>
  </si>
  <si>
    <t>22-02-2021 21:50:25</t>
  </si>
  <si>
    <t>22-02-2021 21:50:51</t>
  </si>
  <si>
    <t>5cc11e73-7f8e-431e-8d7d-2d250a59240e</t>
  </si>
  <si>
    <t>fcb7fa67-7351-4a10-9411-63f646f06c3c</t>
  </si>
  <si>
    <t>9b3a67dc-d757-4539-8982-5e454cc7dc7c</t>
  </si>
  <si>
    <t>25-02-2021 23:05:15</t>
  </si>
  <si>
    <t>26-02-2021 00:05:30</t>
  </si>
  <si>
    <t>d26ada3e-bf50-4052-b041-a4e128a6ba1a</t>
  </si>
  <si>
    <t>19-02-2021 23:50:07</t>
  </si>
  <si>
    <t>19-02-2021 23:51:57</t>
  </si>
  <si>
    <t>4a30fd9f-59ec-4568-bb45-82a8fc4ec8e8</t>
  </si>
  <si>
    <t>67e1675b-9229-433a-a1d6-e35d58d68de9</t>
  </si>
  <si>
    <t>23-02-2021 10:20:59</t>
  </si>
  <si>
    <t>23-02-2021 10:25:13</t>
  </si>
  <si>
    <t>23-02-2021 10:22:05</t>
  </si>
  <si>
    <t>4ae03f47-cf01-458c-9277-4d5f0caa08c0</t>
  </si>
  <si>
    <t>28-02-2021 01:00:56</t>
  </si>
  <si>
    <t>28-02-2021 02:02:30</t>
  </si>
  <si>
    <t>d7846580-9c54-4a97-942d-de52879338c7</t>
  </si>
  <si>
    <t>18-02-2021 19:33:38</t>
  </si>
  <si>
    <t>18-02-2021 20:34:09</t>
  </si>
  <si>
    <t>47598137-0853-4b0f-8843-e23f701768c9</t>
  </si>
  <si>
    <t>9513e8eb-6cc6-4abf-8daa-8d5fec408499</t>
  </si>
  <si>
    <t>28-02-2021 13:21:52</t>
  </si>
  <si>
    <t>28-02-2021 14:22:17</t>
  </si>
  <si>
    <t>7b601d54-ca1b-44ea-a368-28478230ab19</t>
  </si>
  <si>
    <t>20-02-2021 19:38:01</t>
  </si>
  <si>
    <t>20-02-2021 19:39:06</t>
  </si>
  <si>
    <t>f57f977a-a9e8-4d63-8f4f-5366aeab24eb</t>
  </si>
  <si>
    <t>70e28529-6f73-4c48-b54f-95157bb25dbd</t>
  </si>
  <si>
    <t>23-02-2021 16:49:20</t>
  </si>
  <si>
    <t>23-02-2021 17:49:54</t>
  </si>
  <si>
    <t>0cdf8180-e341-406d-b14e-eb52838fa485</t>
  </si>
  <si>
    <t>25-02-2021 19:30:20</t>
  </si>
  <si>
    <t>25-02-2021 19:33:00</t>
  </si>
  <si>
    <t>50ff53ae-66ea-4e69-bee4-9b8ea9d3f129</t>
  </si>
  <si>
    <t>27-02-2021 10:41:28</t>
  </si>
  <si>
    <t>27-02-2021 11:42:22</t>
  </si>
  <si>
    <t>14-02-2021 18:43:31</t>
  </si>
  <si>
    <t>14-02-2021 19:43:59</t>
  </si>
  <si>
    <t>ffcf2d9a-3e84-480f-a1f1-4adc238e7588</t>
  </si>
  <si>
    <t>3d8d39ee-db9d-479a-9188-33a1ebcbe061</t>
  </si>
  <si>
    <t>45791bd2-b926-4db4-b3a1-b4308d6b1950</t>
  </si>
  <si>
    <t>6a6dfae3-e35e-4955-8e97-c81aa956b03b</t>
  </si>
  <si>
    <t>d2c13307-a9d9-412b-bd93-3e946f4fd90d</t>
  </si>
  <si>
    <t>2a30f4a0-6bc0-49ce-aeb6-f6a26f738a2a</t>
  </si>
  <si>
    <t>24-02-2021 11:41:31</t>
  </si>
  <si>
    <t>24-02-2021 12:08:51</t>
  </si>
  <si>
    <t>24-02-2021 11:53:38</t>
  </si>
  <si>
    <t>85194eef-11ea-4c26-b030-0d3c25f39a51</t>
  </si>
  <si>
    <t>e2ce86d4-dabc-41c2-912f-a8ea79e271ab</t>
  </si>
  <si>
    <t>13-02-2021 21:27:12</t>
  </si>
  <si>
    <t>13-02-2021 21:34:38</t>
  </si>
  <si>
    <t>13-02-2021 21:27:41</t>
  </si>
  <si>
    <t>cd41d2ad-020c-4983-a05f-8e1f2a83136d</t>
  </si>
  <si>
    <t>4b96816c-c6db-4f69-8fb4-0a6d89b7c1ea</t>
  </si>
  <si>
    <t>9daa11d1-5963-4cc6-9577-68444b8d2c10</t>
  </si>
  <si>
    <t>13-02-2021 18:23:54</t>
  </si>
  <si>
    <t>13-02-2021 18:37:44</t>
  </si>
  <si>
    <t>13-02-2021 18:24:27</t>
  </si>
  <si>
    <t>c823d667-f08b-4374-90cd-820bac778f5f</t>
  </si>
  <si>
    <t>21-02-2021 11:34:57</t>
  </si>
  <si>
    <t>21-02-2021 11:41:46</t>
  </si>
  <si>
    <t>21-02-2021 11:37:03</t>
  </si>
  <si>
    <t>8aa3b545-995b-4ea5-be45-0e60f11e253c</t>
  </si>
  <si>
    <t>e181e704-e69d-4f45-9de6-daa31e7cc078</t>
  </si>
  <si>
    <t>23-02-2021 14:47:40</t>
  </si>
  <si>
    <t>23-02-2021 15:13:57</t>
  </si>
  <si>
    <t>23-02-2021 14:58:44</t>
  </si>
  <si>
    <t>b6d8405d-226c-47d2-96b2-15bf19a1938d</t>
  </si>
  <si>
    <t>026414ed-3c53-4e77-a610-010d0abc7e5e</t>
  </si>
  <si>
    <t>14-02-2021 23:16:28</t>
  </si>
  <si>
    <t>14-02-2021 23:17:21</t>
  </si>
  <si>
    <t>72dce250-bbef-4157-bcaf-e85d0c0d6484</t>
  </si>
  <si>
    <t>23-02-2021 22:12:50</t>
  </si>
  <si>
    <t>23-02-2021 22:13:23</t>
  </si>
  <si>
    <t>36fbcb72-86e5-43ac-b610-e0ff1b973353</t>
  </si>
  <si>
    <t>19500786-43ba-40d8-b81c-ca3f95654c0a</t>
  </si>
  <si>
    <t>b001a63e-2358-4e8c-812f-902f2b51afe2</t>
  </si>
  <si>
    <t>25-02-2021 13:46:48</t>
  </si>
  <si>
    <t>25-02-2021 13:58:19</t>
  </si>
  <si>
    <t>25-02-2021 13:49:50</t>
  </si>
  <si>
    <t>6d3060c8-591a-4029-8097-3585b114b43a</t>
  </si>
  <si>
    <t>424bcb76-510a-4945-a195-d6c852dbe21c</t>
  </si>
  <si>
    <t>a731617a-c401-47d6-a52d-bb870d4337aa</t>
  </si>
  <si>
    <t>153452cd-4d4f-4f59-8e8f-f2641b0eaa07</t>
  </si>
  <si>
    <t>13-02-2021 17:07:36</t>
  </si>
  <si>
    <t>13-02-2021 17:08:31</t>
  </si>
  <si>
    <t>ba1c0789-e6f6-482f-8dba-9f794df82739</t>
  </si>
  <si>
    <t>54878245-1c26-4423-af71-d96c6321a02c</t>
  </si>
  <si>
    <t>25-02-2021 19:26:31</t>
  </si>
  <si>
    <t>25-02-2021 20:26:45</t>
  </si>
  <si>
    <t>6649afe4-34d7-4f9b-9e33-e2f806f5035e</t>
  </si>
  <si>
    <t>14-02-2021 21:54:36</t>
  </si>
  <si>
    <t>14-02-2021 21:55:35</t>
  </si>
  <si>
    <t>9d3a8f5d-efc9-4c55-9e0c-5f8359c36951</t>
  </si>
  <si>
    <t>81d7f9ad-db1f-48d0-85aa-f4a79f84e00b</t>
  </si>
  <si>
    <t>13-02-2021 11:15:28</t>
  </si>
  <si>
    <t>13-02-2021 12:16:03</t>
  </si>
  <si>
    <t>e07d66e6-f0d2-4a16-915a-6d081022d788</t>
  </si>
  <si>
    <t>24-02-2021 11:09:11</t>
  </si>
  <si>
    <t>362c0c8b-2d68-4c46-b8c8-f448ca99ce2b</t>
  </si>
  <si>
    <t>03f1d223-f1ac-49fc-8cbd-177bc0c517db</t>
  </si>
  <si>
    <t>13-02-2021 19:39:48</t>
  </si>
  <si>
    <t>13-02-2021 19:42:07</t>
  </si>
  <si>
    <t>d1e07aca-be4f-4ba7-9251-7e372eb24033</t>
  </si>
  <si>
    <t>08cda7f2-c8e5-4c7b-8d56-db8d6143f7b8</t>
  </si>
  <si>
    <t>22-02-2021 12:10:24</t>
  </si>
  <si>
    <t>22-02-2021 12:29:58</t>
  </si>
  <si>
    <t>22-02-2021 12:11:08</t>
  </si>
  <si>
    <t>bdc4a586-e489-437c-9a01-cd92ab8ff42f</t>
  </si>
  <si>
    <t>27-02-2021 14:50:35</t>
  </si>
  <si>
    <t>27-02-2021 15:18:05</t>
  </si>
  <si>
    <t>27-02-2021 14:53:56</t>
  </si>
  <si>
    <t>6d32f3d5-9441-4075-b199-bce10b957b8d</t>
  </si>
  <si>
    <t>13-02-2021 14:06:50</t>
  </si>
  <si>
    <t>13-02-2021 14:19:05</t>
  </si>
  <si>
    <t>13-02-2021 14:07:42</t>
  </si>
  <si>
    <t>266f01dc-ef0a-446b-940b-eee606c04c90</t>
  </si>
  <si>
    <t>18-02-2021 22:44:18</t>
  </si>
  <si>
    <t>18-02-2021 23:45:59</t>
  </si>
  <si>
    <t>d2385db2-9168-48d2-b1ea-13abde02c8eb</t>
  </si>
  <si>
    <t>24-02-2021 12:16:29</t>
  </si>
  <si>
    <t>24-02-2021 12:28:48</t>
  </si>
  <si>
    <t>24-02-2021 12:18:33</t>
  </si>
  <si>
    <t>9ff7f142-09bf-499e-bc22-83e9ee89e070</t>
  </si>
  <si>
    <t>25-02-2021 12:34:19</t>
  </si>
  <si>
    <t>25-02-2021 12:46:52</t>
  </si>
  <si>
    <t>25-02-2021 12:35:00</t>
  </si>
  <si>
    <t>8afee543-66ef-40b4-91d2-66eb61930171</t>
  </si>
  <si>
    <t>2b9c11b9-2ff9-470a-b2a0-a4dc90bc4746</t>
  </si>
  <si>
    <t>2b01ff8f-e69f-48fc-98b7-a28bf55cd59e</t>
  </si>
  <si>
    <t>f97ac938-edf1-4290-990d-281dfb5d3668</t>
  </si>
  <si>
    <t>26-02-2021 13:30:12</t>
  </si>
  <si>
    <t>26-02-2021 13:37:44</t>
  </si>
  <si>
    <t>26-02-2021 13:30:49</t>
  </si>
  <si>
    <t>6a8322b6-9c0a-49fc-8c17-a4d313a88cea</t>
  </si>
  <si>
    <t>28-02-2021 13:46:48</t>
  </si>
  <si>
    <t>28-02-2021 13:51:01</t>
  </si>
  <si>
    <t>f14e9a24-8ea5-4b58-94c9-4cdac5f76d94</t>
  </si>
  <si>
    <t>e91a8d9d-10c7-4cbb-b6f1-30149bae3efe</t>
  </si>
  <si>
    <t>26-02-2021 14:08:28</t>
  </si>
  <si>
    <t>26-02-2021 14:23:10</t>
  </si>
  <si>
    <t>26-02-2021 14:09:21</t>
  </si>
  <si>
    <t>0a44ce3c-d747-4aa8-8dfd-d10c00218295</t>
  </si>
  <si>
    <t>22-02-2021 15:16:24</t>
  </si>
  <si>
    <t>22-02-2021 16:17:18</t>
  </si>
  <si>
    <t>bd09a93c-0939-4ee0-84be-b5ae3dc6a976</t>
  </si>
  <si>
    <t>1973b350-ad03-464c-8ede-a5d265ffd253</t>
  </si>
  <si>
    <t>bf5ae67b-ba23-43f7-8bc7-367e2def1fc3</t>
  </si>
  <si>
    <t>18-02-2021 15:35:07</t>
  </si>
  <si>
    <t>18-02-2021 15:49:05</t>
  </si>
  <si>
    <t>18-02-2021 15:36:14</t>
  </si>
  <si>
    <t>517210c6-def5-4a26-b238-5ddc71f8f282</t>
  </si>
  <si>
    <t>26-02-2021 10:01:55</t>
  </si>
  <si>
    <t>26-02-2021 11:02:25</t>
  </si>
  <si>
    <t>13-02-2021 09:49:57</t>
  </si>
  <si>
    <t>13-02-2021 09:50:30</t>
  </si>
  <si>
    <t>017d5f56-a0f6-466b-a55e-1a3bb0c34c2c</t>
  </si>
  <si>
    <t>27-02-2021 08:51:23</t>
  </si>
  <si>
    <t>27-02-2021 08:52:18</t>
  </si>
  <si>
    <t>7ab3a7d3-e3f0-48e2-acfd-30ee6be98cb7</t>
  </si>
  <si>
    <t>444d8545-1c09-4fec-8780-83e61064de31</t>
  </si>
  <si>
    <t>20-02-2021 14:30:38</t>
  </si>
  <si>
    <t>20-02-2021 15:31:12</t>
  </si>
  <si>
    <t>0de2c9fe-bafb-4693-aa9f-09ac8e19a6c9</t>
  </si>
  <si>
    <t>946520d5-f3bf-4340-b576-c77567c9760e</t>
  </si>
  <si>
    <t>16-02-2021 10:15:00</t>
  </si>
  <si>
    <t>16-02-2021 10:39:37</t>
  </si>
  <si>
    <t>16-02-2021 10:16:34</t>
  </si>
  <si>
    <t>cc586e68-0ab0-4168-adda-4be07f94e590</t>
  </si>
  <si>
    <t>b02c3c19-ab87-44a0-bc64-b71f63622cb7</t>
  </si>
  <si>
    <t>28-02-2021 16:58:38</t>
  </si>
  <si>
    <t>28-02-2021 17:11:43</t>
  </si>
  <si>
    <t>28-02-2021 16:59:38</t>
  </si>
  <si>
    <t>312bef36-3051-4a95-9d88-95e8bf151be6</t>
  </si>
  <si>
    <t>cb77e155-976e-4ed3-93b5-54fd7df47078</t>
  </si>
  <si>
    <t>e702a264-e20f-4c44-8937-bf3288b9f0f9</t>
  </si>
  <si>
    <t>21-02-2021 18:08:31</t>
  </si>
  <si>
    <t>21-02-2021 18:31:09</t>
  </si>
  <si>
    <t>21-02-2021 18:10:20</t>
  </si>
  <si>
    <t>96260cb5-e2c5-413a-9e80-e28c056aeec8</t>
  </si>
  <si>
    <t>13694b12-cc25-47fe-b878-2f79d253425f</t>
  </si>
  <si>
    <t>17-02-2021 14:15:34</t>
  </si>
  <si>
    <t>17-02-2021 14:33:16</t>
  </si>
  <si>
    <t>17-02-2021 14:17:11</t>
  </si>
  <si>
    <t>c6d7fb03-294b-4aad-9e1c-e1b0545e0c5f</t>
  </si>
  <si>
    <t>741c97fe-f150-4f56-a68f-a4ff5e455d12</t>
  </si>
  <si>
    <t>21-02-2021 21:32:19</t>
  </si>
  <si>
    <t>21-02-2021 21:33:06</t>
  </si>
  <si>
    <t>ba34c133-a282-465d-9a39-b8a9e0dd3514</t>
  </si>
  <si>
    <t>18-02-2021 19:08:04</t>
  </si>
  <si>
    <t>18-02-2021 19:09:02</t>
  </si>
  <si>
    <t>a96a130f-d8e8-4526-bb2b-6a10cdc969be</t>
  </si>
  <si>
    <t>15-02-2021 18:45:53</t>
  </si>
  <si>
    <t>15-02-2021 19:05:29</t>
  </si>
  <si>
    <t>15-02-2021 18:47:02</t>
  </si>
  <si>
    <t>e56d7c58-217f-4698-a0d5-108e25092b50</t>
  </si>
  <si>
    <t>d1c68ac8-8d1d-4482-86f3-715eacbcd9b8</t>
  </si>
  <si>
    <t>19d0cd61-0436-4de3-98a8-9ceda2a49576</t>
  </si>
  <si>
    <t>af70d6e0-d11f-42b2-b077-a8f103007691</t>
  </si>
  <si>
    <t>14-02-2021 11:40:00</t>
  </si>
  <si>
    <t>14-02-2021 12:42:43</t>
  </si>
  <si>
    <t>a8707f72-e706-4103-871a-e6291260bb06</t>
  </si>
  <si>
    <t>3759a28f-fc5b-46de-a292-0cec9bbb2f11</t>
  </si>
  <si>
    <t>13-02-2021 13:06:55</t>
  </si>
  <si>
    <t>13-02-2021 13:26:00</t>
  </si>
  <si>
    <t>13-02-2021 13:07:47</t>
  </si>
  <si>
    <t>7339a426-a4dc-4c48-a089-77b757378d02</t>
  </si>
  <si>
    <t>19-02-2021 17:27:31</t>
  </si>
  <si>
    <t>19-02-2021 18:28:02</t>
  </si>
  <si>
    <t>a8ed6d30-fc38-4a81-ab81-108c7304a90e</t>
  </si>
  <si>
    <t>22-02-2021 16:26:39</t>
  </si>
  <si>
    <t>22-02-2021 17:32:49</t>
  </si>
  <si>
    <t>4873a6bc-02a7-455f-991b-e8019888c9f8</t>
  </si>
  <si>
    <t>27-02-2021 22:12:09</t>
  </si>
  <si>
    <t>27-02-2021 23:12:59</t>
  </si>
  <si>
    <t>c2a0a990-9955-4bb4-a63c-1b9654541568</t>
  </si>
  <si>
    <t>f23e98c5-417b-4419-8d43-fd848114bde1</t>
  </si>
  <si>
    <t>e1d8f0cf-c0ec-46b2-b400-713f7e070a29</t>
  </si>
  <si>
    <t>19-02-2021 10:44:04</t>
  </si>
  <si>
    <t>19-02-2021 11:45:08</t>
  </si>
  <si>
    <t>0c60bdd9-a18a-4dfa-b008-d504e08cc477</t>
  </si>
  <si>
    <t>023567f9-a2c0-40ce-b4e2-1014e31688af</t>
  </si>
  <si>
    <t>25-02-2021 14:39:48</t>
  </si>
  <si>
    <t>25-02-2021 15:41:38</t>
  </si>
  <si>
    <t>837338cf-c8f3-42ca-8f2d-073ce61b2d29</t>
  </si>
  <si>
    <t>acbc828a-f059-41ed-a28d-8ca23f79ec61</t>
  </si>
  <si>
    <t>01849e50-c553-4de8-8a04-ff387e6f7304</t>
  </si>
  <si>
    <t>27-02-2021 09:27:47</t>
  </si>
  <si>
    <t>27-02-2021 09:45:00</t>
  </si>
  <si>
    <t>27-02-2021 09:30:18</t>
  </si>
  <si>
    <t>73eeffd8-3ffb-445f-9822-c9fc8c33838b</t>
  </si>
  <si>
    <t>9546f8cd-3532-4be1-9bba-71dc811c121c</t>
  </si>
  <si>
    <t>21-02-2021 10:29:15</t>
  </si>
  <si>
    <t>21-02-2021 10:29:40</t>
  </si>
  <si>
    <t>0e0625b7-ab1d-49d5-a630-80d502c4086d</t>
  </si>
  <si>
    <t>36094393-d990-49c7-868b-5f7ecc601471</t>
  </si>
  <si>
    <t>26-02-2021 21:20:21</t>
  </si>
  <si>
    <t>26-02-2021 21:20:56</t>
  </si>
  <si>
    <t>a5002e92-ecce-4fd2-bcbf-14c8d950e0c9</t>
  </si>
  <si>
    <t>14-02-2021 15:09:20</t>
  </si>
  <si>
    <t>14-02-2021 16:10:06</t>
  </si>
  <si>
    <t>ce31194d-9ff1-4d57-a1f0-fe6b11705316</t>
  </si>
  <si>
    <t>308e34cd-ea1b-475b-8d16-7f56efa7b8e3</t>
  </si>
  <si>
    <t>20-02-2021 10:45:01</t>
  </si>
  <si>
    <t>20-02-2021 10:45:23</t>
  </si>
  <si>
    <t>5092c954-6665-4fd2-b3c5-7d9943a641a3</t>
  </si>
  <si>
    <t>22-02-2021 01:44:53</t>
  </si>
  <si>
    <t>22-02-2021 01:45:58</t>
  </si>
  <si>
    <t>13-02-2021 21:39:23</t>
  </si>
  <si>
    <t>13-02-2021 22:39:39</t>
  </si>
  <si>
    <t>57ffd555-0069-43d8-b4bb-89cfeef05d4f</t>
  </si>
  <si>
    <t>1d814928-6275-4241-81ea-5f8f9bce319f</t>
  </si>
  <si>
    <t>69c41f91-a7a5-4ccc-aa59-964731cee227</t>
  </si>
  <si>
    <t>15d40969-2823-4250-9d4e-8e8d8d0dbb8a</t>
  </si>
  <si>
    <t>25-02-2021 16:49:23</t>
  </si>
  <si>
    <t>25-02-2021 17:50:31</t>
  </si>
  <si>
    <t>a099dfe6-ac89-499f-ac0a-87be96f78fc8</t>
  </si>
  <si>
    <t>14-02-2021 11:33:19</t>
  </si>
  <si>
    <t>14-02-2021 12:34:10</t>
  </si>
  <si>
    <t>f8aada37-e0d2-4c18-8403-8ecaa0724703</t>
  </si>
  <si>
    <t>e96d42dc-14f1-43d6-b84e-d7ede074debf</t>
  </si>
  <si>
    <t>22-02-2021 15:56:52</t>
  </si>
  <si>
    <t>22-02-2021 16:57:34</t>
  </si>
  <si>
    <t>74d7c493-e21b-4eef-8dd6-1bcee9e32af0</t>
  </si>
  <si>
    <t>15-02-2021 10:40:52</t>
  </si>
  <si>
    <t>15-02-2021 11:42:47</t>
  </si>
  <si>
    <t>191a02f8-f212-45ce-acba-098f0c0d0baa</t>
  </si>
  <si>
    <t>c46352d1-0aba-46d0-9674-73993da04857</t>
  </si>
  <si>
    <t>afa941ec-fe53-4f7f-85d6-2e47529cee21</t>
  </si>
  <si>
    <t>61ff3daa-23a7-4165-aec0-42a268bfb7c1</t>
  </si>
  <si>
    <t>67fe3f5c-31ac-43c3-8eb5-3931190b51d8</t>
  </si>
  <si>
    <t>17-02-2021 19:36:39</t>
  </si>
  <si>
    <t>17-02-2021 19:37:20</t>
  </si>
  <si>
    <t>9c833acb-b396-4f05-9611-aa362e1ff98d</t>
  </si>
  <si>
    <t>23-02-2021 12:43:03</t>
  </si>
  <si>
    <t>23-02-2021 12:45:30</t>
  </si>
  <si>
    <t>c683f499-67d8-468a-aac3-b47af6620863</t>
  </si>
  <si>
    <t>21-02-2021 13:57:53</t>
  </si>
  <si>
    <t>21-02-2021 13:58:32</t>
  </si>
  <si>
    <t>f4f53610-1f30-424e-bad1-8ce783b2eda6</t>
  </si>
  <si>
    <t>26-02-2021 10:25:53</t>
  </si>
  <si>
    <t>26-02-2021 10:29:59</t>
  </si>
  <si>
    <t>2f70869a-8837-46b6-8ea4-b7b063db003a</t>
  </si>
  <si>
    <t>13-02-2021 10:09:19</t>
  </si>
  <si>
    <t>13-02-2021 10:24:28</t>
  </si>
  <si>
    <t>a732c356-18d0-460e-88cd-773bc43e3320</t>
  </si>
  <si>
    <t>8d7d0ea9-ba3a-450f-97dc-cd0629249cc0</t>
  </si>
  <si>
    <t>232822ce-6df2-4c3a-a4f0-b968b453af8b</t>
  </si>
  <si>
    <t>21-02-2021 08:06:19</t>
  </si>
  <si>
    <t>21-02-2021 08:07:39</t>
  </si>
  <si>
    <t>d9f72b67-a8f0-4ce9-9f86-477457ae5ae0</t>
  </si>
  <si>
    <t>85038779-ded7-4dcc-839a-0d2efb85007c</t>
  </si>
  <si>
    <t>f54b3f98-e0ae-49a2-a360-4730567f53cf</t>
  </si>
  <si>
    <t>16-02-2021 12:35:49</t>
  </si>
  <si>
    <t>16-02-2021 12:49:43</t>
  </si>
  <si>
    <t>16-02-2021 12:36:36</t>
  </si>
  <si>
    <t>0e141ce7-b577-4584-b881-6494308517ed</t>
  </si>
  <si>
    <t>df9088a6-7d3d-4ab0-a83b-6d873115fcc4</t>
  </si>
  <si>
    <t>20-02-2021 20:29:07</t>
  </si>
  <si>
    <t>20-02-2021 21:29:25</t>
  </si>
  <si>
    <t>2899eeab-006a-45b3-ba6f-fb552dacacec</t>
  </si>
  <si>
    <t>20-02-2021 18:31:10</t>
  </si>
  <si>
    <t>20-02-2021 19:31:25</t>
  </si>
  <si>
    <t>681e3ec0-0e0a-4ae8-83ba-cf2f87913a35</t>
  </si>
  <si>
    <t>5b0996de-149c-4138-b8db-8c7f495b142d</t>
  </si>
  <si>
    <t>20-02-2021 23:19:48</t>
  </si>
  <si>
    <t>20-02-2021 23:25:25</t>
  </si>
  <si>
    <t>d920451e-642e-40fb-b33c-ffe3ea55f20a</t>
  </si>
  <si>
    <t>23-02-2021 00:04:51</t>
  </si>
  <si>
    <t>23-02-2021 00:05:44</t>
  </si>
  <si>
    <t>010653f4-986d-4b27-b5e2-e16c4c4b9b10</t>
  </si>
  <si>
    <t>4e538219-1226-4773-adb6-51121f326fb2</t>
  </si>
  <si>
    <t>d46e0c17-b504-4ce3-9b3b-155036bcb165</t>
  </si>
  <si>
    <t>b5042afd-ba11-4e87-84d0-fb0905066f1f</t>
  </si>
  <si>
    <t>19-02-2021 20:27:54</t>
  </si>
  <si>
    <t>19-02-2021 21:28:27</t>
  </si>
  <si>
    <t>d09b0f92-593a-4ea7-b214-2bd185d5e0cc</t>
  </si>
  <si>
    <t>288a4def-5c88-4661-ac9f-231d1c44865a</t>
  </si>
  <si>
    <t>bf793474-ca4a-405e-b07a-ff6510415e8c</t>
  </si>
  <si>
    <t>867876e6-6c6a-44d3-9f87-cc1e2efc4963</t>
  </si>
  <si>
    <t>2cd9a404-b477-4326-ad18-a8b2d6d4cc0d</t>
  </si>
  <si>
    <t>446694a6-b8b3-42f3-bfb4-3c4d58633170</t>
  </si>
  <si>
    <t>e9568625-f553-4a43-bb30-fc8a00d10cd5</t>
  </si>
  <si>
    <t>17-02-2021 13:56:39</t>
  </si>
  <si>
    <t>17-02-2021 14:07:14</t>
  </si>
  <si>
    <t>17-02-2021 13:57:16</t>
  </si>
  <si>
    <t>59d1158e-8604-4ea3-b8b0-760a82b207d3</t>
  </si>
  <si>
    <t>a8e0a90f-784d-468f-b92f-0f1dbb4829fe</t>
  </si>
  <si>
    <t>26-02-2021 15:21:16</t>
  </si>
  <si>
    <t>26-02-2021 15:56:02</t>
  </si>
  <si>
    <t>26-02-2021 15:22:36</t>
  </si>
  <si>
    <t>17abe2c1-71df-4522-85ce-de992f7d310c</t>
  </si>
  <si>
    <t>ffed7343-3691-48ae-895a-a30eea2dff3f</t>
  </si>
  <si>
    <t>0415db97-f993-47e3-87f6-aaf9aaec78dd</t>
  </si>
  <si>
    <t>02139b87-ccdf-488e-935a-a6810113a479</t>
  </si>
  <si>
    <t>e8b2bf6e-649a-4ffd-8dcf-85762279ca8f</t>
  </si>
  <si>
    <t>14-02-2021 11:53:14</t>
  </si>
  <si>
    <t>14-02-2021 12:04:17</t>
  </si>
  <si>
    <t>14-02-2021 11:54:14</t>
  </si>
  <si>
    <t>d8501450-8140-401b-8d31-c96b995c310f</t>
  </si>
  <si>
    <t>16-02-2021 13:50:52</t>
  </si>
  <si>
    <t>16-02-2021 14:10:49</t>
  </si>
  <si>
    <t>16-02-2021 13:51:39</t>
  </si>
  <si>
    <t>0d4e56dc-369a-402c-a793-bbcbd639220c</t>
  </si>
  <si>
    <t>898710d5-3e68-427c-9c02-a0cda9f075e5</t>
  </si>
  <si>
    <t>21-02-2021 18:58:15</t>
  </si>
  <si>
    <t>21-02-2021 18:59:11</t>
  </si>
  <si>
    <t>c4819e85-8f28-48b5-834c-221b976c031b</t>
  </si>
  <si>
    <t>19-02-2021 17:47:22</t>
  </si>
  <si>
    <t>19-02-2021 17:58:59</t>
  </si>
  <si>
    <t>19-02-2021 17:48:22</t>
  </si>
  <si>
    <t>d2accd1a-5b3c-407d-8b55-de3711ce7d2b</t>
  </si>
  <si>
    <t>b66c3103-a194-404e-81bf-ed889576fd24</t>
  </si>
  <si>
    <t>eeb3fcb2-41e7-40ad-8061-b6b2af848696</t>
  </si>
  <si>
    <t>b9786029-2a64-4d04-b7fe-b89f9bac7072</t>
  </si>
  <si>
    <t>16-02-2021 12:46:22</t>
  </si>
  <si>
    <t>16-02-2021 12:58:17</t>
  </si>
  <si>
    <t>16-02-2021 12:47:23</t>
  </si>
  <si>
    <t>841a588c-0f3f-4eb4-9c33-dcbf57bcc026</t>
  </si>
  <si>
    <t>2f9ebaa1-c385-45fb-a2d4-49f0313d27e1</t>
  </si>
  <si>
    <t>28-02-2021 12:19:37</t>
  </si>
  <si>
    <t>28-02-2021 12:23:32</t>
  </si>
  <si>
    <t>8beaef7e-4b0d-433f-a1dc-102cc47887bc</t>
  </si>
  <si>
    <t>19-02-2021 15:06:26</t>
  </si>
  <si>
    <t>19-02-2021 15:18:50</t>
  </si>
  <si>
    <t>19-02-2021 15:07:25</t>
  </si>
  <si>
    <t>d39453fa-d8d0-463c-a8e5-6ac18035e306</t>
  </si>
  <si>
    <t>15-02-2021 10:46:46</t>
  </si>
  <si>
    <t>15-02-2021 10:56:11</t>
  </si>
  <si>
    <t>15-02-2021 10:47:47</t>
  </si>
  <si>
    <t>aadc1fe1-9566-4f5a-be9d-335b9f4ac3f3</t>
  </si>
  <si>
    <t>6b1902e0-7237-475e-ac9b-aa4cc37e6d76</t>
  </si>
  <si>
    <t>13-02-2021 22:35:25</t>
  </si>
  <si>
    <t>13-02-2021 23:38:58</t>
  </si>
  <si>
    <t>3fb4f64e-cf34-4bd3-ab27-5abd3f3ce669</t>
  </si>
  <si>
    <t>13-02-2021 15:37:56</t>
  </si>
  <si>
    <t>13-02-2021 15:54:48</t>
  </si>
  <si>
    <t>13-02-2021 15:38:23</t>
  </si>
  <si>
    <t>f3685bb9-ad6b-410c-b190-2a6b84d43d3b</t>
  </si>
  <si>
    <t>0a5d436f-8c1b-4905-b0ae-2618a4be8ca0</t>
  </si>
  <si>
    <t>23-02-2021 18:05:46</t>
  </si>
  <si>
    <t>23-02-2021 18:26:01</t>
  </si>
  <si>
    <t>23-02-2021 18:06:12</t>
  </si>
  <si>
    <t>f5f4d2d0-3c63-4b51-9e53-b511e05f1a3d</t>
  </si>
  <si>
    <t>23-02-2021 18:47:45</t>
  </si>
  <si>
    <t>23-02-2021 18:48:34</t>
  </si>
  <si>
    <t>35aa06b7-9eda-445f-81e6-82f767e37350</t>
  </si>
  <si>
    <t>20-02-2021 20:26:01</t>
  </si>
  <si>
    <t>20-02-2021 21:26:25</t>
  </si>
  <si>
    <t>f6ea4cd2-1cad-4a46-9e91-210078cbf445</t>
  </si>
  <si>
    <t>20-02-2021 17:23:07</t>
  </si>
  <si>
    <t>20-02-2021 17:36:48</t>
  </si>
  <si>
    <t>20-02-2021 17:23:56</t>
  </si>
  <si>
    <t>a6a070f0-217a-484c-ae18-559054a1f918</t>
  </si>
  <si>
    <t>16-02-2021 19:50:16</t>
  </si>
  <si>
    <t>16-02-2021 20:51:29</t>
  </si>
  <si>
    <t>12ea669e-5bfd-4063-b458-79d6ef291def</t>
  </si>
  <si>
    <t>19-02-2021 10:44:01</t>
  </si>
  <si>
    <t>19-02-2021 11:00:17</t>
  </si>
  <si>
    <t>19-02-2021 10:47:30</t>
  </si>
  <si>
    <t>e09ae790-744f-495f-bd85-f863fd4f7c6b</t>
  </si>
  <si>
    <t>072e2be3-4f44-4f42-9bc6-2c2806740bca</t>
  </si>
  <si>
    <t>8ca19315-5a65-4773-8983-3bda4124dd57</t>
  </si>
  <si>
    <t>7edb319d-6365-46d0-9fc7-1740d021d9dd</t>
  </si>
  <si>
    <t>18-02-2021 13:48:53</t>
  </si>
  <si>
    <t>18-02-2021 14:03:24</t>
  </si>
  <si>
    <t>18-02-2021 13:49:25</t>
  </si>
  <si>
    <t>8a55499d-5945-4fb2-a634-1e3aadb48361</t>
  </si>
  <si>
    <t>7556afeb-12e3-4201-9c80-cf69bb392681</t>
  </si>
  <si>
    <t>21-02-2021 23:02:01</t>
  </si>
  <si>
    <t>22-02-2021 00:03:46</t>
  </si>
  <si>
    <t>decfc46f-eafe-4e23-9525-151d4bac059a</t>
  </si>
  <si>
    <t>4a0ab39d-d368-47f8-a5c2-4e5dee531338</t>
  </si>
  <si>
    <t>942cfbba-4db2-457e-b00a-772dba2c41ec</t>
  </si>
  <si>
    <t>27-02-2021 13:54:13</t>
  </si>
  <si>
    <t>27-02-2021 14:55:24</t>
  </si>
  <si>
    <t>c7e5fd6e-e7c0-493a-a3ef-1fad800255e5</t>
  </si>
  <si>
    <t>e95282a1-c8dc-47a8-b74a-8d65dff435b6</t>
  </si>
  <si>
    <t>acdf2322-a8b0-4f8b-b711-65227d230824</t>
  </si>
  <si>
    <t>27-02-2021 16:00:55</t>
  </si>
  <si>
    <t>27-02-2021 16:04:02</t>
  </si>
  <si>
    <t>0c7b4df6-3487-4c96-b1fb-640ef6fe9bcc</t>
  </si>
  <si>
    <t>e0bd56c7-a666-479e-9b8c-19a2f9d24a08</t>
  </si>
  <si>
    <t>6c8bd138-720f-464f-8bb7-4de179400b0e</t>
  </si>
  <si>
    <t>16-02-2021 20:10:21</t>
  </si>
  <si>
    <t>16-02-2021 21:10:38</t>
  </si>
  <si>
    <t>a88a98e0-1b8c-47d2-9670-ff8f57819a13</t>
  </si>
  <si>
    <t>8a4a067c-b5b6-4354-842c-b4559500d287</t>
  </si>
  <si>
    <t>16-02-2021 13:36:16</t>
  </si>
  <si>
    <t>16-02-2021 14:36:31</t>
  </si>
  <si>
    <t>82334c29-202e-42e4-be74-e2442f219a60</t>
  </si>
  <si>
    <t>13-02-2021 17:37:33</t>
  </si>
  <si>
    <t>13-02-2021 17:53:00</t>
  </si>
  <si>
    <t>13-02-2021 17:38:10</t>
  </si>
  <si>
    <t>544620f1-4fa2-4688-812d-8c2fb913bc51</t>
  </si>
  <si>
    <t>80394b71-4cd3-4083-97cb-fe1291d7f54d</t>
  </si>
  <si>
    <t>20-02-2021 11:30:42</t>
  </si>
  <si>
    <t>20-02-2021 11:31:10</t>
  </si>
  <si>
    <t>d4257dde-d99f-4037-9921-615efbc15cb0</t>
  </si>
  <si>
    <t>54691e9d-97fb-4f8a-9ae8-6eeb2ecba3bd</t>
  </si>
  <si>
    <t>26-02-2021 23:11:24</t>
  </si>
  <si>
    <t>27-02-2021 00:48:14</t>
  </si>
  <si>
    <t>c3220ddc-5444-4db7-af05-9bb3d6b2e699</t>
  </si>
  <si>
    <t>19-02-2021 01:03:34</t>
  </si>
  <si>
    <t>19-02-2021 01:04:24</t>
  </si>
  <si>
    <t>f6559f70-f73d-4422-bdc8-36703d91a297</t>
  </si>
  <si>
    <t>2f1e2d47-2923-406d-8cc4-71f1753d7106</t>
  </si>
  <si>
    <t>25-02-2021 16:40:23</t>
  </si>
  <si>
    <t>25-02-2021 16:48:10</t>
  </si>
  <si>
    <t>25-02-2021 16:44:18</t>
  </si>
  <si>
    <t>f36acb92-f45a-473f-b5e0-df7171244d71</t>
  </si>
  <si>
    <t>22-02-2021 09:12:14</t>
  </si>
  <si>
    <t>22-02-2021 09:26:54</t>
  </si>
  <si>
    <t>22-02-2021 09:12:58</t>
  </si>
  <si>
    <t>5df2cce3-e524-4a5a-9275-89e0ad676be5</t>
  </si>
  <si>
    <t>24-02-2021 20:11:27</t>
  </si>
  <si>
    <t>24-02-2021 21:12:19</t>
  </si>
  <si>
    <t>30986c2e-5a3a-45d7-bac9-818b140fe2ad</t>
  </si>
  <si>
    <t>23-02-2021 17:06:29</t>
  </si>
  <si>
    <t>23-02-2021 18:08:32</t>
  </si>
  <si>
    <t>8bb40a62-3fcf-463a-8cc3-c1bb118358d9</t>
  </si>
  <si>
    <t>aa7db69b-6de5-40d0-bdf6-17f5d7ea9c67</t>
  </si>
  <si>
    <t>27-02-2021 23:09:48</t>
  </si>
  <si>
    <t>27-02-2021 23:11:03</t>
  </si>
  <si>
    <t>e713b30f-3093-4114-a548-9420e4df9880</t>
  </si>
  <si>
    <t>26-02-2021 11:18:47</t>
  </si>
  <si>
    <t>26-02-2021 11:27:10</t>
  </si>
  <si>
    <t>26-02-2021 11:20:39</t>
  </si>
  <si>
    <t>374782c5-fcfa-4f7e-a769-33f556a173ff</t>
  </si>
  <si>
    <t>21-02-2021 14:35:54</t>
  </si>
  <si>
    <t>21-02-2021 14:37:09</t>
  </si>
  <si>
    <t>cb0dcb7c-d6db-43a3-a42b-c86134be7173</t>
  </si>
  <si>
    <t>6b49d7b9-a26b-456c-a763-47c4bd70e7e5</t>
  </si>
  <si>
    <t>e9b0662b-cfd9-4b54-95c5-46e5eeadc4a7</t>
  </si>
  <si>
    <t>3b0ace5a-fcfb-4b98-bea6-aeead9f1af33</t>
  </si>
  <si>
    <t>84270f4c-f8c2-4433-aee8-7a2e93639143</t>
  </si>
  <si>
    <t>14-02-2021 14:55:48</t>
  </si>
  <si>
    <t>14-02-2021 14:56:11</t>
  </si>
  <si>
    <t>356fa538-ea71-46a0-8806-05e905b0b63e</t>
  </si>
  <si>
    <t>14-02-2021 13:28:42</t>
  </si>
  <si>
    <t>14-02-2021 13:29:38</t>
  </si>
  <si>
    <t>71ded29a-9c2e-4997-9b90-08a4db012b88</t>
  </si>
  <si>
    <t>f54bfc73-f5ad-4fe7-b935-68dac326cc98</t>
  </si>
  <si>
    <t>19-02-2021 17:57:58</t>
  </si>
  <si>
    <t>19-02-2021 18:59:53</t>
  </si>
  <si>
    <t>ccfbfbce-1b52-40d0-89a9-baaa31a05547</t>
  </si>
  <si>
    <t>85167f85-a022-4c0a-9802-67f0d69943e0</t>
  </si>
  <si>
    <t>15-02-2021 14:32:51</t>
  </si>
  <si>
    <t>15-02-2021 14:47:37</t>
  </si>
  <si>
    <t>15-02-2021 14:33:31</t>
  </si>
  <si>
    <t>44cbb8c9-233a-495d-9b39-785e4e2d6f20</t>
  </si>
  <si>
    <t>8fde03d9-da21-44b3-9d4f-7929e6472506</t>
  </si>
  <si>
    <t>14-02-2021 11:32:28</t>
  </si>
  <si>
    <t>14-02-2021 11:32:49</t>
  </si>
  <si>
    <t>6eacb2ff-5521-4e43-869f-816b57202bd3</t>
  </si>
  <si>
    <t>667f520e-0326-459b-a0d6-6af6811d8419</t>
  </si>
  <si>
    <t>23-02-2021 10:21:42</t>
  </si>
  <si>
    <t>23-02-2021 10:39:42</t>
  </si>
  <si>
    <t>23-02-2021 10:22:54</t>
  </si>
  <si>
    <t>5ed5216b-28d7-4289-958e-08767fed9f72</t>
  </si>
  <si>
    <t>23-02-2021 14:29:50</t>
  </si>
  <si>
    <t>23-02-2021 14:36:30</t>
  </si>
  <si>
    <t>23-02-2021 14:30:37</t>
  </si>
  <si>
    <t>17186004-0c15-4f49-97d8-7522fac33bc9</t>
  </si>
  <si>
    <t>c673c830-b968-4c3b-b583-c21da5a9ca8d</t>
  </si>
  <si>
    <t>f992f290-e7af-491d-a1b3-daa74e86321b</t>
  </si>
  <si>
    <t>22-02-2021 08:24:09</t>
  </si>
  <si>
    <t>22-02-2021 08:32:59</t>
  </si>
  <si>
    <t>22-02-2021 08:25:41</t>
  </si>
  <si>
    <t>625b7b92-1808-45ff-8481-f92c266f79b4</t>
  </si>
  <si>
    <t>9e5454f8-c5b5-4801-8727-c90ca7978960</t>
  </si>
  <si>
    <t>be0a6336-68c9-482f-855a-2f2f628e3852</t>
  </si>
  <si>
    <t>2d1e7dbe-9592-465a-a832-e182e62c0a12</t>
  </si>
  <si>
    <t>27-02-2021 17:21:46</t>
  </si>
  <si>
    <t>27-02-2021 18:25:34</t>
  </si>
  <si>
    <t>c6a18842-9381-44bf-b56c-87e5857de2d6</t>
  </si>
  <si>
    <t>2c4ecdc3-bcb8-487d-8e46-0e7305906230</t>
  </si>
  <si>
    <t>832e72f0-06f0-4145-883e-e4b3e72d6855</t>
  </si>
  <si>
    <t>20-02-2021 09:53:59</t>
  </si>
  <si>
    <t>20-02-2021 10:00:31</t>
  </si>
  <si>
    <t>20-02-2021 09:55:13</t>
  </si>
  <si>
    <t>e6f9412d-3754-43f3-b8ed-7ebcef94a291</t>
  </si>
  <si>
    <t>d6184a0d-abed-4d8a-ba37-6f97270a9ff5</t>
  </si>
  <si>
    <t>18-02-2021 00:28:35</t>
  </si>
  <si>
    <t>18-02-2021 01:29:10</t>
  </si>
  <si>
    <t>f357a3ab-3c2a-4df4-a0eb-4494294605c7</t>
  </si>
  <si>
    <t>26-02-2021 19:05:34</t>
  </si>
  <si>
    <t>26-02-2021 19:06:17</t>
  </si>
  <si>
    <t>fcc5c41a-6ef2-475d-9b22-4547646d9eb7</t>
  </si>
  <si>
    <t>25-02-2021 10:56:08</t>
  </si>
  <si>
    <t>25-02-2021 11:06:47</t>
  </si>
  <si>
    <t>25-02-2021 10:56:35</t>
  </si>
  <si>
    <t>0cd469ed-bcce-4fdf-af1f-c1f0513c274f</t>
  </si>
  <si>
    <t>eb780e73-ab7c-412b-ba4b-61c0021048e5</t>
  </si>
  <si>
    <t>2d06a626-e1b0-4ec4-b1c6-2d1b50e2902c</t>
  </si>
  <si>
    <t>27-02-2021 21:51:14</t>
  </si>
  <si>
    <t>27-02-2021 22:51:54</t>
  </si>
  <si>
    <t>cf5ed450-b37a-43df-8333-a0383dd79426</t>
  </si>
  <si>
    <t>25-02-2021 13:25:11</t>
  </si>
  <si>
    <t>25-02-2021 13:41:45</t>
  </si>
  <si>
    <t>25-02-2021 13:26:18</t>
  </si>
  <si>
    <t>ed04df26-c8ec-4f6b-99ae-6088037d6dac</t>
  </si>
  <si>
    <t>19-02-2021 15:09:33</t>
  </si>
  <si>
    <t>19-02-2021 15:18:33</t>
  </si>
  <si>
    <t>19-02-2021 15:09:59</t>
  </si>
  <si>
    <t>e1eba495-4862-4f42-8441-42539d2c716d</t>
  </si>
  <si>
    <t>9477ee9f-2bcf-4e5a-a242-85efbeb0eee0</t>
  </si>
  <si>
    <t>339b5007-29f9-4740-8133-a7371855f520</t>
  </si>
  <si>
    <t>13e9a333-809c-49e7-8401-3702e40f2029</t>
  </si>
  <si>
    <t>19-02-2021 23:16:32</t>
  </si>
  <si>
    <t>19-02-2021 23:17:40</t>
  </si>
  <si>
    <t>86c2f631-8c93-40b4-b59b-d4f32729175c</t>
  </si>
  <si>
    <t>21-02-2021 13:49:23</t>
  </si>
  <si>
    <t>21-02-2021 14:52:41</t>
  </si>
  <si>
    <t>db9b044c-ce66-420c-8d6f-a9f2d43c5ad5</t>
  </si>
  <si>
    <t>9c3a7526-7531-4707-93bb-c9c4a648c6c2</t>
  </si>
  <si>
    <t>25-02-2021 08:19:53</t>
  </si>
  <si>
    <t>25-02-2021 08:28:39</t>
  </si>
  <si>
    <t>23-02-2021 15:46:17</t>
  </si>
  <si>
    <t>23-02-2021 16:12:23</t>
  </si>
  <si>
    <t>23-02-2021 15:47:10</t>
  </si>
  <si>
    <t>6eb0a4d9-eaa2-456b-9486-58a6c8251403</t>
  </si>
  <si>
    <t>27-02-2021 19:27:32</t>
  </si>
  <si>
    <t>27-02-2021 19:28:22</t>
  </si>
  <si>
    <t>d0f070a5-831d-402d-bb83-e285a11e36be</t>
  </si>
  <si>
    <t>14-02-2021 22:49:24</t>
  </si>
  <si>
    <t>14-02-2021 22:50:24</t>
  </si>
  <si>
    <t>b310f605-a3fd-40e1-a13c-cb24db604e46</t>
  </si>
  <si>
    <t>16-02-2021 12:52:31</t>
  </si>
  <si>
    <t>16-02-2021 13:06:06</t>
  </si>
  <si>
    <t>16-02-2021 12:53:31</t>
  </si>
  <si>
    <t>734e2b3d-8511-4a24-8cbf-c8642b8255d4</t>
  </si>
  <si>
    <t>422e6f84-eb14-4004-80ef-9c650292f99c</t>
  </si>
  <si>
    <t>99fdcd54-3c08-4282-a6c8-8267a81f1f98</t>
  </si>
  <si>
    <t>26-02-2021 11:11:51</t>
  </si>
  <si>
    <t>26-02-2021 11:19:32</t>
  </si>
  <si>
    <t>26-02-2021 11:12:54</t>
  </si>
  <si>
    <t>eadc187b-7423-49e6-950f-a374db5005a2</t>
  </si>
  <si>
    <t>19-02-2021 23:29:37</t>
  </si>
  <si>
    <t>20-02-2021 00:31:21</t>
  </si>
  <si>
    <t>0d7f1d18-3666-4616-942a-4f237062b80e</t>
  </si>
  <si>
    <t>24-02-2021 17:16:44</t>
  </si>
  <si>
    <t>24-02-2021 17:26:32</t>
  </si>
  <si>
    <t>24-02-2021 17:17:15</t>
  </si>
  <si>
    <t>34150c53-4434-4ec9-94bc-1eda5d7aa0b3</t>
  </si>
  <si>
    <t>28-02-2021 18:18:25</t>
  </si>
  <si>
    <t>28-02-2021 18:19:06</t>
  </si>
  <si>
    <t>3d07edcb-0e0d-47af-9b7a-2eff3d8d2edd</t>
  </si>
  <si>
    <t>adbe8934-f46f-4047-90d9-cda5d10d4451</t>
  </si>
  <si>
    <t>20-02-2021 08:15:13</t>
  </si>
  <si>
    <t>20-02-2021 08:30:50</t>
  </si>
  <si>
    <t>20-02-2021 08:16:05</t>
  </si>
  <si>
    <t>e10a213a-b461-469b-bd2b-519e8fa9e469</t>
  </si>
  <si>
    <t>24-02-2021 11:01:40</t>
  </si>
  <si>
    <t>24-02-2021 12:04:59</t>
  </si>
  <si>
    <t>24-02-2021 11:54:09</t>
  </si>
  <si>
    <t>24-02-2021 13:25:00</t>
  </si>
  <si>
    <t>db0b48c7-8d77-4d60-990e-e164cc3994ac</t>
  </si>
  <si>
    <t>eccccf65-99c0-47d3-9dea-942d654f210c</t>
  </si>
  <si>
    <t>23-02-2021 11:23:15</t>
  </si>
  <si>
    <t>23-02-2021 11:24:35</t>
  </si>
  <si>
    <t>e02d4b63-281e-4f67-b6ea-81126986b4f4</t>
  </si>
  <si>
    <t>8aa3aa89-2438-4e8b-807a-67e19762053e</t>
  </si>
  <si>
    <t>27-02-2021 20:00:03</t>
  </si>
  <si>
    <t>27-02-2021 21:00:26</t>
  </si>
  <si>
    <t>c6be7c81-922a-42f3-ac75-1ba04ebeb5f2</t>
  </si>
  <si>
    <t>28-02-2021 13:11:23</t>
  </si>
  <si>
    <t>28-02-2021 13:32:31</t>
  </si>
  <si>
    <t>28-02-2021 13:16:03</t>
  </si>
  <si>
    <t>4f3580db-fec2-484a-9c62-88adf6a423d0</t>
  </si>
  <si>
    <t>18-02-2021 22:33:42</t>
  </si>
  <si>
    <t>18-02-2021 23:34:57</t>
  </si>
  <si>
    <t>aae298fa-f5fe-4466-bf89-66c090f59d3c</t>
  </si>
  <si>
    <t>29bc7b1d-d1d9-4407-8297-ea9fd5e2a63b</t>
  </si>
  <si>
    <t>89a81f9d-1c61-4a15-b347-bfc31842341a</t>
  </si>
  <si>
    <t>16-02-2021 19:16:25</t>
  </si>
  <si>
    <t>16-02-2021 20:16:46</t>
  </si>
  <si>
    <t>9c04e211-dcd2-48c8-bcf9-c15f0f0a29ee</t>
  </si>
  <si>
    <t>2531ce3b-ec35-4343-936a-4c55817bd538</t>
  </si>
  <si>
    <t>16-02-2021 13:04:55</t>
  </si>
  <si>
    <t>16-02-2021 13:25:34</t>
  </si>
  <si>
    <t>16-02-2021 13:07:59</t>
  </si>
  <si>
    <t>f4e473df-05bc-4e31-a61e-cdbcd79747cc</t>
  </si>
  <si>
    <t>b8caa45a-1ae4-476f-9a89-df8a75aac958</t>
  </si>
  <si>
    <t>28-02-2021 10:58:23</t>
  </si>
  <si>
    <t>28-02-2021 11:06:34</t>
  </si>
  <si>
    <t>28-02-2021 11:00:27</t>
  </si>
  <si>
    <t>e856bea6-aa82-4484-be05-9055cdf85148</t>
  </si>
  <si>
    <t>28-02-2021 15:22:14</t>
  </si>
  <si>
    <t>28-02-2021 16:22:30</t>
  </si>
  <si>
    <t>5920f235-cf8e-40e5-b76b-b2875331a851</t>
  </si>
  <si>
    <t>0af016f0-e6a2-4a3a-8975-0dda2aea4969</t>
  </si>
  <si>
    <t>28-02-2021 22:07:01</t>
  </si>
  <si>
    <t>28-02-2021 22:47:14</t>
  </si>
  <si>
    <t>0b99cf4b-9286-4c92-971f-e0bb3c36080d</t>
  </si>
  <si>
    <t>23-02-2021 11:09:43</t>
  </si>
  <si>
    <t>23-02-2021 11:47:03</t>
  </si>
  <si>
    <t>23-02-2021 11:11:52</t>
  </si>
  <si>
    <t>886084d8-2222-418f-a0b7-c57112ae4b91</t>
  </si>
  <si>
    <t>ef9ad362-fcd5-43fd-86ac-a62542fa7565</t>
  </si>
  <si>
    <t>16-02-2021 15:25:20</t>
  </si>
  <si>
    <t>16-02-2021 16:26:51</t>
  </si>
  <si>
    <t>74e00b11-0e17-4359-b020-8e0d978ea532</t>
  </si>
  <si>
    <t>14-02-2021 11:17:42</t>
  </si>
  <si>
    <t>14-02-2021 11:19:21</t>
  </si>
  <si>
    <t>537157cc-a5b4-4aa9-9de0-841c6b1fd615</t>
  </si>
  <si>
    <t>19-02-2021 00:20:34</t>
  </si>
  <si>
    <t>19-02-2021 01:21:24</t>
  </si>
  <si>
    <t>c6550cb9-c7d4-44b6-82d4-f5947b1754de</t>
  </si>
  <si>
    <t>652fc59f-43c8-42f0-82a9-2a5aebc06602</t>
  </si>
  <si>
    <t>15-02-2021 15:48:46</t>
  </si>
  <si>
    <t>15-02-2021 16:19:20</t>
  </si>
  <si>
    <t>15-02-2021 15:49:39</t>
  </si>
  <si>
    <t>0db3847e-e9d9-4238-b48d-d345bca8a068</t>
  </si>
  <si>
    <t>23-02-2021 15:03:56</t>
  </si>
  <si>
    <t>23-02-2021 16:05:18</t>
  </si>
  <si>
    <t>e37c413e-71ad-4bca-82ee-49115543482c</t>
  </si>
  <si>
    <t>23-02-2021 13:54:07</t>
  </si>
  <si>
    <t>23-02-2021 14:54:43</t>
  </si>
  <si>
    <t>9a2d1dce-3635-4331-b3ba-860aac854cf9</t>
  </si>
  <si>
    <t>d5759af1-0173-42ca-98fc-d2d04c92ce83</t>
  </si>
  <si>
    <t>21-02-2021 22:50:15</t>
  </si>
  <si>
    <t>21-02-2021 22:51:17</t>
  </si>
  <si>
    <t>c6fca5f2-d87c-4463-8b97-6ab5936899fe</t>
  </si>
  <si>
    <t>22-02-2021 10:44:13</t>
  </si>
  <si>
    <t>22-02-2021 10:44:49</t>
  </si>
  <si>
    <t>18917c55-4476-4d55-82ea-da55f848571f</t>
  </si>
  <si>
    <t>28-02-2021 19:23:25</t>
  </si>
  <si>
    <t>28-02-2021 19:23:58</t>
  </si>
  <si>
    <t>651443a3-3179-4f95-905a-9e6cdcaf867d</t>
  </si>
  <si>
    <t>27-02-2021 17:58:51</t>
  </si>
  <si>
    <t>27-02-2021 18:06:26</t>
  </si>
  <si>
    <t>27-02-2021 17:59:32</t>
  </si>
  <si>
    <t>d9dcbd44-9647-407d-a1ec-c0ed60d9278f</t>
  </si>
  <si>
    <t>5d91a16c-b95b-45fe-b42b-65678c89cb40</t>
  </si>
  <si>
    <t>23-02-2021 15:18:02</t>
  </si>
  <si>
    <t>23-02-2021 15:36:32</t>
  </si>
  <si>
    <t>23-02-2021 15:18:34</t>
  </si>
  <si>
    <t>723b42e4-1031-4892-b38e-6e1982a31ed7</t>
  </si>
  <si>
    <t>b23e4ab3-4d37-42f3-9091-3404683b6d19</t>
  </si>
  <si>
    <t>39b83b85-ef23-48f8-ac04-dc39580b7bc0</t>
  </si>
  <si>
    <t>6704a3e4-1dc6-4398-b126-13c3d0e56958</t>
  </si>
  <si>
    <t>bae62645-1f67-47c9-a2e1-73bb399267da</t>
  </si>
  <si>
    <t>d790e699-7e7e-4afb-8546-aa694da096b5</t>
  </si>
  <si>
    <t>74b6b1cb-28a9-4bed-9342-ae5f0cdf7068</t>
  </si>
  <si>
    <t>20-02-2021 11:28:08</t>
  </si>
  <si>
    <t>20-02-2021 11:37:56</t>
  </si>
  <si>
    <t>20-02-2021 11:28:56</t>
  </si>
  <si>
    <t>689f6559-b6bf-49d1-94ce-32fc499dd8df</t>
  </si>
  <si>
    <t>f7f686a1-e27b-41b3-aac6-512d844def02</t>
  </si>
  <si>
    <t>25-02-2021 22:22:14</t>
  </si>
  <si>
    <t>25-02-2021 22:23:35</t>
  </si>
  <si>
    <t>2e585180-68da-4b4f-8031-f4c90c99876c</t>
  </si>
  <si>
    <t>920f82d9-334f-4d7b-bffb-10c259ee81d4</t>
  </si>
  <si>
    <t>16-02-2021 14:29:19</t>
  </si>
  <si>
    <t>16-02-2021 15:30:24</t>
  </si>
  <si>
    <t>45ba0bf7-9f3d-4e2f-a8ae-bdf690af00f1</t>
  </si>
  <si>
    <t>eff1780e-d5c9-4743-b181-3000e892fa08</t>
  </si>
  <si>
    <t>b0adb484-d90b-4fb4-ac8f-598491206457</t>
  </si>
  <si>
    <t>22-02-2021 12:27:58</t>
  </si>
  <si>
    <t>22-02-2021 12:55:46</t>
  </si>
  <si>
    <t>22-02-2021 12:39:39</t>
  </si>
  <si>
    <t>5c3e5e0a-2ba7-4a4c-abd0-68d2951a4a6d</t>
  </si>
  <si>
    <t>59e0df22-2aba-4596-911b-55628642f514</t>
  </si>
  <si>
    <t>19-02-2021 21:55:33</t>
  </si>
  <si>
    <t>19-02-2021 21:56:07</t>
  </si>
  <si>
    <t>8f42c97c-5df1-4a55-bec1-027b6e5caa6f</t>
  </si>
  <si>
    <t>1180116e-9fdf-4e04-91d4-ca4cc92a2aee</t>
  </si>
  <si>
    <t>c431f0c9-9ab5-4814-9cb4-1f1a24f2217e</t>
  </si>
  <si>
    <t>78b9ddc5-01dd-468c-955d-31a6121e292d</t>
  </si>
  <si>
    <t>16-02-2021 22:22:04</t>
  </si>
  <si>
    <t>16-02-2021 22:22:13</t>
  </si>
  <si>
    <t>5eb44752-18f6-4c09-878f-a05f499103e0</t>
  </si>
  <si>
    <t>e88aa7ef-1304-44dc-9387-0bc819b6a865</t>
  </si>
  <si>
    <t>f96f2ad4-38ec-4223-93f4-9bd61508c989</t>
  </si>
  <si>
    <t>06dc2982-2457-4437-9239-95b07e3dbca3</t>
  </si>
  <si>
    <t>14-02-2021 00:25:27</t>
  </si>
  <si>
    <t>14-02-2021 00:25:46</t>
  </si>
  <si>
    <t>c36893f5-c634-4bf1-a8d4-33a4e23b2ef2</t>
  </si>
  <si>
    <t>23-02-2021 12:02:40</t>
  </si>
  <si>
    <t>23-02-2021 12:18:45</t>
  </si>
  <si>
    <t>23-02-2021 12:06:22</t>
  </si>
  <si>
    <t>c478bfc2-e4e3-42f1-bbfe-5f6ae7d3fae2</t>
  </si>
  <si>
    <t>22-02-2021 00:14:32</t>
  </si>
  <si>
    <t>22-02-2021 01:15:00</t>
  </si>
  <si>
    <t>ac9809b4-3e1f-4e0b-a9aa-dd7bfee71685</t>
  </si>
  <si>
    <t>18-02-2021 13:44:38</t>
  </si>
  <si>
    <t>18-02-2021 14:04:49</t>
  </si>
  <si>
    <t>18-02-2021 13:45:13</t>
  </si>
  <si>
    <t>8cce01da-93a7-4413-bc3b-e8dd7b4e313d</t>
  </si>
  <si>
    <t>27-02-2021 17:57:53</t>
  </si>
  <si>
    <t>27-02-2021 18:09:50</t>
  </si>
  <si>
    <t>27-02-2021 17:59:01</t>
  </si>
  <si>
    <t>36c1a933-0227-430c-8142-05405d72fa76</t>
  </si>
  <si>
    <t>cf0fb8d1-fa7b-40c8-9b8e-7f090e97f608</t>
  </si>
  <si>
    <t>16-02-2021 07:24:44</t>
  </si>
  <si>
    <t>16-02-2021 07:26:04</t>
  </si>
  <si>
    <t>13-02-2021 12:35:27</t>
  </si>
  <si>
    <t>13-02-2021 13:17:44</t>
  </si>
  <si>
    <t>13-02-2021 12:43:30</t>
  </si>
  <si>
    <t>d13babe3-39a7-41ba-b243-bfe7ef6d0bb7</t>
  </si>
  <si>
    <t>23-02-2021 22:24:59</t>
  </si>
  <si>
    <t>23-02-2021 22:30:23</t>
  </si>
  <si>
    <t>8a3bd874-b8d0-4d84-a4dc-eaf14955bb7b</t>
  </si>
  <si>
    <t>384cd74d-35fd-4ed2-86bb-67e51e94b8e2</t>
  </si>
  <si>
    <t>16-02-2021 12:00:35</t>
  </si>
  <si>
    <t>16-02-2021 12:20:14</t>
  </si>
  <si>
    <t>16-02-2021 12:01:36</t>
  </si>
  <si>
    <t>8c41c7f6-4740-492c-83bd-dddcda94ea9a</t>
  </si>
  <si>
    <t>14-02-2021 15:55:14</t>
  </si>
  <si>
    <t>14-02-2021 15:56:07</t>
  </si>
  <si>
    <t>08edcb86-fe1a-4ab7-8dfc-f59262a6bba1</t>
  </si>
  <si>
    <t>263107e5-bfea-4c39-9e04-3c66d089c2eb</t>
  </si>
  <si>
    <t>28-02-2021 09:59:31</t>
  </si>
  <si>
    <t>28-02-2021 10:59:50</t>
  </si>
  <si>
    <t>1f9433d5-43be-417a-ad6b-3b80166b842b</t>
  </si>
  <si>
    <t>19-02-2021 11:48:23</t>
  </si>
  <si>
    <t>19-02-2021 14:07:02</t>
  </si>
  <si>
    <t>19-02-2021 11:49:13</t>
  </si>
  <si>
    <t>7e02adfe-45af-42df-afaf-d1a66c068fc1</t>
  </si>
  <si>
    <t>0ea2b11a-a0e5-4e9a-a3b7-ca72f51a3888</t>
  </si>
  <si>
    <t>d8ee0e7d-cd8d-4d08-abb8-98fb81b82e5e</t>
  </si>
  <si>
    <t>bd09efea-01c2-40ad-8696-fcfe8a420226</t>
  </si>
  <si>
    <t>bf66134a-b478-4461-929f-8204ee5b599d</t>
  </si>
  <si>
    <t>28-02-2021 11:15:36</t>
  </si>
  <si>
    <t>28-02-2021 12:16:07</t>
  </si>
  <si>
    <t>f709f753-5df3-4212-a1c7-ae855b120053</t>
  </si>
  <si>
    <t>22-02-2021 12:23:39</t>
  </si>
  <si>
    <t>22-02-2021 12:47:54</t>
  </si>
  <si>
    <t>22-02-2021 12:25:08</t>
  </si>
  <si>
    <t>5f3807c7-3862-47a6-9c9a-eccdc2c4e90b</t>
  </si>
  <si>
    <t>abb128b6-d4cd-4e1c-8bad-a995969df2b9</t>
  </si>
  <si>
    <t>9ae21dc0-cbee-42bf-a2b7-690888cbc665</t>
  </si>
  <si>
    <t>15-02-2021 16:31:12</t>
  </si>
  <si>
    <t>15-02-2021 17:32:31</t>
  </si>
  <si>
    <t>aea1ee32-f691-4eab-a1b8-d074bfed4f92</t>
  </si>
  <si>
    <t>28-02-2021 20:45:17</t>
  </si>
  <si>
    <t>28-02-2021 20:45:55</t>
  </si>
  <si>
    <t>b908ab69-fd58-4171-950a-984f122531f1</t>
  </si>
  <si>
    <t>13-02-2021 12:42:03</t>
  </si>
  <si>
    <t>13-02-2021 12:57:23</t>
  </si>
  <si>
    <t>13-02-2021 12:42:53</t>
  </si>
  <si>
    <t>ee871f43-a65b-4c21-a37a-90ee6df296c2</t>
  </si>
  <si>
    <t>24-02-2021 14:48:11</t>
  </si>
  <si>
    <t>24-02-2021 15:00:33</t>
  </si>
  <si>
    <t>24-02-2021 14:49:12</t>
  </si>
  <si>
    <t>8d9dcf91-f710-4f42-8919-f277adc23365</t>
  </si>
  <si>
    <t>4cbb1f04-ff17-4356-bf7d-1ee598ab4aa2</t>
  </si>
  <si>
    <t>28-02-2021 17:52:14</t>
  </si>
  <si>
    <t>28-02-2021 18:52:33</t>
  </si>
  <si>
    <t>b6bd04fd-73cd-47cb-a813-e7b61443d1a9</t>
  </si>
  <si>
    <t>23-02-2021 20:58:03</t>
  </si>
  <si>
    <t>23-02-2021 21:59:55</t>
  </si>
  <si>
    <t>cdcbd37e-a623-4ea3-b8f6-3c6a45969b6e</t>
  </si>
  <si>
    <t>24-02-2021 13:19:35</t>
  </si>
  <si>
    <t>24-02-2021 13:19:58</t>
  </si>
  <si>
    <t>bc205d3a-5c31-48e9-83db-2872adfa1fd0</t>
  </si>
  <si>
    <t>b5231432-4707-459c-8567-d28b82159353</t>
  </si>
  <si>
    <t>46ce070f-0016-4f35-be63-251d1970b089</t>
  </si>
  <si>
    <t>13-02-2021 14:07:12</t>
  </si>
  <si>
    <t>13-02-2021 15:08:33</t>
  </si>
  <si>
    <t>625f32a7-180e-4a5a-8d70-2936ea354935</t>
  </si>
  <si>
    <t>20-02-2021 12:24:48</t>
  </si>
  <si>
    <t>20-02-2021 12:32:42</t>
  </si>
  <si>
    <t>20-02-2021 12:25:28</t>
  </si>
  <si>
    <t>f545505d-3d56-449f-a4c0-442dca4a7219</t>
  </si>
  <si>
    <t>26-02-2021 11:07:42</t>
  </si>
  <si>
    <t>26-02-2021 11:35:30</t>
  </si>
  <si>
    <t>26-02-2021 11:08:31</t>
  </si>
  <si>
    <t>cf1ecdaa-f05a-4bd7-a1b4-f27a311e0d4f</t>
  </si>
  <si>
    <t>19-02-2021 16:25:40</t>
  </si>
  <si>
    <t>19-02-2021 16:43:53</t>
  </si>
  <si>
    <t>19-02-2021 16:35:15</t>
  </si>
  <si>
    <t>b37b5bd5-7cb7-47fa-9843-78c7bb41f613</t>
  </si>
  <si>
    <t>7e57e409-d7de-44a3-bb3e-499957e59e7e</t>
  </si>
  <si>
    <t>22-02-2021 23:02:45</t>
  </si>
  <si>
    <t>22-02-2021 23:03:09</t>
  </si>
  <si>
    <t>1a801efd-34c9-40ed-888a-693a7b86cede</t>
  </si>
  <si>
    <t>33db6737-d456-48e4-bcb3-400c59b4aa16</t>
  </si>
  <si>
    <t>18-02-2021 20:52:56</t>
  </si>
  <si>
    <t>18-02-2021 21:53:28</t>
  </si>
  <si>
    <t>eea5f4a4-b67b-4651-810c-b58608ff2614</t>
  </si>
  <si>
    <t>17-02-2021 11:15:25</t>
  </si>
  <si>
    <t>17-02-2021 11:25:03</t>
  </si>
  <si>
    <t>17-02-2021 11:15:54</t>
  </si>
  <si>
    <t>4aafcd9a-186e-46bc-853b-b326621dc6be</t>
  </si>
  <si>
    <t>f53d04ae-dfdc-4d3e-9fe1-9c518d40342b</t>
  </si>
  <si>
    <t>16-02-2021 15:28:35</t>
  </si>
  <si>
    <t>16-02-2021 15:37:30</t>
  </si>
  <si>
    <t>16-02-2021 15:29:06</t>
  </si>
  <si>
    <t>8495bd4b-3277-43af-9854-15c82ff3d32e</t>
  </si>
  <si>
    <t>26-02-2021 10:01:16</t>
  </si>
  <si>
    <t>26-02-2021 10:12:28</t>
  </si>
  <si>
    <t>26-02-2021 10:01:51</t>
  </si>
  <si>
    <t>07759da8-bf65-4da9-bb38-6a8e050ac429</t>
  </si>
  <si>
    <t>23-02-2021 22:45:06</t>
  </si>
  <si>
    <t>23-02-2021 23:46:25</t>
  </si>
  <si>
    <t>d821e724-475b-44a6-83b0-25834cd0f4da</t>
  </si>
  <si>
    <t>f36fb66e-c9a7-4c67-a31f-83b009ffd40c</t>
  </si>
  <si>
    <t>2fc11234-f8cb-4304-85b2-dc0e072a5465</t>
  </si>
  <si>
    <t>23-02-2021 20:11:20</t>
  </si>
  <si>
    <t>23-02-2021 20:12:09</t>
  </si>
  <si>
    <t>15a46d97-9df9-4e94-8057-ce4a04502385</t>
  </si>
  <si>
    <t>26-02-2021 21:53:18</t>
  </si>
  <si>
    <t>26-02-2021 21:53:56</t>
  </si>
  <si>
    <t>5c7fb38d-005f-467f-8564-658b0dd3521b</t>
  </si>
  <si>
    <t>63b59624-df70-497e-8660-0d115b69a22c</t>
  </si>
  <si>
    <t>28-02-2021 21:55:23</t>
  </si>
  <si>
    <t>28-02-2021 22:59:51</t>
  </si>
  <si>
    <t>485693e3-eff5-4b93-bfd5-b313989675b8</t>
  </si>
  <si>
    <t>23-02-2021 01:02:39</t>
  </si>
  <si>
    <t>23-02-2021 01:04:27</t>
  </si>
  <si>
    <t>c3046264-8100-4d78-8829-4496ded7a28d</t>
  </si>
  <si>
    <t>6ef3d30d-3af1-40dd-a0ed-d9f55136dc65</t>
  </si>
  <si>
    <t>18-02-2021 13:01:58</t>
  </si>
  <si>
    <t>18-02-2021 13:59:32</t>
  </si>
  <si>
    <t>18-02-2021 13:03:48</t>
  </si>
  <si>
    <t>36c31258-b19e-47c4-9045-37bb737e38d9</t>
  </si>
  <si>
    <t>21-02-2021 18:57:44</t>
  </si>
  <si>
    <t>21-02-2021 19:58:32</t>
  </si>
  <si>
    <t>188d7579-53e1-40df-80f7-07e006a53578</t>
  </si>
  <si>
    <t>15-02-2021 18:52:23</t>
  </si>
  <si>
    <t>15-02-2021 18:59:34</t>
  </si>
  <si>
    <t>15-02-2021 18:53:10</t>
  </si>
  <si>
    <t>88030185-b838-4480-8036-1b320fde49d1</t>
  </si>
  <si>
    <t>18-02-2021 20:41:16</t>
  </si>
  <si>
    <t>18-02-2021 20:53:03</t>
  </si>
  <si>
    <t>18-02-2021 20:42:31</t>
  </si>
  <si>
    <t>6acd06cf-d50a-4c18-8390-4073a6c74ce7</t>
  </si>
  <si>
    <t>c08feaba-7e5c-4b90-bf05-33d00d4a56dd</t>
  </si>
  <si>
    <t>17-02-2021 10:28:42</t>
  </si>
  <si>
    <t>17-02-2021 11:28:59</t>
  </si>
  <si>
    <t>e6814217-389f-44f4-b308-d89bff255c06</t>
  </si>
  <si>
    <t>20-02-2021 13:40:45</t>
  </si>
  <si>
    <t>20-02-2021 14:02:11</t>
  </si>
  <si>
    <t>20-02-2021 13:41:22</t>
  </si>
  <si>
    <t>085535be-a8d1-4526-94f1-407a0ee7bb26</t>
  </si>
  <si>
    <t>ba1b06e9-2aea-494c-8c4e-f56e94a7d49b</t>
  </si>
  <si>
    <t>8910cfad-ff20-4c96-bb0b-a64f7ec1d1ac</t>
  </si>
  <si>
    <t>de5e943e-b2f9-4a42-bd4c-1837a9ab2b11</t>
  </si>
  <si>
    <t>3324fa66-a0fb-4174-8ab0-161712bc97ae</t>
  </si>
  <si>
    <t>24-02-2021 13:04:26</t>
  </si>
  <si>
    <t>24-02-2021 13:10:02</t>
  </si>
  <si>
    <t>24-02-2021 13:05:21</t>
  </si>
  <si>
    <t>d8d50115-2621-46ff-865d-3a99b2756809</t>
  </si>
  <si>
    <t>711f4bb2-ee33-4ad9-ad17-c238a416df56</t>
  </si>
  <si>
    <t>c7431e7e-decd-4313-a563-ab5047f46344</t>
  </si>
  <si>
    <t>24-02-2021 11:57:00</t>
  </si>
  <si>
    <t>24-02-2021 12:01:40</t>
  </si>
  <si>
    <t>d78c8ceb-a55f-42b6-ae9b-d3d422e31db4</t>
  </si>
  <si>
    <t>c352f77b-0219-44d3-85a7-34ff9a8d9c43</t>
  </si>
  <si>
    <t>ef2faef0-e697-4e60-8964-7faa50b8f9b5</t>
  </si>
  <si>
    <t>16-02-2021 15:16:09</t>
  </si>
  <si>
    <t>16-02-2021 16:16:46</t>
  </si>
  <si>
    <t>18100114-97a9-46c4-b285-9516d04e6be1</t>
  </si>
  <si>
    <t>18-02-2021 15:15:34</t>
  </si>
  <si>
    <t>18-02-2021 16:16:12</t>
  </si>
  <si>
    <t>95f92c81-ae8a-4b66-b812-57ed45bbceca</t>
  </si>
  <si>
    <t>18-02-2021 11:47:43</t>
  </si>
  <si>
    <t>18-02-2021 11:52:09</t>
  </si>
  <si>
    <t>18-02-2021 11:49:02</t>
  </si>
  <si>
    <t>e00860b4-1ceb-4a09-b55a-c3b8aae10ad8</t>
  </si>
  <si>
    <t>17-02-2021 15:39:48</t>
  </si>
  <si>
    <t>17-02-2021 15:56:43</t>
  </si>
  <si>
    <t>17-02-2021 15:41:16</t>
  </si>
  <si>
    <t>56a050d5-2ae4-4876-b8c2-1d4edf1fdee3</t>
  </si>
  <si>
    <t>20-02-2021 11:58:41</t>
  </si>
  <si>
    <t>20-02-2021 13:06:38</t>
  </si>
  <si>
    <t>20-02-2021 12:00:41</t>
  </si>
  <si>
    <t>0e719fb6-c410-4d5d-8f94-d69ed3498019</t>
  </si>
  <si>
    <t>21-02-2021 15:30:00</t>
  </si>
  <si>
    <t>21-02-2021 15:40:38</t>
  </si>
  <si>
    <t>21-02-2021 15:32:53</t>
  </si>
  <si>
    <t>92250c73-4906-49ad-bbb3-09c97399f407</t>
  </si>
  <si>
    <t>14-02-2021 11:09:27</t>
  </si>
  <si>
    <t>14-02-2021 11:17:56</t>
  </si>
  <si>
    <t>14-02-2021 11:10:11</t>
  </si>
  <si>
    <t>e2369523-12e1-4504-aaa7-830ab1450363</t>
  </si>
  <si>
    <t>27-02-2021 10:48:25</t>
  </si>
  <si>
    <t>27-02-2021 10:50:24</t>
  </si>
  <si>
    <t>0f7a71ee-5c52-4fb8-8413-d50b37ac7346</t>
  </si>
  <si>
    <t>28-02-2021 20:29:25</t>
  </si>
  <si>
    <t>28-02-2021 21:29:38</t>
  </si>
  <si>
    <t>7b48232a-fefa-4026-8771-d7edece90ed1</t>
  </si>
  <si>
    <t>c7b5a3c9-f7ee-4e7d-a0ce-289ac5b5e62c</t>
  </si>
  <si>
    <t>17-02-2021 20:50:32</t>
  </si>
  <si>
    <t>17-02-2021 21:50:47</t>
  </si>
  <si>
    <t>e884aef2-efea-41eb-ac6d-91f8cb0f251d</t>
  </si>
  <si>
    <t>8952b3eb-50f1-4a95-b4f1-05acb737e98d</t>
  </si>
  <si>
    <t>15-02-2021 03:18:13</t>
  </si>
  <si>
    <t>15-02-2021 03:18:59</t>
  </si>
  <si>
    <t>6f05499b-40ca-4017-ba80-75ff88f95a75</t>
  </si>
  <si>
    <t>27-02-2021 11:19:19</t>
  </si>
  <si>
    <t>27-02-2021 11:36:36</t>
  </si>
  <si>
    <t>27-02-2021 11:20:08</t>
  </si>
  <si>
    <t>f92200a7-cecc-4f6f-bef7-70c3b046ad3e</t>
  </si>
  <si>
    <t>af700722-5b19-4c50-b987-41c76fd79a93</t>
  </si>
  <si>
    <t>22-02-2021 15:15:44</t>
  </si>
  <si>
    <t>22-02-2021 16:16:17</t>
  </si>
  <si>
    <t>80e143e3-572a-47ee-9923-a2d2733617f6</t>
  </si>
  <si>
    <t>19-02-2021 17:59:35</t>
  </si>
  <si>
    <t>19-02-2021 19:00:24</t>
  </si>
  <si>
    <t>37c72b9d-b932-4a32-be8a-9a5c8fee56c8</t>
  </si>
  <si>
    <t>7c25cd9f-2b2f-4455-b9cc-c2b7fdc67b12</t>
  </si>
  <si>
    <t>5855985e-23ff-4b4d-8a02-08cf92994017</t>
  </si>
  <si>
    <t>23-02-2021 14:25:32</t>
  </si>
  <si>
    <t>23-02-2021 14:26:01</t>
  </si>
  <si>
    <t>65a0ed65-0167-4a6e-a669-925f9dc9fd0a</t>
  </si>
  <si>
    <t>05f06515-7d9c-49eb-bb86-7b45dd572fca</t>
  </si>
  <si>
    <t>92f01f07-ae71-4ddf-a419-b2fe60c3c2ef</t>
  </si>
  <si>
    <t>786e499d-adf3-4cf8-bc6e-477c6dee82f5</t>
  </si>
  <si>
    <t>17-02-2021 13:40:14</t>
  </si>
  <si>
    <t>17-02-2021 14:01:06</t>
  </si>
  <si>
    <t>17-02-2021 13:41:13</t>
  </si>
  <si>
    <t>9a22a110-8a55-4d10-a67b-7ff12e2152c6</t>
  </si>
  <si>
    <t>b0b18f5e-ab46-4afb-976a-4649c7a5cf9b</t>
  </si>
  <si>
    <t>3f909741-7231-4849-ba76-17a30a49c8ad</t>
  </si>
  <si>
    <t>078aba63-7229-4656-b3d1-b75bf07e69a0</t>
  </si>
  <si>
    <t>4a67d47c-8591-45f7-88db-66c65edc8aca</t>
  </si>
  <si>
    <t>2dce563f-62c3-4867-8ef4-455d16cf1a15</t>
  </si>
  <si>
    <t>24-02-2021 13:04:15</t>
  </si>
  <si>
    <t>24-02-2021 13:27:11</t>
  </si>
  <si>
    <t>24-02-2021 13:05:31</t>
  </si>
  <si>
    <t>2f4baa9d-62e3-4216-b3d0-15b8ae2ccb74</t>
  </si>
  <si>
    <t>945426f0-c569-423b-9203-7de3e380163f</t>
  </si>
  <si>
    <t>25-02-2021 14:43:25</t>
  </si>
  <si>
    <t>25-02-2021 15:45:09</t>
  </si>
  <si>
    <t>bb3798f2-763c-43c3-91cb-ab06daa29f58</t>
  </si>
  <si>
    <t>16-02-2021 18:32:00</t>
  </si>
  <si>
    <t>16-02-2021 19:32:23</t>
  </si>
  <si>
    <t>24-02-2021 13:15:16</t>
  </si>
  <si>
    <t>24-02-2021 13:28:16</t>
  </si>
  <si>
    <t>24-02-2021 13:16:10</t>
  </si>
  <si>
    <t>b03b2f39-70b8-48cd-8c68-eb2a46708b7b</t>
  </si>
  <si>
    <t>e5b7bf1c-b123-4075-9d04-c355eab33fcf</t>
  </si>
  <si>
    <t>21-02-2021 10:46:50</t>
  </si>
  <si>
    <t>21-02-2021 11:47:09</t>
  </si>
  <si>
    <t>eb036d3e-3c86-45fc-b353-14ffff4abed0</t>
  </si>
  <si>
    <t>19-02-2021 20:50:45</t>
  </si>
  <si>
    <t>19-02-2021 21:10:19</t>
  </si>
  <si>
    <t>19-02-2021 20:52:21</t>
  </si>
  <si>
    <t>c5fe9c38-be9c-4593-a5a1-cd754ad2a852</t>
  </si>
  <si>
    <t>40d79ce5-9ce8-4fae-83f0-79d300ffa390</t>
  </si>
  <si>
    <t>19-02-2021 22:10:37</t>
  </si>
  <si>
    <t>19-02-2021 22:11:16</t>
  </si>
  <si>
    <t>897e6617-0101-466b-b891-308bc79a8152</t>
  </si>
  <si>
    <t>14-02-2021 22:37:55</t>
  </si>
  <si>
    <t>14-02-2021 22:38:43</t>
  </si>
  <si>
    <t>748d5dfc-fa4e-447b-bccd-5fa549e19b5b</t>
  </si>
  <si>
    <t>19-02-2021 18:59:37</t>
  </si>
  <si>
    <t>19-02-2021 20:02:22</t>
  </si>
  <si>
    <t>7ef5a98d-8810-42bd-be4d-a9f90c78f304</t>
  </si>
  <si>
    <t>15-02-2021 09:23:49</t>
  </si>
  <si>
    <t>15-02-2021 10:24:55</t>
  </si>
  <si>
    <t>bf64093b-6177-4e69-afe0-31d1fbc02a10</t>
  </si>
  <si>
    <t>25-02-2021 22:57:29</t>
  </si>
  <si>
    <t>25-02-2021 22:58:07</t>
  </si>
  <si>
    <t>17-02-2021 11:08:19</t>
  </si>
  <si>
    <t>17-02-2021 11:17:01</t>
  </si>
  <si>
    <t>17-02-2021 11:09:12</t>
  </si>
  <si>
    <t>97ec0816-d51a-4bd5-a1ac-8f3f0f114b3f</t>
  </si>
  <si>
    <t>22-02-2021 15:45:01</t>
  </si>
  <si>
    <t>22-02-2021 16:12:58</t>
  </si>
  <si>
    <t>22-02-2021 15:45:54</t>
  </si>
  <si>
    <t>b1a00f07-38b2-4e07-a64f-92495bf63128</t>
  </si>
  <si>
    <t>24-02-2021 13:10:40</t>
  </si>
  <si>
    <t>24-02-2021 14:11:50</t>
  </si>
  <si>
    <t>ee33754c-df3b-4f30-96e7-13d0c2fdc684</t>
  </si>
  <si>
    <t>fcdea23f-cb2f-406b-bae2-8987265c09e8</t>
  </si>
  <si>
    <t>13-02-2021 00:59:39</t>
  </si>
  <si>
    <t>13-02-2021 01:00:11</t>
  </si>
  <si>
    <t>21-02-2021 14:56:45</t>
  </si>
  <si>
    <t>21-02-2021 15:24:46</t>
  </si>
  <si>
    <t>21-02-2021 14:57:42</t>
  </si>
  <si>
    <t>65b7819b-c426-4f94-b3a9-baf846cb7eb8</t>
  </si>
  <si>
    <t>98d00154-ab0d-4311-89c7-658bfea2b923</t>
  </si>
  <si>
    <t>f570d4ed-42f4-418a-a510-83c79669d936</t>
  </si>
  <si>
    <t>27-02-2021 10:59:15</t>
  </si>
  <si>
    <t>27-02-2021 11:19:03</t>
  </si>
  <si>
    <t>27-02-2021 10:59:57</t>
  </si>
  <si>
    <t>6930c437-2640-4a4c-abfc-729749e4ddac</t>
  </si>
  <si>
    <t>22-02-2021 22:49:48</t>
  </si>
  <si>
    <t>22-02-2021 22:51:41</t>
  </si>
  <si>
    <t>b412b62f-c961-454a-9df2-375d401a27e4</t>
  </si>
  <si>
    <t>20-02-2021 11:04:11</t>
  </si>
  <si>
    <t>20-02-2021 11:05:20</t>
  </si>
  <si>
    <t>91db3d44-b702-4a62-adf8-1bd546ae991c</t>
  </si>
  <si>
    <t>24-02-2021 23:02:08</t>
  </si>
  <si>
    <t>25-02-2021 00:02:37</t>
  </si>
  <si>
    <t>6680dcc8-c19a-45c1-9858-e915e1a9de8d</t>
  </si>
  <si>
    <t>23-02-2021 15:12:05</t>
  </si>
  <si>
    <t>23-02-2021 15:19:00</t>
  </si>
  <si>
    <t>23-02-2021 15:14:43</t>
  </si>
  <si>
    <t>5b90051f-a6ba-43be-ad2a-ead4bf880f0a</t>
  </si>
  <si>
    <t>17-02-2021 21:22:36</t>
  </si>
  <si>
    <t>17-02-2021 21:36:13</t>
  </si>
  <si>
    <t>17-02-2021 21:24:27</t>
  </si>
  <si>
    <t>0036975a-efe8-4fcd-a036-b5733b150775</t>
  </si>
  <si>
    <t>dd2ceb92-d88a-4d5c-a318-62e45d596299</t>
  </si>
  <si>
    <t>d029652b-2a23-40d9-98d9-336305d9a242</t>
  </si>
  <si>
    <t>23-02-2021 16:13:02</t>
  </si>
  <si>
    <t>23-02-2021 16:19:52</t>
  </si>
  <si>
    <t>23-02-2021 16:13:56</t>
  </si>
  <si>
    <t>be9c885e-e9b9-43fb-835b-c8b9b33cc95b</t>
  </si>
  <si>
    <t>e69c5295-c786-45bf-ae9b-f5c629295140</t>
  </si>
  <si>
    <t>23-02-2021 14:49:04</t>
  </si>
  <si>
    <t>23-02-2021 15:51:56</t>
  </si>
  <si>
    <t>23-02-2021 15:38:03</t>
  </si>
  <si>
    <t>0f30cdc0-494e-4b47-8c2b-151bb4a8f06c</t>
  </si>
  <si>
    <t>10362bbf-52ee-4eeb-baac-b717b782f9a8</t>
  </si>
  <si>
    <t>59e9881e-ba14-47fa-a42d-7bed72af85fa</t>
  </si>
  <si>
    <t>4f705f8a-dd4c-43cf-8232-03121c19407e</t>
  </si>
  <si>
    <t>28-02-2021 11:23:13</t>
  </si>
  <si>
    <t>28-02-2021 12:23:39</t>
  </si>
  <si>
    <t>af821098-358b-48f9-a0df-de83f5b408de</t>
  </si>
  <si>
    <t>dc5f0c5b-6dea-428a-afd8-64980d2c4a69</t>
  </si>
  <si>
    <t>596c9e5c-8ac9-481b-b910-ac51de8e236d</t>
  </si>
  <si>
    <t>61114f00-36a7-48e8-b49a-c2ca3d0134e1</t>
  </si>
  <si>
    <t>debb22b4-ba8b-44dc-98f1-3766e5c13661</t>
  </si>
  <si>
    <t>7cf73935-c423-4ce8-86ea-7283659a1d45</t>
  </si>
  <si>
    <t>14-02-2021 16:56:32</t>
  </si>
  <si>
    <t>14-02-2021 17:57:16</t>
  </si>
  <si>
    <t>dece207b-80c8-41f6-9356-5b2b7fcf0481</t>
  </si>
  <si>
    <t>5291e680-e027-4d5d-b07e-62d58d3bb4ea</t>
  </si>
  <si>
    <t>db60625a-9408-481d-81e5-b05ce42d1576</t>
  </si>
  <si>
    <t>17-02-2021 17:07:28</t>
  </si>
  <si>
    <t>2140f1a2-30d9-499c-8f53-851169100eda</t>
  </si>
  <si>
    <t>15-02-2021 09:13:33</t>
  </si>
  <si>
    <t>15-02-2021 09:13:57</t>
  </si>
  <si>
    <t>49ad4640-3f3d-4799-a7c4-3d7ee743bcba</t>
  </si>
  <si>
    <t>25-02-2021 20:55:57</t>
  </si>
  <si>
    <t>25-02-2021 21:57:09</t>
  </si>
  <si>
    <t>50f45429-71f3-4034-8f6a-1631517665d6</t>
  </si>
  <si>
    <t>28-02-2021 11:01:25</t>
  </si>
  <si>
    <t>28-02-2021 11:14:28</t>
  </si>
  <si>
    <t>28-02-2021 11:02:16</t>
  </si>
  <si>
    <t>43a2983d-5cea-4695-956d-94fc724582c9</t>
  </si>
  <si>
    <t>19-02-2021 16:09:44</t>
  </si>
  <si>
    <t>19-02-2021 16:10:32</t>
  </si>
  <si>
    <t>b8fb32cf-81e9-433a-b704-397be323734a</t>
  </si>
  <si>
    <t>23-02-2021 10:29:14</t>
  </si>
  <si>
    <t>23-02-2021 11:29:43</t>
  </si>
  <si>
    <t>c02fa27a-bd64-4510-b75b-bf87b9261897</t>
  </si>
  <si>
    <t>7d7b3569-10ff-403e-8984-bcc6397d9365</t>
  </si>
  <si>
    <t>18-02-2021 13:10:19</t>
  </si>
  <si>
    <t>18-02-2021 13:39:19</t>
  </si>
  <si>
    <t>18-02-2021 13:10:54</t>
  </si>
  <si>
    <t>3ea53150-1b3e-4c2c-9d74-209984eb5ac0</t>
  </si>
  <si>
    <t>26-02-2021 14:05:13</t>
  </si>
  <si>
    <t>26-02-2021 15:05:46</t>
  </si>
  <si>
    <t>94ab0bcf-aaf7-4964-afb4-ecfa737b3abd</t>
  </si>
  <si>
    <t>21-02-2021 01:57:42</t>
  </si>
  <si>
    <t>21-02-2021 02:58:22</t>
  </si>
  <si>
    <t>38b9d683-d715-4afd-a686-668ea6b2c762</t>
  </si>
  <si>
    <t>19-02-2021 08:48:02</t>
  </si>
  <si>
    <t>19-02-2021 08:58:38</t>
  </si>
  <si>
    <t>19-02-2021 08:48:48</t>
  </si>
  <si>
    <t>059956d1-8f19-479f-adb8-f8bd4c78053a</t>
  </si>
  <si>
    <t>25-02-2021 14:13:12</t>
  </si>
  <si>
    <t>25-02-2021 15:13:25</t>
  </si>
  <si>
    <t>b0ed4f77-b193-4176-8795-173fa995af6a</t>
  </si>
  <si>
    <t>afa51ff4-79ae-4ebc-b6a5-3bcc81f1cb96</t>
  </si>
  <si>
    <t>26-02-2021 21:10:32</t>
  </si>
  <si>
    <t>26-02-2021 21:11:10</t>
  </si>
  <si>
    <t>a8de94ea-304b-441a-a500-ee0cd52e3948</t>
  </si>
  <si>
    <t>28-02-2021 12:29:58</t>
  </si>
  <si>
    <t>28-02-2021 12:30:30</t>
  </si>
  <si>
    <t>e610d463-4d1b-4987-a800-4ce329abd978</t>
  </si>
  <si>
    <t>458fcd5a-99b6-4d1a-ab70-9aed8f667172</t>
  </si>
  <si>
    <t>921d1c7d-2bae-42d3-9c5f-47bf306042c6</t>
  </si>
  <si>
    <t>23-02-2021 15:26:05</t>
  </si>
  <si>
    <t>23-02-2021 16:26:22</t>
  </si>
  <si>
    <t>a4f8e16c-44ca-4fe3-bf9a-aa9e246cff68</t>
  </si>
  <si>
    <t>22-02-2021 14:17:41</t>
  </si>
  <si>
    <t>22-02-2021 14:43:28</t>
  </si>
  <si>
    <t>22-02-2021 14:19:39</t>
  </si>
  <si>
    <t>75055c97-63c5-4e8c-88ba-908fe93ef088</t>
  </si>
  <si>
    <t>16-02-2021 01:51:48</t>
  </si>
  <si>
    <t>16-02-2021 02:52:23</t>
  </si>
  <si>
    <t>69f35ddb-426b-4422-a64f-fb77bb8b4ba7</t>
  </si>
  <si>
    <t>13-02-2021 15:48:25</t>
  </si>
  <si>
    <t>13-02-2021 16:10:21</t>
  </si>
  <si>
    <t>13-02-2021 15:48:57</t>
  </si>
  <si>
    <t>f17fca56-f124-4b69-8b45-99135ec2b7e6</t>
  </si>
  <si>
    <t>15-02-2021 15:10:01</t>
  </si>
  <si>
    <t>15-02-2021 15:11:44</t>
  </si>
  <si>
    <t>c3117dc4-c7c6-4f16-a66d-cc22c76582ad</t>
  </si>
  <si>
    <t>20-02-2021 16:28:51</t>
  </si>
  <si>
    <t>20-02-2021 16:49:25</t>
  </si>
  <si>
    <t>20-02-2021 16:29:12</t>
  </si>
  <si>
    <t>13f69734-1cec-4176-b27b-fbd3ee73abe6</t>
  </si>
  <si>
    <t>c4cf61ce-daa0-406d-8028-08d2823e540e</t>
  </si>
  <si>
    <t>22-02-2021 17:16:31</t>
  </si>
  <si>
    <t>22-02-2021 17:36:09</t>
  </si>
  <si>
    <t>22-02-2021 17:17:05</t>
  </si>
  <si>
    <t>97239256-c562-4ec9-aab4-169bfa263687</t>
  </si>
  <si>
    <t>b79d361f-2dd5-4b9a-869a-648a583c15da</t>
  </si>
  <si>
    <t>27-02-2021 14:55:08</t>
  </si>
  <si>
    <t>27-02-2021 15:55:14</t>
  </si>
  <si>
    <t>a03e07b1-b2ed-474a-88f4-d82c16a677a4</t>
  </si>
  <si>
    <t>a8c58af6-9d5f-43c7-846b-518802302b9a</t>
  </si>
  <si>
    <t>22-02-2021 10:16:39</t>
  </si>
  <si>
    <t>22-02-2021 11:01:49</t>
  </si>
  <si>
    <t>22-02-2021 10:17:49</t>
  </si>
  <si>
    <t>0e7e7001-031e-4a8b-a3f4-92b1539d26f9</t>
  </si>
  <si>
    <t>15-02-2021 15:12:49</t>
  </si>
  <si>
    <t>15-02-2021 15:24:48</t>
  </si>
  <si>
    <t>15-02-2021 15:13:50</t>
  </si>
  <si>
    <t>b8dea337-b891-4d97-b799-fe3a8bc36005</t>
  </si>
  <si>
    <t>23-02-2021 16:22:40</t>
  </si>
  <si>
    <t>23-02-2021 16:42:00</t>
  </si>
  <si>
    <t>23-02-2021 16:23:31</t>
  </si>
  <si>
    <t>5634cf7c-7ac5-4190-a338-7a8f3841d5c3</t>
  </si>
  <si>
    <t>559d692d-ef76-4528-868a-9031899587ec</t>
  </si>
  <si>
    <t>15-02-2021 22:17:08</t>
  </si>
  <si>
    <t>15-02-2021 22:18:12</t>
  </si>
  <si>
    <t>a0060d34-6d5a-46af-922b-35701214732b</t>
  </si>
  <si>
    <t>15-02-2021 14:18:08</t>
  </si>
  <si>
    <t>15-02-2021 14:34:40</t>
  </si>
  <si>
    <t>15-02-2021 14:18:53</t>
  </si>
  <si>
    <t>c442a0d8-c923-4521-b7dd-c2cc27dbe193</t>
  </si>
  <si>
    <t>c9b8ab48-fd1e-49c8-bd37-70d9a1095f33</t>
  </si>
  <si>
    <t>92b5b69d-bb80-48af-aae1-fe3c093968c7</t>
  </si>
  <si>
    <t>390ab89a-48a8-43c5-85c6-65d643540347</t>
  </si>
  <si>
    <t>ef40c4c1-74ac-4ccb-8b3e-eb255b1b6f84</t>
  </si>
  <si>
    <t>24-02-2021 13:07:32</t>
  </si>
  <si>
    <t>24-02-2021 13:22:46</t>
  </si>
  <si>
    <t>24-02-2021 13:08:08</t>
  </si>
  <si>
    <t>9e4e5eee-172b-4f0c-9c48-b978e2bdc77b</t>
  </si>
  <si>
    <t>20-02-2021 22:38:02</t>
  </si>
  <si>
    <t>20-02-2021 22:39:02</t>
  </si>
  <si>
    <t>2f752b5e-71ef-4ec2-af79-aa5dd8e16e6a</t>
  </si>
  <si>
    <t>adc869f7-927b-43cc-8858-fdcf6bd828b4</t>
  </si>
  <si>
    <t>14-02-2021 17:02:26</t>
  </si>
  <si>
    <t>14-02-2021 17:03:09</t>
  </si>
  <si>
    <t>7c64ed1e-70b6-4896-9cc9-00bf4e146426</t>
  </si>
  <si>
    <t>8854bc0d-716d-4ab2-b59e-ceb5c0b1d7c7</t>
  </si>
  <si>
    <t>7922f519-53ad-4fcd-a21d-f130a32877b4</t>
  </si>
  <si>
    <t>21c5693a-637f-4d2b-bf3a-febe58897f67</t>
  </si>
  <si>
    <t>abcd70b0-7207-42d5-aa7f-d762f5482562</t>
  </si>
  <si>
    <t>dd4e7a43-6aa5-418d-956c-381847fee76d</t>
  </si>
  <si>
    <t>16-02-2021 14:40:40</t>
  </si>
  <si>
    <t>16-02-2021 15:41:01</t>
  </si>
  <si>
    <t>d48d5a58-d1f0-4d4d-84e4-678a4a656bfe</t>
  </si>
  <si>
    <t>15-02-2021 13:00:52</t>
  </si>
  <si>
    <t>15-02-2021 13:43:23</t>
  </si>
  <si>
    <t>15-02-2021 13:06:03</t>
  </si>
  <si>
    <t>700fbeee-f8bb-4771-b5dc-b22fcfc37d36</t>
  </si>
  <si>
    <t>16-02-2021 10:26:55</t>
  </si>
  <si>
    <t>16-02-2021 10:36:45</t>
  </si>
  <si>
    <t>16-02-2021 10:30:05</t>
  </si>
  <si>
    <t>0b26fde7-1d45-4bfa-a7f1-079755a95851</t>
  </si>
  <si>
    <t>25-02-2021 15:36:23</t>
  </si>
  <si>
    <t>25-02-2021 16:37:00</t>
  </si>
  <si>
    <t>ece4bc68-34f0-481f-9da2-ee76e39df294</t>
  </si>
  <si>
    <t>13-02-2021 14:02:02</t>
  </si>
  <si>
    <t>13-02-2021 14:17:34</t>
  </si>
  <si>
    <t>13-02-2021 14:03:14</t>
  </si>
  <si>
    <t>fddd4503-8164-40bc-be00-83a643fb4bf0</t>
  </si>
  <si>
    <t>17-02-2021 16:59:08</t>
  </si>
  <si>
    <t>17-02-2021 17:11:58</t>
  </si>
  <si>
    <t>17-02-2021 17:00:05</t>
  </si>
  <si>
    <t>f9e5a957-6d29-4483-8007-195aaa3c7823</t>
  </si>
  <si>
    <t>23-02-2021 01:43:34</t>
  </si>
  <si>
    <t>23-02-2021 01:44:20</t>
  </si>
  <si>
    <t>c346a5a0-12b3-4878-a314-19602772aba9</t>
  </si>
  <si>
    <t>23-02-2021 12:42:15</t>
  </si>
  <si>
    <t>23-02-2021 13:42:47</t>
  </si>
  <si>
    <t>8d73320f-f5a9-41c1-bccf-760976c49d6f</t>
  </si>
  <si>
    <t>24-02-2021 08:00:34</t>
  </si>
  <si>
    <t>24-02-2021 08:00:56</t>
  </si>
  <si>
    <t>53f1f55a-3407-46db-8e40-8810755b937e</t>
  </si>
  <si>
    <t>18-02-2021 12:49:08</t>
  </si>
  <si>
    <t>18-02-2021 14:00:37</t>
  </si>
  <si>
    <t>53fa9386-2b3f-4cc0-9923-eb5b9f187e74</t>
  </si>
  <si>
    <t>18-02-2021 13:47:15</t>
  </si>
  <si>
    <t>18-02-2021 14:25:45</t>
  </si>
  <si>
    <t>18-02-2021 13:48:09</t>
  </si>
  <si>
    <t>7c0161b9-db6b-4345-b69f-4c3806bbc05b</t>
  </si>
  <si>
    <t>24-02-2021 21:53:17</t>
  </si>
  <si>
    <t>24-02-2021 21:53:45</t>
  </si>
  <si>
    <t>20027496-4727-492e-af54-319a3db774b9</t>
  </si>
  <si>
    <t>6957be72-2fe0-4b54-b7d9-2614083f1de6</t>
  </si>
  <si>
    <t>15-02-2021 12:52:25</t>
  </si>
  <si>
    <t>15-02-2021 13:53:44</t>
  </si>
  <si>
    <t>4fdb5665-3f6e-41a7-b55e-05a001bf57c1</t>
  </si>
  <si>
    <t>e6040fcd-b43d-44f2-abfe-8ba05d1b279c</t>
  </si>
  <si>
    <t>27-02-2021 00:06:02</t>
  </si>
  <si>
    <t>27-02-2021 01:06:17</t>
  </si>
  <si>
    <t>32cf7215-2c51-48dd-a6b5-7559e5d51bfa</t>
  </si>
  <si>
    <t>18-02-2021 17:46:24</t>
  </si>
  <si>
    <t>18-02-2021 18:00:27</t>
  </si>
  <si>
    <t>18-02-2021 17:46:46</t>
  </si>
  <si>
    <t>c321413a-5a08-4252-a7c7-2fec98d79109</t>
  </si>
  <si>
    <t>13-02-2021 17:03:00</t>
  </si>
  <si>
    <t>13-02-2021 18:04:07</t>
  </si>
  <si>
    <t>8403650a-caa3-4053-963c-db8b222dbf7b</t>
  </si>
  <si>
    <t>23-02-2021 20:00:44</t>
  </si>
  <si>
    <t>23-02-2021 21:01:30</t>
  </si>
  <si>
    <t>af72f167-6de4-4282-9353-c7065a5059bc</t>
  </si>
  <si>
    <t>14-02-2021 08:57:46</t>
  </si>
  <si>
    <t>14-02-2021 09:05:34</t>
  </si>
  <si>
    <t>14-02-2021 09:00:21</t>
  </si>
  <si>
    <t>084dbe6d-5ed1-4553-ad32-ec34ec4297d0</t>
  </si>
  <si>
    <t>d9d148de-915c-48f0-8b4c-2cc52f11d18f</t>
  </si>
  <si>
    <t>368ab34f-7f90-40e9-a9a4-2dd73e6afc71</t>
  </si>
  <si>
    <t>20-02-2021 18:30:15</t>
  </si>
  <si>
    <t>20-02-2021 18:32:06</t>
  </si>
  <si>
    <t>89e8e21e-724e-4174-9210-993737cf4c5c</t>
  </si>
  <si>
    <t>62de8eed-2e54-4dc4-a026-59809b81ea62</t>
  </si>
  <si>
    <t>17-02-2021 23:09:00</t>
  </si>
  <si>
    <t>17-02-2021 23:10:55</t>
  </si>
  <si>
    <t>10b97fae-c507-4ddc-ab39-c533e3c31a7f</t>
  </si>
  <si>
    <t>11cb4343-3dfa-4257-be02-99caf558d823</t>
  </si>
  <si>
    <t>24-02-2021 11:15:03</t>
  </si>
  <si>
    <t>24-02-2021 11:15:49</t>
  </si>
  <si>
    <t>b9300358-f06b-4235-82d3-f1a4860bb4e9</t>
  </si>
  <si>
    <t>13-02-2021 11:36:42</t>
  </si>
  <si>
    <t>13-02-2021 12:37:10</t>
  </si>
  <si>
    <t>6cfeba04-54fe-44b7-9f9b-eac9e2fdf5e6</t>
  </si>
  <si>
    <t>fafb6446-b24c-4a7f-aab6-f3d5e7c681e0</t>
  </si>
  <si>
    <t>15-02-2021 15:16:23</t>
  </si>
  <si>
    <t>15-02-2021 15:25:20</t>
  </si>
  <si>
    <t>683c5372-176d-41ae-841c-4463922bdbef</t>
  </si>
  <si>
    <t>14-02-2021 22:45:45</t>
  </si>
  <si>
    <t>14-02-2021 23:46:17</t>
  </si>
  <si>
    <t>a578eefb-8a0e-4388-be68-b7725379b8ca</t>
  </si>
  <si>
    <t>26-02-2021 17:01:28</t>
  </si>
  <si>
    <t>26-02-2021 17:30:08</t>
  </si>
  <si>
    <t>26-02-2021 17:03:15</t>
  </si>
  <si>
    <t>e3ecdca8-f6c7-4723-b450-e856dd4a2b91</t>
  </si>
  <si>
    <t>26-02-2021 15:04:59</t>
  </si>
  <si>
    <t>26-02-2021 16:08:13</t>
  </si>
  <si>
    <t>fa0f67c7-2b94-4c91-ac80-6c35d6edf1f2</t>
  </si>
  <si>
    <t>25-02-2021 12:56:03</t>
  </si>
  <si>
    <t>25-02-2021 13:10:21</t>
  </si>
  <si>
    <t>25-02-2021 12:56:19</t>
  </si>
  <si>
    <t>1cfecd84-7272-46f7-b677-79768bfab3ec</t>
  </si>
  <si>
    <t>17-02-2021 20:33:02</t>
  </si>
  <si>
    <t>17-02-2021 20:41:29</t>
  </si>
  <si>
    <t>17-02-2021 20:33:57</t>
  </si>
  <si>
    <t>b34cb6e0-e72b-4092-900e-5ec6db246a10</t>
  </si>
  <si>
    <t>d928ae7d-7e8f-42e5-a235-40dc2b5abf16</t>
  </si>
  <si>
    <t>21-02-2021 15:15:12</t>
  </si>
  <si>
    <t>21-02-2021 15:15:58</t>
  </si>
  <si>
    <t>23-02-2021 09:39:20</t>
  </si>
  <si>
    <t>23-02-2021 10:40:02</t>
  </si>
  <si>
    <t>28-02-2021 16:24:45</t>
  </si>
  <si>
    <t>28-02-2021 16:34:09</t>
  </si>
  <si>
    <t>28-02-2021 16:25:35</t>
  </si>
  <si>
    <t>e6f94b92-f3d0-4b69-adca-4683bcb2220e</t>
  </si>
  <si>
    <t>16-02-2021 15:09:02</t>
  </si>
  <si>
    <t>16-02-2021 15:22:24</t>
  </si>
  <si>
    <t>16-02-2021 15:09:59</t>
  </si>
  <si>
    <t>1ce5c933-d377-43de-a82a-d665c72e1162</t>
  </si>
  <si>
    <t>24-02-2021 19:36:28</t>
  </si>
  <si>
    <t>24-02-2021 20:17:02</t>
  </si>
  <si>
    <t>24-02-2021 19:38:00</t>
  </si>
  <si>
    <t>99f6992d-efa1-4c96-b568-c21559cec162</t>
  </si>
  <si>
    <t>24-02-2021 10:36:58</t>
  </si>
  <si>
    <t>24-02-2021 10:56:33</t>
  </si>
  <si>
    <t>24-02-2021 10:38:57</t>
  </si>
  <si>
    <t>8ba12367-45c8-44ec-bc91-db151b69b883</t>
  </si>
  <si>
    <t>2ddcf3c5-d59c-4af3-b1b7-cfa3f51c82f1</t>
  </si>
  <si>
    <t>27-02-2021 16:36:03</t>
  </si>
  <si>
    <t>27-02-2021 16:39:26</t>
  </si>
  <si>
    <t>99b374dd-5068-4624-b282-c39541259bcc</t>
  </si>
  <si>
    <t>b37967de-4129-4566-a2ea-13c6af537fba</t>
  </si>
  <si>
    <t>22-02-2021 19:09:35</t>
  </si>
  <si>
    <t>22-02-2021 19:34:16</t>
  </si>
  <si>
    <t>22-02-2021 19:11:16</t>
  </si>
  <si>
    <t>f1ceaa7d-651e-442f-8952-efc892d862d7</t>
  </si>
  <si>
    <t>17-02-2021 07:41:44</t>
  </si>
  <si>
    <t>17-02-2021 08:43:30</t>
  </si>
  <si>
    <t>93c96fab-1174-4a39-802e-19071344a743</t>
  </si>
  <si>
    <t>47622f41-04c1-4bfa-81c6-0c72e1c1c77a</t>
  </si>
  <si>
    <t>cf4ae20c-9152-41fa-bb69-258417f66f73</t>
  </si>
  <si>
    <t>23-02-2021 11:07:50</t>
  </si>
  <si>
    <t>23-02-2021 11:20:48</t>
  </si>
  <si>
    <t>23-02-2021 11:08:58</t>
  </si>
  <si>
    <t>862d6bb8-1631-4ea6-8e76-bf3c8cf730d0</t>
  </si>
  <si>
    <t>28-02-2021 14:39:05</t>
  </si>
  <si>
    <t>28-02-2021 14:59:24</t>
  </si>
  <si>
    <t>28-02-2021 14:41:14</t>
  </si>
  <si>
    <t>2d36df56-135a-48a1-901e-82286eebcea7</t>
  </si>
  <si>
    <t>15-02-2021 18:09:42</t>
  </si>
  <si>
    <t>15-02-2021 19:10:48</t>
  </si>
  <si>
    <t>3b5e0641-93fe-42b5-a242-2d621ced224a</t>
  </si>
  <si>
    <t>13-02-2021 15:32:59</t>
  </si>
  <si>
    <t>13-02-2021 15:55:59</t>
  </si>
  <si>
    <t>13-02-2021 15:34:43</t>
  </si>
  <si>
    <t>93ff1179-c457-488d-a882-4dba8f617243</t>
  </si>
  <si>
    <t>26-02-2021 00:19:04</t>
  </si>
  <si>
    <t>26-02-2021 01:19:49</t>
  </si>
  <si>
    <t>9203b9d8-994d-4eb5-b304-c2ec7512f476</t>
  </si>
  <si>
    <t>21-02-2021 19:34:50</t>
  </si>
  <si>
    <t>21-02-2021 19:35:47</t>
  </si>
  <si>
    <t>e34b61ad-70fc-4191-868b-9d691a3610dc</t>
  </si>
  <si>
    <t>22-02-2021 19:25:23</t>
  </si>
  <si>
    <t>22-02-2021 20:26:36</t>
  </si>
  <si>
    <t>765e1243-1a77-46fc-bdae-aa0512a6f96e</t>
  </si>
  <si>
    <t>13-02-2021 21:50:35</t>
  </si>
  <si>
    <t>13-02-2021 22:03:26</t>
  </si>
  <si>
    <t>13-02-2021 21:53:00</t>
  </si>
  <si>
    <t>d9849517-e6f0-4393-8046-84e18daa7abc</t>
  </si>
  <si>
    <t>ad1d221d-05a1-41cf-a3eb-35293bbc02de</t>
  </si>
  <si>
    <t>25-02-2021 18:12:12</t>
  </si>
  <si>
    <t>25-02-2021 18:22:16</t>
  </si>
  <si>
    <t>f82d5140-ea81-4305-a12d-306a56abd56f</t>
  </si>
  <si>
    <t>21-02-2021 13:21:22</t>
  </si>
  <si>
    <t>21-02-2021 13:22:04</t>
  </si>
  <si>
    <t>596b92e4-dbe7-4ede-8f78-fccca30affed</t>
  </si>
  <si>
    <t>26-02-2021 09:46:57</t>
  </si>
  <si>
    <t>26-02-2021 09:48:21</t>
  </si>
  <si>
    <t>be48dac6-766c-459a-8c46-30f1080c06ac</t>
  </si>
  <si>
    <t>e0ac494b-72fd-41c2-ac95-1994a3d6eecc</t>
  </si>
  <si>
    <t>62e6a817-c362-4bd5-8d3d-f33f26a6652a</t>
  </si>
  <si>
    <t>24-02-2021 13:36:23</t>
  </si>
  <si>
    <t>24-02-2021 13:48:44</t>
  </si>
  <si>
    <t>24-02-2021 13:37:11</t>
  </si>
  <si>
    <t>f67544fc-4d9f-43de-b5ed-755f3de2a931</t>
  </si>
  <si>
    <t>18-02-2021 16:31:46</t>
  </si>
  <si>
    <t>18-02-2021 16:55:10</t>
  </si>
  <si>
    <t>18-02-2021 16:33:01</t>
  </si>
  <si>
    <t>c045536a-d987-4a9f-9bc2-ca73de4fb256</t>
  </si>
  <si>
    <t>f8213b91-28ce-41fb-aee2-9b526fad26d3</t>
  </si>
  <si>
    <t>27-02-2021 01:00:51</t>
  </si>
  <si>
    <t>27-02-2021 02:03:26</t>
  </si>
  <si>
    <t>4238e51f-f252-4656-9b0e-a51e3bbf5de9</t>
  </si>
  <si>
    <t>14-02-2021 16:26:14</t>
  </si>
  <si>
    <t>14-02-2021 16:41:48</t>
  </si>
  <si>
    <t>14-02-2021 16:27:24</t>
  </si>
  <si>
    <t>a7a691c0-69ce-409a-a943-d377d37ff6cc</t>
  </si>
  <si>
    <t>d6a31ac9-76d2-493c-abd4-7bebb940f96c</t>
  </si>
  <si>
    <t>717192eb-56e8-4310-b8af-13a8b9dbc085</t>
  </si>
  <si>
    <t>7e8c11cf-ab1a-4093-93f0-3533118a1ecd</t>
  </si>
  <si>
    <t>16-02-2021 12:44:12</t>
  </si>
  <si>
    <t>16-02-2021 13:44:36</t>
  </si>
  <si>
    <t>9c8774aa-a8f8-419c-8b97-8908a90a97ad</t>
  </si>
  <si>
    <t>848e1cff-7804-4619-b690-342a82cf2fb9</t>
  </si>
  <si>
    <t>24-02-2021 17:14:25</t>
  </si>
  <si>
    <t>24-02-2021 18:14:59</t>
  </si>
  <si>
    <t>65437b1e-920c-48a2-bbf0-13b735d0dee4</t>
  </si>
  <si>
    <t>13-02-2021 23:51:49</t>
  </si>
  <si>
    <t>13-02-2021 23:53:23</t>
  </si>
  <si>
    <t>0246b2c5-c627-46d9-84a0-6678aa394b00</t>
  </si>
  <si>
    <t>24-02-2021 16:47:38</t>
  </si>
  <si>
    <t>24-02-2021 17:49:16</t>
  </si>
  <si>
    <t>b6700dbe-8c24-4704-945b-adf25a4eaa0d</t>
  </si>
  <si>
    <t>23-02-2021 17:43:27</t>
  </si>
  <si>
    <t>23-02-2021 18:44:20</t>
  </si>
  <si>
    <t>768a0bde-92a4-43b5-af36-0837c7edd892</t>
  </si>
  <si>
    <t>a75efc7f-ecb0-47dc-a0a2-3affcde708f5</t>
  </si>
  <si>
    <t>27-02-2021 21:22:08</t>
  </si>
  <si>
    <t>27-02-2021 21:23:11</t>
  </si>
  <si>
    <t>b17caed7-f0c2-420d-ac99-52adf24ec3ee</t>
  </si>
  <si>
    <t>63524ac3-b65b-48f8-8f96-4a7c684cfd20</t>
  </si>
  <si>
    <t>21-02-2021 10:35:07</t>
  </si>
  <si>
    <t>21-02-2021 11:35:37</t>
  </si>
  <si>
    <t>78b7e734-d339-4704-9f93-d4584a976051</t>
  </si>
  <si>
    <t>29957b10-f860-44ae-ad82-a9a1bee91f64</t>
  </si>
  <si>
    <t>dd927314-3deb-4578-8fce-c0ce6201b5e9</t>
  </si>
  <si>
    <t>0273e53e-58db-4619-93fd-3a44c4743bc0</t>
  </si>
  <si>
    <t>eb54fb81-b864-4f1f-bea5-49c06a121154</t>
  </si>
  <si>
    <t>20-02-2021 15:58:15</t>
  </si>
  <si>
    <t>20-02-2021 16:58:37</t>
  </si>
  <si>
    <t>4983a4c2-6c18-4b69-8eb5-7ab1900f82aa</t>
  </si>
  <si>
    <t>84e8df67-008a-4e4d-b3f7-e746227d763a</t>
  </si>
  <si>
    <t>101586e3-53b6-4367-9722-27661f0b3722</t>
  </si>
  <si>
    <t>14-02-2021 10:11:21</t>
  </si>
  <si>
    <t>14-02-2021 10:13:47</t>
  </si>
  <si>
    <t>d423ec29-320c-4d32-bec1-e69c432a6ebd</t>
  </si>
  <si>
    <t>18-02-2021 07:03:25</t>
  </si>
  <si>
    <t>18-02-2021 07:04:06</t>
  </si>
  <si>
    <t>bcff4dc2-3c3a-42e6-a601-df0ddc258c98</t>
  </si>
  <si>
    <t>377ae9fd-6ef2-49c4-b3ec-0ed2d1fe23b9</t>
  </si>
  <si>
    <t>21-02-2021 19:06:25</t>
  </si>
  <si>
    <t>21-02-2021 19:08:52</t>
  </si>
  <si>
    <t>1e53ac96-c6f3-4a93-a1ee-9a65b32f03f9</t>
  </si>
  <si>
    <t>00dbaea9-1cee-4f1c-adb4-4ea753e98258</t>
  </si>
  <si>
    <t>13-02-2021 14:34:12</t>
  </si>
  <si>
    <t>13-02-2021 15:35:12</t>
  </si>
  <si>
    <t>23-02-2021 21:25:05</t>
  </si>
  <si>
    <t>23-02-2021 21:25:54</t>
  </si>
  <si>
    <t>525c1df6-5685-428a-a5fe-8188c7c82663</t>
  </si>
  <si>
    <t>14-02-2021 12:05:28</t>
  </si>
  <si>
    <t>14-02-2021 13:06:20</t>
  </si>
  <si>
    <t>aa73998a-9fb3-4a79-9fc5-c480fc2e616b</t>
  </si>
  <si>
    <t>5d39898f-3132-4abf-8b7a-dc8ec3c4e128</t>
  </si>
  <si>
    <t>a1cdcd86-b6ea-4cc5-92a7-74cccd35bc56</t>
  </si>
  <si>
    <t>22-02-2021 15:01:55</t>
  </si>
  <si>
    <t>22-02-2021 15:24:09</t>
  </si>
  <si>
    <t>22-02-2021 15:03:34</t>
  </si>
  <si>
    <t>66c41a7e-69b1-4892-b73b-fcc6bc7ff684</t>
  </si>
  <si>
    <t>b5b5cc43-e12b-4f4b-ad19-72690c9e3dae</t>
  </si>
  <si>
    <t>82d64a99-b5dd-4442-ac13-5252fa8587a9</t>
  </si>
  <si>
    <t>1f135db3-f42b-4bd4-b69b-81f6eac55d09</t>
  </si>
  <si>
    <t>5108ad39-faf1-41df-9c5e-178197f70be2</t>
  </si>
  <si>
    <t>17-02-2021 11:56:27</t>
  </si>
  <si>
    <t>17-02-2021 12:26:43</t>
  </si>
  <si>
    <t>17-02-2021 11:57:40</t>
  </si>
  <si>
    <t>ef5845d3-5b00-4963-aeb0-d2f0ab4ef045</t>
  </si>
  <si>
    <t>18-02-2021 09:50:53</t>
  </si>
  <si>
    <t>18-02-2021 10:51:31</t>
  </si>
  <si>
    <t>219738e4-6786-4a10-9c4f-b00cf78b6561</t>
  </si>
  <si>
    <t>23-02-2021 22:14:27</t>
  </si>
  <si>
    <t>23-02-2021 22:17:32</t>
  </si>
  <si>
    <t>a7ab5459-a6b6-4c22-9620-e23a89034304</t>
  </si>
  <si>
    <t>611f694e-e3fb-493f-8864-dc3a4f8a7991</t>
  </si>
  <si>
    <t>61d715fc-da16-4dfc-87bb-bf5a2e9d4c67</t>
  </si>
  <si>
    <t>21-02-2021 16:26:22</t>
  </si>
  <si>
    <t>21-02-2021 16:27:00</t>
  </si>
  <si>
    <t>e76e89a3-e24a-4d51-8bf2-12d30d5ba70a</t>
  </si>
  <si>
    <t>aee65f1b-7508-4b4b-9fdb-c909f74a221e</t>
  </si>
  <si>
    <t>76d5b079-95ea-4e0a-8392-c65f7f26279c</t>
  </si>
  <si>
    <t>13-02-2021 14:37:20</t>
  </si>
  <si>
    <t>13-02-2021 15:39:14</t>
  </si>
  <si>
    <t>c314f018-026d-4098-9d53-33cbad16c722</t>
  </si>
  <si>
    <t>13-02-2021 13:39:51</t>
  </si>
  <si>
    <t>13-02-2021 14:00:55</t>
  </si>
  <si>
    <t>13-02-2021 13:41:41</t>
  </si>
  <si>
    <t>a6f51041-4272-4b80-933c-d9d851b674fe</t>
  </si>
  <si>
    <t>26-02-2021 14:21:28</t>
  </si>
  <si>
    <t>26-02-2021 15:23:54</t>
  </si>
  <si>
    <t>5c82a3eb-3549-48ea-9087-7af9f5268208</t>
  </si>
  <si>
    <t>14-02-2021 15:03:07</t>
  </si>
  <si>
    <t>14-02-2021 15:12:27</t>
  </si>
  <si>
    <t>14-02-2021 15:03:56</t>
  </si>
  <si>
    <t>3e87d9fc-ece7-4ed4-84f7-19889672630f</t>
  </si>
  <si>
    <t>22-02-2021 23:03:40</t>
  </si>
  <si>
    <t>23-02-2021 00:03:57</t>
  </si>
  <si>
    <t>ff421fca-f3b5-47fe-82df-4126ef2f0cca</t>
  </si>
  <si>
    <t>24-02-2021 01:17:20</t>
  </si>
  <si>
    <t>24-02-2021 02:17:52</t>
  </si>
  <si>
    <t>64a9330f-8015-4100-969d-f3d1c80aa461</t>
  </si>
  <si>
    <t>2a3cd6fb-f48b-482f-82e8-ea6c30ebcac2</t>
  </si>
  <si>
    <t>23-02-2021 14:41:14</t>
  </si>
  <si>
    <t>23-02-2021 15:44:04</t>
  </si>
  <si>
    <t>1818d720-4f2b-4668-816a-98a76ee4b222</t>
  </si>
  <si>
    <t>20-02-2021 16:16:43</t>
  </si>
  <si>
    <t>20-02-2021 16:42:11</t>
  </si>
  <si>
    <t>20-02-2021 16:17:33</t>
  </si>
  <si>
    <t>b061e4af-b68d-4b19-b769-858bbc950a8a</t>
  </si>
  <si>
    <t>bf73169f-760d-44e8-8496-71e848cb0fb5</t>
  </si>
  <si>
    <t>e94671dd-9226-49a1-bc12-132a7de11009</t>
  </si>
  <si>
    <t>25-02-2021 14:37:08</t>
  </si>
  <si>
    <t>25-02-2021 15:38:05</t>
  </si>
  <si>
    <t>dd4ec800-661e-49a6-9b43-d47d63d2c69f</t>
  </si>
  <si>
    <t>19-02-2021 14:42:33</t>
  </si>
  <si>
    <t>19-02-2021 15:42:59</t>
  </si>
  <si>
    <t>6c0998be-61bc-4e9d-a22d-0a5fa9476d7d</t>
  </si>
  <si>
    <t>ca4dcf10-1273-43d3-ba88-98f60b90fee7</t>
  </si>
  <si>
    <t>a18f8068-3ccf-4ada-af73-fd9c69d4495c</t>
  </si>
  <si>
    <t>26-02-2021 19:05:41</t>
  </si>
  <si>
    <t>26-02-2021 19:27:02</t>
  </si>
  <si>
    <t>26-02-2021 19:06:20</t>
  </si>
  <si>
    <t>dd994a09-766f-4bad-a348-2f271cf4a309</t>
  </si>
  <si>
    <t>ee537ca5-ad8d-4a83-b3d8-f0d206f0b232</t>
  </si>
  <si>
    <t>f04a4258-f119-462b-ae75-b145a0baadc4</t>
  </si>
  <si>
    <t>d00e3d46-6dfa-46f0-a55b-6a64e0566913</t>
  </si>
  <si>
    <t>20-02-2021 13:31:05</t>
  </si>
  <si>
    <t>20-02-2021 13:41:51</t>
  </si>
  <si>
    <t>20-02-2021 13:32:19</t>
  </si>
  <si>
    <t>d6f5f139-754b-4572-a73e-9421e2608d6d</t>
  </si>
  <si>
    <t>13-02-2021 22:45:47</t>
  </si>
  <si>
    <t>13-02-2021 23:49:00</t>
  </si>
  <si>
    <t>b65a36ce-5dac-4e6e-a5b7-b0e5104f9dc6</t>
  </si>
  <si>
    <t>aa4c63da-ffd9-4551-b5fc-a476ee912757</t>
  </si>
  <si>
    <t>13-02-2021 10:50:02</t>
  </si>
  <si>
    <t>13-02-2021 11:11:35</t>
  </si>
  <si>
    <t>13-02-2021 10:50:56</t>
  </si>
  <si>
    <t>1871ea63-35c4-4681-9995-68c14d7ad28a</t>
  </si>
  <si>
    <t>26-02-2021 21:29:22</t>
  </si>
  <si>
    <t>26-02-2021 21:29:46</t>
  </si>
  <si>
    <t>a1131ddc-be9d-43a9-ab6a-cda9a1e34d72</t>
  </si>
  <si>
    <t>4f5cd036-b905-4588-b608-7b481d820acb</t>
  </si>
  <si>
    <t>2a27847e-1397-4492-bd6c-81c9893e9e33</t>
  </si>
  <si>
    <t>25-02-2021 21:41:31</t>
  </si>
  <si>
    <t>25-02-2021 22:42:00</t>
  </si>
  <si>
    <t>bb547cb0-dc39-46da-9546-1608cb66db96</t>
  </si>
  <si>
    <t>14-02-2021 15:15:03</t>
  </si>
  <si>
    <t>14-02-2021 15:18:51</t>
  </si>
  <si>
    <t>14-02-2021 15:16:11</t>
  </si>
  <si>
    <t>1620eece-f2bb-4d85-846a-735f4f1fa97e</t>
  </si>
  <si>
    <t>10248458-3daa-456d-94ab-9ab3edf4ecbd</t>
  </si>
  <si>
    <t>13-02-2021 21:59:41</t>
  </si>
  <si>
    <t>13-02-2021 23:00:15</t>
  </si>
  <si>
    <t>33e3c3c6-fcd3-4599-bbe8-54777f9360ea</t>
  </si>
  <si>
    <t>27-02-2021 23:05:52</t>
  </si>
  <si>
    <t>28-02-2021 00:07:10</t>
  </si>
  <si>
    <t>3443385b-898e-470a-85c6-63879c0610e7</t>
  </si>
  <si>
    <t>da6596c2-5080-4143-a5c5-03b95783301b</t>
  </si>
  <si>
    <t>19-02-2021 11:50:35</t>
  </si>
  <si>
    <t>19-02-2021 12:58:34</t>
  </si>
  <si>
    <t>110d28a0-7e93-40b9-8683-35c0553c1514</t>
  </si>
  <si>
    <t>f9530f29-690f-4be2-824a-c88bd52e6659</t>
  </si>
  <si>
    <t>46e1ae99-01da-4093-9e71-53a826a6f363</t>
  </si>
  <si>
    <t>23-02-2021 08:49:57</t>
  </si>
  <si>
    <t>23-02-2021 09:50:53</t>
  </si>
  <si>
    <t>0027831c-ae0a-4dc1-ae07-bf43ec048d82</t>
  </si>
  <si>
    <t>615f6898-5143-4f05-b4c0-cc4ff2c5945c</t>
  </si>
  <si>
    <t>f882673d-434a-4dd1-915f-1a649d8ea30f</t>
  </si>
  <si>
    <t>25-02-2021 15:36:31</t>
  </si>
  <si>
    <t>25-02-2021 15:49:59</t>
  </si>
  <si>
    <t>25-02-2021 15:37:27</t>
  </si>
  <si>
    <t>ad62bb26-7005-493c-ad5f-7a0cf3bc683c</t>
  </si>
  <si>
    <t>19-02-2021 01:05:54</t>
  </si>
  <si>
    <t>19-02-2021 01:06:04</t>
  </si>
  <si>
    <t>3c6f4178-e5fa-4452-a05d-f839e66d9bfd</t>
  </si>
  <si>
    <t>c028c556-f71c-4fcf-9aa5-bea59492277b</t>
  </si>
  <si>
    <t>f2817321-dac1-4bef-8bc6-94c82e3c26a0</t>
  </si>
  <si>
    <t>13-02-2021 11:40:31</t>
  </si>
  <si>
    <t>13-02-2021 11:56:31</t>
  </si>
  <si>
    <t>13-02-2021 11:41:13</t>
  </si>
  <si>
    <t>ba51a793-284f-42ad-9270-c0e2f67d576b</t>
  </si>
  <si>
    <t>18-02-2021 18:40:42</t>
  </si>
  <si>
    <t>18-02-2021 18:55:53</t>
  </si>
  <si>
    <t>18-02-2021 18:41:41</t>
  </si>
  <si>
    <t>dea35130-6afd-4ab2-9128-a67af2e54cfc</t>
  </si>
  <si>
    <t>d368e5bf-62c8-4290-8dd3-adcdab436b02</t>
  </si>
  <si>
    <t>4f9734f9-d4e3-4370-a2a0-308633b2c81b</t>
  </si>
  <si>
    <t>760ae73b-99da-4297-9c14-86bb96087b4a</t>
  </si>
  <si>
    <t>25-02-2021 09:11:07</t>
  </si>
  <si>
    <t>25-02-2021 10:14:07</t>
  </si>
  <si>
    <t>63c2fd14-400d-4268-9395-2d1ba7b29654</t>
  </si>
  <si>
    <t>17-02-2021 20:37:29</t>
  </si>
  <si>
    <t>17-02-2021 21:38:12</t>
  </si>
  <si>
    <t>08ea7d4b-5248-4c89-84fd-fdea122b3062</t>
  </si>
  <si>
    <t>97201e5f-e9be-4794-96ed-1fc24c0d7222</t>
  </si>
  <si>
    <t>d8dfac73-8d8b-464a-af8e-d1a40ebc3221</t>
  </si>
  <si>
    <t>863f91b4-5988-434a-a1b6-8f00c1076ddc</t>
  </si>
  <si>
    <t>372b97fc-88d9-47e0-a334-9b39b772f684</t>
  </si>
  <si>
    <t>18-02-2021 00:13:16</t>
  </si>
  <si>
    <t>18-02-2021 01:14:08</t>
  </si>
  <si>
    <t>24-02-2021 12:45:21</t>
  </si>
  <si>
    <t>24-02-2021 13:13:06</t>
  </si>
  <si>
    <t>24-02-2021 12:45:44</t>
  </si>
  <si>
    <t>e8787d9b-dfb5-4d90-9a84-5f6c475a44b8</t>
  </si>
  <si>
    <t>dc320a52-109f-4478-8139-b416d366071e</t>
  </si>
  <si>
    <t>13-02-2021 20:23:31</t>
  </si>
  <si>
    <t>13-02-2021 20:23:53</t>
  </si>
  <si>
    <t>8a7b149a-280d-4cc1-b5b6-7811ddff8ccc</t>
  </si>
  <si>
    <t>26be1cff-4f82-445a-9309-2d71fd307c1b</t>
  </si>
  <si>
    <t>23-02-2021 15:51:35</t>
  </si>
  <si>
    <t>23-02-2021 16:52:02</t>
  </si>
  <si>
    <t>f17f7677-2589-4def-80a0-109e6d03b409</t>
  </si>
  <si>
    <t>20-02-2021 12:29:46</t>
  </si>
  <si>
    <t>20-02-2021 13:32:03</t>
  </si>
  <si>
    <t>afb4f8fd-116c-40ee-ab6e-afb10f5b11f3</t>
  </si>
  <si>
    <t>192823c0-3952-496e-bf74-be8806868321</t>
  </si>
  <si>
    <t>28-02-2021 19:13:25</t>
  </si>
  <si>
    <t>28-02-2021 20:14:06</t>
  </si>
  <si>
    <t>5176dd7d-23ee-4178-88c2-321be66fc7e3</t>
  </si>
  <si>
    <t>0a127f1e-6862-4ee9-a42e-42dbd941caf4</t>
  </si>
  <si>
    <t>c7912f84-072e-427e-8bce-7899e00b9771</t>
  </si>
  <si>
    <t>17-02-2021 01:18:35</t>
  </si>
  <si>
    <t>17-02-2021 01:19:38</t>
  </si>
  <si>
    <t>4e3e54a3-8f2b-4c93-9a39-66cce23e428d</t>
  </si>
  <si>
    <t>b8c5a528-48f2-4738-a7eb-d1b416ffa9ab</t>
  </si>
  <si>
    <t>4fbb3a81-eaa9-4ba5-9d1b-73959e34bb9c</t>
  </si>
  <si>
    <t>2b93cda0-e2a9-4ab0-844c-d8214dd17bbd</t>
  </si>
  <si>
    <t>23-02-2021 14:40:45</t>
  </si>
  <si>
    <t>23-02-2021 14:41:26</t>
  </si>
  <si>
    <t>7003b235-689d-4607-b5f0-36fb7a3ca572</t>
  </si>
  <si>
    <t>27-02-2021 13:13:31</t>
  </si>
  <si>
    <t>27-02-2021 13:29:17</t>
  </si>
  <si>
    <t>27-02-2021 13:14:14</t>
  </si>
  <si>
    <t>fa831cdc-7056-45c7-97ea-114b82adf9c2</t>
  </si>
  <si>
    <t>92120ebd-b4d3-4338-8321-38ea50a3ee78</t>
  </si>
  <si>
    <t>24-02-2021 21:02:11</t>
  </si>
  <si>
    <t>24-02-2021 21:02:46</t>
  </si>
  <si>
    <t>17ed0e78-eea8-445f-ae60-2756244f87db</t>
  </si>
  <si>
    <t>26-02-2021 11:13:20</t>
  </si>
  <si>
    <t>26-02-2021 12:16:45</t>
  </si>
  <si>
    <t>003adea8-0b15-4fc1-b8bf-4b778056ea08</t>
  </si>
  <si>
    <t>5b901071-57c5-4aa3-8ac9-7b2fde4af434</t>
  </si>
  <si>
    <t>19-02-2021 16:30:28</t>
  </si>
  <si>
    <t>19-02-2021 16:33:23</t>
  </si>
  <si>
    <t>19-02-2021 16:31:03</t>
  </si>
  <si>
    <t>578d51ca-a824-489e-b7dc-3960cd10a68f</t>
  </si>
  <si>
    <t>dae2c811-5ce1-4ccc-9e3a-162b5feaea10</t>
  </si>
  <si>
    <t>26-02-2021 11:09:40</t>
  </si>
  <si>
    <t>26-02-2021 11:14:01</t>
  </si>
  <si>
    <t>26-02-2021 11:10:47</t>
  </si>
  <si>
    <t>35013153-f9ae-453a-be95-17a29cc6a182</t>
  </si>
  <si>
    <t>39d30260-d6af-4cde-ad67-5d1ad64dab1a</t>
  </si>
  <si>
    <t>b04528b7-a579-4f70-8d17-1897fcb81749</t>
  </si>
  <si>
    <t>13-02-2021 22:27:38</t>
  </si>
  <si>
    <t>13-02-2021 22:28:11</t>
  </si>
  <si>
    <t>6e28f4d6-b9ae-4903-a785-47228306b327</t>
  </si>
  <si>
    <t>26-02-2021 07:50:09</t>
  </si>
  <si>
    <t>26-02-2021 08:53:32</t>
  </si>
  <si>
    <t>29f06c89-f4a5-42bb-b5cc-84576c18eec6</t>
  </si>
  <si>
    <t>15-02-2021 09:36:05</t>
  </si>
  <si>
    <t>15-02-2021 09:58:31</t>
  </si>
  <si>
    <t>15-02-2021 09:36:52</t>
  </si>
  <si>
    <t>efabd7a7-63db-480d-a6cc-1beff6ca73fb</t>
  </si>
  <si>
    <t>19-02-2021 10:29:13</t>
  </si>
  <si>
    <t>19-02-2021 10:42:06</t>
  </si>
  <si>
    <t>19-02-2021 10:32:40</t>
  </si>
  <si>
    <t>c5fe61f1-1f0a-4afe-a69f-e9913d878848</t>
  </si>
  <si>
    <t>08b9b1b0-71bc-4b0c-aa51-3921aebcd5b7</t>
  </si>
  <si>
    <t>26-02-2021 17:10:17</t>
  </si>
  <si>
    <t>26-02-2021 17:34:04</t>
  </si>
  <si>
    <t>26-02-2021 17:15:47</t>
  </si>
  <si>
    <t>f0fb1f2c-1366-4f09-aa3c-bc7f121a7dcb</t>
  </si>
  <si>
    <t>13-02-2021 08:06:44</t>
  </si>
  <si>
    <t>13-02-2021 08:20:32</t>
  </si>
  <si>
    <t>13-02-2021 08:08:29</t>
  </si>
  <si>
    <t>088035c7-0b60-4b2d-87a6-fdcfddf5d288</t>
  </si>
  <si>
    <t>26-02-2021 14:49:52</t>
  </si>
  <si>
    <t>26-02-2021 15:08:49</t>
  </si>
  <si>
    <t>26-02-2021 14:51:09</t>
  </si>
  <si>
    <t>a678461c-a009-42aa-9753-9dc04d4a7985</t>
  </si>
  <si>
    <t>27-02-2021 03:32:16</t>
  </si>
  <si>
    <t>27-02-2021 03:32:40</t>
  </si>
  <si>
    <t>e23a387f-dbce-41d1-b2ed-9bb5ab891cb5</t>
  </si>
  <si>
    <t>3f17276f-921b-48c2-b76e-8e1adc215ab3</t>
  </si>
  <si>
    <t>16-02-2021 09:06:43</t>
  </si>
  <si>
    <t>16-02-2021 09:11:51</t>
  </si>
  <si>
    <t>16-02-2021 09:07:20</t>
  </si>
  <si>
    <t>eb8686a8-e538-4cdf-ad54-b48d310fdcba</t>
  </si>
  <si>
    <t>18-02-2021 14:06:51</t>
  </si>
  <si>
    <t>18-02-2021 14:13:13</t>
  </si>
  <si>
    <t>18-02-2021 14:07:24</t>
  </si>
  <si>
    <t>954fd0a2-70f4-4972-9b59-1efd6f049d68</t>
  </si>
  <si>
    <t>c2b26070-4815-44e2-9add-440099ff7479</t>
  </si>
  <si>
    <t>19-02-2021 00:00:43</t>
  </si>
  <si>
    <t>19-02-2021 00:01:08</t>
  </si>
  <si>
    <t>c45f63e0-0d16-46dd-9371-38d422227a8d</t>
  </si>
  <si>
    <t>2e19c28a-24ec-4710-ab3f-f86a3dddf1b0</t>
  </si>
  <si>
    <t>81bbc30a-c310-4f54-810e-1c149ee7a934</t>
  </si>
  <si>
    <t>e9b563ff-bb24-4fcc-9f7a-811f7bb3fe40</t>
  </si>
  <si>
    <t>aa01d8fe-a764-4eaa-94ab-158125d170b3</t>
  </si>
  <si>
    <t>14-02-2021 23:30:16</t>
  </si>
  <si>
    <t>15-02-2021 00:30:26</t>
  </si>
  <si>
    <t>46bf1244-1973-4168-8507-b7ea097760e9</t>
  </si>
  <si>
    <t>18-02-2021 13:50:45</t>
  </si>
  <si>
    <t>18-02-2021 13:51:18</t>
  </si>
  <si>
    <t>41166f35-5d8a-4ae0-9306-7c21d391eeb7</t>
  </si>
  <si>
    <t>25-02-2021 22:54:53</t>
  </si>
  <si>
    <t>25-02-2021 22:55:13</t>
  </si>
  <si>
    <t>56dda4f2-f233-417a-8267-0d11a85c1445</t>
  </si>
  <si>
    <t>25-02-2021 20:28:07</t>
  </si>
  <si>
    <t>25-02-2021 21:28:55</t>
  </si>
  <si>
    <t>aa770251-80fd-4764-9fda-3382ec342f78</t>
  </si>
  <si>
    <t>28-02-2021 10:47:05</t>
  </si>
  <si>
    <t>28-02-2021 10:47:26</t>
  </si>
  <si>
    <t>9ed31e66-3293-4219-8e70-722de17e7b2d</t>
  </si>
  <si>
    <t>28-02-2021 18:26:08</t>
  </si>
  <si>
    <t>28-02-2021 18:26:42</t>
  </si>
  <si>
    <t>5dc836ee-d95d-4690-a476-21b71a51f884</t>
  </si>
  <si>
    <t>20-02-2021 15:12:38</t>
  </si>
  <si>
    <t>20-02-2021 15:26:48</t>
  </si>
  <si>
    <t>20-02-2021 15:13:35</t>
  </si>
  <si>
    <t>a017afbe-1fa6-43c3-b1a1-60d028746dae</t>
  </si>
  <si>
    <t>20-02-2021 16:08:57</t>
  </si>
  <si>
    <t>20-02-2021 16:33:05</t>
  </si>
  <si>
    <t>20-02-2021 16:09:43</t>
  </si>
  <si>
    <t>e418a663-10bc-4ac3-9a0a-814d0c9e3c4a</t>
  </si>
  <si>
    <t>5b326256-5c33-4026-a1e9-b242f465795a</t>
  </si>
  <si>
    <t>16-02-2021 20:16:06</t>
  </si>
  <si>
    <t>16-02-2021 20:18:00</t>
  </si>
  <si>
    <t>22414cdd-2a6f-4101-919b-c1c25ce459ea</t>
  </si>
  <si>
    <t>f030cec3-6936-49f4-bc78-ccecb516db4b</t>
  </si>
  <si>
    <t>26-02-2021 11:45:39</t>
  </si>
  <si>
    <t>26-02-2021 11:57:43</t>
  </si>
  <si>
    <t>26-02-2021 11:46:12</t>
  </si>
  <si>
    <t>3a6ec47c-5eae-4c1f-8c21-b35c0c4f9b58</t>
  </si>
  <si>
    <t>20-02-2021 11:26:15</t>
  </si>
  <si>
    <t>20-02-2021 11:19:53</t>
  </si>
  <si>
    <t>0f711b17-3150-4c7b-893c-a6fbfa120324</t>
  </si>
  <si>
    <t>d48065b7-ac01-4c11-92a0-ffef7308a50f</t>
  </si>
  <si>
    <t>2029b8f0-e722-4c2d-aff1-ae8ce8b73050</t>
  </si>
  <si>
    <t>3e263b0f-c85e-4606-bd4c-b716426b35d9</t>
  </si>
  <si>
    <t>16-02-2021 14:01:52</t>
  </si>
  <si>
    <t>16-02-2021 14:02:54</t>
  </si>
  <si>
    <t>7c886c72-f64e-4936-af1d-1f38a4020594</t>
  </si>
  <si>
    <t>23-02-2021 08:40:17</t>
  </si>
  <si>
    <t>23-02-2021 08:51:38</t>
  </si>
  <si>
    <t>23-02-2021 08:41:17</t>
  </si>
  <si>
    <t>ad622a9f-6ffc-4e0c-992b-50b6a6c9a934</t>
  </si>
  <si>
    <t>28-02-2021 11:59:45</t>
  </si>
  <si>
    <t>28-02-2021 13:00:20</t>
  </si>
  <si>
    <t>b85bc8a2-49bb-47d7-bcd2-15a261a820bc</t>
  </si>
  <si>
    <t>14-02-2021 11:34:04</t>
  </si>
  <si>
    <t>14-02-2021 11:36:20</t>
  </si>
  <si>
    <t>11bb8c81-35f7-4bda-b3eb-67827dc377f8</t>
  </si>
  <si>
    <t>28-02-2021 19:35:14</t>
  </si>
  <si>
    <t>28-02-2021 19:36:11</t>
  </si>
  <si>
    <t>dffe1b8c-6856-4fa0-8114-9e1e5a2a8996</t>
  </si>
  <si>
    <t>17-02-2021 18:41:49</t>
  </si>
  <si>
    <t>17-02-2021 19:00:06</t>
  </si>
  <si>
    <t>17-02-2021 18:42:45</t>
  </si>
  <si>
    <t>89bfe3b7-efaf-4172-8f15-35fcbea601c8</t>
  </si>
  <si>
    <t>f1f00477-df3e-4045-8c60-3726dedcd525</t>
  </si>
  <si>
    <t>15-02-2021 00:48:50</t>
  </si>
  <si>
    <t>15-02-2021 00:49:25</t>
  </si>
  <si>
    <t>41f18713-de57-4353-8b40-fadcd0662114</t>
  </si>
  <si>
    <t>9795d9da-d098-446b-80a7-1b7cc382134b</t>
  </si>
  <si>
    <t>c6f9ffb3-5105-43f6-8ffd-9419310ba52b</t>
  </si>
  <si>
    <t>22-02-2021 13:59:31</t>
  </si>
  <si>
    <t>22-02-2021 14:19:43</t>
  </si>
  <si>
    <t>22-02-2021 14:02:24</t>
  </si>
  <si>
    <t>a55e093e-5518-41ec-81ab-c89d2d123b9f</t>
  </si>
  <si>
    <t>17-02-2021 11:17:59</t>
  </si>
  <si>
    <t>17-02-2021 11:33:16</t>
  </si>
  <si>
    <t>17-02-2021 11:22:24</t>
  </si>
  <si>
    <t>e902a82d-afdc-4c77-a32a-7055d9c36d04</t>
  </si>
  <si>
    <t>8e03fd2d-3940-4ffa-b7e9-c4dff319b83d</t>
  </si>
  <si>
    <t>39d5fb86-bcc2-4a04-8dde-e513ca02c3d8</t>
  </si>
  <si>
    <t>22-02-2021 09:28:54</t>
  </si>
  <si>
    <t>22-02-2021 09:30:40</t>
  </si>
  <si>
    <t>98ade9fc-c594-491f-9850-ce97a3f310e2</t>
  </si>
  <si>
    <t>d537de02-4d06-47f8-995a-c13f399dcd6c</t>
  </si>
  <si>
    <t>e2c74ae3-3716-43db-9e47-31f8dafe7124</t>
  </si>
  <si>
    <t>21-02-2021 15:55:28</t>
  </si>
  <si>
    <t>21-02-2021 16:55:55</t>
  </si>
  <si>
    <t>ae40a9d4-74c1-4b4c-8af3-91f3fb57fe18</t>
  </si>
  <si>
    <t>46e77e7f-383a-4714-a2e4-db688a6673f0</t>
  </si>
  <si>
    <t>8a3b2037-309a-4e7b-945a-6b4347872012</t>
  </si>
  <si>
    <t>4fea93a5-49c9-4a8d-837a-df484dc624ee</t>
  </si>
  <si>
    <t>23-02-2021 12:31:36</t>
  </si>
  <si>
    <t>23-02-2021 12:02:25</t>
  </si>
  <si>
    <t>7989ec0b-bb83-421a-b74a-74a03c3c2032</t>
  </si>
  <si>
    <t>a5cdaa35-4de2-49cc-80d9-aa0f7d242aa1</t>
  </si>
  <si>
    <t>3592570e-4ba5-4be1-b489-f1ee3334c995</t>
  </si>
  <si>
    <t>822eaf44-640c-4b80-ac4b-681a8b628279</t>
  </si>
  <si>
    <t>2b157043-9754-471f-a085-7dbf365d5450</t>
  </si>
  <si>
    <t>18-02-2021 05:40:08</t>
  </si>
  <si>
    <t>18-02-2021 05:41:45</t>
  </si>
  <si>
    <t>d582bf4a-4901-4c09-a211-a174c708648f</t>
  </si>
  <si>
    <t>4c25b947-27d9-451c-a795-bac3f85c859c</t>
  </si>
  <si>
    <t>14-02-2021 18:10:38</t>
  </si>
  <si>
    <t>14-02-2021 18:10:55</t>
  </si>
  <si>
    <t>f94fbe19-dfd0-4e04-9fc7-a04febc22b82</t>
  </si>
  <si>
    <t>18-02-2021 01:20:28</t>
  </si>
  <si>
    <t>18-02-2021 02:21:47</t>
  </si>
  <si>
    <t>8c8382a7-9b40-4a2a-a972-085853df6940</t>
  </si>
  <si>
    <t>22-02-2021 20:20:46</t>
  </si>
  <si>
    <t>22-02-2021 20:21:04</t>
  </si>
  <si>
    <t>40688fc5-b471-4a85-bbce-32afee187d44</t>
  </si>
  <si>
    <t>15-02-2021 16:47:18</t>
  </si>
  <si>
    <t>15-02-2021 17:00:45</t>
  </si>
  <si>
    <t>15-02-2021 16:48:52</t>
  </si>
  <si>
    <t>8b90b0e5-4d86-4343-a25e-581ee7108792</t>
  </si>
  <si>
    <t>0a9f5d71-e94c-4811-9371-22b3a9f56edc</t>
  </si>
  <si>
    <t>1070cd32-f0f9-4ef7-96d0-7b6a8b9d678a</t>
  </si>
  <si>
    <t>22-02-2021 15:31:18</t>
  </si>
  <si>
    <t>22-02-2021 16:01:06</t>
  </si>
  <si>
    <t>22-02-2021 15:32:03</t>
  </si>
  <si>
    <t>64093a18-6fe3-4976-af1a-e35759f998f3</t>
  </si>
  <si>
    <t>24-02-2021 13:33:30</t>
  </si>
  <si>
    <t>24-02-2021 13:58:33</t>
  </si>
  <si>
    <t>1aa3e7bf-962d-400b-bbd5-cbe4de2a623a</t>
  </si>
  <si>
    <t>63495a80-a1d5-4d16-a18a-0e9767246492</t>
  </si>
  <si>
    <t>79d5e03b-909c-4dd0-8f71-e1c3799557f0</t>
  </si>
  <si>
    <t>19-02-2021 19:19:51</t>
  </si>
  <si>
    <t>19-02-2021 19:20:09</t>
  </si>
  <si>
    <t>5e02daaf-8584-49f7-bc29-2c5527ae5ea0</t>
  </si>
  <si>
    <t>445b1b19-9915-449f-97c9-31aab5147d87</t>
  </si>
  <si>
    <t>24-02-2021 19:05:52</t>
  </si>
  <si>
    <t>24-02-2021 20:06:21</t>
  </si>
  <si>
    <t>c408e636-3cad-4f85-84be-57d8f6431360</t>
  </si>
  <si>
    <t>d9b2a163-6305-4f47-8098-091ce594fe2d</t>
  </si>
  <si>
    <t>3a4e148c-5ff0-4de7-a943-5cf7b341f5c6</t>
  </si>
  <si>
    <t>13-02-2021 16:24:01</t>
  </si>
  <si>
    <t>13-02-2021 17:24:24</t>
  </si>
  <si>
    <t>6dc3e552-01c5-488b-864d-1f636a05ff19</t>
  </si>
  <si>
    <t>16-02-2021 00:18:22</t>
  </si>
  <si>
    <t>16-02-2021 01:19:09</t>
  </si>
  <si>
    <t>4aa75eaf-0a18-4df4-b794-8b51ba88858b</t>
  </si>
  <si>
    <t>e6b55b89-7181-4f1a-b15b-a3840c0fa9c4</t>
  </si>
  <si>
    <t>0ed07185-77fd-485d-9ce4-2aed096f56f0</t>
  </si>
  <si>
    <t>21e11350-a679-4a3b-9fd5-42ad8234ab72</t>
  </si>
  <si>
    <t>24-02-2021 14:37:09</t>
  </si>
  <si>
    <t>24-02-2021 14:56:35</t>
  </si>
  <si>
    <t>24-02-2021 14:38:06</t>
  </si>
  <si>
    <t>98133670-74f7-4545-9c7d-4f4430015472</t>
  </si>
  <si>
    <t>e8bb1bf8-46d0-4f81-9e0a-d6b1695a31e2</t>
  </si>
  <si>
    <t>26-02-2021 14:16:45</t>
  </si>
  <si>
    <t>26-02-2021 14:18:31</t>
  </si>
  <si>
    <t>1bf51203-040b-46a8-8594-75c89e32e75c</t>
  </si>
  <si>
    <t>579a3110-30c5-492b-a890-4e5fbc2ca9a4</t>
  </si>
  <si>
    <t>27-02-2021 14:29:06</t>
  </si>
  <si>
    <t>27-02-2021 15:29:36</t>
  </si>
  <si>
    <t>2ce2d4e4-d677-45bc-a7ff-38f63fdba5a0</t>
  </si>
  <si>
    <t>7c42580f-d526-4b73-8e7a-b9fc7dc031c2</t>
  </si>
  <si>
    <t>21-02-2021 11:50:00</t>
  </si>
  <si>
    <t>21-02-2021 11:55:44</t>
  </si>
  <si>
    <t>a7eb6d02-3b9b-4d20-9e90-874e9329e762</t>
  </si>
  <si>
    <t>c5625da2-6a88-49de-9129-6bb862aff15d</t>
  </si>
  <si>
    <t>1e39478e-1bab-4b82-b3d4-dbbfc07a55c5</t>
  </si>
  <si>
    <t>ac711466-8e95-40ca-94bd-a8fd4cc3fda8</t>
  </si>
  <si>
    <t>17-02-2021 11:02:02</t>
  </si>
  <si>
    <t>17-02-2021 11:23:17</t>
  </si>
  <si>
    <t>17-02-2021 11:02:39</t>
  </si>
  <si>
    <t>68c79891-687d-404f-b9c5-e33d4bbf1f69</t>
  </si>
  <si>
    <t>15-02-2021 11:37:41</t>
  </si>
  <si>
    <t>15-02-2021 11:38:22</t>
  </si>
  <si>
    <t>713462a4-93aa-4dc7-aadc-b14b15963f7e</t>
  </si>
  <si>
    <t>bd961070-3395-408c-b412-8876de223654</t>
  </si>
  <si>
    <t>19-02-2021 09:31:18</t>
  </si>
  <si>
    <t>19-02-2021 09:54:50</t>
  </si>
  <si>
    <t>19-02-2021 09:33:59</t>
  </si>
  <si>
    <t>c054d100-c27c-4e8b-b91d-5885d9477f66</t>
  </si>
  <si>
    <t>25-02-2021 17:34:10</t>
  </si>
  <si>
    <t>25-02-2021 17:45:51</t>
  </si>
  <si>
    <t>25-02-2021 17:37:26</t>
  </si>
  <si>
    <t>410dfcc5-b7dc-43cd-86ce-5bf3605893f7</t>
  </si>
  <si>
    <t>13-02-2021 01:13:58</t>
  </si>
  <si>
    <t>13-02-2021 01:14:33</t>
  </si>
  <si>
    <t>d88a399e-38e4-4278-a9e2-e1299eda971b</t>
  </si>
  <si>
    <t>13-02-2021 22:21:33</t>
  </si>
  <si>
    <t>13-02-2021 23:22:22</t>
  </si>
  <si>
    <t>923b1cb7-8428-4215-a5d5-a2dc8fdf8078</t>
  </si>
  <si>
    <t>24-02-2021 21:02:37</t>
  </si>
  <si>
    <t>24-02-2021 21:03:43</t>
  </si>
  <si>
    <t>7c510a8e-c15b-4401-abee-76ef159b896b</t>
  </si>
  <si>
    <t>487061a9-012b-45a8-93d6-bf91836d846c</t>
  </si>
  <si>
    <t>20-02-2021 10:58:06</t>
  </si>
  <si>
    <t>20-02-2021 11:14:31</t>
  </si>
  <si>
    <t>20-02-2021 11:10:10</t>
  </si>
  <si>
    <t>fcdef9b9-7d72-4286-b065-37ac9ebd1b2b</t>
  </si>
  <si>
    <t>15-02-2021 16:51:59</t>
  </si>
  <si>
    <t>15-02-2021 16:53:27</t>
  </si>
  <si>
    <t>690188bd-2a19-42db-8db3-4d74d21bb099</t>
  </si>
  <si>
    <t>24-02-2021 17:13:38</t>
  </si>
  <si>
    <t>24-02-2021 18:14:29</t>
  </si>
  <si>
    <t>42cbf2bb-ebaf-42d2-a9c4-63145d8902f7</t>
  </si>
  <si>
    <t>17-02-2021 19:11:35</t>
  </si>
  <si>
    <t>17-02-2021 19:12:04</t>
  </si>
  <si>
    <t>02b373b8-78e8-453b-8158-1fe38962c778</t>
  </si>
  <si>
    <t>16-02-2021 09:03:42</t>
  </si>
  <si>
    <t>16-02-2021 10:04:28</t>
  </si>
  <si>
    <t>9fc1a8bb-03e1-4b90-a1ea-3fc4f9de2bab</t>
  </si>
  <si>
    <t>27-02-2021 13:25:24</t>
  </si>
  <si>
    <t>27-02-2021 13:18:11</t>
  </si>
  <si>
    <t>26941c0f-6e87-41b3-bedb-4da4297423f0</t>
  </si>
  <si>
    <t>8c8965f8-c730-48fe-aaf4-bde3b99eb722</t>
  </si>
  <si>
    <t>c485f5e9-c077-4ac0-ad47-5f1620b2885f</t>
  </si>
  <si>
    <t>28-02-2021 15:44:49</t>
  </si>
  <si>
    <t>28-02-2021 16:48:10</t>
  </si>
  <si>
    <t>cc21967f-7adb-4060-9a4b-952791cf412c</t>
  </si>
  <si>
    <t>d14ebc71-74cb-4923-970d-9f8e5f7331a7</t>
  </si>
  <si>
    <t>8af5f5e9-afde-48cd-90e8-8f2cccd39c95</t>
  </si>
  <si>
    <t>21-02-2021 18:19:11</t>
  </si>
  <si>
    <t>21-02-2021 18:25:56</t>
  </si>
  <si>
    <t>21-02-2021 18:22:09</t>
  </si>
  <si>
    <t>45458518-b781-47f1-879b-1350afb75617</t>
  </si>
  <si>
    <t>9c6e7447-48f3-470f-b0b6-f925c14f37f0</t>
  </si>
  <si>
    <t>15-02-2021 00:36:48</t>
  </si>
  <si>
    <t>15-02-2021 00:44:04</t>
  </si>
  <si>
    <t>dfd03f6e-6ddc-427b-9b8e-842bccb58759</t>
  </si>
  <si>
    <t>deb1b2a5-69ac-4f84-b9ea-c6263bf56f95</t>
  </si>
  <si>
    <t>f0d3d75f-cfe0-4e10-8f3b-dbb2b4e3e77b</t>
  </si>
  <si>
    <t>19-02-2021 21:02:21</t>
  </si>
  <si>
    <t>19-02-2021 22:03:08</t>
  </si>
  <si>
    <t>d700053d-174d-4a37-a98c-e4f7acc334dc</t>
  </si>
  <si>
    <t>882ac4a6-bcec-46be-aeb4-0bc8f20c045d</t>
  </si>
  <si>
    <t>5e020af9-41a4-4ceb-8e1e-50e8849d0742</t>
  </si>
  <si>
    <t>26-02-2021 15:53:01</t>
  </si>
  <si>
    <t>26-02-2021 16:10:31</t>
  </si>
  <si>
    <t>26-02-2021 15:54:39</t>
  </si>
  <si>
    <t>4661306b-39fe-4dd8-b576-6aaf84a5ef57</t>
  </si>
  <si>
    <t>19-02-2021 11:25:57</t>
  </si>
  <si>
    <t>19-02-2021 11:17:08</t>
  </si>
  <si>
    <t>2b6ccb1a-25dc-4aef-ac70-0f1768a77aa4</t>
  </si>
  <si>
    <t>36efc808-1c2b-47f1-8f9b-aff058d312a7</t>
  </si>
  <si>
    <t>09635ccd-0450-4672-8743-dc93091e1063</t>
  </si>
  <si>
    <t>9af3c4c8-c250-4bb7-ba36-7d11d3cdd656</t>
  </si>
  <si>
    <t>25-02-2021 13:30:25</t>
  </si>
  <si>
    <t>25-02-2021 14:32:05</t>
  </si>
  <si>
    <t>4c441848-0b96-4a94-bb5e-63c3f429974c</t>
  </si>
  <si>
    <t>727ed8e0-f89a-492c-ac29-c528270b59cd</t>
  </si>
  <si>
    <t>20-02-2021 10:21:50</t>
  </si>
  <si>
    <t>20-02-2021 11:07:14</t>
  </si>
  <si>
    <t>20-02-2021 10:22:58</t>
  </si>
  <si>
    <t>a7f7cdd4-c335-4f92-81cc-6c0b95ec4835</t>
  </si>
  <si>
    <t>23-02-2021 18:59:16</t>
  </si>
  <si>
    <t>23-02-2021 19:03:47</t>
  </si>
  <si>
    <t>23-02-2021 19:00:49</t>
  </si>
  <si>
    <t>98fe3575-af1f-4d15-948d-3b02ac2e904b</t>
  </si>
  <si>
    <t>18-02-2021 14:48:03</t>
  </si>
  <si>
    <t>18-02-2021 14:54:27</t>
  </si>
  <si>
    <t>18-02-2021 14:48:52</t>
  </si>
  <si>
    <t>f9ba5011-d326-429b-989b-23bc5e2cc735</t>
  </si>
  <si>
    <t>26-02-2021 20:21:46</t>
  </si>
  <si>
    <t>26-02-2021 20:42:22</t>
  </si>
  <si>
    <t>26-02-2021 20:22:29</t>
  </si>
  <si>
    <t>38b86786-75de-4f10-88ae-75ef1e68ba36</t>
  </si>
  <si>
    <t>15e81ecc-000e-44b0-a802-55987ddf4e0c</t>
  </si>
  <si>
    <t>14-02-2021 12:03:38</t>
  </si>
  <si>
    <t>14-02-2021 13:05:19</t>
  </si>
  <si>
    <t>fcb02063-506f-4ec5-a966-8458f3647681</t>
  </si>
  <si>
    <t>28-02-2021 13:31:41</t>
  </si>
  <si>
    <t>28-02-2021 13:32:58</t>
  </si>
  <si>
    <t>ea932af3-5866-4998-97e3-4a4f2d07519f</t>
  </si>
  <si>
    <t>5f5ffac5-5ba2-4aee-8394-5e06e6b4c288</t>
  </si>
  <si>
    <t>4ce9fd10-7daa-46fe-8f46-77a493b8a66d</t>
  </si>
  <si>
    <t>25-02-2021 11:21:10</t>
  </si>
  <si>
    <t>25-02-2021 12:02:03</t>
  </si>
  <si>
    <t>25-02-2021 11:21:49</t>
  </si>
  <si>
    <t>0e1dbdd8-0e94-4fda-b9e5-f9e8fe812ff3</t>
  </si>
  <si>
    <t>17-02-2021 23:36:26</t>
  </si>
  <si>
    <t>18-02-2021 00:37:02</t>
  </si>
  <si>
    <t>0153b076-b707-4c4d-af04-144c0313136c</t>
  </si>
  <si>
    <t>26-02-2021 21:05:35</t>
  </si>
  <si>
    <t>26-02-2021 21:11:16</t>
  </si>
  <si>
    <t>26-02-2021 21:06:13</t>
  </si>
  <si>
    <t>7b869136-498c-4d12-8831-2c6c2bfe4379</t>
  </si>
  <si>
    <t>d9d66aeb-fd16-451b-a290-269af4046245</t>
  </si>
  <si>
    <t>97a7478c-af11-45d1-9f29-2fe33b06e616</t>
  </si>
  <si>
    <t>1a5700f1-3c99-4e58-8cdf-5de3dd1c2425</t>
  </si>
  <si>
    <t>ec72249a-8c77-450d-bfab-fe131fc50ccc</t>
  </si>
  <si>
    <t>22-02-2021 07:46:24</t>
  </si>
  <si>
    <t>22-02-2021 07:47:10</t>
  </si>
  <si>
    <t>634d8f53-81f6-4a55-b6d3-6b9d223b8a73</t>
  </si>
  <si>
    <t>17-02-2021 20:29:03</t>
  </si>
  <si>
    <t>17-02-2021 20:29:23</t>
  </si>
  <si>
    <t>991df2bc-833e-4b23-b255-663e76a821c0</t>
  </si>
  <si>
    <t>ac508085-72c2-45b0-b230-e1d29fa1a1ba</t>
  </si>
  <si>
    <t>25-02-2021 20:04:02</t>
  </si>
  <si>
    <t>25-02-2021 21:04:12</t>
  </si>
  <si>
    <t>ec3d7747-c55b-4aca-87e8-af73487ca074</t>
  </si>
  <si>
    <t>1bda5518-71a5-45fe-861a-7457d4437366</t>
  </si>
  <si>
    <t>16-02-2021 12:50:52</t>
  </si>
  <si>
    <t>16-02-2021 12:56:44</t>
  </si>
  <si>
    <t>16-02-2021 12:52:59</t>
  </si>
  <si>
    <t>00787100-d00a-4556-a132-66bc68e91b01</t>
  </si>
  <si>
    <t>21-02-2021 14:20:59</t>
  </si>
  <si>
    <t>21-02-2021 14:25:22</t>
  </si>
  <si>
    <t>29e56630-79c9-4a70-8844-ca1e7edb0a1c</t>
  </si>
  <si>
    <t>18-02-2021 12:45:21</t>
  </si>
  <si>
    <t>18-02-2021 13:45:31</t>
  </si>
  <si>
    <t>6f425834-83e6-4cd1-bd78-402cc64c5332</t>
  </si>
  <si>
    <t>21-02-2021 15:57:47</t>
  </si>
  <si>
    <t>21-02-2021 15:58:15</t>
  </si>
  <si>
    <t>873c2708-0690-454f-9a7c-df0bde82c985</t>
  </si>
  <si>
    <t>24-02-2021 09:36:19</t>
  </si>
  <si>
    <t>24-02-2021 10:36:37</t>
  </si>
  <si>
    <t>78a7a159-ca51-42a0-a267-d2f123e463b3</t>
  </si>
  <si>
    <t>be62cd82-392f-486c-ac85-79c3e5c9ce12</t>
  </si>
  <si>
    <t>0f1a7696-c3b2-46e3-a91e-fac06cde3b48</t>
  </si>
  <si>
    <t>26-02-2021 11:46:37</t>
  </si>
  <si>
    <t>26-02-2021 12:48:26</t>
  </si>
  <si>
    <t>581e6d35-f7e8-40a3-9e13-a2b891642a29</t>
  </si>
  <si>
    <t>22-02-2021 11:18:39</t>
  </si>
  <si>
    <t>22-02-2021 11:45:29</t>
  </si>
  <si>
    <t>22-02-2021 11:19:28</t>
  </si>
  <si>
    <t>912d77c9-1c3d-46a7-b9e8-e73384764d74</t>
  </si>
  <si>
    <t>18-02-2021 11:17:20</t>
  </si>
  <si>
    <t>18-02-2021 12:17:55</t>
  </si>
  <si>
    <t>911aee1b-5cf8-4679-b917-d78aa75df4ae</t>
  </si>
  <si>
    <t>baa775a5-0ad4-45a6-b423-45dd070f45b5</t>
  </si>
  <si>
    <t>30e1fe38-4964-4ee7-9ff3-38f7cd320339</t>
  </si>
  <si>
    <t>a0d869b1-8f07-40c4-8222-26261aefd246</t>
  </si>
  <si>
    <t>24-02-2021 23:07:07</t>
  </si>
  <si>
    <t>24-02-2021 23:07:33</t>
  </si>
  <si>
    <t>1b131f94-d007-4ab0-9454-e33e8c49c39b</t>
  </si>
  <si>
    <t>18de5342-2e51-4bcc-bef7-f0fa35833bd4</t>
  </si>
  <si>
    <t>5c7dd75d-6a5c-44ed-8781-abf8c2e837f6</t>
  </si>
  <si>
    <t>c07e2a2e-ac10-4958-b01c-a6e817332e7f</t>
  </si>
  <si>
    <t>19-02-2021 10:05:51</t>
  </si>
  <si>
    <t>19-02-2021 10:33:59</t>
  </si>
  <si>
    <t>19-02-2021 10:06:28</t>
  </si>
  <si>
    <t>5fbc3a0e-cefe-45df-af64-4ee8792de680</t>
  </si>
  <si>
    <t>18-02-2021 10:39:12</t>
  </si>
  <si>
    <t>18-02-2021 11:40:42</t>
  </si>
  <si>
    <t>436bc2cc-8d55-4521-92c4-618a4d37c40c</t>
  </si>
  <si>
    <t>22-02-2021 15:56:02</t>
  </si>
  <si>
    <t>22-02-2021 16:05:22</t>
  </si>
  <si>
    <t>22-02-2021 15:56:41</t>
  </si>
  <si>
    <t>cb775a33-e5ce-41e7-9e7d-7782143fdcc4</t>
  </si>
  <si>
    <t>625a5d22-885b-4a08-b5f3-53c83e4204e4</t>
  </si>
  <si>
    <t>13-02-2021 14:39:35</t>
  </si>
  <si>
    <t>13-02-2021 14:49:07</t>
  </si>
  <si>
    <t>13-02-2021 14:40:11</t>
  </si>
  <si>
    <t>95521728-4520-4bc3-be0a-c496382362c7</t>
  </si>
  <si>
    <t>25-02-2021 21:52:27</t>
  </si>
  <si>
    <t>25-02-2021 21:52:43</t>
  </si>
  <si>
    <t>83367479-215c-4f09-af3b-21064b0eb98b</t>
  </si>
  <si>
    <t>28-02-2021 15:46:35</t>
  </si>
  <si>
    <t>28-02-2021 15:46:55</t>
  </si>
  <si>
    <t>14-02-2021 18:09:08</t>
  </si>
  <si>
    <t>14-02-2021 18:23:09</t>
  </si>
  <si>
    <t>14-02-2021 18:10:16</t>
  </si>
  <si>
    <t>b3b160b3-a583-492e-92d8-d56f3551947e</t>
  </si>
  <si>
    <t>21-02-2021 23:03:14</t>
  </si>
  <si>
    <t>21-02-2021 23:04:00</t>
  </si>
  <si>
    <t>2479f7fe-2a68-4c81-acc8-4550c6fb1b74</t>
  </si>
  <si>
    <t>f9865097-13a1-449b-a40a-49b2ecf3e71c</t>
  </si>
  <si>
    <t>25-02-2021 11:14:17</t>
  </si>
  <si>
    <t>25-02-2021 12:14:37</t>
  </si>
  <si>
    <t>17b70563-3dac-4e30-b0c1-e5feab7fa288</t>
  </si>
  <si>
    <t>16-02-2021 23:23:00</t>
  </si>
  <si>
    <t>16-02-2021 23:24:04</t>
  </si>
  <si>
    <t>d57756e1-1d2d-43dd-a91a-908e8c1a8bed</t>
  </si>
  <si>
    <t>25-02-2021 20:19:39</t>
  </si>
  <si>
    <t>25-02-2021 21:20:22</t>
  </si>
  <si>
    <t>229f44b1-1537-4ce7-9f4d-2f748d572a06</t>
  </si>
  <si>
    <t>18-02-2021 14:18:39</t>
  </si>
  <si>
    <t>18-02-2021 14:19:48</t>
  </si>
  <si>
    <t>640a4cae-83d7-4b5b-90b0-ac80ffb21596</t>
  </si>
  <si>
    <t>9f3c082b-e6ed-477e-87ea-dcd5e72a5aef</t>
  </si>
  <si>
    <t>fe057c1b-2e4d-4f70-9f06-cd2f88f5b631</t>
  </si>
  <si>
    <t>426d32a9-c533-4fb6-8170-d5e58ef8757a</t>
  </si>
  <si>
    <t>16-02-2021 20:12:44</t>
  </si>
  <si>
    <t>16-02-2021 21:13:09</t>
  </si>
  <si>
    <t>73d56357-a8d3-46c8-ae1a-425568cf5010</t>
  </si>
  <si>
    <t>0ca41291-a162-4265-8575-7cabb8fae1b9</t>
  </si>
  <si>
    <t>22-02-2021 21:15:15</t>
  </si>
  <si>
    <t>22-02-2021 21:15:41</t>
  </si>
  <si>
    <t>3218781f-0c4b-4c72-91d8-2d157c327eb6</t>
  </si>
  <si>
    <t>14-02-2021 22:10:57</t>
  </si>
  <si>
    <t>14-02-2021 23:11:37</t>
  </si>
  <si>
    <t>4b5ea5b9-aff8-401e-baa4-925e35cff6c9</t>
  </si>
  <si>
    <t>bf2a1cac-6652-4f2c-8706-db3b3e90105e</t>
  </si>
  <si>
    <t>fb823546-a6ff-4843-a465-7a286b1578f3</t>
  </si>
  <si>
    <t>24-02-2021 10:26:57</t>
  </si>
  <si>
    <t>24-02-2021 11:27:17</t>
  </si>
  <si>
    <t>3c4d0aa4-436a-4422-88be-f08baa731df4</t>
  </si>
  <si>
    <t>2b7b394e-bc0c-4861-9f41-5a643f1e3133</t>
  </si>
  <si>
    <t>25-02-2021 19:15:55</t>
  </si>
  <si>
    <t>25-02-2021 20:16:08</t>
  </si>
  <si>
    <t>358d4a79-13ae-4bea-bebd-51184c0ba8b4</t>
  </si>
  <si>
    <t>14-02-2021 22:35:50</t>
  </si>
  <si>
    <t>14-02-2021 23:36:14</t>
  </si>
  <si>
    <t>89f0d6be-5a1d-450e-925f-93c0798c3e24</t>
  </si>
  <si>
    <t>e7e409d8-01f9-4d2c-be6f-1d7e02d6ac12</t>
  </si>
  <si>
    <t>16-02-2021 21:05:07</t>
  </si>
  <si>
    <t>16-02-2021 22:06:00</t>
  </si>
  <si>
    <t>76b02591-9cfe-43f8-bd64-3d2941256e2a</t>
  </si>
  <si>
    <t>22-02-2021 12:07:16</t>
  </si>
  <si>
    <t>22-02-2021 12:12:59</t>
  </si>
  <si>
    <t>22-02-2021 12:08:26</t>
  </si>
  <si>
    <t>b944110f-edf7-45eb-92b1-d6fd0d5665eb</t>
  </si>
  <si>
    <t>c19f1568-5cea-43f9-8d58-4e687f9e41d2</t>
  </si>
  <si>
    <t>27-02-2021 16:40:52</t>
  </si>
  <si>
    <t>27-02-2021 16:53:22</t>
  </si>
  <si>
    <t>27-02-2021 16:44:32</t>
  </si>
  <si>
    <t>17e13324-5adf-4a1c-b394-b31b6af97204</t>
  </si>
  <si>
    <t>dd5253dc-2efe-4c13-8628-ebfcee05eec0</t>
  </si>
  <si>
    <t>23-02-2021 15:32:20</t>
  </si>
  <si>
    <t>23-02-2021 16:33:55</t>
  </si>
  <si>
    <t>e2a5f324-dd29-4803-b3b1-735cb5e757c8</t>
  </si>
  <si>
    <t>14-02-2021 01:22:22</t>
  </si>
  <si>
    <t>14-02-2021 01:23:36</t>
  </si>
  <si>
    <t>4f977a5a-506d-46cd-ba4f-ff61d6b94ba8</t>
  </si>
  <si>
    <t>24-02-2021 21:13:46</t>
  </si>
  <si>
    <t>24-02-2021 22:15:48</t>
  </si>
  <si>
    <t>46ffe881-001b-47b6-8cf9-b04597032747</t>
  </si>
  <si>
    <t>7c6b7604-ff90-488a-be6d-3953032a27ae</t>
  </si>
  <si>
    <t>22-02-2021 14:12:48</t>
  </si>
  <si>
    <t>22-02-2021 14:21:12</t>
  </si>
  <si>
    <t>22-02-2021 14:13:32</t>
  </si>
  <si>
    <t>3be9aa12-77a0-4d48-aed5-a1508ef4c48f</t>
  </si>
  <si>
    <t>26-02-2021 23:56:07</t>
  </si>
  <si>
    <t>26-02-2021 23:57:24</t>
  </si>
  <si>
    <t>80f8be9c-0fa1-4f07-b19b-9f0354a94f77</t>
  </si>
  <si>
    <t>3926c26b-ba9a-48be-b615-1ce0393ca796</t>
  </si>
  <si>
    <t>23-02-2021 10:22:21</t>
  </si>
  <si>
    <t>23-02-2021 11:23:12</t>
  </si>
  <si>
    <t>5637c1e5-3788-43da-afe2-3af0b394551b</t>
  </si>
  <si>
    <t>19-02-2021 22:10:16</t>
  </si>
  <si>
    <t>19-02-2021 22:24:51</t>
  </si>
  <si>
    <t>28-02-2021 13:11:20</t>
  </si>
  <si>
    <t>28-02-2021 13:12:01</t>
  </si>
  <si>
    <t>9243826b-2125-4b0c-a2f0-c7f8a597a3ed</t>
  </si>
  <si>
    <t>716c6dff-029d-4dd3-a57a-df9e2a4cff9f</t>
  </si>
  <si>
    <t>e14e6d11-2820-4bc1-9860-256bff42cd85</t>
  </si>
  <si>
    <t>d47067c9-7ddf-4b20-ba66-114dfb937818</t>
  </si>
  <si>
    <t>20-02-2021 14:01:06</t>
  </si>
  <si>
    <t>20-02-2021 14:16:37</t>
  </si>
  <si>
    <t>73f92158-1c36-4471-9f05-81b82d8142c6</t>
  </si>
  <si>
    <t>17-02-2021 11:29:15</t>
  </si>
  <si>
    <t>17-02-2021 11:43:31</t>
  </si>
  <si>
    <t>17-02-2021 11:31:32</t>
  </si>
  <si>
    <t>5df07700-96fa-4c81-a0bf-5b4ac4918f3e</t>
  </si>
  <si>
    <t>7339fa13-b1c2-4ddc-bbbc-e925617792f0</t>
  </si>
  <si>
    <t>13-02-2021 14:45:33</t>
  </si>
  <si>
    <t>13-02-2021 15:33:57</t>
  </si>
  <si>
    <t>13-02-2021 14:47:35</t>
  </si>
  <si>
    <t>0b81d972-0408-474c-b015-54a9b216f652</t>
  </si>
  <si>
    <t>25-02-2021 10:26:58</t>
  </si>
  <si>
    <t>25-02-2021 11:27:23</t>
  </si>
  <si>
    <t>7fc3c254-af77-4f1e-94e6-5c600abed0ac</t>
  </si>
  <si>
    <t>8934c6f6-a52e-42b2-811a-c46fd4a1f25d</t>
  </si>
  <si>
    <t>a0aa32b1-3cea-400d-aadb-cd0a735b14cb</t>
  </si>
  <si>
    <t>e0a0440d-b278-4e12-98a7-dee0c5706a2a</t>
  </si>
  <si>
    <t>28-02-2021 16:06:08</t>
  </si>
  <si>
    <t>28-02-2021 16:12:24</t>
  </si>
  <si>
    <t>91ed636d-0e58-41bd-9479-c48733f18ff6</t>
  </si>
  <si>
    <t>16-02-2021 22:56:02</t>
  </si>
  <si>
    <t>16-02-2021 23:05:13</t>
  </si>
  <si>
    <t>47f44b03-356b-42e4-9e3e-9762dd6ce71e</t>
  </si>
  <si>
    <t>08fde3d4-c4e4-437e-a0fa-99d1cc7d9b90</t>
  </si>
  <si>
    <t>fefab57a-33cc-43be-8523-3e0e9eaf1dc9</t>
  </si>
  <si>
    <t>f6c10a4f-05cd-4783-a9b6-988eb5c85037</t>
  </si>
  <si>
    <t>f8b1c777-0658-4ad6-9814-3609123151d8</t>
  </si>
  <si>
    <t>16-02-2021 23:03:07</t>
  </si>
  <si>
    <t>17-02-2021 00:03:37</t>
  </si>
  <si>
    <t>aeddc559-b1a8-4961-8469-3f97be4280eb</t>
  </si>
  <si>
    <t>17-02-2021 17:27:12</t>
  </si>
  <si>
    <t>17-02-2021 18:28:01</t>
  </si>
  <si>
    <t>494714aa-837d-4052-89ed-f6e35ab1c4c2</t>
  </si>
  <si>
    <t>dbb7c102-8e40-47d5-97ac-a9361ba741cb</t>
  </si>
  <si>
    <t>24ba509d-a098-44b7-a169-47d0d599de90</t>
  </si>
  <si>
    <t>28-02-2021 12:23:22</t>
  </si>
  <si>
    <t>28-02-2021 12:24:01</t>
  </si>
  <si>
    <t>61acedef-8048-4b69-8439-428e6b6b35e3</t>
  </si>
  <si>
    <t>13-02-2021 08:17:19</t>
  </si>
  <si>
    <t>13-02-2021 08:22:07</t>
  </si>
  <si>
    <t>13-02-2021 08:17:37</t>
  </si>
  <si>
    <t>5cdaab82-da64-4598-92e2-152772cce8e9</t>
  </si>
  <si>
    <t>f32e348c-60fb-4516-8452-098becdd15da</t>
  </si>
  <si>
    <t>22-02-2021 15:27:38</t>
  </si>
  <si>
    <t>22-02-2021 16:34:25</t>
  </si>
  <si>
    <t>20da9a4d-b72a-4a11-a44b-6b9c09bf3699</t>
  </si>
  <si>
    <t>13-02-2021 17:39:14</t>
  </si>
  <si>
    <t>13-02-2021 18:40:22</t>
  </si>
  <si>
    <t>90aa628b-2363-475a-93f2-0a1ffefee741</t>
  </si>
  <si>
    <t>27-02-2021 15:51:02</t>
  </si>
  <si>
    <t>27-02-2021 16:10:33</t>
  </si>
  <si>
    <t>27-02-2021 15:53:41</t>
  </si>
  <si>
    <t>40f5bbba-a5e8-4fe7-9bee-09c03f77e086</t>
  </si>
  <si>
    <t>18c62a3e-df2b-4c7b-a27c-c0cbfedeabae</t>
  </si>
  <si>
    <t>27-02-2021 10:24:35</t>
  </si>
  <si>
    <t>27-02-2021 10:33:47</t>
  </si>
  <si>
    <t>27-02-2021 10:25:27</t>
  </si>
  <si>
    <t>29e51f9d-a50e-46b0-a3b0-6800cfff6087</t>
  </si>
  <si>
    <t>6607e95d-71f4-4fc1-ac93-8a2872a73e90</t>
  </si>
  <si>
    <t>a2bd33ea-ff65-4ad2-96c8-c0ce14f1aeb0</t>
  </si>
  <si>
    <t>2e50f4ca-d749-424b-8a78-68108abdaf2f</t>
  </si>
  <si>
    <t>15-02-2021 14:36:13</t>
  </si>
  <si>
    <t>15-02-2021 14:28:31</t>
  </si>
  <si>
    <t>bac1cc8f-9a3e-40c5-8d8f-cd8d2c9b84ad</t>
  </si>
  <si>
    <t>22-02-2021 00:37:24</t>
  </si>
  <si>
    <t>22-02-2021 01:39:04</t>
  </si>
  <si>
    <t>dbdc660d-9f9e-4237-9c5e-0b4148fd06dd</t>
  </si>
  <si>
    <t>f380fef2-fc98-40b2-b015-0de5c4431e0c</t>
  </si>
  <si>
    <t>25-02-2021 21:22:49</t>
  </si>
  <si>
    <t>25-02-2021 22:23:22</t>
  </si>
  <si>
    <t>c79a4689-c7b8-4e81-b857-aa2da9f71b6f</t>
  </si>
  <si>
    <t>25-02-2021 18:20:32</t>
  </si>
  <si>
    <t>25-02-2021 18:30:21</t>
  </si>
  <si>
    <t>25-02-2021 18:23:00</t>
  </si>
  <si>
    <t>9e32bd8c-2fdf-4f37-aeb5-6b5b98423c5e</t>
  </si>
  <si>
    <t>15-02-2021 18:23:41</t>
  </si>
  <si>
    <t>15-02-2021 18:24:18</t>
  </si>
  <si>
    <t>844c146b-dca3-485c-b23e-5978345d9578</t>
  </si>
  <si>
    <t>2f86686f-eca6-4e87-8f5b-8201523e016e</t>
  </si>
  <si>
    <t>22-02-2021 23:05:22</t>
  </si>
  <si>
    <t>22-02-2021 23:05:59</t>
  </si>
  <si>
    <t>763196ca-b0b5-4aa1-9120-cc5a856cb2c7</t>
  </si>
  <si>
    <t>28-02-2021 15:24:56</t>
  </si>
  <si>
    <t>28-02-2021 15:26:13</t>
  </si>
  <si>
    <t>07940279-eca4-4b72-9a0e-2a134df771e3</t>
  </si>
  <si>
    <t>4126efa7-cf6c-4790-8b85-81a908bb218d</t>
  </si>
  <si>
    <t>d5fc9970-c1bd-4d64-8ec9-19980910f197</t>
  </si>
  <si>
    <t>ab7b73dc-1a17-48ae-8f0d-3ff32878f488</t>
  </si>
  <si>
    <t>49e65272-febd-498e-9b73-9fd2debfe03e</t>
  </si>
  <si>
    <t>16-02-2021 22:55:49</t>
  </si>
  <si>
    <t>16-02-2021 23:56:05</t>
  </si>
  <si>
    <t>5ad83fae-a131-4aa0-88dd-ec038ed333a6</t>
  </si>
  <si>
    <t>19-02-2021 11:16:40</t>
  </si>
  <si>
    <t>19-02-2021 12:17:16</t>
  </si>
  <si>
    <t>3bcb9c00-c9ef-43df-a05f-695968c60f9d</t>
  </si>
  <si>
    <t>18-02-2021 20:47:54</t>
  </si>
  <si>
    <t>18-02-2021 21:48:23</t>
  </si>
  <si>
    <t>ef555e06-e155-4e47-9933-0900d68cc844</t>
  </si>
  <si>
    <t>42bc52e3-74d4-42cc-9eb2-302fbd74f50b</t>
  </si>
  <si>
    <t>27f60292-f717-4fbb-be59-c7f857f00e58</t>
  </si>
  <si>
    <t>2eb1761e-146e-45a8-bab2-16ec01706e42</t>
  </si>
  <si>
    <t>b648cabf-20e5-421b-a2db-63d85482c8ac</t>
  </si>
  <si>
    <t>5d999a5b-5b7b-477c-920a-2b5f9329c04b</t>
  </si>
  <si>
    <t>16-02-2021 16:20:39</t>
  </si>
  <si>
    <t>16-02-2021 17:20:46</t>
  </si>
  <si>
    <t>96ed1db8-660d-4038-89b8-5177999e8f84</t>
  </si>
  <si>
    <t>13-02-2021 14:08:11</t>
  </si>
  <si>
    <t>13-02-2021 14:45:17</t>
  </si>
  <si>
    <t>13-02-2021 14:08:36</t>
  </si>
  <si>
    <t>bac9afee-99db-4837-b5c5-aa4e73f702f0</t>
  </si>
  <si>
    <t>24-02-2021 14:26:33</t>
  </si>
  <si>
    <t>24-02-2021 14:56:00</t>
  </si>
  <si>
    <t>24-02-2021 14:27:10</t>
  </si>
  <si>
    <t>75bd12a4-3715-491d-9193-c36d29b5e1fe</t>
  </si>
  <si>
    <t>62fe6a85-eca0-406e-ae9a-1c8a85b727e9</t>
  </si>
  <si>
    <t>2d47e5ad-92f2-4a28-b032-57d60bfb90c4</t>
  </si>
  <si>
    <t>28-02-2021 18:05:01</t>
  </si>
  <si>
    <t>28-02-2021 18:05:38</t>
  </si>
  <si>
    <t>bc92893e-3454-4421-8faa-a1a5e39e35db</t>
  </si>
  <si>
    <t>bd3ad7dc-3c02-4f5d-86c4-ac5e15828af1</t>
  </si>
  <si>
    <t>25-02-2021 12:48:47</t>
  </si>
  <si>
    <t>25-02-2021 13:50:17</t>
  </si>
  <si>
    <t>310384c1-d109-4183-a9d7-e1bc239dce85</t>
  </si>
  <si>
    <t>19-02-2021 11:05:05</t>
  </si>
  <si>
    <t>19-02-2021 11:06:04</t>
  </si>
  <si>
    <t>cf80639c-a7aa-4c4d-ae2c-f3ad9b664664</t>
  </si>
  <si>
    <t>23-02-2021 22:02:51</t>
  </si>
  <si>
    <t>23-02-2021 22:04:04</t>
  </si>
  <si>
    <t>748f3679-b89e-4d6c-9884-010d9a1d4feb</t>
  </si>
  <si>
    <t>18-02-2021 22:25:32</t>
  </si>
  <si>
    <t>18-02-2021 23:25:52</t>
  </si>
  <si>
    <t>3d00f929-d10f-455a-90f9-21fbb191df56</t>
  </si>
  <si>
    <t>16-02-2021 17:40:40</t>
  </si>
  <si>
    <t>16-02-2021 17:57:39</t>
  </si>
  <si>
    <t>039e3c20-fd12-42bb-bc20-542cf1606262</t>
  </si>
  <si>
    <t>dc70b39e-bce5-4fb5-afa0-c90848b1aeed</t>
  </si>
  <si>
    <t>14-02-2021 16:39:58</t>
  </si>
  <si>
    <t>14-02-2021 17:42:10</t>
  </si>
  <si>
    <t>eecacefb-1fc1-494c-8f33-a9c83d90be0c</t>
  </si>
  <si>
    <t>1cf56a89-7083-4d41-8ff9-e8503ce57be4</t>
  </si>
  <si>
    <t>24-02-2021 13:33:34</t>
  </si>
  <si>
    <t>24-02-2021 14:35:31</t>
  </si>
  <si>
    <t>b388ed12-a3b3-4fa8-8516-3d3f95be41ac</t>
  </si>
  <si>
    <t>2246e391-2eb6-4a40-89c3-1a9da2557cfe</t>
  </si>
  <si>
    <t>5c7b8101-c712-406c-8e55-966bc630932b</t>
  </si>
  <si>
    <t>22-02-2021 20:15:01</t>
  </si>
  <si>
    <t>22-02-2021 20:15:50</t>
  </si>
  <si>
    <t>13bee63a-825a-4a33-b3ba-233496aeeb19</t>
  </si>
  <si>
    <t>13-02-2021 00:39:07</t>
  </si>
  <si>
    <t>13-02-2021 01:39:21</t>
  </si>
  <si>
    <t>ecd5aff8-3ec0-47ce-89d6-fde63c64c1e3</t>
  </si>
  <si>
    <t>6f6fe8c5-fbfd-4f29-a2c8-2414799a3feb</t>
  </si>
  <si>
    <t>17-02-2021 10:42:32</t>
  </si>
  <si>
    <t>17-02-2021 11:00:37</t>
  </si>
  <si>
    <t>17-02-2021 10:46:40</t>
  </si>
  <si>
    <t>707b744a-edbf-4f9a-8ea4-2609ec51b2d2</t>
  </si>
  <si>
    <t>25-02-2021 12:57:55</t>
  </si>
  <si>
    <t>25-02-2021 13:58:51</t>
  </si>
  <si>
    <t>a85ecf4a-8cb9-40c2-bc25-14465ca5e6b0</t>
  </si>
  <si>
    <t>16-02-2021 11:22:15</t>
  </si>
  <si>
    <t>16-02-2021 11:28:43</t>
  </si>
  <si>
    <t>024d7ab5-457a-4f6b-9ae5-db49dc3aa3ad</t>
  </si>
  <si>
    <t>18-02-2021 01:26:58</t>
  </si>
  <si>
    <t>18-02-2021 01:27:19</t>
  </si>
  <si>
    <t>4bd7926e-1ec8-46e0-9501-6aa9c907d468</t>
  </si>
  <si>
    <t>15-02-2021 17:19:44</t>
  </si>
  <si>
    <t>15-02-2021 17:38:51</t>
  </si>
  <si>
    <t>15-02-2021 17:20:56</t>
  </si>
  <si>
    <t>bbfae9ba-9ca7-42be-b532-269efd92bdb5</t>
  </si>
  <si>
    <t>26-02-2021 00:38:57</t>
  </si>
  <si>
    <t>26-02-2021 01:39:23</t>
  </si>
  <si>
    <t>31dd145f-4a8a-49bf-8240-be7b37d2f1a2</t>
  </si>
  <si>
    <t>4eb8e968-d1b2-40e4-a60c-5bed44a268a6</t>
  </si>
  <si>
    <t>f7380389-96cc-4b2e-a682-f47179143c0d</t>
  </si>
  <si>
    <t>01d36d22-2bf3-4907-a0f9-cc648a372833</t>
  </si>
  <si>
    <t>21-02-2021 18:48:46</t>
  </si>
  <si>
    <t>21-02-2021 19:49:29</t>
  </si>
  <si>
    <t>c7677b08-9664-4dce-b24b-e645b6d0b9ba</t>
  </si>
  <si>
    <t>26-02-2021 22:20:24</t>
  </si>
  <si>
    <t>26-02-2021 22:22:07</t>
  </si>
  <si>
    <t>238d1019-b561-40a2-9399-3c5c2ca7f87c</t>
  </si>
  <si>
    <t>14-02-2021 14:16:16</t>
  </si>
  <si>
    <t>14-02-2021 14:17:21</t>
  </si>
  <si>
    <t>76e51d2e-99b6-4065-b88c-4b1a45709bb6</t>
  </si>
  <si>
    <t>369014f1-9ff4-41c0-8105-51ddbe155307</t>
  </si>
  <si>
    <t>20-02-2021 20:01:53</t>
  </si>
  <si>
    <t>20-02-2021 20:02:56</t>
  </si>
  <si>
    <t>00e19f22-f298-43a1-97d7-c987b7134bea</t>
  </si>
  <si>
    <t>18-02-2021 18:20:21</t>
  </si>
  <si>
    <t>18-02-2021 18:46:14</t>
  </si>
  <si>
    <t>18-02-2021 18:21:30</t>
  </si>
  <si>
    <t>87cab27a-f7f5-4a94-acde-b6272bd0299a</t>
  </si>
  <si>
    <t>964efbfc-a32c-43db-87b8-29b86c77497c</t>
  </si>
  <si>
    <t>f79b2793-e91d-40e8-84fd-b49fc2b4fb66</t>
  </si>
  <si>
    <t>13-02-2021 10:07:16</t>
  </si>
  <si>
    <t>13-02-2021 10:25:03</t>
  </si>
  <si>
    <t>13-02-2021 10:08:20</t>
  </si>
  <si>
    <t>843a0798-be39-42a5-bd38-231f8fcf5293</t>
  </si>
  <si>
    <t>19-02-2021 21:42:28</t>
  </si>
  <si>
    <t>12335a93-1f5b-4859-9c30-f55e9e2787cd</t>
  </si>
  <si>
    <t>49f2808a-bf60-4d35-8ddc-8d55dd3e3a1b</t>
  </si>
  <si>
    <t>17-02-2021 15:05:21</t>
  </si>
  <si>
    <t>17-02-2021 15:12:19</t>
  </si>
  <si>
    <t>17-02-2021 15:07:36</t>
  </si>
  <si>
    <t>90906ff2-425f-4edc-b2df-fe0ac8c0b8e9</t>
  </si>
  <si>
    <t>54d465a6-f8a5-4b96-b628-2a73733a7c38</t>
  </si>
  <si>
    <t>28-02-2021 15:16:44</t>
  </si>
  <si>
    <t>28-02-2021 15:17:35</t>
  </si>
  <si>
    <t>1dcfda0e-abb1-49e2-a3b9-2f06d844352b</t>
  </si>
  <si>
    <t>24-02-2021 21:56:52</t>
  </si>
  <si>
    <t>24-02-2021 22:57:03</t>
  </si>
  <si>
    <t>ba4bf502-603d-49be-b744-a0a216c37a28</t>
  </si>
  <si>
    <t>0b159434-825e-4de3-98de-b91644760ff9</t>
  </si>
  <si>
    <t>a10e4086-5f45-4e13-b89d-5e2702d5c43a</t>
  </si>
  <si>
    <t>1dc822f8-1890-432b-b10f-9b4815b7b53d</t>
  </si>
  <si>
    <t>136fae53-f2c6-435e-952b-8b379fc31399</t>
  </si>
  <si>
    <t>ee153e62-b868-462a-b2af-a765c2f73205</t>
  </si>
  <si>
    <t>20-02-2021 16:32:56</t>
  </si>
  <si>
    <t>20-02-2021 16:47:13</t>
  </si>
  <si>
    <t>20-02-2021 16:35:55</t>
  </si>
  <si>
    <t>fdcbebf8-c613-4037-9ba9-373717e10f58</t>
  </si>
  <si>
    <t>19d79ee3-38f4-4dbc-a3cd-8854f642767a</t>
  </si>
  <si>
    <t>22-02-2021 19:06:48</t>
  </si>
  <si>
    <t>22-02-2021 20:07:57</t>
  </si>
  <si>
    <t>4966d115-90c2-4591-a5a3-6d11d53b6790</t>
  </si>
  <si>
    <t>25-02-2021 11:27:49</t>
  </si>
  <si>
    <t>25-02-2021 12:28:12</t>
  </si>
  <si>
    <t>b71b8435-d245-495f-a118-596d967787fc</t>
  </si>
  <si>
    <t>63d448c4-81be-428f-bfa4-8fdb577bbb3f</t>
  </si>
  <si>
    <t>e0981bfd-eeaa-45e4-b78a-54f773f3773e</t>
  </si>
  <si>
    <t>9cd4b875-de8a-430b-9d7b-ffa43f2b7171</t>
  </si>
  <si>
    <t>13-02-2021 14:01:38</t>
  </si>
  <si>
    <t>13-02-2021 14:02:42</t>
  </si>
  <si>
    <t>510d4a17-cee3-44a1-93a7-9b23bf09c6e8</t>
  </si>
  <si>
    <t>a652b7bb-8495-4ffe-95df-b13395458eaf</t>
  </si>
  <si>
    <t>b2acc5c3-f3d7-4860-9a67-3a660f4a041b</t>
  </si>
  <si>
    <t>19-02-2021 15:12:14</t>
  </si>
  <si>
    <t>19-02-2021 15:31:11</t>
  </si>
  <si>
    <t>19-02-2021 15:13:25</t>
  </si>
  <si>
    <t>2fcb4b33-2d90-41fb-884e-35e28643dad3</t>
  </si>
  <si>
    <t>19-02-2021 18:46:15</t>
  </si>
  <si>
    <t>19-02-2021 19:09:49</t>
  </si>
  <si>
    <t>19-02-2021 18:49:50</t>
  </si>
  <si>
    <t>5e567ec4-1dde-4e44-893a-5c241cad119c</t>
  </si>
  <si>
    <t>20-02-2021 13:30:30</t>
  </si>
  <si>
    <t>20-02-2021 13:38:02</t>
  </si>
  <si>
    <t>20-02-2021 13:31:19</t>
  </si>
  <si>
    <t>6563755c-c1ba-4eca-8bd2-7d9e60c5c0e9</t>
  </si>
  <si>
    <t>19-02-2021 09:38:08</t>
  </si>
  <si>
    <t>19-02-2021 10:39:16</t>
  </si>
  <si>
    <t>7a83a7e3-5933-4a2c-a434-e7c322ffb842</t>
  </si>
  <si>
    <t>c6820d20-4d65-4ffb-98ca-0f0c46cb76d2</t>
  </si>
  <si>
    <t>25-02-2021 21:02:33</t>
  </si>
  <si>
    <t>25-02-2021 22:03:12</t>
  </si>
  <si>
    <t>d328b011-50e8-4299-811c-311700e33cfa</t>
  </si>
  <si>
    <t>b881cde6-731b-4ae9-97bc-74de53e22d5b</t>
  </si>
  <si>
    <t>23-02-2021 10:24:03</t>
  </si>
  <si>
    <t>23-02-2021 10:43:34</t>
  </si>
  <si>
    <t>23-02-2021 10:26:50</t>
  </si>
  <si>
    <t>70b88b50-936c-4835-b63d-cbcdc1768fbe</t>
  </si>
  <si>
    <t>14-02-2021 15:21:10</t>
  </si>
  <si>
    <t>14-02-2021 15:21:35</t>
  </si>
  <si>
    <t>32c73fe0-dacb-4e10-92b0-4839fffb2c67</t>
  </si>
  <si>
    <t>14-02-2021 15:57:35</t>
  </si>
  <si>
    <t>14-02-2021 17:02:57</t>
  </si>
  <si>
    <t>61a9f08c-7166-45de-952b-1cbfe4357fde</t>
  </si>
  <si>
    <t>25-02-2021 12:08:37</t>
  </si>
  <si>
    <t>25-02-2021 12:16:59</t>
  </si>
  <si>
    <t>25-02-2021 12:09:26</t>
  </si>
  <si>
    <t>27cda9e8-2fc7-44c4-9c7e-e2ebb3672d10</t>
  </si>
  <si>
    <t>23-02-2021 20:45:57</t>
  </si>
  <si>
    <t>23-02-2021 21:47:51</t>
  </si>
  <si>
    <t>b02e97e4-5f46-4a1e-9565-069f6c575733</t>
  </si>
  <si>
    <t>14-02-2021 17:46:33</t>
  </si>
  <si>
    <t>14-02-2021 18:47:07</t>
  </si>
  <si>
    <t>49faf5a5-d62c-4b89-8604-3a7f3bc374ae</t>
  </si>
  <si>
    <t>27-02-2021 09:55:53</t>
  </si>
  <si>
    <t>27-02-2021 10:56:12</t>
  </si>
  <si>
    <t>ba0faa00-564d-465f-a2ca-2674afa08de5</t>
  </si>
  <si>
    <t>b10f2f7a-7a05-431b-add4-84bb86b5526c</t>
  </si>
  <si>
    <t>41afa9e4-2065-49d3-820a-558ab771e6aa</t>
  </si>
  <si>
    <t>26-02-2021 08:59:25</t>
  </si>
  <si>
    <t>26-02-2021 10:00:13</t>
  </si>
  <si>
    <t>d25f4a9d-5b19-4e8f-b4b6-c3f533cf8846</t>
  </si>
  <si>
    <t>77a042af-d611-45cb-8849-37ee41b475ce</t>
  </si>
  <si>
    <t>7bd2da93-c7f3-440f-9edb-69c6ffd767e8</t>
  </si>
  <si>
    <t>06c223c7-3fca-41e4-818c-f31c9937a0ba</t>
  </si>
  <si>
    <t>25b1a13a-3cf6-4f68-bcf0-63de16d16890</t>
  </si>
  <si>
    <t>24-02-2021 00:27:27</t>
  </si>
  <si>
    <t>24-02-2021 01:28:15</t>
  </si>
  <si>
    <t>033f1948-2aa3-4e57-a1c9-87efb041e773</t>
  </si>
  <si>
    <t>27-02-2021 18:12:45</t>
  </si>
  <si>
    <t>27-02-2021 18:14:27</t>
  </si>
  <si>
    <t>829f78ad-1bc9-4215-a92d-9642323bb987</t>
  </si>
  <si>
    <t>15-02-2021 15:02:16</t>
  </si>
  <si>
    <t>15-02-2021 15:11:34</t>
  </si>
  <si>
    <t>15-02-2021 15:04:02</t>
  </si>
  <si>
    <t>3287a378-e0a0-43c5-bb6b-e982c99243f6</t>
  </si>
  <si>
    <t>abc5f59f-baf5-4383-879c-ed84077dde30</t>
  </si>
  <si>
    <t>2dfb6999-c2a5-45a5-ad37-61e895c6af4a</t>
  </si>
  <si>
    <t>23-02-2021 10:34:57</t>
  </si>
  <si>
    <t>23-02-2021 11:09:15</t>
  </si>
  <si>
    <t>23-02-2021 10:37:44</t>
  </si>
  <si>
    <t>91e13289-fe5b-43a0-beec-e4f9586af852</t>
  </si>
  <si>
    <t>ccfab8c9-87c3-4f75-95a7-3a2beb3b82c7</t>
  </si>
  <si>
    <t>16-02-2021 22:14:55</t>
  </si>
  <si>
    <t>16-02-2021 22:15:30</t>
  </si>
  <si>
    <t>c4c90682-4917-436c-84f7-6adb2523dbac</t>
  </si>
  <si>
    <t>24-02-2021 17:20:16</t>
  </si>
  <si>
    <t>24-02-2021 18:21:04</t>
  </si>
  <si>
    <t>7d346d09-e519-4a5c-be13-cc99f0093c24</t>
  </si>
  <si>
    <t>28-02-2021 12:25:16</t>
  </si>
  <si>
    <t>28-02-2021 13:25:58</t>
  </si>
  <si>
    <t>bb7dbe8e-f75c-4023-9679-f4e4dd69b95a</t>
  </si>
  <si>
    <t>26-02-2021 17:45:10</t>
  </si>
  <si>
    <t>26-02-2021 18:04:19</t>
  </si>
  <si>
    <t>26-02-2021 17:45:53</t>
  </si>
  <si>
    <t>acc8643f-77a9-4a46-a017-c9dd7d336e60</t>
  </si>
  <si>
    <t>22-02-2021 17:13:50</t>
  </si>
  <si>
    <t>22-02-2021 18:14:37</t>
  </si>
  <si>
    <t>8aa98fe2-b0c8-4af9-8101-f358c031be89</t>
  </si>
  <si>
    <t>2f7db754-23b2-4513-8c14-4ea2dfc90f32</t>
  </si>
  <si>
    <t>27-02-2021 15:16:25</t>
  </si>
  <si>
    <t>27-02-2021 15:43:46</t>
  </si>
  <si>
    <t>27-02-2021 15:19:07</t>
  </si>
  <si>
    <t>897a9c41-0a0e-4a6a-9383-16899cd9d551</t>
  </si>
  <si>
    <t>24-02-2021 22:28:21</t>
  </si>
  <si>
    <t>24-02-2021 23:28:50</t>
  </si>
  <si>
    <t>1c89d83e-175d-4005-9b50-c9e20e37cc2f</t>
  </si>
  <si>
    <t>25-02-2021 17:23:50</t>
  </si>
  <si>
    <t>25-02-2021 18:29:47</t>
  </si>
  <si>
    <t>58692708-939d-4cdd-a2fd-dc51b3b0996b</t>
  </si>
  <si>
    <t>19-02-2021 15:06:58</t>
  </si>
  <si>
    <t>19-02-2021 15:43:37</t>
  </si>
  <si>
    <t>19-02-2021 15:07:41</t>
  </si>
  <si>
    <t>62779c8d-86f0-44cb-b2ec-a74d76681897</t>
  </si>
  <si>
    <t>24-02-2021 19:41:37</t>
  </si>
  <si>
    <t>24-02-2021 20:03:40</t>
  </si>
  <si>
    <t>24-02-2021 19:43:58</t>
  </si>
  <si>
    <t>1405e183-0243-4767-903d-c3cfbb3e6c1a</t>
  </si>
  <si>
    <t>17-02-2021 12:45:42</t>
  </si>
  <si>
    <t>17-02-2021 13:46:00</t>
  </si>
  <si>
    <t>5dcd8cf3-5506-4aae-b8fc-8890971c71fe</t>
  </si>
  <si>
    <t>13-02-2021 12:23:18</t>
  </si>
  <si>
    <t>13-02-2021 13:23:57</t>
  </si>
  <si>
    <t>8dc1dc91-c104-478b-ae99-992fffe2da44</t>
  </si>
  <si>
    <t>17-02-2021 21:57:39</t>
  </si>
  <si>
    <t>17-02-2021 21:58:31</t>
  </si>
  <si>
    <t>f5c200f4-14e9-4e03-8eb5-0afc581229c4</t>
  </si>
  <si>
    <t>cbc78646-1392-46aa-95ed-f60be3b91751</t>
  </si>
  <si>
    <t>a5e5dafd-8402-44e0-b864-b83d6d4b9403</t>
  </si>
  <si>
    <t>eff691a0-2e11-4de3-9b99-364085c0ac4f</t>
  </si>
  <si>
    <t>e91384bd-19ac-4023-93e9-c9436aaeb0a4</t>
  </si>
  <si>
    <t>76e1d0c1-c733-4a4d-8a22-6db60a8b6a06</t>
  </si>
  <si>
    <t>15-02-2021 19:10:26</t>
  </si>
  <si>
    <t>15-02-2021 19:23:17</t>
  </si>
  <si>
    <t>15-02-2021 19:13:37</t>
  </si>
  <si>
    <t>0dd03eda-4566-4c3f-adea-dfb470229b53</t>
  </si>
  <si>
    <t>1b8143f9-d128-42a2-8543-87c7a03a05b5</t>
  </si>
  <si>
    <t>18-02-2021 19:25:41</t>
  </si>
  <si>
    <t>18-02-2021 19:26:48</t>
  </si>
  <si>
    <t>5f77ec7c-29f6-4e37-b291-77e672db506c</t>
  </si>
  <si>
    <t>17-02-2021 11:45:48</t>
  </si>
  <si>
    <t>17-02-2021 12:46:33</t>
  </si>
  <si>
    <t>d1af206c-00aa-441e-a54a-2b260f7701ea</t>
  </si>
  <si>
    <t>327055b2-be2b-4493-a276-c0167d69276b</t>
  </si>
  <si>
    <t>13-02-2021 15:39:38</t>
  </si>
  <si>
    <t>13-02-2021 15:40:06</t>
  </si>
  <si>
    <t>a9e40d98-04f0-4a16-9aa6-67f04acdb813</t>
  </si>
  <si>
    <t>24-02-2021 10:26:28</t>
  </si>
  <si>
    <t>24-02-2021 10:43:21</t>
  </si>
  <si>
    <t>24-02-2021 10:27:58</t>
  </si>
  <si>
    <t>e1af8691-4455-47c5-8684-f4d4f563f5e1</t>
  </si>
  <si>
    <t>27-02-2021 11:02:06</t>
  </si>
  <si>
    <t>27-02-2021 11:21:31</t>
  </si>
  <si>
    <t>27-02-2021 11:02:48</t>
  </si>
  <si>
    <t>45a85b2a-ac32-42a8-8ff7-9b3f9128c806</t>
  </si>
  <si>
    <t>16-02-2021 10:10:19</t>
  </si>
  <si>
    <t>16-02-2021 11:10:41</t>
  </si>
  <si>
    <t>64c84504-b825-4385-a507-62d9990cbbfa</t>
  </si>
  <si>
    <t>23-02-2021 21:06:25</t>
  </si>
  <si>
    <t>23-02-2021 22:08:28</t>
  </si>
  <si>
    <t>1cd96ad9-ed23-481c-8a8c-b3d21c023bea</t>
  </si>
  <si>
    <t>19-02-2021 21:02:52</t>
  </si>
  <si>
    <t>19-02-2021 22:03:38</t>
  </si>
  <si>
    <t>0366e60b-5076-4dff-a152-75e387051aec</t>
  </si>
  <si>
    <t>99f7b945-4976-49b3-bb68-2c449b31b3e8</t>
  </si>
  <si>
    <t>8824a0d2-df13-486f-91b6-71dd1cc33ba9</t>
  </si>
  <si>
    <t>633cc7ca-c508-4bc1-b693-3b11c7784c12</t>
  </si>
  <si>
    <t>22-02-2021 07:49:07</t>
  </si>
  <si>
    <t>22-02-2021 07:50:05</t>
  </si>
  <si>
    <t>721c2cc9-9c04-4993-b17a-d846bf1e7e45</t>
  </si>
  <si>
    <t>24-02-2021 20:04:53</t>
  </si>
  <si>
    <t>24-02-2021 21:06:45</t>
  </si>
  <si>
    <t>b4db847f-cabd-4f57-9768-10dc30e97c32</t>
  </si>
  <si>
    <t>415f4815-9151-47aa-bded-993100ae6eb0</t>
  </si>
  <si>
    <t>f3404744-35f5-4aa2-be4d-e49dd54a272a</t>
  </si>
  <si>
    <t>24-02-2021 10:58:52</t>
  </si>
  <si>
    <t>24-02-2021 11:59:57</t>
  </si>
  <si>
    <t>17952886-68ad-42c4-a213-2a7a050c7452</t>
  </si>
  <si>
    <t>15-02-2021 20:33:32</t>
  </si>
  <si>
    <t>15-02-2021 21:34:54</t>
  </si>
  <si>
    <t>b01dfc6e-91da-49a5-8a7d-15c1950f8491</t>
  </si>
  <si>
    <t>21-02-2021 10:36:16</t>
  </si>
  <si>
    <t>21-02-2021 10:48:48</t>
  </si>
  <si>
    <t>21-02-2021 10:37:03</t>
  </si>
  <si>
    <t>8a77269e-698e-4207-902d-57d8be4475e6</t>
  </si>
  <si>
    <t>49bb2db9-b67d-4dca-8e96-56c6405323e3</t>
  </si>
  <si>
    <t>26-02-2021 13:39:49</t>
  </si>
  <si>
    <t>26-02-2021 14:40:07</t>
  </si>
  <si>
    <t>dd3649f8-29f2-47e1-8ed3-6a7a83f59217</t>
  </si>
  <si>
    <t>ba3e19a8-abe4-4c41-bf1a-799db2a8578e</t>
  </si>
  <si>
    <t>14-02-2021 10:25:21</t>
  </si>
  <si>
    <t>14-02-2021 10:25:47</t>
  </si>
  <si>
    <t>19-02-2021 11:21:12</t>
  </si>
  <si>
    <t>19-02-2021 12:21:48</t>
  </si>
  <si>
    <t>0226f909-a26f-4c12-ad98-ad6b89e227d9</t>
  </si>
  <si>
    <t>2afacd8f-d207-4053-b7df-669237e8699a</t>
  </si>
  <si>
    <t>431fba10-afb9-4cc2-bbfa-193521069027</t>
  </si>
  <si>
    <t>18-02-2021 20:29:14</t>
  </si>
  <si>
    <t>18-02-2021 20:37:22</t>
  </si>
  <si>
    <t>18-02-2021 20:30:33</t>
  </si>
  <si>
    <t>87e35a12-2b58-44d3-b202-bfaccb415b57</t>
  </si>
  <si>
    <t>bee04783-f1e7-4303-bd8b-7f19c2ff68a3</t>
  </si>
  <si>
    <t>7c1252f5-d292-46fa-9dad-aae774f2c0dc</t>
  </si>
  <si>
    <t>72cb1147-1c33-45f8-8375-8b7fbfb5ff55</t>
  </si>
  <si>
    <t>348ec688-b620-4616-b5fa-95cb909ecf8f</t>
  </si>
  <si>
    <t>25-02-2021 19:02:22</t>
  </si>
  <si>
    <t>25-02-2021 19:28:07</t>
  </si>
  <si>
    <t>25-02-2021 19:03:44</t>
  </si>
  <si>
    <t>0e36c196-ecef-4511-add1-1f2f259dc8ed</t>
  </si>
  <si>
    <t>fb069bfe-d6a1-4cd8-a976-8997a2cacfec</t>
  </si>
  <si>
    <t>27-02-2021 12:06:32</t>
  </si>
  <si>
    <t>27-02-2021 12:33:45</t>
  </si>
  <si>
    <t>27-02-2021 12:07:50</t>
  </si>
  <si>
    <t>615bef03-536c-4c7c-9b0e-7bc8dfd5d6af</t>
  </si>
  <si>
    <t>22-02-2021 15:44:30</t>
  </si>
  <si>
    <t>22-02-2021 15:47:41</t>
  </si>
  <si>
    <t>22-02-2021 15:45:14</t>
  </si>
  <si>
    <t>17-02-2021 01:22:40</t>
  </si>
  <si>
    <t>17-02-2021 02:24:03</t>
  </si>
  <si>
    <t>2b7791eb-1cf9-466c-b4de-35b8cbe720b2</t>
  </si>
  <si>
    <t>20-02-2021 17:18:18</t>
  </si>
  <si>
    <t>20-02-2021 17:42:53</t>
  </si>
  <si>
    <t>20-02-2021 17:20:00</t>
  </si>
  <si>
    <t>c068c884-77c3-4f8e-97ae-eda2bb7769c6</t>
  </si>
  <si>
    <t>27-02-2021 18:10:16</t>
  </si>
  <si>
    <t>27-02-2021 19:10:23</t>
  </si>
  <si>
    <t>c1bea0e9-7f5d-4cf5-a184-bde5706a669c</t>
  </si>
  <si>
    <t>6edbdd95-5d48-4047-b34c-546215930ce8</t>
  </si>
  <si>
    <t>74604566-05ac-4996-95e0-f45c5f6bb986</t>
  </si>
  <si>
    <t>17-02-2021 09:54:55</t>
  </si>
  <si>
    <t>17-02-2021 10:16:24</t>
  </si>
  <si>
    <t>17-02-2021 09:56:05</t>
  </si>
  <si>
    <t>63104531-f4d6-45bd-8368-0814520282b7</t>
  </si>
  <si>
    <t>19-02-2021 01:42:31</t>
  </si>
  <si>
    <t>19-02-2021 01:43:26</t>
  </si>
  <si>
    <t>5efa519b-9c1d-43b5-bacc-33ed59deca82</t>
  </si>
  <si>
    <t>9d723d23-a267-4926-b0a9-f5a18be1541e</t>
  </si>
  <si>
    <t>23-02-2021 20:45:41</t>
  </si>
  <si>
    <t>23-02-2021 20:57:37</t>
  </si>
  <si>
    <t>23-02-2021 20:48:13</t>
  </si>
  <si>
    <t>63f809ac-20b1-4dbf-9b52-7bfacfd3336b</t>
  </si>
  <si>
    <t>15-02-2021 14:28:37</t>
  </si>
  <si>
    <t>15-02-2021 14:54:35</t>
  </si>
  <si>
    <t>15-02-2021 14:30:54</t>
  </si>
  <si>
    <t>6f53c6f0-b0e8-4c6f-9489-c56ea4afbf54</t>
  </si>
  <si>
    <t>14-02-2021 19:11:33</t>
  </si>
  <si>
    <t>14-02-2021 20:14:39</t>
  </si>
  <si>
    <t>a0ff2670-4a88-4d14-a5dc-fdf25d2e7406</t>
  </si>
  <si>
    <t>98006187-961d-4df0-9094-ad3571760dc5</t>
  </si>
  <si>
    <t>19-02-2021 14:38:05</t>
  </si>
  <si>
    <t>19-02-2021 14:58:53</t>
  </si>
  <si>
    <t>19-02-2021 14:38:56</t>
  </si>
  <si>
    <t>630a10d5-c22c-4a66-83a8-5aba6d9888a3</t>
  </si>
  <si>
    <t>20-02-2021 12:28:13</t>
  </si>
  <si>
    <t>20-02-2021 12:42:37</t>
  </si>
  <si>
    <t>20-02-2021 12:30:27</t>
  </si>
  <si>
    <t>9cb8429d-3ebe-45fb-8874-cafa317c3220</t>
  </si>
  <si>
    <t>19-02-2021 09:37:04</t>
  </si>
  <si>
    <t>19-02-2021 09:38:28</t>
  </si>
  <si>
    <t>a6d50ba3-4ce6-4836-854c-6cc738d78ea6</t>
  </si>
  <si>
    <t>24-02-2021 18:56:24</t>
  </si>
  <si>
    <t>24-02-2021 19:56:47</t>
  </si>
  <si>
    <t>6a7b3069-0984-4eab-9bfe-05d504ce76dc</t>
  </si>
  <si>
    <t>14-02-2021 15:06:18</t>
  </si>
  <si>
    <t>14-02-2021 15:12:17</t>
  </si>
  <si>
    <t>14-02-2021 15:07:37</t>
  </si>
  <si>
    <t>53ef7d4b-0442-405a-a13d-0d91d738327b</t>
  </si>
  <si>
    <t>d68ecb87-5111-4b30-89c6-33833e602275</t>
  </si>
  <si>
    <t>13-02-2021 13:35:06</t>
  </si>
  <si>
    <t>13-02-2021 13:50:50</t>
  </si>
  <si>
    <t>13-02-2021 13:36:10</t>
  </si>
  <si>
    <t>fc749dba-a06f-45a9-808a-44c8932bd2a8</t>
  </si>
  <si>
    <t>22-02-2021 00:39:52</t>
  </si>
  <si>
    <t>22-02-2021 00:40:38</t>
  </si>
  <si>
    <t>0eec53a6-b456-4427-a655-a6d95643fab1</t>
  </si>
  <si>
    <t>23-02-2021 12:33:19</t>
  </si>
  <si>
    <t>23-02-2021 13:37:45</t>
  </si>
  <si>
    <t>fe3138f3-58f5-44bb-9b55-b8ae960f27f8</t>
  </si>
  <si>
    <t>eacb0aae-9a46-45d9-9ef6-8a44325acf0c</t>
  </si>
  <si>
    <t>25-02-2021 12:31:53</t>
  </si>
  <si>
    <t>25-02-2021 12:48:48</t>
  </si>
  <si>
    <t>25-02-2021 12:33:18</t>
  </si>
  <si>
    <t>49ac9fac-03c7-4a16-8d57-a7e30d6df032</t>
  </si>
  <si>
    <t>fa4282ca-a056-4def-b2dc-ab00227d6f53</t>
  </si>
  <si>
    <t>51d53cee-5b98-438c-9d14-3959226880b7</t>
  </si>
  <si>
    <t>22-02-2021 11:25:42</t>
  </si>
  <si>
    <t>22-02-2021 11:43:13</t>
  </si>
  <si>
    <t>22-02-2021 11:26:21</t>
  </si>
  <si>
    <t>72e836f8-f07b-4aa1-8c7c-7b75d837a844</t>
  </si>
  <si>
    <t>37b0b61f-85e5-43c5-bd40-3bab4c7a458b</t>
  </si>
  <si>
    <t>21-02-2021 12:24:12</t>
  </si>
  <si>
    <t>21-02-2021 12:24:36</t>
  </si>
  <si>
    <t>af2f87d7-8d97-406d-8267-f07d3dd92608</t>
  </si>
  <si>
    <t>13-02-2021 10:08:08</t>
  </si>
  <si>
    <t>13-02-2021 10:16:58</t>
  </si>
  <si>
    <t>13-02-2021 10:08:40</t>
  </si>
  <si>
    <t>6dbc6d48-b376-4423-affc-9f76f6156b77</t>
  </si>
  <si>
    <t>eb9ef956-8946-4c83-bec6-ee4b18091a45</t>
  </si>
  <si>
    <t>c600dd50-9a88-4827-bdf3-8439e306f358</t>
  </si>
  <si>
    <t>17-02-2021 13:28:25</t>
  </si>
  <si>
    <t>17-02-2021 13:40:28</t>
  </si>
  <si>
    <t>17-02-2021 13:29:05</t>
  </si>
  <si>
    <t>5715ede3-bcf4-47db-8367-d1a2165bdc63</t>
  </si>
  <si>
    <t>a3b541fc-c0b5-46ab-8748-2718454492c2</t>
  </si>
  <si>
    <t>26-02-2021 17:49:43</t>
  </si>
  <si>
    <t>26-02-2021 18:01:47</t>
  </si>
  <si>
    <t>26-02-2021 17:50:36</t>
  </si>
  <si>
    <t>da568617-0b6f-4a00-bfd1-e391cdab2226</t>
  </si>
  <si>
    <t>26-02-2021 20:07:33</t>
  </si>
  <si>
    <t>26-02-2021 20:08:19</t>
  </si>
  <si>
    <t>9b078d71-ea19-4d2a-88d9-d5d9c1cabfe4</t>
  </si>
  <si>
    <t>16-02-2021 11:07:19</t>
  </si>
  <si>
    <t>16-02-2021 12:08:57</t>
  </si>
  <si>
    <t>ad25f90a-f002-43ee-80ed-274f63bc5ac5</t>
  </si>
  <si>
    <t>20-02-2021 01:41:07</t>
  </si>
  <si>
    <t>20-02-2021 02:41:39</t>
  </si>
  <si>
    <t>86782681-5179-4271-9335-2478e5b858e7</t>
  </si>
  <si>
    <t>15cbf735-b442-40e9-b60d-19110623a565</t>
  </si>
  <si>
    <t>2be471ff-3938-4ab0-b569-105c2e51fab7</t>
  </si>
  <si>
    <t>42bc277b-7c7c-4ca4-82be-1b8be32f0154</t>
  </si>
  <si>
    <t>b46508f1-3d54-4363-9223-ee8fe06d5cb3</t>
  </si>
  <si>
    <t>16-02-2021 21:01:44</t>
  </si>
  <si>
    <t>16-02-2021 21:03:14</t>
  </si>
  <si>
    <t>a8553599-27cf-449d-95cb-b4cac45f4cf2</t>
  </si>
  <si>
    <t>19-02-2021 16:42:56</t>
  </si>
  <si>
    <t>19-02-2021 16:47:43</t>
  </si>
  <si>
    <t>59919cb0-06d7-4bef-8276-2b31d46bb8ff</t>
  </si>
  <si>
    <t>66c66ecf-a886-4eed-a01a-d75fdb034d7b</t>
  </si>
  <si>
    <t>28-02-2021 10:52:50</t>
  </si>
  <si>
    <t>28-02-2021 10:53:01</t>
  </si>
  <si>
    <t>c9e982e7-8628-48f2-8264-3e548adbbc02</t>
  </si>
  <si>
    <t>27-02-2021 15:55:49</t>
  </si>
  <si>
    <t>27-02-2021 16:18:49</t>
  </si>
  <si>
    <t>27-02-2021 15:57:04</t>
  </si>
  <si>
    <t>a463e03d-1fbc-4641-8544-9b628c07052e</t>
  </si>
  <si>
    <t>21-02-2021 09:17:54</t>
  </si>
  <si>
    <t>21-02-2021 10:18:53</t>
  </si>
  <si>
    <t>330ddcfb-1c36-4ad3-849b-102357e3550b</t>
  </si>
  <si>
    <t>16-02-2021 17:37:47</t>
  </si>
  <si>
    <t>ba646e11-7f5f-48a7-9fe4-d20e1b99725e</t>
  </si>
  <si>
    <t>26-02-2021 17:37:07</t>
  </si>
  <si>
    <t>26-02-2021 18:37:38</t>
  </si>
  <si>
    <t>9ad0853d-83c6-4ed0-a79b-33e11f9b41de</t>
  </si>
  <si>
    <t>5fb3aab0-e4f8-49c9-9032-faf77d46bc70</t>
  </si>
  <si>
    <t>22-02-2021 10:52:28</t>
  </si>
  <si>
    <t>22-02-2021 11:53:08</t>
  </si>
  <si>
    <t>f8617c97-8858-42c4-9ec1-5fed623b03c3</t>
  </si>
  <si>
    <t>7bbb269e-f659-4fba-8dfe-3c5f2e4d2c86</t>
  </si>
  <si>
    <t>27-02-2021 20:46:42</t>
  </si>
  <si>
    <t>27-02-2021 20:47:46</t>
  </si>
  <si>
    <t>1bd2e980-2367-4627-b3f5-2e329900b48b</t>
  </si>
  <si>
    <t>64f3d341-690b-4f9e-b7b9-c47032540da1</t>
  </si>
  <si>
    <t>27-02-2021 11:10:49</t>
  </si>
  <si>
    <t>27-02-2021 11:52:12</t>
  </si>
  <si>
    <t>27-02-2021 11:11:52</t>
  </si>
  <si>
    <t>62da760d-86ed-4f88-b2ca-ad1bea8d912d</t>
  </si>
  <si>
    <t>23-02-2021 18:57:40</t>
  </si>
  <si>
    <t>23-02-2021 19:18:47</t>
  </si>
  <si>
    <t>23-02-2021 18:59:09</t>
  </si>
  <si>
    <t>6cd5adca-e117-4f26-a413-91fde82eeda2</t>
  </si>
  <si>
    <t>28-02-2021 10:33:41</t>
  </si>
  <si>
    <t>28-02-2021 11:33:57</t>
  </si>
  <si>
    <t>a90b2032-84ff-4e70-b624-1297a5c2f22e</t>
  </si>
  <si>
    <t>90be7227-5c26-4435-b0dc-9c88da0161fa</t>
  </si>
  <si>
    <t>9496cf5e-ccb3-425c-a70a-be1fee137215</t>
  </si>
  <si>
    <t>14-02-2021 21:42:25</t>
  </si>
  <si>
    <t>14-02-2021 22:43:00</t>
  </si>
  <si>
    <t>c2ca5f76-59bf-4cb7-bd0e-62f8a82868b0</t>
  </si>
  <si>
    <t>6f81ffd3-7963-4b62-81d7-df16a5085b87</t>
  </si>
  <si>
    <t>15-02-2021 05:42:38</t>
  </si>
  <si>
    <t>15-02-2021 06:43:29</t>
  </si>
  <si>
    <t>2b62f623-4094-4d3b-9eb4-f56748eec51f</t>
  </si>
  <si>
    <t>f2718015-719d-4587-bc67-7d10c320cf00</t>
  </si>
  <si>
    <t>2e6a9aab-b664-402d-bdc1-b645e7d9e2b4</t>
  </si>
  <si>
    <t>1734e01e-d2a4-486e-a9da-e9493ec8d000</t>
  </si>
  <si>
    <t>a2a1ee3e-4fa7-4c4d-bf15-41d81492a628</t>
  </si>
  <si>
    <t>17-02-2021 14:13:10</t>
  </si>
  <si>
    <t>1b0d6c38-7e28-42b8-8131-14837a8fa950</t>
  </si>
  <si>
    <t>8f8d2ed7-fd8c-4d26-844b-f7a74dc2166c</t>
  </si>
  <si>
    <t>26-02-2021 13:12:03</t>
  </si>
  <si>
    <t>26-02-2021 13:25:07</t>
  </si>
  <si>
    <t>26-02-2021 13:14:24</t>
  </si>
  <si>
    <t>439cc0e2-eae5-486c-9dd0-033da5ef09ff</t>
  </si>
  <si>
    <t>24-02-2021 17:07:05</t>
  </si>
  <si>
    <t>24-02-2021 17:25:40</t>
  </si>
  <si>
    <t>24-02-2021 17:09:27</t>
  </si>
  <si>
    <t>c32b8012-1b74-4c97-8ff0-ead923840949</t>
  </si>
  <si>
    <t>bb375139-2b47-4879-981e-168d985f4f4e</t>
  </si>
  <si>
    <t>23-02-2021 21:09:50</t>
  </si>
  <si>
    <t>23-02-2021 22:10:29</t>
  </si>
  <si>
    <t>ce2d8059-634c-4f1a-a810-bc96161f1ad6</t>
  </si>
  <si>
    <t>13-02-2021 14:15:31</t>
  </si>
  <si>
    <t>13-02-2021 14:37:12</t>
  </si>
  <si>
    <t>13-02-2021 14:16:24</t>
  </si>
  <si>
    <t>5731a37c-addd-4bc3-9773-1cfa7216ad44</t>
  </si>
  <si>
    <t>1eb4a8f8-ae82-44e8-93d2-57e0b873eba1</t>
  </si>
  <si>
    <t>cdd8187c-3286-4d1e-9d34-a9ba53207950</t>
  </si>
  <si>
    <t>24-02-2021 15:06:04</t>
  </si>
  <si>
    <t>24-02-2021 16:06:38</t>
  </si>
  <si>
    <t>8abe97a9-4890-4f12-995d-77d5fa9b8b5b</t>
  </si>
  <si>
    <t>18-02-2021 20:21:09</t>
  </si>
  <si>
    <t>18-02-2021 20:22:21</t>
  </si>
  <si>
    <t>83bd3be1-9fd0-4593-b51b-658b4f1d9d59</t>
  </si>
  <si>
    <t>19-02-2021 17:34:57</t>
  </si>
  <si>
    <t>19-02-2021 17:54:33</t>
  </si>
  <si>
    <t>19-02-2021 17:36:14</t>
  </si>
  <si>
    <t>ddb6a60e-9b6a-4240-81fa-356622e7ff4f</t>
  </si>
  <si>
    <t>1a16d547-43e6-48f0-9acb-80087cfb5116</t>
  </si>
  <si>
    <t>71ee2c23-aa34-473d-a099-dbf5606a6074</t>
  </si>
  <si>
    <t>fba8f73d-ea9f-4481-b2b8-25416d8d23a0</t>
  </si>
  <si>
    <t>56c35bbd-20a7-476b-9b70-1eb0575a180f</t>
  </si>
  <si>
    <t>00935721-c75b-409f-b1f4-a6fe70aac046</t>
  </si>
  <si>
    <t>5cc9a57a-0042-4ef4-bbcb-4a9073bae221</t>
  </si>
  <si>
    <t>e5d34f54-1add-4565-ad42-94fdd43fb6cf</t>
  </si>
  <si>
    <t>22-02-2021 10:57:12</t>
  </si>
  <si>
    <t>22-02-2021 11:57:39</t>
  </si>
  <si>
    <t>5115c4e9-5a25-43a4-88be-b8c29f19ad72</t>
  </si>
  <si>
    <t>28-02-2021 11:09:47</t>
  </si>
  <si>
    <t>28-02-2021 12:10:06</t>
  </si>
  <si>
    <t>a69b3b95-9498-4502-9b56-712bec005a25</t>
  </si>
  <si>
    <t>17-02-2021 20:45:20</t>
  </si>
  <si>
    <t>17-02-2021 21:09:40</t>
  </si>
  <si>
    <t>17-02-2021 20:46:34</t>
  </si>
  <si>
    <t>ec282ad4-ea77-4734-abe0-dc5f57c6d530</t>
  </si>
  <si>
    <t>18-02-2021 13:55:15</t>
  </si>
  <si>
    <t>18-02-2021 13:56:18</t>
  </si>
  <si>
    <t>9e17e60b-1e0c-47a8-9e51-e9e8e0321a31</t>
  </si>
  <si>
    <t>15-02-2021 22:03:15</t>
  </si>
  <si>
    <t>15-02-2021 23:04:04</t>
  </si>
  <si>
    <t>ac2dd98c-358f-410c-ae62-885c4486cf24</t>
  </si>
  <si>
    <t>791f02cf-69f8-495b-bd09-ec6f5119fa75</t>
  </si>
  <si>
    <t>16-02-2021 21:27:45</t>
  </si>
  <si>
    <t>16-02-2021 22:28:09</t>
  </si>
  <si>
    <t>779b7527-8e05-4b09-bc3d-e085a4e1234a</t>
  </si>
  <si>
    <t>cdfafb39-9908-4d50-a26f-d2b9b76a2eb4</t>
  </si>
  <si>
    <t>e583c9d1-1e34-4ee5-a347-a04d1b2d2d23</t>
  </si>
  <si>
    <t>4c276844-c728-46f8-912e-b6293ae4534c</t>
  </si>
  <si>
    <t>19-02-2021 19:26:34</t>
  </si>
  <si>
    <t>19-02-2021 19:26:52</t>
  </si>
  <si>
    <t>be39568c-a8ae-47d8-8240-9c619ed38298</t>
  </si>
  <si>
    <t>17-02-2021 21:26:27</t>
  </si>
  <si>
    <t>17-02-2021 21:27:13</t>
  </si>
  <si>
    <t>5aebee2d-1f7c-41df-939f-d0027f0714de</t>
  </si>
  <si>
    <t>f3c6356f-eb9e-4f6a-8164-b40fca21569d</t>
  </si>
  <si>
    <t>86b857fa-7f79-41b1-bac6-9a43f5627b41</t>
  </si>
  <si>
    <t>c0eef3b1-d709-4c99-b90b-c959e9e77aa7</t>
  </si>
  <si>
    <t>cc0d89ba-d868-4b22-8a60-1fcaac31ddc1</t>
  </si>
  <si>
    <t>45bb8286-2eaf-4754-abf1-aacc006ef3a2</t>
  </si>
  <si>
    <t>20-02-2021 00:54:37</t>
  </si>
  <si>
    <t>20-02-2021 00:56:34</t>
  </si>
  <si>
    <t>b1df1a13-59b9-49be-b289-cd3f5411a8f4</t>
  </si>
  <si>
    <t>22-02-2021 11:27:58</t>
  </si>
  <si>
    <t>22-02-2021 12:01:59</t>
  </si>
  <si>
    <t>22-02-2021 11:28:37</t>
  </si>
  <si>
    <t>c05c660e-93ca-4bce-b4b8-2ffa13e6a815</t>
  </si>
  <si>
    <t>16-02-2021 19:35:05</t>
  </si>
  <si>
    <t>16-02-2021 20:35:54</t>
  </si>
  <si>
    <t>32b07da2-514f-4cf1-ad77-b4c3ad757464</t>
  </si>
  <si>
    <t>04a871da-0163-4dfb-8f30-b1b5ba89b2c3</t>
  </si>
  <si>
    <t>14-02-2021 10:45:31</t>
  </si>
  <si>
    <t>14-02-2021 11:45:58</t>
  </si>
  <si>
    <t>7c1ca12d-86cd-4132-b3e1-0d8083ec4bf4</t>
  </si>
  <si>
    <t>df6efd7b-ce0a-449b-a8ff-1d65a0a11942</t>
  </si>
  <si>
    <t>2aa7fb0c-08a5-4f23-9dd0-4f6cff092c96</t>
  </si>
  <si>
    <t>77ae7b6d-6c7f-4cfa-9bf0-b8e70e1e9a58</t>
  </si>
  <si>
    <t>18-02-2021 21:28:07</t>
  </si>
  <si>
    <t>18-02-2021 21:28:54</t>
  </si>
  <si>
    <t>a1bfeeed-87de-4e13-bd6a-dcbe8615cdc6</t>
  </si>
  <si>
    <t>28-02-2021 19:18:28</t>
  </si>
  <si>
    <t>28-02-2021 20:18:38</t>
  </si>
  <si>
    <t>06c459b1-bf81-4c91-b37e-74fca67f68b4</t>
  </si>
  <si>
    <t>2bcba676-5204-40ac-86da-3e689ae07a1b</t>
  </si>
  <si>
    <t>14-02-2021 16:48:46</t>
  </si>
  <si>
    <t>14-02-2021 17:05:31</t>
  </si>
  <si>
    <t>14-02-2021 16:50:12</t>
  </si>
  <si>
    <t>1429fec9-98d1-4e95-aa21-555cef59eb40</t>
  </si>
  <si>
    <t>26-02-2021 15:42:42</t>
  </si>
  <si>
    <t>26-02-2021 15:55:11</t>
  </si>
  <si>
    <t>26-02-2021 15:43:55</t>
  </si>
  <si>
    <t>9116386a-c541-4f75-bb5c-c7e963515b9d</t>
  </si>
  <si>
    <t>24-02-2021 15:58:46</t>
  </si>
  <si>
    <t>24-02-2021 16:11:02</t>
  </si>
  <si>
    <t>24-02-2021 16:01:08</t>
  </si>
  <si>
    <t>964e1c6f-1051-4a89-9665-ed59e703414e</t>
  </si>
  <si>
    <t>23-02-2021 15:46:30</t>
  </si>
  <si>
    <t>23-02-2021 16:47:00</t>
  </si>
  <si>
    <t>cc9cd295-6191-4c9e-8347-95c4dd43c839</t>
  </si>
  <si>
    <t>0d5f0bad-039f-40ac-9875-69baca853730</t>
  </si>
  <si>
    <t>18-02-2021 18:59:20</t>
  </si>
  <si>
    <t>18-02-2021 20:00:16</t>
  </si>
  <si>
    <t>618f3d63-f95c-44e0-8fba-f3de5041a1cf</t>
  </si>
  <si>
    <t>19-02-2021 23:16:12</t>
  </si>
  <si>
    <t>20-02-2021 00:16:48</t>
  </si>
  <si>
    <t>0595d3ff-dff3-435c-b299-5a8c0d53d019</t>
  </si>
  <si>
    <t>18-02-2021 12:51:43</t>
  </si>
  <si>
    <t>18-02-2021 13:52:04</t>
  </si>
  <si>
    <t>9392c5eb-0739-4e70-80e8-f7f6ea658d35</t>
  </si>
  <si>
    <t>17-02-2021 18:17:17</t>
  </si>
  <si>
    <t>17-02-2021 18:23:35</t>
  </si>
  <si>
    <t>17-02-2021 18:18:52</t>
  </si>
  <si>
    <t>c8945661-3332-49eb-a6b2-75eb34503ead</t>
  </si>
  <si>
    <t>923d7a74-be5e-489e-96e6-3eba811fb036</t>
  </si>
  <si>
    <t>12229e7f-6ada-423c-b671-4571721d4de4</t>
  </si>
  <si>
    <t>27-02-2021 12:33:57</t>
  </si>
  <si>
    <t>27-02-2021 12:53:55</t>
  </si>
  <si>
    <t>27-02-2021 12:34:42</t>
  </si>
  <si>
    <t>7731e825-96fc-4278-88dd-8eab4a2b1d49</t>
  </si>
  <si>
    <t>9b9f249b-a398-421c-84e4-fa280fd5534e</t>
  </si>
  <si>
    <t>90d27be0-d488-4a74-89d3-c0ccd12d108a</t>
  </si>
  <si>
    <t>14-02-2021 23:51:05</t>
  </si>
  <si>
    <t>14-02-2021 23:51:55</t>
  </si>
  <si>
    <t>15b262e8-5e29-46a7-bee1-1bc6e425f1bf</t>
  </si>
  <si>
    <t>25-02-2021 12:39:36</t>
  </si>
  <si>
    <t>25-02-2021 12:49:47</t>
  </si>
  <si>
    <t>25-02-2021 12:41:17</t>
  </si>
  <si>
    <t>15-02-2021 22:56:31</t>
  </si>
  <si>
    <t>15-02-2021 22:56:46</t>
  </si>
  <si>
    <t>18-02-2021 18:37:57</t>
  </si>
  <si>
    <t>18-02-2021 18:50:55</t>
  </si>
  <si>
    <t>18-02-2021 18:39:18</t>
  </si>
  <si>
    <t>c6ef8c21-2693-45a6-ba3d-52164ffeee54</t>
  </si>
  <si>
    <t>26-02-2021 14:50:29</t>
  </si>
  <si>
    <t>26-02-2021 15:51:06</t>
  </si>
  <si>
    <t>9395e07d-8e29-4338-9519-91e7c98297f4</t>
  </si>
  <si>
    <t>bfb84cd7-84a9-4996-93e4-735f8c10aa7a</t>
  </si>
  <si>
    <t>19-02-2021 07:43:38</t>
  </si>
  <si>
    <t>19-02-2021 07:44:03</t>
  </si>
  <si>
    <t>764c95af-eb2d-4210-83fc-61374920bbdd</t>
  </si>
  <si>
    <t>c276f30c-53de-4e35-9e22-ac03a0e11812</t>
  </si>
  <si>
    <t>17-02-2021 16:34:45</t>
  </si>
  <si>
    <t>17-02-2021 16:57:40</t>
  </si>
  <si>
    <t>17-02-2021 16:38:40</t>
  </si>
  <si>
    <t>1e38004c-cd1c-4cdc-b9ff-316abd3ec16c</t>
  </si>
  <si>
    <t>fafe6a6f-d711-40b4-aaa3-34d7389774ea</t>
  </si>
  <si>
    <t>3cb4a771-ca37-47cf-af18-7a948c866e8b</t>
  </si>
  <si>
    <t>19-02-2021 10:24:53</t>
  </si>
  <si>
    <t>19-02-2021 11:22:03</t>
  </si>
  <si>
    <t>19-02-2021 10:26:48</t>
  </si>
  <si>
    <t>d9cf61c3-0855-4a0a-8336-155f69d3fcb2</t>
  </si>
  <si>
    <t>20-02-2021 13:25:05</t>
  </si>
  <si>
    <t>20-02-2021 14:25:52</t>
  </si>
  <si>
    <t>8fe60f9a-5a86-422c-a9e5-2e6ffc0d6990</t>
  </si>
  <si>
    <t>14-02-2021 09:53:45</t>
  </si>
  <si>
    <t>14-02-2021 10:57:46</t>
  </si>
  <si>
    <t>d938ffec-1903-4d25-aef8-803dfa2a0dea</t>
  </si>
  <si>
    <t>20-02-2021 16:05:31</t>
  </si>
  <si>
    <t>20-02-2021 16:07:02</t>
  </si>
  <si>
    <t>ff1d0a33-1008-4220-9ca8-64411cc7b9bf</t>
  </si>
  <si>
    <t>a2c87394-de49-480e-9244-0367986c6964</t>
  </si>
  <si>
    <t>15-02-2021 12:52:54</t>
  </si>
  <si>
    <t>15-02-2021 13:57:45</t>
  </si>
  <si>
    <t>25-02-2021 00:30:47</t>
  </si>
  <si>
    <t>25-02-2021 00:31:34</t>
  </si>
  <si>
    <t>019aa4cf-592b-4aa4-b065-00c4509e1591</t>
  </si>
  <si>
    <t>27-02-2021 13:39:05</t>
  </si>
  <si>
    <t>27-02-2021 14:40:19</t>
  </si>
  <si>
    <t>19167940-688c-43aa-84d4-843ca625c2c7</t>
  </si>
  <si>
    <t>15-02-2021 19:31:07</t>
  </si>
  <si>
    <t>15-02-2021 20:31:22</t>
  </si>
  <si>
    <t>e2c9213a-8bfb-4f27-8d10-b6d0d6dff171</t>
  </si>
  <si>
    <t>24ff9eb1-3bb9-42c7-a8b3-5e99011cf7db</t>
  </si>
  <si>
    <t>083f8d5c-5bdf-445a-9661-dd246d3c9cde</t>
  </si>
  <si>
    <t>4ec18af0-3909-4e31-9c31-7eda68abc9fb</t>
  </si>
  <si>
    <t>c63e2de9-08d0-4d7d-98aa-723679570660</t>
  </si>
  <si>
    <t>27-02-2021 10:38:44</t>
  </si>
  <si>
    <t>27-02-2021 10:51:13</t>
  </si>
  <si>
    <t>27-02-2021 10:39:25</t>
  </si>
  <si>
    <t>71a827eb-883a-4ce3-adac-460bba59d131</t>
  </si>
  <si>
    <t>14-02-2021 17:34:42</t>
  </si>
  <si>
    <t>14-02-2021 17:35:05</t>
  </si>
  <si>
    <t>8a8ab571-f2be-47b8-afa4-724dfc9d8d5f</t>
  </si>
  <si>
    <t>4a81afae-2055-4a54-82b0-0884c09c90c8</t>
  </si>
  <si>
    <t>20-02-2021 23:32:55</t>
  </si>
  <si>
    <t>21-02-2021 00:33:04</t>
  </si>
  <si>
    <t>9a616d4e-49eb-4dad-8897-0622eb3e1fb1</t>
  </si>
  <si>
    <t>24-02-2021 14:53:08</t>
  </si>
  <si>
    <t>24-02-2021 15:53:33</t>
  </si>
  <si>
    <t>79dd267f-6f65-4838-aac6-3964721e5e42</t>
  </si>
  <si>
    <t>255c4799-0d04-4429-8991-b28f29864bfb</t>
  </si>
  <si>
    <t>17-02-2021 16:37:41</t>
  </si>
  <si>
    <t>17-02-2021 16:39:55</t>
  </si>
  <si>
    <t>c8949181-b6d7-49e8-832c-08a883b1c27c</t>
  </si>
  <si>
    <t>22-02-2021 14:33:12</t>
  </si>
  <si>
    <t>22-02-2021 15:08:20</t>
  </si>
  <si>
    <t>84edbd0c-d735-4bf3-91a8-e6fee50bc516</t>
  </si>
  <si>
    <t>5fd955c3-2980-47fc-b1d7-4efa5da922ab</t>
  </si>
  <si>
    <t>654f88d2-eec9-4ccb-b34e-059438281b23</t>
  </si>
  <si>
    <t>19-02-2021 18:18:31</t>
  </si>
  <si>
    <t>19-02-2021 19:20:34</t>
  </si>
  <si>
    <t>6bf03311-9b13-47bf-bf08-b5c4e9a98806</t>
  </si>
  <si>
    <t>24-02-2021 14:08:48</t>
  </si>
  <si>
    <t>aa3f28c5-3e9d-4ead-a23f-3ef7af21e51f</t>
  </si>
  <si>
    <t>75baa519-f0f3-48bc-ab4c-b0e09cdc81bf</t>
  </si>
  <si>
    <t>26-02-2021 08:29:21</t>
  </si>
  <si>
    <t>26-02-2021 08:31:07</t>
  </si>
  <si>
    <t>a8cb0b60-47ab-4bc8-8a00-ad506a89aaf7</t>
  </si>
  <si>
    <t>16-02-2021 12:36:45</t>
  </si>
  <si>
    <t>16-02-2021 12:45:58</t>
  </si>
  <si>
    <t>16-02-2021 12:38:19</t>
  </si>
  <si>
    <t>77bc86c7-b33a-4981-98d7-e20ab374d840</t>
  </si>
  <si>
    <t>17-02-2021 19:35:36</t>
  </si>
  <si>
    <t>17-02-2021 19:36:13</t>
  </si>
  <si>
    <t>05f897d5-3eb1-462d-8c4a-4912dd326a50</t>
  </si>
  <si>
    <t>7b839f6b-2d61-41ec-8e2c-e862b17cd42d</t>
  </si>
  <si>
    <t>69ca14d5-5772-4673-bdff-7ad21d7ab26f</t>
  </si>
  <si>
    <t>13-02-2021 20:43:49</t>
  </si>
  <si>
    <t>13-02-2021 21:44:48</t>
  </si>
  <si>
    <t>be780707-2f4c-4c9c-ace7-eaa1e540a075</t>
  </si>
  <si>
    <t>be306839-6174-4581-987b-d4ae55ccdcfe</t>
  </si>
  <si>
    <t>19-02-2021 10:52:16</t>
  </si>
  <si>
    <t>19-02-2021 11:54:46</t>
  </si>
  <si>
    <t>01119b31-f31e-4aa1-968e-8c2eb3940e31</t>
  </si>
  <si>
    <t>f7988bb1-6c78-414b-a3be-f9d27a2f8848</t>
  </si>
  <si>
    <t>26-02-2021 23:46:21</t>
  </si>
  <si>
    <t>27-02-2021 00:46:43</t>
  </si>
  <si>
    <t>dfed6ae5-e055-4355-bc2b-8d4b50a244fe</t>
  </si>
  <si>
    <t>17-02-2021 19:17:46</t>
  </si>
  <si>
    <t>17-02-2021 19:18:10</t>
  </si>
  <si>
    <t>97a41d9a-83ee-4704-8b4e-83e1f1fb8988</t>
  </si>
  <si>
    <t>9f753305-e94c-45ea-b2bd-7e43e0e6d07c</t>
  </si>
  <si>
    <t>19-02-2021 21:32:35</t>
  </si>
  <si>
    <t>19-02-2021 21:45:11</t>
  </si>
  <si>
    <t>19-02-2021 21:33:29</t>
  </si>
  <si>
    <t>8dd8af91-b683-4d7e-a66c-16e23ce2bbe2</t>
  </si>
  <si>
    <t>14-02-2021 03:34:43</t>
  </si>
  <si>
    <t>14-02-2021 03:36:05</t>
  </si>
  <si>
    <t>8d7a81ac-e9ed-4ad4-a339-c2a0e4153dcf</t>
  </si>
  <si>
    <t>979b0a6e-ddd4-4be8-9ba4-cd00d412b3e8</t>
  </si>
  <si>
    <t>22-02-2021 17:02:59</t>
  </si>
  <si>
    <t>22-02-2021 18:04:32</t>
  </si>
  <si>
    <t>82c8e54e-9747-4306-b1dc-03bd7db28d84</t>
  </si>
  <si>
    <t>15-02-2021 20:43:15</t>
  </si>
  <si>
    <t>15-02-2021 20:44:49</t>
  </si>
  <si>
    <t>32a4e84d-d241-4da0-a534-e0f09d58d082</t>
  </si>
  <si>
    <t>34eda18d-89a2-4e4a-9571-656f72f16802</t>
  </si>
  <si>
    <t>13-02-2021 14:35:24</t>
  </si>
  <si>
    <t>13-02-2021 14:36:53</t>
  </si>
  <si>
    <t>cd6a8dca-a6dd-4b56-ae33-251989126232</t>
  </si>
  <si>
    <t>763cc7eb-91d9-4d70-a900-6ba74cddc5fe</t>
  </si>
  <si>
    <t>25-02-2021 18:39:29</t>
  </si>
  <si>
    <t>25-02-2021 18:44:58</t>
  </si>
  <si>
    <t>b7dbcfc9-7220-4071-a4e2-2f12310979a3</t>
  </si>
  <si>
    <t>f998ae39-b804-4679-895d-3d5b591be574</t>
  </si>
  <si>
    <t>16-02-2021 00:42:46</t>
  </si>
  <si>
    <t>16-02-2021 00:43:12</t>
  </si>
  <si>
    <t>283c786d-6409-49b6-9554-d80ab4befe13</t>
  </si>
  <si>
    <t>7d9ac521-61c2-4a20-bcfa-57c99b39edeb</t>
  </si>
  <si>
    <t>15-02-2021 13:18:08</t>
  </si>
  <si>
    <t>15-02-2021 13:26:20</t>
  </si>
  <si>
    <t>15-02-2021 13:18:50</t>
  </si>
  <si>
    <t>2f523549-925f-4931-86f2-47a23d343221</t>
  </si>
  <si>
    <t>c6934531-a748-44ed-b8a3-183d931d82c1</t>
  </si>
  <si>
    <t>b2ae3245-ab0b-49ee-a8d7-97d9e3f8d3a0</t>
  </si>
  <si>
    <t>21-02-2021 10:06:04</t>
  </si>
  <si>
    <t>21-02-2021 10:21:24</t>
  </si>
  <si>
    <t>21-02-2021 10:08:15</t>
  </si>
  <si>
    <t>eaba0580-1134-4fac-af2e-dc787acf0a4b</t>
  </si>
  <si>
    <t>15-02-2021 22:03:47</t>
  </si>
  <si>
    <t>15-02-2021 23:04:34</t>
  </si>
  <si>
    <t>a27936b0-154e-41b9-8468-74563b412a1e</t>
  </si>
  <si>
    <t>13a518de-9aaa-4e5f-acef-8ba6b68fc877</t>
  </si>
  <si>
    <t>2ca2491c-3279-46e2-99f2-7dfdecdd0109</t>
  </si>
  <si>
    <t>25544d2e-aefc-455e-a288-b107edbe3505</t>
  </si>
  <si>
    <t>15-02-2021 22:18:56</t>
  </si>
  <si>
    <t>15-02-2021 22:20:00</t>
  </si>
  <si>
    <t>f13c1f67-f2a3-4126-be5a-3f80463064bc</t>
  </si>
  <si>
    <t>1635fad1-44a5-4cd9-9f96-b7e8f245f923</t>
  </si>
  <si>
    <t>16-02-2021 16:07:51</t>
  </si>
  <si>
    <t>16-02-2021 16:21:31</t>
  </si>
  <si>
    <t>16-02-2021 16:08:53</t>
  </si>
  <si>
    <t>18-02-2021 14:16:40</t>
  </si>
  <si>
    <t>18-02-2021 15:02:24</t>
  </si>
  <si>
    <t>18-02-2021 14:18:00</t>
  </si>
  <si>
    <t>4bec7ac7-d0b6-4a6a-add3-2074bf530274</t>
  </si>
  <si>
    <t>17-02-2021 23:50:00</t>
  </si>
  <si>
    <t>17-02-2021 23:54:02</t>
  </si>
  <si>
    <t>8fb44125-5494-414b-98e5-fbf17d0841be</t>
  </si>
  <si>
    <t>18-02-2021 15:10:33</t>
  </si>
  <si>
    <t>18-02-2021 16:11:10</t>
  </si>
  <si>
    <t>b5376824-91f4-4572-89ba-928ed7d03798</t>
  </si>
  <si>
    <t>26-02-2021 13:51:57</t>
  </si>
  <si>
    <t>26-02-2021 14:52:12</t>
  </si>
  <si>
    <t>50f028a0-ac9f-4f02-ac72-724a68ded58d</t>
  </si>
  <si>
    <t>19-02-2021 14:12:55</t>
  </si>
  <si>
    <t>19-02-2021 14:29:24</t>
  </si>
  <si>
    <t>19-02-2021 14:14:32</t>
  </si>
  <si>
    <t>b1f262ae-d53f-4d62-aae5-46f847cf3e0e</t>
  </si>
  <si>
    <t>19-02-2021 18:11:39</t>
  </si>
  <si>
    <t>19-02-2021 19:15:01</t>
  </si>
  <si>
    <t>3c07ef2b-b97a-42d1-a250-a732e3293c81</t>
  </si>
  <si>
    <t>7929aef0-ae53-4e01-ad0e-89dd12279675</t>
  </si>
  <si>
    <t>26-02-2021 16:52:11</t>
  </si>
  <si>
    <t>26-02-2021 17:52:53</t>
  </si>
  <si>
    <t>41885b14-bbe2-4967-992c-69f4ee80afbc</t>
  </si>
  <si>
    <t>21-02-2021 10:43:45</t>
  </si>
  <si>
    <t>21-02-2021 10:44:37</t>
  </si>
  <si>
    <t>a18c8035-66a0-44ef-9ce6-8aee18f04577</t>
  </si>
  <si>
    <t>8036de9a-2439-4a15-8c7e-21adc70e1e90</t>
  </si>
  <si>
    <t>17-02-2021 15:00:17</t>
  </si>
  <si>
    <t>17-02-2021 15:10:53</t>
  </si>
  <si>
    <t>17-02-2021 15:00:51</t>
  </si>
  <si>
    <t>ed8df3f4-a4a1-4810-990e-62a54d15a8f1</t>
  </si>
  <si>
    <t>18-02-2021 19:10:54</t>
  </si>
  <si>
    <t>18-02-2021 19:11:12</t>
  </si>
  <si>
    <t>bfc93a9d-7c03-43a2-a5d0-dc8e4ec873c3</t>
  </si>
  <si>
    <t>18-02-2021 12:32:57</t>
  </si>
  <si>
    <t>18-02-2021 12:37:09</t>
  </si>
  <si>
    <t>a5cd7ec3-7fd0-4d4a-a756-5aba0e9975cc</t>
  </si>
  <si>
    <t>26-02-2021 00:06:58</t>
  </si>
  <si>
    <t>26-02-2021 00:09:26</t>
  </si>
  <si>
    <t>2ad7cf3d-f029-439d-9289-13fb24d8e490</t>
  </si>
  <si>
    <t>23-02-2021 16:24:20</t>
  </si>
  <si>
    <t>23-02-2021 16:49:36</t>
  </si>
  <si>
    <t>23-02-2021 16:25:45</t>
  </si>
  <si>
    <t>8b6f5544-6cbc-48f4-a3d8-5c4349eb4d45</t>
  </si>
  <si>
    <t>67c3004d-3461-4bb2-8048-b36d782458bb</t>
  </si>
  <si>
    <t>f2e9ad42-e449-4ecd-8a1a-9b5e8effb390</t>
  </si>
  <si>
    <t>26-02-2021 15:03:36</t>
  </si>
  <si>
    <t>26-02-2021 16:04:11</t>
  </si>
  <si>
    <t>58f8671c-85c8-4f95-82f8-197771c6ef50</t>
  </si>
  <si>
    <t>20-02-2021 15:37:37</t>
  </si>
  <si>
    <t>20-02-2021 16:38:01</t>
  </si>
  <si>
    <t>ae33b95e-ede7-4cfe-b218-bfffb22eda95</t>
  </si>
  <si>
    <t>15-02-2021 15:50:15</t>
  </si>
  <si>
    <t>15-02-2021 16:08:51</t>
  </si>
  <si>
    <t>15-02-2021 15:51:40</t>
  </si>
  <si>
    <t>41bf2348-d83e-4295-8a9a-21402801aff1</t>
  </si>
  <si>
    <t>19-02-2021 21:45:30</t>
  </si>
  <si>
    <t>66fc74fe-f0d4-4a0b-ae06-affab3704fd3</t>
  </si>
  <si>
    <t>16-02-2021 11:55:13</t>
  </si>
  <si>
    <t>16-02-2021 12:08:33</t>
  </si>
  <si>
    <t>16-02-2021 11:56:20</t>
  </si>
  <si>
    <t>3a3e11a7-bbe4-494a-aa13-8dd5b5433571</t>
  </si>
  <si>
    <t>a2ec6260-ded2-4f43-8643-81a92f06fd61</t>
  </si>
  <si>
    <t>0f7fe1fc-8f91-4957-ac42-a6dde3d2b467</t>
  </si>
  <si>
    <t>26-02-2021 09:12:48</t>
  </si>
  <si>
    <t>26-02-2021 10:14:15</t>
  </si>
  <si>
    <t>086eaa54-5e1d-4385-951f-f8e8174a5051</t>
  </si>
  <si>
    <t>16-02-2021 23:30:46</t>
  </si>
  <si>
    <t>17-02-2021 00:31:13</t>
  </si>
  <si>
    <t>d96d6ad7-c994-49e5-a3bc-47fd717527f2</t>
  </si>
  <si>
    <t>bbadc524-a3d4-4995-b3a2-384b1624255c</t>
  </si>
  <si>
    <t>6bc4ee89-2824-4b42-be46-29a26fd9eb7f</t>
  </si>
  <si>
    <t>0ec53315-32d5-4dd0-a4f9-cd24d13830cc</t>
  </si>
  <si>
    <t>5477f753-1e51-4554-9547-39206240f9e7</t>
  </si>
  <si>
    <t>17f237d1-c04b-4ed7-859b-c8ba76f02f0e</t>
  </si>
  <si>
    <t>261d75db-3c8c-4506-9999-e7ff024c29f1</t>
  </si>
  <si>
    <t>1d24cc80-ff3a-44c9-a615-70925dfc77b2</t>
  </si>
  <si>
    <t>2a7870c0-6896-4f21-8790-f005ffa60237</t>
  </si>
  <si>
    <t>28-02-2021 09:42:47</t>
  </si>
  <si>
    <t>28-02-2021 10:43:17</t>
  </si>
  <si>
    <t>ef71d04d-57c8-49e3-b802-2ffc2453984a</t>
  </si>
  <si>
    <t>c995ea29-e8af-4af0-9145-21ec61d96f9d</t>
  </si>
  <si>
    <t>1da43dec-8e50-4a92-ab22-9ff51aa87606</t>
  </si>
  <si>
    <t>27-02-2021 18:09:37</t>
  </si>
  <si>
    <t>27-02-2021 19:10:22</t>
  </si>
  <si>
    <t>f566c6c7-24a5-4f53-ac16-99634b3714c3</t>
  </si>
  <si>
    <t>26-02-2021 15:39:50</t>
  </si>
  <si>
    <t>26-02-2021 16:17:44</t>
  </si>
  <si>
    <t>26-02-2021 15:43:51</t>
  </si>
  <si>
    <t>77877796-0df5-42af-980c-aaf8d79fe24c</t>
  </si>
  <si>
    <t>8f836763-5307-4264-8883-95822fed9be3</t>
  </si>
  <si>
    <t>b704c02a-1f18-4293-97a3-75423e107393</t>
  </si>
  <si>
    <t>20-02-2021 18:13:42</t>
  </si>
  <si>
    <t>20-02-2021 19:15:20</t>
  </si>
  <si>
    <t>11cfbcf3-5e4d-441a-ba01-9593e192e7a1</t>
  </si>
  <si>
    <t>30ab01db-df0b-447a-84fa-94f998f7cb9d</t>
  </si>
  <si>
    <t>2d59fa9a-ae4e-40f3-abcf-c7a3cd5219da</t>
  </si>
  <si>
    <t>26-02-2021 18:32:00</t>
  </si>
  <si>
    <t>26-02-2021 18:49:05</t>
  </si>
  <si>
    <t>26-02-2021 18:32:50</t>
  </si>
  <si>
    <t>a7ad69ce-bf06-4342-a097-c25c817905aa</t>
  </si>
  <si>
    <t>25-02-2021 22:10:06</t>
  </si>
  <si>
    <t>25-02-2021 22:10:29</t>
  </si>
  <si>
    <t>f98116f1-cc47-4bf6-ab34-e0ca4947152c</t>
  </si>
  <si>
    <t>24-02-2021 12:33:28</t>
  </si>
  <si>
    <t>24-02-2021 12:42:28</t>
  </si>
  <si>
    <t>24-02-2021 12:35:23</t>
  </si>
  <si>
    <t>22-02-2021 15:26:27</t>
  </si>
  <si>
    <t>22-02-2021 16:27:22</t>
  </si>
  <si>
    <t>e78a435c-76e9-44f6-b830-4a4a122b4c6e</t>
  </si>
  <si>
    <t>17-02-2021 11:08:57</t>
  </si>
  <si>
    <t>17-02-2021 11:24:14</t>
  </si>
  <si>
    <t>17-02-2021 11:09:55</t>
  </si>
  <si>
    <t>17bfbbe9-275d-4c93-84e5-51301d2ccbc2</t>
  </si>
  <si>
    <t>24-02-2021 01:21:53</t>
  </si>
  <si>
    <t>24-02-2021 01:22:50</t>
  </si>
  <si>
    <t>3ac2bb67-0273-4ea6-87de-7d059b77c468</t>
  </si>
  <si>
    <t>c18fd21e-aae2-4732-b3e4-18f3979f7c83</t>
  </si>
  <si>
    <t>23-02-2021 20:17:14</t>
  </si>
  <si>
    <t>23-02-2021 20:23:38</t>
  </si>
  <si>
    <t>23-02-2021 20:19:38</t>
  </si>
  <si>
    <t>cf78f9d9-eddb-4017-ab89-ecfc3ff8f32e</t>
  </si>
  <si>
    <t>52bc4eb2-8af7-455e-b354-9451a1a3cdb1</t>
  </si>
  <si>
    <t>15-02-2021 12:50:10</t>
  </si>
  <si>
    <t>15-02-2021 12:56:52</t>
  </si>
  <si>
    <t>26745aad-412d-4d8e-b9f7-b8deff1f1307</t>
  </si>
  <si>
    <t>26-02-2021 16:09:17</t>
  </si>
  <si>
    <t>26-02-2021 16:23:14</t>
  </si>
  <si>
    <t>26-02-2021 16:10:24</t>
  </si>
  <si>
    <t>a86ba19b-473c-47b7-9acc-8d5452c6efe8</t>
  </si>
  <si>
    <t>8dc7380e-8808-4861-9e7c-a04cd8c28a86</t>
  </si>
  <si>
    <t>15-02-2021 15:21:18</t>
  </si>
  <si>
    <t>15-02-2021 15:34:11</t>
  </si>
  <si>
    <t>15-02-2021 15:21:40</t>
  </si>
  <si>
    <t>f9fc5212-7344-4297-86c4-cb1a1e913ec3</t>
  </si>
  <si>
    <t>76ac0078-ccb6-4fc5-a9e3-e7f55bd57d4f</t>
  </si>
  <si>
    <t>5a59085a-d7dc-4fb6-9f43-81de90349eb8</t>
  </si>
  <si>
    <t>21-02-2021 16:47:52</t>
  </si>
  <si>
    <t>21-02-2021 16:48:29</t>
  </si>
  <si>
    <t>9ff201eb-f72c-4c1f-91b6-ecf22d078f0b</t>
  </si>
  <si>
    <t>23-02-2021 11:45:37</t>
  </si>
  <si>
    <t>23-02-2021 11:55:25</t>
  </si>
  <si>
    <t>23-02-2021 11:46:20</t>
  </si>
  <si>
    <t>5730ea94-1bf0-4069-a327-0f315078a5ba</t>
  </si>
  <si>
    <t>0fd4c070-fbf8-4d31-acd4-6a19ea5fa8d7</t>
  </si>
  <si>
    <t>15-02-2021 12:57:24</t>
  </si>
  <si>
    <t>15-02-2021 12:59:47</t>
  </si>
  <si>
    <t>f0bd82f1-ab09-4aea-b534-25a57e21f057</t>
  </si>
  <si>
    <t>15-02-2021 22:07:33</t>
  </si>
  <si>
    <t>15-02-2021 22:08:54</t>
  </si>
  <si>
    <t>5b35f5d2-3d41-424b-ab32-0f408ac9a5e4</t>
  </si>
  <si>
    <t>0665da4d-2cb8-41a1-9ffa-cdda5842e78f</t>
  </si>
  <si>
    <t>18-02-2021 10:56:15</t>
  </si>
  <si>
    <t>18-02-2021 11:56:47</t>
  </si>
  <si>
    <t>75e1cd61-6616-433b-b477-9c3b458971cf</t>
  </si>
  <si>
    <t>78d530d6-52c8-43d4-bd16-c24928dec0e1</t>
  </si>
  <si>
    <t>13-02-2021 15:38:57</t>
  </si>
  <si>
    <t>13-02-2021 16:01:37</t>
  </si>
  <si>
    <t>13-02-2021 15:40:21</t>
  </si>
  <si>
    <t>020b5eb3-156d-4110-a34a-4bd30d44a320</t>
  </si>
  <si>
    <t>23-02-2021 22:11:12</t>
  </si>
  <si>
    <t>23-02-2021 23:12:17</t>
  </si>
  <si>
    <t>1176fe2a-9a5b-491e-a437-08d53a193f51</t>
  </si>
  <si>
    <t>d7d51c72-6fec-4942-aad4-ab4c0fc86dde</t>
  </si>
  <si>
    <t>18-02-2021 20:40:45</t>
  </si>
  <si>
    <t>18-02-2021 20:41:29</t>
  </si>
  <si>
    <t>23-02-2021 20:48:12</t>
  </si>
  <si>
    <t>23-02-2021 21:08:37</t>
  </si>
  <si>
    <t>23-02-2021 20:50:00</t>
  </si>
  <si>
    <t>a15d3d7e-d1e1-409d-844e-f1eaca4d223f</t>
  </si>
  <si>
    <t>d88494a7-2bbe-4afd-866f-fff6604b744a</t>
  </si>
  <si>
    <t>16-02-2021 14:28:27</t>
  </si>
  <si>
    <t>16-02-2021 15:29:22</t>
  </si>
  <si>
    <t>a9d30b7f-2b60-4bb9-b382-80a21038eb01</t>
  </si>
  <si>
    <t>15-02-2021 19:16:11</t>
  </si>
  <si>
    <t>15-02-2021 20:17:16</t>
  </si>
  <si>
    <t>9b0e8636-9850-4d72-8dca-43bdcd90e1d6</t>
  </si>
  <si>
    <t>26-02-2021 13:44:01</t>
  </si>
  <si>
    <t>26-02-2021 13:49:20</t>
  </si>
  <si>
    <t>26-02-2021 13:45:41</t>
  </si>
  <si>
    <t>541e953b-217f-45de-ad1e-9304d5c375c7</t>
  </si>
  <si>
    <t>2361e433-a02a-41d5-b096-011b86240152</t>
  </si>
  <si>
    <t>e090d2a5-dd83-4d22-baa7-7f25c9a66ec3</t>
  </si>
  <si>
    <t>16-02-2021 23:05:27</t>
  </si>
  <si>
    <t>17-02-2021 00:06:08</t>
  </si>
  <si>
    <t>aad30093-6982-406e-aee1-d62dcc6b805e</t>
  </si>
  <si>
    <t>0902393a-7186-44da-905a-cbef19324b9a</t>
  </si>
  <si>
    <t>19-02-2021 20:20:59</t>
  </si>
  <si>
    <t>19-02-2021 20:21:25</t>
  </si>
  <si>
    <t>c715d9ac-6a38-42ea-a545-8f3d16c48788</t>
  </si>
  <si>
    <t>24-02-2021 20:57:05</t>
  </si>
  <si>
    <t>24-02-2021 21:57:41</t>
  </si>
  <si>
    <t>5397266d-f0eb-4911-ab48-b79e5d12e1ce</t>
  </si>
  <si>
    <t>28-02-2021 13:57:51</t>
  </si>
  <si>
    <t>28-02-2021 13:58:20</t>
  </si>
  <si>
    <t>f69f9f48-826d-42b9-ba9b-4f75f39f4855</t>
  </si>
  <si>
    <t>fee0da5b-e1f4-4624-b112-088053c612d6</t>
  </si>
  <si>
    <t>6d49c6db-c932-4636-829e-d01014aabe2d</t>
  </si>
  <si>
    <t>18-02-2021 20:57:19</t>
  </si>
  <si>
    <t>18-02-2021 21:05:28</t>
  </si>
  <si>
    <t>18-02-2021 20:59:46</t>
  </si>
  <si>
    <t>10edc9a7-4749-47d5-9005-1e054e8719a2</t>
  </si>
  <si>
    <t>00b55cac-804f-4867-bf5e-5a6e548d5f80</t>
  </si>
  <si>
    <t>0bae9469-49cd-46ff-9203-41e100f5224d</t>
  </si>
  <si>
    <t>e65baa77-6635-4872-9514-b57fa058a593</t>
  </si>
  <si>
    <t>25-02-2021 20:33:33</t>
  </si>
  <si>
    <t>25-02-2021 20:35:13</t>
  </si>
  <si>
    <t>d8c10da5-9360-4ae4-a4ed-32f6f4bdbdd8</t>
  </si>
  <si>
    <t>23-02-2021 13:35:42</t>
  </si>
  <si>
    <t>23-02-2021 14:08:58</t>
  </si>
  <si>
    <t>23-02-2021 13:36:14</t>
  </si>
  <si>
    <t>9625fdf4-7963-433a-8183-17c4450f64cf</t>
  </si>
  <si>
    <t>16-02-2021 20:11:39</t>
  </si>
  <si>
    <t>16-02-2021 20:12:38</t>
  </si>
  <si>
    <t>14513a7d-5ed5-4296-9f18-de4b5de17687</t>
  </si>
  <si>
    <t>17-02-2021 13:03:15</t>
  </si>
  <si>
    <t>17-02-2021 14:03:38</t>
  </si>
  <si>
    <t>2efb8bb9-b015-4a48-9cf0-9c2d67415b90</t>
  </si>
  <si>
    <t>880ba1cf-c563-49ba-8740-ebfcd90726af</t>
  </si>
  <si>
    <t>a3fe428b-9b93-4f0b-b649-7af35cf8385a</t>
  </si>
  <si>
    <t>21bf7630-1844-41b6-abab-defe1415240e</t>
  </si>
  <si>
    <t>eefc34ff-fb5a-4fdc-88bf-23cc0641a662</t>
  </si>
  <si>
    <t>68049f6a-ddc2-440e-8c2a-7087a6141035</t>
  </si>
  <si>
    <t>9399a1cc-f081-47c3-8cde-ed294df8e4ca</t>
  </si>
  <si>
    <t>20-02-2021 10:14:24</t>
  </si>
  <si>
    <t>20-02-2021 10:15:22</t>
  </si>
  <si>
    <t>bc3c7213-0a2a-40e3-b66b-746142edf06d</t>
  </si>
  <si>
    <t>24-02-2021 09:12:19</t>
  </si>
  <si>
    <t>24-02-2021 09:13:13</t>
  </si>
  <si>
    <t>5777e0d1-b6cd-42e3-ae14-a7b2953da99d</t>
  </si>
  <si>
    <t>536ce499-91b8-4c49-8bd1-d52d9cc9923c</t>
  </si>
  <si>
    <t>41262e35-ff60-43a2-8a08-c7433960e606</t>
  </si>
  <si>
    <t>27-02-2021 07:08:51</t>
  </si>
  <si>
    <t>27-02-2021 08:09:21</t>
  </si>
  <si>
    <t>ba52e9b7-6371-4854-ba4c-a8427b381911</t>
  </si>
  <si>
    <t>cf4dc73e-719d-4d25-a7f9-41625a2a8d3d</t>
  </si>
  <si>
    <t>26-02-2021 02:58:51</t>
  </si>
  <si>
    <t>26-02-2021 04:05:11</t>
  </si>
  <si>
    <t>e7818ce3-c3c4-4369-a39e-969c8eae2868</t>
  </si>
  <si>
    <t>22-02-2021 10:51:58</t>
  </si>
  <si>
    <t>22-02-2021 10:58:02</t>
  </si>
  <si>
    <t>22-02-2021 10:54:36</t>
  </si>
  <si>
    <t>7c652302-7048-4839-9ebb-87908baec3d2</t>
  </si>
  <si>
    <t>15-02-2021 19:44:50</t>
  </si>
  <si>
    <t>15-02-2021 19:58:29</t>
  </si>
  <si>
    <t>15-02-2021 19:52:39</t>
  </si>
  <si>
    <t>0622b5ae-9d1f-4ecb-a103-3a36769c0aba</t>
  </si>
  <si>
    <t>26-02-2021 09:59:19</t>
  </si>
  <si>
    <t>26-02-2021 10:59:54</t>
  </si>
  <si>
    <t>ce983873-2274-4aa2-a31b-956e3a6d9a84</t>
  </si>
  <si>
    <t>15-02-2021 16:54:44</t>
  </si>
  <si>
    <t>15-02-2021 17:12:35</t>
  </si>
  <si>
    <t>15-02-2021 16:55:22</t>
  </si>
  <si>
    <t>27-02-2021 11:05:58</t>
  </si>
  <si>
    <t>27-02-2021 11:19:13</t>
  </si>
  <si>
    <t>27-02-2021 11:08:14</t>
  </si>
  <si>
    <t>e728af73-1427-4fd2-8ac8-f905a1df110b</t>
  </si>
  <si>
    <t>24-02-2021 11:06:27</t>
  </si>
  <si>
    <t>24-02-2021 12:17:04</t>
  </si>
  <si>
    <t>59b419ab-a30f-4267-b266-1fb4e8906a94</t>
  </si>
  <si>
    <t>25-02-2021 11:54:02</t>
  </si>
  <si>
    <t>25-02-2021 12:54:54</t>
  </si>
  <si>
    <t>a225a183-a763-4c86-b5ca-8dbc14019791</t>
  </si>
  <si>
    <t>16-02-2021 08:07:50</t>
  </si>
  <si>
    <t>16-02-2021 08:22:13</t>
  </si>
  <si>
    <t>16-02-2021 08:11:09</t>
  </si>
  <si>
    <t>73a82767-600f-4975-88d4-9cb4bb43e6f3</t>
  </si>
  <si>
    <t>2a628c44-37e0-4e7f-8f85-587f0d4e4463</t>
  </si>
  <si>
    <t>18-02-2021 19:18:48</t>
  </si>
  <si>
    <t>18-02-2021 19:25:37</t>
  </si>
  <si>
    <t>18-02-2021 19:19:35</t>
  </si>
  <si>
    <t>70bc0ff5-3a95-48f1-ac64-304f51d0f04c</t>
  </si>
  <si>
    <t>21-02-2021 09:55:05</t>
  </si>
  <si>
    <t>21-02-2021 09:55:56</t>
  </si>
  <si>
    <t>0c551a3a-cbd2-4aaf-b3f7-5f4bc534a4ad</t>
  </si>
  <si>
    <t>28-02-2021 20:27:19</t>
  </si>
  <si>
    <t>28-02-2021 21:28:07</t>
  </si>
  <si>
    <t>e93c0f78-40da-4166-9540-84db331cb66b</t>
  </si>
  <si>
    <t>9efd6535-2c67-46f3-aa00-5455a944177d</t>
  </si>
  <si>
    <t>26-02-2021 11:19:48</t>
  </si>
  <si>
    <t>26-02-2021 11:32:38</t>
  </si>
  <si>
    <t>26-02-2021 11:20:47</t>
  </si>
  <si>
    <t>1829c8e3-0ec1-4a49-9ea9-4581ae36ce34</t>
  </si>
  <si>
    <t>18-02-2021 11:09:54</t>
  </si>
  <si>
    <t>18-02-2021 11:31:41</t>
  </si>
  <si>
    <t>18-02-2021 11:10:16</t>
  </si>
  <si>
    <t>2dbd26b8-e211-4f88-9021-db36a0ad51fd</t>
  </si>
  <si>
    <t>b78c7347-3cf0-4fe2-868a-dbad2877e5c6</t>
  </si>
  <si>
    <t>26-02-2021 17:13:40</t>
  </si>
  <si>
    <t>26-02-2021 17:14:27</t>
  </si>
  <si>
    <t>a79af4f4-0c48-4a1d-b166-3e47102eb9b2</t>
  </si>
  <si>
    <t>21-02-2021 17:48:04</t>
  </si>
  <si>
    <t>21-02-2021 18:48:37</t>
  </si>
  <si>
    <t>e653d6da-a977-4f21-b67e-60f7de0c4605</t>
  </si>
  <si>
    <t>633a0f7c-27c5-42fa-a775-1ea041553f72</t>
  </si>
  <si>
    <t>e8735b15-2f73-4d7b-b778-c5af44416681</t>
  </si>
  <si>
    <t>ccea21cb-56c0-455d-ad44-146615fc17e8</t>
  </si>
  <si>
    <t>19-02-2021 14:59:48</t>
  </si>
  <si>
    <t>19-02-2021 15:00:17</t>
  </si>
  <si>
    <t>99011802-6cd8-462a-a79c-aefe2bde9642</t>
  </si>
  <si>
    <t>35542006-979e-4142-b1e7-e9231824f452</t>
  </si>
  <si>
    <t>13-02-2021 22:46:25</t>
  </si>
  <si>
    <t>13-02-2021 23:47:29</t>
  </si>
  <si>
    <t>f1910c8e-da53-4511-a34e-3c408c1ba566</t>
  </si>
  <si>
    <t>1d2b3708-b8d6-4894-bf37-0d548dceb3c0</t>
  </si>
  <si>
    <t>27-02-2021 18:56:41</t>
  </si>
  <si>
    <t>27-02-2021 19:57:08</t>
  </si>
  <si>
    <t>b69d8ecf-0bb3-4441-ac7b-9ac0a1e39224</t>
  </si>
  <si>
    <t>13-02-2021 13:24:04</t>
  </si>
  <si>
    <t>13-02-2021 13:35:41</t>
  </si>
  <si>
    <t>13-02-2021 13:24:44</t>
  </si>
  <si>
    <t>cbba4a0e-cda6-46ac-9ec3-edd17c9aacbe</t>
  </si>
  <si>
    <t>25-02-2021 12:14:20</t>
  </si>
  <si>
    <t>25-02-2021 12:31:27</t>
  </si>
  <si>
    <t>25-02-2021 12:14:58</t>
  </si>
  <si>
    <t>5a52f889-a8aa-4830-bf9d-e955f8346d83</t>
  </si>
  <si>
    <t>26-02-2021 00:57:16</t>
  </si>
  <si>
    <t>26-02-2021 00:57:47</t>
  </si>
  <si>
    <t>aef9925a-13fc-4b96-aec7-971ba3c7e9fb</t>
  </si>
  <si>
    <t>ad689dc4-afce-4333-8846-77945a680a08</t>
  </si>
  <si>
    <t>24bfe4f2-1f32-4226-bb31-1f21a2136a74</t>
  </si>
  <si>
    <t>16-02-2021 09:11:12</t>
  </si>
  <si>
    <t>16-02-2021 09:12:20</t>
  </si>
  <si>
    <t>db210e4b-f375-4a7c-9cc1-1970fbdde15c</t>
  </si>
  <si>
    <t>26-02-2021 20:51:31</t>
  </si>
  <si>
    <t>26-02-2021 20:51:51</t>
  </si>
  <si>
    <t>f3b96cca-7695-4f20-b80d-f2e692fcbe91</t>
  </si>
  <si>
    <t>22-02-2021 12:58:35</t>
  </si>
  <si>
    <t>22-02-2021 13:10:32</t>
  </si>
  <si>
    <t>22-02-2021 12:59:06</t>
  </si>
  <si>
    <t>abef8f81-ef86-4a35-90fa-44cc7b087be2</t>
  </si>
  <si>
    <t>8413acea-00b4-474d-88d1-d7b36612404f</t>
  </si>
  <si>
    <t>f9e7c980-cc25-446c-88fb-ba24ac9bb0fb</t>
  </si>
  <si>
    <t>99439ef7-3a86-4f15-9e33-017f76801569</t>
  </si>
  <si>
    <t>21-02-2021 00:43:20</t>
  </si>
  <si>
    <t>21-02-2021 00:44:53</t>
  </si>
  <si>
    <t>b86c73ad-3c3b-40df-81e6-c5aea42cabfd</t>
  </si>
  <si>
    <t>8bee19bc-ae7f-49a8-a705-521279793637</t>
  </si>
  <si>
    <t>27-02-2021 16:17:53</t>
  </si>
  <si>
    <t>27-02-2021 16:20:51</t>
  </si>
  <si>
    <t>27-02-2021 16:18:45</t>
  </si>
  <si>
    <t>3fff8820-2744-4934-965d-2531794b96a2</t>
  </si>
  <si>
    <t>20-02-2021 13:14:06</t>
  </si>
  <si>
    <t>20-02-2021 13:23:32</t>
  </si>
  <si>
    <t>20-02-2021 13:15:06</t>
  </si>
  <si>
    <t>4cb11c4e-d4db-419b-af7a-6f4678802fd3</t>
  </si>
  <si>
    <t>13-02-2021 13:26:26</t>
  </si>
  <si>
    <t>13-02-2021 13:52:39</t>
  </si>
  <si>
    <t>13-02-2021 13:27:38</t>
  </si>
  <si>
    <t>39da355a-568a-4d4d-b2b4-d21f03118573</t>
  </si>
  <si>
    <t>8b4d4ff9-a1b9-4da2-96c6-7bbf68524321</t>
  </si>
  <si>
    <t>26-02-2021 12:35:23</t>
  </si>
  <si>
    <t>26-02-2021 12:39:06</t>
  </si>
  <si>
    <t>cf918c55-3f43-4269-b667-dd8562514c34</t>
  </si>
  <si>
    <t>23-02-2021 21:21:56</t>
  </si>
  <si>
    <t>23-02-2021 22:22:03</t>
  </si>
  <si>
    <t>15-02-2021 15:58:28</t>
  </si>
  <si>
    <t>15-02-2021 15:56:22</t>
  </si>
  <si>
    <t>0fbd2b5f-cf5b-40f0-bf5c-01fb5ac2a6a0</t>
  </si>
  <si>
    <t>15-02-2021 11:44:19</t>
  </si>
  <si>
    <t>15-02-2021 12:45:41</t>
  </si>
  <si>
    <t>6319938f-7630-4589-807b-654534cc3f97</t>
  </si>
  <si>
    <t>547452a7-72f4-4558-aa81-462eb6ab38ae</t>
  </si>
  <si>
    <t>8ace92c9-541e-41bd-a1d0-bc17983f37b5</t>
  </si>
  <si>
    <t>14-02-2021 10:09:43</t>
  </si>
  <si>
    <t>14-02-2021 10:27:39</t>
  </si>
  <si>
    <t>14-02-2021 10:14:44</t>
  </si>
  <si>
    <t>7208bc8d-7690-4a84-8600-e4ae883f8f7e</t>
  </si>
  <si>
    <t>21-02-2021 14:40:01</t>
  </si>
  <si>
    <t>21-02-2021 14:40:54</t>
  </si>
  <si>
    <t>7c58e151-5e7c-4483-9353-ed18ba59facb</t>
  </si>
  <si>
    <t>d95a6bb8-dd16-4e89-b63e-1d39effc15b3</t>
  </si>
  <si>
    <t>bef55a0a-3299-44b5-8204-61f986992902</t>
  </si>
  <si>
    <t>8e45fc08-57b6-484e-b83a-495311dfe2da</t>
  </si>
  <si>
    <t>24-02-2021 10:35:59</t>
  </si>
  <si>
    <t>24-02-2021 10:42:19</t>
  </si>
  <si>
    <t>24-02-2021 10:37:13</t>
  </si>
  <si>
    <t>24d3a9b7-fc74-4624-9055-87617ffbb504</t>
  </si>
  <si>
    <t>d1a76eff-f33e-451a-b775-1f08c2853d21</t>
  </si>
  <si>
    <t>15-02-2021 15:24:06</t>
  </si>
  <si>
    <t>5ef50c78-808f-4530-bcc5-fbdce1a5ea73</t>
  </si>
  <si>
    <t>13-02-2021 13:40:49</t>
  </si>
  <si>
    <t>13-02-2021 14:41:24</t>
  </si>
  <si>
    <t>9d7a9551-66cd-4cb3-aa5f-ec0a3a2a6953</t>
  </si>
  <si>
    <t>22-02-2021 20:40:48</t>
  </si>
  <si>
    <t>22-02-2021 20:45:26</t>
  </si>
  <si>
    <t>166f3e64-4e12-47fb-9370-92890ede7278</t>
  </si>
  <si>
    <t>8103fcf4-a5ab-4d86-bc9a-9776d8324e3c</t>
  </si>
  <si>
    <t>27-02-2021 09:18:14</t>
  </si>
  <si>
    <t>27-02-2021 09:18:53</t>
  </si>
  <si>
    <t>013fa758-0de4-4021-a5d5-b77c7272ab32</t>
  </si>
  <si>
    <t>28-02-2021 10:39:29</t>
  </si>
  <si>
    <t>28-02-2021 11:40:28</t>
  </si>
  <si>
    <t>69760b27-e1e5-4872-85dd-5583915aa4ab</t>
  </si>
  <si>
    <t>20-02-2021 17:29:50</t>
  </si>
  <si>
    <t>20-02-2021 18:30:37</t>
  </si>
  <si>
    <t>0e595ae6-80da-4fc1-a68e-0929e894004d</t>
  </si>
  <si>
    <t>21-02-2021 16:56:42</t>
  </si>
  <si>
    <t>21-02-2021 17:03:55</t>
  </si>
  <si>
    <t>21-02-2021 16:59:05</t>
  </si>
  <si>
    <t>2617b6d3-1204-45ea-9683-94d8bffe4cee</t>
  </si>
  <si>
    <t>13-02-2021 10:57:26</t>
  </si>
  <si>
    <t>fcba1d33-4b9a-45c3-9542-7877359c81d3</t>
  </si>
  <si>
    <t>21-02-2021 12:54:44</t>
  </si>
  <si>
    <t>21-02-2021 12:56:11</t>
  </si>
  <si>
    <t>96d4746a-6f8b-462e-977f-a2a07aaf911f</t>
  </si>
  <si>
    <t>85f2447c-f002-413a-b813-04846f8f037c</t>
  </si>
  <si>
    <t>abf61a7c-6958-4497-9742-1d08eeff2f61</t>
  </si>
  <si>
    <t>26-02-2021 20:24:26</t>
  </si>
  <si>
    <t>26-02-2021 20:35:47</t>
  </si>
  <si>
    <t>26-02-2021 20:27:33</t>
  </si>
  <si>
    <t>1f9cfaa9-fa5a-4cb3-a8e9-1ca4faa9c999</t>
  </si>
  <si>
    <t>27-02-2021 11:27:24</t>
  </si>
  <si>
    <t>27-02-2021 12:28:05</t>
  </si>
  <si>
    <t>2d68a186-253c-43cf-92b4-1b8dbbf2752a</t>
  </si>
  <si>
    <t>14-02-2021 16:16:33</t>
  </si>
  <si>
    <t>14-02-2021 16:20:01</t>
  </si>
  <si>
    <t>dde2f39e-fa73-42de-9044-74f072292b86</t>
  </si>
  <si>
    <t>28-02-2021 12:31:28</t>
  </si>
  <si>
    <t>480a5347-bbb4-4992-a496-6b4597e291f3</t>
  </si>
  <si>
    <t>f1e46144-4255-4f87-ad5e-f807fa1c0f48</t>
  </si>
  <si>
    <t>6322f83d-22b3-44be-a919-bf1c1eb1d199</t>
  </si>
  <si>
    <t>28-02-2021 17:06:39</t>
  </si>
  <si>
    <t>28-02-2021 18:07:10</t>
  </si>
  <si>
    <t>40082241-b9b3-4c7a-b0d2-7906e9f30c9a</t>
  </si>
  <si>
    <t>26-02-2021 18:08:39</t>
  </si>
  <si>
    <t>26-02-2021 18:11:59</t>
  </si>
  <si>
    <t>14ef6150-667a-4646-97bd-cf9762f987fd</t>
  </si>
  <si>
    <t>25-02-2021 18:17:54</t>
  </si>
  <si>
    <t>25-02-2021 19:17:59</t>
  </si>
  <si>
    <t>a40500fa-8081-4a0a-a440-0868b545bf2b</t>
  </si>
  <si>
    <t>47d19d44-d636-4e7a-9ade-48a3101c691e</t>
  </si>
  <si>
    <t>eb47bf28-59b2-4881-8c34-370e45323d74</t>
  </si>
  <si>
    <t>65081042-3809-4fca-96c5-4ef428b47e1d</t>
  </si>
  <si>
    <t>e658a118-98b9-49bb-abe1-ab039d5212db</t>
  </si>
  <si>
    <t>9baadd10-34e3-4108-b235-2c9f8559b9f9</t>
  </si>
  <si>
    <t>21f02317-13d2-4b98-b8d2-14e07c82a7a8</t>
  </si>
  <si>
    <t>19-02-2021 15:45:32</t>
  </si>
  <si>
    <t>19-02-2021 16:49:05</t>
  </si>
  <si>
    <t>02bf7302-9589-4b0d-b566-9e1fef0755fa</t>
  </si>
  <si>
    <t>25-02-2021 15:10:30</t>
  </si>
  <si>
    <t>25-02-2021 16:11:19</t>
  </si>
  <si>
    <t>1c44999d-f5c2-404d-9ebf-d83ccc0762ba</t>
  </si>
  <si>
    <t>25-02-2021 10:55:52</t>
  </si>
  <si>
    <t>25-02-2021 12:45:49</t>
  </si>
  <si>
    <t>24-02-2021 12:35:06</t>
  </si>
  <si>
    <t>24-02-2021 12:48:38</t>
  </si>
  <si>
    <t>24-02-2021 12:39:27</t>
  </si>
  <si>
    <t>3f396645-935e-49e1-833e-7c23f977d803</t>
  </si>
  <si>
    <t>20-02-2021 15:50:27</t>
  </si>
  <si>
    <t>20-02-2021 16:16:23</t>
  </si>
  <si>
    <t>20-02-2021 15:51:36</t>
  </si>
  <si>
    <t>22-02-2021 14:06:17</t>
  </si>
  <si>
    <t>22-02-2021 14:25:02</t>
  </si>
  <si>
    <t>22-02-2021 14:08:32</t>
  </si>
  <si>
    <t>c1ff48e3-5d73-410a-947c-261f9cdd9245</t>
  </si>
  <si>
    <t>16-02-2021 10:28:08</t>
  </si>
  <si>
    <t>16-02-2021 11:29:45</t>
  </si>
  <si>
    <t>e59a4eec-8369-488b-9652-083e9d3c469d</t>
  </si>
  <si>
    <t>b39cf9df-2e0e-46c9-9922-70af49e342ff</t>
  </si>
  <si>
    <t>e45859c4-af75-43f6-b169-c2cd21be6753</t>
  </si>
  <si>
    <t>6abfe1ff-f486-49f4-96fb-d4d29e928ddc</t>
  </si>
  <si>
    <t>75634e06-2319-4618-975c-ead51a9e526b</t>
  </si>
  <si>
    <t>deff81fb-f74d-4d71-a085-2762badb6d92</t>
  </si>
  <si>
    <t>23-02-2021 15:26:01</t>
  </si>
  <si>
    <t>23-02-2021 15:36:37</t>
  </si>
  <si>
    <t>23-02-2021 15:27:00</t>
  </si>
  <si>
    <t>bbb97bf7-0a57-4b79-9c87-789fdc64fbea</t>
  </si>
  <si>
    <t>15-02-2021 14:26:31</t>
  </si>
  <si>
    <t>15-02-2021 15:27:00</t>
  </si>
  <si>
    <t>b1b3cc14-dec1-4a17-bcb4-344a58e4de62</t>
  </si>
  <si>
    <t>26-02-2021 22:21:41</t>
  </si>
  <si>
    <t>26-02-2021 23:25:25</t>
  </si>
  <si>
    <t>101f9d08-ae98-4c4b-a832-0d207043cf93</t>
  </si>
  <si>
    <t>28-02-2021 11:04:03</t>
  </si>
  <si>
    <t>28-02-2021 11:05:14</t>
  </si>
  <si>
    <t>0387132c-92e9-46ca-91bf-d4d873c7633d</t>
  </si>
  <si>
    <t>cb7f581b-0758-4b25-87fd-8deffea996d4</t>
  </si>
  <si>
    <t>18-02-2021 13:04:31</t>
  </si>
  <si>
    <t>18-02-2021 14:05:09</t>
  </si>
  <si>
    <t>522eaaa7-ecb4-4721-bf05-098a7f2a4ef2</t>
  </si>
  <si>
    <t>acbf06b3-855c-44eb-9bc9-ae8a9c20eeb1</t>
  </si>
  <si>
    <t>22-02-2021 18:42:57</t>
  </si>
  <si>
    <t>22-02-2021 18:58:52</t>
  </si>
  <si>
    <t>22-02-2021 18:46:33</t>
  </si>
  <si>
    <t>1a109493-db6e-40c2-a0dc-f30346248693</t>
  </si>
  <si>
    <t>43fff8c6-111c-43e8-b106-c904d315ba12</t>
  </si>
  <si>
    <t>24-02-2021 19:24:06</t>
  </si>
  <si>
    <t>24-02-2021 19:24:37</t>
  </si>
  <si>
    <t>263593f0-2684-41a0-8660-bb95a84b9001</t>
  </si>
  <si>
    <t>645adcd6-1738-4fd7-b290-2688ee086fe8</t>
  </si>
  <si>
    <t>e723fe4f-ceba-44a1-b4c2-a2102b806937</t>
  </si>
  <si>
    <t>04bc90b3-60d7-4281-bbf1-99e8742ad881</t>
  </si>
  <si>
    <t>37af6585-e21a-432b-b52a-8762995295c4</t>
  </si>
  <si>
    <t>954c9ffc-2e58-4efa-88bc-27a8414ddf79</t>
  </si>
  <si>
    <t>fcad03e6-e267-4bb7-9330-ccef89d19738</t>
  </si>
  <si>
    <t>2eb4bdc0-b320-4cdf-a509-f0feb99dde93</t>
  </si>
  <si>
    <t>19-02-2021 00:14:18</t>
  </si>
  <si>
    <t>19-02-2021 00:18:06</t>
  </si>
  <si>
    <t>60c91d09-d079-4fe6-8ae8-1a343147b77f</t>
  </si>
  <si>
    <t>53038e8f-c829-4c5e-8671-f185e347e86f</t>
  </si>
  <si>
    <t>235e8940-f757-4aac-9966-3e1c02480093</t>
  </si>
  <si>
    <t>8cd3bac2-6673-40f2-a39c-dd591687787b</t>
  </si>
  <si>
    <t>95f3a9af-19ad-413c-b50b-be1cf0d5e2fa</t>
  </si>
  <si>
    <t>16-02-2021 16:44:58</t>
  </si>
  <si>
    <t>16-02-2021 17:46:58</t>
  </si>
  <si>
    <t>3b90ed4e-0e99-4503-ac46-f622f16804fe</t>
  </si>
  <si>
    <t>5b79e773-0fe2-481b-8544-0211bc758756</t>
  </si>
  <si>
    <t>946516bc-2b98-43c5-ac13-2f1cd9b17e68</t>
  </si>
  <si>
    <t>23-02-2021 15:47:27</t>
  </si>
  <si>
    <t>23-02-2021 16:48:31</t>
  </si>
  <si>
    <t>a16f7d6c-f9dc-48a6-82ca-a15746e2c832</t>
  </si>
  <si>
    <t>735d2dc1-cdab-4011-9f45-807cd799a7d3</t>
  </si>
  <si>
    <t>17-02-2021 20:07:44</t>
  </si>
  <si>
    <t>17-02-2021 21:16:05</t>
  </si>
  <si>
    <t>22-02-2021 16:00:21</t>
  </si>
  <si>
    <t>22-02-2021 16:16:33</t>
  </si>
  <si>
    <t>22-02-2021 16:00:50</t>
  </si>
  <si>
    <t>2c2cfed7-43d1-4b57-97d7-ef732afa824f</t>
  </si>
  <si>
    <t>dacbf785-ec4b-43d4-9d7f-03f9d0030bc6</t>
  </si>
  <si>
    <t>17-02-2021 17:06:33</t>
  </si>
  <si>
    <t>17-02-2021 17:14:19</t>
  </si>
  <si>
    <t>17-02-2021 17:07:38</t>
  </si>
  <si>
    <t>867cd6b3-2434-46fa-9f73-82d0138b53d6</t>
  </si>
  <si>
    <t>29255fc9-9aed-418d-ad9d-46554b13b78b</t>
  </si>
  <si>
    <t>16-02-2021 09:16:14</t>
  </si>
  <si>
    <t>16-02-2021 09:17:31</t>
  </si>
  <si>
    <t>c9dfa44b-a7c1-4ab2-96b1-1b59fb617a56</t>
  </si>
  <si>
    <t>25-02-2021 14:43:28</t>
  </si>
  <si>
    <t>25-02-2021 14:54:35</t>
  </si>
  <si>
    <t>25-02-2021 14:45:26</t>
  </si>
  <si>
    <t>aeb84ff3-008e-4bb3-af5f-a80fd6c22750</t>
  </si>
  <si>
    <t>24-02-2021 03:54:25</t>
  </si>
  <si>
    <t>24-02-2021 03:55:08</t>
  </si>
  <si>
    <t>8f7cb81a-1cc6-49c2-b953-5637cdbf7865</t>
  </si>
  <si>
    <t>Tia</t>
  </si>
  <si>
    <t>20d7bf7c-9f3e-41e0-bc1e-5377a0ef8287</t>
  </si>
  <si>
    <t>cd497876-f120-4188-836f-e14cd5382666</t>
  </si>
  <si>
    <t>363d66fa-f25a-48aa-8047-009923cb2377</t>
  </si>
  <si>
    <t>19-02-2021 10:59:10</t>
  </si>
  <si>
    <t>19-02-2021 11:11:53</t>
  </si>
  <si>
    <t>19-02-2021 10:59:43</t>
  </si>
  <si>
    <t>e984aa95-7061-4a43-860d-6c2b3f04d326</t>
  </si>
  <si>
    <t>14-02-2021 17:08:36</t>
  </si>
  <si>
    <t>14-02-2021 17:09:09</t>
  </si>
  <si>
    <t>dec66b5b-1c05-4b09-aa45-14a5620c48d0</t>
  </si>
  <si>
    <t>16-02-2021 12:26:32</t>
  </si>
  <si>
    <t>16-02-2021 12:46:36</t>
  </si>
  <si>
    <t>16-02-2021 12:29:07</t>
  </si>
  <si>
    <t>f7d1b449-0b4b-4d4b-b2ca-34a8387a92f9</t>
  </si>
  <si>
    <t>13-02-2021 16:42:23</t>
  </si>
  <si>
    <t>13-02-2021 17:10:14</t>
  </si>
  <si>
    <t>13-02-2021 16:44:10</t>
  </si>
  <si>
    <t>a2af7010-7e25-4f0b-8534-65fb7b036a75</t>
  </si>
  <si>
    <t>22-02-2021 20:03:59</t>
  </si>
  <si>
    <t>22-02-2021 20:16:58</t>
  </si>
  <si>
    <t>22-02-2021 20:04:40</t>
  </si>
  <si>
    <t>1259e106-58b3-486a-ac06-bbe658cb84a2</t>
  </si>
  <si>
    <t>c8ff0114-aada-45ed-acd1-f68913665094</t>
  </si>
  <si>
    <t>17-02-2021 14:32:40</t>
  </si>
  <si>
    <t>17-02-2021 14:48:08</t>
  </si>
  <si>
    <t>17-02-2021 14:33:45</t>
  </si>
  <si>
    <t>80755d69-3129-49a6-bccd-678fd9742822</t>
  </si>
  <si>
    <t>dc0ccc85-3e39-48f3-87a4-fd4fae5a2cba</t>
  </si>
  <si>
    <t>17-02-2021 12:46:21</t>
  </si>
  <si>
    <t>17-02-2021 12:48:57</t>
  </si>
  <si>
    <t>8a9f2747-3386-44a9-a9ac-8c60c4bdcbb3</t>
  </si>
  <si>
    <t>21-02-2021 14:55:05</t>
  </si>
  <si>
    <t>21-02-2021 14:55:51</t>
  </si>
  <si>
    <t>12a8328a-8b9b-4e47-acae-00fc5bc62ac1</t>
  </si>
  <si>
    <t>380a3281-3763-41b3-8d39-d5e30506967d</t>
  </si>
  <si>
    <t>28-02-2021 08:18:00</t>
  </si>
  <si>
    <t>28-02-2021 08:18:52</t>
  </si>
  <si>
    <t>62d2df44-f1b3-438f-ac8c-19678a6ba406</t>
  </si>
  <si>
    <t>27-02-2021 19:57:35</t>
  </si>
  <si>
    <t>27-02-2021 20:57:56</t>
  </si>
  <si>
    <t>b3725db5-e1d5-4f85-82ea-57a6a492984b</t>
  </si>
  <si>
    <t>ff05b447-a96d-4fe4-aaf8-c1fed56aba91</t>
  </si>
  <si>
    <t>23-02-2021 20:55:29</t>
  </si>
  <si>
    <t>0b9802ad-4124-403b-afa9-92772ced7355</t>
  </si>
  <si>
    <t>23-02-2021 23:03:55</t>
  </si>
  <si>
    <t>23-02-2021 23:04:34</t>
  </si>
  <si>
    <t>3b1c3856-5e5f-4162-be72-3b755718f371</t>
  </si>
  <si>
    <t>46f9b848-cfc1-4bc5-96e2-8445d5e999b3</t>
  </si>
  <si>
    <t>25-02-2021 20:37:51</t>
  </si>
  <si>
    <t>25-02-2021 20:48:14</t>
  </si>
  <si>
    <t>25-02-2021 20:38:42</t>
  </si>
  <si>
    <t>97b614d4-6b21-468a-b940-5c1a5c6be23d</t>
  </si>
  <si>
    <t>23-02-2021 12:25:09</t>
  </si>
  <si>
    <t>23-02-2021 13:25:41</t>
  </si>
  <si>
    <t>4f3b2e39-340b-43e7-8e45-1716604976f3</t>
  </si>
  <si>
    <t>19-02-2021 11:19:19</t>
  </si>
  <si>
    <t>19-02-2021 11:23:12</t>
  </si>
  <si>
    <t>bc9af010-8ef5-4041-beff-ad48b73fd81b</t>
  </si>
  <si>
    <t>66d27d31-2589-4f3f-b0bf-a8389cb5ffbf</t>
  </si>
  <si>
    <t>18-02-2021 16:51:43</t>
  </si>
  <si>
    <t>18-02-2021 17:17:20</t>
  </si>
  <si>
    <t>18-02-2021 16:53:46</t>
  </si>
  <si>
    <t>4bb95b9a-4105-49eb-8188-c97568bb14e8</t>
  </si>
  <si>
    <t>efe92cd3-d0d0-4e66-98ae-68f0833065aa</t>
  </si>
  <si>
    <t>13-02-2021 14:53:52</t>
  </si>
  <si>
    <t>13-02-2021 15:06:48</t>
  </si>
  <si>
    <t>13-02-2021 14:55:37</t>
  </si>
  <si>
    <t>6d679b3f-daac-4e47-8f55-b216cf3d795b</t>
  </si>
  <si>
    <t>24-02-2021 17:52:21</t>
  </si>
  <si>
    <t>24-02-2021 18:02:37</t>
  </si>
  <si>
    <t>24-02-2021 17:55:33</t>
  </si>
  <si>
    <t>8fa68aa0-934a-4f52-afd2-008f5af87baf</t>
  </si>
  <si>
    <t>17-02-2021 20:35:53</t>
  </si>
  <si>
    <t>e123b218-6823-4aed-bc8a-81ea0952314f</t>
  </si>
  <si>
    <t>370918c4-2e7b-4aaf-8cad-fbcccbf11fa2</t>
  </si>
  <si>
    <t>21-02-2021 12:50:30</t>
  </si>
  <si>
    <t>21-02-2021 12:52:41</t>
  </si>
  <si>
    <t>09a95f41-dfbf-47ad-9824-ac5ca36b6184</t>
  </si>
  <si>
    <t>18-02-2021 19:25:20</t>
  </si>
  <si>
    <t>18-02-2021 19:27:07</t>
  </si>
  <si>
    <t>87db8263-6b05-414c-b991-cbf2aefd7abc</t>
  </si>
  <si>
    <t>14-02-2021 19:11:56</t>
  </si>
  <si>
    <t>14-02-2021 19:12:54</t>
  </si>
  <si>
    <t>fbc63192-342f-49fe-9415-34e5aacddef0</t>
  </si>
  <si>
    <t>24-02-2021 14:42:10</t>
  </si>
  <si>
    <t>24-02-2021 14:53:10</t>
  </si>
  <si>
    <t>24-02-2021 14:43:29</t>
  </si>
  <si>
    <t>a5673670-05e0-4c3c-b563-072a28c5a4d7</t>
  </si>
  <si>
    <t>18-02-2021 20:50:50</t>
  </si>
  <si>
    <t>18-02-2021 21:26:50</t>
  </si>
  <si>
    <t>18-02-2021 20:52:36</t>
  </si>
  <si>
    <t>82de189b-ade3-4884-810c-60ac6b890a8a</t>
  </si>
  <si>
    <t>26-02-2021 18:42:21</t>
  </si>
  <si>
    <t>26-02-2021 18:48:30</t>
  </si>
  <si>
    <t>26-02-2021 18:42:55</t>
  </si>
  <si>
    <t>c1a36bb3-7b37-4f9b-948d-6c744262bac2</t>
  </si>
  <si>
    <t>abdcf00d-351b-4ef6-b6b8-7b512b2fddb0</t>
  </si>
  <si>
    <t>bda1f480-6400-4473-81e7-8e11fd08f840</t>
  </si>
  <si>
    <t>7a629223-782a-4ff0-851d-a750178232d1</t>
  </si>
  <si>
    <t>539f4fbb-7f44-4c19-9844-dd6997ffe49d</t>
  </si>
  <si>
    <t>23-02-2021 14:24:54</t>
  </si>
  <si>
    <t>23-02-2021 14:49:01</t>
  </si>
  <si>
    <t>23-02-2021 14:27:40</t>
  </si>
  <si>
    <t>766d7afa-bcd9-482d-95af-11dd11f1e7fe</t>
  </si>
  <si>
    <t>04122ab1-eed0-4a98-a8c5-4b679774ca72</t>
  </si>
  <si>
    <t>15-02-2021 19:02:33</t>
  </si>
  <si>
    <t>15-02-2021 20:04:10</t>
  </si>
  <si>
    <t>fb055c6a-a0ae-4253-8d6e-bf8924149e68</t>
  </si>
  <si>
    <t>28-02-2021 11:14:47</t>
  </si>
  <si>
    <t>28-02-2021 11:16:02</t>
  </si>
  <si>
    <t>55b5cfd9-e0a4-442f-9960-8309105ccdc4</t>
  </si>
  <si>
    <t>18-02-2021 20:32:54</t>
  </si>
  <si>
    <t>18-02-2021 21:34:13</t>
  </si>
  <si>
    <t>b6f3462a-76b9-49e0-a926-a1b62cce3cae</t>
  </si>
  <si>
    <t>16-02-2021 08:26:52</t>
  </si>
  <si>
    <t>16-02-2021 08:33:39</t>
  </si>
  <si>
    <t>16-02-2021 08:28:58</t>
  </si>
  <si>
    <t>9dc59a7f-367c-4333-b331-26ce4f55205a</t>
  </si>
  <si>
    <t>27-02-2021 14:44:57</t>
  </si>
  <si>
    <t>27-02-2021 14:57:35</t>
  </si>
  <si>
    <t>27-02-2021 14:45:44</t>
  </si>
  <si>
    <t>f8be1bf1-a0cc-48ed-b2bc-9a9ac0090320</t>
  </si>
  <si>
    <t>d297ca08-17bd-454c-b9c6-23516458f764</t>
  </si>
  <si>
    <t>5feed8f6-3308-4ce1-8403-604608d2fccf</t>
  </si>
  <si>
    <t>25-02-2021 12:18:01</t>
  </si>
  <si>
    <t>25-02-2021 12:31:44</t>
  </si>
  <si>
    <t>25-02-2021 12:19:14</t>
  </si>
  <si>
    <t>f228889b-51db-436f-9c2b-ac090a8cf08b</t>
  </si>
  <si>
    <t>933257db-1b6c-4e73-a271-3ba85f60eb8c</t>
  </si>
  <si>
    <t>19-02-2021 15:39:27</t>
  </si>
  <si>
    <t>19-02-2021 15:55:00</t>
  </si>
  <si>
    <t>19-02-2021 15:40:12</t>
  </si>
  <si>
    <t>d2e98010-9710-4b16-a7cf-fc9b99990821</t>
  </si>
  <si>
    <t>7765a781-4323-45ab-bfa3-4245b95e405d</t>
  </si>
  <si>
    <t>c2206f54-afaa-43c5-995e-e02184b174ed</t>
  </si>
  <si>
    <t>e17619f0-b0af-43b1-8bbd-fd525cb9f1cb</t>
  </si>
  <si>
    <t>ebdbf4a6-14bb-4d07-9338-af0ab0ba2294</t>
  </si>
  <si>
    <t>28-02-2021 20:40:00</t>
  </si>
  <si>
    <t>28-02-2021 21:41:14</t>
  </si>
  <si>
    <t>1442bd09-951c-4a5c-a638-6efe65dc378d</t>
  </si>
  <si>
    <t>809e1bb9-21ae-4d62-9951-636dfd1aaedd</t>
  </si>
  <si>
    <t>a7194fea-9842-4b33-8853-e29ed9fa8b24</t>
  </si>
  <si>
    <t>21-02-2021 20:41:55</t>
  </si>
  <si>
    <t>21-02-2021 21:42:37</t>
  </si>
  <si>
    <t>ca389151-94cb-4705-88c7-c5d14aef2fdf</t>
  </si>
  <si>
    <t>6e73b154-1943-4173-8d68-0818addba162</t>
  </si>
  <si>
    <t>15-02-2021 16:02:30</t>
  </si>
  <si>
    <t>15-02-2021 16:13:27</t>
  </si>
  <si>
    <t>15-02-2021 16:03:21</t>
  </si>
  <si>
    <t>2ad07334-04a4-491f-98ce-88bca9438065</t>
  </si>
  <si>
    <t>23-02-2021 15:37:12</t>
  </si>
  <si>
    <t>23-02-2021 15:47:39</t>
  </si>
  <si>
    <t>23-02-2021 15:38:27</t>
  </si>
  <si>
    <t>db5a4586-2203-4405-a799-85c0a58f1b25</t>
  </si>
  <si>
    <t>25-02-2021 13:49:35</t>
  </si>
  <si>
    <t>25-02-2021 14:50:43</t>
  </si>
  <si>
    <t>9f43b4e2-508e-49a2-8fa4-4feb81468c05</t>
  </si>
  <si>
    <t>58eb20fe-32ea-4236-9ecb-adb976e90dd0</t>
  </si>
  <si>
    <t>16cb1792-b41a-4d76-8029-ee04945ba9b0</t>
  </si>
  <si>
    <t>13-02-2021 17:08:57</t>
  </si>
  <si>
    <t>13-02-2021 17:34:27</t>
  </si>
  <si>
    <t>13-02-2021 17:10:58</t>
  </si>
  <si>
    <t>4aba443b-bdcf-4543-b74b-79e0e4409dde</t>
  </si>
  <si>
    <t>28-02-2021 16:53:44</t>
  </si>
  <si>
    <t>28-02-2021 17:54:35</t>
  </si>
  <si>
    <t>dbac2a75-51ea-43cc-a9a3-9f3a3c44cacc</t>
  </si>
  <si>
    <t>0b576593-2945-4e6a-96bc-79c4aa9d4492</t>
  </si>
  <si>
    <t>23-02-2021 10:51:55</t>
  </si>
  <si>
    <t>23-02-2021 11:27:44</t>
  </si>
  <si>
    <t>23-02-2021 11:20:13</t>
  </si>
  <si>
    <t>4d61de14-5404-4cb6-bee1-c12f4d00fddc</t>
  </si>
  <si>
    <t>19-02-2021 10:41:06</t>
  </si>
  <si>
    <t>19-02-2021 10:50:28</t>
  </si>
  <si>
    <t>19-02-2021 10:42:47</t>
  </si>
  <si>
    <t>48ce8198-caea-4249-a38a-66aa7f35587d</t>
  </si>
  <si>
    <t>24-02-2021 16:41:32</t>
  </si>
  <si>
    <t>24-02-2021 17:43:14</t>
  </si>
  <si>
    <t>124f60a7-5770-4071-8d8a-7316cc3de689</t>
  </si>
  <si>
    <t>8d123791-cdce-427a-ab89-6ff35f28e7ec</t>
  </si>
  <si>
    <t>87717d7d-9dfe-4cc4-b893-d3abd1079894</t>
  </si>
  <si>
    <t>dd6d2af6-a5d6-42ea-8d37-a7be59135427</t>
  </si>
  <si>
    <t>16-02-2021 15:56:35</t>
  </si>
  <si>
    <t>16-02-2021 16:11:48</t>
  </si>
  <si>
    <t>16-02-2021 15:58:21</t>
  </si>
  <si>
    <t>a1690bc1-f8c2-46d4-8473-83fcb231bd8c</t>
  </si>
  <si>
    <t>b98bdc51-5e18-45ad-ac3f-05eeaf0f7b4a</t>
  </si>
  <si>
    <t>73fdf79c-c7ae-471e-8939-8b69cbb5e306</t>
  </si>
  <si>
    <t>7ca80d47-0765-4c3d-a9ed-ac34b1e94a7d</t>
  </si>
  <si>
    <t>13-02-2021 12:31:16</t>
  </si>
  <si>
    <t>13-02-2021 12:40:58</t>
  </si>
  <si>
    <t>13-02-2021 12:32:03</t>
  </si>
  <si>
    <t>8758134f-1d96-4eb5-bbd3-3773d6fb425f</t>
  </si>
  <si>
    <t>006e4d8a-3ca0-4259-9e53-03345aa7e9f8</t>
  </si>
  <si>
    <t>7ea2d8a1-6953-4c3e-861e-a34009214403</t>
  </si>
  <si>
    <t>20-02-2021 11:45:41</t>
  </si>
  <si>
    <t>20-02-2021 11:58:36</t>
  </si>
  <si>
    <t>20-02-2021 11:48:42</t>
  </si>
  <si>
    <t>3f97c915-5c25-4746-9679-0cf17311acb2</t>
  </si>
  <si>
    <t>25-02-2021 16:55:39</t>
  </si>
  <si>
    <t>3c0e60f6-7139-4cfe-9ce0-f583f107e492</t>
  </si>
  <si>
    <t>9fc8b45e-b2ea-463c-b71f-5f599052de8e</t>
  </si>
  <si>
    <t>21-02-2021 18:44:26</t>
  </si>
  <si>
    <t>21-02-2021 18:44:53</t>
  </si>
  <si>
    <t>edcb10ac-cd08-49b1-8c64-39c35fb741a7</t>
  </si>
  <si>
    <t>15-02-2021 15:47:41</t>
  </si>
  <si>
    <t>15-02-2021 15:55:36</t>
  </si>
  <si>
    <t>15-02-2021 15:48:15</t>
  </si>
  <si>
    <t>7cd4d7fd-7809-4122-b187-aefbd87d186d</t>
  </si>
  <si>
    <t>38dba1fe-3f54-40a6-aa9f-6d00e1333c1b</t>
  </si>
  <si>
    <t>25-02-2021 20:59:34</t>
  </si>
  <si>
    <t>25-02-2021 22:00:11</t>
  </si>
  <si>
    <t>3899a99b-7d33-4955-8b36-b06156d9dd07</t>
  </si>
  <si>
    <t>bcaf60e2-8544-4099-9ed0-015fcd18c24e</t>
  </si>
  <si>
    <t>6a25184f-1136-4466-a8e8-ddf2e2268849</t>
  </si>
  <si>
    <t>27-02-2021 13:12:00</t>
  </si>
  <si>
    <t>27-02-2021 13:15:06</t>
  </si>
  <si>
    <t>790b297c-1930-4ac7-aacc-4d88630b516f</t>
  </si>
  <si>
    <t>24-02-2021 20:19:26</t>
  </si>
  <si>
    <t>24-02-2021 21:20:23</t>
  </si>
  <si>
    <t>b6ff17a7-b7eb-4fb9-a79e-bbd38dec27a3</t>
  </si>
  <si>
    <t>4913270b-a6fe-482e-bb36-a0729e02daec</t>
  </si>
  <si>
    <t>13-02-2021 22:41:21</t>
  </si>
  <si>
    <t>13-02-2021 22:44:45</t>
  </si>
  <si>
    <t>3f601905-78e6-4b53-84a1-092f8a0a04c4</t>
  </si>
  <si>
    <t>14-02-2021 10:03:12</t>
  </si>
  <si>
    <t>14-02-2021 10:04:48</t>
  </si>
  <si>
    <t>8c467d9b-398a-4a7c-bcd0-958e18abeaae</t>
  </si>
  <si>
    <t>a51fa19e-c9bb-4bbf-8ee6-df9e517178aa</t>
  </si>
  <si>
    <t>dbb0fd7d-6944-4dde-a285-5cc63b2b360f</t>
  </si>
  <si>
    <t>23-02-2021 22:26:55</t>
  </si>
  <si>
    <t>23-02-2021 22:28:25</t>
  </si>
  <si>
    <t>8cdef897-b6fc-40ea-9c70-9847addfbb67</t>
  </si>
  <si>
    <t>14-02-2021 09:02:10</t>
  </si>
  <si>
    <t>14-02-2021 10:02:37</t>
  </si>
  <si>
    <t>d3d63124-fe89-4a57-9878-4d4babeba0fd</t>
  </si>
  <si>
    <t>26-02-2021 13:04:25</t>
  </si>
  <si>
    <t>26-02-2021 13:39:23</t>
  </si>
  <si>
    <t>26-02-2021 13:06:16</t>
  </si>
  <si>
    <t>b3149900-4ebc-471d-997d-2513dd05a75c</t>
  </si>
  <si>
    <t>92451039-b276-44e6-a536-905e15646e86</t>
  </si>
  <si>
    <t>14-02-2021 20:30:15</t>
  </si>
  <si>
    <t>14-02-2021 21:05:55</t>
  </si>
  <si>
    <t>14-02-2021 20:34:55</t>
  </si>
  <si>
    <t>1a26b77a-f320-41a5-871d-8ee5125e4f60</t>
  </si>
  <si>
    <t>26-02-2021 13:14:11</t>
  </si>
  <si>
    <t>26-02-2021 14:10:46</t>
  </si>
  <si>
    <t>26-02-2021 13:15:49</t>
  </si>
  <si>
    <t>d20e1da9-8496-4509-8955-bc0c093a7d36</t>
  </si>
  <si>
    <t>818f371a-584d-476e-9093-d10f6244434b</t>
  </si>
  <si>
    <t>17-02-2021 08:28:14</t>
  </si>
  <si>
    <t>17-02-2021 08:39:00</t>
  </si>
  <si>
    <t>17-02-2021 08:30:13</t>
  </si>
  <si>
    <t>21340ef6-9660-4516-88f1-c24a019d7fba</t>
  </si>
  <si>
    <t>23-02-2021 15:53:59</t>
  </si>
  <si>
    <t>23-02-2021 16:25:20</t>
  </si>
  <si>
    <t>23-02-2021 15:59:22</t>
  </si>
  <si>
    <t>9d2beab6-6632-429a-81c6-8820962de149</t>
  </si>
  <si>
    <t>6ff92415-3ef8-446b-8010-ffff210837c4</t>
  </si>
  <si>
    <t>18-02-2021 14:28:46</t>
  </si>
  <si>
    <t>18-02-2021 15:13:06</t>
  </si>
  <si>
    <t>18-02-2021 14:29:54</t>
  </si>
  <si>
    <t>cc995b76-ad56-455a-9a31-c26783298c19</t>
  </si>
  <si>
    <t>15-02-2021 13:28:42</t>
  </si>
  <si>
    <t>15-02-2021 14:30:01</t>
  </si>
  <si>
    <t>15eb1fe5-c102-49d8-bb8e-5b92586ce640</t>
  </si>
  <si>
    <t>f49911e3-3a2a-475a-85f6-cc49b3cb9f4a</t>
  </si>
  <si>
    <t>87c8316c-4522-4fca-8b30-795c067f3239</t>
  </si>
  <si>
    <t>16-02-2021 09:22:08</t>
  </si>
  <si>
    <t>16-02-2021 09:22:40</t>
  </si>
  <si>
    <t>8fd0b8ae-56a2-42a3-bd42-17089ee8d65a</t>
  </si>
  <si>
    <t>d03d99c8-ea7f-4c52-9980-fbc93ddb219a</t>
  </si>
  <si>
    <t>23-02-2021 22:49:40</t>
  </si>
  <si>
    <t>23-02-2021 22:50:27</t>
  </si>
  <si>
    <t>9ef78c02-63f0-448c-bd91-9de4bea489aa</t>
  </si>
  <si>
    <t>16-02-2021 14:59:20</t>
  </si>
  <si>
    <t>16-02-2021 15:00:39</t>
  </si>
  <si>
    <t>c68e54e7-dcbe-4408-91e7-7357fa065c46</t>
  </si>
  <si>
    <t>44a67e6c-c8e4-4e52-aea4-0e6f23e6ce94</t>
  </si>
  <si>
    <t>27-02-2021 22:14:09</t>
  </si>
  <si>
    <t>27-02-2021 22:14:48</t>
  </si>
  <si>
    <t>ccda8890-5ef3-4066-8353-4d498af5c00e</t>
  </si>
  <si>
    <t>20b0dcbc-a79c-410f-ac99-c81b713354ca</t>
  </si>
  <si>
    <t>18-02-2021 12:43:10</t>
  </si>
  <si>
    <t>18-02-2021 12:57:49</t>
  </si>
  <si>
    <t>18-02-2021 12:43:57</t>
  </si>
  <si>
    <t>8d172ce5-9214-495c-94b4-3268b0471c9d</t>
  </si>
  <si>
    <t>e5f9a60c-828b-4173-b65a-d33041eaf466</t>
  </si>
  <si>
    <t>c80b7c3b-bb53-4319-bfe3-73fb27681fb1</t>
  </si>
  <si>
    <t>13-02-2021 10:04:10</t>
  </si>
  <si>
    <t>13-02-2021 10:15:20</t>
  </si>
  <si>
    <t>13-02-2021 10:04:43</t>
  </si>
  <si>
    <t>7b4bd096-ceb4-4445-ad78-c996aeefa37a</t>
  </si>
  <si>
    <t>26-02-2021 10:57:14</t>
  </si>
  <si>
    <t>26-02-2021 11:58:38</t>
  </si>
  <si>
    <t>4dedaf63-4892-4c22-9b9d-9be1c82b4362</t>
  </si>
  <si>
    <t>abaf47f0-8783-4639-9d58-2717be8c5025</t>
  </si>
  <si>
    <t>16-02-2021 10:57:29</t>
  </si>
  <si>
    <t>16-02-2021 11:57:53</t>
  </si>
  <si>
    <t>c4348e34-edcc-4219-8aa6-a4acdea35ea2</t>
  </si>
  <si>
    <t>19-02-2021 00:07:39</t>
  </si>
  <si>
    <t>19-02-2021 01:08:20</t>
  </si>
  <si>
    <t>7698776e-5876-4b06-920e-36c3831f4775</t>
  </si>
  <si>
    <t>bad6a15b-126c-4ace-a08e-05ed55f75adc</t>
  </si>
  <si>
    <t>27-02-2021 14:31:40</t>
  </si>
  <si>
    <t>27-02-2021 15:35:08</t>
  </si>
  <si>
    <t>17583a1b-323f-4622-8236-82951033b541</t>
  </si>
  <si>
    <t>17-02-2021 18:09:06</t>
  </si>
  <si>
    <t>17-02-2021 18:21:06</t>
  </si>
  <si>
    <t>17-02-2021 18:09:55</t>
  </si>
  <si>
    <t>f1c7828b-d4c2-4fb5-aece-c8d5fc927b90</t>
  </si>
  <si>
    <t>26-02-2021 03:10:12</t>
  </si>
  <si>
    <t>26-02-2021 03:10:34</t>
  </si>
  <si>
    <t>b43a2f60-ad42-4db8-978d-6d1098420f3e</t>
  </si>
  <si>
    <t>23-02-2021 21:23:16</t>
  </si>
  <si>
    <t>23-02-2021 21:57:25</t>
  </si>
  <si>
    <t>23-02-2021 21:37:40</t>
  </si>
  <si>
    <t>192ed125-6ecd-4e1f-abc7-b96392c631de</t>
  </si>
  <si>
    <t>20-02-2021 10:16:26</t>
  </si>
  <si>
    <t>20-02-2021 10:24:27</t>
  </si>
  <si>
    <t>20-02-2021 10:19:57</t>
  </si>
  <si>
    <t>13c8cdda-88d7-47d9-916a-2f9d19268c71</t>
  </si>
  <si>
    <t>13-02-2021 12:03:23</t>
  </si>
  <si>
    <t>13-02-2021 12:15:18</t>
  </si>
  <si>
    <t>13-02-2021 12:04:46</t>
  </si>
  <si>
    <t>22c76baf-eae0-481a-9a27-70381372d01a</t>
  </si>
  <si>
    <t>20-02-2021 15:51:23</t>
  </si>
  <si>
    <t>20-02-2021 16:02:02</t>
  </si>
  <si>
    <t>20-02-2021 15:52:32</t>
  </si>
  <si>
    <t>36cde6a6-6f9b-4453-bc0a-c3041a01bebe</t>
  </si>
  <si>
    <t>23-02-2021 17:04:46</t>
  </si>
  <si>
    <t>23-02-2021 17:16:38</t>
  </si>
  <si>
    <t>23-02-2021 17:05:54</t>
  </si>
  <si>
    <t>80fee8bb-dd13-4319-824d-fba72e30d86d</t>
  </si>
  <si>
    <t>22-02-2021 10:19:25</t>
  </si>
  <si>
    <t>22-02-2021 10:20:31</t>
  </si>
  <si>
    <t>8a89c9cf-f058-4c70-9415-9df501747742</t>
  </si>
  <si>
    <t>18-02-2021 15:28:29</t>
  </si>
  <si>
    <t>18-02-2021 15:44:14</t>
  </si>
  <si>
    <t>18-02-2021 15:29:16</t>
  </si>
  <si>
    <t>1e10a330-e9d2-4f0a-bdcf-41a2a0dce4c5</t>
  </si>
  <si>
    <t>8e43f273-f46c-46ae-a023-1548cbc1865a</t>
  </si>
  <si>
    <t>20-02-2021 18:51:35</t>
  </si>
  <si>
    <t>20-02-2021 18:55:07</t>
  </si>
  <si>
    <t>20-02-2021 18:53:28</t>
  </si>
  <si>
    <t>dad9a87f-efe1-4128-8c3c-cb895434ec6f</t>
  </si>
  <si>
    <t>00b3eb93-91fa-4125-9cef-371c5d736fa9</t>
  </si>
  <si>
    <t>7f0630ed-18b1-4fc1-b769-f11a6697e495</t>
  </si>
  <si>
    <t>a7eaca7e-d12f-46e5-9a1e-a44ac4622098</t>
  </si>
  <si>
    <t>45a075da-8ac0-41a2-b349-1f4bc5337c91</t>
  </si>
  <si>
    <t>7fdb54c6-a88d-4df6-a270-7626d14c4cbe</t>
  </si>
  <si>
    <t>17-02-2021 22:19:16</t>
  </si>
  <si>
    <t>17-02-2021 22:20:04</t>
  </si>
  <si>
    <t>e02a1412-1b65-44ba-9400-8c36df8d380e</t>
  </si>
  <si>
    <t>22-02-2021 19:29:56</t>
  </si>
  <si>
    <t>22-02-2021 20:31:37</t>
  </si>
  <si>
    <t>feda7724-5809-4feb-afd4-66d41978e52c</t>
  </si>
  <si>
    <t>17-02-2021 15:58:46</t>
  </si>
  <si>
    <t>17-02-2021 17:00:25</t>
  </si>
  <si>
    <t>6e942faa-825c-43ab-9cbf-b012e3f711ef</t>
  </si>
  <si>
    <t>ee3f1846-8f73-4d67-ba94-c9c368594791</t>
  </si>
  <si>
    <t>17-02-2021 14:25:29</t>
  </si>
  <si>
    <t>17-02-2021 15:15:41</t>
  </si>
  <si>
    <t>87b19c7c-67c4-4001-af51-1835cc5441a7</t>
  </si>
  <si>
    <t>14-02-2021 17:57:04</t>
  </si>
  <si>
    <t>14-02-2021 18:57:42</t>
  </si>
  <si>
    <t>a64833dc-821a-4526-b75a-ac45c9d6ac03</t>
  </si>
  <si>
    <t>15-02-2021 21:23:56</t>
  </si>
  <si>
    <t>15-02-2021 21:24:33</t>
  </si>
  <si>
    <t>41a7eb55-d319-422d-ab4c-86d553780a66</t>
  </si>
  <si>
    <t>7f7e25db-7818-413e-a9c9-7cb9b8a96abb</t>
  </si>
  <si>
    <t>666c0883-f39b-4c8b-b6db-6b52b0fae90b</t>
  </si>
  <si>
    <t>16-02-2021 21:32:20</t>
  </si>
  <si>
    <t>16-02-2021 22:33:11</t>
  </si>
  <si>
    <t>889399eb-5ac5-42e6-8ad8-b3b68afdaa6d</t>
  </si>
  <si>
    <t>626afb9f-bd82-4374-ad19-e807c2a5ea46</t>
  </si>
  <si>
    <t>20-02-2021 08:06:57</t>
  </si>
  <si>
    <t>20-02-2021 08:07:47</t>
  </si>
  <si>
    <t>bf97437c-c134-4578-8394-621647793c3a</t>
  </si>
  <si>
    <t>c46e882a-1edf-4dd9-a53b-1f0fa312fee0</t>
  </si>
  <si>
    <t>704c73a7-c9b6-4471-aec0-d1d188feec46</t>
  </si>
  <si>
    <t>a6b5c453-2081-4cd9-b4f9-1ee7320df676</t>
  </si>
  <si>
    <t>24-02-2021 19:02:08</t>
  </si>
  <si>
    <t>24-02-2021 20:02:50</t>
  </si>
  <si>
    <t>26babcac-9c48-4c45-9e09-c49cd9b21702</t>
  </si>
  <si>
    <t>21-02-2021 16:35:24</t>
  </si>
  <si>
    <t>21-02-2021 16:36:29</t>
  </si>
  <si>
    <t>c860343a-4708-4f11-8edd-92abc37530ca</t>
  </si>
  <si>
    <t>0ff82eff-8c68-49c5-9e8d-aac37ac4b007</t>
  </si>
  <si>
    <t>ec8aad2d-4fc9-46e7-a642-f1516ac4aa13</t>
  </si>
  <si>
    <t>fa83b4ac-39d1-4039-92b5-f2c577b991c1</t>
  </si>
  <si>
    <t>ae2d790d-97ec-4866-978d-abfec89866bb</t>
  </si>
  <si>
    <t>ed7c0b4a-03d9-44ac-9cba-06b6c29d020e</t>
  </si>
  <si>
    <t>14-02-2021 20:30:48</t>
  </si>
  <si>
    <t>14-02-2021 20:32:21</t>
  </si>
  <si>
    <t>c72b4419-e4f8-4062-bc40-00c460456750</t>
  </si>
  <si>
    <t>20-02-2021 13:10:26</t>
  </si>
  <si>
    <t>20-02-2021 14:18:19</t>
  </si>
  <si>
    <t>cf8cb238-fd36-498b-8139-a1de0c2efeca</t>
  </si>
  <si>
    <t>bee7409f-044b-4b86-9faa-3a07f0685acc</t>
  </si>
  <si>
    <t>25-02-2021 20:55:41</t>
  </si>
  <si>
    <t>25-02-2021 20:56:57</t>
  </si>
  <si>
    <t>3d933fbd-8410-4a3a-831c-12d5cbf6d2e0</t>
  </si>
  <si>
    <t>17-02-2021 21:58:20</t>
  </si>
  <si>
    <t>17-02-2021 22:58:39</t>
  </si>
  <si>
    <t>b5474a99-144e-4fd9-bb43-0178169d8f9c</t>
  </si>
  <si>
    <t>16-02-2021 10:45:19</t>
  </si>
  <si>
    <t>16-02-2021 10:54:05</t>
  </si>
  <si>
    <t>16-02-2021 10:46:18</t>
  </si>
  <si>
    <t>866372c6-9dd6-4123-afdc-83da09f72f71</t>
  </si>
  <si>
    <t>3649f2b4-3d4e-4a0a-a2a9-723f2c67b721</t>
  </si>
  <si>
    <t>38187c91-3e4e-449b-acaf-da60fdf43de8</t>
  </si>
  <si>
    <t>b698ebb0-709e-433e-813a-d7be6ef8dbb8</t>
  </si>
  <si>
    <t>8658fd6d-82ac-4845-962f-b63cc9edb196</t>
  </si>
  <si>
    <t>20-02-2021 10:59:30</t>
  </si>
  <si>
    <t>20-02-2021 11:37:58</t>
  </si>
  <si>
    <t>20-02-2021 11:01:00</t>
  </si>
  <si>
    <t>40d22442-0edc-4c48-a982-e08a5e8b4bc3</t>
  </si>
  <si>
    <t>ffcdfbcf-c546-498a-b018-ea1019ad504d</t>
  </si>
  <si>
    <t>16-02-2021 14:13:26</t>
  </si>
  <si>
    <t>16-02-2021 14:27:21</t>
  </si>
  <si>
    <t>16-02-2021 14:13:46</t>
  </si>
  <si>
    <t>f33896bb-a34f-4fa3-9cd3-ed9ea96e7a9d</t>
  </si>
  <si>
    <t>15-02-2021 14:14:47</t>
  </si>
  <si>
    <t>15-02-2021 14:27:59</t>
  </si>
  <si>
    <t>15-02-2021 14:16:07</t>
  </si>
  <si>
    <t>0e7175a7-3c04-4fce-864d-17017588cf92</t>
  </si>
  <si>
    <t>26-02-2021 15:21:45</t>
  </si>
  <si>
    <t>26-02-2021 15:48:13</t>
  </si>
  <si>
    <t>febfc63d-d017-449f-8adb-f109b34a4bb4</t>
  </si>
  <si>
    <t>17-02-2021 15:06:29</t>
  </si>
  <si>
    <t>17-02-2021 16:07:32</t>
  </si>
  <si>
    <t>e3d36f08-92c9-4a36-a91b-f6ff492b9a5c</t>
  </si>
  <si>
    <t>9228a2b6-1bb2-4676-825f-cca3ce2b96a6</t>
  </si>
  <si>
    <t>89968046-9ce8-4bd3-8343-b0a278798ab6</t>
  </si>
  <si>
    <t>22-02-2021 13:12:51</t>
  </si>
  <si>
    <t>22-02-2021 13:26:00</t>
  </si>
  <si>
    <t>22-02-2021 13:14:22</t>
  </si>
  <si>
    <t>2ac8c43d-e972-4455-9299-67dda76919f1</t>
  </si>
  <si>
    <t>49f24bc8-8059-40a8-9586-94133057e3c3</t>
  </si>
  <si>
    <t>5b4739e5-ea22-45f2-836c-796f0e08b6cb</t>
  </si>
  <si>
    <t>22-02-2021 09:50:05</t>
  </si>
  <si>
    <t>22-02-2021 10:50:23</t>
  </si>
  <si>
    <t>612cc90d-2d6b-4d7c-b80f-8e04bcf1c79f</t>
  </si>
  <si>
    <t>19-02-2021 14:12:03</t>
  </si>
  <si>
    <t>19-02-2021 15:14:12</t>
  </si>
  <si>
    <t>16-02-2021 11:46:52</t>
  </si>
  <si>
    <t>16-02-2021 11:51:23</t>
  </si>
  <si>
    <t>71f4f21e-80bb-45e3-81d5-1388c7bbbd5d</t>
  </si>
  <si>
    <t>856e6e7d-837d-458e-981e-abb47280f3a4</t>
  </si>
  <si>
    <t>25-02-2021 15:13:15</t>
  </si>
  <si>
    <t>25-02-2021 15:26:56</t>
  </si>
  <si>
    <t>25-02-2021 15:14:30</t>
  </si>
  <si>
    <t>439c887d-9a4d-4a20-a8a8-da67d889b074</t>
  </si>
  <si>
    <t>fa6ef44e-d46f-4c18-baf5-be720fbf7cb3</t>
  </si>
  <si>
    <t>09036b3c-2ca2-4744-b22f-aa873303cbe9</t>
  </si>
  <si>
    <t>20-02-2021 09:49:28</t>
  </si>
  <si>
    <t>20-02-2021 09:51:12</t>
  </si>
  <si>
    <t>8cf69032-ba59-4b48-915b-092123b8134b</t>
  </si>
  <si>
    <t>3bcdfe0e-3289-4fd8-9494-9ab89534da9d</t>
  </si>
  <si>
    <t>20-02-2021 18:14:50</t>
  </si>
  <si>
    <t>20-02-2021 18:31:22</t>
  </si>
  <si>
    <t>20-02-2021 18:15:17</t>
  </si>
  <si>
    <t>d2b4fd2d-676f-486f-b92a-762312f2dbfa</t>
  </si>
  <si>
    <t>3160b06d-b7e3-435c-98fb-9c39b1bf0967</t>
  </si>
  <si>
    <t>19-02-2021 18:21:27</t>
  </si>
  <si>
    <t>19-02-2021 18:36:50</t>
  </si>
  <si>
    <t>19-02-2021 18:27:13</t>
  </si>
  <si>
    <t>760eef3a-9b8b-4068-b745-e68ca0a1ea2f</t>
  </si>
  <si>
    <t>0b8b5a34-c446-47ef-b72a-e6cb5ba50ee5</t>
  </si>
  <si>
    <t>14-02-2021 13:51:28</t>
  </si>
  <si>
    <t>14-02-2021 13:52:05</t>
  </si>
  <si>
    <t>a41134f6-ab69-4d5a-86e7-973cf499a653</t>
  </si>
  <si>
    <t>273fa768-5d8a-4046-8046-6b31fe41338f</t>
  </si>
  <si>
    <t>14-02-2021 14:54:20</t>
  </si>
  <si>
    <t>14-02-2021 15:10:05</t>
  </si>
  <si>
    <t>14-02-2021 14:55:58</t>
  </si>
  <si>
    <t>1c2715b3-130d-4df9-9b2b-9cd6497c0ff6</t>
  </si>
  <si>
    <t>14-02-2021 02:05:51</t>
  </si>
  <si>
    <t>14-02-2021 02:06:29</t>
  </si>
  <si>
    <t>d2524ad9-854a-4eb5-afaf-6cc21aa6ebdb</t>
  </si>
  <si>
    <t>aa06131c-f541-49cd-8966-7d468dd04beb</t>
  </si>
  <si>
    <t>fdb9c6ec-54d9-4919-b1ea-d982d267fc8e</t>
  </si>
  <si>
    <t>21-02-2021 10:08:16</t>
  </si>
  <si>
    <t>21-02-2021 10:08:50</t>
  </si>
  <si>
    <t>16e5125c-76e3-4892-a513-bb157e09acbe</t>
  </si>
  <si>
    <t>a675cd28-eda1-4de8-bc61-729b1e2b6a2e</t>
  </si>
  <si>
    <t>22-02-2021 07:15:44</t>
  </si>
  <si>
    <t>22-02-2021 07:16:56</t>
  </si>
  <si>
    <t>5b90ba30-3fcf-4f7b-acc1-1d46ea14fdbb</t>
  </si>
  <si>
    <t>7ae9c7ed-61da-4fd8-b6f2-7b297f09ec0a</t>
  </si>
  <si>
    <t>d6ca4209-0d4a-4f07-bd50-e9f982ea838e</t>
  </si>
  <si>
    <t>21-02-2021 10:14:54</t>
  </si>
  <si>
    <t>21-02-2021 10:15:24</t>
  </si>
  <si>
    <t>6402c6f6-b60d-44c2-87a2-39d6b0f137b9</t>
  </si>
  <si>
    <t>877a0371-819d-455c-932e-f32f9ee543ca</t>
  </si>
  <si>
    <t>19-02-2021 22:30:07</t>
  </si>
  <si>
    <t>20-02-2021 00:11:47</t>
  </si>
  <si>
    <t>09005170-8f15-4337-8721-07ea2c9b4e8b</t>
  </si>
  <si>
    <t>28-02-2021 07:55:15</t>
  </si>
  <si>
    <t>28-02-2021 07:56:37</t>
  </si>
  <si>
    <t>6b5e5b06-c167-4db9-a65d-e0f162638810</t>
  </si>
  <si>
    <t>22-02-2021 01:17:32</t>
  </si>
  <si>
    <t>22-02-2021 02:18:09</t>
  </si>
  <si>
    <t>e12a5b68-874d-47be-b8a7-a21ad3c1770d</t>
  </si>
  <si>
    <t>e888861f-86b2-4588-9b52-a3daf34fbc25</t>
  </si>
  <si>
    <t>17-02-2021 15:52:39</t>
  </si>
  <si>
    <t>17-02-2021 16:06:02</t>
  </si>
  <si>
    <t>17-02-2021 15:53:19</t>
  </si>
  <si>
    <t>80769f0a-9f5e-464b-8c4b-56fc0bf639eb</t>
  </si>
  <si>
    <t>24-02-2021 17:31:23</t>
  </si>
  <si>
    <t>24-02-2021 18:32:08</t>
  </si>
  <si>
    <t>015682a7-1861-44f0-ba71-cc13e1d13b90</t>
  </si>
  <si>
    <t>16-02-2021 12:35:53</t>
  </si>
  <si>
    <t>16-02-2021 13:37:04</t>
  </si>
  <si>
    <t>bbd661fb-4acc-4fbe-a105-efa6777b5f75</t>
  </si>
  <si>
    <t>20-02-2021 15:40:11</t>
  </si>
  <si>
    <t>20-02-2021 16:40:32</t>
  </si>
  <si>
    <t>4e73d1db-f05d-42f6-85cc-76825ad805d4</t>
  </si>
  <si>
    <t>fbb0d55b-f944-4a75-9982-6e437dce0ce9</t>
  </si>
  <si>
    <t>b4a6b138-c654-4e2e-85e1-7129c32518e6</t>
  </si>
  <si>
    <t>fbae83dd-bf92-40fd-b040-9d6174ad1e19</t>
  </si>
  <si>
    <t>28-02-2021 12:35:17</t>
  </si>
  <si>
    <t>28-02-2021 12:35:44</t>
  </si>
  <si>
    <t>2cc41e9f-3407-4303-876a-b3d4e00078a9</t>
  </si>
  <si>
    <t>25-02-2021 18:03:18</t>
  </si>
  <si>
    <t>25-02-2021 18:23:24</t>
  </si>
  <si>
    <t>25-02-2021 18:03:51</t>
  </si>
  <si>
    <t>0f551df4-7464-420b-9c07-ea926879c3a9</t>
  </si>
  <si>
    <t>a3f636de-ef3b-47de-8047-d8da3a9e8b65</t>
  </si>
  <si>
    <t>20-02-2021 08:05:00</t>
  </si>
  <si>
    <t>20-02-2021 08:16:40</t>
  </si>
  <si>
    <t>20-02-2021 08:05:50</t>
  </si>
  <si>
    <t>718d730d-16a0-4bcd-8799-348c6bbbdee9</t>
  </si>
  <si>
    <t>f1586808-da24-49fa-b93a-b521ba33bb36</t>
  </si>
  <si>
    <t>2a03190b-e43a-4afc-96f1-bcd39b4a6b66</t>
  </si>
  <si>
    <t>8799015d-3945-4809-8102-02182e6c534a</t>
  </si>
  <si>
    <t>627cf377-8cfa-46bf-8c22-c46e2080fa5d</t>
  </si>
  <si>
    <t>56124513-4004-4589-b5e7-e26e8584feb8</t>
  </si>
  <si>
    <t>19-02-2021 20:14:08</t>
  </si>
  <si>
    <t>19-02-2021 21:15:22</t>
  </si>
  <si>
    <t>ce5936fa-f280-4e62-adde-a8dadfb2bdda</t>
  </si>
  <si>
    <t>0e696973-c2fe-45af-a112-373083fccc7f</t>
  </si>
  <si>
    <t>28-02-2021 13:27:39</t>
  </si>
  <si>
    <t>28-02-2021 13:44:36</t>
  </si>
  <si>
    <t>4ab7238d-eb9a-4a4a-8005-6c7cc39aa827</t>
  </si>
  <si>
    <t>17f3bd9f-20c3-474e-a2a5-08969543c73d</t>
  </si>
  <si>
    <t>17-02-2021 14:21:50</t>
  </si>
  <si>
    <t>17-02-2021 15:23:14</t>
  </si>
  <si>
    <t>553763aa-a383-4c53-ac63-44c017cde7f3</t>
  </si>
  <si>
    <t>a93b7ffd-7e7f-4bb0-8030-a6e22d33827e</t>
  </si>
  <si>
    <t>8fecea72-7600-4459-be4a-2337adb93d92</t>
  </si>
  <si>
    <t>07652de6-b5ae-4aa6-9dfe-d5cd41262b19</t>
  </si>
  <si>
    <t>21-02-2021 15:35:36</t>
  </si>
  <si>
    <t>21-02-2021 15:36:28</t>
  </si>
  <si>
    <t>38527360-4a24-40f0-bdd3-75aa611bfcb9</t>
  </si>
  <si>
    <t>16-02-2021 15:01:30</t>
  </si>
  <si>
    <t>16-02-2021 15:29:00</t>
  </si>
  <si>
    <t>16-02-2021 15:02:28</t>
  </si>
  <si>
    <t>07c6ac9d-ba92-4a56-906f-0a530ca4f930</t>
  </si>
  <si>
    <t>134bf8d8-e0c5-4f7c-a7d2-8acc5e712ed7</t>
  </si>
  <si>
    <t>14-02-2021 16:31:13</t>
  </si>
  <si>
    <t>14-02-2021 17:06:28</t>
  </si>
  <si>
    <t>14-02-2021 16:32:02</t>
  </si>
  <si>
    <t>8b3a1455-caeb-4bfb-976b-1d579081370a</t>
  </si>
  <si>
    <t>025b576a-b46d-418a-b0ee-157534f2dfe3</t>
  </si>
  <si>
    <t>b5d31188-cf97-409b-9c6e-133ad7501faa</t>
  </si>
  <si>
    <t>1622d6fb-be9a-490b-81fb-72c879ab1ba4</t>
  </si>
  <si>
    <t>8c4d196a-31a8-4a14-bcd8-49153cc14bd5</t>
  </si>
  <si>
    <t>16-02-2021 00:48:06</t>
  </si>
  <si>
    <t>16-02-2021 00:48:27</t>
  </si>
  <si>
    <t>c49308a9-4077-48e1-8f40-d42fc155cbd0</t>
  </si>
  <si>
    <t>16-02-2021 09:57:18</t>
  </si>
  <si>
    <t>16-02-2021 10:09:06</t>
  </si>
  <si>
    <t>16-02-2021 10:00:20</t>
  </si>
  <si>
    <t>8d37990c-6d60-4774-97f8-7ce49ae8f129</t>
  </si>
  <si>
    <t>22-02-2021 01:17:07</t>
  </si>
  <si>
    <t>22-02-2021 02:17:39</t>
  </si>
  <si>
    <t>82861aca-405d-4ce4-b80d-d4f134877b4c</t>
  </si>
  <si>
    <t>20-02-2021 12:48:43</t>
  </si>
  <si>
    <t>c0be10d9-c21c-4923-833e-99b512b2c8b5</t>
  </si>
  <si>
    <t>08e1e201-c630-42b4-b8c9-02a07eaf49bd</t>
  </si>
  <si>
    <t>d5a79640-a925-420a-8802-7e1cb72aacb5</t>
  </si>
  <si>
    <t>21-02-2021 10:43:57</t>
  </si>
  <si>
    <t>21-02-2021 10:44:06</t>
  </si>
  <si>
    <t>6abae2dd-cb05-460c-8aaf-f2d5f530c6ab</t>
  </si>
  <si>
    <t>11780226-7407-43d0-95ad-8d5f515ac750</t>
  </si>
  <si>
    <t>16-02-2021 14:23:49</t>
  </si>
  <si>
    <t>16-02-2021 15:24:51</t>
  </si>
  <si>
    <t>4b0b5453-8267-43fa-a286-cc3962dfb4e2</t>
  </si>
  <si>
    <t>e59f2569-3d6c-4f9d-94bb-b48e0693fd20</t>
  </si>
  <si>
    <t>24-02-2021 19:34:36</t>
  </si>
  <si>
    <t>24-02-2021 20:35:04</t>
  </si>
  <si>
    <t>9da2c9e8-f95a-42ec-a62f-800f38d65b6d</t>
  </si>
  <si>
    <t>e30e6aa9-71e2-4360-8ec3-2c219e7a3da4</t>
  </si>
  <si>
    <t>0ad81397-f033-426e-80d5-d1141daf7789</t>
  </si>
  <si>
    <t>14-02-2021 22:21:13</t>
  </si>
  <si>
    <t>14-02-2021 23:21:40</t>
  </si>
  <si>
    <t>b32dabb0-1962-43db-89e7-1adbf9ba06e9</t>
  </si>
  <si>
    <t>360b6d17-335a-4923-a9f6-9842f1a8de44</t>
  </si>
  <si>
    <t>14-02-2021 17:58:08</t>
  </si>
  <si>
    <t>14-02-2021 18:02:24</t>
  </si>
  <si>
    <t>ee5ece67-f9ba-49a3-8f5d-6c19c9d1ca91</t>
  </si>
  <si>
    <t>15-02-2021 12:59:07</t>
  </si>
  <si>
    <t>15-02-2021 13:09:26</t>
  </si>
  <si>
    <t>15-02-2021 12:59:51</t>
  </si>
  <si>
    <t>a382d6e2-933c-4ece-a8a1-4098ea438627</t>
  </si>
  <si>
    <t>15-02-2021 17:55:14</t>
  </si>
  <si>
    <t>15-02-2021 18:07:11</t>
  </si>
  <si>
    <t>15-02-2021 17:56:18</t>
  </si>
  <si>
    <t>d65e88f9-ee59-40e1-9f39-e72139999525</t>
  </si>
  <si>
    <t>714aace4-19e0-41d2-961b-5624a06a4c3f</t>
  </si>
  <si>
    <t>2ad9d5a1-1eca-4ae8-b490-a75f44b554e2</t>
  </si>
  <si>
    <t>22-02-2021 11:13:14</t>
  </si>
  <si>
    <t>22-02-2021 11:27:05</t>
  </si>
  <si>
    <t>22-02-2021 11:14:06</t>
  </si>
  <si>
    <t>3d414362-36bc-471e-91c9-cb147d9fbf1b</t>
  </si>
  <si>
    <t>26-02-2021 20:09:32</t>
  </si>
  <si>
    <t>26-02-2021 20:11:54</t>
  </si>
  <si>
    <t>f3b427a2-4a8f-431c-83e5-5041da25a63e</t>
  </si>
  <si>
    <t>19-02-2021 01:26:18</t>
  </si>
  <si>
    <t>19-02-2021 01:26:49</t>
  </si>
  <si>
    <t>24ffa658-8b04-474c-9b74-ab6b25a806fd</t>
  </si>
  <si>
    <t>24-02-2021 19:50:07</t>
  </si>
  <si>
    <t>24-02-2021 20:01:20</t>
  </si>
  <si>
    <t>24-02-2021 19:51:42</t>
  </si>
  <si>
    <t>62b6e8c9-3f0b-4867-85b3-645b6ffc3f7a</t>
  </si>
  <si>
    <t>f3bae9f5-6ccc-450c-ab93-91f685e1fd0d</t>
  </si>
  <si>
    <t>15-02-2021 09:32:42</t>
  </si>
  <si>
    <t>15-02-2021 09:47:56</t>
  </si>
  <si>
    <t>15-02-2021 09:35:27</t>
  </si>
  <si>
    <t>79718fff-77a9-4b8f-90a8-c1197dd2b42d</t>
  </si>
  <si>
    <t>21-02-2021 18:26:10</t>
  </si>
  <si>
    <t>21-02-2021 19:27:20</t>
  </si>
  <si>
    <t>e8e90a36-23a9-46cd-865d-0ee3f89bc86f</t>
  </si>
  <si>
    <t>951c779e-c20e-4bdf-9183-fe2da66a3cf0</t>
  </si>
  <si>
    <t>e2318ced-8707-465b-bf86-33d2eb27b84a</t>
  </si>
  <si>
    <t>4900612e-759f-4c5f-8259-269e8d0f57b2</t>
  </si>
  <si>
    <t>6bbecfc9-fcf0-4e0a-a5e4-a9c4222fddd0</t>
  </si>
  <si>
    <t>16-02-2021 10:22:32</t>
  </si>
  <si>
    <t>16-02-2021 11:22:44</t>
  </si>
  <si>
    <t>8b4b8567-ac84-4621-bf95-a925ff221072</t>
  </si>
  <si>
    <t>24-02-2021 19:48:17</t>
  </si>
  <si>
    <t>24-02-2021 19:56:28</t>
  </si>
  <si>
    <t>24-02-2021 19:49:55</t>
  </si>
  <si>
    <t>f134b7bf-3031-4e2c-8af3-1615c8e3bf68</t>
  </si>
  <si>
    <t>19-02-2021 21:58:55</t>
  </si>
  <si>
    <t>19-02-2021 21:59:29</t>
  </si>
  <si>
    <t>fbf48f6b-74d6-4bf6-a358-878860ca7aec</t>
  </si>
  <si>
    <t>18-02-2021 14:37:13</t>
  </si>
  <si>
    <t>18-02-2021 14:56:54</t>
  </si>
  <si>
    <t>18-02-2021 14:38:24</t>
  </si>
  <si>
    <t>3e5aa1c7-9937-451c-b47c-6c6e4baee38a</t>
  </si>
  <si>
    <t>20-02-2021 21:09:18</t>
  </si>
  <si>
    <t>20-02-2021 21:09:50</t>
  </si>
  <si>
    <t>801e88ee-8c58-46e0-89c3-813881807ede</t>
  </si>
  <si>
    <t>3864e4eb-c5f3-402a-a17d-8ab28f7e1708</t>
  </si>
  <si>
    <t>df653261-9b15-4546-ad98-acd56acab799</t>
  </si>
  <si>
    <t>0271fa2a-0d79-45d4-8124-e9ecf7137699</t>
  </si>
  <si>
    <t>19-02-2021 00:17:18</t>
  </si>
  <si>
    <t>19-02-2021 00:19:05</t>
  </si>
  <si>
    <t>4cb73a63-a4b7-4b45-a393-1b72a092bc3a</t>
  </si>
  <si>
    <t>16-02-2021 22:59:56</t>
  </si>
  <si>
    <t>16-02-2021 23:03:08</t>
  </si>
  <si>
    <t>084ce038-f92e-4c57-b461-9bac08e9ce08</t>
  </si>
  <si>
    <t>27-02-2021 15:11:35</t>
  </si>
  <si>
    <t>27-02-2021 15:55:22</t>
  </si>
  <si>
    <t>27-02-2021 15:13:44</t>
  </si>
  <si>
    <t>77e8f2cb-d98c-4f1e-854c-5c5398820868</t>
  </si>
  <si>
    <t>cdaed046-759b-4410-9731-d8f13c41d3ec</t>
  </si>
  <si>
    <t>14-02-2021 13:29:32</t>
  </si>
  <si>
    <t>14-02-2021 13:43:46</t>
  </si>
  <si>
    <t>14-02-2021 13:31:01</t>
  </si>
  <si>
    <t>318246ca-cdb2-4ab8-b571-a483ac73442c</t>
  </si>
  <si>
    <t>f0c06a64-b058-4490-b5ba-6a37eb1f3a9e</t>
  </si>
  <si>
    <t>16-02-2021 16:40:27</t>
  </si>
  <si>
    <t>16-02-2021 17:41:25</t>
  </si>
  <si>
    <t>c7430daf-c5fe-4460-a5ec-2b09f4411ca9</t>
  </si>
  <si>
    <t>20-02-2021 13:37:19</t>
  </si>
  <si>
    <t>20-02-2021 13:47:15</t>
  </si>
  <si>
    <t>20-02-2021 13:38:30</t>
  </si>
  <si>
    <t>f0d0bc7f-82ae-4a1a-9273-c157c8f93f8d</t>
  </si>
  <si>
    <t>18-02-2021 12:44:44</t>
  </si>
  <si>
    <t>18-02-2021 13:05:33</t>
  </si>
  <si>
    <t>18-02-2021 12:45:19</t>
  </si>
  <si>
    <t>d0e5d5a0-e4c6-48b1-a49b-4f4958420969</t>
  </si>
  <si>
    <t>d451fbed-0a44-455d-8c81-a5e646e3ed10</t>
  </si>
  <si>
    <t>22-02-2021 15:19:40</t>
  </si>
  <si>
    <t>22-02-2021 15:28:43</t>
  </si>
  <si>
    <t>22-02-2021 15:21:18</t>
  </si>
  <si>
    <t>877cf3c9-434d-43c3-9d1a-5ce62110cb4b</t>
  </si>
  <si>
    <t>26-02-2021 13:50:38</t>
  </si>
  <si>
    <t>26-02-2021 14:04:34</t>
  </si>
  <si>
    <t>26-02-2021 13:51:24</t>
  </si>
  <si>
    <t>1857c2ad-e844-451d-823e-758a45ea9906</t>
  </si>
  <si>
    <t>7e33f427-157c-41f2-8281-0aa450ad6ff1</t>
  </si>
  <si>
    <t>9d09cac7-4ead-4ab6-aa1e-9439fbda0a39</t>
  </si>
  <si>
    <t>e5851517-a903-41a7-b7dc-4b062b43d93f</t>
  </si>
  <si>
    <t>1ab73c1c-d30d-4a37-9cfd-3aa0990b1c81</t>
  </si>
  <si>
    <t>24-02-2021 15:46:40</t>
  </si>
  <si>
    <t>24-02-2021 15:56:21</t>
  </si>
  <si>
    <t>24-02-2021 15:47:01</t>
  </si>
  <si>
    <t>2b5e2871-6539-4bf9-b653-cac6544da8e0</t>
  </si>
  <si>
    <t>f97a7547-ce57-4212-b711-f4b2fc9c2183</t>
  </si>
  <si>
    <t>03e7bde7-f6e4-498a-bebe-0b0c5a3cd84c</t>
  </si>
  <si>
    <t>eac73423-6786-41b9-9cd8-8629042bed6a</t>
  </si>
  <si>
    <t>23-02-2021 12:17:44</t>
  </si>
  <si>
    <t>23-02-2021 12:25:27</t>
  </si>
  <si>
    <t>23-02-2021 12:18:54</t>
  </si>
  <si>
    <t>c30eb49d-1c98-4932-9dbe-9f10cc94f561</t>
  </si>
  <si>
    <t>bf9cfd5e-6555-495e-a317-1122f96bdaf9</t>
  </si>
  <si>
    <t>17-02-2021 16:44:03</t>
  </si>
  <si>
    <t>17-02-2021 16:48:47</t>
  </si>
  <si>
    <t>17-02-2021 16:44:53</t>
  </si>
  <si>
    <t>26-02-2021 16:54:24</t>
  </si>
  <si>
    <t>26-02-2021 16:56:04</t>
  </si>
  <si>
    <t>b2c0263e-ed8c-454c-8a59-bea9f2e07310</t>
  </si>
  <si>
    <t>8cfe511e-2062-4802-8086-a84fdfe21bc9</t>
  </si>
  <si>
    <t>18-02-2021 18:58:25</t>
  </si>
  <si>
    <t>18-02-2021 19:59:46</t>
  </si>
  <si>
    <t>907c555a-77de-429d-8dc5-1bfd0768aede</t>
  </si>
  <si>
    <t>d96132f0-2829-4bac-96d0-3590be90eb8b</t>
  </si>
  <si>
    <t>24-02-2021 12:58:34</t>
  </si>
  <si>
    <t>24-02-2021 13:13:36</t>
  </si>
  <si>
    <t>24-02-2021 12:59:32</t>
  </si>
  <si>
    <t>d07cf95a-ffff-456d-bdda-11e3dfd3b128</t>
  </si>
  <si>
    <t>579a39fe-ac1e-4d60-8833-6e9920f884e8</t>
  </si>
  <si>
    <t>1ecd12ed-0450-45d6-be42-7f2c3a6affa5</t>
  </si>
  <si>
    <t>00e5d2c3-9f4d-447f-950c-b42abe98b082</t>
  </si>
  <si>
    <t>18-02-2021 16:42:32</t>
  </si>
  <si>
    <t>18-02-2021 16:48:54</t>
  </si>
  <si>
    <t>18-02-2021 16:43:26</t>
  </si>
  <si>
    <t>a9bdcc31-7e0d-4480-bc84-ce6f00e53a83</t>
  </si>
  <si>
    <t>20-02-2021 16:30:58</t>
  </si>
  <si>
    <t>20-02-2021 17:31:48</t>
  </si>
  <si>
    <t>a4989753-0ba9-4f98-9b68-9acc7ac11cf4</t>
  </si>
  <si>
    <t>13-02-2021 00:54:39</t>
  </si>
  <si>
    <t>13-02-2021 00:55:42</t>
  </si>
  <si>
    <t>24-02-2021 16:04:09</t>
  </si>
  <si>
    <t>24-02-2021 16:24:03</t>
  </si>
  <si>
    <t>24-02-2021 16:05:02</t>
  </si>
  <si>
    <t>21-02-2021 15:06:27</t>
  </si>
  <si>
    <t>21-02-2021 16:06:37</t>
  </si>
  <si>
    <t>16-02-2021 00:13:40</t>
  </si>
  <si>
    <t>16-02-2021 00:15:25</t>
  </si>
  <si>
    <t>cf05dc98-c99b-405f-bfcb-762b0aedaee1</t>
  </si>
  <si>
    <t>16-02-2021 12:50:08</t>
  </si>
  <si>
    <t>16-02-2021 13:50:39</t>
  </si>
  <si>
    <t>20-02-2021 15:43:12</t>
  </si>
  <si>
    <t>20-02-2021 16:11:02</t>
  </si>
  <si>
    <t>20-02-2021 15:43:52</t>
  </si>
  <si>
    <t>c23b01c3-4c86-4ccd-b0d6-cc22a4bbaabe</t>
  </si>
  <si>
    <t>14-02-2021 17:22:52</t>
  </si>
  <si>
    <t>14-02-2021 17:30:19</t>
  </si>
  <si>
    <t>14-02-2021 17:23:30</t>
  </si>
  <si>
    <t>35e120d6-d07b-4073-b221-542cdd4d0bc3</t>
  </si>
  <si>
    <t>18-02-2021 12:03:15</t>
  </si>
  <si>
    <t>18-02-2021 13:03:43</t>
  </si>
  <si>
    <t>4563045e-80c4-4350-bd30-23f2d8a3d3bb</t>
  </si>
  <si>
    <t>17-02-2021 16:57:51</t>
  </si>
  <si>
    <t>17-02-2021 17:58:21</t>
  </si>
  <si>
    <t>9f5008bb-6a4f-4f15-aadc-3e10988b8415</t>
  </si>
  <si>
    <t>24-02-2021 15:41:53</t>
  </si>
  <si>
    <t>24-02-2021 15:59:46</t>
  </si>
  <si>
    <t>24-02-2021 15:42:51</t>
  </si>
  <si>
    <t>e5984390-1066-4e12-bcf4-5b1db2053f11</t>
  </si>
  <si>
    <t>18fda86c-cb6c-4935-8b7a-630151640d7c</t>
  </si>
  <si>
    <t>20-02-2021 16:25:45</t>
  </si>
  <si>
    <t>20-02-2021 17:27:47</t>
  </si>
  <si>
    <t>f93c3682-02a8-4eff-afc6-1edcf3baf39e</t>
  </si>
  <si>
    <t>22-02-2021 08:28:31</t>
  </si>
  <si>
    <t>22-02-2021 09:29:07</t>
  </si>
  <si>
    <t>76639d5a-cb0d-40b0-9bab-aad8aaa84e6c</t>
  </si>
  <si>
    <t>b129b3c4-0676-4afa-be7d-2c3487a43073</t>
  </si>
  <si>
    <t>20-02-2021 16:11:20</t>
  </si>
  <si>
    <t>20-02-2021 17:12:11</t>
  </si>
  <si>
    <t>68b8eaba-a189-4394-ad76-d4846e9076b8</t>
  </si>
  <si>
    <t>21-02-2021 22:15:07</t>
  </si>
  <si>
    <t>21-02-2021 23:16:05</t>
  </si>
  <si>
    <t>4d8dc223-f8ed-41e5-b0a6-6060d1361cff</t>
  </si>
  <si>
    <t>17-02-2021 14:24:10</t>
  </si>
  <si>
    <t>17-02-2021 15:25:45</t>
  </si>
  <si>
    <t>df9274c7-eeae-4e81-a365-58cf8006f110</t>
  </si>
  <si>
    <t>10ddb5ff-9089-42c4-ab8c-838a125756eb</t>
  </si>
  <si>
    <t>c8717917-dbd3-43ba-893f-1998ac5bf1f0</t>
  </si>
  <si>
    <t>e9f9c9a2-5eef-482e-a979-ee17388868c1</t>
  </si>
  <si>
    <t>25-02-2021 13:23:19</t>
  </si>
  <si>
    <t>25-02-2021 14:25:02</t>
  </si>
  <si>
    <t>2dbc0119-54f5-4604-8706-dc4fc9a3b891</t>
  </si>
  <si>
    <t>9019877b-e4a9-49b3-8fa0-9b2077373f59</t>
  </si>
  <si>
    <t>20-02-2021 19:49:33</t>
  </si>
  <si>
    <t>20-02-2021 20:49:45</t>
  </si>
  <si>
    <t>01e7a855-78db-44c3-9e05-bba3fc780905</t>
  </si>
  <si>
    <t>16-02-2021 20:07:48</t>
  </si>
  <si>
    <t>16-02-2021 20:09:25</t>
  </si>
  <si>
    <t>2e01e956-3e6c-460b-b357-0114362dd24d</t>
  </si>
  <si>
    <t>46163eda-35a9-462a-a8c3-8077edbd252b</t>
  </si>
  <si>
    <t>284538d4-3614-4ae8-9b82-6fcc42f63562</t>
  </si>
  <si>
    <t>ecf7194d-766b-40e8-967c-733a400ebfee</t>
  </si>
  <si>
    <t>5ea68e77-f7cd-45fc-a5e8-e7111741956e</t>
  </si>
  <si>
    <t>19-02-2021 19:12:32</t>
  </si>
  <si>
    <t>19-02-2021 19:13:37</t>
  </si>
  <si>
    <t>f36b8854-400d-4b81-90e4-dfca0a904031</t>
  </si>
  <si>
    <t>16-02-2021 17:14:14</t>
  </si>
  <si>
    <t>16-02-2021 18:14:44</t>
  </si>
  <si>
    <t>7982f4db-e62e-48bf-b7fa-eca66ae57489</t>
  </si>
  <si>
    <t>f287a5d6-7dba-4754-8975-670cad32511c</t>
  </si>
  <si>
    <t>17-02-2021 15:07:53</t>
  </si>
  <si>
    <t>17-02-2021 15:20:24</t>
  </si>
  <si>
    <t>17-02-2021 15:08:58</t>
  </si>
  <si>
    <t>ff43c459-2fb4-47ca-b2ed-a6ebd119f7b6</t>
  </si>
  <si>
    <t>20-02-2021 18:29:41</t>
  </si>
  <si>
    <t>20-02-2021 18:30:18</t>
  </si>
  <si>
    <t>816832a6-5809-48e9-9944-e531aa43ea6d</t>
  </si>
  <si>
    <t>e9092663-e142-4b2a-b229-22d4ee7ae80a</t>
  </si>
  <si>
    <t>26-02-2021 11:48:15</t>
  </si>
  <si>
    <t>26-02-2021 12:01:45</t>
  </si>
  <si>
    <t>26-02-2021 11:50:07</t>
  </si>
  <si>
    <t>8691698b-22cf-4912-b9e7-c3da44fc9f22</t>
  </si>
  <si>
    <t>713d8123-6b39-4237-b7cc-567073aa9022</t>
  </si>
  <si>
    <t>bee69ad9-bf47-4310-a2ed-065f837c7518</t>
  </si>
  <si>
    <t>6ea944d1-3378-46be-bebd-38142d0572f6</t>
  </si>
  <si>
    <t>27-02-2021 12:57:56</t>
  </si>
  <si>
    <t>27-02-2021 13:08:27</t>
  </si>
  <si>
    <t>27-02-2021 12:58:42</t>
  </si>
  <si>
    <t>823690f0-ae92-46ae-a4ed-1308807e9c36</t>
  </si>
  <si>
    <t>a1dc7774-dda1-40ff-bb79-cfc16d67dac4</t>
  </si>
  <si>
    <t>24-02-2021 09:25:51</t>
  </si>
  <si>
    <t>24-02-2021 09:26:17</t>
  </si>
  <si>
    <t>a72ebff8-cccc-4255-bac1-709eef845a27</t>
  </si>
  <si>
    <t>22-02-2021 16:54:22</t>
  </si>
  <si>
    <t>22-02-2021 17:13:03</t>
  </si>
  <si>
    <t>22-02-2021 16:55:24</t>
  </si>
  <si>
    <t>8e89edba-f94a-48aa-9ea4-7ced8f427a93</t>
  </si>
  <si>
    <t>22-02-2021 14:58:08</t>
  </si>
  <si>
    <t>22-02-2021 15:10:04</t>
  </si>
  <si>
    <t>22-02-2021 15:00:15</t>
  </si>
  <si>
    <t>570f56da-79f4-4f26-bb8e-41feea1f0890</t>
  </si>
  <si>
    <t>80a2736b-fb22-4a4f-b7e7-ab675df36936</t>
  </si>
  <si>
    <t>17-02-2021 12:05:17</t>
  </si>
  <si>
    <t>17-02-2021 12:09:55</t>
  </si>
  <si>
    <t>17-02-2021 12:06:33</t>
  </si>
  <si>
    <t>1c52307c-8e43-49dd-9a36-a057a546f9bc</t>
  </si>
  <si>
    <t>bea32967-0f55-46c7-a104-fd5da1dee8bc</t>
  </si>
  <si>
    <t>16-02-2021 21:36:32</t>
  </si>
  <si>
    <t>16-02-2021 21:37:07</t>
  </si>
  <si>
    <t>5b8f2917-c872-4cb3-9633-90f08ee54d54</t>
  </si>
  <si>
    <t>27-02-2021 19:03:14</t>
  </si>
  <si>
    <t>27-02-2021 19:19:32</t>
  </si>
  <si>
    <t>27-02-2021 19:06:48</t>
  </si>
  <si>
    <t>129211c9-a69d-4aec-86db-592ace9bf39e</t>
  </si>
  <si>
    <t>0863581c-1db4-49c2-b94f-ea12ed7727c2</t>
  </si>
  <si>
    <t>25-02-2021 12:14:07</t>
  </si>
  <si>
    <t>25-02-2021 12:36:07</t>
  </si>
  <si>
    <t>25-02-2021 12:19:33</t>
  </si>
  <si>
    <t>c817a79a-2564-48cd-ac60-75710af6531c</t>
  </si>
  <si>
    <t>afe880e9-f768-4c10-b013-cd865c92934f</t>
  </si>
  <si>
    <t>921385e3-f284-4775-9959-02ae706dba62</t>
  </si>
  <si>
    <t>14-02-2021 01:57:36</t>
  </si>
  <si>
    <t>14-02-2021 01:58:21</t>
  </si>
  <si>
    <t>98fc0acb-0a0b-4009-8eaf-ed27dd5359a3</t>
  </si>
  <si>
    <t>23-02-2021 17:02:58</t>
  </si>
  <si>
    <t>23-02-2021 18:05:00</t>
  </si>
  <si>
    <t>b4cb6f03-3e88-458d-b8ba-0a00db64005b</t>
  </si>
  <si>
    <t>23-02-2021 14:47:10</t>
  </si>
  <si>
    <t>23-02-2021 15:49:36</t>
  </si>
  <si>
    <t>19-02-2021 08:28:08</t>
  </si>
  <si>
    <t>19-02-2021 08:30:58</t>
  </si>
  <si>
    <t>19-02-2021 08:29:37</t>
  </si>
  <si>
    <t>b180f267-9b5b-4cda-8dee-73bf931691d6</t>
  </si>
  <si>
    <t>b4583186-0749-4ca8-a6af-5db1fe62d485</t>
  </si>
  <si>
    <t>23-02-2021 11:38:02</t>
  </si>
  <si>
    <t>23-02-2021 12:27:00</t>
  </si>
  <si>
    <t>23-02-2021 11:40:02</t>
  </si>
  <si>
    <t>2b9e3ffc-eb1a-417c-826e-ff40fdd0dda4</t>
  </si>
  <si>
    <t>b85287a3-5cab-46ce-a302-717dc51993bb</t>
  </si>
  <si>
    <t>24-02-2021 14:30:20</t>
  </si>
  <si>
    <t>24-02-2021 14:31:06</t>
  </si>
  <si>
    <t>90c7d431-96e1-4866-8853-3c7610fd3459</t>
  </si>
  <si>
    <t>928bee29-5944-426a-ab7e-f10a557f3c24</t>
  </si>
  <si>
    <t>25-02-2021 07:53:43</t>
  </si>
  <si>
    <t>25-02-2021 07:54:32</t>
  </si>
  <si>
    <t>119e03e0-219a-4de0-a50f-5ba1c88faa42</t>
  </si>
  <si>
    <t>8531c76d-643f-433f-a27a-773668f315bb</t>
  </si>
  <si>
    <t>27-02-2021 09:31:57</t>
  </si>
  <si>
    <t>27-02-2021 10:32:38</t>
  </si>
  <si>
    <t>10dfca2d-7521-42ae-bd79-f3003901acc9</t>
  </si>
  <si>
    <t>24-02-2021 11:41:44</t>
  </si>
  <si>
    <t>24-02-2021 12:43:44</t>
  </si>
  <si>
    <t>1437070c-e5ea-4852-bd3d-ce49fcacf585</t>
  </si>
  <si>
    <t>27-02-2021 13:57:06</t>
  </si>
  <si>
    <t>27-02-2021 14:14:24</t>
  </si>
  <si>
    <t>27-02-2021 13:58:33</t>
  </si>
  <si>
    <t>70fdff11-c9e1-4a0a-bea7-0604d8d89eee</t>
  </si>
  <si>
    <t>cd1a251f-ff5a-4327-ad6c-f9086e32af1c</t>
  </si>
  <si>
    <t>35467ac2-948b-4875-876b-2070e28681dd</t>
  </si>
  <si>
    <t>4952cf9f-f71a-404c-8595-b44fae27b2fa</t>
  </si>
  <si>
    <t>0f7f22ad-0502-4b73-8840-aa8950998469</t>
  </si>
  <si>
    <t>cbb57f1c-b5a7-4234-b2b6-8bc94ebc1795</t>
  </si>
  <si>
    <t>79fc8fc0-c938-4d11-bb3b-c05c13381966</t>
  </si>
  <si>
    <t>24-02-2021 13:06:23</t>
  </si>
  <si>
    <t>24-02-2021 13:12:50</t>
  </si>
  <si>
    <t>24-02-2021 13:07:21</t>
  </si>
  <si>
    <t>6548f1af-739d-476a-98a3-f7b4373c062e</t>
  </si>
  <si>
    <t>90e6ea98-cbbb-4e7b-9202-03bedd66503e</t>
  </si>
  <si>
    <t>21-02-2021 18:41:09</t>
  </si>
  <si>
    <t>21-02-2021 19:41:26</t>
  </si>
  <si>
    <t>ae04ec99-064a-48b6-b24e-6cba8a95ced7</t>
  </si>
  <si>
    <t>16-02-2021 08:28:06</t>
  </si>
  <si>
    <t>16-02-2021 09:28:51</t>
  </si>
  <si>
    <t>d2fbfd88-e769-4d0a-a4f0-0a77320e1156</t>
  </si>
  <si>
    <t>24-02-2021 13:13:29</t>
  </si>
  <si>
    <t>24-02-2021 13:21:56</t>
  </si>
  <si>
    <t>24-02-2021 13:15:20</t>
  </si>
  <si>
    <t>b8adb8f4-a8f0-4b77-9414-2f49fc03abf5</t>
  </si>
  <si>
    <t>22ba099d-94a9-4bbe-86a6-83c899b230f8</t>
  </si>
  <si>
    <t>22-02-2021 10:32:30</t>
  </si>
  <si>
    <t>1742f34c-decb-479e-98ec-872d5e80bfbc</t>
  </si>
  <si>
    <t>27-02-2021 09:08:18</t>
  </si>
  <si>
    <t>27-02-2021 09:16:35</t>
  </si>
  <si>
    <t>7c300373-cb9c-428a-b43f-73b594dbcb71</t>
  </si>
  <si>
    <t>f716e0a0-6c22-4124-aa47-8b426457e6fe</t>
  </si>
  <si>
    <t>20-02-2021 02:08:18</t>
  </si>
  <si>
    <t>20-02-2021 03:09:11</t>
  </si>
  <si>
    <t>3de309a7-95d5-4a3e-8ac2-d34e27ad771a</t>
  </si>
  <si>
    <t>11e6945a-82da-420f-804f-fefa9d6f0eb3</t>
  </si>
  <si>
    <t>25935c71-c208-440a-8666-140a46b5f5fe</t>
  </si>
  <si>
    <t>f5100dc4-0fb8-415a-afbb-04c6471c8aec</t>
  </si>
  <si>
    <t>23-02-2021 18:00:01</t>
  </si>
  <si>
    <t>23-02-2021 18:06:45</t>
  </si>
  <si>
    <t>fcbe5907-5638-48d3-b77f-5aaccbe58b99</t>
  </si>
  <si>
    <t>15-02-2021 00:02:12</t>
  </si>
  <si>
    <t>15-02-2021 00:03:10</t>
  </si>
  <si>
    <t>20164d5d-bcd4-4324-a4b0-32b429b63972</t>
  </si>
  <si>
    <t>16-02-2021 11:09:35</t>
  </si>
  <si>
    <t>16-02-2021 11:26:11</t>
  </si>
  <si>
    <t>16-02-2021 11:11:52</t>
  </si>
  <si>
    <t>c38902c1-aa02-4c18-ba19-16ad10cadbb8</t>
  </si>
  <si>
    <t>15-02-2021 21:49:48</t>
  </si>
  <si>
    <t>15-02-2021 22:50:29</t>
  </si>
  <si>
    <t>f12747f7-cf53-4dd5-a920-dabe5b39b793</t>
  </si>
  <si>
    <t>21-02-2021 23:09:51</t>
  </si>
  <si>
    <t>21-02-2021 23:10:30</t>
  </si>
  <si>
    <t>3e7a7287-8e68-49dd-94d3-9644c7fe8cc5</t>
  </si>
  <si>
    <t>afb0300f-7040-44c8-825f-4329e0025af1</t>
  </si>
  <si>
    <t>27-02-2021 11:48:54</t>
  </si>
  <si>
    <t>27-02-2021 11:57:48</t>
  </si>
  <si>
    <t>27-02-2021 11:49:20</t>
  </si>
  <si>
    <t>15-02-2021 10:24:00</t>
  </si>
  <si>
    <t>15-02-2021 10:42:46</t>
  </si>
  <si>
    <t>15-02-2021 10:25:33</t>
  </si>
  <si>
    <t>91f9568a-991c-4a53-8724-76644df4caff</t>
  </si>
  <si>
    <t>2b3abc94-a9c9-44ce-8f21-f23626ba81ce</t>
  </si>
  <si>
    <t>d91b1653-ac78-4db8-8a29-318d2e62523b</t>
  </si>
  <si>
    <t>19-02-2021 15:16:10</t>
  </si>
  <si>
    <t>19-02-2021 16:18:44</t>
  </si>
  <si>
    <t>bbba19ac-002c-428d-b912-be4e9c3aa2b3</t>
  </si>
  <si>
    <t>19-02-2021 13:54:01</t>
  </si>
  <si>
    <t>19-02-2021 14:25:15</t>
  </si>
  <si>
    <t>19-02-2021 13:55:31</t>
  </si>
  <si>
    <t>58622c1b-1241-4e86-aa6e-30a18da13345</t>
  </si>
  <si>
    <t>b45f04bb-d30c-4bfc-9f24-8c83b4801239</t>
  </si>
  <si>
    <t>6f734232-e1c0-489c-bb6a-1ab9eddeb038</t>
  </si>
  <si>
    <t>16-02-2021 09:52:51</t>
  </si>
  <si>
    <t>16-02-2021 09:54:53</t>
  </si>
  <si>
    <t>b38ee573-ec63-439a-b155-c0b9285d41bc</t>
  </si>
  <si>
    <t>bfe252d9-b23e-4de2-a886-c2da9ffe8dd8</t>
  </si>
  <si>
    <t>2d04cfe5-76a4-4e04-8ae1-278c351331ea</t>
  </si>
  <si>
    <t>b9e5f31d-daf1-4c89-a9e8-baa6cef1bbfc</t>
  </si>
  <si>
    <t>19-02-2021 11:54:14</t>
  </si>
  <si>
    <t>19-02-2021 14:00:10</t>
  </si>
  <si>
    <t>19-02-2021 11:55:24</t>
  </si>
  <si>
    <t>782e189a-04e5-4506-ad68-f265454f03f4</t>
  </si>
  <si>
    <t>673d8b13-6c5f-4135-a7cc-2271763e7817</t>
  </si>
  <si>
    <t>95209caa-42c5-41cd-9c2d-92deb347fc06</t>
  </si>
  <si>
    <t>7cea333a-3da6-461c-9516-ace4a7e351f4</t>
  </si>
  <si>
    <t>18-02-2021 12:38:10</t>
  </si>
  <si>
    <t>18-02-2021 12:49:37</t>
  </si>
  <si>
    <t>18-02-2021 12:39:19</t>
  </si>
  <si>
    <t>6d794c97-9ccb-4ec1-be94-941d448bf25d</t>
  </si>
  <si>
    <t>cbc75883-dde8-49cc-8cd3-cd102dd95622</t>
  </si>
  <si>
    <t>19ebd647-067d-4f39-96c9-eebb7e4ea3d4</t>
  </si>
  <si>
    <t>13-02-2021 12:23:07</t>
  </si>
  <si>
    <t>13-02-2021 13:23:27</t>
  </si>
  <si>
    <t>dbedbfc9-4e08-4b65-8b7e-48c9041cb085</t>
  </si>
  <si>
    <t>16-02-2021 00:31:42</t>
  </si>
  <si>
    <t>16-02-2021 00:32:05</t>
  </si>
  <si>
    <t>6e65373f-16d5-440b-af71-6a57bce9efcd</t>
  </si>
  <si>
    <t>a05b03cb-961b-4a28-a73e-b21acfb25ec0</t>
  </si>
  <si>
    <t>16-02-2021 20:01:30</t>
  </si>
  <si>
    <t>16-02-2021 20:01:53</t>
  </si>
  <si>
    <t>74f97a41-afdc-4a44-99ff-ebd867c87d38</t>
  </si>
  <si>
    <t>88912b95-0dc8-4f66-bac1-9afd0bd806ff</t>
  </si>
  <si>
    <t>21-02-2021 01:58:42</t>
  </si>
  <si>
    <t>21-02-2021 01:59:33</t>
  </si>
  <si>
    <t>18c9f003-1863-4ae6-843b-b0d9dd0dd29a</t>
  </si>
  <si>
    <t>704411b7-f398-410a-bedc-e6f8624531d8</t>
  </si>
  <si>
    <t>23-02-2021 12:37:43</t>
  </si>
  <si>
    <t>31d5d250-f7bc-4b4c-a9ea-ef531b927cb7</t>
  </si>
  <si>
    <t>24-02-2021 13:20:21</t>
  </si>
  <si>
    <t>24-02-2021 14:20:54</t>
  </si>
  <si>
    <t>117e250b-fd70-4552-abf7-e95ee9f7bab1</t>
  </si>
  <si>
    <t>16-02-2021 11:33:39</t>
  </si>
  <si>
    <t>16-02-2021 12:34:06</t>
  </si>
  <si>
    <t>d4589a22-3465-4600-92f9-6316cf637e0f</t>
  </si>
  <si>
    <t>23-02-2021 19:01:39</t>
  </si>
  <si>
    <t>23-02-2021 19:02:09</t>
  </si>
  <si>
    <t>2b28b208-befb-46fd-9111-6a1e42374204</t>
  </si>
  <si>
    <t>c461426a-8537-480c-9873-8b186074c547</t>
  </si>
  <si>
    <t>19-02-2021 17:02:03</t>
  </si>
  <si>
    <t>19-02-2021 17:22:19</t>
  </si>
  <si>
    <t>19-02-2021 17:02:56</t>
  </si>
  <si>
    <t>21-02-2021 11:36:40</t>
  </si>
  <si>
    <t>21-02-2021 11:37:28</t>
  </si>
  <si>
    <t>40921ae1-8afb-4742-8be9-09d758757701</t>
  </si>
  <si>
    <t>13-02-2021 13:29:25</t>
  </si>
  <si>
    <t>13-02-2021 13:58:57</t>
  </si>
  <si>
    <t>13-02-2021 13:30:13</t>
  </si>
  <si>
    <t>ee6084a3-ad94-4f43-af3c-97d2cbdca91f</t>
  </si>
  <si>
    <t>19-02-2021 20:48:27</t>
  </si>
  <si>
    <t>19-02-2021 20:49:17</t>
  </si>
  <si>
    <t>b6161725-c0e5-4584-8c2e-f03b0c9db733</t>
  </si>
  <si>
    <t>14-02-2021 12:06:21</t>
  </si>
  <si>
    <t>14-02-2021 12:06:36</t>
  </si>
  <si>
    <t>7bb66c7b-8116-4e73-aa74-7e2d79d79ff6</t>
  </si>
  <si>
    <t>28-02-2021 20:44:36</t>
  </si>
  <si>
    <t>28-02-2021 20:45:01</t>
  </si>
  <si>
    <t>4a3edd46-b020-401a-b036-42e7434096c6</t>
  </si>
  <si>
    <t>21-02-2021 12:28:12</t>
  </si>
  <si>
    <t>21-02-2021 13:28:40</t>
  </si>
  <si>
    <t>8c9c11cf-4688-4040-89bd-6ccc238ba9d9</t>
  </si>
  <si>
    <t>c7d6c729-e188-4ac2-ad66-4156dcf4c2f0</t>
  </si>
  <si>
    <t>24-02-2021 18:39:49</t>
  </si>
  <si>
    <t>24-02-2021 19:00:15</t>
  </si>
  <si>
    <t>24-02-2021 18:40:41</t>
  </si>
  <si>
    <t>4aac11a2-fda9-4e6a-98ea-ab415bf69285</t>
  </si>
  <si>
    <t>d2449936-3265-400d-9929-a605f8b5fa1a</t>
  </si>
  <si>
    <t>17-02-2021 21:49:25</t>
  </si>
  <si>
    <t>17-02-2021 22:04:45</t>
  </si>
  <si>
    <t>17-02-2021 21:50:29</t>
  </si>
  <si>
    <t>43298631-c1e2-41b1-aca0-14f4df257c5d</t>
  </si>
  <si>
    <t>bdd89ddc-2bca-48cf-a33e-25fab8679e46</t>
  </si>
  <si>
    <t>6d237f0d-04a8-40cf-be9e-3ac44458a151</t>
  </si>
  <si>
    <t>24-02-2021 17:48:14</t>
  </si>
  <si>
    <t>24-02-2021 17:48:50</t>
  </si>
  <si>
    <t>6b70974e-7100-4557-8fb5-5ff2e1a34747</t>
  </si>
  <si>
    <t>18-02-2021 10:38:04</t>
  </si>
  <si>
    <t>18-02-2021 11:38:12</t>
  </si>
  <si>
    <t>830ddce1-653f-45ef-b69c-90ffe0798892</t>
  </si>
  <si>
    <t>28-02-2021 09:22:28</t>
  </si>
  <si>
    <t>28-02-2021 09:23:35</t>
  </si>
  <si>
    <t>d9f1065a-b346-44ec-8dbd-56f259ccdb35</t>
  </si>
  <si>
    <t>d909e70d-fb1a-4fd0-8980-9599262b1647</t>
  </si>
  <si>
    <t>28-02-2021 10:16:11</t>
  </si>
  <si>
    <t>28-02-2021 10:27:52</t>
  </si>
  <si>
    <t>d75e02c6-f86c-4803-8661-fd699574203e</t>
  </si>
  <si>
    <t>130f5cc2-c673-4c09-85a1-87641b2a2d50</t>
  </si>
  <si>
    <t>46ca579d-a2cc-4970-a1d2-5aefa02c9159</t>
  </si>
  <si>
    <t>8db4530c-4993-4cc2-8f99-f218a388c0d5</t>
  </si>
  <si>
    <t>0a9a61dc-91c0-4992-82e1-8aaee4c982dd</t>
  </si>
  <si>
    <t>20-02-2021 13:00:56</t>
  </si>
  <si>
    <t>20-02-2021 13:06:09</t>
  </si>
  <si>
    <t>99907537-e4da-4639-8ca9-97af4f2021f2</t>
  </si>
  <si>
    <t>16-02-2021 22:32:28</t>
  </si>
  <si>
    <t>16-02-2021 22:32:53</t>
  </si>
  <si>
    <t>b20a4373-cfa9-438b-8711-ec437d9cb396</t>
  </si>
  <si>
    <t>4c437254-14f6-465f-a5d7-db88532a3a47</t>
  </si>
  <si>
    <t>235c429c-dac6-4d0b-bab8-c3a46dd999b8</t>
  </si>
  <si>
    <t>704f57f3-4bb5-4270-ac49-992f90d8993a</t>
  </si>
  <si>
    <t>15-02-2021 11:34:59</t>
  </si>
  <si>
    <t>15-02-2021 12:34:27</t>
  </si>
  <si>
    <t>286f1742-8304-4073-92f2-bf1e1de29f7e</t>
  </si>
  <si>
    <t>20-02-2021 20:12:28</t>
  </si>
  <si>
    <t>20-02-2021 20:12:48</t>
  </si>
  <si>
    <t>5c0e3733-0a29-4c40-89f0-d1d8cc5a1950</t>
  </si>
  <si>
    <t>326b4ce0-d221-4389-9000-182f568f4a8d</t>
  </si>
  <si>
    <t>24-02-2021 22:56:26</t>
  </si>
  <si>
    <t>24-02-2021 23:57:04</t>
  </si>
  <si>
    <t>e5fa0d3c-a5c7-457f-99e9-bc9bab024247</t>
  </si>
  <si>
    <t>57079836-5dba-4aaa-97d2-e6c1bd3ee4aa</t>
  </si>
  <si>
    <t>15-02-2021 16:08:13</t>
  </si>
  <si>
    <t>15-02-2021 17:08:49</t>
  </si>
  <si>
    <t>ad422384-d3ad-4799-a59a-5301b38d8224</t>
  </si>
  <si>
    <t>21-02-2021 19:46:50</t>
  </si>
  <si>
    <t>21-02-2021 19:47:49</t>
  </si>
  <si>
    <t>a1176aaa-c01f-489a-8a21-467dd15c554b</t>
  </si>
  <si>
    <t>19-02-2021 01:41:35</t>
  </si>
  <si>
    <t>19-02-2021 01:42:37</t>
  </si>
  <si>
    <t>85e80241-cac1-423f-b68e-8b1171f466a4</t>
  </si>
  <si>
    <t>c01f7243-ab94-4233-bbca-e7610280ebff</t>
  </si>
  <si>
    <t>19-02-2021 07:42:05</t>
  </si>
  <si>
    <t>19-02-2021 08:43:33</t>
  </si>
  <si>
    <t>6f3c0eff-5836-46dd-9390-01da4c23d2a4</t>
  </si>
  <si>
    <t>15-02-2021 13:14:06</t>
  </si>
  <si>
    <t>15-02-2021 13:30:05</t>
  </si>
  <si>
    <t>15-02-2021 13:15:46</t>
  </si>
  <si>
    <t>d5096f84-6ab8-479c-ab50-426607162dd2</t>
  </si>
  <si>
    <t>17-02-2021 14:47:15</t>
  </si>
  <si>
    <t>17-02-2021 15:10:12</t>
  </si>
  <si>
    <t>17-02-2021 14:48:03</t>
  </si>
  <si>
    <t>ea8cdfe4-f079-4cc8-a02d-c011a80605d7</t>
  </si>
  <si>
    <t>22-02-2021 14:25:10</t>
  </si>
  <si>
    <t>22-02-2021 14:54:56</t>
  </si>
  <si>
    <t>22-02-2021 14:25:32</t>
  </si>
  <si>
    <t>12395c89-1ed2-4b87-8723-f04e606220d6</t>
  </si>
  <si>
    <t>14-02-2021 12:09:57</t>
  </si>
  <si>
    <t>14-02-2021 13:10:21</t>
  </si>
  <si>
    <t>497db72b-01f4-4683-b20a-ed41edc6925e</t>
  </si>
  <si>
    <t>15-02-2021 18:49:53</t>
  </si>
  <si>
    <t>15-02-2021 18:50:18</t>
  </si>
  <si>
    <t>f1ae04ae-1ac6-4fab-b6f5-30a1ec47f1fa</t>
  </si>
  <si>
    <t>52ad847b-cc1d-440e-a33f-9fba4de8234f</t>
  </si>
  <si>
    <t>27-02-2021 21:36:44</t>
  </si>
  <si>
    <t>27-02-2021 21:37:13</t>
  </si>
  <si>
    <t>9c8250f9-09fc-41bb-ad1c-0a26efb0f95b</t>
  </si>
  <si>
    <t>469f218e-1fba-4247-80c2-4113330c3900</t>
  </si>
  <si>
    <t>13-02-2021 22:43:31</t>
  </si>
  <si>
    <t>13-02-2021 23:43:59</t>
  </si>
  <si>
    <t>24331753-ab0c-40af-836e-ffa9a59400d4</t>
  </si>
  <si>
    <t>25-02-2021 16:25:49</t>
  </si>
  <si>
    <t>25-02-2021 16:42:30</t>
  </si>
  <si>
    <t>25-02-2021 16:30:43</t>
  </si>
  <si>
    <t>8e49dec8-3f81-43c2-8583-a9d49e23188f</t>
  </si>
  <si>
    <t>ee2d8f40-6c03-4768-b4b9-3898a2a45b0a</t>
  </si>
  <si>
    <t>00e69adf-12d5-4ed4-8447-f0dd5b3f147b</t>
  </si>
  <si>
    <t>60932623-81bb-4620-a9b7-46a3828e3fe7</t>
  </si>
  <si>
    <t>9660485d-5024-419e-bcfe-542e5708e937</t>
  </si>
  <si>
    <t>13-02-2021 12:12:32</t>
  </si>
  <si>
    <t>13-02-2021 12:26:53</t>
  </si>
  <si>
    <t>13-02-2021 12:17:04</t>
  </si>
  <si>
    <t>336b6a71-d1d2-4044-b112-066abc339205</t>
  </si>
  <si>
    <t>25-02-2021 15:36:25</t>
  </si>
  <si>
    <t>25-02-2021 16:38:01</t>
  </si>
  <si>
    <t>b570084a-6fac-43d8-8830-e820faa7a483</t>
  </si>
  <si>
    <t>19-02-2021 13:46:36</t>
  </si>
  <si>
    <t>19-02-2021 13:47:32</t>
  </si>
  <si>
    <t>7aa5db2b-fe69-4f00-8028-1594b4d7373c</t>
  </si>
  <si>
    <t>26-02-2021 17:04:48</t>
  </si>
  <si>
    <t>26-02-2021 17:25:12</t>
  </si>
  <si>
    <t>26-02-2021 17:08:14</t>
  </si>
  <si>
    <t>752ab5fd-be30-4981-95d0-7c45eb212c2d</t>
  </si>
  <si>
    <t>7b275707-47f5-4ca7-9045-6fbadcef5031</t>
  </si>
  <si>
    <t>13-02-2021 16:10:31</t>
  </si>
  <si>
    <t>13-02-2021 16:17:42</t>
  </si>
  <si>
    <t>13-02-2021 16:10:54</t>
  </si>
  <si>
    <t>61a8c29a-f2b1-499a-a0fe-b412d3a4bce4</t>
  </si>
  <si>
    <t>17-02-2021 13:21:05</t>
  </si>
  <si>
    <t>17-02-2021 13:37:37</t>
  </si>
  <si>
    <t>17-02-2021 13:22:05</t>
  </si>
  <si>
    <t>f7e02e29-ebce-4414-84a9-df45b12e0003</t>
  </si>
  <si>
    <t>220681b1-82d6-48a5-af72-e593d1c8c96e</t>
  </si>
  <si>
    <t>caaaf7f1-cde9-4355-a0a9-1dceb1785f99</t>
  </si>
  <si>
    <t>5b8bcfc6-1b54-4d1f-b143-d5890ee7340d</t>
  </si>
  <si>
    <t>5d7838b6-0ae5-41ce-a717-5853c3964121</t>
  </si>
  <si>
    <t>19-02-2021 16:52:18</t>
  </si>
  <si>
    <t>19-02-2021 17:00:59</t>
  </si>
  <si>
    <t>19-02-2021 16:53:49</t>
  </si>
  <si>
    <t>5997c879-e0a3-43b5-91ca-132c2002d2f7</t>
  </si>
  <si>
    <t>15-02-2021 08:06:24</t>
  </si>
  <si>
    <t>15-02-2021 08:19:11</t>
  </si>
  <si>
    <t>15-02-2021 08:07:14</t>
  </si>
  <si>
    <t>b2644d42-6ab6-430a-89c9-3cf16cea9c5c</t>
  </si>
  <si>
    <t>eaae0a48-a8a9-49f7-8ee4-1056ca9c5bfd</t>
  </si>
  <si>
    <t>15-02-2021 23:08:56</t>
  </si>
  <si>
    <t>15-02-2021 23:10:08</t>
  </si>
  <si>
    <t>c95d3a9c-66f1-4c6d-9ad6-b7d133214950</t>
  </si>
  <si>
    <t>b9eb079f-7578-465c-af83-6ffa0e04a4b2</t>
  </si>
  <si>
    <t>27-02-2021 00:45:58</t>
  </si>
  <si>
    <t>27-02-2021 00:46:44</t>
  </si>
  <si>
    <t>4e994fc6-9e00-4a7e-a847-75dbc1a3ed85</t>
  </si>
  <si>
    <t>bab670c2-3e3a-47ff-8bb9-7259774b67e8</t>
  </si>
  <si>
    <t>4108bdf0-e9bf-45ae-94a2-dd8b9bb9dd53</t>
  </si>
  <si>
    <t>c545c856-863b-40b7-b131-74a9a0b6c29e</t>
  </si>
  <si>
    <t>2aa83bbf-8be8-450e-bbd9-75da1ffbc620</t>
  </si>
  <si>
    <t>16-02-2021 17:49:17</t>
  </si>
  <si>
    <t>16-02-2021 18:50:32</t>
  </si>
  <si>
    <t>6a3774c4-8f72-4ecc-a2e6-c3de0c33f86b</t>
  </si>
  <si>
    <t>24-02-2021 10:22:52</t>
  </si>
  <si>
    <t>24-02-2021 11:23:46</t>
  </si>
  <si>
    <t>0fff50c3-aeed-4d2d-b348-afe442d9d552</t>
  </si>
  <si>
    <t>18-02-2021 14:57:53</t>
  </si>
  <si>
    <t>18-02-2021 16:00:35</t>
  </si>
  <si>
    <t>40715008-ab9b-413d-8397-3f233451956d</t>
  </si>
  <si>
    <t>17-02-2021 17:48:23</t>
  </si>
  <si>
    <t>17-02-2021 17:53:32</t>
  </si>
  <si>
    <t>17-02-2021 17:50:05</t>
  </si>
  <si>
    <t>f47201d4-890c-422b-a5dc-89faead4127a</t>
  </si>
  <si>
    <t>aa3e08ae-7671-4b98-a594-87a2cc8dd9c7</t>
  </si>
  <si>
    <t>22-02-2021 11:42:58</t>
  </si>
  <si>
    <t>22-02-2021 11:59:28</t>
  </si>
  <si>
    <t>22-02-2021 11:45:23</t>
  </si>
  <si>
    <t>5e3f6b0f-dd89-4694-8040-8a8c24f01edd</t>
  </si>
  <si>
    <t>cd163708-c3e7-448f-939e-24540463a597</t>
  </si>
  <si>
    <t>5552c234-203d-4b5b-8170-1da966f47f58</t>
  </si>
  <si>
    <t>508ab31b-83b4-463f-8c51-2c680a2da353</t>
  </si>
  <si>
    <t>d74ee1cb-2430-4773-8c2c-3c867a8c76c4</t>
  </si>
  <si>
    <t>26-02-2021 10:36:09</t>
  </si>
  <si>
    <t>26-02-2021 10:38:56</t>
  </si>
  <si>
    <t>26-02-2021 10:36:44</t>
  </si>
  <si>
    <t>5deed109-60e7-4644-bfe5-75c530d63d41</t>
  </si>
  <si>
    <t>dccb8d17-ce2d-4a56-a145-9e26842c810d</t>
  </si>
  <si>
    <t>16-02-2021 09:19:14</t>
  </si>
  <si>
    <t>16-02-2021 10:20:01</t>
  </si>
  <si>
    <t>b9922269-aefb-4166-a3b2-c930db771483</t>
  </si>
  <si>
    <t>22-02-2021 10:26:13</t>
  </si>
  <si>
    <t>22-02-2021 10:43:34</t>
  </si>
  <si>
    <t>22-02-2021 10:29:07</t>
  </si>
  <si>
    <t>8a3d7162-aad7-46be-974b-1fad1610ba37</t>
  </si>
  <si>
    <t>19-02-2021 18:06:03</t>
  </si>
  <si>
    <t>19-02-2021 18:18:12</t>
  </si>
  <si>
    <t>19-02-2021 18:06:40</t>
  </si>
  <si>
    <t>6e092e85-6859-4024-9ba6-163f78ad5f7e</t>
  </si>
  <si>
    <t>27-02-2021 19:32:23</t>
  </si>
  <si>
    <t>27-02-2021 19:33:14</t>
  </si>
  <si>
    <t>55952faf-bf44-432a-9fc7-d4046a33a8e1</t>
  </si>
  <si>
    <t>17-02-2021 11:33:27</t>
  </si>
  <si>
    <t>17-02-2021 12:34:24</t>
  </si>
  <si>
    <t>df115297-e61e-45e2-bf4a-724965c147f6</t>
  </si>
  <si>
    <t>6698dbfa-13c0-436c-875f-0424383c7c55</t>
  </si>
  <si>
    <t>07e7585a-01e6-4468-acf1-ac4fafe7379b</t>
  </si>
  <si>
    <t>24-02-2021 12:46:17</t>
  </si>
  <si>
    <t>24-02-2021 13:49:40</t>
  </si>
  <si>
    <t>5129964d-9ed0-43fa-9af8-676cb5b33dfc</t>
  </si>
  <si>
    <t>36bdbf54-0300-4f4c-888e-d75a5af61fd9</t>
  </si>
  <si>
    <t>18-02-2021 12:00:11</t>
  </si>
  <si>
    <t>18-02-2021 12:08:42</t>
  </si>
  <si>
    <t>18-02-2021 12:02:05</t>
  </si>
  <si>
    <t>23-02-2021 17:12:33</t>
  </si>
  <si>
    <t>23-02-2021 18:13:04</t>
  </si>
  <si>
    <t>cb945d6c-8f7d-4255-a931-aa285e0175cf</t>
  </si>
  <si>
    <t>e2167d75-9f32-4248-b8b0-b0ddc3b282e1</t>
  </si>
  <si>
    <t>f5274629-eefc-4012-91b8-b04f2756778d</t>
  </si>
  <si>
    <t>c043c04f-7b31-4215-a9ce-25158ccb5589</t>
  </si>
  <si>
    <t>427639d7-5c45-4674-91e2-def9966c9bdb</t>
  </si>
  <si>
    <t>15-02-2021 18:40:36</t>
  </si>
  <si>
    <t>15-02-2021 19:42:01</t>
  </si>
  <si>
    <t>40aafba9-9a55-446c-9523-5e7718d40024</t>
  </si>
  <si>
    <t>13-02-2021 21:28:29</t>
  </si>
  <si>
    <t>13-02-2021 21:49:34</t>
  </si>
  <si>
    <t>13-02-2021 21:29:24</t>
  </si>
  <si>
    <t>3681e341-1919-4805-8ba3-e0c6ac72bbc6</t>
  </si>
  <si>
    <t>19-02-2021 11:34:59</t>
  </si>
  <si>
    <t>19-02-2021 12:37:26</t>
  </si>
  <si>
    <t>4b852860-4a38-4511-9658-12244b41f6b6</t>
  </si>
  <si>
    <t>27-02-2021 23:32:57</t>
  </si>
  <si>
    <t>28-02-2021 00:33:46</t>
  </si>
  <si>
    <t>f6cfa5eb-ebb9-413d-9fe0-f6e0470e88c7</t>
  </si>
  <si>
    <t>419c8cb9-0c24-4c40-a21b-8a8f48503ccf</t>
  </si>
  <si>
    <t>40d983e3-0857-4dce-8bb4-76d41b944ede</t>
  </si>
  <si>
    <t>d75f4891-36e8-448c-ace5-9530ac539945</t>
  </si>
  <si>
    <t>9a68cf78-f340-4724-bce6-5d2710dbec41</t>
  </si>
  <si>
    <t>18-02-2021 11:40:09</t>
  </si>
  <si>
    <t>18-02-2021 12:01:05</t>
  </si>
  <si>
    <t>18-02-2021 11:42:04</t>
  </si>
  <si>
    <t>60d54267-f0ce-4b87-bf87-41d8d8560e6c</t>
  </si>
  <si>
    <t>26-02-2021 11:54:18</t>
  </si>
  <si>
    <t>26-02-2021 12:02:09</t>
  </si>
  <si>
    <t>26-02-2021 11:55:23</t>
  </si>
  <si>
    <t>25-02-2021 12:48:49</t>
  </si>
  <si>
    <t>25-02-2021 12:52:08</t>
  </si>
  <si>
    <t>d3f0e5a5-3912-495b-9254-266ddac93e13</t>
  </si>
  <si>
    <t>c6d10b15-8440-44ed-a64b-8408b8199204</t>
  </si>
  <si>
    <t>23-02-2021 13:55:02</t>
  </si>
  <si>
    <t>23-02-2021 13:59:45</t>
  </si>
  <si>
    <t>23-02-2021 13:56:48</t>
  </si>
  <si>
    <t>a52a0142-7185-4808-84cb-bdea7d7f13ba</t>
  </si>
  <si>
    <t>18-02-2021 18:24:54</t>
  </si>
  <si>
    <t>18-02-2021 18:45:30</t>
  </si>
  <si>
    <t>18-02-2021 18:25:48</t>
  </si>
  <si>
    <t>ae45d35c-e9f3-48ad-a42a-0c58f4106f0e</t>
  </si>
  <si>
    <t>4f495537-42bd-4883-8fe2-296fa69e3286</t>
  </si>
  <si>
    <t>28-02-2021 16:19:11</t>
  </si>
  <si>
    <t>28-02-2021 16:58:39</t>
  </si>
  <si>
    <t>28-02-2021 16:35:53</t>
  </si>
  <si>
    <t>50a91cec-f5e5-433f-9f00-241b4c23a69a</t>
  </si>
  <si>
    <t>20-02-2021 23:28:40</t>
  </si>
  <si>
    <t>20-02-2021 23:29:56</t>
  </si>
  <si>
    <t>62376e14-0693-49fe-880f-7aaaf8fbc67d</t>
  </si>
  <si>
    <t>21-02-2021 23:07:19</t>
  </si>
  <si>
    <t>21-02-2021 23:08:18</t>
  </si>
  <si>
    <t>6956a149-103e-493c-86bd-c5214c521b3a</t>
  </si>
  <si>
    <t>17-02-2021 11:06:38</t>
  </si>
  <si>
    <t>17-02-2021 11:07:45</t>
  </si>
  <si>
    <t>e427425c-2a04-4bc4-a3e2-0c09c790085a</t>
  </si>
  <si>
    <t>6db7ece9-bd41-4c4a-97dc-2804e7c3954f</t>
  </si>
  <si>
    <t>24-02-2021 20:44:48</t>
  </si>
  <si>
    <t>24-02-2021 21:45:06</t>
  </si>
  <si>
    <t>42b5a121-3e22-492a-93eb-e034e937d891</t>
  </si>
  <si>
    <t>19-02-2021 17:13:45</t>
  </si>
  <si>
    <t>19-02-2021 17:24:26</t>
  </si>
  <si>
    <t>19-02-2021 17:15:09</t>
  </si>
  <si>
    <t>aaf49317-d0e5-4e54-a479-bcb66670793a</t>
  </si>
  <si>
    <t>16-02-2021 22:44:13</t>
  </si>
  <si>
    <t>16-02-2021 22:45:41</t>
  </si>
  <si>
    <t>35124fd2-0756-47d2-bf5d-ec3a63d23104</t>
  </si>
  <si>
    <t>17-02-2021 11:20:39</t>
  </si>
  <si>
    <t>17-02-2021 11:30:56</t>
  </si>
  <si>
    <t>17-02-2021 11:21:09</t>
  </si>
  <si>
    <t>08b9af30-b821-448e-a843-2d5790421844</t>
  </si>
  <si>
    <t>970c44fd-52eb-46d6-8ad5-bbec05e4e6a3</t>
  </si>
  <si>
    <t>eef732db-db59-47c6-b892-315e1a302046</t>
  </si>
  <si>
    <t>28-02-2021 16:36:12</t>
  </si>
  <si>
    <t>28-02-2021 16:44:44</t>
  </si>
  <si>
    <t>28-02-2021 16:37:02</t>
  </si>
  <si>
    <t>ad42c24c-2cae-42c4-8568-2553caf1f0ac</t>
  </si>
  <si>
    <t>b4395942-0252-4a2f-85a0-6a9c2161092e</t>
  </si>
  <si>
    <t>4a56228e-8f63-48e4-8b0c-ca8a72252d1f</t>
  </si>
  <si>
    <t>80db52e0-5cfb-4405-982b-ffec4b2d9e18</t>
  </si>
  <si>
    <t>13-02-2021 09:43:30</t>
  </si>
  <si>
    <t>13-02-2021 10:43:47</t>
  </si>
  <si>
    <t>97743e66-6144-4784-b8e4-619ebbbf637d</t>
  </si>
  <si>
    <t>a4ee2d4f-f6be-409f-a652-842cadb87cd6</t>
  </si>
  <si>
    <t>Swati</t>
  </si>
  <si>
    <t>16-02-2021 10:43:00</t>
  </si>
  <si>
    <t>16-02-2021 10:56:05</t>
  </si>
  <si>
    <t>16-02-2021 10:50:22</t>
  </si>
  <si>
    <t>c7d000a4-d202-4cde-bfb8-cc057b0ea5f2</t>
  </si>
  <si>
    <t>17-02-2021 19:19:58</t>
  </si>
  <si>
    <t>17-02-2021 20:20:47</t>
  </si>
  <si>
    <t>3ebc4f33-e25c-495d-bafa-6fbb8d0e9e4b</t>
  </si>
  <si>
    <t>89665b10-783e-49a4-922a-3a87be2ad06e</t>
  </si>
  <si>
    <t>25-02-2021 18:52:30</t>
  </si>
  <si>
    <t>25-02-2021 19:07:42</t>
  </si>
  <si>
    <t>25-02-2021 18:54:16</t>
  </si>
  <si>
    <t>ff30e569-196b-49e9-b9b3-80f848382174</t>
  </si>
  <si>
    <t>26-02-2021 14:38:37</t>
  </si>
  <si>
    <t>26-02-2021 14:39:15</t>
  </si>
  <si>
    <t>97d49480-d29f-4284-ae2d-739a5e2156ae</t>
  </si>
  <si>
    <t>26-02-2021 10:05:32</t>
  </si>
  <si>
    <t>26-02-2021 10:23:18</t>
  </si>
  <si>
    <t>26-02-2021 10:06:52</t>
  </si>
  <si>
    <t>98f4bbb4-75f9-4224-9430-5b6ec285c8c6</t>
  </si>
  <si>
    <t>22-02-2021 21:16:50</t>
  </si>
  <si>
    <t>22-02-2021 21:17:55</t>
  </si>
  <si>
    <t>2fa14710-50ce-4e46-a781-1d43de6f2bd3</t>
  </si>
  <si>
    <t>18-02-2021 13:59:09</t>
  </si>
  <si>
    <t>18-02-2021 14:05:31</t>
  </si>
  <si>
    <t>18-02-2021 13:59:48</t>
  </si>
  <si>
    <t>52d48fd3-7f1d-401f-8ac1-e17a4b4cbeca</t>
  </si>
  <si>
    <t>23-02-2021 12:49:09</t>
  </si>
  <si>
    <t>23-02-2021 13:49:49</t>
  </si>
  <si>
    <t>cf27382e-f80d-471c-900d-835080cea7c6</t>
  </si>
  <si>
    <t>20-02-2021 13:21:00</t>
  </si>
  <si>
    <t>20-02-2021 13:33:06</t>
  </si>
  <si>
    <t>20-02-2021 13:22:27</t>
  </si>
  <si>
    <t>7b48b45d-0012-4363-890d-c9ca22731340</t>
  </si>
  <si>
    <t>24-02-2021 18:54:08</t>
  </si>
  <si>
    <t>24-02-2021 19:08:08</t>
  </si>
  <si>
    <t>24-02-2021 18:54:38</t>
  </si>
  <si>
    <t>a7ea2b83-4312-4fbe-bf49-7491ea77a69e</t>
  </si>
  <si>
    <t>20-02-2021 23:26:37</t>
  </si>
  <si>
    <t>20-02-2021 23:31:25</t>
  </si>
  <si>
    <t>30afe5cb-4022-4a5a-b275-4f0560b3cd7c</t>
  </si>
  <si>
    <t>b55c0ed0-fe52-40dc-b82f-29b980fdc152</t>
  </si>
  <si>
    <t>19-02-2021 16:09:24</t>
  </si>
  <si>
    <t>19-02-2021 16:23:23</t>
  </si>
  <si>
    <t>19-02-2021 16:10:21</t>
  </si>
  <si>
    <t>7cfe2e12-4cee-41bb-88f4-1cd189666173</t>
  </si>
  <si>
    <t>2957b8dd-3083-45bb-84c9-b6ba7a72ceb2</t>
  </si>
  <si>
    <t>13-02-2021 18:30:52</t>
  </si>
  <si>
    <t>13-02-2021 18:37:58</t>
  </si>
  <si>
    <t>13-02-2021 18:32:51</t>
  </si>
  <si>
    <t>2de78ea3-1efb-4f4e-ae83-f80af3d3a5eb</t>
  </si>
  <si>
    <t>17-02-2021 19:25:37</t>
  </si>
  <si>
    <t>17-02-2021 19:39:43</t>
  </si>
  <si>
    <t>17-02-2021 19:27:59</t>
  </si>
  <si>
    <t>a7beec75-846d-4965-a4c7-ce79b029fa48</t>
  </si>
  <si>
    <t>188b6184-e687-4296-9558-bc65a0d37e9f</t>
  </si>
  <si>
    <t>28b81831-c0cf-4749-951c-561b0dc8c7cf</t>
  </si>
  <si>
    <t>19-02-2021 10:53:34</t>
  </si>
  <si>
    <t>19-02-2021 11:53:45</t>
  </si>
  <si>
    <t>caeeaa01-2e9a-497e-bcb6-8054c3c94dc2</t>
  </si>
  <si>
    <t>14-02-2021 09:42:44</t>
  </si>
  <si>
    <t>69633db8-0dbe-47b5-a8d0-f81178804ff5</t>
  </si>
  <si>
    <t>19-02-2021 10:27:15</t>
  </si>
  <si>
    <t>19-02-2021 11:28:22</t>
  </si>
  <si>
    <t>b6ae32dc-7b8f-46d1-8e7a-1d4d30761b59</t>
  </si>
  <si>
    <t>17-02-2021 13:17:47</t>
  </si>
  <si>
    <t>17-02-2021 13:27:05</t>
  </si>
  <si>
    <t>64248368-dd7d-4cc7-bc86-aca08ea4841e</t>
  </si>
  <si>
    <t>27-02-2021 00:45:54</t>
  </si>
  <si>
    <t>27-02-2021 00:46:19</t>
  </si>
  <si>
    <t>ba1de1e4-d5c9-4c87-9cac-c5cc675b1d5f</t>
  </si>
  <si>
    <t>ce640475-0840-436d-89cc-3906d2a58b57</t>
  </si>
  <si>
    <t>21-02-2021 09:30:12</t>
  </si>
  <si>
    <t>21-02-2021 10:30:55</t>
  </si>
  <si>
    <t>515a16dd-5b19-4fd2-a092-117a553f18bb</t>
  </si>
  <si>
    <t>da8d3d77-e3c2-4e3a-ac2b-ed4339c0b43f</t>
  </si>
  <si>
    <t>17-02-2021 18:53:31</t>
  </si>
  <si>
    <t>17-02-2021 18:56:06</t>
  </si>
  <si>
    <t>5348e545-d1c7-4d0d-bb36-603ca937beff</t>
  </si>
  <si>
    <t>632998e9-8692-4794-b7e0-92ab531b61f4</t>
  </si>
  <si>
    <t>98bba27e-1788-4026-b845-4a0d1bd9e4a0</t>
  </si>
  <si>
    <t>79c4bddc-afd4-4310-8456-af4f8f5b4487</t>
  </si>
  <si>
    <t>ac788631-e38d-4bed-b4de-6d0fa1bd1a69</t>
  </si>
  <si>
    <t>b8067523-e5b7-481b-893d-a084e4964f01</t>
  </si>
  <si>
    <t>8a9e3b47-e505-469e-ac83-90f237738663</t>
  </si>
  <si>
    <t>18-02-2021 19:44:27</t>
  </si>
  <si>
    <t>18-02-2021 20:15:10</t>
  </si>
  <si>
    <t>18-02-2021 19:46:05</t>
  </si>
  <si>
    <t>a2e0664e-4bd2-4eff-a303-0751e1a0ade1</t>
  </si>
  <si>
    <t>28-02-2021 10:02:37</t>
  </si>
  <si>
    <t>28-02-2021 10:03:07</t>
  </si>
  <si>
    <t>892e5b28-0889-49d4-8406-fadae720ac28</t>
  </si>
  <si>
    <t>6db1888e-2989-4d14-aceb-cb3e3e30f95b</t>
  </si>
  <si>
    <t>16-02-2021 06:43:51</t>
  </si>
  <si>
    <t>16-02-2021 06:44:34</t>
  </si>
  <si>
    <t>a8a1a919-15ac-4242-9e37-fa3ffdec13fc</t>
  </si>
  <si>
    <t>2c0fd25a-46d0-44fa-9c95-63e0153c3371</t>
  </si>
  <si>
    <t>16-02-2021 00:57:19</t>
  </si>
  <si>
    <t>16-02-2021 01:58:16</t>
  </si>
  <si>
    <t>b43f0ca4-e502-4001-ba2f-8e9b6cb04afe</t>
  </si>
  <si>
    <t>53507f35-b566-432b-9744-0e16d64740df</t>
  </si>
  <si>
    <t>9e1aa282-4125-4116-8990-86faa9d7ee57</t>
  </si>
  <si>
    <t>21-02-2021 11:33:10</t>
  </si>
  <si>
    <t>21-02-2021 11:33:53</t>
  </si>
  <si>
    <t>a0686426-8aad-472a-8f3d-20f2446a7c32</t>
  </si>
  <si>
    <t>927fa3ef-5a65-4c15-a412-7a7c5a557679</t>
  </si>
  <si>
    <t>22-02-2021 17:50:10</t>
  </si>
  <si>
    <t>22-02-2021 18:50:52</t>
  </si>
  <si>
    <t>e461f0f1-87b4-4e03-bbc4-9bff8e0fee2a</t>
  </si>
  <si>
    <t>24-02-2021 20:05:35</t>
  </si>
  <si>
    <t>24-02-2021 20:08:07</t>
  </si>
  <si>
    <t>8343f99f-fe66-4d88-a112-ce101c4ab880</t>
  </si>
  <si>
    <t>28-02-2021 10:42:32</t>
  </si>
  <si>
    <t>28-02-2021 10:42:57</t>
  </si>
  <si>
    <t>2020caa2-4554-4f15-bb4f-7da2656ac1f9</t>
  </si>
  <si>
    <t>18-02-2021 19:10:56</t>
  </si>
  <si>
    <t>18-02-2021 19:38:38</t>
  </si>
  <si>
    <t>18-02-2021 19:11:33</t>
  </si>
  <si>
    <t>a3b43f5b-ebe5-463a-95f9-6f31f4bf9b8c</t>
  </si>
  <si>
    <t>16-02-2021 11:25:46</t>
  </si>
  <si>
    <t>16-02-2021 12:27:03</t>
  </si>
  <si>
    <t>53ae60d5-4ced-400e-98a0-ebda1d73b698</t>
  </si>
  <si>
    <t>27-02-2021 09:25:59</t>
  </si>
  <si>
    <t>27-02-2021 10:27:37</t>
  </si>
  <si>
    <t>7ba85eb9-4f24-458a-acf2-68528c94666c</t>
  </si>
  <si>
    <t>3c86fba8-c26d-4f1f-8e0d-865287790480</t>
  </si>
  <si>
    <t>136fec56-de75-4e1d-a65f-97f7c0e5ec55</t>
  </si>
  <si>
    <t>25-02-2021 19:41:50</t>
  </si>
  <si>
    <t>25-02-2021 19:42:04</t>
  </si>
  <si>
    <t>951ec09f-bd33-4d20-867b-499b809a4501</t>
  </si>
  <si>
    <t>19-02-2021 14:02:45</t>
  </si>
  <si>
    <t>19-02-2021 15:03:40</t>
  </si>
  <si>
    <t>dd36979c-0cd1-4fce-9c40-e62b1408f9a8</t>
  </si>
  <si>
    <t>fa5e1d32-2be0-43af-a49e-d3d3e60608e6</t>
  </si>
  <si>
    <t>6f7044c4-201c-4e5d-a214-e9d43f16ba06</t>
  </si>
  <si>
    <t>17-02-2021 17:59:33</t>
  </si>
  <si>
    <t>17-02-2021 18:14:47</t>
  </si>
  <si>
    <t>17-02-2021 18:00:24</t>
  </si>
  <si>
    <t>60cbc878-c8f9-435a-a507-89d1d024d816</t>
  </si>
  <si>
    <t>6244c524-6e01-44c1-b9f3-ad106b7c77eb</t>
  </si>
  <si>
    <t>c76a9186-4032-4052-8789-9a5e789e8a2b</t>
  </si>
  <si>
    <t>17-02-2021 19:52:37</t>
  </si>
  <si>
    <t>17-02-2021 20:07:05</t>
  </si>
  <si>
    <t>17-02-2021 19:54:24</t>
  </si>
  <si>
    <t>3d65cecf-6e5f-49b2-872b-85e8a04c3ef4</t>
  </si>
  <si>
    <t>11b3d06c-6208-4a40-9985-0392593d2022</t>
  </si>
  <si>
    <t>17-02-2021 08:22:53</t>
  </si>
  <si>
    <t>17-02-2021 08:29:23</t>
  </si>
  <si>
    <t>98b69cf0-ab69-4591-988c-278e0216ec08</t>
  </si>
  <si>
    <t>9bb9e07d-a7ad-445c-aeaa-e8dfdd662a43</t>
  </si>
  <si>
    <t>13-02-2021 12:52:30</t>
  </si>
  <si>
    <t>13-02-2021 13:09:21</t>
  </si>
  <si>
    <t>13-02-2021 12:54:15</t>
  </si>
  <si>
    <t>cf9bb0d9-b1a1-431b-b457-7b39362030a7</t>
  </si>
  <si>
    <t>22-02-2021 21:18:56</t>
  </si>
  <si>
    <t>22-02-2021 22:22:55</t>
  </si>
  <si>
    <t>62ef8d77-5199-4ccf-822b-9ffa22ef3a15</t>
  </si>
  <si>
    <t>14-02-2021 17:02:51</t>
  </si>
  <si>
    <t>14-02-2021 18:03:49</t>
  </si>
  <si>
    <t>37b1edd8-34ae-4c26-ab75-7959ab73302c</t>
  </si>
  <si>
    <t>25-02-2021 19:00:00</t>
  </si>
  <si>
    <t>25-02-2021 19:00:55</t>
  </si>
  <si>
    <t>a9294516-abc9-46f8-a4bf-a906796e3185</t>
  </si>
  <si>
    <t>19-02-2021 16:22:26</t>
  </si>
  <si>
    <t>19-02-2021 16:33:57</t>
  </si>
  <si>
    <t>19-02-2021 16:23:57</t>
  </si>
  <si>
    <t>b79d599c-d02c-4b6e-b36c-fa269e06b9e8</t>
  </si>
  <si>
    <t>27-02-2021 10:39:03</t>
  </si>
  <si>
    <t>27-02-2021 10:52:29</t>
  </si>
  <si>
    <t>27-02-2021 10:39:44</t>
  </si>
  <si>
    <t>955a1bab-e8b2-4458-ab63-4008b1d1d8bc</t>
  </si>
  <si>
    <t>20-02-2021 22:58:45</t>
  </si>
  <si>
    <t>20-02-2021 23:59:26</t>
  </si>
  <si>
    <t>b3ef4039-d8fc-487b-acb7-0b43885405f7</t>
  </si>
  <si>
    <t>14-02-2021 18:42:27</t>
  </si>
  <si>
    <t>14-02-2021 19:42:59</t>
  </si>
  <si>
    <t>3db714f2-6059-4723-ae0b-daff1110fd1b</t>
  </si>
  <si>
    <t>113f4a78-cabd-4105-8a89-54d59da87d14</t>
  </si>
  <si>
    <t>26-02-2021 12:11:59</t>
  </si>
  <si>
    <t>26-02-2021 12:21:36</t>
  </si>
  <si>
    <t>26-02-2021 12:13:07</t>
  </si>
  <si>
    <t>de0486e5-50bb-4014-9a12-8daec2ba8e95</t>
  </si>
  <si>
    <t>26-02-2021 20:53:56</t>
  </si>
  <si>
    <t>26-02-2021 20:57:25</t>
  </si>
  <si>
    <t>1c18d2c4-f5b7-40d5-8cf9-f21d376be2d7</t>
  </si>
  <si>
    <t>265b5360-e50f-45e1-94f2-20c25147b427</t>
  </si>
  <si>
    <t>a4741ed5-bc99-4af6-ba49-97985c455698</t>
  </si>
  <si>
    <t>26-02-2021 09:21:22</t>
  </si>
  <si>
    <t>26-02-2021 09:51:34</t>
  </si>
  <si>
    <t>26-02-2021 09:23:37</t>
  </si>
  <si>
    <t>3235303e-4eab-418f-a225-7fd456d01968</t>
  </si>
  <si>
    <t>74de69de-5112-443c-9b4c-3982cd59e68c</t>
  </si>
  <si>
    <t>e03bb156-a06c-4bcd-9607-02fc48912602</t>
  </si>
  <si>
    <t>13-02-2021 12:14:05</t>
  </si>
  <si>
    <t>13-02-2021 12:40:28</t>
  </si>
  <si>
    <t>13-02-2021 12:22:16</t>
  </si>
  <si>
    <t>952f4d42-05f7-498f-9a4d-26981de0161a</t>
  </si>
  <si>
    <t>28-02-2021 07:51:47</t>
  </si>
  <si>
    <t>28-02-2021 08:54:29</t>
  </si>
  <si>
    <t>ef499e2f-d998-4b47-b539-9345eb8cfabd</t>
  </si>
  <si>
    <t>f8a617e2-0b02-48c1-b2fa-0cfd8c5ec960</t>
  </si>
  <si>
    <t>14-02-2021 17:54:50</t>
  </si>
  <si>
    <t>14-02-2021 18:05:11</t>
  </si>
  <si>
    <t>14-02-2021 17:55:41</t>
  </si>
  <si>
    <t>2d3714df-2f64-487c-aee4-2301f08a96e1</t>
  </si>
  <si>
    <t>24-02-2021 14:04:57</t>
  </si>
  <si>
    <t>24-02-2021 14:17:21</t>
  </si>
  <si>
    <t>24-02-2021 14:05:44</t>
  </si>
  <si>
    <t>cb498aea-97ba-4fe0-bdb6-050208faad12</t>
  </si>
  <si>
    <t>14-02-2021 13:08:21</t>
  </si>
  <si>
    <t>14-02-2021 13:08:53</t>
  </si>
  <si>
    <t>9c58dbff-c26f-48a9-bb61-754a16b6b2af</t>
  </si>
  <si>
    <t>19-02-2021 14:51:20</t>
  </si>
  <si>
    <t>19-02-2021 14:52:14</t>
  </si>
  <si>
    <t>b2da00e5-321d-42e8-ab27-27e912109b20</t>
  </si>
  <si>
    <t>26-02-2021 00:33:39</t>
  </si>
  <si>
    <t>26-02-2021 01:33:52</t>
  </si>
  <si>
    <t>bb0ed48a-59ea-40e6-8bef-2445456fc906</t>
  </si>
  <si>
    <t>266ba15b-902f-4755-8c9e-5a794aa3c380</t>
  </si>
  <si>
    <t>19-02-2021 16:06:04</t>
  </si>
  <si>
    <t>19-02-2021 17:06:45</t>
  </si>
  <si>
    <t>db10bbeb-b534-4b00-8094-c0ebebcfc131</t>
  </si>
  <si>
    <t>25-02-2021 11:46:23</t>
  </si>
  <si>
    <t>25-02-2021 12:46:49</t>
  </si>
  <si>
    <t>8577b513-3fe5-4167-83ff-b67d15611125</t>
  </si>
  <si>
    <t>27-02-2021 10:24:49</t>
  </si>
  <si>
    <t>27-02-2021 10:42:48</t>
  </si>
  <si>
    <t>27-02-2021 10:26:21</t>
  </si>
  <si>
    <t>e2a89ef4-b412-48ec-baf3-3a28c75fde24</t>
  </si>
  <si>
    <t>24-02-2021 09:05:12</t>
  </si>
  <si>
    <t>24-02-2021 09:17:45</t>
  </si>
  <si>
    <t>24-02-2021 09:05:48</t>
  </si>
  <si>
    <t>d7df8e7c-db8f-4232-b2d2-075c6fc01872</t>
  </si>
  <si>
    <t>21-02-2021 16:33:10</t>
  </si>
  <si>
    <t>21-02-2021 16:35:33</t>
  </si>
  <si>
    <t>af8d33a1-5760-47b9-94b8-f730559f8044</t>
  </si>
  <si>
    <t>26-02-2021 20:47:16</t>
  </si>
  <si>
    <t>26-02-2021 21:01:02</t>
  </si>
  <si>
    <t>26-02-2021 20:50:18</t>
  </si>
  <si>
    <t>b13ca0f9-7b1c-4860-aa14-b0972d47b478</t>
  </si>
  <si>
    <t>20-02-2021 13:31:00</t>
  </si>
  <si>
    <t>20-02-2021 13:48:15</t>
  </si>
  <si>
    <t>ef10a121-fdef-4e76-b777-0abf2cb25dc6</t>
  </si>
  <si>
    <t>6c8c2f8a-978e-4152-9104-61c24b062b36</t>
  </si>
  <si>
    <t>29384b01-003f-4f13-86da-34291582376c</t>
  </si>
  <si>
    <t>89bc4f7d-f78b-49a2-a01e-78965591909a</t>
  </si>
  <si>
    <t>14-02-2021 11:48:04</t>
  </si>
  <si>
    <t>14-02-2021 11:48:40</t>
  </si>
  <si>
    <t>2b249dfb-20fb-430b-9593-dd91a8f35233</t>
  </si>
  <si>
    <t>28-02-2021 21:54:27</t>
  </si>
  <si>
    <t>28-02-2021 21:56:25</t>
  </si>
  <si>
    <t>592548e8-c1dc-463f-85eb-9b691de1428b</t>
  </si>
  <si>
    <t>19-02-2021 11:25:58</t>
  </si>
  <si>
    <t>19-02-2021 12:26:21</t>
  </si>
  <si>
    <t>d81b662e-d6bc-4a7b-ad76-3eb32dfa2bc7</t>
  </si>
  <si>
    <t>18-02-2021 19:21:05</t>
  </si>
  <si>
    <t>18-02-2021 19:33:51</t>
  </si>
  <si>
    <t>18-02-2021 19:22:02</t>
  </si>
  <si>
    <t>4eaa27c9-256e-431b-afec-e48527b50eee</t>
  </si>
  <si>
    <t>7aa2d8a4-2626-493f-9561-b415ba0bf22e</t>
  </si>
  <si>
    <t>a688b8bd-feed-4ee4-ab1e-1d605d19ba25</t>
  </si>
  <si>
    <t>4d900a3e-db37-4b82-ac5f-d5583d2fc03b</t>
  </si>
  <si>
    <t>24-02-2021 11:23:02</t>
  </si>
  <si>
    <t>24-02-2021 12:23:36</t>
  </si>
  <si>
    <t>efdbd6a8-e9b3-4f71-9bb3-de100257dffb</t>
  </si>
  <si>
    <t>15-02-2021 10:16:31</t>
  </si>
  <si>
    <t>15-02-2021 10:17:12</t>
  </si>
  <si>
    <t>3ce5c26d-f917-4b9d-a3b4-e032e6e4766e</t>
  </si>
  <si>
    <t>b1be34e5-2a2e-4ced-9318-9e3d693f7ad4</t>
  </si>
  <si>
    <t>60769c47-ec9a-4fcb-a9b3-c4c85215a3e7</t>
  </si>
  <si>
    <t>d6497e04-dc87-43bb-a8b4-459369ee8240</t>
  </si>
  <si>
    <t>23-02-2021 12:59:40</t>
  </si>
  <si>
    <t>23-02-2021 14:01:23</t>
  </si>
  <si>
    <t>7ec632c3-c07c-4b20-931e-469f1281a0a2</t>
  </si>
  <si>
    <t>19-02-2021 14:48:20</t>
  </si>
  <si>
    <t>19-02-2021 14:57:48</t>
  </si>
  <si>
    <t>19-02-2021 14:50:00</t>
  </si>
  <si>
    <t>82ebad16-c8a4-4345-aaa6-96a479273ad1</t>
  </si>
  <si>
    <t>15-02-2021 20:02:54</t>
  </si>
  <si>
    <t>15-02-2021 20:03:49</t>
  </si>
  <si>
    <t>f493da12-309e-429a-9a76-bd7fd9ff2a51</t>
  </si>
  <si>
    <t>38fd1d71-ddcf-42ec-983c-185f52ca3afd</t>
  </si>
  <si>
    <t>15-02-2021 01:21:34</t>
  </si>
  <si>
    <t>15-02-2021 02:22:12</t>
  </si>
  <si>
    <t>840166c3-2979-4554-b054-1043c956c914</t>
  </si>
  <si>
    <t>89072dbf-c3a3-4f27-a693-037b4878313b</t>
  </si>
  <si>
    <t>16-02-2021 00:16:43</t>
  </si>
  <si>
    <t>16-02-2021 01:18:09</t>
  </si>
  <si>
    <t>9fc9d6f1-e159-4111-bd51-90a331b4ec31</t>
  </si>
  <si>
    <t>21-02-2021 19:26:32</t>
  </si>
  <si>
    <t>21-02-2021 19:32:38</t>
  </si>
  <si>
    <t>21-02-2021 19:28:36</t>
  </si>
  <si>
    <t>e2fe8c9c-da2e-4f72-bcc5-142d6a07ef46</t>
  </si>
  <si>
    <t>b3ad70a1-430a-4ebb-9685-bdc1cdba7969</t>
  </si>
  <si>
    <t>16-02-2021 14:17:59</t>
  </si>
  <si>
    <t>16-02-2021 15:18:17</t>
  </si>
  <si>
    <t>b15648ea-e414-4989-9ad3-5a780f915633</t>
  </si>
  <si>
    <t>27-02-2021 13:09:01</t>
  </si>
  <si>
    <t>27-02-2021 14:09:38</t>
  </si>
  <si>
    <t>e6857289-1461-480a-a12b-a6d45669c921</t>
  </si>
  <si>
    <t>8d87fdaf-3dd7-4a46-b387-4624586f8857</t>
  </si>
  <si>
    <t>26-02-2021 16:20:47</t>
  </si>
  <si>
    <t>26-02-2021 16:58:39</t>
  </si>
  <si>
    <t>26-02-2021 16:23:26</t>
  </si>
  <si>
    <t>93e34c19-43b2-4855-9d8b-01694182a103</t>
  </si>
  <si>
    <t>41c984da-23b3-41d2-8b41-a9cd2edf1648</t>
  </si>
  <si>
    <t>15-02-2021 23:31:30</t>
  </si>
  <si>
    <t>16-02-2021 00:31:59</t>
  </si>
  <si>
    <t>131dd3e7-127b-4796-b33a-1fd21ec22268</t>
  </si>
  <si>
    <t>6965b5fd-8e1b-4bcd-81b4-52ffcadddf90</t>
  </si>
  <si>
    <t>0e3de21b-842f-4666-92b8-ef3233c1629e</t>
  </si>
  <si>
    <t>15-02-2021 18:42:19</t>
  </si>
  <si>
    <t>15-02-2021 18:50:22</t>
  </si>
  <si>
    <t>15-02-2021 18:42:51</t>
  </si>
  <si>
    <t>0a5eb3c7-800e-4757-9a70-5f4b6fa1ccfd</t>
  </si>
  <si>
    <t>fddb284a-1751-410a-bc02-11709b3aa540</t>
  </si>
  <si>
    <t>a888d96b-036c-4abe-9ee5-e86d1c6155ab</t>
  </si>
  <si>
    <t>5676c3cb-a8fe-4fc1-a78b-53d9411ea377</t>
  </si>
  <si>
    <t>14-02-2021 13:53:19</t>
  </si>
  <si>
    <t>14-02-2021 13:56:40</t>
  </si>
  <si>
    <t>aceaa8f2-9e82-47a6-a58e-7161c1400412</t>
  </si>
  <si>
    <t>e95bae30-6329-4a3d-82b5-efe15f6bc9e8</t>
  </si>
  <si>
    <t>26-02-2021 14:19:14</t>
  </si>
  <si>
    <t>26-02-2021 14:41:53</t>
  </si>
  <si>
    <t>26-02-2021 14:19:57</t>
  </si>
  <si>
    <t>7819500b-1f29-4b02-bfdc-2896bb0bb6a0</t>
  </si>
  <si>
    <t>13-02-2021 10:01:56</t>
  </si>
  <si>
    <t>13-02-2021 11:02:12</t>
  </si>
  <si>
    <t>d0a5d0fb-931d-42c5-99b8-8a6603868479</t>
  </si>
  <si>
    <t>13-02-2021 12:20:23</t>
  </si>
  <si>
    <t>13-02-2021 12:43:42</t>
  </si>
  <si>
    <t>13-02-2021 12:29:01</t>
  </si>
  <si>
    <t>064fe781-4b0d-4878-9c3d-c01226c1d5a2</t>
  </si>
  <si>
    <t>24-02-2021 22:47:52</t>
  </si>
  <si>
    <t>24-02-2021 23:48:36</t>
  </si>
  <si>
    <t>4dfc6f06-bda5-447a-9831-5f1a8d65ab27</t>
  </si>
  <si>
    <t>202dc0e2-f7d0-44dc-90fe-a1ff8c0d5872</t>
  </si>
  <si>
    <t>13-02-2021 15:34:15</t>
  </si>
  <si>
    <t>13-02-2021 16:34:35</t>
  </si>
  <si>
    <t>f6a1fe2e-d838-473c-9edd-59b86855c5cc</t>
  </si>
  <si>
    <t>a42d643e-7d4a-4ced-ab26-345a227fd8d5</t>
  </si>
  <si>
    <t>19-02-2021 15:59:12</t>
  </si>
  <si>
    <t>19-02-2021 16:15:02</t>
  </si>
  <si>
    <t>19-02-2021 16:00:08</t>
  </si>
  <si>
    <t>88f4235d-e6a6-4e01-92ce-490ab84bee19</t>
  </si>
  <si>
    <t>16-02-2021 15:40:16</t>
  </si>
  <si>
    <t>16-02-2021 16:01:22</t>
  </si>
  <si>
    <t>16-02-2021 15:41:23</t>
  </si>
  <si>
    <t>f158d9eb-4da3-485c-b9a3-702381ed5c32</t>
  </si>
  <si>
    <t>f3351ca8-6628-4879-8ed7-1bb42e3d714c</t>
  </si>
  <si>
    <t>2aa11f77-dd77-4c7d-8338-d23315e4c27b</t>
  </si>
  <si>
    <t>0fa01e77-5b22-4783-a0b0-e4c48ad4d3ed</t>
  </si>
  <si>
    <t>28-02-2021 09:45:26</t>
  </si>
  <si>
    <t>28-02-2021 10:46:48</t>
  </si>
  <si>
    <t>e5f2a88e-a5b9-4c09-95fb-62e354955dc2</t>
  </si>
  <si>
    <t>9708fc93-da14-4517-b787-d0679cc97e8f</t>
  </si>
  <si>
    <t>1db10d3f-f985-4614-9441-211688e4ca2e</t>
  </si>
  <si>
    <t>35e3c53b-a149-4b53-8308-1e8a0425db3e</t>
  </si>
  <si>
    <t>21-02-2021 14:59:32</t>
  </si>
  <si>
    <t>21-02-2021 16:02:35</t>
  </si>
  <si>
    <t>4727143c-d588-4f0c-8a59-ba181a2b33d9</t>
  </si>
  <si>
    <t>f5988070-c4fb-40ae-bea2-61f548d1e54b</t>
  </si>
  <si>
    <t>07d43b2d-6109-4069-ae82-76111e144acd</t>
  </si>
  <si>
    <t>6e3be0cf-5567-447a-bd4e-fb8ef71e5750</t>
  </si>
  <si>
    <t>20-02-2021 21:58:09</t>
  </si>
  <si>
    <t>20-02-2021 21:58:44</t>
  </si>
  <si>
    <t>c1139517-ed41-4667-bc6b-9cedfb24c055</t>
  </si>
  <si>
    <t>8a88ea94-7e87-42d6-abf1-5b1bbd365a2c</t>
  </si>
  <si>
    <t>e3e4c0aa-db7a-4fad-bfaf-614fdb5fe361</t>
  </si>
  <si>
    <t>26-02-2021 13:05:24</t>
  </si>
  <si>
    <t>26-02-2021 13:22:59</t>
  </si>
  <si>
    <t>26-02-2021 13:09:53</t>
  </si>
  <si>
    <t>0aaaa3fa-fde4-487e-b5c5-6d5961e2c1e3</t>
  </si>
  <si>
    <t>2bf85162-3bf2-4084-be74-13d02a15e06b</t>
  </si>
  <si>
    <t>22-02-2021 10:15:38</t>
  </si>
  <si>
    <t>22-02-2021 11:16:59</t>
  </si>
  <si>
    <t>16c4fc13-15c2-4ad4-bdf1-2ebc184353a2</t>
  </si>
  <si>
    <t>d9530c36-2c04-4367-9db8-88b87e6d108d</t>
  </si>
  <si>
    <t>391a2050-bea7-4215-8bbc-387656dd5a55</t>
  </si>
  <si>
    <t>ce20e142-f52b-4399-9578-bef7f159d352</t>
  </si>
  <si>
    <t>26-02-2021 21:39:21</t>
  </si>
  <si>
    <t>26-02-2021 22:45:43</t>
  </si>
  <si>
    <t>2489840d-1066-4837-b9ad-17920c16f1ba</t>
  </si>
  <si>
    <t>b35a03f1-af15-4998-8d96-4bad502e37af</t>
  </si>
  <si>
    <t>3e0eb9ef-0ab6-4664-bb00-a6898b9e5e19</t>
  </si>
  <si>
    <t>26-02-2021 18:12:59</t>
  </si>
  <si>
    <t>26-02-2021 18:36:31</t>
  </si>
  <si>
    <t>26-02-2021 18:15:23</t>
  </si>
  <si>
    <t>097e9d50-fe98-47fb-b9ca-840ac1a23ca5</t>
  </si>
  <si>
    <t>6f3ccf83-2ecc-44b0-86ad-3d7bbdc8354f</t>
  </si>
  <si>
    <t>529431a3-a128-4fc4-867d-4df76d9f77e0</t>
  </si>
  <si>
    <t>9cad8ee3-a4f7-4131-84b1-88f0b9161126</t>
  </si>
  <si>
    <t>06e53f84-42f1-4c8e-8e9d-d2712f8ad644</t>
  </si>
  <si>
    <t>26-02-2021 11:34:05</t>
  </si>
  <si>
    <t>26-02-2021 12:00:40</t>
  </si>
  <si>
    <t>26-02-2021 11:35:50</t>
  </si>
  <si>
    <t>2dca312e-8bea-47ed-a0ba-490749b48ea2</t>
  </si>
  <si>
    <t>95a45eff-2698-45eb-9068-c56453959ca9</t>
  </si>
  <si>
    <t>23-02-2021 20:48:59</t>
  </si>
  <si>
    <t>23-02-2021 20:49:43</t>
  </si>
  <si>
    <t>8f0905a6-40b4-4064-9112-d5d88ac1b1c6</t>
  </si>
  <si>
    <t>27-02-2021 12:02:06</t>
  </si>
  <si>
    <t>27-02-2021 12:15:19</t>
  </si>
  <si>
    <t>27-02-2021 12:02:39</t>
  </si>
  <si>
    <t>13-02-2021 08:58:25</t>
  </si>
  <si>
    <t>13-02-2021 08:58:51</t>
  </si>
  <si>
    <t>fee8775f-53a1-469a-98b1-5557064e498c</t>
  </si>
  <si>
    <t>16-02-2021 20:27:27</t>
  </si>
  <si>
    <t>16-02-2021 20:38:15</t>
  </si>
  <si>
    <t>16-02-2021 20:28:31</t>
  </si>
  <si>
    <t>d7805898-7940-46b7-951d-cf2638a99c78</t>
  </si>
  <si>
    <t>d540ce19-2ffd-4c04-96b5-5f265ee48451</t>
  </si>
  <si>
    <t>23-02-2021 23:48:44</t>
  </si>
  <si>
    <t>23-02-2021 23:51:31</t>
  </si>
  <si>
    <t>d2b2c6b1-0166-41fa-beb3-5e13b230d791</t>
  </si>
  <si>
    <t>58dc3ea7-fa5a-4f71-9086-96c2277300b9</t>
  </si>
  <si>
    <t>ce47bc89-4aa6-4b63-aec6-c978ba5f834e</t>
  </si>
  <si>
    <t>3903101a-2683-40bb-8d34-eb7a00f64e3a</t>
  </si>
  <si>
    <t>a3b40d5e-acf3-47c6-8b1c-503baab5e130</t>
  </si>
  <si>
    <t>15-02-2021 10:45:08</t>
  </si>
  <si>
    <t>15-02-2021 10:56:32</t>
  </si>
  <si>
    <t>15-02-2021 10:45:39</t>
  </si>
  <si>
    <t>6a505e26-1f44-4aa2-ac05-577375ad5b7e</t>
  </si>
  <si>
    <t>20-02-2021 12:28:42</t>
  </si>
  <si>
    <t>20-02-2021 12:57:36</t>
  </si>
  <si>
    <t>20-02-2021 12:47:50</t>
  </si>
  <si>
    <t>daf4bd20-d0d9-4dd4-8a72-cc7c7093680f</t>
  </si>
  <si>
    <t>2e137f78-744a-4882-9e3c-642b688db36b</t>
  </si>
  <si>
    <t>15-02-2021 10:33:57</t>
  </si>
  <si>
    <t>15-02-2021 11:34:44</t>
  </si>
  <si>
    <t>01cd0434-bd6c-4083-bd2d-2af32c02cfce</t>
  </si>
  <si>
    <t>e2f23714-0232-4721-97d1-842fd372b964</t>
  </si>
  <si>
    <t>bd5468f1-a08b-458a-bc0c-a6b203603a35</t>
  </si>
  <si>
    <t>c512a812-e9ca-455a-9d70-365a9307edda</t>
  </si>
  <si>
    <t>21-02-2021 13:16:20</t>
  </si>
  <si>
    <t>21-02-2021 14:16:57</t>
  </si>
  <si>
    <t>8ca5db1d-5fa1-423e-a65b-538116edb077</t>
  </si>
  <si>
    <t>27-02-2021 13:37:45</t>
  </si>
  <si>
    <t>27-02-2021 14:38:18</t>
  </si>
  <si>
    <t>dbddd069-aeb6-4277-ac3b-8ba2e3969a8a</t>
  </si>
  <si>
    <t>23-02-2021 15:21:40</t>
  </si>
  <si>
    <t>23-02-2021 16:22:20</t>
  </si>
  <si>
    <t>0c65b4d2-ef20-4923-80fe-a6672011a665</t>
  </si>
  <si>
    <t>18-02-2021 14:41:15</t>
  </si>
  <si>
    <t>18-02-2021 15:13:36</t>
  </si>
  <si>
    <t>18-02-2021 14:42:06</t>
  </si>
  <si>
    <t>b674e1e0-bb0c-43cb-8d24-4bba1813e7e6</t>
  </si>
  <si>
    <t>81515fa0-b757-40a8-94ce-d7b1574ae793</t>
  </si>
  <si>
    <t>59e9171b-84e8-4c0d-846e-985c0e721727</t>
  </si>
  <si>
    <t>3da6d996-3726-4e89-8528-e7cf2c808a21</t>
  </si>
  <si>
    <t>e12ea428-be87-4a32-866c-6e43da2738a9</t>
  </si>
  <si>
    <t>13-02-2021 16:15:39</t>
  </si>
  <si>
    <t>13-02-2021 17:16:21</t>
  </si>
  <si>
    <t>16f6c0b3-2a39-481f-816e-424b6b8a9edb</t>
  </si>
  <si>
    <t>24-02-2021 14:17:18</t>
  </si>
  <si>
    <t>24-02-2021 14:18:25</t>
  </si>
  <si>
    <t>ead29d63-6ff0-46a4-9924-5e93745c61d7</t>
  </si>
  <si>
    <t>24-02-2021 10:47:17</t>
  </si>
  <si>
    <t>24-02-2021 10:48:38</t>
  </si>
  <si>
    <t>71901482-c3b9-49b8-98e9-285448f45082</t>
  </si>
  <si>
    <t>3531d4fe-25f3-4618-868b-05e12d0b07cc</t>
  </si>
  <si>
    <t>a335e426-af2b-4d5f-ae0a-c72c67bfe9d2</t>
  </si>
  <si>
    <t>ff0801ec-9057-475b-83f7-c6b22385171b</t>
  </si>
  <si>
    <t>23-02-2021 12:22:48</t>
  </si>
  <si>
    <t>23-02-2021 12:32:32</t>
  </si>
  <si>
    <t>23-02-2021 12:23:54</t>
  </si>
  <si>
    <t>41f2b980-c509-46f8-b43d-7015932cca4d</t>
  </si>
  <si>
    <t>6ca08b65-39f2-4754-a8c3-2462c48a36ff</t>
  </si>
  <si>
    <t>41b968de-fa7c-4379-b1cd-23754593db71</t>
  </si>
  <si>
    <t>3ab3909d-5115-4795-a26c-270ef5e112cc</t>
  </si>
  <si>
    <t>7cbd8a1b-4b78-448a-b90f-ee9b5f93f068</t>
  </si>
  <si>
    <t>b0ec29b3-47b4-43cb-9d83-6fdb5da0d71e</t>
  </si>
  <si>
    <t>24-02-2021 21:33:33</t>
  </si>
  <si>
    <t>24-02-2021 21:36:36</t>
  </si>
  <si>
    <t>dcb1f308-aa0f-43c3-959f-1c24acede4e4</t>
  </si>
  <si>
    <t>20-02-2021 15:32:13</t>
  </si>
  <si>
    <t>20-02-2021 16:36:31</t>
  </si>
  <si>
    <t>d14863c8-8c9e-4db9-a7ce-94578c089ff8</t>
  </si>
  <si>
    <t>26-02-2021 18:13:24</t>
  </si>
  <si>
    <t>26-02-2021 18:29:28</t>
  </si>
  <si>
    <t>26-02-2021 18:16:35</t>
  </si>
  <si>
    <t>fc15c92c-fd85-419c-ab49-c39f9258344c</t>
  </si>
  <si>
    <t>16-02-2021 23:13:06</t>
  </si>
  <si>
    <t>17-02-2021 00:13:40</t>
  </si>
  <si>
    <t>9fd9e1f0-b65a-4db9-b0a9-a7f1e485ed3b</t>
  </si>
  <si>
    <t>fafa44af-cd29-4b7b-9c75-91d629707b49</t>
  </si>
  <si>
    <t>a03f9feb-3e70-41de-8f28-331d61792220</t>
  </si>
  <si>
    <t>25-02-2021 01:17:41</t>
  </si>
  <si>
    <t>25-02-2021 01:19:12</t>
  </si>
  <si>
    <t>6090edb7-5eca-4b5b-a597-15325635eb11</t>
  </si>
  <si>
    <t>654cebe6-30d1-4639-bdd5-d75fca1a675c</t>
  </si>
  <si>
    <t>62a3db3e-985e-444f-aa9b-c0e23a268c46</t>
  </si>
  <si>
    <t>23-02-2021 09:52:12</t>
  </si>
  <si>
    <t>23-02-2021 09:53:22</t>
  </si>
  <si>
    <t>210911aa-928f-4ed2-89b6-6116f379e531</t>
  </si>
  <si>
    <t>c8bf566e-f652-4f45-bb25-97c7e091317a</t>
  </si>
  <si>
    <t>25b4b56a-2b24-4001-99c5-09c1e71ec3ed</t>
  </si>
  <si>
    <t>694df213-357c-4fa4-83b0-57a62e0b9099</t>
  </si>
  <si>
    <t>17-02-2021 15:26:32</t>
  </si>
  <si>
    <t>17-02-2021 15:27:10</t>
  </si>
  <si>
    <t>067b77c7-16ba-4814-8e54-87d47aa1a615</t>
  </si>
  <si>
    <t>17-02-2021 17:31:16</t>
  </si>
  <si>
    <t>17-02-2021 18:00:21</t>
  </si>
  <si>
    <t>018fd048-daf2-4a5c-9fc9-97f87d0a1245</t>
  </si>
  <si>
    <t>25-02-2021 12:42:52</t>
  </si>
  <si>
    <t>22101f85-56cc-4a64-b057-fd9e1830c6a9</t>
  </si>
  <si>
    <t>16-02-2021 18:28:58</t>
  </si>
  <si>
    <t>16-02-2021 19:29:22</t>
  </si>
  <si>
    <t>fe58c49b-4df2-4fb9-a25b-8ed3ff299093</t>
  </si>
  <si>
    <t>044ecbac-78ca-4764-9c22-ec88af874e30</t>
  </si>
  <si>
    <t>db0fcafe-1495-47a7-87d7-e67efa6fbf42</t>
  </si>
  <si>
    <t>837a3751-decb-4b95-8c80-9fe0720ace40</t>
  </si>
  <si>
    <t>f99f08b5-75bf-482c-b55d-440af327c149</t>
  </si>
  <si>
    <t>97ef6cdc-c8ca-4b4a-9408-095bf62978d0</t>
  </si>
  <si>
    <t>fee32bb2-f2c4-4744-aadf-e653d95c1624</t>
  </si>
  <si>
    <t>22-02-2021 16:30:59</t>
  </si>
  <si>
    <t>22-02-2021 16:32:28</t>
  </si>
  <si>
    <t>69298145-ce25-42c8-a5cf-774b80e121cb</t>
  </si>
  <si>
    <t>ea182f47-56eb-4e06-a963-47f826a7c1c1</t>
  </si>
  <si>
    <t>23-02-2021 20:50:17</t>
  </si>
  <si>
    <t>23-02-2021 20:51:09</t>
  </si>
  <si>
    <t>9d975ab2-49b1-46cc-8261-a0db09314331</t>
  </si>
  <si>
    <t>22-02-2021 16:46:16</t>
  </si>
  <si>
    <t>6edfad5a-f7d4-49e2-9da2-44eb6da67762</t>
  </si>
  <si>
    <t>18-02-2021 15:13:26</t>
  </si>
  <si>
    <t>18-02-2021 16:14:42</t>
  </si>
  <si>
    <t>8b500c2d-f9af-496c-863b-67a3e6cca9f7</t>
  </si>
  <si>
    <t>17-02-2021 17:11:09</t>
  </si>
  <si>
    <t>17-02-2021 17:43:43</t>
  </si>
  <si>
    <t>17-02-2021 17:22:42</t>
  </si>
  <si>
    <t>4d531867-964b-4197-9987-6c305b7c66aa</t>
  </si>
  <si>
    <t>b300ffc1-5a04-4be8-85ea-0365dfa9f217</t>
  </si>
  <si>
    <t>19-02-2021 01:25:52</t>
  </si>
  <si>
    <t>19-02-2021 02:26:33</t>
  </si>
  <si>
    <t>4eaec54f-162b-4dc6-9c90-a96f04c0f13c</t>
  </si>
  <si>
    <t>13-02-2021 19:18:44</t>
  </si>
  <si>
    <t>13-02-2021 19:19:20</t>
  </si>
  <si>
    <t>625d7569-e83b-4fdb-a1e5-576666c11522</t>
  </si>
  <si>
    <t>21-02-2021 14:04:38</t>
  </si>
  <si>
    <t>21-02-2021 14:12:09</t>
  </si>
  <si>
    <t>21-02-2021 14:08:02</t>
  </si>
  <si>
    <t>d3f6e1e7-28c4-46f3-8ac2-bcc569b8a14f</t>
  </si>
  <si>
    <t>24-02-2021 13:10:24</t>
  </si>
  <si>
    <t>24-02-2021 13:17:15</t>
  </si>
  <si>
    <t>24-02-2021 13:11:38</t>
  </si>
  <si>
    <t>5e21391d-3554-4c0c-a53f-12c4043b1273</t>
  </si>
  <si>
    <t>25-02-2021 11:48:26</t>
  </si>
  <si>
    <t>25-02-2021 11:54:58</t>
  </si>
  <si>
    <t>25-02-2021 11:49:38</t>
  </si>
  <si>
    <t>83604de5-3f53-47a4-ba65-d761b9052bc9</t>
  </si>
  <si>
    <t>16dbea1a-c51f-43d0-80f8-df2f954a4ffb</t>
  </si>
  <si>
    <t>53ef461f-5769-43fd-96b2-7a79459cb456</t>
  </si>
  <si>
    <t>17-02-2021 14:19:33</t>
  </si>
  <si>
    <t>17-02-2021 14:47:28</t>
  </si>
  <si>
    <t>17-02-2021 14:21:25</t>
  </si>
  <si>
    <t>a543d2a3-1385-48e4-93af-c6a881e236b2</t>
  </si>
  <si>
    <t>688c6217-ff33-4524-805b-ec133e016b3e</t>
  </si>
  <si>
    <t>7fba20da-871e-453c-9487-eb923e9e32c2</t>
  </si>
  <si>
    <t>446c6012-9de6-4d9a-97c7-05d5d060f126</t>
  </si>
  <si>
    <t>e12be1d1-2ae6-40d5-946b-f1af38399dbf</t>
  </si>
  <si>
    <t>15c6de97-13ba-4f26-aab5-15e9c8779a50</t>
  </si>
  <si>
    <t>26-02-2021 01:42:45</t>
  </si>
  <si>
    <t>26-02-2021 02:43:34</t>
  </si>
  <si>
    <t>4709dad4-54b8-4aa4-89d5-d63ce2ab0c7b</t>
  </si>
  <si>
    <t>15-02-2021 17:53:22</t>
  </si>
  <si>
    <t>15-02-2021 18:04:33</t>
  </si>
  <si>
    <t>15-02-2021 17:54:57</t>
  </si>
  <si>
    <t>3dc46bdc-20e5-4501-9c2b-a407c383aa25</t>
  </si>
  <si>
    <t>24-02-2021 17:19:57</t>
  </si>
  <si>
    <t>24-02-2021 18:39:42</t>
  </si>
  <si>
    <t>26-02-2021 12:11:45</t>
  </si>
  <si>
    <t>26-02-2021 12:20:14</t>
  </si>
  <si>
    <t>26-02-2021 12:12:15</t>
  </si>
  <si>
    <t>acbd3a54-6c77-41a6-91eb-e26dba5fdbe6</t>
  </si>
  <si>
    <t>14a0aa47-b570-49e9-8f08-0a8d3e12d3a3</t>
  </si>
  <si>
    <t>22-02-2021 15:26:04</t>
  </si>
  <si>
    <t>22-02-2021 16:26:51</t>
  </si>
  <si>
    <t>90bb3c2b-d85a-47a9-b2fe-c766ef4320fc</t>
  </si>
  <si>
    <t>21-02-2021 11:55:07</t>
  </si>
  <si>
    <t>21-02-2021 12:55:27</t>
  </si>
  <si>
    <t>cbff1c64-27f5-4c90-98bf-2b5cf066d5c2</t>
  </si>
  <si>
    <t>834a5e67-c07c-4463-a1ba-50b5f3f19a54</t>
  </si>
  <si>
    <t>15-02-2021 14:41:33</t>
  </si>
  <si>
    <t>15-02-2021 15:42:38</t>
  </si>
  <si>
    <t>f3ce3a10-f1e1-4c6e-b923-8fd28a9a9ad0</t>
  </si>
  <si>
    <t>752eec6f-db30-475e-97df-22cf4af98ba7</t>
  </si>
  <si>
    <t>dafa0a7f-2c01-4d10-962f-bcff998e80d4</t>
  </si>
  <si>
    <t>13-02-2021 00:38:45</t>
  </si>
  <si>
    <t>13-02-2021 00:40:20</t>
  </si>
  <si>
    <t>7c64caf4-1d98-46f2-80ec-78422b7387ce</t>
  </si>
  <si>
    <t>21-02-2021 15:38:03</t>
  </si>
  <si>
    <t>21-02-2021 15:38:41</t>
  </si>
  <si>
    <t>4015affa-02e8-45da-a0f4-a12141de8201</t>
  </si>
  <si>
    <t>f87e84fb-fa49-4c92-9539-0c6886e7795b</t>
  </si>
  <si>
    <t>21b7f9a2-ac6f-45ab-87a9-1a2b283ccecf</t>
  </si>
  <si>
    <t>9ef16654-e4f8-490a-9a84-5ef9477f2727</t>
  </si>
  <si>
    <t>16e61e30-1585-4d25-9bcb-2e8ed4584d3f</t>
  </si>
  <si>
    <t>23-02-2021 19:14:28</t>
  </si>
  <si>
    <t>23-02-2021 19:40:54</t>
  </si>
  <si>
    <t>23-02-2021 19:16:32</t>
  </si>
  <si>
    <t>093a562a-7d02-412f-9c48-5f0370f92d8e</t>
  </si>
  <si>
    <t>26-02-2021 11:42:03</t>
  </si>
  <si>
    <t>26-02-2021 11:59:21</t>
  </si>
  <si>
    <t>26-02-2021 11:43:12</t>
  </si>
  <si>
    <t>6250376a-4ff2-42ec-bd05-6af24528923e</t>
  </si>
  <si>
    <t>c3d886bd-cf7b-4beb-b255-eb2c4a8f1c4c</t>
  </si>
  <si>
    <t>8c14fdcc-0f55-4152-bcb9-5472f98336bc</t>
  </si>
  <si>
    <t>8851b145-4c0a-4f55-b6d6-5e249bdbd46d</t>
  </si>
  <si>
    <t>8ef77a32-32f7-41d9-8e00-d61baa0925d4</t>
  </si>
  <si>
    <t>39a9b111-906b-4e78-8ddb-8b639428f216</t>
  </si>
  <si>
    <t>212be97b-aaa8-4c5d-8589-3d13c448b39e</t>
  </si>
  <si>
    <t>19-02-2021 11:59:56</t>
  </si>
  <si>
    <t>19-02-2021 13:53:07</t>
  </si>
  <si>
    <t>19-02-2021 12:00:59</t>
  </si>
  <si>
    <t>b45aa00c-f3bc-4126-ab4c-08cc73b74ba3</t>
  </si>
  <si>
    <t>f320ea5b-c842-40b2-8d43-8c5883c8bba8</t>
  </si>
  <si>
    <t>55b89c2a-8a8f-402c-a704-b1491404c487</t>
  </si>
  <si>
    <t>27-02-2021 19:32:14</t>
  </si>
  <si>
    <t>27-02-2021 20:32:19</t>
  </si>
  <si>
    <t>42697758-50af-4b73-aa54-4e13e745972c</t>
  </si>
  <si>
    <t>15-02-2021 15:43:21</t>
  </si>
  <si>
    <t>15-02-2021 15:54:36</t>
  </si>
  <si>
    <t>15-02-2021 15:44:38</t>
  </si>
  <si>
    <t>7d943fa7-21ec-44c7-8b0d-62178d4a4c9c</t>
  </si>
  <si>
    <t>1c713885-ce8f-444c-ab46-25b70a19e815</t>
  </si>
  <si>
    <t>15-02-2021 08:08:48</t>
  </si>
  <si>
    <t>15-02-2021 08:19:12</t>
  </si>
  <si>
    <t>15-02-2021 08:11:52</t>
  </si>
  <si>
    <t>ccb8cede-9360-4745-9194-e046b7cfbf07</t>
  </si>
  <si>
    <t>14-02-2021 17:53:05</t>
  </si>
  <si>
    <t>14-02-2021 17:53:22</t>
  </si>
  <si>
    <t>cddc2d4d-6b75-4b73-afbd-dab526711b6c</t>
  </si>
  <si>
    <t>10292aa4-e64f-4832-a8c9-1644b64aea53</t>
  </si>
  <si>
    <t>28-02-2021 20:03:01</t>
  </si>
  <si>
    <t>28-02-2021 20:03:46</t>
  </si>
  <si>
    <t>537243f9-462b-4ce0-8332-eb2b8478bfb5</t>
  </si>
  <si>
    <t>16-02-2021 19:41:52</t>
  </si>
  <si>
    <t>16-02-2021 19:43:12</t>
  </si>
  <si>
    <t>27b79817-695e-4c6f-a7e3-297b0cf33111</t>
  </si>
  <si>
    <t>25432fb7-f5c4-43f7-9eae-9cfa78e0e810</t>
  </si>
  <si>
    <t>bc5211eb-3115-44c8-bc91-097fd5e662f7</t>
  </si>
  <si>
    <t>20-02-2021 01:23:39</t>
  </si>
  <si>
    <t>20-02-2021 01:24:47</t>
  </si>
  <si>
    <t>4183e9ef-9715-43b7-b749-d54dcb021b00</t>
  </si>
  <si>
    <t>26-02-2021 12:34:12</t>
  </si>
  <si>
    <t>26-02-2021 12:43:33</t>
  </si>
  <si>
    <t>26-02-2021 12:36:43</t>
  </si>
  <si>
    <t>9c596487-93c3-4823-8535-41cc56a918f1</t>
  </si>
  <si>
    <t>25-02-2021 10:23:31</t>
  </si>
  <si>
    <t>25-02-2021 10:53:30</t>
  </si>
  <si>
    <t>25-02-2021 10:24:43</t>
  </si>
  <si>
    <t>62ece278-dd7d-48c7-b416-e3b73e5a700f</t>
  </si>
  <si>
    <t>19-02-2021 10:58:09</t>
  </si>
  <si>
    <t>19-02-2021 11:59:22</t>
  </si>
  <si>
    <t>fd9d99a4-718a-4175-951f-d5116c5c1e64</t>
  </si>
  <si>
    <t>23-02-2021 13:21:34</t>
  </si>
  <si>
    <t>23-02-2021 14:22:31</t>
  </si>
  <si>
    <t>35b973cb-dc30-4891-b75d-c3b08262611b</t>
  </si>
  <si>
    <t>c0912199-58b6-4cfe-816a-fcd380ca44b9</t>
  </si>
  <si>
    <t>24-02-2021 07:59:18</t>
  </si>
  <si>
    <t>24-02-2021 09:00:21</t>
  </si>
  <si>
    <t>41f22907-94fc-4918-b633-1d8b3df0366d</t>
  </si>
  <si>
    <t>22-02-2021 09:47:35</t>
  </si>
  <si>
    <t>22-02-2021 10:48:53</t>
  </si>
  <si>
    <t>ef9867b1-85bc-41bc-9016-94b46aa01d7e</t>
  </si>
  <si>
    <t>e6f68bf5-5927-4fe8-9f15-1d4234aa4fce</t>
  </si>
  <si>
    <t>20-02-2021 15:06:41</t>
  </si>
  <si>
    <t>20-02-2021 16:06:53</t>
  </si>
  <si>
    <t>8751b865-f29f-46d5-8da9-feacb1ed98be</t>
  </si>
  <si>
    <t>16-02-2021 14:17:40</t>
  </si>
  <si>
    <t>16-02-2021 14:31:40</t>
  </si>
  <si>
    <t>16-02-2021 14:18:36</t>
  </si>
  <si>
    <t>b9764d4a-bffd-4a79-b2dc-8b1c33cdd8a9</t>
  </si>
  <si>
    <t>25-02-2021 13:34:34</t>
  </si>
  <si>
    <t>25-02-2021 13:54:40</t>
  </si>
  <si>
    <t>25-02-2021 13:35:51</t>
  </si>
  <si>
    <t>3eb935f6-c6e0-43cb-93af-40ef00576d87</t>
  </si>
  <si>
    <t>f8cca9a7-4e71-4ca8-a044-af4c91b6b6bf</t>
  </si>
  <si>
    <t>5e667342-1822-434c-a76f-b48af0a09a10</t>
  </si>
  <si>
    <t>14-02-2021 20:32:45</t>
  </si>
  <si>
    <t>14-02-2021 21:33:08</t>
  </si>
  <si>
    <t>18c6fedd-dee0-4441-ac64-387819a8b7b3</t>
  </si>
  <si>
    <t>23-02-2021 20:24:01</t>
  </si>
  <si>
    <t>23-02-2021 20:34:53</t>
  </si>
  <si>
    <t>23-02-2021 20:24:44</t>
  </si>
  <si>
    <t>661305c7-51d2-4a56-8ece-3342516af399</t>
  </si>
  <si>
    <t>c90ee31c-e9e0-4a03-bdc1-fb502daed3c5</t>
  </si>
  <si>
    <t>24-02-2021 07:22:18</t>
  </si>
  <si>
    <t>24-02-2021 07:24:52</t>
  </si>
  <si>
    <t>1c2a5381-2d81-491c-ad37-c6e82a160625</t>
  </si>
  <si>
    <t>24-02-2021 19:21:54</t>
  </si>
  <si>
    <t>24-02-2021 20:22:28</t>
  </si>
  <si>
    <t>2ead11e9-6415-4697-a7a8-9655a839d245</t>
  </si>
  <si>
    <t>19-02-2021 01:29:50</t>
  </si>
  <si>
    <t>19-02-2021 02:30:33</t>
  </si>
  <si>
    <t>28-02-2021 13:26:11</t>
  </si>
  <si>
    <t>28-02-2021 13:26:40</t>
  </si>
  <si>
    <t>5f342e93-ccb5-4bf7-b0a0-034a0cf07424</t>
  </si>
  <si>
    <t>16-02-2021 10:38:42</t>
  </si>
  <si>
    <t>16-02-2021 11:05:12</t>
  </si>
  <si>
    <t>16-02-2021 10:39:39</t>
  </si>
  <si>
    <t>1a8060d3-09dc-4574-ae79-e3b64cf99cd7</t>
  </si>
  <si>
    <t>d6d3dd50-886c-4b88-8599-0551756a695e</t>
  </si>
  <si>
    <t>16-02-2021 14:52:14</t>
  </si>
  <si>
    <t>16-02-2021 15:29:26</t>
  </si>
  <si>
    <t>16-02-2021 14:53:51</t>
  </si>
  <si>
    <t>9dbecf12-12b3-4a87-a63a-fc84d123c86f</t>
  </si>
  <si>
    <t>744e155a-4398-46e4-b8a1-d2979d4c8cb4</t>
  </si>
  <si>
    <t>42039edb-9e57-463a-9083-de48f5972bf3</t>
  </si>
  <si>
    <t>23-02-2021 19:27:28</t>
  </si>
  <si>
    <t>23-02-2021 19:28:15</t>
  </si>
  <si>
    <t>b118b9bf-e525-4b16-a69e-3b858cb860cf</t>
  </si>
  <si>
    <t>0a8c8989-3233-42fa-95c0-7678cb9b1184</t>
  </si>
  <si>
    <t>a1850d63-7939-4d75-8217-da1ffcb1b6f3</t>
  </si>
  <si>
    <t>8c48e423-e207-46dc-8d54-29353a4cd312</t>
  </si>
  <si>
    <t>17-02-2021 11:39:22</t>
  </si>
  <si>
    <t>17-02-2021 12:08:47</t>
  </si>
  <si>
    <t>17-02-2021 11:40:00</t>
  </si>
  <si>
    <t>357234a3-d745-4550-9c0a-8eb0ad309d39</t>
  </si>
  <si>
    <t>23-02-2021 11:37:01</t>
  </si>
  <si>
    <t>bd72c071-032f-4705-9a09-7890673afa2e</t>
  </si>
  <si>
    <t>14-02-2021 17:53:10</t>
  </si>
  <si>
    <t>14-02-2021 18:54:11</t>
  </si>
  <si>
    <t>bcf1fa7e-86c8-4afa-a3dc-86e4ad67c93c</t>
  </si>
  <si>
    <t>24-02-2021 10:36:12</t>
  </si>
  <si>
    <t>24-02-2021 10:36:46</t>
  </si>
  <si>
    <t>e99a8796-b301-4637-939a-08e7cd76ffc4</t>
  </si>
  <si>
    <t>14-02-2021 11:28:42</t>
  </si>
  <si>
    <t>14-02-2021 11:29:07</t>
  </si>
  <si>
    <t>dabbbd1f-2933-4c0b-bbcc-ffdc23c6b517</t>
  </si>
  <si>
    <t>22-02-2021 19:01:00</t>
  </si>
  <si>
    <t>22-02-2021 20:01:25</t>
  </si>
  <si>
    <t>6ea8b4fe-7d11-40ac-8c9e-a84526df0c2a</t>
  </si>
  <si>
    <t>af4b6796-9f88-462e-8db0-08f42361a538</t>
  </si>
  <si>
    <t>45b7b6b4-8552-429e-9e0a-638bc45b3151</t>
  </si>
  <si>
    <t>28-02-2021 10:46:03</t>
  </si>
  <si>
    <t>28-02-2021 12:16:38</t>
  </si>
  <si>
    <t>1d345dcb-decf-4435-a2c4-359c6b54c27f</t>
  </si>
  <si>
    <t>45ab6d0f-1a4e-4927-8427-1897310df0c9</t>
  </si>
  <si>
    <t>3aa6e32e-1987-411b-b7e8-456912c9449f</t>
  </si>
  <si>
    <t>25-02-2021 15:40:47</t>
  </si>
  <si>
    <t>3a462536-c053-42c4-9e47-37d7304cbb77</t>
  </si>
  <si>
    <t>d6cd15ab-6b01-463d-9209-1b9cdcc6e203</t>
  </si>
  <si>
    <t>16-02-2021 12:49:38</t>
  </si>
  <si>
    <t>16-02-2021 13:15:18</t>
  </si>
  <si>
    <t>16-02-2021 12:51:57</t>
  </si>
  <si>
    <t>64853297-7045-46be-9b8a-017a632d9443</t>
  </si>
  <si>
    <t>0bcb0859-d493-4642-995b-de90846a2cb1</t>
  </si>
  <si>
    <t>15-02-2021 14:17:09</t>
  </si>
  <si>
    <t>15-02-2021 15:18:26</t>
  </si>
  <si>
    <t>dbae188f-7c49-436c-8afa-ea3236555a40</t>
  </si>
  <si>
    <t>17-02-2021 19:06:43</t>
  </si>
  <si>
    <t>17-02-2021 20:07:42</t>
  </si>
  <si>
    <t>bb842d7d-5132-474c-89f4-384d909e81c5</t>
  </si>
  <si>
    <t>c1bd5869-2b4e-4f20-8530-421141a3c864</t>
  </si>
  <si>
    <t>23-02-2021 08:28:40</t>
  </si>
  <si>
    <t>23-02-2021 09:32:21</t>
  </si>
  <si>
    <t>cf78af61-6f09-477f-aa4b-76d9be731402</t>
  </si>
  <si>
    <t>ccd5d6b4-fe2f-4fab-a582-f54d9b02c817</t>
  </si>
  <si>
    <t>43c37535-8a50-4259-b305-824beb772b86</t>
  </si>
  <si>
    <t>13-02-2021 14:24:18</t>
  </si>
  <si>
    <t>13-02-2021 14:38:40</t>
  </si>
  <si>
    <t>13-02-2021 14:25:09</t>
  </si>
  <si>
    <t>9c4a6e9f-fe5a-4e4c-8593-4bd7437ccb80</t>
  </si>
  <si>
    <t>21-02-2021 15:44:50</t>
  </si>
  <si>
    <t>21-02-2021 15:46:51</t>
  </si>
  <si>
    <t>c1a933a0-5313-4d46-ac63-26fe232f6a2e</t>
  </si>
  <si>
    <t>23-02-2021 20:44:36</t>
  </si>
  <si>
    <t>23-02-2021 21:45:51</t>
  </si>
  <si>
    <t>30fe68f7-3c2e-4182-8af5-9043bb889509</t>
  </si>
  <si>
    <t>13-02-2021 10:40:05</t>
  </si>
  <si>
    <t>13-02-2021 10:56:57</t>
  </si>
  <si>
    <t>13-02-2021 10:42:16</t>
  </si>
  <si>
    <t>85e16d9b-fe91-491d-a362-c884a8adf08f</t>
  </si>
  <si>
    <t>190f1481-b22e-4d6c-ab21-fdd1007d2318</t>
  </si>
  <si>
    <t>28-02-2021 15:10:58</t>
  </si>
  <si>
    <t>28-02-2021 15:11:36</t>
  </si>
  <si>
    <t>da78f804-c6b5-4af6-ba3a-bad52ac2fbde</t>
  </si>
  <si>
    <t>25-02-2021 21:46:50</t>
  </si>
  <si>
    <t>25-02-2021 21:47:10</t>
  </si>
  <si>
    <t>f289c6b0-4023-4f5b-a848-5522ee324a78</t>
  </si>
  <si>
    <t>28-02-2021 14:50:43</t>
  </si>
  <si>
    <t>28-02-2021 15:00:59</t>
  </si>
  <si>
    <t>28-02-2021 14:52:24</t>
  </si>
  <si>
    <t>4144fc70-bf05-4f41-861c-8b98d374192e</t>
  </si>
  <si>
    <t>24-02-2021 11:42:08</t>
  </si>
  <si>
    <t>24-02-2021 11:50:17</t>
  </si>
  <si>
    <t>42cdf45b-10d6-4fb8-b668-1e21ffda85b5</t>
  </si>
  <si>
    <t>20-02-2021 02:47:00</t>
  </si>
  <si>
    <t>20-02-2021 03:47:44</t>
  </si>
  <si>
    <t>2ca15c38-85fe-43ff-b531-ab9020e685cd</t>
  </si>
  <si>
    <t>5142bcb2-ec3e-42f3-98e3-0ad44ed28539</t>
  </si>
  <si>
    <t>16-02-2021 16:41:53</t>
  </si>
  <si>
    <t>16-02-2021 16:54:15</t>
  </si>
  <si>
    <t>16-02-2021 16:42:59</t>
  </si>
  <si>
    <t>47e5f58e-7096-476f-9bab-a0caf30f4f9b</t>
  </si>
  <si>
    <t>15-02-2021 11:01:24</t>
  </si>
  <si>
    <t>15-02-2021 12:01:52</t>
  </si>
  <si>
    <t>05919dd1-b3b9-44ad-8cb1-87ec64457140</t>
  </si>
  <si>
    <t>15-02-2021 12:24:23</t>
  </si>
  <si>
    <t>15-02-2021 12:26:12</t>
  </si>
  <si>
    <t>8a9c4208-a214-4508-9de6-407963e4cf9b</t>
  </si>
  <si>
    <t>27-02-2021 07:59:07</t>
  </si>
  <si>
    <t>27-02-2021 08:15:21</t>
  </si>
  <si>
    <t>27-02-2021 08:01:11</t>
  </si>
  <si>
    <t>2be12de4-3468-4abf-9a64-0660afd3a68e</t>
  </si>
  <si>
    <t>21-02-2021 14:29:11</t>
  </si>
  <si>
    <t>21-02-2021 15:29:25</t>
  </si>
  <si>
    <t>dd4afafe-9754-4283-bf07-f91e045a8950</t>
  </si>
  <si>
    <t>17-02-2021 11:22:16</t>
  </si>
  <si>
    <t>17-02-2021 11:31:12</t>
  </si>
  <si>
    <t>17-02-2021 11:23:54</t>
  </si>
  <si>
    <t>62305264-93cf-4dad-b3a1-1893f1afe431</t>
  </si>
  <si>
    <t>6a0bb011-0328-46b6-8960-bd73d713f012</t>
  </si>
  <si>
    <t>640b90af-8d59-44dd-bc1b-7ea0eaa91206</t>
  </si>
  <si>
    <t>b473b576-8f08-4a7a-a32b-957c417f9801</t>
  </si>
  <si>
    <t>17-02-2021 18:20:18</t>
  </si>
  <si>
    <t>17-02-2021 19:20:55</t>
  </si>
  <si>
    <t>50591171-63d1-45a0-8e71-6e0c487d0e36</t>
  </si>
  <si>
    <t>5dd604fe-f719-4f75-b51c-724245d85e49</t>
  </si>
  <si>
    <t>27-02-2021 15:21:58</t>
  </si>
  <si>
    <t>27-02-2021 16:22:24</t>
  </si>
  <si>
    <t>7e43571c-b66b-4d7a-ab00-f361681c5b52</t>
  </si>
  <si>
    <t>b9dbc00d-39c0-4da2-93a1-7f8a3918cbdb</t>
  </si>
  <si>
    <t>15-02-2021 20:45:40</t>
  </si>
  <si>
    <t>15-02-2021 20:46:33</t>
  </si>
  <si>
    <t>544d157b-dad2-4fbe-bb97-c646a622f130</t>
  </si>
  <si>
    <t>f8816d0c-3af2-489d-ba47-4d75cd261895</t>
  </si>
  <si>
    <t>f9bc7a76-273e-4db5-bd86-addcbf2f8ba3</t>
  </si>
  <si>
    <t>2b43de3e-48e9-49ea-b3f9-234052b8187a</t>
  </si>
  <si>
    <t>19-02-2021 10:06:58</t>
  </si>
  <si>
    <t>19-02-2021 10:25:00</t>
  </si>
  <si>
    <t>19-02-2021 10:09:12</t>
  </si>
  <si>
    <t>027e1860-d6ea-442e-a2a8-343e4bfd775b</t>
  </si>
  <si>
    <t>0a789023-762e-4156-bbe2-64c526ba53a8</t>
  </si>
  <si>
    <t>25-02-2021 11:18:06</t>
  </si>
  <si>
    <t>25-02-2021 11:38:50</t>
  </si>
  <si>
    <t>25-02-2021 11:20:43</t>
  </si>
  <si>
    <t>0ad607e0-1587-429e-9d47-d6bda507bc1d</t>
  </si>
  <si>
    <t>13-02-2021 18:39:12</t>
  </si>
  <si>
    <t>13-02-2021 18:42:04</t>
  </si>
  <si>
    <t>60f2c904-71eb-4e90-a0e7-2087ef307509</t>
  </si>
  <si>
    <t>20-02-2021 13:26:49</t>
  </si>
  <si>
    <t>20-02-2021 13:32:58</t>
  </si>
  <si>
    <t>20-02-2021 13:28:06</t>
  </si>
  <si>
    <t>c48273aa-4fc8-4360-be6f-4caec4bbc4e2</t>
  </si>
  <si>
    <t>21-02-2021 13:42:11</t>
  </si>
  <si>
    <t>21-02-2021 13:43:29</t>
  </si>
  <si>
    <t>24-02-2021 17:05:49</t>
  </si>
  <si>
    <t>24-02-2021 17:19:59</t>
  </si>
  <si>
    <t>24-02-2021 17:07:26</t>
  </si>
  <si>
    <t>245c877b-54a1-439a-abeb-1e83e7c6b889</t>
  </si>
  <si>
    <t>db8da783-f0de-4e1c-9c02-5295949d442d</t>
  </si>
  <si>
    <t>199bf0b2-fc4d-4a83-861c-71819fd194f1</t>
  </si>
  <si>
    <t>3828a65f-ddbc-4c04-8683-a338e8dddf67</t>
  </si>
  <si>
    <t>2c4cd799-7b36-4b80-a676-d166aaed1e13</t>
  </si>
  <si>
    <t>22-02-2021 12:00:10</t>
  </si>
  <si>
    <t>22-02-2021 12:26:46</t>
  </si>
  <si>
    <t>22-02-2021 12:01:29</t>
  </si>
  <si>
    <t>d59faf92-cd50-49ec-b93b-16a638cf5b49</t>
  </si>
  <si>
    <t>259a139f-ae35-48c4-a482-829f5fcd2e59</t>
  </si>
  <si>
    <t>25-02-2021 11:05:00</t>
  </si>
  <si>
    <t>25-02-2021 11:13:29</t>
  </si>
  <si>
    <t>25-02-2021 11:07:13</t>
  </si>
  <si>
    <t>18-02-2021 15:43:27</t>
  </si>
  <si>
    <t>18-02-2021 16:37:41</t>
  </si>
  <si>
    <t>18-02-2021 15:44:33</t>
  </si>
  <si>
    <t>d686f8a9-cd3a-4e75-917f-0642205d7710</t>
  </si>
  <si>
    <t>17-02-2021 22:05:41</t>
  </si>
  <si>
    <t>17-02-2021 22:06:26</t>
  </si>
  <si>
    <t>056e99a1-cabf-471d-9883-08c583676299</t>
  </si>
  <si>
    <t>15-02-2021 14:47:25</t>
  </si>
  <si>
    <t>15-02-2021 15:16:24</t>
  </si>
  <si>
    <t>15-02-2021 14:49:19</t>
  </si>
  <si>
    <t>5f8b38ee-3e43-49bb-bd39-028b8babe7bf</t>
  </si>
  <si>
    <t>806b8f92-646f-4251-8126-a30de9fcc66a</t>
  </si>
  <si>
    <t>17-02-2021 15:18:21</t>
  </si>
  <si>
    <t>17-02-2021 16:18:38</t>
  </si>
  <si>
    <t>d43d896d-cba0-4ba6-bbce-89e006ef7802</t>
  </si>
  <si>
    <t>9d58ebb9-8229-4bf8-ad0c-4565a36fa95d</t>
  </si>
  <si>
    <t>2be14b49-be3b-488f-a0ee-7fdc0de289aa</t>
  </si>
  <si>
    <t>16-02-2021 02:19:01</t>
  </si>
  <si>
    <t>16-02-2021 02:20:47</t>
  </si>
  <si>
    <t>dd816b16-21db-4a18-84ff-1669173251ed</t>
  </si>
  <si>
    <t>14-02-2021 13:45:01</t>
  </si>
  <si>
    <t>14-02-2021 13:45:38</t>
  </si>
  <si>
    <t>d505b206-bf5c-4bc4-bd87-7c8b7325e54c</t>
  </si>
  <si>
    <t>ee5d6999-c943-4ee7-8006-28600167cec0</t>
  </si>
  <si>
    <t>17-02-2021 12:26:26</t>
  </si>
  <si>
    <t>17-02-2021 13:10:00</t>
  </si>
  <si>
    <t>17-02-2021 12:27:17</t>
  </si>
  <si>
    <t>d88e75fb-3849-4e3f-b35c-de5793e03235</t>
  </si>
  <si>
    <t>20-02-2021 15:23:15</t>
  </si>
  <si>
    <t>20-02-2021 15:44:38</t>
  </si>
  <si>
    <t>20-02-2021 15:25:32</t>
  </si>
  <si>
    <t>2075f842-0b08-468f-ad83-2a4bf3d4f89d</t>
  </si>
  <si>
    <t>989ee8ff-2656-4496-bdb8-cfa42b18f880</t>
  </si>
  <si>
    <t>8af2b323-82a5-40ba-ba33-58e7fa9196fd</t>
  </si>
  <si>
    <t>23-02-2021 16:55:23</t>
  </si>
  <si>
    <t>23-02-2021 17:25:19</t>
  </si>
  <si>
    <t>23-02-2021 16:56:07</t>
  </si>
  <si>
    <t>d92ae2b0-1d64-4443-b041-004dd31e38c2</t>
  </si>
  <si>
    <t>19-02-2021 17:21:43</t>
  </si>
  <si>
    <t>19-02-2021 17:31:24</t>
  </si>
  <si>
    <t>19-02-2021 17:23:55</t>
  </si>
  <si>
    <t>567a09cc-6943-4fee-a750-98bbad862a2b</t>
  </si>
  <si>
    <t>13-02-2021 10:12:51</t>
  </si>
  <si>
    <t>13-02-2021 10:26:12</t>
  </si>
  <si>
    <t>13-02-2021 10:13:30</t>
  </si>
  <si>
    <t>362f05c7-719d-4e8d-a9dc-ed4af7f86d21</t>
  </si>
  <si>
    <t>b1836071-5557-42c4-b9d0-f44d053df6c6</t>
  </si>
  <si>
    <t>64d849b3-a86b-477b-b2db-154f5f16e9bc</t>
  </si>
  <si>
    <t>15-02-2021 12:04:01</t>
  </si>
  <si>
    <t>15-02-2021 12:15:35</t>
  </si>
  <si>
    <t>15-02-2021 12:04:51</t>
  </si>
  <si>
    <t>8b7975f4-242c-45b0-8b1c-2061c7999321</t>
  </si>
  <si>
    <t>20-02-2021 18:36:55</t>
  </si>
  <si>
    <t>20-02-2021 19:39:27</t>
  </si>
  <si>
    <t>6f715e8b-8047-48df-9202-232d36edf2fc</t>
  </si>
  <si>
    <t>110e0ec6-0dd3-4794-99c6-1b00eeee8d9c</t>
  </si>
  <si>
    <t>16-02-2021 12:21:55</t>
  </si>
  <si>
    <t>16-02-2021 13:04:05</t>
  </si>
  <si>
    <t>16-02-2021 12:24:06</t>
  </si>
  <si>
    <t>021ea12a-e969-496d-8196-e5fbaeb8ce16</t>
  </si>
  <si>
    <t>5b0736e8-45e7-4a73-93e8-09f6bb7d15d4</t>
  </si>
  <si>
    <t>28-02-2021 17:27:19</t>
  </si>
  <si>
    <t>28-02-2021 17:28:58</t>
  </si>
  <si>
    <t>0fb6c643-2b80-4604-bc48-38dd8c1cbe29</t>
  </si>
  <si>
    <t>25-02-2021 13:27:15</t>
  </si>
  <si>
    <t>25-02-2021 13:37:04</t>
  </si>
  <si>
    <t>25-02-2021 13:28:08</t>
  </si>
  <si>
    <t>4a11f1fd-743b-4e00-a46d-17731824fa3d</t>
  </si>
  <si>
    <t>14-02-2021 21:09:30</t>
  </si>
  <si>
    <t>14-02-2021 22:09:52</t>
  </si>
  <si>
    <t>19-02-2021 10:22:00</t>
  </si>
  <si>
    <t>19-02-2021 10:22:44</t>
  </si>
  <si>
    <t>be806b19-7966-461d-ad25-99b71890c598</t>
  </si>
  <si>
    <t>28-02-2021 16:08:58</t>
  </si>
  <si>
    <t>28-02-2021 16:09:17</t>
  </si>
  <si>
    <t>95c195c1-e8e9-43ea-90ef-d35491a7aade</t>
  </si>
  <si>
    <t>5c23f1ef-2404-471f-bcf5-04c487d22397</t>
  </si>
  <si>
    <t>26-02-2021 21:31:34</t>
  </si>
  <si>
    <t>26-02-2021 22:32:08</t>
  </si>
  <si>
    <t>d3bcd943-9565-4921-b110-20ce16fdefca</t>
  </si>
  <si>
    <t>23-02-2021 17:09:19</t>
  </si>
  <si>
    <t>23-02-2021 17:37:06</t>
  </si>
  <si>
    <t>23-02-2021 17:10:33</t>
  </si>
  <si>
    <t>9aab7ecb-00ca-4a8f-b140-ef61b0352c53</t>
  </si>
  <si>
    <t>17-02-2021 11:03:14</t>
  </si>
  <si>
    <t>17-02-2021 11:09:00</t>
  </si>
  <si>
    <t>bcd9a696-cf92-4e57-9b98-5ae6b18a599e</t>
  </si>
  <si>
    <t>87099790-1417-40b9-b00a-df3dcdab8d14</t>
  </si>
  <si>
    <t>25-02-2021 21:16:03</t>
  </si>
  <si>
    <t>25-02-2021 21:17:01</t>
  </si>
  <si>
    <t>24aa640a-c3a7-44a1-9d90-f6225931fe3b</t>
  </si>
  <si>
    <t>05db5655-90d8-4759-96c0-6b931582db7e</t>
  </si>
  <si>
    <t>19-02-2021 21:49:35</t>
  </si>
  <si>
    <t>19-02-2021 22:51:23</t>
  </si>
  <si>
    <t>9e5d5583-bef8-4489-8815-d1ab24a95ef4</t>
  </si>
  <si>
    <t>13-02-2021 21:26:51</t>
  </si>
  <si>
    <t>13-02-2021 21:27:24</t>
  </si>
  <si>
    <t>e180005e-9836-446c-9d3f-3ee76061013b</t>
  </si>
  <si>
    <t>18-02-2021 22:29:52</t>
  </si>
  <si>
    <t>18-02-2021 22:30:22</t>
  </si>
  <si>
    <t>90bcd2f4-07ff-4230-a79f-a3efaaa2f146</t>
  </si>
  <si>
    <t>22-02-2021 11:12:06</t>
  </si>
  <si>
    <t>22-02-2021 12:12:15</t>
  </si>
  <si>
    <t>0a9e9d55-2cf8-439d-ae66-48c58556b9bc</t>
  </si>
  <si>
    <t>69f03857-298f-4a78-a148-4be3bbafeb4c</t>
  </si>
  <si>
    <t>24-02-2021 10:56:23</t>
  </si>
  <si>
    <t>24-02-2021 11:57:26</t>
  </si>
  <si>
    <t>6b409728-50ed-42d4-8ae9-fe299ae63cb1</t>
  </si>
  <si>
    <t>22-02-2021 19:20:29</t>
  </si>
  <si>
    <t>22-02-2021 19:21:17</t>
  </si>
  <si>
    <t>56154e39-ec8f-45c2-b0ef-4779f7a89036</t>
  </si>
  <si>
    <t>28-02-2021 00:04:20</t>
  </si>
  <si>
    <t>28-02-2021 01:05:21</t>
  </si>
  <si>
    <t>691cf21d-2954-494b-9619-f29f7a2f514e</t>
  </si>
  <si>
    <t>24-02-2021 18:44:20</t>
  </si>
  <si>
    <t>24-02-2021 19:03:39</t>
  </si>
  <si>
    <t>24-02-2021 18:45:40</t>
  </si>
  <si>
    <t>cdc18f56-36e0-4083-9f36-97c67539edcd</t>
  </si>
  <si>
    <t>21-02-2021 14:53:02</t>
  </si>
  <si>
    <t>21-02-2021 14:53:25</t>
  </si>
  <si>
    <t>a6a29da5-4d27-4c7d-aba4-6c73e156ecd8</t>
  </si>
  <si>
    <t>935c577b-f93b-463c-9142-12d937c3f5ad</t>
  </si>
  <si>
    <t>24-02-2021 14:11:17</t>
  </si>
  <si>
    <t>24-02-2021 15:12:17</t>
  </si>
  <si>
    <t>a5d8b2e6-fe23-4578-8cc3-0e8d6ddbaf30</t>
  </si>
  <si>
    <t>13-02-2021 16:16:19</t>
  </si>
  <si>
    <t>13-02-2021 16:51:07</t>
  </si>
  <si>
    <t>13-02-2021 16:16:54</t>
  </si>
  <si>
    <t>393695f0-10ef-487c-bfb4-1c06f8231d2e</t>
  </si>
  <si>
    <t>515193ac-2d9f-49f2-9348-e0adc1bd272d</t>
  </si>
  <si>
    <t>48c1d904-0fba-4d34-962b-30d46d402495</t>
  </si>
  <si>
    <t>6af8a8d8-c6a0-4fc9-8bbc-410418683d13</t>
  </si>
  <si>
    <t>89b018a4-e95c-444e-ae41-b8a1788dd49e</t>
  </si>
  <si>
    <t>65faf73a-78e8-4fce-abc2-8b0081ac889c</t>
  </si>
  <si>
    <t>25e57a15-6cd9-45ef-b66d-29c27a1e1e0d</t>
  </si>
  <si>
    <t>a7795162-a7de-4979-b201-68221c6950d7</t>
  </si>
  <si>
    <t>18-02-2021 10:51:55</t>
  </si>
  <si>
    <t>18-02-2021 11:05:33</t>
  </si>
  <si>
    <t>18-02-2021 10:55:14</t>
  </si>
  <si>
    <t>13-02-2021 18:55:51</t>
  </si>
  <si>
    <t>13-02-2021 19:03:17</t>
  </si>
  <si>
    <t>13-02-2021 18:57:45</t>
  </si>
  <si>
    <t>66b7e9f7-27c6-40e3-9381-50f48314992e</t>
  </si>
  <si>
    <t>331c6508-eee2-4d9d-9dc3-279258ae2c45</t>
  </si>
  <si>
    <t>28-02-2021 12:05:01</t>
  </si>
  <si>
    <t>28-02-2021 12:06:32</t>
  </si>
  <si>
    <t>5dd0bf9c-a222-4a1d-9062-7764d75ffc14</t>
  </si>
  <si>
    <t>83caba81-db4b-4e07-8c36-4cf2828c23f6</t>
  </si>
  <si>
    <t>bf4595eb-4c89-495a-96ea-a866e9cf716c</t>
  </si>
  <si>
    <t>20-02-2021 17:02:25</t>
  </si>
  <si>
    <t>20-02-2021 17:33:29</t>
  </si>
  <si>
    <t>20-02-2021 17:03:09</t>
  </si>
  <si>
    <t>10080b0b-ec71-4081-b076-369cdf4dda3e</t>
  </si>
  <si>
    <t>15-02-2021 09:14:10</t>
  </si>
  <si>
    <t>15-02-2021 09:23:52</t>
  </si>
  <si>
    <t>15-02-2021 09:15:25</t>
  </si>
  <si>
    <t>26a68b6b-1f24-4061-a9ae-f8228529cab1</t>
  </si>
  <si>
    <t>18-02-2021 12:26:43</t>
  </si>
  <si>
    <t>18-02-2021 12:33:48</t>
  </si>
  <si>
    <t>18-02-2021 12:27:44</t>
  </si>
  <si>
    <t>3784e76c-a833-442d-82da-1ac56217fa6b</t>
  </si>
  <si>
    <t>15-02-2021 18:26:20</t>
  </si>
  <si>
    <t>15-02-2021 18:39:55</t>
  </si>
  <si>
    <t>15-02-2021 18:27:12</t>
  </si>
  <si>
    <t>f2bb9f7d-9a47-4a58-8fde-af557fc92e05</t>
  </si>
  <si>
    <t>23-02-2021 16:31:03</t>
  </si>
  <si>
    <t>23-02-2021 16:31:18</t>
  </si>
  <si>
    <t>3cf9e9e6-78ed-422b-80b9-ae23708eabb5</t>
  </si>
  <si>
    <t>19-02-2021 11:58:32</t>
  </si>
  <si>
    <t>19-02-2021 12:59:05</t>
  </si>
  <si>
    <t>13-02-2021 11:26:27</t>
  </si>
  <si>
    <t>13-02-2021 11:27:35</t>
  </si>
  <si>
    <t>b5ddb8a5-10a1-4035-a840-5cfa1bae2ff2</t>
  </si>
  <si>
    <t>25-02-2021 16:54:51</t>
  </si>
  <si>
    <t>25-02-2021 17:39:33</t>
  </si>
  <si>
    <t>25-02-2021 16:55:33</t>
  </si>
  <si>
    <t>97b14d8c-6421-437d-9029-bd2b65396bd2</t>
  </si>
  <si>
    <t>15-02-2021 10:38:23</t>
  </si>
  <si>
    <t>15-02-2021 10:51:28</t>
  </si>
  <si>
    <t>15-02-2021 10:39:12</t>
  </si>
  <si>
    <t>24590c7c-ba77-4f77-a11e-ef96a0f24ec7</t>
  </si>
  <si>
    <t>28-02-2021 22:38:20</t>
  </si>
  <si>
    <t>28-02-2021 22:40:48</t>
  </si>
  <si>
    <t>7ab1f13c-2dbe-416a-937d-03985c9cdb74</t>
  </si>
  <si>
    <t>14-02-2021 23:03:20</t>
  </si>
  <si>
    <t>15-02-2021 00:03:51</t>
  </si>
  <si>
    <t>96532d7a-3f3d-428d-a82a-64215e3fc811</t>
  </si>
  <si>
    <t>13-02-2021 14:39:49</t>
  </si>
  <si>
    <t>13-02-2021 15:40:44</t>
  </si>
  <si>
    <t>df388e2a-e04d-4259-bb9b-ca1f73a67378</t>
  </si>
  <si>
    <t>b727c438-ce0c-4fb0-8b1c-cd54125d7f38</t>
  </si>
  <si>
    <t>18-02-2021 23:02:59</t>
  </si>
  <si>
    <t>18-02-2021 23:03:38</t>
  </si>
  <si>
    <t>860ecb23-770c-4afc-94c5-e2b3f920b8f8</t>
  </si>
  <si>
    <t>23dc83ea-b6e5-4e1f-bbec-1a1f68d9b279</t>
  </si>
  <si>
    <t>ebc9364c-22ab-41ef-8c18-7799422ed7b4</t>
  </si>
  <si>
    <t>22-02-2021 21:56:59</t>
  </si>
  <si>
    <t>22-02-2021 21:57:58</t>
  </si>
  <si>
    <t>66a55dc2-459e-4f2f-861d-df3d1b6ef9e9</t>
  </si>
  <si>
    <t>f661c86b-fe5e-4a59-b670-eb2c4c17eb5c</t>
  </si>
  <si>
    <t>71aafb42-c2d9-43be-a1b8-f43e0c0b1d2a</t>
  </si>
  <si>
    <t>019ae8d1-608d-4a3a-bf2b-04ded9163914</t>
  </si>
  <si>
    <t>18-02-2021 09:50:41</t>
  </si>
  <si>
    <t>18-02-2021 10:51:00</t>
  </si>
  <si>
    <t>943908ac-1705-43c4-9ef2-74dd74bd753c</t>
  </si>
  <si>
    <t>27-02-2021 10:05:22</t>
  </si>
  <si>
    <t>27-02-2021 10:09:37</t>
  </si>
  <si>
    <t>27-02-2021 10:06:13</t>
  </si>
  <si>
    <t>899896d5-3c24-4066-b810-11a386bd91b1</t>
  </si>
  <si>
    <t>f153d509-e98e-40a7-81d1-a456d534091c</t>
  </si>
  <si>
    <t>20-02-2021 21:45:33</t>
  </si>
  <si>
    <t>20-02-2021 22:45:43</t>
  </si>
  <si>
    <t>65490ab9-f69e-4b9a-b121-faf66ef44fba</t>
  </si>
  <si>
    <t>26-02-2021 13:30:01</t>
  </si>
  <si>
    <t>26-02-2021 13:54:06</t>
  </si>
  <si>
    <t>26-02-2021 13:40:38</t>
  </si>
  <si>
    <t>840a706a-8fdb-470b-9f94-7a53cd53adde</t>
  </si>
  <si>
    <t>dc014984-9d1d-4b07-a307-ea261ead258c</t>
  </si>
  <si>
    <t>18-02-2021 14:17:57</t>
  </si>
  <si>
    <t>18-02-2021 14:36:01</t>
  </si>
  <si>
    <t>18-02-2021 14:19:02</t>
  </si>
  <si>
    <t>b0d31f15-9eca-435b-a8c2-b981c0b2a20c</t>
  </si>
  <si>
    <t>ba453ac9-fd0c-4582-8c4e-84339dd9ef1a</t>
  </si>
  <si>
    <t>18-02-2021 19:14:50</t>
  </si>
  <si>
    <t>18-02-2021 20:15:57</t>
  </si>
  <si>
    <t>18-02-2021 13:56:26</t>
  </si>
  <si>
    <t>18-02-2021 14:24:21</t>
  </si>
  <si>
    <t>18-02-2021 14:03:53</t>
  </si>
  <si>
    <t>d418a26b-4d9d-49cf-afbc-22539589b676</t>
  </si>
  <si>
    <t>13-02-2021 17:22:41</t>
  </si>
  <si>
    <t>13-02-2021 18:23:15</t>
  </si>
  <si>
    <t>a2fb6c3f-7bdc-49df-bd8b-f11b092796ac</t>
  </si>
  <si>
    <t>5ccbb106-0d28-4893-a279-be70991c1876</t>
  </si>
  <si>
    <t>18-02-2021 15:26:41</t>
  </si>
  <si>
    <t>18-02-2021 15:35:54</t>
  </si>
  <si>
    <t>18-02-2021 15:28:08</t>
  </si>
  <si>
    <t>9857d98e-d1a7-43ce-bd97-960313adbe1b</t>
  </si>
  <si>
    <t>16-02-2021 14:13:13</t>
  </si>
  <si>
    <t>16-02-2021 14:36:11</t>
  </si>
  <si>
    <t>16-02-2021 14:15:02</t>
  </si>
  <si>
    <t>46120aa1-6301-4133-a176-89a7813101c3</t>
  </si>
  <si>
    <t>17-02-2021 12:57:48</t>
  </si>
  <si>
    <t>17-02-2021 13:58:06</t>
  </si>
  <si>
    <t>f32d14d4-79ed-4320-b237-009136e85f70</t>
  </si>
  <si>
    <t>8f4cc9f3-b5e4-4037-90cf-453338acbb1d</t>
  </si>
  <si>
    <t>b4f52ae8-b19a-4b0c-a878-628e8299f9bf</t>
  </si>
  <si>
    <t>27-02-2021 10:21:17</t>
  </si>
  <si>
    <t>27-02-2021 11:22:17</t>
  </si>
  <si>
    <t>3aa452f1-adcf-43ff-8aba-50afdf211949</t>
  </si>
  <si>
    <t>16-02-2021 16:57:38</t>
  </si>
  <si>
    <t>16-02-2021 17:08:56</t>
  </si>
  <si>
    <t>16-02-2021 16:59:38</t>
  </si>
  <si>
    <t>1f6509c3-bc81-4015-9715-872fcf2b798a</t>
  </si>
  <si>
    <t>2e998b76-4a94-4fc2-890f-4bce38826efe</t>
  </si>
  <si>
    <t>3ac95fd3-41bb-4b8c-9ab1-413a00e669a3</t>
  </si>
  <si>
    <t>e677709c-5a8b-41d5-ac22-4f8917ade50e</t>
  </si>
  <si>
    <t>25-02-2021 18:42:33</t>
  </si>
  <si>
    <t>25-02-2021 18:58:33</t>
  </si>
  <si>
    <t>25-02-2021 18:43:46</t>
  </si>
  <si>
    <t>1ad6da05-424c-4ebb-88ad-2a7c02a1f38b</t>
  </si>
  <si>
    <t>15-02-2021 10:45:13</t>
  </si>
  <si>
    <t>15-02-2021 10:50:05</t>
  </si>
  <si>
    <t>15-02-2021 10:45:56</t>
  </si>
  <si>
    <t>3284a811-de9d-4e18-9a13-c9f9789319a9</t>
  </si>
  <si>
    <t>18-02-2021 19:09:29</t>
  </si>
  <si>
    <t>18-02-2021 20:27:33</t>
  </si>
  <si>
    <t>dd2b4a2b-78fe-4397-a823-c701799babc8</t>
  </si>
  <si>
    <t>4b3b4ebc-2ec8-40ce-aedf-59f0019a430c</t>
  </si>
  <si>
    <t>feb4c847-5bd3-4a20-9c75-ec3b6d47e259</t>
  </si>
  <si>
    <t>fe5c092f-aa37-4645-9710-1fdaedc6460d</t>
  </si>
  <si>
    <t>18-02-2021 11:51:04</t>
  </si>
  <si>
    <t>18-02-2021 12:44:38</t>
  </si>
  <si>
    <t>18-02-2021 12:31:46</t>
  </si>
  <si>
    <t>90c75c16-8da1-4d95-b8e9-b6132c9779cb</t>
  </si>
  <si>
    <t>cc962139-0e41-48bf-b744-e2b2b8119e39</t>
  </si>
  <si>
    <t>21-02-2021 14:16:39</t>
  </si>
  <si>
    <t>21-02-2021 15:18:20</t>
  </si>
  <si>
    <t>8d329459-233f-42db-aea3-75684ad424b3</t>
  </si>
  <si>
    <t>4a2822ec-3379-4cae-93c0-e805ff7cd75a</t>
  </si>
  <si>
    <t>23-02-2021 23:35:56</t>
  </si>
  <si>
    <t>23-02-2021 23:37:37</t>
  </si>
  <si>
    <t>f42c9328-e995-4647-9fe8-18743eefdca2</t>
  </si>
  <si>
    <t>25-02-2021 01:39:09</t>
  </si>
  <si>
    <t>25-02-2021 01:41:39</t>
  </si>
  <si>
    <t>3947e301-3535-4cc2-af22-47def2d03a0b</t>
  </si>
  <si>
    <t>dad7baca-3e03-4f62-9cd0-808976821c22</t>
  </si>
  <si>
    <t>94ef533e-3626-4d17-98de-87640e3144af</t>
  </si>
  <si>
    <t>25-02-2021 12:16:20</t>
  </si>
  <si>
    <t>25-02-2021 12:17:12</t>
  </si>
  <si>
    <t>a1d40cde-4c5b-4156-bbbe-2776203d871c</t>
  </si>
  <si>
    <t>25-02-2021 16:42:10</t>
  </si>
  <si>
    <t>25-02-2021 16:59:27</t>
  </si>
  <si>
    <t>25-02-2021 16:43:36</t>
  </si>
  <si>
    <t>f9e8ddb2-a213-43b2-b1eb-46246ceb58bb</t>
  </si>
  <si>
    <t>22-02-2021 15:02:30</t>
  </si>
  <si>
    <t>22-02-2021 16:02:42</t>
  </si>
  <si>
    <t>5ac3641b-62a6-4a99-9ec0-51ff21e9d40c</t>
  </si>
  <si>
    <t>2b1a27b3-6a34-45c4-9e3a-31f49724e977</t>
  </si>
  <si>
    <t>24-02-2021 16:57:09</t>
  </si>
  <si>
    <t>24-02-2021 17:59:21</t>
  </si>
  <si>
    <t>256f962d-9a94-4d27-99a5-cb8c900215b5</t>
  </si>
  <si>
    <t>24-02-2021 04:01:39</t>
  </si>
  <si>
    <t>24-02-2021 04:02:26</t>
  </si>
  <si>
    <t>959746c7-3969-42a1-a036-1f27731a1e73</t>
  </si>
  <si>
    <t>46cfe8c7-5c6c-4e46-a917-49eb59023ee5</t>
  </si>
  <si>
    <t>22-02-2021 19:15:28</t>
  </si>
  <si>
    <t>22-02-2021 19:15:46</t>
  </si>
  <si>
    <t>835711da-8bb1-422a-b0fb-6c55ae7c4266</t>
  </si>
  <si>
    <t>28-02-2021 01:48:11</t>
  </si>
  <si>
    <t>28-02-2021 02:49:35</t>
  </si>
  <si>
    <t>60f2cd09-4a3a-4074-b40e-b7b3e6db663c</t>
  </si>
  <si>
    <t>24-02-2021 22:46:24</t>
  </si>
  <si>
    <t>24-02-2021 23:48:29</t>
  </si>
  <si>
    <t>0c94ae90-5ca0-403a-a9f7-81fbf669e50d</t>
  </si>
  <si>
    <t>e7a79fd5-35a1-4aff-aa96-15c97db5ad93</t>
  </si>
  <si>
    <t>92943b25-365a-4758-a029-4b4190ac0ac7</t>
  </si>
  <si>
    <t>178dd0e8-7073-41c6-9e21-3ca2c62b860b</t>
  </si>
  <si>
    <t>27-02-2021 16:17:23</t>
  </si>
  <si>
    <t>27-02-2021 16:33:38</t>
  </si>
  <si>
    <t>27-02-2021 16:21:33</t>
  </si>
  <si>
    <t>940fe926-4820-4824-bb74-ef74ed47ad43</t>
  </si>
  <si>
    <t>26-02-2021 19:06:50</t>
  </si>
  <si>
    <t>26-02-2021 19:18:56</t>
  </si>
  <si>
    <t>26-02-2021 19:12:25</t>
  </si>
  <si>
    <t>30316b62-845c-4e6d-afeb-964bc0b335e6</t>
  </si>
  <si>
    <t>16-02-2021 12:46:54</t>
  </si>
  <si>
    <t>16-02-2021 13:04:57</t>
  </si>
  <si>
    <t>16-02-2021 12:48:13</t>
  </si>
  <si>
    <t>51181945-1ba3-411d-9c0c-cc454b1bdbf8</t>
  </si>
  <si>
    <t>6de7ef4c-307b-4a63-b256-e0817cc45ff3</t>
  </si>
  <si>
    <t>9e226a0b-0da2-46cb-99a9-e15d038038a2</t>
  </si>
  <si>
    <t>e649e912-1902-46c9-84d6-04d57d9d2540</t>
  </si>
  <si>
    <t>24-02-2021 16:23:18</t>
  </si>
  <si>
    <t>24-02-2021 16:34:46</t>
  </si>
  <si>
    <t>24-02-2021 16:23:58</t>
  </si>
  <si>
    <t>82cdb00c-7b26-4e22-b2c2-a761452d2244</t>
  </si>
  <si>
    <t>28-02-2021 12:44:12</t>
  </si>
  <si>
    <t>28-02-2021 12:56:11</t>
  </si>
  <si>
    <t>28-02-2021 12:45:20</t>
  </si>
  <si>
    <t>be3ee4cb-c200-491b-989e-50554020ceed</t>
  </si>
  <si>
    <t>17-02-2021 17:50:44</t>
  </si>
  <si>
    <t>518ce715-2091-4d4a-881a-cb881eec5d9f</t>
  </si>
  <si>
    <t>b16aeb30-e5e2-4e5b-bd6a-d0630a02642a</t>
  </si>
  <si>
    <t>14-02-2021 12:43:18</t>
  </si>
  <si>
    <t>14-02-2021 12:44:24</t>
  </si>
  <si>
    <t>06b98846-38b9-4302-b4ed-910e9ad20cc2</t>
  </si>
  <si>
    <t>21-02-2021 14:22:57</t>
  </si>
  <si>
    <t>21-02-2021 15:23:22</t>
  </si>
  <si>
    <t>40503372-99c1-4dd6-a2b1-7ce5bcafc6e8</t>
  </si>
  <si>
    <t>dd7a7ecd-1d08-4a1a-bcce-94bd814ebe0b</t>
  </si>
  <si>
    <t>15-02-2021 12:42:27</t>
  </si>
  <si>
    <t>15-02-2021 13:43:09</t>
  </si>
  <si>
    <t>a899ab82-5132-4b42-b60c-028c95e5a8ee</t>
  </si>
  <si>
    <t>17-02-2021 11:20:03</t>
  </si>
  <si>
    <t>17-02-2021 11:48:05</t>
  </si>
  <si>
    <t>17-02-2021 11:22:45</t>
  </si>
  <si>
    <t>9992c14a-f80b-43d6-868a-324a79599a95</t>
  </si>
  <si>
    <t>23-02-2021 17:18:15</t>
  </si>
  <si>
    <t>23-02-2021 17:33:15</t>
  </si>
  <si>
    <t>23-02-2021 17:18:44</t>
  </si>
  <si>
    <t>eaa06ce3-e257-4b6a-87cb-14f5ec60b35d</t>
  </si>
  <si>
    <t>17-02-2021 15:10:24</t>
  </si>
  <si>
    <t>17-02-2021 15:18:29</t>
  </si>
  <si>
    <t>17-02-2021 15:13:10</t>
  </si>
  <si>
    <t>b9391025-e1a0-40ea-8b57-164a65ff5252</t>
  </si>
  <si>
    <t>11356268-dc6b-42f9-9ae1-447dbc5b7062</t>
  </si>
  <si>
    <t>15-02-2021 20:15:23</t>
  </si>
  <si>
    <t>15-02-2021 20:15:50</t>
  </si>
  <si>
    <t>b13ffa17-8ea9-4f7a-a324-098244fdc27f</t>
  </si>
  <si>
    <t>16-02-2021 15:57:52</t>
  </si>
  <si>
    <t>16-02-2021 15:58:30</t>
  </si>
  <si>
    <t>a6717697-3fde-4c8c-a5cb-99d2ef9a4038</t>
  </si>
  <si>
    <t>13d1a62b-6b64-4793-8e11-235de1293c66</t>
  </si>
  <si>
    <t>23-02-2021 08:59:27</t>
  </si>
  <si>
    <t>23-02-2021 09:00:10</t>
  </si>
  <si>
    <t>f5a6f676-09ca-480e-845d-7fb0fa2cc57d</t>
  </si>
  <si>
    <t>d04c7bb2-4873-4f26-8df5-28cde1b22f93</t>
  </si>
  <si>
    <t>c2b33023-0291-4219-9094-9e89e5c3d64f</t>
  </si>
  <si>
    <t>d593abb6-a164-461b-8177-1329076eb8fd</t>
  </si>
  <si>
    <t>18-02-2021 18:29:19</t>
  </si>
  <si>
    <t>18-02-2021 18:44:31</t>
  </si>
  <si>
    <t>18-02-2021 18:30:49</t>
  </si>
  <si>
    <t>8a9869cf-e757-480a-88c9-fee13eaf8a39</t>
  </si>
  <si>
    <t>14-02-2021 11:54:15</t>
  </si>
  <si>
    <t>14-02-2021 11:55:46</t>
  </si>
  <si>
    <t>f222dd8d-fd82-4654-af2a-cf9aa8199c27</t>
  </si>
  <si>
    <t>28-02-2021 15:53:32</t>
  </si>
  <si>
    <t>28-02-2021 15:54:20</t>
  </si>
  <si>
    <t>f4120e93-82bf-4af0-b9e4-bd82c0325d2a</t>
  </si>
  <si>
    <t>15-02-2021 15:15:58</t>
  </si>
  <si>
    <t>15-02-2021 15:42:21</t>
  </si>
  <si>
    <t>15-02-2021 15:16:55</t>
  </si>
  <si>
    <t>b8033751-2919-462f-96e0-0cf67f1609c0</t>
  </si>
  <si>
    <t>6afa0dfc-7ae1-44a5-b40c-3ed77742ec38</t>
  </si>
  <si>
    <t>9704280e-9407-462f-926e-74acfdfddf13</t>
  </si>
  <si>
    <t>15-02-2021 12:33:14</t>
  </si>
  <si>
    <t>15-02-2021 12:35:27</t>
  </si>
  <si>
    <t>121ee8c4-bd12-4ab3-8215-268d41747560</t>
  </si>
  <si>
    <t>24-02-2021 15:35:30</t>
  </si>
  <si>
    <t>24-02-2021 16:02:42</t>
  </si>
  <si>
    <t>24-02-2021 15:36:29</t>
  </si>
  <si>
    <t>9f7ed528-8ff1-4eec-8e73-ed8257d1dd90</t>
  </si>
  <si>
    <t>25-02-2021 14:29:22</t>
  </si>
  <si>
    <t>25-02-2021 14:36:47</t>
  </si>
  <si>
    <t>25-02-2021 14:31:08</t>
  </si>
  <si>
    <t>6aab063f-5f26-47d6-8efb-07160974039e</t>
  </si>
  <si>
    <t>d5933052-9918-4b90-ad64-17e333e3a61d</t>
  </si>
  <si>
    <t>27-02-2021 13:32:17</t>
  </si>
  <si>
    <t>27-02-2021 14:32:46</t>
  </si>
  <si>
    <t>dd7baabd-e1b9-41c8-8f10-a992ac3871f4</t>
  </si>
  <si>
    <t>26-02-2021 10:25:35</t>
  </si>
  <si>
    <t>26-02-2021 11:28:00</t>
  </si>
  <si>
    <t>c9f7b4ef-e84c-4d58-9eea-0089f1701960</t>
  </si>
  <si>
    <t>76287e06-1913-439a-9026-d94341ddd84a</t>
  </si>
  <si>
    <t>19-02-2021 16:00:10</t>
  </si>
  <si>
    <t>19-02-2021 17:00:43</t>
  </si>
  <si>
    <t>6e8cafad-86e3-4327-a143-ae9525f1a48d</t>
  </si>
  <si>
    <t>25-02-2021 10:28:14</t>
  </si>
  <si>
    <t>25-02-2021 10:29:41</t>
  </si>
  <si>
    <t>a1593495-43c2-4439-8ada-c33661998e18</t>
  </si>
  <si>
    <t>16-02-2021 11:40:06</t>
  </si>
  <si>
    <t>16-02-2021 11:41:09</t>
  </si>
  <si>
    <t>724211b8-1b06-4bca-a950-b8ed6cdf6310</t>
  </si>
  <si>
    <t>d4a06cdc-76e3-4fe5-91d0-96e501bf9e6c</t>
  </si>
  <si>
    <t>bd5b5337-4581-48d3-afc2-b846a75be9a6</t>
  </si>
  <si>
    <t>26-02-2021 22:14:33</t>
  </si>
  <si>
    <t>26-02-2021 23:14:52</t>
  </si>
  <si>
    <t>c008abcb-34bb-43b1-a072-b898f2ba3156</t>
  </si>
  <si>
    <t>dbcab3e0-289d-4339-953c-a576d640416f</t>
  </si>
  <si>
    <t>22-02-2021 04:45:06</t>
  </si>
  <si>
    <t>22-02-2021 05:45:21</t>
  </si>
  <si>
    <t>6f0aad83-c6ea-4fe5-9142-2b68ddafc644</t>
  </si>
  <si>
    <t>16-02-2021 15:00:16</t>
  </si>
  <si>
    <t>16-02-2021 15:13:17</t>
  </si>
  <si>
    <t>16-02-2021 15:01:25</t>
  </si>
  <si>
    <t>25ee1680-d0a7-4097-98e7-695506058ba6</t>
  </si>
  <si>
    <t>15-02-2021 21:32:30</t>
  </si>
  <si>
    <t>15-02-2021 21:34:10</t>
  </si>
  <si>
    <t>965de007-7e37-4b9d-bc9d-e15a8fea6b92</t>
  </si>
  <si>
    <t>3505436a-49bb-4c1a-8ee7-f9b23d9adcce</t>
  </si>
  <si>
    <t>19-02-2021 16:39:38</t>
  </si>
  <si>
    <t>19-02-2021 16:52:59</t>
  </si>
  <si>
    <t>19-02-2021 16:41:07</t>
  </si>
  <si>
    <t>22-02-2021 14:38:46</t>
  </si>
  <si>
    <t>22-02-2021 14:46:54</t>
  </si>
  <si>
    <t>22-02-2021 14:39:55</t>
  </si>
  <si>
    <t>ac9455aa-dcd8-4959-851f-c66527b943cb</t>
  </si>
  <si>
    <t>72b3953a-ac91-441c-a7a9-cf8e5e3a8314</t>
  </si>
  <si>
    <t>21-02-2021 14:54:20</t>
  </si>
  <si>
    <t>21-02-2021 15:30:16</t>
  </si>
  <si>
    <t>21-02-2021 14:55:45</t>
  </si>
  <si>
    <t>bc0c09dc-1d68-4bda-928d-0963d77997d3</t>
  </si>
  <si>
    <t>3ddc55ed-4c21-40ab-86ef-5b51938d63fa</t>
  </si>
  <si>
    <t>b6a1f3e9-0078-4a56-b2ed-f314751818f4</t>
  </si>
  <si>
    <t>2a34e15c-35ed-4ad2-adaa-a9191876767e</t>
  </si>
  <si>
    <t>eec28720-e3ae-4a45-9e28-7275217a9abf</t>
  </si>
  <si>
    <t>28-02-2021 12:28:23</t>
  </si>
  <si>
    <t>28-02-2021 12:28:50</t>
  </si>
  <si>
    <t>98b8b72c-2bb2-4099-943a-8336332446d1</t>
  </si>
  <si>
    <t>2ababee1-0370-4ef1-a6f2-115350463594</t>
  </si>
  <si>
    <t>17-02-2021 16:22:06</t>
  </si>
  <si>
    <t>17-02-2021 16:31:26</t>
  </si>
  <si>
    <t>17-02-2021 16:22:47</t>
  </si>
  <si>
    <t>23cecab2-89bc-43fa-ab67-c4c71ec2cf4e</t>
  </si>
  <si>
    <t>27-02-2021 07:12:04</t>
  </si>
  <si>
    <t>27-02-2021 08:12:51</t>
  </si>
  <si>
    <t>1103abec-4919-45c0-b297-c7b58690a44d</t>
  </si>
  <si>
    <t>14-02-2021 00:42:02</t>
  </si>
  <si>
    <t>14-02-2021 01:42:25</t>
  </si>
  <si>
    <t>def527df-9850-4c62-a77b-46b060ac2d89</t>
  </si>
  <si>
    <t>cc1afc6f-47d1-4592-a69b-7bb6fac817d3</t>
  </si>
  <si>
    <t>20-02-2021 17:48:23</t>
  </si>
  <si>
    <t>20-02-2021 17:54:56</t>
  </si>
  <si>
    <t>20-02-2021 17:49:29</t>
  </si>
  <si>
    <t>2262c98b-b4d7-4c0d-891a-10ac2e21a67c</t>
  </si>
  <si>
    <t>24-02-2021 13:08:58</t>
  </si>
  <si>
    <t>24-02-2021 13:28:24</t>
  </si>
  <si>
    <t>24-02-2021 13:10:01</t>
  </si>
  <si>
    <t>3c72770a-fb67-4a4b-9450-5aef60dbb3e0</t>
  </si>
  <si>
    <t>16-02-2021 15:18:52</t>
  </si>
  <si>
    <t>16-02-2021 16:19:18</t>
  </si>
  <si>
    <t>8883e54c-14a5-4022-bfa2-dc55bbfed4b3</t>
  </si>
  <si>
    <t>25-02-2021 02:33:03</t>
  </si>
  <si>
    <t>25-02-2021 02:37:45</t>
  </si>
  <si>
    <t>ea5eede7-94e2-4e51-9e1c-05dcf45e051e</t>
  </si>
  <si>
    <t>16-02-2021 10:40:50</t>
  </si>
  <si>
    <t>16-02-2021 11:06:04</t>
  </si>
  <si>
    <t>16-02-2021 10:41:28</t>
  </si>
  <si>
    <t>25d8a44f-f66e-4e72-8763-3e6040fe2d3f</t>
  </si>
  <si>
    <t>16-02-2021 01:19:26</t>
  </si>
  <si>
    <t>16-02-2021 02:19:49</t>
  </si>
  <si>
    <t>961c3401-a43c-4b40-ad05-dafdbdd630ce</t>
  </si>
  <si>
    <t>13-02-2021 22:57:10</t>
  </si>
  <si>
    <t>13-02-2021 22:57:53</t>
  </si>
  <si>
    <t>70a64bbe-d250-48f0-a508-9632b0f96566</t>
  </si>
  <si>
    <t>20-02-2021 10:26:18</t>
  </si>
  <si>
    <t>20-02-2021 10:36:53</t>
  </si>
  <si>
    <t>20-02-2021 10:26:50</t>
  </si>
  <si>
    <t>04e34e6a-1c6d-4e13-be11-c18e96a6f9da</t>
  </si>
  <si>
    <t>a16c0f9d-c5b2-4b88-92c5-4537b7912d3c</t>
  </si>
  <si>
    <t>ffb44057-f8f8-4f12-8189-08efffaccb3f</t>
  </si>
  <si>
    <t>6ec5757b-e6ab-4759-82b3-ce7d821c3736</t>
  </si>
  <si>
    <t>2f61646f-994e-4b2f-9581-ce5cb546cf5c</t>
  </si>
  <si>
    <t>15-02-2021 23:09:52</t>
  </si>
  <si>
    <t>15-02-2021 23:11:23</t>
  </si>
  <si>
    <t>bacf73b3-6b9d-4a37-8d24-32d2ca6dc05d</t>
  </si>
  <si>
    <t>15-02-2021 23:25:23</t>
  </si>
  <si>
    <t>15-02-2021 23:26:10</t>
  </si>
  <si>
    <t>27-02-2021 10:42:56</t>
  </si>
  <si>
    <t>27-02-2021 11:43:23</t>
  </si>
  <si>
    <t>f2234459-804c-4b57-b789-9588e90f7594</t>
  </si>
  <si>
    <t>a37d957c-2d5b-4349-bab4-9adf3a6a83e3</t>
  </si>
  <si>
    <t>17-02-2021 10:15:03</t>
  </si>
  <si>
    <t>17-02-2021 10:39:14</t>
  </si>
  <si>
    <t>17-02-2021 10:20:09</t>
  </si>
  <si>
    <t>093337f9-bd77-4def-a1dc-225d5cbb1432</t>
  </si>
  <si>
    <t>04517b05-c0f7-4221-9377-81a4e224a925</t>
  </si>
  <si>
    <t>e8166e5b-0222-4a71-953d-2d2ff66f28fc</t>
  </si>
  <si>
    <t>28-02-2021 13:14:59</t>
  </si>
  <si>
    <t>28-02-2021 14:15:45</t>
  </si>
  <si>
    <t>c1a1a373-799f-49ab-9fef-899ea78398e5</t>
  </si>
  <si>
    <t>325b3929-8c44-48eb-b136-cc72842da301</t>
  </si>
  <si>
    <t>29452f7f-c231-465a-af5e-d84b4f9c1067</t>
  </si>
  <si>
    <t>27-02-2021 09:29:40</t>
  </si>
  <si>
    <t>27-02-2021 09:32:23</t>
  </si>
  <si>
    <t>17-02-2021 17:51:17</t>
  </si>
  <si>
    <t>17-02-2021 17:52:04</t>
  </si>
  <si>
    <t>7e282114-1a0b-4740-abca-359a1d8f9f2e</t>
  </si>
  <si>
    <t>6569e472-f439-46ec-b8e8-9170b71cc2b9</t>
  </si>
  <si>
    <t>e85b8cae-f74a-46d3-93c4-2cc1bbae560f</t>
  </si>
  <si>
    <t>20-02-2021 16:52:49</t>
  </si>
  <si>
    <t>20-02-2021 16:59:41</t>
  </si>
  <si>
    <t>20-02-2021 16:53:33</t>
  </si>
  <si>
    <t>d60c64aa-2c17-4ee3-bbc7-d48376aec617</t>
  </si>
  <si>
    <t>3b247718-8309-42e4-86e2-9ffa32388437</t>
  </si>
  <si>
    <t>70541955-3f2d-473d-afac-dba4915aa4bd</t>
  </si>
  <si>
    <t>13-02-2021 17:38:35</t>
  </si>
  <si>
    <t>13-02-2021 18:10:23</t>
  </si>
  <si>
    <t>13-02-2021 17:39:29</t>
  </si>
  <si>
    <t>51c2d52e-e6f4-401b-954e-c8100e90bd55</t>
  </si>
  <si>
    <t>17-02-2021 18:09:59</t>
  </si>
  <si>
    <t>17-02-2021 18:14:34</t>
  </si>
  <si>
    <t>17-02-2021 18:10:38</t>
  </si>
  <si>
    <t>5db5aa9a-0baf-4f2f-900c-8066930aeeea</t>
  </si>
  <si>
    <t>22-02-2021 22:01:22</t>
  </si>
  <si>
    <t>22-02-2021 23:02:10</t>
  </si>
  <si>
    <t>a51993d0-57be-42b7-b1f0-ab6842aab4e5</t>
  </si>
  <si>
    <t>23-02-2021 10:06:29</t>
  </si>
  <si>
    <t>23-02-2021 11:07:38</t>
  </si>
  <si>
    <t>f01eca29-0a01-4888-b60a-ffea6c4124ea</t>
  </si>
  <si>
    <t>67c39467-c407-44de-b067-cb0dc978d54c</t>
  </si>
  <si>
    <t>d8686747-2e7c-4e66-887a-eb4ecaedfafc</t>
  </si>
  <si>
    <t>034f0eaa-80b5-464e-9f41-3b334144ad9e</t>
  </si>
  <si>
    <t>19-02-2021 17:14:46</t>
  </si>
  <si>
    <t>19-02-2021 17:15:26</t>
  </si>
  <si>
    <t>e44834e9-0bd7-41f4-bb2c-0b90b5ec9ba7</t>
  </si>
  <si>
    <t>6e9eb425-0db7-436a-ae07-cbdd62c66c13</t>
  </si>
  <si>
    <t>20-02-2021 12:36:15</t>
  </si>
  <si>
    <t>20-02-2021 12:43:40</t>
  </si>
  <si>
    <t>20-02-2021 12:36:51</t>
  </si>
  <si>
    <t>1d08621e-a9eb-4217-98de-47d196ff7f8b</t>
  </si>
  <si>
    <t>19-02-2021 18:45:10</t>
  </si>
  <si>
    <t>19-02-2021 19:45:46</t>
  </si>
  <si>
    <t>1eb116bb-a0ce-422b-88ab-3c50eac8ac61</t>
  </si>
  <si>
    <t>d96f4eaa-6e61-4139-ae12-237919a6c896</t>
  </si>
  <si>
    <t>15-02-2021 21:56:01</t>
  </si>
  <si>
    <t>15-02-2021 22:22:45</t>
  </si>
  <si>
    <t>15-02-2021 21:57:19</t>
  </si>
  <si>
    <t>76f18a11-5020-434e-b610-f2b4a260a014</t>
  </si>
  <si>
    <t>1cb914b4-3a08-40c5-a8cb-44e27256bf13</t>
  </si>
  <si>
    <t>6fbd96f5-fcc4-4f9f-81c7-6396b76d49d7</t>
  </si>
  <si>
    <t>23-02-2021 11:07:54</t>
  </si>
  <si>
    <t>23-02-2021 11:20:30</t>
  </si>
  <si>
    <t>23-02-2021 11:09:09</t>
  </si>
  <si>
    <t>26b9d065-b577-4d92-827b-937c202bfc47</t>
  </si>
  <si>
    <t>17-02-2021 12:47:27</t>
  </si>
  <si>
    <t>17-02-2021 12:49:32</t>
  </si>
  <si>
    <t>2d128224-57eb-480e-9ecb-1c81dd96351e</t>
  </si>
  <si>
    <t>5bbe582f-ed6d-47d7-a9e1-0880c051faf2</t>
  </si>
  <si>
    <t>26-02-2021 16:13:44</t>
  </si>
  <si>
    <t>26-02-2021 16:28:45</t>
  </si>
  <si>
    <t>26-02-2021 16:14:15</t>
  </si>
  <si>
    <t>af86c9da-3ca0-42b5-9bdc-1fc8cc5ca57f</t>
  </si>
  <si>
    <t>15-02-2021 16:59:03</t>
  </si>
  <si>
    <t>15-02-2021 17:59:12</t>
  </si>
  <si>
    <t>bd453918-cc14-40ea-941e-af029cd620cb</t>
  </si>
  <si>
    <t>dcd449f0-29f6-40cb-ab79-f3688260011b</t>
  </si>
  <si>
    <t>fe46815b-bf64-421d-8438-bfc941add51c</t>
  </si>
  <si>
    <t>24-02-2021 16:32:56</t>
  </si>
  <si>
    <t>24-02-2021 17:34:11</t>
  </si>
  <si>
    <t>073087df-be86-4fd0-93f2-512c8b0b4cf5</t>
  </si>
  <si>
    <t>9fa6067f-ce1d-4590-952e-8c39decdec23</t>
  </si>
  <si>
    <t>25-02-2021 13:34:16</t>
  </si>
  <si>
    <t>25-02-2021 13:51:32</t>
  </si>
  <si>
    <t>25-02-2021 13:35:19</t>
  </si>
  <si>
    <t>c34b3b8d-fad0-4dc4-9425-8c617c10c111</t>
  </si>
  <si>
    <t>23-02-2021 10:06:15</t>
  </si>
  <si>
    <t>2493aa91-21b1-4517-9774-137677d33e86</t>
  </si>
  <si>
    <t>28-02-2021 13:43:31</t>
  </si>
  <si>
    <t>28-02-2021 13:43:49</t>
  </si>
  <si>
    <t>c3ba1cbc-8b27-4bb2-a90f-19821f8ba394</t>
  </si>
  <si>
    <t>b7b6ca2d-dffa-4905-8911-8e947ca41572</t>
  </si>
  <si>
    <t>16-02-2021 16:53:05</t>
  </si>
  <si>
    <t>16-02-2021 17:57:05</t>
  </si>
  <si>
    <t>ac571694-cad8-422f-97a6-40d4a32b958e</t>
  </si>
  <si>
    <t>21-02-2021 18:50:18</t>
  </si>
  <si>
    <t>21-02-2021 19:05:17</t>
  </si>
  <si>
    <t>21-02-2021 18:51:16</t>
  </si>
  <si>
    <t>af436f9b-47c2-41e9-9d8d-be925e8a3285</t>
  </si>
  <si>
    <t>20-02-2021 11:15:46</t>
  </si>
  <si>
    <t>20-02-2021 12:16:10</t>
  </si>
  <si>
    <t>847bd30e-07ac-479b-8c1d-af7c18d22468</t>
  </si>
  <si>
    <t>50b3772d-62ef-43fb-a8e5-1f7d9bed0301</t>
  </si>
  <si>
    <t>e03d2588-d076-451c-a7d6-c81e2db59168</t>
  </si>
  <si>
    <t>13-02-2021 17:07:38</t>
  </si>
  <si>
    <t>13-02-2021 17:24:18</t>
  </si>
  <si>
    <t>13-02-2021 17:08:59</t>
  </si>
  <si>
    <t>9f5c53a1-99fe-4c94-b29a-af6338a580b8</t>
  </si>
  <si>
    <t>2480291a-0d0e-43ad-94e7-e2daa56183ec</t>
  </si>
  <si>
    <t>14-02-2021 13:11:44</t>
  </si>
  <si>
    <t>14-02-2021 13:12:48</t>
  </si>
  <si>
    <t>e1487695-ebad-4dd7-9baf-9fb6c1ffc4da</t>
  </si>
  <si>
    <t>16-02-2021 17:05:04</t>
  </si>
  <si>
    <t>16-02-2021 17:18:13</t>
  </si>
  <si>
    <t>16-02-2021 17:06:36</t>
  </si>
  <si>
    <t>c9fe118f-25a5-4803-989f-db51791913e1</t>
  </si>
  <si>
    <t>19-02-2021 18:39:40</t>
  </si>
  <si>
    <t>19-02-2021 19:04:25</t>
  </si>
  <si>
    <t>19-02-2021 18:41:01</t>
  </si>
  <si>
    <t>bd1f3ffd-22ac-4119-8a03-535b32a89286</t>
  </si>
  <si>
    <t>b985f91e-c9b0-4b4f-8318-b5705f5d27f4</t>
  </si>
  <si>
    <t>16-02-2021 14:24:23</t>
  </si>
  <si>
    <t>16-02-2021 14:39:05</t>
  </si>
  <si>
    <t>16-02-2021 14:25:19</t>
  </si>
  <si>
    <t>78d1ca34-a97f-47d7-b587-6ceff28201e3</t>
  </si>
  <si>
    <t>23ebfeb7-efb7-424f-907f-2e572e4832f9</t>
  </si>
  <si>
    <t>26-02-2021 15:40:37</t>
  </si>
  <si>
    <t>26-02-2021 16:40:56</t>
  </si>
  <si>
    <t>aa89b2f6-1cf4-4a99-9313-398a968e21ce</t>
  </si>
  <si>
    <t>14-02-2021 13:12:33</t>
  </si>
  <si>
    <t>14-02-2021 14:13:17</t>
  </si>
  <si>
    <t>b8a973e4-5149-4c92-8503-1b88529721ef</t>
  </si>
  <si>
    <t>25-02-2021 15:46:51</t>
  </si>
  <si>
    <t>25-02-2021 15:49:51</t>
  </si>
  <si>
    <t>79144097-07f2-4dc1-a2ff-800355431b30</t>
  </si>
  <si>
    <t>6d9048c0-9d6d-4aea-a338-b5f9c4e346f3</t>
  </si>
  <si>
    <t>21-02-2021 18:44:23</t>
  </si>
  <si>
    <t>21-02-2021 18:44:46</t>
  </si>
  <si>
    <t>11229841-e4bf-42c7-b060-4ba76a54c4a7</t>
  </si>
  <si>
    <t>21-02-2021 15:02:41</t>
  </si>
  <si>
    <t>21-02-2021 15:20:40</t>
  </si>
  <si>
    <t>21-02-2021 15:03:38</t>
  </si>
  <si>
    <t>0696de50-46d1-4070-ab07-a0dc3407c896</t>
  </si>
  <si>
    <t>b26d6b5e-9592-496b-bfd0-40fca759cd74</t>
  </si>
  <si>
    <t>22-02-2021 13:30:05</t>
  </si>
  <si>
    <t>22-02-2021 13:57:39</t>
  </si>
  <si>
    <t>22-02-2021 13:30:50</t>
  </si>
  <si>
    <t>431aa79e-2aa2-4296-a0a6-c6003c22925b</t>
  </si>
  <si>
    <t>13-02-2021 09:18:14</t>
  </si>
  <si>
    <t>13-02-2021 09:19:11</t>
  </si>
  <si>
    <t>ee1f8b8c-97c5-4ef7-bda0-3c44df742774</t>
  </si>
  <si>
    <t>1feb98e6-7e71-4cc8-990b-e742d3a0ae27</t>
  </si>
  <si>
    <t>a66142cf-8afc-4f64-8245-d6fdef9ed9a5</t>
  </si>
  <si>
    <t>25-02-2021 18:55:31</t>
  </si>
  <si>
    <t>25-02-2021 19:10:33</t>
  </si>
  <si>
    <t>25-02-2021 18:55:54</t>
  </si>
  <si>
    <t>6c3e739f-2f02-409c-8a65-ad7bf5ec82b8</t>
  </si>
  <si>
    <t>408c2b6a-d25e-4cb5-9d00-743bd99d5142</t>
  </si>
  <si>
    <t>e76f6e1a-b4a6-45c8-a05c-005266416e0e</t>
  </si>
  <si>
    <t>18-02-2021 11:53:51</t>
  </si>
  <si>
    <t>18-02-2021 12:05:33</t>
  </si>
  <si>
    <t>18-02-2021 11:56:08</t>
  </si>
  <si>
    <t>20-02-2021 10:30:29</t>
  </si>
  <si>
    <t>20-02-2021 11:01:47</t>
  </si>
  <si>
    <t>20-02-2021 10:31:11</t>
  </si>
  <si>
    <t>805114a8-cffc-4ef0-a2f9-dbd0607955ad</t>
  </si>
  <si>
    <t>d9d4710b-f553-4046-b43c-c0fafa75507b</t>
  </si>
  <si>
    <t>18-02-2021 10:44:00</t>
  </si>
  <si>
    <t>18-02-2021 11:09:09</t>
  </si>
  <si>
    <t>18-02-2021 10:47:01</t>
  </si>
  <si>
    <t>021e6fd1-bb4c-42fb-89a2-896b5e6017c0</t>
  </si>
  <si>
    <t>3ee759a8-20dd-4f8e-886a-22d9eb72ab59</t>
  </si>
  <si>
    <t>23-02-2021 19:17:03</t>
  </si>
  <si>
    <t>23-02-2021 19:17:44</t>
  </si>
  <si>
    <t>407c2d87-eb28-4c5c-b0fc-b61187782eb5</t>
  </si>
  <si>
    <t>14-02-2021 10:45:53</t>
  </si>
  <si>
    <t>14-02-2021 11:02:00</t>
  </si>
  <si>
    <t>14-02-2021 10:47:59</t>
  </si>
  <si>
    <t>624f3e63-8183-46b9-9e78-1f293e97042f</t>
  </si>
  <si>
    <t>27-02-2021 11:36:37</t>
  </si>
  <si>
    <t>27-02-2021 11:49:41</t>
  </si>
  <si>
    <t>27-02-2021 11:38:30</t>
  </si>
  <si>
    <t>6d9cd905-df2e-4774-b94d-3f84732d87c3</t>
  </si>
  <si>
    <t>17-02-2021 20:48:25</t>
  </si>
  <si>
    <t>17-02-2021 21:02:57</t>
  </si>
  <si>
    <t>17-02-2021 20:53:08</t>
  </si>
  <si>
    <t>fdd2c196-5ca1-41e5-ae3f-b6c6d654ae50</t>
  </si>
  <si>
    <t>56c9af3b-4ee8-41d2-84b1-8ec7cf7dcca4</t>
  </si>
  <si>
    <t>25-02-2021 18:49:40</t>
  </si>
  <si>
    <t>25-02-2021 19:50:46</t>
  </si>
  <si>
    <t>c1a6f051-6a92-4701-8b26-86f0eb7a1b99</t>
  </si>
  <si>
    <t>15-02-2021 09:00:07</t>
  </si>
  <si>
    <t>15-02-2021 09:00:40</t>
  </si>
  <si>
    <t>5526bd23-a2e2-465f-b4af-cde2ac8b4cde</t>
  </si>
  <si>
    <t>f15c53f2-01fe-4c16-82d5-0fe3620a6444</t>
  </si>
  <si>
    <t>18-02-2021 10:10:09</t>
  </si>
  <si>
    <t>18-02-2021 10:24:09</t>
  </si>
  <si>
    <t>18-02-2021 10:11:09</t>
  </si>
  <si>
    <t>1dd3fa41-a941-4ef7-b889-cc2349fd631a</t>
  </si>
  <si>
    <t>20-02-2021 10:47:05</t>
  </si>
  <si>
    <t>20-02-2021 10:56:36</t>
  </si>
  <si>
    <t>20-02-2021 10:47:38</t>
  </si>
  <si>
    <t>47612084-7362-42e6-8210-e99142f7cdce</t>
  </si>
  <si>
    <t>28-02-2021 14:09:15</t>
  </si>
  <si>
    <t>28-02-2021 14:10:11</t>
  </si>
  <si>
    <t>5be12b60-d1a8-4b6f-a421-125c1030a708</t>
  </si>
  <si>
    <t>15-02-2021 07:52:48</t>
  </si>
  <si>
    <t>15-02-2021 08:53:10</t>
  </si>
  <si>
    <t>be30a2f9-30b0-4706-adf8-a777c7a61781</t>
  </si>
  <si>
    <t>14-02-2021 15:19:19</t>
  </si>
  <si>
    <t>14-02-2021 15:21:47</t>
  </si>
  <si>
    <t>99f8cca4-2954-420f-8c48-aad38f036304</t>
  </si>
  <si>
    <t>13-02-2021 13:45:14</t>
  </si>
  <si>
    <t>13-02-2021 13:55:42</t>
  </si>
  <si>
    <t>13-02-2021 13:46:19</t>
  </si>
  <si>
    <t>30f43afa-1df4-42a6-8e6d-440d3e1cad45</t>
  </si>
  <si>
    <t>acaec335-db69-41df-a9c9-32a90d252668</t>
  </si>
  <si>
    <t>21-02-2021 17:00:12</t>
  </si>
  <si>
    <t>21-02-2021 17:00:50</t>
  </si>
  <si>
    <t>ea1cf0ab-2ad5-420f-824e-631524867d32</t>
  </si>
  <si>
    <t>24-02-2021 13:02:13</t>
  </si>
  <si>
    <t>24-02-2021 13:02:43</t>
  </si>
  <si>
    <t>77cc62e0-7146-4e78-85de-6a57944e5f85</t>
  </si>
  <si>
    <t>24-02-2021 09:43:02</t>
  </si>
  <si>
    <t>24-02-2021 09:50:11</t>
  </si>
  <si>
    <t>24-02-2021 09:44:04</t>
  </si>
  <si>
    <t>cf8205e8-fcbb-49ea-a7d1-352a4666fa81</t>
  </si>
  <si>
    <t>16-02-2021 17:48:09</t>
  </si>
  <si>
    <t>16-02-2021 18:07:39</t>
  </si>
  <si>
    <t>16-02-2021 17:49:43</t>
  </si>
  <si>
    <t>4eaceb67-5993-44a0-a0d0-606b339a3ac6</t>
  </si>
  <si>
    <t>87d72299-7ffb-4cbd-aef0-0df48aec78c6</t>
  </si>
  <si>
    <t>bbcd32e0-3d2b-4580-8115-7cd24bcff920</t>
  </si>
  <si>
    <t>2654aab6-1d54-48aa-93b0-2ac87522d57b</t>
  </si>
  <si>
    <t>13-02-2021 22:47:09</t>
  </si>
  <si>
    <t>d279b582-3933-47af-9e1d-7100ec3848e5</t>
  </si>
  <si>
    <t>94364b93-528c-4b83-931a-fc10005ca181</t>
  </si>
  <si>
    <t>7d8a9d42-9d17-4e33-a5f1-c4b92cee692d</t>
  </si>
  <si>
    <t>27-02-2021 11:13:35</t>
  </si>
  <si>
    <t>27-02-2021 11:14:10</t>
  </si>
  <si>
    <t>4f522de7-4fd1-4e12-8639-ae4dd54be4c3</t>
  </si>
  <si>
    <t>0b2db01e-9749-4773-b343-f64c18b5cb78</t>
  </si>
  <si>
    <t>f238b29a-364b-4163-b337-2b4a565290e5</t>
  </si>
  <si>
    <t>9b43714f-7796-41e4-9884-a98317b3ebc4</t>
  </si>
  <si>
    <t>3e7eb4db-3821-4369-96a6-a80eaf655f8d</t>
  </si>
  <si>
    <t>22-02-2021 13:26:56</t>
  </si>
  <si>
    <t>22-02-2021 14:00:15</t>
  </si>
  <si>
    <t>22-02-2021 13:28:00</t>
  </si>
  <si>
    <t>cd122ca5-d227-4e1c-9b5b-ea4b7ebef5f0</t>
  </si>
  <si>
    <t>14-02-2021 16:43:36</t>
  </si>
  <si>
    <t>14-02-2021 17:44:12</t>
  </si>
  <si>
    <t>5c3363b3-fd0d-4672-9032-6cea590375c4</t>
  </si>
  <si>
    <t>b2ef44bb-7f17-4138-a1e7-f1a23fcf0715</t>
  </si>
  <si>
    <t>f5a2d371-769f-43e1-9b24-bdf0cc33f61a</t>
  </si>
  <si>
    <t>26-02-2021 19:58:14</t>
  </si>
  <si>
    <t>26-02-2021 20:59:42</t>
  </si>
  <si>
    <t>286ec40f-4aac-44c4-80fb-f04548a7fc2c</t>
  </si>
  <si>
    <t>28-02-2021 14:02:42</t>
  </si>
  <si>
    <t>28-02-2021 14:04:06</t>
  </si>
  <si>
    <t>f7976383-cadd-4185-bfbd-13f501bf96dd</t>
  </si>
  <si>
    <t>3c94a151-e260-4c0b-ac7e-b31f5944439c</t>
  </si>
  <si>
    <t>162967df-6481-4044-a79e-27d660fdf711</t>
  </si>
  <si>
    <t>26-02-2021 12:39:16</t>
  </si>
  <si>
    <t>26-02-2021 13:41:17</t>
  </si>
  <si>
    <t>1a525b63-0e8a-4cd5-869f-8fc0ed006b48</t>
  </si>
  <si>
    <t>18-02-2021 01:27:15</t>
  </si>
  <si>
    <t>18-02-2021 02:28:17</t>
  </si>
  <si>
    <t>617089e2-0f3e-4ca2-8084-4ddc84a49ffe</t>
  </si>
  <si>
    <t>19-02-2021 14:44:14</t>
  </si>
  <si>
    <t>19-02-2021 15:44:30</t>
  </si>
  <si>
    <t>26647e82-2abc-4504-91bf-1c78607d37a8</t>
  </si>
  <si>
    <t>14-02-2021 16:20:53</t>
  </si>
  <si>
    <t>14-02-2021 16:21:28</t>
  </si>
  <si>
    <t>fdaa0a0e-dd13-487c-9b0e-951e2fa6a0e5</t>
  </si>
  <si>
    <t>4fdbeee9-ecd6-4952-8f04-33f5ea11d911</t>
  </si>
  <si>
    <t>15-02-2021 13:57:04</t>
  </si>
  <si>
    <t>15-02-2021 14:13:58</t>
  </si>
  <si>
    <t>15-02-2021 13:58:16</t>
  </si>
  <si>
    <t>e014a44d-9d66-4ac7-8fea-e26be4b53728</t>
  </si>
  <si>
    <t>25-02-2021 16:19:24</t>
  </si>
  <si>
    <t>25-02-2021 16:40:16</t>
  </si>
  <si>
    <t>25-02-2021 16:20:26</t>
  </si>
  <si>
    <t>130ac425-5e85-4c35-adf4-ba6c0ae612d3</t>
  </si>
  <si>
    <t>14-02-2021 10:31:04</t>
  </si>
  <si>
    <t>14-02-2021 10:48:34</t>
  </si>
  <si>
    <t>14-02-2021 10:34:40</t>
  </si>
  <si>
    <t>a76aa798-0df5-4dcf-9285-dba1b38e2a11</t>
  </si>
  <si>
    <t>afedd885-f0ea-4171-9fca-87e671847dc0</t>
  </si>
  <si>
    <t>3bfa877e-0358-46f7-a288-0a31f3095ee4</t>
  </si>
  <si>
    <t>24-02-2021 22:43:21</t>
  </si>
  <si>
    <t>24-02-2021 22:47:11</t>
  </si>
  <si>
    <t>85c30b4b-c094-4378-9af6-534bc85df087</t>
  </si>
  <si>
    <t>ff3a8822-cc81-4f4a-884e-21d925ac703a</t>
  </si>
  <si>
    <t>27-02-2021 14:00:36</t>
  </si>
  <si>
    <t>f64230f2-6946-44b7-ab78-373bac262021</t>
  </si>
  <si>
    <t>f8154bab-cf01-4f3c-92fd-aacf6fd49cc2</t>
  </si>
  <si>
    <t>27-02-2021 10:44:04</t>
  </si>
  <si>
    <t>27-02-2021 10:44:57</t>
  </si>
  <si>
    <t>577abc5a-7bf0-4af7-b620-9147d2a7c80e</t>
  </si>
  <si>
    <t>38d56568-9d46-4213-af76-e76959410c31</t>
  </si>
  <si>
    <t>bf124045-97f1-490a-8a4f-43aaf1737873</t>
  </si>
  <si>
    <t>22-02-2021 17:55:23</t>
  </si>
  <si>
    <t>22-02-2021 18:05:43</t>
  </si>
  <si>
    <t>22-02-2021 17:57:03</t>
  </si>
  <si>
    <t>20-02-2021 16:58:08</t>
  </si>
  <si>
    <t>20-02-2021 17:09:31</t>
  </si>
  <si>
    <t>20-02-2021 16:58:59</t>
  </si>
  <si>
    <t>ffea4c1e-6b08-456b-b50b-65d6d5782ef5</t>
  </si>
  <si>
    <t>21-02-2021 00:18:15</t>
  </si>
  <si>
    <t>21-02-2021 00:18:48</t>
  </si>
  <si>
    <t>a2184768-daf5-4438-9ef6-7fd8c6ba2677</t>
  </si>
  <si>
    <t>4ede679a-d716-439a-b46d-568b6a7b2995</t>
  </si>
  <si>
    <t>a07a665b-a247-459d-aa7e-0471ed732a83</t>
  </si>
  <si>
    <t>28-02-2021 02:22:22</t>
  </si>
  <si>
    <t>28-02-2021 02:23:59</t>
  </si>
  <si>
    <t>7db8cd11-1330-49fb-bbfa-4488cd24eae7</t>
  </si>
  <si>
    <t>959472de-1ed8-4d58-b0c2-331b2e265767</t>
  </si>
  <si>
    <t>13789bcb-711d-4e3c-98c0-8bade490c5dd</t>
  </si>
  <si>
    <t>22-02-2021 15:08:03</t>
  </si>
  <si>
    <t>22-02-2021 16:09:14</t>
  </si>
  <si>
    <t>86f712ee-de6c-4b11-b5db-4f798e64a666</t>
  </si>
  <si>
    <t>8c92ae51-c353-4578-8677-3de71431eb83</t>
  </si>
  <si>
    <t>26-02-2021 21:06:19</t>
  </si>
  <si>
    <t>26-02-2021 21:15:38</t>
  </si>
  <si>
    <t>26-02-2021 21:08:38</t>
  </si>
  <si>
    <t>2e6a2a53-2926-4297-8522-c50b38fc2271</t>
  </si>
  <si>
    <t>fe2371c8-b1dc-4093-ad1f-86b336cdd925</t>
  </si>
  <si>
    <t>27-02-2021 15:06:17</t>
  </si>
  <si>
    <t>27-02-2021 15:32:43</t>
  </si>
  <si>
    <t>27-02-2021 15:06:53</t>
  </si>
  <si>
    <t>9bf3ecc6-31bb-4f97-8ca9-9490456b7357</t>
  </si>
  <si>
    <t>14-02-2021 02:29:41</t>
  </si>
  <si>
    <t>14-02-2021 02:30:28</t>
  </si>
  <si>
    <t>f2f4f9f5-337f-484e-98f3-0100ddf6dcc7</t>
  </si>
  <si>
    <t>1d18b4b3-3767-453f-97bf-9662d57f9c2a</t>
  </si>
  <si>
    <t>21aa1c62-7157-47b7-92ac-29958e891dd6</t>
  </si>
  <si>
    <t>13-02-2021 14:56:36</t>
  </si>
  <si>
    <t>13-02-2021 14:57:26</t>
  </si>
  <si>
    <t>f61f0173-8017-4b1c-abd8-c4c9683d241b</t>
  </si>
  <si>
    <t>15-02-2021 16:55:10</t>
  </si>
  <si>
    <t>15-02-2021 17:57:11</t>
  </si>
  <si>
    <t>e120c8e7-ec8f-4e51-9bfe-53aa799f0397</t>
  </si>
  <si>
    <t>25024a4c-593f-4a51-8f4b-070ccdc3ba49</t>
  </si>
  <si>
    <t>26-02-2021 19:23:31</t>
  </si>
  <si>
    <t>26-02-2021 19:23:50</t>
  </si>
  <si>
    <t>b9705514-123e-4203-83f5-373f5860aaf2</t>
  </si>
  <si>
    <t>21-02-2021 12:06:44</t>
  </si>
  <si>
    <t>21-02-2021 13:08:32</t>
  </si>
  <si>
    <t>2228b76e-dec2-4715-9066-87faf2c9a982</t>
  </si>
  <si>
    <t>cc29bf87-f47b-4c4b-ae90-0b26028b3ad6</t>
  </si>
  <si>
    <t>22-02-2021 14:36:56</t>
  </si>
  <si>
    <t>22-02-2021 15:38:03</t>
  </si>
  <si>
    <t>22-02-2021 10:22:47</t>
  </si>
  <si>
    <t>22-02-2021 11:25:31</t>
  </si>
  <si>
    <t>ae271a35-5edd-440d-9f48-054365b771ab</t>
  </si>
  <si>
    <t>26-02-2021 17:54:37</t>
  </si>
  <si>
    <t>26-02-2021 18:56:16</t>
  </si>
  <si>
    <t>e9b5b10e-8e91-4dd6-9be4-dfd7c9f22ca0</t>
  </si>
  <si>
    <t>0fc7ba86-f448-43ff-9626-777ab1dc0878</t>
  </si>
  <si>
    <t>27-02-2021 11:34:21</t>
  </si>
  <si>
    <t>27-02-2021 12:34:38</t>
  </si>
  <si>
    <t>de8a0c6f-a715-4b6e-872b-3b98690742af</t>
  </si>
  <si>
    <t>22-02-2021 19:01:37</t>
  </si>
  <si>
    <t>22-02-2021 20:03:25</t>
  </si>
  <si>
    <t>21ea99e2-7a3b-4dfd-8a10-898523c1143e</t>
  </si>
  <si>
    <t>18-02-2021 14:06:57</t>
  </si>
  <si>
    <t>18-02-2021 15:08:39</t>
  </si>
  <si>
    <t>15-02-2021 20:24:58</t>
  </si>
  <si>
    <t>fe4d68d1-5bfc-4ad6-aab7-594435352698</t>
  </si>
  <si>
    <t>750e26ac-7971-4709-a4bb-bba77afbf859</t>
  </si>
  <si>
    <t>22-02-2021 17:05:59</t>
  </si>
  <si>
    <t>22-02-2021 17:08:04</t>
  </si>
  <si>
    <t>22-02-2021 17:07:08</t>
  </si>
  <si>
    <t>7ab8b0c8-bdb7-4ff6-a5d4-79a0339d9455</t>
  </si>
  <si>
    <t>13-02-2021 20:42:13</t>
  </si>
  <si>
    <t>13-02-2021 20:48:08</t>
  </si>
  <si>
    <t>b6b7ed80-450e-46f3-9884-d99622880985</t>
  </si>
  <si>
    <t>039915f2-e877-4bce-848a-d45978542204</t>
  </si>
  <si>
    <t>24-02-2021 14:57:59</t>
  </si>
  <si>
    <t>24-02-2021 15:19:03</t>
  </si>
  <si>
    <t>24-02-2021 14:58:45</t>
  </si>
  <si>
    <t>02d36937-5095-4f64-9aa5-916120806aca</t>
  </si>
  <si>
    <t>17-02-2021 00:40:09</t>
  </si>
  <si>
    <t>17-02-2021 01:42:27</t>
  </si>
  <si>
    <t>59c87853-3a7d-4b2a-8e09-2ad2c886f37f</t>
  </si>
  <si>
    <t>a1d0ee5c-83f3-4f83-9dff-fcf34815e70a</t>
  </si>
  <si>
    <t>15-02-2021 14:26:30</t>
  </si>
  <si>
    <t>15-02-2021 14:36:46</t>
  </si>
  <si>
    <t>15-02-2021 14:27:38</t>
  </si>
  <si>
    <t>c45ebc77-22c8-4b0a-ba4e-54f55dde405c</t>
  </si>
  <si>
    <t>13-02-2021 15:06:52</t>
  </si>
  <si>
    <t>13-02-2021 16:07:23</t>
  </si>
  <si>
    <t>5e43548a-dac8-4876-8ac2-ed4f7965428e</t>
  </si>
  <si>
    <t>13-02-2021 09:53:30</t>
  </si>
  <si>
    <t>13-02-2021 09:53:57</t>
  </si>
  <si>
    <t>a16078a1-5afe-4e02-961b-44f053991265</t>
  </si>
  <si>
    <t>19-02-2021 20:04:50</t>
  </si>
  <si>
    <t>19-02-2021 20:15:33</t>
  </si>
  <si>
    <t>19-02-2021 20:07:02</t>
  </si>
  <si>
    <t>6e35948d-a49e-41f9-9b1f-fc69da146b17</t>
  </si>
  <si>
    <t>060c5cf7-3bd0-40bb-b231-b08d539d9667</t>
  </si>
  <si>
    <t>26-02-2021 12:06:52</t>
  </si>
  <si>
    <t>26-02-2021 12:15:35</t>
  </si>
  <si>
    <t>26-02-2021 12:07:49</t>
  </si>
  <si>
    <t>e0585fd1-07f0-4a51-bb76-787072fc1ae1</t>
  </si>
  <si>
    <t>625774e0-cc92-4376-a2da-3849f87ebdd8</t>
  </si>
  <si>
    <t>14-02-2021 12:05:47</t>
  </si>
  <si>
    <t>14-02-2021 12:10:32</t>
  </si>
  <si>
    <t>14-02-2021 12:06:55</t>
  </si>
  <si>
    <t>056142b2-a786-4441-9c88-ce0eb2da698d</t>
  </si>
  <si>
    <t>2f617b55-332c-4e12-acab-9cc50bf05db8</t>
  </si>
  <si>
    <t>15-02-2021 13:20:00</t>
  </si>
  <si>
    <t>15-02-2021 13:50:36</t>
  </si>
  <si>
    <t>15-02-2021 13:21:37</t>
  </si>
  <si>
    <t>bb1f9b46-c072-47d4-9053-863e898c2c2a</t>
  </si>
  <si>
    <t>23-02-2021 12:45:02</t>
  </si>
  <si>
    <t>23-02-2021 12:52:44</t>
  </si>
  <si>
    <t>23-02-2021 12:45:44</t>
  </si>
  <si>
    <t>2fa334da-9e12-4cf3-bfbe-8ccbb9263465</t>
  </si>
  <si>
    <t>23-02-2021 12:07:39</t>
  </si>
  <si>
    <t>23-02-2021 12:20:47</t>
  </si>
  <si>
    <t>23-02-2021 12:08:30</t>
  </si>
  <si>
    <t>3019081d-121d-4ff6-9084-6d3ea2f35184</t>
  </si>
  <si>
    <t>27-02-2021 12:22:17</t>
  </si>
  <si>
    <t>27-02-2021 13:22:51</t>
  </si>
  <si>
    <t>de48e640-8809-4e9d-8fdf-b561b04e324e</t>
  </si>
  <si>
    <t>18-02-2021 01:11:31</t>
  </si>
  <si>
    <t>18-02-2021 01:13:03</t>
  </si>
  <si>
    <t>a9591dca-63bf-40b4-a93a-0120b93bd628</t>
  </si>
  <si>
    <t>b43853e3-4677-43ef-843c-7b4708dad06d</t>
  </si>
  <si>
    <t>43b4a431-f829-4730-a18e-1141ccf38194</t>
  </si>
  <si>
    <t>958355ef-78ce-44fb-887c-f73d0a3b77f0</t>
  </si>
  <si>
    <t>14-02-2021 08:07:44</t>
  </si>
  <si>
    <t>14-02-2021 08:08:40</t>
  </si>
  <si>
    <t>da01dfc4-23b0-43eb-83b6-a7f7c1593501</t>
  </si>
  <si>
    <t>6204bd09-ca68-4ef9-8e3f-3c6b655bbfa4</t>
  </si>
  <si>
    <t>87ed8685-4d57-42c1-adba-981bf8cd11aa</t>
  </si>
  <si>
    <t>18-02-2021 11:42:18</t>
  </si>
  <si>
    <t>18-02-2021 12:42:34</t>
  </si>
  <si>
    <t>1b042e7a-dae9-4e69-b247-b77012df2490</t>
  </si>
  <si>
    <t>d991e14c-4f9b-4c31-afbe-6a89a4b2a976</t>
  </si>
  <si>
    <t>14-02-2021 14:38:09</t>
  </si>
  <si>
    <t>14-02-2021 14:51:54</t>
  </si>
  <si>
    <t>14-02-2021 14:38:42</t>
  </si>
  <si>
    <t>21-02-2021 14:05:42</t>
  </si>
  <si>
    <t>21-02-2021 14:06:18</t>
  </si>
  <si>
    <t>45d1cccc-30d2-4aba-b5b7-f8477a8de13b</t>
  </si>
  <si>
    <t>78fcafb4-0e81-46ed-a578-08d0dd47cbd7</t>
  </si>
  <si>
    <t>48e9bb16-c353-4cdd-abae-7d03bf0636f7</t>
  </si>
  <si>
    <t>18-02-2021 12:55:54</t>
  </si>
  <si>
    <t>18-02-2021 13:01:26</t>
  </si>
  <si>
    <t>18-02-2021 12:57:05</t>
  </si>
  <si>
    <t>466253b4-a4af-4b01-a0a9-1e5286f3006d</t>
  </si>
  <si>
    <t>c2c00042-2a13-4b45-9323-21552ed5b539</t>
  </si>
  <si>
    <t>23-02-2021 20:28:02</t>
  </si>
  <si>
    <t>23-02-2021 20:33:17</t>
  </si>
  <si>
    <t>23-02-2021 20:29:31</t>
  </si>
  <si>
    <t>5e0fff83-e140-4f15-acd1-fd8fad6859d1</t>
  </si>
  <si>
    <t>79e89917-9dae-4ef5-bca1-d6de8eeb1dfa</t>
  </si>
  <si>
    <t>87aee3ce-2730-40ef-ad59-48c4f9a593d8</t>
  </si>
  <si>
    <t>22-02-2021 11:33:54</t>
  </si>
  <si>
    <t>22-02-2021 11:54:27</t>
  </si>
  <si>
    <t>22-02-2021 11:35:02</t>
  </si>
  <si>
    <t>2f3ed73d-b275-4c78-a7a9-45b31dfdff97</t>
  </si>
  <si>
    <t>1a4ac4d0-18ad-4368-a93a-448b109045f2</t>
  </si>
  <si>
    <t>c9193c7a-31d6-4698-97a7-23adb8c4a71e</t>
  </si>
  <si>
    <t>3ef1b433-9c10-408c-8afb-8b97eccd82f8</t>
  </si>
  <si>
    <t>18-02-2021 00:08:41</t>
  </si>
  <si>
    <t>18-02-2021 01:09:07</t>
  </si>
  <si>
    <t>9aad11a3-e9b0-4510-a89c-c0c5a7650ef2</t>
  </si>
  <si>
    <t>fe6f5fc7-d534-45e0-961d-37de2cbd9007</t>
  </si>
  <si>
    <t>eabd29f8-5cdc-469d-86f2-d17f61d077ec</t>
  </si>
  <si>
    <t>571be656-c2d8-4038-8bfc-edf20bb6b98d</t>
  </si>
  <si>
    <t>157e7b70-720e-4bb5-9ec7-b341a39b457b</t>
  </si>
  <si>
    <t>23-02-2021 11:29:29</t>
  </si>
  <si>
    <t>23-02-2021 12:30:31</t>
  </si>
  <si>
    <t>3ec8e7d8-74dc-460c-8699-7c427d216c07</t>
  </si>
  <si>
    <t>27-02-2021 18:45:56</t>
  </si>
  <si>
    <t>27-02-2021 18:54:29</t>
  </si>
  <si>
    <t>27-02-2021 18:47:16</t>
  </si>
  <si>
    <t>9e2cda9b-e9bd-44a8-b4fe-d0165c85085b</t>
  </si>
  <si>
    <t>27-02-2021 12:57:14</t>
  </si>
  <si>
    <t>27-02-2021 13:22:07</t>
  </si>
  <si>
    <t>a6e8bc4c-66d2-4769-a4e3-2ede92641a64</t>
  </si>
  <si>
    <t>309a8630-c4a0-4004-b7b3-456d6c8372fa</t>
  </si>
  <si>
    <t>15-02-2021 18:33:38</t>
  </si>
  <si>
    <t>15-02-2021 18:46:15</t>
  </si>
  <si>
    <t>15-02-2021 18:36:55</t>
  </si>
  <si>
    <t>181ce4fd-f3dc-4c2a-8fe8-ba55cd6cc5c0</t>
  </si>
  <si>
    <t>cd58087a-c7c5-49c8-bd30-f9496abf1971</t>
  </si>
  <si>
    <t>007fda35-31d6-42f1-b64c-731eafd6f8d8</t>
  </si>
  <si>
    <t>bd919410-b091-4220-a80f-bb8f2d8981db</t>
  </si>
  <si>
    <t>fad1dccd-ab73-473b-9dad-b3d81e264eb5</t>
  </si>
  <si>
    <t>27-02-2021 16:14:57</t>
  </si>
  <si>
    <t>27-02-2021 16:35:06</t>
  </si>
  <si>
    <t>27-02-2021 16:15:28</t>
  </si>
  <si>
    <t>9b8b79d8-588f-4a58-b7a0-d7d0ab78d099</t>
  </si>
  <si>
    <t>2cfb6184-faef-475f-848d-ec359af453a2</t>
  </si>
  <si>
    <t>0a1dc242-8d85-454d-b329-ef8febf94730</t>
  </si>
  <si>
    <t>23-02-2021 15:28:36</t>
  </si>
  <si>
    <t>23-02-2021 15:41:32</t>
  </si>
  <si>
    <t>23-02-2021 15:29:36</t>
  </si>
  <si>
    <t>320b3153-115d-4f16-9a33-e470f7886c1b</t>
  </si>
  <si>
    <t>13-02-2021 10:32:37</t>
  </si>
  <si>
    <t>13-02-2021 11:33:51</t>
  </si>
  <si>
    <t>e6af2a56-f168-47f5-92bb-49f3d20027ae</t>
  </si>
  <si>
    <t>18-02-2021 14:42:24</t>
  </si>
  <si>
    <t>18-02-2021 14:48:44</t>
  </si>
  <si>
    <t>18-02-2021 14:43:55</t>
  </si>
  <si>
    <t>7c470064-0032-4e9b-b503-23daf9ea3001</t>
  </si>
  <si>
    <t>28-02-2021 18:13:42</t>
  </si>
  <si>
    <t>28-02-2021 19:14:41</t>
  </si>
  <si>
    <t>30e11fb1-79d5-4acc-93f4-b849ab00de45</t>
  </si>
  <si>
    <t>41ad5093-cc61-4f51-8a6d-243d7f48a6b7</t>
  </si>
  <si>
    <t>23-02-2021 00:47:51</t>
  </si>
  <si>
    <t>23-02-2021 00:48:29</t>
  </si>
  <si>
    <t>9b4ed222-82cf-4c5a-bd26-3616cdb7062c</t>
  </si>
  <si>
    <t>26-02-2021 09:36:48</t>
  </si>
  <si>
    <t>26-02-2021 09:37:50</t>
  </si>
  <si>
    <t>6df7d1e7-6c65-480b-9482-99a464b81628</t>
  </si>
  <si>
    <t>22-02-2021 14:21:47</t>
  </si>
  <si>
    <t>22-02-2021 14:35:05</t>
  </si>
  <si>
    <t>22-02-2021 14:22:25</t>
  </si>
  <si>
    <t>11bf1feb-d5f2-45a4-86f9-c1f364bc68f5</t>
  </si>
  <si>
    <t>27-02-2021 03:35:33</t>
  </si>
  <si>
    <t>27-02-2021 03:36:13</t>
  </si>
  <si>
    <t>05007b01-c7cb-4c02-8124-b3c9f3c9d54d</t>
  </si>
  <si>
    <t>28-02-2021 12:48:25</t>
  </si>
  <si>
    <t>28-02-2021 12:49:12</t>
  </si>
  <si>
    <t>f6c1fb48-df8b-43d4-b8e9-b82b703015c8</t>
  </si>
  <si>
    <t>27-02-2021 14:33:55</t>
  </si>
  <si>
    <t>27-02-2021 15:34:07</t>
  </si>
  <si>
    <t>2574eba7-4793-4a27-9ae4-1fb73a313cec</t>
  </si>
  <si>
    <t>720786a7-bc9f-4e41-8f60-89a1f4aa185f</t>
  </si>
  <si>
    <t>17-02-2021 21:44:59</t>
  </si>
  <si>
    <t>17-02-2021 22:47:05</t>
  </si>
  <si>
    <t>711943d1-858e-4169-9def-67889f1df0b5</t>
  </si>
  <si>
    <t>15-02-2021 13:23:50</t>
  </si>
  <si>
    <t>15-02-2021 14:25:28</t>
  </si>
  <si>
    <t>9ac67cc0-4769-4490-91c9-c824dacc3643</t>
  </si>
  <si>
    <t>bd7d8b4c-e0fd-4b7d-8824-5ffc527dd79b</t>
  </si>
  <si>
    <t>57329f5f-d91e-41d5-80b8-b223ab87af0c</t>
  </si>
  <si>
    <t>58896651-b2b2-46bf-8ae8-7d831ddab205</t>
  </si>
  <si>
    <t>2034b758-05f8-4544-8edd-8ffcd08da8c7</t>
  </si>
  <si>
    <t>27-02-2021 12:21:08</t>
  </si>
  <si>
    <t>27-02-2021 13:21:21</t>
  </si>
  <si>
    <t>3084803a-4479-4e33-b008-efeba3a9fa4c</t>
  </si>
  <si>
    <t>18-02-2021 22:24:44</t>
  </si>
  <si>
    <t>18-02-2021 22:27:02</t>
  </si>
  <si>
    <t>89afd0c4-8523-4ef8-ad9d-610b708968f8</t>
  </si>
  <si>
    <t>15-02-2021 15:51:18</t>
  </si>
  <si>
    <t>15-02-2021 15:52:38</t>
  </si>
  <si>
    <t>3b0cdb0b-d513-44ff-9bdb-bb5d2dc29fe6</t>
  </si>
  <si>
    <t>5f05e9de-85f3-4d5a-bd80-6b26c9c7d303</t>
  </si>
  <si>
    <t>17-02-2021 09:50:38</t>
  </si>
  <si>
    <t>17-02-2021 10:51:21</t>
  </si>
  <si>
    <t>0d8b8657-f76c-427a-beb7-16c5925a0d9d</t>
  </si>
  <si>
    <t>4587a923-2a6f-48b6-b4bb-44868518bacc</t>
  </si>
  <si>
    <t>21-02-2021 17:55:43</t>
  </si>
  <si>
    <t>21-02-2021 17:55:57</t>
  </si>
  <si>
    <t>e114988c-52cd-46af-a1bc-a660fef8d754</t>
  </si>
  <si>
    <t>28-02-2021 14:31:12</t>
  </si>
  <si>
    <t>28-02-2021 14:31:47</t>
  </si>
  <si>
    <t>8df31c25-983d-43e0-ac31-7e9c2dda57aa</t>
  </si>
  <si>
    <t>16-02-2021 11:07:24</t>
  </si>
  <si>
    <t>16-02-2021 11:08:04</t>
  </si>
  <si>
    <t>be917d84-023b-41a6-8e56-2f72702667ba</t>
  </si>
  <si>
    <t>14-02-2021 10:33:09</t>
  </si>
  <si>
    <t>14-02-2021 10:37:39</t>
  </si>
  <si>
    <t>21418bd2-853e-4152-804c-8656784c9a9b</t>
  </si>
  <si>
    <t>731f216c-7c22-4deb-99c9-e450ca00d484</t>
  </si>
  <si>
    <t>18-02-2021 09:48:54</t>
  </si>
  <si>
    <t>18-02-2021 10:49:30</t>
  </si>
  <si>
    <t>b6fccec8-b701-4765-9ad7-86581a7f49f1</t>
  </si>
  <si>
    <t>906c5490-eb46-480b-bd2d-b948ea6fd1af</t>
  </si>
  <si>
    <t>5f845237-5ab6-4a6f-894b-e771541c710c</t>
  </si>
  <si>
    <t>78b85791-b189-4246-8e76-362d8d7c53ee</t>
  </si>
  <si>
    <t>23013114-f056-4bbf-992e-713498e9d405</t>
  </si>
  <si>
    <t>f74cee4d-d176-4224-90cc-1e262ddbe838</t>
  </si>
  <si>
    <t>d8a06576-2f79-4ccc-809b-508bfad48d0e</t>
  </si>
  <si>
    <t>a33b6d82-6f96-4587-b252-3e3d7463cbd3</t>
  </si>
  <si>
    <t>68321321-57f6-42e6-a438-a02d95bb03bf</t>
  </si>
  <si>
    <t>c95bff22-f0f5-4fa0-be6e-307feee38758</t>
  </si>
  <si>
    <t>df652605-6f5f-48a7-9027-c924773fce56</t>
  </si>
  <si>
    <t>2e5721fa-7333-4a4e-abde-d752a54c55c5</t>
  </si>
  <si>
    <t>26-02-2021 15:49:32</t>
  </si>
  <si>
    <t>26-02-2021 16:51:00</t>
  </si>
  <si>
    <t>9045c7b7-ff44-409d-acc3-206e6ec714c5</t>
  </si>
  <si>
    <t>03b7396c-4a7e-495b-acd9-c16b72b15cef</t>
  </si>
  <si>
    <t>d0480020-c3f6-4f49-98ed-336595186d53</t>
  </si>
  <si>
    <t>26-02-2021 10:56:37</t>
  </si>
  <si>
    <t>26-02-2021 11:13:09</t>
  </si>
  <si>
    <t>26-02-2021 10:57:43</t>
  </si>
  <si>
    <t>ae6c70d0-a2f9-4163-892f-1546580c53e7</t>
  </si>
  <si>
    <t>98a562e1-d1d4-421b-b1a5-f5875cbd39d8</t>
  </si>
  <si>
    <t>def69f85-40f4-4415-8516-7fe148012476</t>
  </si>
  <si>
    <t>fb92020e-7f45-41fb-a0e0-d77c3338166a</t>
  </si>
  <si>
    <t>89c6b48f-6a72-4e08-ad16-19e1a2c6d9ee</t>
  </si>
  <si>
    <t>17-02-2021 18:40:11</t>
  </si>
  <si>
    <t>17-02-2021 18:41:11</t>
  </si>
  <si>
    <t>f1919aee-9d1b-4573-bb21-34323d563933</t>
  </si>
  <si>
    <t>e4326bd6-7608-469b-b9d5-1058cd34d659</t>
  </si>
  <si>
    <t>3a942833-67bf-468f-8e81-ceda0d67fe67</t>
  </si>
  <si>
    <t>21-02-2021 10:36:42</t>
  </si>
  <si>
    <t>21-02-2021 11:38:07</t>
  </si>
  <si>
    <t>d64a1151-918d-42bd-9804-93ced6556c8c</t>
  </si>
  <si>
    <t>25-02-2021 22:21:35</t>
  </si>
  <si>
    <t>25-02-2021 22:22:16</t>
  </si>
  <si>
    <t>21-02-2021 11:01:52</t>
  </si>
  <si>
    <t>21-02-2021 11:08:37</t>
  </si>
  <si>
    <t>21-02-2021 11:03:40</t>
  </si>
  <si>
    <t>1cb80ecb-9db8-45f7-b6c1-8e0aa0df0d21</t>
  </si>
  <si>
    <t>e597779d-e94c-4be1-a13d-83d62261ffad</t>
  </si>
  <si>
    <t>a1651d15-9894-4b8a-b7fb-0ab3a57150e8</t>
  </si>
  <si>
    <t>23-02-2021 10:24:32</t>
  </si>
  <si>
    <t>23-02-2021 10:56:28</t>
  </si>
  <si>
    <t>23-02-2021 10:28:08</t>
  </si>
  <si>
    <t>130af36d-f530-4f75-8a0e-379b7f33a979</t>
  </si>
  <si>
    <t>22-02-2021 22:25:32</t>
  </si>
  <si>
    <t>22-02-2021 22:26:11</t>
  </si>
  <si>
    <t>d3108770-6134-4dd5-aba0-ef3890e2e928</t>
  </si>
  <si>
    <t>18-02-2021 17:10:16</t>
  </si>
  <si>
    <t>18-02-2021 17:20:38</t>
  </si>
  <si>
    <t>18-02-2021 17:14:02</t>
  </si>
  <si>
    <t>ecd5307c-7014-48c1-8fb3-a213f9089006</t>
  </si>
  <si>
    <t>f0347f4e-8ae8-4d13-b145-818a16cf70bc</t>
  </si>
  <si>
    <t>23-02-2021 15:00:10</t>
  </si>
  <si>
    <t>23-02-2021 15:19:22</t>
  </si>
  <si>
    <t>23-02-2021 15:00:42</t>
  </si>
  <si>
    <t>b63c7c80-0e37-4c85-ae18-a5b162cec563</t>
  </si>
  <si>
    <t>22-02-2021 22:33:23</t>
  </si>
  <si>
    <t>22-02-2021 23:34:19</t>
  </si>
  <si>
    <t>f2af0d8e-06b9-4a3d-bd97-eaf056a16727</t>
  </si>
  <si>
    <t>0f6c2dbd-0758-4cf5-966b-91074f0cde40</t>
  </si>
  <si>
    <t>26-02-2021 19:13:19</t>
  </si>
  <si>
    <t>26-02-2021 19:13:40</t>
  </si>
  <si>
    <t>61b58e52-ebe3-44c5-b19c-91b3a08ee07c</t>
  </si>
  <si>
    <t>a5945c6e-a133-4591-8aca-5607afee3066</t>
  </si>
  <si>
    <t>23-02-2021 11:23:23</t>
  </si>
  <si>
    <t>23-02-2021 11:46:46</t>
  </si>
  <si>
    <t>23-02-2021 11:28:01</t>
  </si>
  <si>
    <t>ccb72e55-7616-4287-aa74-c46687e8e23b</t>
  </si>
  <si>
    <t>5e8f8a98-3e25-4504-82a7-74e7cbb90366</t>
  </si>
  <si>
    <t>19-02-2021 20:58:24</t>
  </si>
  <si>
    <t>19-02-2021 21:58:36</t>
  </si>
  <si>
    <t>6b5bd1f8-8f36-40b5-820e-242c70ef2de4</t>
  </si>
  <si>
    <t>13-02-2021 22:55:45</t>
  </si>
  <si>
    <t>13-02-2021 22:56:40</t>
  </si>
  <si>
    <t>0e5277b1-12f0-4870-a2a5-19ab7953b3f9</t>
  </si>
  <si>
    <t>cb5777d3-0918-4ecb-bd1d-e489999e9daf</t>
  </si>
  <si>
    <t>13-02-2021 15:09:13</t>
  </si>
  <si>
    <t>13-02-2021 16:09:54</t>
  </si>
  <si>
    <t>5ebc4c2c-d8b5-42f5-ba61-c673c002b05f</t>
  </si>
  <si>
    <t>26-02-2021 16:48:10</t>
  </si>
  <si>
    <t>26-02-2021 17:09:45</t>
  </si>
  <si>
    <t>26-02-2021 16:49:45</t>
  </si>
  <si>
    <t>268a6fc8-9a58-4ef4-9c56-9e098cc7e373</t>
  </si>
  <si>
    <t>3274cef8-b137-4380-9807-74c7ea3aeedf</t>
  </si>
  <si>
    <t>565d4a79-3b78-472e-9dbc-2212876ff759</t>
  </si>
  <si>
    <t>1617e962-1222-4ae9-825c-1556e5c8c27f</t>
  </si>
  <si>
    <t>13-02-2021 13:35:18</t>
  </si>
  <si>
    <t>13-02-2021 14:35:52</t>
  </si>
  <si>
    <t>64c3bd9b-aa37-4911-b9b5-99f9310ac79b</t>
  </si>
  <si>
    <t>0ea4e09b-a64b-4fcb-b99d-22605c6f30fe</t>
  </si>
  <si>
    <t>22-02-2021 00:02:18</t>
  </si>
  <si>
    <t>22-02-2021 01:02:59</t>
  </si>
  <si>
    <t>b1ad0340-53f9-4d09-8682-e27e3eeafdf8</t>
  </si>
  <si>
    <t>28-02-2021 11:11:52</t>
  </si>
  <si>
    <t>28-02-2021 11:34:11</t>
  </si>
  <si>
    <t>28-02-2021 11:16:17</t>
  </si>
  <si>
    <t>c5a1482f-0cdd-4d5f-a6ab-52c9ed99f6ae</t>
  </si>
  <si>
    <t>19-02-2021 23:51:51</t>
  </si>
  <si>
    <t>19-02-2021 23:53:25</t>
  </si>
  <si>
    <t>72f938e6-0d5f-43dd-a76d-4119e85a7544</t>
  </si>
  <si>
    <t>19-02-2021 22:35:45</t>
  </si>
  <si>
    <t>19-02-2021 22:36:51</t>
  </si>
  <si>
    <t>f448afd7-377a-44bb-ba5c-38f34009f46c</t>
  </si>
  <si>
    <t>27-02-2021 10:17:57</t>
  </si>
  <si>
    <t>27-02-2021 11:19:17</t>
  </si>
  <si>
    <t>064ee384-721c-425e-b00e-db9cb53756a9</t>
  </si>
  <si>
    <t>63f7001b-6221-4d5d-82fc-47cae2cf700c</t>
  </si>
  <si>
    <t>18-02-2021 13:18:10</t>
  </si>
  <si>
    <t>18-02-2021 13:45:50</t>
  </si>
  <si>
    <t>18-02-2021 13:18:55</t>
  </si>
  <si>
    <t>1ee437b9-6314-4e46-9b5d-d882a32851d1</t>
  </si>
  <si>
    <t>d3467686-3be8-4342-ae90-d90236a598f8</t>
  </si>
  <si>
    <t>26-02-2021 23:46:32</t>
  </si>
  <si>
    <t>28-02-2021 16:20:20</t>
  </si>
  <si>
    <t>28-02-2021 16:31:15</t>
  </si>
  <si>
    <t>21-02-2021 17:34:34</t>
  </si>
  <si>
    <t>21-02-2021 17:42:52</t>
  </si>
  <si>
    <t>21-02-2021 17:35:23</t>
  </si>
  <si>
    <t>3a76f09c-184a-4fb4-9f6f-c3ad8230638c</t>
  </si>
  <si>
    <t>21-02-2021 15:37:39</t>
  </si>
  <si>
    <t>21-02-2021 15:40:11</t>
  </si>
  <si>
    <t>d9b96b7f-61da-4b7a-ae13-fec5320fb9e9</t>
  </si>
  <si>
    <t>17-02-2021 16:18:11</t>
  </si>
  <si>
    <t>6887a7c2-adc7-4c1f-924a-dd0110c7581c</t>
  </si>
  <si>
    <t>24-02-2021 19:30:33</t>
  </si>
  <si>
    <t>24-02-2021 20:31:32</t>
  </si>
  <si>
    <t>f87c4272-3919-45de-9fce-d87f5a7fd6d2</t>
  </si>
  <si>
    <t>8e0e6e7a-9898-4949-9fc1-9992e79b11dc</t>
  </si>
  <si>
    <t>24-02-2021 17:04:20</t>
  </si>
  <si>
    <t>24-02-2021 17:20:42</t>
  </si>
  <si>
    <t>bc2d228a-f35d-466b-b407-b994dde9f7aa</t>
  </si>
  <si>
    <t>6e7d993b-8f84-418b-a42e-752eb15f370d</t>
  </si>
  <si>
    <t>43c720ae-7e77-47c2-b6b2-636b9243d6ce</t>
  </si>
  <si>
    <t>27-02-2021 16:38:50</t>
  </si>
  <si>
    <t>27-02-2021 16:54:37</t>
  </si>
  <si>
    <t>27-02-2021 16:42:25</t>
  </si>
  <si>
    <t>b2ecb4f2-f37e-4bb8-8e9f-efbb20d58662</t>
  </si>
  <si>
    <t>d8f7ea37-ecf8-4316-b1c1-87bd7a80cf72</t>
  </si>
  <si>
    <t>92360583-88bc-468a-9057-bda91ac1b5c8</t>
  </si>
  <si>
    <t>dd6a0ecf-3870-4fc6-8c98-e03e32b0522c</t>
  </si>
  <si>
    <t>c6962224-9e08-41f9-97e8-d21607e302ab</t>
  </si>
  <si>
    <t>278aa237-0ed0-419d-a174-6c551b1ff595</t>
  </si>
  <si>
    <t>26-02-2021 15:38:51</t>
  </si>
  <si>
    <t>26-02-2021 15:59:05</t>
  </si>
  <si>
    <t>26-02-2021 15:39:53</t>
  </si>
  <si>
    <t>cc2e02ee-42e0-43bb-992f-fec9dded9a49</t>
  </si>
  <si>
    <t>25-02-2021 08:39:19</t>
  </si>
  <si>
    <t>25-02-2021 08:39:49</t>
  </si>
  <si>
    <t>710a51be-f03d-4345-b4cf-0d2645a63589</t>
  </si>
  <si>
    <t>20-02-2021 12:11:50</t>
  </si>
  <si>
    <t>20-02-2021 12:37:29</t>
  </si>
  <si>
    <t>20-02-2021 12:12:34</t>
  </si>
  <si>
    <t>5762f95f-ffd9-48e2-b813-0d8742c06c9d</t>
  </si>
  <si>
    <t>28-02-2021 17:55:11</t>
  </si>
  <si>
    <t>28-02-2021 17:56:12</t>
  </si>
  <si>
    <t>1a71993d-8ab4-4f04-8279-e7d8930b12da</t>
  </si>
  <si>
    <t>b2481eaa-7d0c-414f-9063-c4dc1b707e99</t>
  </si>
  <si>
    <t>18-02-2021 09:42:07</t>
  </si>
  <si>
    <t>18-02-2021 09:56:47</t>
  </si>
  <si>
    <t>18-02-2021 09:43:29</t>
  </si>
  <si>
    <t>1a736d76-47a2-4d11-9552-6ee1639e8acf</t>
  </si>
  <si>
    <t>25-02-2021 11:38:20</t>
  </si>
  <si>
    <t>25-02-2021 12:38:46</t>
  </si>
  <si>
    <t>196f04b5-c61a-445c-a2a4-006f2c126412</t>
  </si>
  <si>
    <t>16-02-2021 18:15:01</t>
  </si>
  <si>
    <t>16-02-2021 18:28:45</t>
  </si>
  <si>
    <t>1104be50-99cd-4e41-879f-cc486f95a0ce</t>
  </si>
  <si>
    <t>21-02-2021 10:58:24</t>
  </si>
  <si>
    <t>21-02-2021 10:59:07</t>
  </si>
  <si>
    <t>decf0a01-1219-4792-873b-82ed16105efb</t>
  </si>
  <si>
    <t>3ba98db9-f7bc-4fcc-88bf-8bd55fe91048</t>
  </si>
  <si>
    <t>c6236a1b-5ccb-4353-9869-c5942e9fa7f1</t>
  </si>
  <si>
    <t>28-02-2021 09:37:37</t>
  </si>
  <si>
    <t>28-02-2021 09:38:02</t>
  </si>
  <si>
    <t>ee0d5602-485f-49a5-b16f-768d5d981edc</t>
  </si>
  <si>
    <t>c1625781-0efd-4043-b0c0-81069bc9ece2</t>
  </si>
  <si>
    <t>e878d23a-7ca3-46ec-bf8a-3ad77cdc9b42</t>
  </si>
  <si>
    <t>20-02-2021 18:51:51</t>
  </si>
  <si>
    <t>20-02-2021 19:06:13</t>
  </si>
  <si>
    <t>20-02-2021 18:54:17</t>
  </si>
  <si>
    <t>9ee7af14-ac32-4ff4-ae94-7063b7e51b9d</t>
  </si>
  <si>
    <t>e412cf5b-07b7-40a8-9c47-d764c0b445db</t>
  </si>
  <si>
    <t>14-02-2021 20:42:12</t>
  </si>
  <si>
    <t>14-02-2021 20:42:25</t>
  </si>
  <si>
    <t>a87027f3-6ab1-4df7-bfa6-2a2e15a5a508</t>
  </si>
  <si>
    <t>25-02-2021 16:27:44</t>
  </si>
  <si>
    <t>25-02-2021 17:28:22</t>
  </si>
  <si>
    <t>03147e15-b12c-4e58-9db9-efe7c2ed596a</t>
  </si>
  <si>
    <t>26-02-2021 11:10:09</t>
  </si>
  <si>
    <t>26-02-2021 11:18:02</t>
  </si>
  <si>
    <t>3a8b08b8-e427-4c1c-9142-4d3975bcad0e</t>
  </si>
  <si>
    <t>18-02-2021 16:54:32</t>
  </si>
  <si>
    <t>18-02-2021 17:55:13</t>
  </si>
  <si>
    <t>63aa7bc1-9b53-4166-ab1d-601308401b18</t>
  </si>
  <si>
    <t>60cbc676-faa8-4c3f-bab7-7a34b2832f34</t>
  </si>
  <si>
    <t>28-02-2021 17:50:05</t>
  </si>
  <si>
    <t>28-02-2021 18:50:32</t>
  </si>
  <si>
    <t>617da190-2f34-41f8-8d24-6a65cb27045e</t>
  </si>
  <si>
    <t>14-02-2021 12:47:00</t>
  </si>
  <si>
    <t>14-02-2021 12:52:21</t>
  </si>
  <si>
    <t>14-02-2021 12:48:57</t>
  </si>
  <si>
    <t>52e5441d-a2a2-4f6d-96b7-120c1d0abfb9</t>
  </si>
  <si>
    <t>25-02-2021 14:42:00</t>
  </si>
  <si>
    <t>25-02-2021 14:42:27</t>
  </si>
  <si>
    <t>5709de32-28ac-40b8-acde-108571608288</t>
  </si>
  <si>
    <t>21-02-2021 19:46:38</t>
  </si>
  <si>
    <t>21-02-2021 20:46:51</t>
  </si>
  <si>
    <t>3f472475-866d-4713-97cd-326609b3a417</t>
  </si>
  <si>
    <t>15-02-2021 17:51:38</t>
  </si>
  <si>
    <t>15-02-2021 18:52:40</t>
  </si>
  <si>
    <t>bf5f906e-902b-4453-80e4-606678e6524d</t>
  </si>
  <si>
    <t>9f02b704-ae82-43e4-b12d-8ed7a2926246</t>
  </si>
  <si>
    <t>0afc5c76-27ff-4284-ab2a-8906977fab74</t>
  </si>
  <si>
    <t>16-02-2021 19:25:22</t>
  </si>
  <si>
    <t>16-02-2021 19:37:16</t>
  </si>
  <si>
    <t>16-02-2021 19:27:35</t>
  </si>
  <si>
    <t>2211de39-e64d-4173-95b3-7e4b3a410874</t>
  </si>
  <si>
    <t>ce21084a-8498-4c84-8a63-9ef6c7f67e32</t>
  </si>
  <si>
    <t>80c9f864-7424-420b-91d7-08e6ec458c9b</t>
  </si>
  <si>
    <t>d0eb6f99-f2f0-4969-a3b7-646cf9634e18</t>
  </si>
  <si>
    <t>26-02-2021 18:04:49</t>
  </si>
  <si>
    <t>26-02-2021 18:34:42</t>
  </si>
  <si>
    <t>26-02-2021 18:05:51</t>
  </si>
  <si>
    <t>708011d6-0bec-4b90-bdf7-2bdddbd2c9ad</t>
  </si>
  <si>
    <t>19-02-2021 10:55:28</t>
  </si>
  <si>
    <t>19-02-2021 11:56:19</t>
  </si>
  <si>
    <t>63d82583-d354-40ec-b68b-8e31e8a412ec</t>
  </si>
  <si>
    <t>28-02-2021 22:17:30</t>
  </si>
  <si>
    <t>28-02-2021 22:18:17</t>
  </si>
  <si>
    <t>1cabeb7c-078f-430a-8e0d-301ed45ba41a</t>
  </si>
  <si>
    <t>20-02-2021 15:53:25</t>
  </si>
  <si>
    <t>20-02-2021 16:16:27</t>
  </si>
  <si>
    <t>20-02-2021 15:56:12</t>
  </si>
  <si>
    <t>5128482f-55c2-4e80-a60a-71c4250077c2</t>
  </si>
  <si>
    <t>4eb4ab7b-f92f-4313-8573-3977b1b6a3d3</t>
  </si>
  <si>
    <t>24-02-2021 23:00:15</t>
  </si>
  <si>
    <t>25-02-2021 00:00:36</t>
  </si>
  <si>
    <t>ecbdb0c2-454a-4d94-9307-e85e81f33965</t>
  </si>
  <si>
    <t>28-02-2021 10:51:08</t>
  </si>
  <si>
    <t>28-02-2021 10:51:30</t>
  </si>
  <si>
    <t>ff4e85d0-17c1-4942-a073-0773b2b7f7c0</t>
  </si>
  <si>
    <t>84297b62-c035-4d53-9a50-4d25a102cfed</t>
  </si>
  <si>
    <t>de11e973-2570-4730-915d-5a97c7513b0b</t>
  </si>
  <si>
    <t>81d0bf87-c235-4e67-a7bf-69ea9911682f</t>
  </si>
  <si>
    <t>5ce4a5fd-11df-4412-bf5a-27009ef20d12</t>
  </si>
  <si>
    <t>b17110cb-a473-4c7e-9307-5a8c90e7d1a0</t>
  </si>
  <si>
    <t>21-02-2021 10:07:42</t>
  </si>
  <si>
    <t>21-02-2021 10:09:43</t>
  </si>
  <si>
    <t>7e132e70-8cb3-4270-8dd0-c83015d495db</t>
  </si>
  <si>
    <t>04558376-8e54-44f6-b890-8b72c1f022d5</t>
  </si>
  <si>
    <t>17-02-2021 23:08:43</t>
  </si>
  <si>
    <t>17-02-2021 23:10:31</t>
  </si>
  <si>
    <t>b2ad882e-7070-4b44-aeba-b9425c386b0e</t>
  </si>
  <si>
    <t>995b3080-d359-408a-9a3b-1e6d226d0857</t>
  </si>
  <si>
    <t>aa81c737-3cea-47ba-9dfb-0eaac267a67e</t>
  </si>
  <si>
    <t>5c55a550-1b3b-4e8b-9988-78b5149d8df7</t>
  </si>
  <si>
    <t>20-02-2021 11:04:24</t>
  </si>
  <si>
    <t>20-02-2021 11:04:46</t>
  </si>
  <si>
    <t>4e713c82-2bc4-4500-8300-787d2d55ab1c</t>
  </si>
  <si>
    <t>d025db5b-419e-48a6-b606-76e22cb83665</t>
  </si>
  <si>
    <t>18-02-2021 16:25:54</t>
  </si>
  <si>
    <t>18-02-2021 16:26:44</t>
  </si>
  <si>
    <t>494224a0-654b-4e1d-904f-799420ef4a97</t>
  </si>
  <si>
    <t>16-02-2021 19:07:51</t>
  </si>
  <si>
    <t>16-02-2021 19:09:02</t>
  </si>
  <si>
    <t>b18a22e7-6571-4c76-a66c-3a635cde4323</t>
  </si>
  <si>
    <t>641d3ab6-fab5-4734-b5b3-3f704fa8adeb</t>
  </si>
  <si>
    <t>22-02-2021 16:34:50</t>
  </si>
  <si>
    <t>22-02-2021 17:10:12</t>
  </si>
  <si>
    <t>22-02-2021 16:38:29</t>
  </si>
  <si>
    <t>841ac461-f025-464f-a932-a71862251b61</t>
  </si>
  <si>
    <t>24-02-2021 12:31:19</t>
  </si>
  <si>
    <t>24-02-2021 12:42:25</t>
  </si>
  <si>
    <t>24-02-2021 12:34:11</t>
  </si>
  <si>
    <t>a55ac200-c9f7-49c6-b7ca-409d9d61c330</t>
  </si>
  <si>
    <t>16-02-2021 15:40:44</t>
  </si>
  <si>
    <t>16-02-2021 16:05:20</t>
  </si>
  <si>
    <t>225252c1-aba0-4df9-a31d-3fc596e0c248</t>
  </si>
  <si>
    <t>6c496eff-1f4e-4899-a95c-b2371891d569</t>
  </si>
  <si>
    <t>22-02-2021 19:34:13</t>
  </si>
  <si>
    <t>22-02-2021 19:34:37</t>
  </si>
  <si>
    <t>e02d5e62-bdd6-4fcd-8d02-421a440a2834</t>
  </si>
  <si>
    <t>20-02-2021 13:19:34</t>
  </si>
  <si>
    <t>20-02-2021 13:50:25</t>
  </si>
  <si>
    <t>20-02-2021 13:20:27</t>
  </si>
  <si>
    <t>8121e9bb-6506-4cfb-8858-f45088159637</t>
  </si>
  <si>
    <t>043bcefc-2cbc-4853-8b1c-5e2f891bafba</t>
  </si>
  <si>
    <t>16-02-2021 16:47:17</t>
  </si>
  <si>
    <t>16-02-2021 17:11:13</t>
  </si>
  <si>
    <t>16-02-2021 16:47:40</t>
  </si>
  <si>
    <t>de08940c-f1df-4e90-a804-593ad8b89ac0</t>
  </si>
  <si>
    <t>19-02-2021 08:07:09</t>
  </si>
  <si>
    <t>19-02-2021 08:12:30</t>
  </si>
  <si>
    <t>19-02-2021 08:09:39</t>
  </si>
  <si>
    <t>d6168cf4-9d14-49dd-b34e-419e1be53aae</t>
  </si>
  <si>
    <t>a8821d31-b0bb-4224-95d2-c95ba32cf7cf</t>
  </si>
  <si>
    <t>8f62f78f-4535-461c-92c9-5266334f05a9</t>
  </si>
  <si>
    <t>29531176-65a3-4002-87d3-1291faaa9a64</t>
  </si>
  <si>
    <t>00161f91-2ea7-467a-b76a-f60e29a44c27</t>
  </si>
  <si>
    <t>26-02-2021 18:56:29</t>
  </si>
  <si>
    <t>526a1760-0154-4fab-8509-5ac9cace7a07</t>
  </si>
  <si>
    <t>6ff1d509-9e9b-4917-b3a0-a77d3b122757</t>
  </si>
  <si>
    <t>15-02-2021 11:25:57</t>
  </si>
  <si>
    <t>15-02-2021 12:03:09</t>
  </si>
  <si>
    <t>15-02-2021 11:27:26</t>
  </si>
  <si>
    <t>6347516a-9755-4b56-a14a-4b97576960b2</t>
  </si>
  <si>
    <t>24-02-2021 10:23:54</t>
  </si>
  <si>
    <t>24-02-2021 10:24:29</t>
  </si>
  <si>
    <t>c3dea16f-7c80-41e9-8a6a-fb0ee497235e</t>
  </si>
  <si>
    <t>27-02-2021 10:56:26</t>
  </si>
  <si>
    <t>27-02-2021 11:11:46</t>
  </si>
  <si>
    <t>27-02-2021 10:58:24</t>
  </si>
  <si>
    <t>7ec9e862-7006-44d2-bb4f-997e0e60aa49</t>
  </si>
  <si>
    <t>24-02-2021 10:09:45</t>
  </si>
  <si>
    <t>24-02-2021 10:29:26</t>
  </si>
  <si>
    <t>24-02-2021 10:11:09</t>
  </si>
  <si>
    <t>c2dd235e-06cc-4212-b1ad-d11b47253e9b</t>
  </si>
  <si>
    <t>f5455ef8-a369-4554-a9a2-dedf8821036b</t>
  </si>
  <si>
    <t>d311be7d-fdeb-4fa6-96fd-ef6120636ade</t>
  </si>
  <si>
    <t>20-02-2021 11:35:32</t>
  </si>
  <si>
    <t>20-02-2021 11:46:17</t>
  </si>
  <si>
    <t>20-02-2021 11:36:56</t>
  </si>
  <si>
    <t>4289f9e8-df62-4d76-9bcf-322ba55f705f</t>
  </si>
  <si>
    <t>15-02-2021 12:23:29</t>
  </si>
  <si>
    <t>15-02-2021 12:43:12</t>
  </si>
  <si>
    <t>15-02-2021 12:24:11</t>
  </si>
  <si>
    <t>cd4537c8-11dd-43c0-bcaf-7ed008bce9aa</t>
  </si>
  <si>
    <t>28-02-2021 20:37:17</t>
  </si>
  <si>
    <t>28-02-2021 21:38:13</t>
  </si>
  <si>
    <t>1b531620-8331-4191-86b4-3549e26e3713</t>
  </si>
  <si>
    <t>14a6db79-73f5-4089-bf03-4cd3e1e92535</t>
  </si>
  <si>
    <t>13-02-2021 10:35:14</t>
  </si>
  <si>
    <t>13-02-2021 10:53:19</t>
  </si>
  <si>
    <t>13-02-2021 10:35:54</t>
  </si>
  <si>
    <t>4ea718e3-03c4-4e34-a8f1-a814d2c07708</t>
  </si>
  <si>
    <t>24-02-2021 09:13:09</t>
  </si>
  <si>
    <t>24-02-2021 10:14:01</t>
  </si>
  <si>
    <t>ed445036-c51d-4fd4-b69d-4a596b73f687</t>
  </si>
  <si>
    <t>28-02-2021 16:39:41</t>
  </si>
  <si>
    <t>28-02-2021 16:50:59</t>
  </si>
  <si>
    <t>28-02-2021 16:41:03</t>
  </si>
  <si>
    <t>8de59322-1f8e-4542-9ab2-e8e505b8063e</t>
  </si>
  <si>
    <t>6cf8ea96-cfaa-481b-b21a-5369131f35b0</t>
  </si>
  <si>
    <t>22-02-2021 09:44:07</t>
  </si>
  <si>
    <t>22-02-2021 10:46:52</t>
  </si>
  <si>
    <t>4f08f7ba-1d29-43b2-bd08-41787f5ea704</t>
  </si>
  <si>
    <t>c3fccf62-28a2-4b5c-8a96-3044bb75b443</t>
  </si>
  <si>
    <t>16-02-2021 16:34:09</t>
  </si>
  <si>
    <t>16-02-2021 16:53:12</t>
  </si>
  <si>
    <t>16-02-2021 16:37:10</t>
  </si>
  <si>
    <t>341a0fb7-67b4-4357-9f39-16b800bcdba0</t>
  </si>
  <si>
    <t>17-02-2021 19:05:22</t>
  </si>
  <si>
    <t>17-02-2021 20:14:14</t>
  </si>
  <si>
    <t>d97dc1da-8925-46bd-9d7f-554f49e095ab</t>
  </si>
  <si>
    <t>817dfcfb-daf9-44f4-a44b-90496efea37c</t>
  </si>
  <si>
    <t>25-02-2021 13:37:46</t>
  </si>
  <si>
    <t>25-02-2021 13:39:16</t>
  </si>
  <si>
    <t>c5241301-96ef-449b-b1a2-2d0657c7a811</t>
  </si>
  <si>
    <t>69342683-0c53-4143-8c4f-32867082c736</t>
  </si>
  <si>
    <t>23-02-2021 19:37:47</t>
  </si>
  <si>
    <t>23-02-2021 20:41:52</t>
  </si>
  <si>
    <t>ed9de9d6-90c9-4443-9816-e16f453fe537</t>
  </si>
  <si>
    <t>95cd6ba2-74a4-4088-b5ea-033d1253fd5f</t>
  </si>
  <si>
    <t>5bcdf9e0-9689-4944-9484-c14dac6b0a2c</t>
  </si>
  <si>
    <t>9dc0da08-647a-4e12-a8bd-af8d31b33222</t>
  </si>
  <si>
    <t>27-02-2021 13:44:38</t>
  </si>
  <si>
    <t>27-02-2021 14:03:11</t>
  </si>
  <si>
    <t>27-02-2021 13:45:30</t>
  </si>
  <si>
    <t>a0e4e0d5-0248-4413-bd69-17d90254c67a</t>
  </si>
  <si>
    <t>22-02-2021 10:16:30</t>
  </si>
  <si>
    <t>22-02-2021 11:18:29</t>
  </si>
  <si>
    <t>fcf6375e-8904-425b-b457-3a1b685f066e</t>
  </si>
  <si>
    <t>19-02-2021 15:53:48</t>
  </si>
  <si>
    <t>19-02-2021 16:55:40</t>
  </si>
  <si>
    <t>afe6c9d8-59f8-4fe4-bb3b-3e2720181c1b</t>
  </si>
  <si>
    <t>16-02-2021 15:38:43</t>
  </si>
  <si>
    <t>16-02-2021 15:50:41</t>
  </si>
  <si>
    <t>16-02-2021 15:39:51</t>
  </si>
  <si>
    <t>b50c2456-9037-4cef-b195-ae6091878edf</t>
  </si>
  <si>
    <t>21-02-2021 11:47:52</t>
  </si>
  <si>
    <t>21-02-2021 12:48:24</t>
  </si>
  <si>
    <t>a86266d5-a982-48c0-bbf3-04c6f9806c2c</t>
  </si>
  <si>
    <t>13-02-2021 12:59:30</t>
  </si>
  <si>
    <t>13-02-2021 13:14:02</t>
  </si>
  <si>
    <t>13-02-2021 13:00:02</t>
  </si>
  <si>
    <t>992b959a-74a6-4a1e-b773-104eff0579f1</t>
  </si>
  <si>
    <t>9797f953-737d-47f7-a036-b18e5e177748</t>
  </si>
  <si>
    <t>de2d783c-da45-4201-9139-8ca4b13be0d8</t>
  </si>
  <si>
    <t>15-02-2021 10:56:14</t>
  </si>
  <si>
    <t>15-02-2021 11:07:53</t>
  </si>
  <si>
    <t>15-02-2021 10:57:44</t>
  </si>
  <si>
    <t>c02e5951-ec1d-48ff-a4e9-e20bf243ba61</t>
  </si>
  <si>
    <t>17-02-2021 13:05:11</t>
  </si>
  <si>
    <t>17-02-2021 13:22:34</t>
  </si>
  <si>
    <t>17-02-2021 13:06:08</t>
  </si>
  <si>
    <t>21037071-a38e-4319-877d-cff696cdadb1</t>
  </si>
  <si>
    <t>c428eb42-6a39-4962-8677-7d2a7628a5cf</t>
  </si>
  <si>
    <t>26-02-2021 18:05:44</t>
  </si>
  <si>
    <t>26-02-2021 18:27:20</t>
  </si>
  <si>
    <t>26-02-2021 18:15:49</t>
  </si>
  <si>
    <t>bad27c2f-1520-42e7-ad79-be802272043e</t>
  </si>
  <si>
    <t>18-02-2021 22:04:01</t>
  </si>
  <si>
    <t>18-02-2021 23:04:14</t>
  </si>
  <si>
    <t>f0ac646f-bfed-40e3-9305-5e3010a107a4</t>
  </si>
  <si>
    <t>14-02-2021 16:38:46</t>
  </si>
  <si>
    <t>14-02-2021 17:39:09</t>
  </si>
  <si>
    <t>7e927fcf-cb0a-4526-9585-eb2741349bc6</t>
  </si>
  <si>
    <t>16-02-2021 13:44:12</t>
  </si>
  <si>
    <t>16-02-2021 14:08:55</t>
  </si>
  <si>
    <t>16-02-2021 13:45:01</t>
  </si>
  <si>
    <t>c9edfc4c-eb10-4502-9a3f-4e91ef79e7f3</t>
  </si>
  <si>
    <t>21253864-5130-4dab-8c55-f45b6105f6be</t>
  </si>
  <si>
    <t>26-02-2021 14:18:34</t>
  </si>
  <si>
    <t>26-02-2021 14:37:27</t>
  </si>
  <si>
    <t>26-02-2021 14:19:37</t>
  </si>
  <si>
    <t>0ef3e8f0-e1d6-4740-b156-3317ba46b2f8</t>
  </si>
  <si>
    <t>af74776d-90a7-4b6a-aa0d-5cbcfbd8abda</t>
  </si>
  <si>
    <t>20-02-2021 14:55:38</t>
  </si>
  <si>
    <t>20-02-2021 15:58:20</t>
  </si>
  <si>
    <t>54e78f6c-72cc-4479-822d-142a5edb1a90</t>
  </si>
  <si>
    <t>240f8835-2a32-4ae3-82af-ba822138d6a7</t>
  </si>
  <si>
    <t>ea5cf6c8-4958-4fe0-bc14-05b63b2e6644</t>
  </si>
  <si>
    <t>078048bd-d04d-4bcf-acaa-54fd5b7fa29d</t>
  </si>
  <si>
    <t>16-02-2021 16:36:39</t>
  </si>
  <si>
    <t>16-02-2021 17:37:54</t>
  </si>
  <si>
    <t>8e11ae20-00cb-45d3-8bda-c2c5a1be1be6</t>
  </si>
  <si>
    <t>16-02-2021 23:46:53</t>
  </si>
  <si>
    <t>16-02-2021 23:47:47</t>
  </si>
  <si>
    <t>ae3cfd25-9059-417b-9c84-57e059a215f0</t>
  </si>
  <si>
    <t>afd03554-22f2-44b5-afb3-c8343e617587</t>
  </si>
  <si>
    <t>23-02-2021 18:13:47</t>
  </si>
  <si>
    <t>23-02-2021 18:26:39</t>
  </si>
  <si>
    <t>23-02-2021 18:14:23</t>
  </si>
  <si>
    <t>5a8c1620-5c9c-4fd5-ac34-3885bdef805c</t>
  </si>
  <si>
    <t>18-02-2021 15:32:08</t>
  </si>
  <si>
    <t>18-02-2021 16:33:53</t>
  </si>
  <si>
    <t>26d5353c-8e09-48f3-b1ba-cc29d15158bb</t>
  </si>
  <si>
    <t>f8beefee-78af-4bfb-9e01-c1e9a93fc354</t>
  </si>
  <si>
    <t>13-02-2021 19:05:26</t>
  </si>
  <si>
    <t>13-02-2021 19:15:00</t>
  </si>
  <si>
    <t>13-02-2021 19:06:14</t>
  </si>
  <si>
    <t>3ca793fd-930d-4559-a4e2-098e3d6d5fe4</t>
  </si>
  <si>
    <t>17-02-2021 11:51:39</t>
  </si>
  <si>
    <t>17-02-2021 12:11:04</t>
  </si>
  <si>
    <t>17-02-2021 11:54:38</t>
  </si>
  <si>
    <t>abdf04cf-e73a-4cc5-9f1c-7cef74bfffa4</t>
  </si>
  <si>
    <t>27-02-2021 16:47:19</t>
  </si>
  <si>
    <t>27-02-2021 16:49:55</t>
  </si>
  <si>
    <t>00ec826e-211b-4d4a-8d80-8ff263d54028</t>
  </si>
  <si>
    <t>17-02-2021 12:40:00</t>
  </si>
  <si>
    <t>17-02-2021 12:48:34</t>
  </si>
  <si>
    <t>17-02-2021 12:40:57</t>
  </si>
  <si>
    <t>7ad90b5d-de62-43a3-9f06-ed7a564c3205</t>
  </si>
  <si>
    <t>21-02-2021 11:25:17</t>
  </si>
  <si>
    <t>21-02-2021 11:39:28</t>
  </si>
  <si>
    <t>21-02-2021 11:26:20</t>
  </si>
  <si>
    <t>23-02-2021 11:22:12</t>
  </si>
  <si>
    <t>23-02-2021 11:39:11</t>
  </si>
  <si>
    <t>23-02-2021 11:22:43</t>
  </si>
  <si>
    <t>8103abe3-67f2-4982-829b-a0141cdd3644</t>
  </si>
  <si>
    <t>4eedbcf6-8ff5-4452-864e-731866fbb178</t>
  </si>
  <si>
    <t>ea691448-b46d-4b82-bfc1-dc83afd0da10</t>
  </si>
  <si>
    <t>7e1965b4-350b-40ff-bd5d-53dd76706a3d</t>
  </si>
  <si>
    <t>27-02-2021 03:38:01</t>
  </si>
  <si>
    <t>27-02-2021 04:39:39</t>
  </si>
  <si>
    <t>6ddf1b6a-2955-4d06-86d4-db20faaf56ba</t>
  </si>
  <si>
    <t>16-02-2021 16:33:43</t>
  </si>
  <si>
    <t>16-02-2021 17:17:20</t>
  </si>
  <si>
    <t>16-02-2021 16:42:23</t>
  </si>
  <si>
    <t>91cc709b-6fff-4cc4-9b3a-f09e2fb8e47b</t>
  </si>
  <si>
    <t>0b1f7904-4708-4dad-a622-a3cadaa92cf7</t>
  </si>
  <si>
    <t>20-02-2021 14:07:35</t>
  </si>
  <si>
    <t>20-02-2021 15:08:05</t>
  </si>
  <si>
    <t>7d5d69c3-b20f-4ec5-a9de-3fdc273ed5fc</t>
  </si>
  <si>
    <t>23-02-2021 10:38:12</t>
  </si>
  <si>
    <t>23-02-2021 11:38:45</t>
  </si>
  <si>
    <t>f9d8e5ba-5cc1-4ef2-92d2-7e64b228b544</t>
  </si>
  <si>
    <t>22-02-2021 13:53:02</t>
  </si>
  <si>
    <t>22-02-2021 14:10:04</t>
  </si>
  <si>
    <t>22-02-2021 13:53:59</t>
  </si>
  <si>
    <t>49edbe10-7870-4492-82dd-b3e811d1747a</t>
  </si>
  <si>
    <t>20-02-2021 17:23:41</t>
  </si>
  <si>
    <t>20-02-2021 17:30:51</t>
  </si>
  <si>
    <t>20-02-2021 17:24:02</t>
  </si>
  <si>
    <t>de7825f8-d19b-488e-933d-9dd714a3a2fc</t>
  </si>
  <si>
    <t>3b51a688-a9bc-4921-8075-a19136547d1c</t>
  </si>
  <si>
    <t>768fa9bc-4b01-47ce-b876-1e6c890ade6a</t>
  </si>
  <si>
    <t>16-02-2021 11:59:56</t>
  </si>
  <si>
    <t>16-02-2021 12:42:27</t>
  </si>
  <si>
    <t>16-02-2021 12:02:34</t>
  </si>
  <si>
    <t>12170541-d8b7-4e41-b30c-179e857e290a</t>
  </si>
  <si>
    <t>6528ccb4-2e43-48d8-81ba-866858635923</t>
  </si>
  <si>
    <t>28-02-2021 15:06:24</t>
  </si>
  <si>
    <t>28-02-2021 15:06:43</t>
  </si>
  <si>
    <t>5ce08a1b-6658-4e55-a07e-7a5e4e2cee41</t>
  </si>
  <si>
    <t>f2672b47-0bcf-46c3-a73e-01375760a347</t>
  </si>
  <si>
    <t>16-02-2021 21:26:27</t>
  </si>
  <si>
    <t>16-02-2021 21:28:41</t>
  </si>
  <si>
    <t>e6d2df97-e92a-437c-98bc-f81254c4bc74</t>
  </si>
  <si>
    <t>aff5589c-3506-461b-838e-0c4af38f62c8</t>
  </si>
  <si>
    <t>18-02-2021 18:14:06</t>
  </si>
  <si>
    <t>18-02-2021 18:36:16</t>
  </si>
  <si>
    <t>18-02-2021 18:15:48</t>
  </si>
  <si>
    <t>8bf440f9-1b1d-403e-af89-231cf5845eaa</t>
  </si>
  <si>
    <t>d8f5c049-cc5e-4cfc-82ae-01680154b75e</t>
  </si>
  <si>
    <t>18-02-2021 11:46:53</t>
  </si>
  <si>
    <t>18-02-2021 11:55:30</t>
  </si>
  <si>
    <t>18-02-2021 11:47:59</t>
  </si>
  <si>
    <t>26626eee-cbfb-43f8-b0e1-4d7fe028f5c3</t>
  </si>
  <si>
    <t>1b44dfe4-d3ad-45cb-8ed1-d35770c046ed</t>
  </si>
  <si>
    <t>a9327fa0-f11c-4dbb-9738-f9d8450b088f</t>
  </si>
  <si>
    <t>14-02-2021 13:46:31</t>
  </si>
  <si>
    <t>14-02-2021 13:52:44</t>
  </si>
  <si>
    <t>14-02-2021 13:47:58</t>
  </si>
  <si>
    <t>d2dde9cf-a1a5-43fe-beb0-cec529ead221</t>
  </si>
  <si>
    <t>d4b2322a-cb7c-48c1-b940-00a4e6181591</t>
  </si>
  <si>
    <t>28-02-2021 13:22:19</t>
  </si>
  <si>
    <t>28-02-2021 13:23:08</t>
  </si>
  <si>
    <t>4023b19b-d265-48ca-8174-146abd9de74e</t>
  </si>
  <si>
    <t>21-02-2021 19:55:53</t>
  </si>
  <si>
    <t>21-02-2021 19:57:17</t>
  </si>
  <si>
    <t>b4f94dfc-4e1d-46e2-b59c-4c170c3003a2</t>
  </si>
  <si>
    <t>46811468-7866-49b6-8a56-29824382d786</t>
  </si>
  <si>
    <t>0667bcd2-7bd7-4d85-b93d-1a45cfc51637</t>
  </si>
  <si>
    <t>33615768-873a-4c33-bf93-d0de3ec76503</t>
  </si>
  <si>
    <t>d65d2ef2-dbf2-4466-bf57-7c81f54a2bb4</t>
  </si>
  <si>
    <t>5da9a9fa-f852-44cc-94ff-f77b6f59892e</t>
  </si>
  <si>
    <t>4444e8bd-542b-4f0c-87d6-dd2416dbd482</t>
  </si>
  <si>
    <t>22-02-2021 10:32:08</t>
  </si>
  <si>
    <t>22-02-2021 10:33:08</t>
  </si>
  <si>
    <t>4c00265f-203a-49b7-ac40-16d41602357f</t>
  </si>
  <si>
    <t>4bc695e3-8e06-4d13-88ac-44f7c3438c06</t>
  </si>
  <si>
    <t>24-02-2021 15:46:51</t>
  </si>
  <si>
    <t>24-02-2021 16:05:13</t>
  </si>
  <si>
    <t>24-02-2021 15:48:01</t>
  </si>
  <si>
    <t>2469258c-dd0e-4e1e-8ef3-ee413bd22ec1</t>
  </si>
  <si>
    <t>4a6e1dd6-5155-4055-a2c4-f774722f9445</t>
  </si>
  <si>
    <t>17-02-2021 15:41:55</t>
  </si>
  <si>
    <t>17-02-2021 15:50:24</t>
  </si>
  <si>
    <t>17-02-2021 15:43:23</t>
  </si>
  <si>
    <t>ca7dd825-b4df-4ab4-847b-e1f8204f4162</t>
  </si>
  <si>
    <t>08fec224-9fa6-45ef-8a47-35063eccbda6</t>
  </si>
  <si>
    <t>24-02-2021 12:40:05</t>
  </si>
  <si>
    <t>24-02-2021 12:48:01</t>
  </si>
  <si>
    <t>24-02-2021 12:40:33</t>
  </si>
  <si>
    <t>0283e42e-9cf3-45a7-9246-2ce5abf54da0</t>
  </si>
  <si>
    <t>25-02-2021 18:52:58</t>
  </si>
  <si>
    <t>25-02-2021 18:59:38</t>
  </si>
  <si>
    <t>703b4bf9-c24c-4877-b76a-3b367c0a87e3</t>
  </si>
  <si>
    <t>17-02-2021 11:50:48</t>
  </si>
  <si>
    <t>17-02-2021 11:51:48</t>
  </si>
  <si>
    <t>0819168f-a2b7-4838-aca7-a54ecc27bf38</t>
  </si>
  <si>
    <t>21-02-2021 14:34:14</t>
  </si>
  <si>
    <t>21-02-2021 14:34:30</t>
  </si>
  <si>
    <t>58322fdc-a385-4c07-9ef0-d9b99e5d54ec</t>
  </si>
  <si>
    <t>28-02-2021 15:06:35</t>
  </si>
  <si>
    <t>28-02-2021 16:07:24</t>
  </si>
  <si>
    <t>922df49b-b589-44cc-ac8f-4f3ba9cb88fe</t>
  </si>
  <si>
    <t>13-02-2021 15:18:53</t>
  </si>
  <si>
    <t>13-02-2021 16:19:28</t>
  </si>
  <si>
    <t>407bcf46-aaff-4294-a729-d58980ef93e5</t>
  </si>
  <si>
    <t>24-02-2021 19:30:32</t>
  </si>
  <si>
    <t>24-02-2021 20:31:02</t>
  </si>
  <si>
    <t>3a5a91c5-464d-4f78-bd25-7c5cf2e4f925</t>
  </si>
  <si>
    <t>21a9b0fd-40d4-428e-91b5-3a2215fa548c</t>
  </si>
  <si>
    <t>20-02-2021 11:34:13</t>
  </si>
  <si>
    <t>20-02-2021 11:35:29</t>
  </si>
  <si>
    <t>0056325c-1cb5-4170-9795-a028430336e0</t>
  </si>
  <si>
    <t>4c1ab071-79e2-4465-a596-5806a961f86d</t>
  </si>
  <si>
    <t>21-02-2021 11:36:36</t>
  </si>
  <si>
    <t>21-02-2021 11:37:18</t>
  </si>
  <si>
    <t>20-02-2021 15:43:08</t>
  </si>
  <si>
    <t>20-02-2021 15:54:12</t>
  </si>
  <si>
    <t>20-02-2021 15:44:39</t>
  </si>
  <si>
    <t>ae024401-4b2b-4809-8a89-d9d6a86ed524</t>
  </si>
  <si>
    <t>904d1767-8128-4c22-b477-8e05e85ed331</t>
  </si>
  <si>
    <t>27-02-2021 14:48:10</t>
  </si>
  <si>
    <t>27-02-2021 15:18:58</t>
  </si>
  <si>
    <t>27-02-2021 15:05:10</t>
  </si>
  <si>
    <t>b2d401cc-9597-4508-bbe9-0e6d0d7f09b7</t>
  </si>
  <si>
    <t>22-02-2021 20:00:08</t>
  </si>
  <si>
    <t>22-02-2021 20:17:11</t>
  </si>
  <si>
    <t>22-02-2021 20:00:46</t>
  </si>
  <si>
    <t>6c395cce-0f35-4881-9f9f-42ef2886cd8a</t>
  </si>
  <si>
    <t>127002ea-6956-4530-84da-6bda895ae7af</t>
  </si>
  <si>
    <t>18-02-2021 19:09:36</t>
  </si>
  <si>
    <t>18-02-2021 19:09:59</t>
  </si>
  <si>
    <t>32e1d478-1294-4975-a323-b1efb226e5cb</t>
  </si>
  <si>
    <t>17-02-2021 14:21:54</t>
  </si>
  <si>
    <t>17-02-2021 15:22:14</t>
  </si>
  <si>
    <t>1375222f-2e5c-472d-a980-eb5ab69dc5c4</t>
  </si>
  <si>
    <t>22-02-2021 16:53:48</t>
  </si>
  <si>
    <t>22-02-2021 17:53:58</t>
  </si>
  <si>
    <t>a2fb3f58-224d-48f7-8c83-aeef0ec71c3c</t>
  </si>
  <si>
    <t>3ed4b1b8-39fb-4429-8f9f-51c5f352ef79</t>
  </si>
  <si>
    <t>d0f52c0c-5098-43a8-b239-bf5e5349db88</t>
  </si>
  <si>
    <t>929d6875-7018-4b5c-82f0-ab52af61ed5e</t>
  </si>
  <si>
    <t>23-02-2021 18:27:32</t>
  </si>
  <si>
    <t>23-02-2021 18:51:35</t>
  </si>
  <si>
    <t>23-02-2021 18:28:19</t>
  </si>
  <si>
    <t>31a83c47-ee5a-44bb-89d1-38566a993225</t>
  </si>
  <si>
    <t>1ad9ecad-611b-4814-bc75-cf707f613192</t>
  </si>
  <si>
    <t>9b7dbabb-1e47-4d34-94de-42f91f8f5602</t>
  </si>
  <si>
    <t>24-02-2021 13:47:45</t>
  </si>
  <si>
    <t>24-02-2021 14:48:07</t>
  </si>
  <si>
    <t>ae495adf-544a-4eed-9f76-3948415480de</t>
  </si>
  <si>
    <t>13-02-2021 10:44:27</t>
  </si>
  <si>
    <t>13-02-2021 10:59:21</t>
  </si>
  <si>
    <t>13-02-2021 10:45:18</t>
  </si>
  <si>
    <t>f1b2e377-f205-4c42-a6d7-062d303b0b8a</t>
  </si>
  <si>
    <t>7103d3d6-ebd9-472d-a656-372aa65c5b1a</t>
  </si>
  <si>
    <t>580688a9-5579-4d4a-89fa-36558d96c325</t>
  </si>
  <si>
    <t>19-02-2021 22:48:32</t>
  </si>
  <si>
    <t>19-02-2021 23:49:11</t>
  </si>
  <si>
    <t>e746130c-c9bd-43fb-9a40-e3d564bc1ee7</t>
  </si>
  <si>
    <t>28-02-2021 16:51:12</t>
  </si>
  <si>
    <t>28-02-2021 16:51:56</t>
  </si>
  <si>
    <t>157f3171-15b1-4acf-b18e-059ca15acd62</t>
  </si>
  <si>
    <t>13-02-2021 14:09:15</t>
  </si>
  <si>
    <t>13-02-2021 14:20:23</t>
  </si>
  <si>
    <t>13-02-2021 14:10:50</t>
  </si>
  <si>
    <t>ed29229b-dc92-4fbc-8e8b-592fbab588e2</t>
  </si>
  <si>
    <t>13-02-2021 16:46:53</t>
  </si>
  <si>
    <t>13-02-2021 16:52:09</t>
  </si>
  <si>
    <t>13-02-2021 16:48:08</t>
  </si>
  <si>
    <t>8ab88918-a133-4920-a7f7-8c2299150b4b</t>
  </si>
  <si>
    <t>14-02-2021 13:57:41</t>
  </si>
  <si>
    <t>14-02-2021 14:10:11</t>
  </si>
  <si>
    <t>14-02-2021 14:00:34</t>
  </si>
  <si>
    <t>002fb888-aa68-4900-8134-775a7f56d1cb</t>
  </si>
  <si>
    <t>373c6e29-f6c3-4f1c-a55f-0670d857373d</t>
  </si>
  <si>
    <t>6141b9a8-5d41-471a-8a9d-378060ebd4a3</t>
  </si>
  <si>
    <t>13-02-2021 18:16:12</t>
  </si>
  <si>
    <t>13-02-2021 19:16:34</t>
  </si>
  <si>
    <t>0833e8c3-ebe8-44e5-8063-ea7d975e5f02</t>
  </si>
  <si>
    <t>26-02-2021 09:13:16</t>
  </si>
  <si>
    <t>26-02-2021 09:13:54</t>
  </si>
  <si>
    <t>26-02-2021 08:23:07</t>
  </si>
  <si>
    <t>26-02-2021 08:23:58</t>
  </si>
  <si>
    <t>61c1ca27-79fe-49d7-bb9b-4b73bd4d6932</t>
  </si>
  <si>
    <t>b082741d-b215-4f5a-8a9f-18833dc2ebe8</t>
  </si>
  <si>
    <t>56c3314a-dead-440c-8197-23db6030b70b</t>
  </si>
  <si>
    <t>fb443973-85e8-4044-b8de-bed5aee983a8</t>
  </si>
  <si>
    <t>a8debb10-5751-416a-a5b9-490915980756</t>
  </si>
  <si>
    <t>14-02-2021 21:13:37</t>
  </si>
  <si>
    <t>14-02-2021 21:14:25</t>
  </si>
  <si>
    <t>7e208fff-7c52-40b4-8140-3c1401c128fc</t>
  </si>
  <si>
    <t>2c332004-2afc-4eef-9e1c-694337a7596f</t>
  </si>
  <si>
    <t>a1938317-c13f-4ec2-9076-68fc6d39f731</t>
  </si>
  <si>
    <t>9e7e45f6-cafd-4712-aee4-c06eca699285</t>
  </si>
  <si>
    <t>693b1259-a21b-4338-8b4a-cebdd1288fd7</t>
  </si>
  <si>
    <t>c64f4c85-de8b-4551-ae01-4bc7bc02f02f</t>
  </si>
  <si>
    <t>25-02-2021 13:40:35</t>
  </si>
  <si>
    <t>25-02-2021 14:42:40</t>
  </si>
  <si>
    <t>38208133-71ae-49f2-849e-2aea11602dbd</t>
  </si>
  <si>
    <t>19-02-2021 10:17:00</t>
  </si>
  <si>
    <t>19-02-2021 10:38:40</t>
  </si>
  <si>
    <t>19-02-2021 10:18:02</t>
  </si>
  <si>
    <t>d1cffb43-f23e-4b78-bbc9-2efb9fba5258</t>
  </si>
  <si>
    <t>20-02-2021 10:42:02</t>
  </si>
  <si>
    <t>20-02-2021 11:11:33</t>
  </si>
  <si>
    <t>20-02-2021 10:42:47</t>
  </si>
  <si>
    <t>c9191739-9fb7-4bbb-9867-7491876aa725</t>
  </si>
  <si>
    <t>26-02-2021 20:17:11</t>
  </si>
  <si>
    <t>26-02-2021 20:25:29</t>
  </si>
  <si>
    <t>26-02-2021 20:19:02</t>
  </si>
  <si>
    <t>3b82e20a-d50a-4063-857a-be8bdb8e8dcd</t>
  </si>
  <si>
    <t>28-02-2021 01:04:04</t>
  </si>
  <si>
    <t>659de74b-52ce-4435-b4f9-6cdcd594cd3c</t>
  </si>
  <si>
    <t>23-02-2021 10:36:29</t>
  </si>
  <si>
    <t>23-02-2021 11:37:15</t>
  </si>
  <si>
    <t>23-02-2021 12:53:35</t>
  </si>
  <si>
    <t>23-02-2021 13:08:45</t>
  </si>
  <si>
    <t>23-02-2021 12:55:44</t>
  </si>
  <si>
    <t>7af3b439-b00e-45b0-8c85-681521172b20</t>
  </si>
  <si>
    <t>18-02-2021 18:42:49</t>
  </si>
  <si>
    <t>18-02-2021 18:58:26</t>
  </si>
  <si>
    <t>18-02-2021 18:44:48</t>
  </si>
  <si>
    <t>8c775bdf-31b4-40e9-95f1-a66edcd4883f</t>
  </si>
  <si>
    <t>ae041205-2336-48e4-a26c-41b029d51563</t>
  </si>
  <si>
    <t>14-02-2021 07:20:57</t>
  </si>
  <si>
    <t>14-02-2021 07:23:16</t>
  </si>
  <si>
    <t>3a4e1e9f-2da2-471c-ab27-4fa712cf1a8e</t>
  </si>
  <si>
    <t>90f99428-1ef0-4c57-97e8-2b9dfe2b18bf</t>
  </si>
  <si>
    <t>1b776be4-4e7b-432e-b421-0e2ace32f0ee</t>
  </si>
  <si>
    <t>2d1037a4-ae69-4bdf-a111-2564fd1d1057</t>
  </si>
  <si>
    <t>0c056a4f-912b-461c-b2bd-b1a93755dc8a</t>
  </si>
  <si>
    <t>31d2e4ec-3966-4023-8e23-8827cccc042d</t>
  </si>
  <si>
    <t>b8734bf3-2a28-4c0d-adfa-48afb53d02e0</t>
  </si>
  <si>
    <t>0d693693-663a-4983-8774-c0bcbdf7ebfa</t>
  </si>
  <si>
    <t>04cc3bd7-1ac8-498c-921c-5af835186dc1</t>
  </si>
  <si>
    <t>af4e6164-844c-4dcd-a895-6236d783fdca</t>
  </si>
  <si>
    <t>1cad3ee5-8fe2-482f-89e4-15b16ca242bb</t>
  </si>
  <si>
    <t>764c69d2-6a63-4431-974c-27a4d2fa13f8</t>
  </si>
  <si>
    <t>3c3178fb-b538-4d1f-a7b3-9ac58eef493e</t>
  </si>
  <si>
    <t>2bddcb89-c769-4c74-9e2e-aad28b3bd04f</t>
  </si>
  <si>
    <t>13-02-2021 18:48:01</t>
  </si>
  <si>
    <t>13-02-2021 19:01:41</t>
  </si>
  <si>
    <t>13-02-2021 18:48:57</t>
  </si>
  <si>
    <t>ce2c48a3-7755-468d-b415-87b7f2bad279</t>
  </si>
  <si>
    <t>14-02-2021 00:08:02</t>
  </si>
  <si>
    <t>14-02-2021 00:18:14</t>
  </si>
  <si>
    <t>18-02-2021 14:04:52</t>
  </si>
  <si>
    <t>18-02-2021 14:24:24</t>
  </si>
  <si>
    <t>18-02-2021 14:06:02</t>
  </si>
  <si>
    <t>f885e2ba-c74f-4eaa-8877-181f7b7ba751</t>
  </si>
  <si>
    <t>c8355037-1e72-4db6-9b6c-c664fc2eaf1f</t>
  </si>
  <si>
    <t>afe27be7-65de-40be-bd54-cd1a38617be0</t>
  </si>
  <si>
    <t>0644e79c-8553-40fb-9f7a-db2c513f6333</t>
  </si>
  <si>
    <t>17-02-2021 12:16:12</t>
  </si>
  <si>
    <t>17-02-2021 12:22:56</t>
  </si>
  <si>
    <t>ae395999-32db-4ee2-8ba8-474580a60c96</t>
  </si>
  <si>
    <t>17-02-2021 11:55:19</t>
  </si>
  <si>
    <t>17-02-2021 12:58:39</t>
  </si>
  <si>
    <t>18-02-2021 15:54:41</t>
  </si>
  <si>
    <t>18-02-2021 16:58:36</t>
  </si>
  <si>
    <t>14-02-2021 18:40:58</t>
  </si>
  <si>
    <t>14-02-2021 18:41:41</t>
  </si>
  <si>
    <t>5174636b-5083-4822-804f-b1202ed5a532</t>
  </si>
  <si>
    <t>28-02-2021 07:38:47</t>
  </si>
  <si>
    <t>28-02-2021 08:39:28</t>
  </si>
  <si>
    <t>074ff02f-75ac-4a2c-9004-4bc8a8b9826c</t>
  </si>
  <si>
    <t>20-02-2021 15:38:58</t>
  </si>
  <si>
    <t>20-02-2021 15:39:23</t>
  </si>
  <si>
    <t>115d8ccd-abcf-40ce-8373-848c022976e2</t>
  </si>
  <si>
    <t>17-02-2021 12:50:14</t>
  </si>
  <si>
    <t>17-02-2021 13:05:45</t>
  </si>
  <si>
    <t>17-02-2021 12:52:20</t>
  </si>
  <si>
    <t>41eb0b4b-bf74-433c-8788-dc3943d1464c</t>
  </si>
  <si>
    <t>17-02-2021 08:19:15</t>
  </si>
  <si>
    <t>17-02-2021 08:19:54</t>
  </si>
  <si>
    <t>272a0ecc-311a-4c47-9de4-38028b901f75</t>
  </si>
  <si>
    <t>8f9e6095-b044-4404-ac30-1ce098a30810</t>
  </si>
  <si>
    <t>19-02-2021 23:13:06</t>
  </si>
  <si>
    <t>19-02-2021 23:14:36</t>
  </si>
  <si>
    <t>2f76db1d-6d5c-4c0d-a03d-03c683c8b507</t>
  </si>
  <si>
    <t>17-02-2021 13:23:44</t>
  </si>
  <si>
    <t>17-02-2021 14:38:23</t>
  </si>
  <si>
    <t>0e06c7df-08f0-411d-b632-1773f5339c45</t>
  </si>
  <si>
    <t>26-02-2021 18:39:21</t>
  </si>
  <si>
    <t>26-02-2021 18:49:58</t>
  </si>
  <si>
    <t>26-02-2021 18:40:47</t>
  </si>
  <si>
    <t>bedd26d7-1205-406d-ab80-a29dba1a8682</t>
  </si>
  <si>
    <t>95579046-960f-4596-b6f5-b189a5f801da</t>
  </si>
  <si>
    <t>f75bce92-4917-449a-9cbb-4c2127c080cb</t>
  </si>
  <si>
    <t>27-02-2021 16:55:45</t>
  </si>
  <si>
    <t>27-02-2021 17:07:50</t>
  </si>
  <si>
    <t>27-02-2021 16:56:38</t>
  </si>
  <si>
    <t>35e164ae-d359-44e2-97ce-c530bc87c652</t>
  </si>
  <si>
    <t>14-02-2021 21:45:35</t>
  </si>
  <si>
    <t>14-02-2021 21:46:03</t>
  </si>
  <si>
    <t>c8fa6507-a2bd-4429-b5fc-ebae29d57e41</t>
  </si>
  <si>
    <t>ae279410-5c51-40d4-b84c-e7dacda1b9a4</t>
  </si>
  <si>
    <t>1882b565-5203-4a4f-8175-07096c59575b</t>
  </si>
  <si>
    <t>18-02-2021 12:50:22</t>
  </si>
  <si>
    <t>18-02-2021 13:52:34</t>
  </si>
  <si>
    <t>a28025f6-10a8-47a3-9382-9730d4a574f4</t>
  </si>
  <si>
    <t>b48d9fb1-97fb-4d79-9989-0388a0417915</t>
  </si>
  <si>
    <t>22-02-2021 07:58:16</t>
  </si>
  <si>
    <t>22-02-2021 08:01:45</t>
  </si>
  <si>
    <t>f8a2ec3c-a807-419d-bb15-c8d3ce56c932</t>
  </si>
  <si>
    <t>14-02-2021 00:17:10</t>
  </si>
  <si>
    <t>14-02-2021 00:17:39</t>
  </si>
  <si>
    <t>7ee79724-ac0c-43d4-bcfc-b7a0682e20cb</t>
  </si>
  <si>
    <t>04355890-8c18-444e-8a2f-62a6c066faa7</t>
  </si>
  <si>
    <t>28-02-2021 13:42:37</t>
  </si>
  <si>
    <t>28-02-2021 14:42:55</t>
  </si>
  <si>
    <t>f8b2c7a7-663d-4605-a0be-95b3c2c01869</t>
  </si>
  <si>
    <t>307f35ba-31b6-45e2-83fb-bf4647378be7</t>
  </si>
  <si>
    <t>689b80cb-fe1c-4494-9e59-a09c0cfa49ba</t>
  </si>
  <si>
    <t>21-02-2021 20:04:07</t>
  </si>
  <si>
    <t>21-02-2021 20:13:28</t>
  </si>
  <si>
    <t>21-02-2021 20:05:39</t>
  </si>
  <si>
    <t>007ff244-19a1-462f-87b5-6253ed82b065</t>
  </si>
  <si>
    <t>15-02-2021 16:24:02</t>
  </si>
  <si>
    <t>15-02-2021 16:34:00</t>
  </si>
  <si>
    <t>15-02-2021 16:24:48</t>
  </si>
  <si>
    <t>426b3e1f-6069-4470-b793-a5ae29a157f4</t>
  </si>
  <si>
    <t>15-02-2021 20:47:38</t>
  </si>
  <si>
    <t>15-02-2021 21:12:36</t>
  </si>
  <si>
    <t>11be1958-9999-49c3-934f-fc6dfb0ac643</t>
  </si>
  <si>
    <t>25-02-2021 18:27:38</t>
  </si>
  <si>
    <t>25-02-2021 19:28:04</t>
  </si>
  <si>
    <t>24-02-2021 16:42:33</t>
  </si>
  <si>
    <t>24-02-2021 16:33:32</t>
  </si>
  <si>
    <t>532ea43f-d0ea-4c40-a08e-99d172d43b80</t>
  </si>
  <si>
    <t>28-02-2021 10:07:06</t>
  </si>
  <si>
    <t>28-02-2021 10:07:54</t>
  </si>
  <si>
    <t>91b55ac7-cf96-4f6d-9d1a-a3b3c223be96</t>
  </si>
  <si>
    <t>22-02-2021 14:41:59</t>
  </si>
  <si>
    <t>22-02-2021 14:49:01</t>
  </si>
  <si>
    <t>22-02-2021 14:43:25</t>
  </si>
  <si>
    <t>88461939-b0f6-437a-a352-b7bf536ff210</t>
  </si>
  <si>
    <t>17-02-2021 11:48:31</t>
  </si>
  <si>
    <t>17-02-2021 12:50:35</t>
  </si>
  <si>
    <t>00902e2c-2d7e-4b7e-8933-7b148479c866</t>
  </si>
  <si>
    <t>4e01a6fe-8a48-4844-9035-e65345a74d01</t>
  </si>
  <si>
    <t>22-02-2021 09:51:45</t>
  </si>
  <si>
    <t>22-02-2021 09:59:42</t>
  </si>
  <si>
    <t>22-02-2021 09:52:35</t>
  </si>
  <si>
    <t>23-02-2021 12:10:35</t>
  </si>
  <si>
    <t>23-02-2021 12:11:49</t>
  </si>
  <si>
    <t>870c6eb3-b8b9-45c9-8f47-6e91bd5bf48a</t>
  </si>
  <si>
    <t>24-02-2021 10:30:42</t>
  </si>
  <si>
    <t>24-02-2021 10:41:26</t>
  </si>
  <si>
    <t>24-02-2021 10:31:22</t>
  </si>
  <si>
    <t>515068e6-565b-487a-b237-cb50b90665cb</t>
  </si>
  <si>
    <t>21-02-2021 08:36:32</t>
  </si>
  <si>
    <t>21-02-2021 09:37:17</t>
  </si>
  <si>
    <t>27e666a7-3bee-409d-9b81-1a77f8e6168a</t>
  </si>
  <si>
    <t>25-02-2021 22:39:23</t>
  </si>
  <si>
    <t>25-02-2021 22:39:56</t>
  </si>
  <si>
    <t>e8181463-508b-485e-b853-4e542cdd6f36</t>
  </si>
  <si>
    <t>b2b95461-a07a-4d73-ac83-5ee2f8b4dbe7</t>
  </si>
  <si>
    <t>25-02-2021 01:37:34</t>
  </si>
  <si>
    <t>25-02-2021 01:39:06</t>
  </si>
  <si>
    <t>4380fa29-efc3-4504-9449-c808d52e7802</t>
  </si>
  <si>
    <t>28-02-2021 12:03:17</t>
  </si>
  <si>
    <t>28-02-2021 12:06:08</t>
  </si>
  <si>
    <t>c06326a7-d59a-42ed-9c5d-9a46d9547d12</t>
  </si>
  <si>
    <t>9ab4d093-f41c-4b3d-8801-aef29d40515c</t>
  </si>
  <si>
    <t>d38e6d4d-c955-4011-a785-e6493168107b</t>
  </si>
  <si>
    <t>15-02-2021 09:18:17</t>
  </si>
  <si>
    <t>15-02-2021 09:19:42</t>
  </si>
  <si>
    <t>29bc0d40-c38f-4b84-932a-fdd08a0c58c9</t>
  </si>
  <si>
    <t>27-02-2021 07:16:14</t>
  </si>
  <si>
    <t>27-02-2021 08:16:22</t>
  </si>
  <si>
    <t>ed785002-50a9-4c57-a222-5a9650724782</t>
  </si>
  <si>
    <t>14-02-2021 20:57:18</t>
  </si>
  <si>
    <t>14-02-2021 20:57:58</t>
  </si>
  <si>
    <t>5fa93e18-6b21-49ac-8464-5b7f2c06f163</t>
  </si>
  <si>
    <t>aeda37e9-f14a-4f19-afc2-f20b506c544b</t>
  </si>
  <si>
    <t>96a53a1c-102a-4f79-852d-4ffbad5d74f8</t>
  </si>
  <si>
    <t>008d8e3d-2de1-431f-a113-67df9c41d3e9</t>
  </si>
  <si>
    <t>17-02-2021 17:24:45</t>
  </si>
  <si>
    <t>17-02-2021 17:31:51</t>
  </si>
  <si>
    <t>17-02-2021 17:26:37</t>
  </si>
  <si>
    <t>b326f6e2-eedf-4346-95a8-a56cdca4e343</t>
  </si>
  <si>
    <t>a5729ea5-8c1f-4062-9423-c9fcf2ab45d0</t>
  </si>
  <si>
    <t>20-02-2021 14:15:25</t>
  </si>
  <si>
    <t>20-02-2021 14:34:06</t>
  </si>
  <si>
    <t>20-02-2021 14:16:08</t>
  </si>
  <si>
    <t>2722bac0-f49f-4ae6-a1ec-b9884f4b74e0</t>
  </si>
  <si>
    <t>20-02-2021 13:20:00</t>
  </si>
  <si>
    <t>20-02-2021 13:47:40</t>
  </si>
  <si>
    <t>20-02-2021 13:22:06</t>
  </si>
  <si>
    <t>81b66318-7129-446f-b777-af11919bee2d</t>
  </si>
  <si>
    <t>14-02-2021 17:57:20</t>
  </si>
  <si>
    <t>14-02-2021 17:57:31</t>
  </si>
  <si>
    <t>a8c07542-6246-4d89-8fed-32ab57ad996a</t>
  </si>
  <si>
    <t>26-02-2021 11:41:38</t>
  </si>
  <si>
    <t>26-02-2021 12:45:25</t>
  </si>
  <si>
    <t>c96e2a4a-5294-4c07-ac48-fd1b2a5ee83b</t>
  </si>
  <si>
    <t>15-02-2021 21:48:44</t>
  </si>
  <si>
    <t>15-02-2021 22:06:37</t>
  </si>
  <si>
    <t>15-02-2021 21:52:10</t>
  </si>
  <si>
    <t>3ab9c180-d4a9-4e28-9b59-a255bf2e569c</t>
  </si>
  <si>
    <t>22-02-2021 00:39:11</t>
  </si>
  <si>
    <t>22-02-2021 01:39:34</t>
  </si>
  <si>
    <t>567388da-80ea-4684-8377-a53a9fe8de10</t>
  </si>
  <si>
    <t>24-02-2021 09:52:35</t>
  </si>
  <si>
    <t>24-02-2021 09:54:20</t>
  </si>
  <si>
    <t>44e42b77-4c93-4a46-983c-4ce0de248cc8</t>
  </si>
  <si>
    <t>28-02-2021 21:27:41</t>
  </si>
  <si>
    <t>28-02-2021 21:28:14</t>
  </si>
  <si>
    <t>e120e40c-1db9-4ec5-be7a-5bd31e9fd62b</t>
  </si>
  <si>
    <t>14-02-2021 17:18:48</t>
  </si>
  <si>
    <t>14-02-2021 18:19:23</t>
  </si>
  <si>
    <t>f9c4a52c-cef9-46e8-a03c-dc6fa0c82e36</t>
  </si>
  <si>
    <t>14-02-2021 16:37:41</t>
  </si>
  <si>
    <t>14-02-2021 17:38:09</t>
  </si>
  <si>
    <t>813185b2-96b0-4752-b202-907829a443ee</t>
  </si>
  <si>
    <t>66dfd3de-2972-4b4c-ac7e-de3ae6412170</t>
  </si>
  <si>
    <t>13-02-2021 21:30:29</t>
  </si>
  <si>
    <t>13-02-2021 22:30:36</t>
  </si>
  <si>
    <t>d830518d-e69f-4f7e-8603-f629af2649b9</t>
  </si>
  <si>
    <t>15-02-2021 12:52:08</t>
  </si>
  <si>
    <t>fac7638b-3b80-4476-bca0-fe5e018b57f6</t>
  </si>
  <si>
    <t>13-02-2021 23:06:55</t>
  </si>
  <si>
    <t>14-02-2021 00:07:35</t>
  </si>
  <si>
    <t>42efd1cf-29f3-40c6-99d7-f70454b50993</t>
  </si>
  <si>
    <t>20-02-2021 11:07:11</t>
  </si>
  <si>
    <t>20-02-2021 11:15:03</t>
  </si>
  <si>
    <t>20-02-2021 11:07:35</t>
  </si>
  <si>
    <t>0dace4e4-59cd-4738-b8f7-a5bf7dda063a</t>
  </si>
  <si>
    <t>22-02-2021 13:55:38</t>
  </si>
  <si>
    <t>22-02-2021 14:09:51</t>
  </si>
  <si>
    <t>22-02-2021 13:56:15</t>
  </si>
  <si>
    <t>92c5b3bc-1804-4640-ada1-28f9c4cf9808</t>
  </si>
  <si>
    <t>23-02-2021 17:55:53</t>
  </si>
  <si>
    <t>23-02-2021 18:01:29</t>
  </si>
  <si>
    <t>23-02-2021 17:56:22</t>
  </si>
  <si>
    <t>b8a1b9d8-ede2-4f61-87c4-a2df5f4908d0</t>
  </si>
  <si>
    <t>3a3ed35f-44ed-426f-b7e3-b24afc6cf326</t>
  </si>
  <si>
    <t>18-02-2021 13:10:43</t>
  </si>
  <si>
    <t>18-02-2021 13:27:40</t>
  </si>
  <si>
    <t>18-02-2021 13:11:36</t>
  </si>
  <si>
    <t>0354bbc5-8d57-41b9-8583-725b2112b245</t>
  </si>
  <si>
    <t>19-02-2021 20:06:18</t>
  </si>
  <si>
    <t>19-02-2021 21:16:22</t>
  </si>
  <si>
    <t>4f74ce6e-9701-4b91-b505-f22951b63676</t>
  </si>
  <si>
    <t>bf419f71-c8d7-433d-a8fd-70d8f1477190</t>
  </si>
  <si>
    <t>80d0e3cf-9071-4aa5-a022-d079b277c496</t>
  </si>
  <si>
    <t>24-02-2021 19:54:03</t>
  </si>
  <si>
    <t>24-02-2021 20:57:12</t>
  </si>
  <si>
    <t>982a93b1-2b41-4620-ba58-6a2f65465538</t>
  </si>
  <si>
    <t>22-02-2021 20:52:49</t>
  </si>
  <si>
    <t>22-02-2021 21:54:44</t>
  </si>
  <si>
    <t>de63c3ef-73f8-4002-8b85-d2626138ddc0</t>
  </si>
  <si>
    <t>cfc152d5-8212-4131-9e2a-cfad1f061f14</t>
  </si>
  <si>
    <t>24-02-2021 21:51:59</t>
  </si>
  <si>
    <t>24-02-2021 21:53:05</t>
  </si>
  <si>
    <t>f1abbfe6-91b9-48ea-ba58-ebe914583191</t>
  </si>
  <si>
    <t>17-02-2021 00:31:41</t>
  </si>
  <si>
    <t>17-02-2021 00:33:00</t>
  </si>
  <si>
    <t>8a6d36a8-6211-4d4e-93cc-9eeef34ff96c</t>
  </si>
  <si>
    <t>28-02-2021 16:59:08</t>
  </si>
  <si>
    <t>28-02-2021 17:00:01</t>
  </si>
  <si>
    <t>1113d1e8-1cd2-4d33-8c8d-6ac7a4bef862</t>
  </si>
  <si>
    <t>9fa5cd8f-e585-4998-b2bc-c6aad33dca4e</t>
  </si>
  <si>
    <t>19693aa6-3c98-45e4-bcf6-3345b6b9a8bb</t>
  </si>
  <si>
    <t>82b70736-05c3-4189-812d-2a9f15a245f7</t>
  </si>
  <si>
    <t>e657a15c-c5d6-4f10-bf79-28834846ab0b</t>
  </si>
  <si>
    <t>14-02-2021 14:58:37</t>
  </si>
  <si>
    <t>ed49c17b-0add-4d9a-a044-01759e439f84</t>
  </si>
  <si>
    <t>25bdf6db-cf7c-4cf3-b691-5b3693a47a7f</t>
  </si>
  <si>
    <t>9fa63b71-4e97-4952-b287-bb59320db72e</t>
  </si>
  <si>
    <t>04cca0aa-9685-4b96-aef4-6914d7337f9c</t>
  </si>
  <si>
    <t>9d6b393d-b9ed-4fb4-b666-819ad70b4fe6</t>
  </si>
  <si>
    <t>7af2531f-aef5-400f-abc8-cd917c4bea8b</t>
  </si>
  <si>
    <t>08520767-94aa-4bed-b9b1-8310ec817595</t>
  </si>
  <si>
    <t>f9271fde-1a0c-49c1-9be1-eca8aa4f9817</t>
  </si>
  <si>
    <t>05936297-c525-4ee6-aeda-3c615e0c3538</t>
  </si>
  <si>
    <t>74c42a18-b850-47b9-8cd4-73f90b05b520</t>
  </si>
  <si>
    <t>26-02-2021 15:06:22</t>
  </si>
  <si>
    <t>26-02-2021 15:20:47</t>
  </si>
  <si>
    <t>cd0f7cd6-14f7-428b-8934-9c0473f096d7</t>
  </si>
  <si>
    <t>c81a611f-9431-4a3a-b139-626974922fb9</t>
  </si>
  <si>
    <t>bf0ee4e6-630d-497e-b7b7-ee2376eea3e4</t>
  </si>
  <si>
    <t>27-02-2021 15:27:16</t>
  </si>
  <si>
    <t>27-02-2021 16:27:27</t>
  </si>
  <si>
    <t>beb22e95-0f31-4714-a43b-8e48dcfab89d</t>
  </si>
  <si>
    <t>25-02-2021 22:22:31</t>
  </si>
  <si>
    <t>25-02-2021 23:22:46</t>
  </si>
  <si>
    <t>9bb5e46b-43de-466e-8a47-ba85fbb0fa5e</t>
  </si>
  <si>
    <t>13-02-2021 05:35:34</t>
  </si>
  <si>
    <t>13-02-2021 05:36:15</t>
  </si>
  <si>
    <t>24c6ed0d-19e9-4b6a-80b7-7a72a7809682</t>
  </si>
  <si>
    <t>26-02-2021 23:01:14</t>
  </si>
  <si>
    <t>26-02-2021 23:01:39</t>
  </si>
  <si>
    <t>0bbd4653-70b8-4932-b55c-9ae7389822eb</t>
  </si>
  <si>
    <t>d672d178-8213-4816-8524-f0d404e66750</t>
  </si>
  <si>
    <t>87856a64-aa57-4cd9-ae0b-d072a2b9560a</t>
  </si>
  <si>
    <t>28-02-2021 11:30:06</t>
  </si>
  <si>
    <t>28-02-2021 12:31:11</t>
  </si>
  <si>
    <t>84085237-0f55-4347-8c25-ce6a7f99145a</t>
  </si>
  <si>
    <t>22-02-2021 21:09:28</t>
  </si>
  <si>
    <t>22-02-2021 22:10:49</t>
  </si>
  <si>
    <t>dde4b1b7-f8ca-4d0a-85c2-13ad1e91f850</t>
  </si>
  <si>
    <t>16593399-8fcc-4e76-879d-dff29e567488</t>
  </si>
  <si>
    <t>25-02-2021 01:35:29</t>
  </si>
  <si>
    <t>25-02-2021 01:35:47</t>
  </si>
  <si>
    <t>3ffe99d1-d5b9-43b5-835d-ef5773a4b2b7</t>
  </si>
  <si>
    <t>24-02-2021 19:48:30</t>
  </si>
  <si>
    <t>24-02-2021 20:50:40</t>
  </si>
  <si>
    <t>86f56541-2804-48d7-aaed-c95b17ea94b6</t>
  </si>
  <si>
    <t>25-02-2021 16:30:26</t>
  </si>
  <si>
    <t>25-02-2021 16:41:11</t>
  </si>
  <si>
    <t>25-02-2021 16:31:16</t>
  </si>
  <si>
    <t>edbd02b0-9f70-48a1-8eb1-8ef2d0a7ca30</t>
  </si>
  <si>
    <t>17-02-2021 18:33:42</t>
  </si>
  <si>
    <t>17-02-2021 18:50:40</t>
  </si>
  <si>
    <t>17-02-2021 18:34:50</t>
  </si>
  <si>
    <t>793c7fe8-7305-4d4b-98ed-8d91f59153d4</t>
  </si>
  <si>
    <t>25-02-2021 15:34:37</t>
  </si>
  <si>
    <t>7fe49146-851f-4074-9e76-86c3a0fb9b55</t>
  </si>
  <si>
    <t>c00be726-1b6a-424d-bcf6-223008c51b72</t>
  </si>
  <si>
    <t>74854828-e6df-4d99-99fc-ad87b5031a83</t>
  </si>
  <si>
    <t>14-02-2021 05:25:26</t>
  </si>
  <si>
    <t>14-02-2021 05:26:53</t>
  </si>
  <si>
    <t>8d430aec-4d1c-40e5-9d71-eee7c8dd73cd</t>
  </si>
  <si>
    <t>19-02-2021 17:30:41</t>
  </si>
  <si>
    <t>19-02-2021 17:43:47</t>
  </si>
  <si>
    <t>19-02-2021 17:31:26</t>
  </si>
  <si>
    <t>0183efea-69be-4797-865d-8408ea4ca3ba</t>
  </si>
  <si>
    <t>727f1c1b-af8d-4e62-973a-2e29ed61c1db</t>
  </si>
  <si>
    <t>24-02-2021 18:34:02</t>
  </si>
  <si>
    <t>24-02-2021 19:34:37</t>
  </si>
  <si>
    <t>da2c5d88-b0ff-4bea-9080-27ff5b7a653e</t>
  </si>
  <si>
    <t>24-02-2021 10:31:46</t>
  </si>
  <si>
    <t>24-02-2021 11:32:19</t>
  </si>
  <si>
    <t>28-02-2021 10:50:31</t>
  </si>
  <si>
    <t>28-02-2021 10:50:51</t>
  </si>
  <si>
    <t>a871ba2e-357a-495d-8db9-7725a5f6e792</t>
  </si>
  <si>
    <t>28-02-2021 21:49:47</t>
  </si>
  <si>
    <t>28-02-2021 21:50:19</t>
  </si>
  <si>
    <t>335142f2-d33f-4b35-a272-e3efd1d829ce</t>
  </si>
  <si>
    <t>26-02-2021 20:58:33</t>
  </si>
  <si>
    <t>26-02-2021 21:03:04</t>
  </si>
  <si>
    <t>26-02-2021 21:01:18</t>
  </si>
  <si>
    <t>259f47d9-52df-46e3-9f14-60cd4e03eaa8</t>
  </si>
  <si>
    <t>45510db6-09e5-49eb-a07a-58c48c63615a</t>
  </si>
  <si>
    <t>16-02-2021 21:11:32</t>
  </si>
  <si>
    <t>16-02-2021 21:12:04</t>
  </si>
  <si>
    <t>c74493ac-c2c8-4f29-969f-05c9b708adf8</t>
  </si>
  <si>
    <t>3a23c5ae-c4f6-46d3-aa2e-9309d160536e</t>
  </si>
  <si>
    <t>13-02-2021 12:16:41</t>
  </si>
  <si>
    <t>13-02-2021 13:17:25</t>
  </si>
  <si>
    <t>5673d5b4-20d8-443b-887e-3b0b0f76b0c0</t>
  </si>
  <si>
    <t>be7ca794-c271-48e1-97aa-98cc2fe08884</t>
  </si>
  <si>
    <t>23-02-2021 23:37:58</t>
  </si>
  <si>
    <t>23-02-2021 23:38:35</t>
  </si>
  <si>
    <t>b860bfe1-e8d3-4d3a-b5ff-56e43772bd39</t>
  </si>
  <si>
    <t>28-02-2021 17:07:21</t>
  </si>
  <si>
    <t>28-02-2021 17:07:59</t>
  </si>
  <si>
    <t>88050b48-6c36-4480-bfec-fe95c289f0cb</t>
  </si>
  <si>
    <t>19-02-2021 14:01:50</t>
  </si>
  <si>
    <t>19-02-2021 14:02:22</t>
  </si>
  <si>
    <t>36034c8a-5cf0-4968-acd1-044ace9c0c32</t>
  </si>
  <si>
    <t>22-02-2021 09:10:36</t>
  </si>
  <si>
    <t>22-02-2021 09:19:52</t>
  </si>
  <si>
    <t>22-02-2021 09:11:49</t>
  </si>
  <si>
    <t>988b871e-badb-45f4-bd67-f8a319458a80</t>
  </si>
  <si>
    <t>27-02-2021 14:58:06</t>
  </si>
  <si>
    <t>27-02-2021 15:35:54</t>
  </si>
  <si>
    <t>27-02-2021 14:58:47</t>
  </si>
  <si>
    <t>4f4e93a4-8a44-4bc1-8869-113f9fc91585</t>
  </si>
  <si>
    <t>caeea485-e481-4aab-acd5-33f53c25d298</t>
  </si>
  <si>
    <t>8119fa1f-5957-49f6-92aa-3346a444750c</t>
  </si>
  <si>
    <t>15-02-2021 15:25:55</t>
  </si>
  <si>
    <t>15-02-2021 15:33:39</t>
  </si>
  <si>
    <t>15-02-2021 15:27:06</t>
  </si>
  <si>
    <t>2aeb8684-c8a0-4197-a3ea-8e410eb6fb51</t>
  </si>
  <si>
    <t>21-02-2021 22:08:33</t>
  </si>
  <si>
    <t>21-02-2021 22:11:09</t>
  </si>
  <si>
    <t>c66d5605-27f5-49ed-839d-b3c290d99971</t>
  </si>
  <si>
    <t>c4407d32-88d6-4975-9943-0f3931ab5933</t>
  </si>
  <si>
    <t>25-02-2021 15:45:01</t>
  </si>
  <si>
    <t>25-02-2021 16:46:34</t>
  </si>
  <si>
    <t>d2de692e-188a-4e34-9270-34b6367a045d</t>
  </si>
  <si>
    <t>23-02-2021 12:15:54</t>
  </si>
  <si>
    <t>23-02-2021 12:35:52</t>
  </si>
  <si>
    <t>23-02-2021 12:17:32</t>
  </si>
  <si>
    <t>42b95eb0-0d19-4379-bf84-62340f02a709</t>
  </si>
  <si>
    <t>9fc3bc48-56c6-4d3e-b43e-b7d6172001f9</t>
  </si>
  <si>
    <t>27-02-2021 23:00:15</t>
  </si>
  <si>
    <t>27-02-2021 23:00:42</t>
  </si>
  <si>
    <t>9d37e04b-f726-4516-b33c-b3fd6120869e</t>
  </si>
  <si>
    <t>13-02-2021 10:14:10</t>
  </si>
  <si>
    <t>13-02-2021 10:42:05</t>
  </si>
  <si>
    <t>13-02-2021 10:15:28</t>
  </si>
  <si>
    <t>5b8c8177-d7aa-417d-bcc6-71c779e7c678</t>
  </si>
  <si>
    <t>27-02-2021 18:22:43</t>
  </si>
  <si>
    <t>27-02-2021 18:35:53</t>
  </si>
  <si>
    <t>27-02-2021 18:24:34</t>
  </si>
  <si>
    <t>d8bf0c8b-aa71-4f05-9ee8-46a8636af488</t>
  </si>
  <si>
    <t>15-02-2021 14:09:12</t>
  </si>
  <si>
    <t>15-02-2021 15:09:22</t>
  </si>
  <si>
    <t>cd3d1e8c-76db-4e95-a544-67c10c572b5b</t>
  </si>
  <si>
    <t>18-02-2021 17:31:41</t>
  </si>
  <si>
    <t>18-02-2021 17:52:57</t>
  </si>
  <si>
    <t>18-02-2021 17:32:48</t>
  </si>
  <si>
    <t>5ba8af33-062f-4ffd-ab47-ccd401f31a56</t>
  </si>
  <si>
    <t>d47c1af1-c84a-42d5-8c19-37c2437ce597</t>
  </si>
  <si>
    <t>17-02-2021 15:25:17</t>
  </si>
  <si>
    <t>17-02-2021 16:28:43</t>
  </si>
  <si>
    <t>2b79efb1-fbd9-47ae-a563-f4e49301be80</t>
  </si>
  <si>
    <t>16-02-2021 12:47:05</t>
  </si>
  <si>
    <t>16-02-2021 13:14:32</t>
  </si>
  <si>
    <t>16-02-2021 12:48:24</t>
  </si>
  <si>
    <t>718df850-4710-48bf-93cf-34928a333604</t>
  </si>
  <si>
    <t>24-02-2021 13:26:39</t>
  </si>
  <si>
    <t>24-02-2021 13:46:13</t>
  </si>
  <si>
    <t>24-02-2021 13:27:10</t>
  </si>
  <si>
    <t>f2f4430a-027d-4120-abba-6e7855ac46a5</t>
  </si>
  <si>
    <t>17-02-2021 13:12:38</t>
  </si>
  <si>
    <t>17-02-2021 13:36:38</t>
  </si>
  <si>
    <t>17-02-2021 13:13:00</t>
  </si>
  <si>
    <t>b0553f9e-0057-4193-a4e6-366f147d8097</t>
  </si>
  <si>
    <t>23-02-2021 17:01:01</t>
  </si>
  <si>
    <t>23-02-2021 17:20:22</t>
  </si>
  <si>
    <t>23-02-2021 17:02:05</t>
  </si>
  <si>
    <t>74ed83f6-2edc-4a29-93ac-fccc3b943f65</t>
  </si>
  <si>
    <t>24-02-2021 12:02:56</t>
  </si>
  <si>
    <t>24-02-2021 13:03:22</t>
  </si>
  <si>
    <t>2b01dec5-56e6-4feb-ac0a-aa55764d5f17</t>
  </si>
  <si>
    <t>16-02-2021 21:06:41</t>
  </si>
  <si>
    <t>16-02-2021 21:37:05</t>
  </si>
  <si>
    <t>16-02-2021 21:12:37</t>
  </si>
  <si>
    <t>95db1ccb-7806-453a-95b7-4eee5c07cdb7</t>
  </si>
  <si>
    <t>2c3407db-207c-4cd6-84fd-bf75b2730e04</t>
  </si>
  <si>
    <t>7d6bc02c-8d98-49ac-b6e7-48ccbaaca277</t>
  </si>
  <si>
    <t>6aa86238-e05c-45a3-8469-c98fba590658</t>
  </si>
  <si>
    <t>9547b95a-ad91-4b40-8558-d10512bda01f</t>
  </si>
  <si>
    <t>18-02-2021 10:11:25</t>
  </si>
  <si>
    <t>18-02-2021 11:12:05</t>
  </si>
  <si>
    <t>7898b533-e103-45de-b01a-f4b976098ee3</t>
  </si>
  <si>
    <t>6160cc21-3b30-4502-8424-2f685470f0d1</t>
  </si>
  <si>
    <t>2a0a77a5-b502-48b0-8cea-adbe52428893</t>
  </si>
  <si>
    <t>20-02-2021 17:26:29</t>
  </si>
  <si>
    <t>20-02-2021 17:46:48</t>
  </si>
  <si>
    <t>20-02-2021 17:27:49</t>
  </si>
  <si>
    <t>19357bd1-ef00-483f-b878-a9e179b4f6d8</t>
  </si>
  <si>
    <t>31a6c783-84ba-4698-9a0a-ea5ee6cb5110</t>
  </si>
  <si>
    <t>15-02-2021 20:49:11</t>
  </si>
  <si>
    <t>15-02-2021 21:51:05</t>
  </si>
  <si>
    <t>769f8a2d-b60a-41ad-aaca-b5e6af2f5ce6</t>
  </si>
  <si>
    <t>734b4b16-7285-44d8-992f-0e6f48174a83</t>
  </si>
  <si>
    <t>d7ca74af-ace5-448b-929c-ee029bf32d28</t>
  </si>
  <si>
    <t>e734603c-54fb-45fe-8d81-71917084992d</t>
  </si>
  <si>
    <t>28-02-2021 16:55:34</t>
  </si>
  <si>
    <t>28-02-2021 16:56:29</t>
  </si>
  <si>
    <t>4e6decae-d061-4853-b661-628ef786a5b8</t>
  </si>
  <si>
    <t>3239d099-3f9c-4f8d-9874-597547fe4504</t>
  </si>
  <si>
    <t>17-02-2021 08:28:31</t>
  </si>
  <si>
    <t>17-02-2021 09:29:06</t>
  </si>
  <si>
    <t>4aa990bf-4f38-4d11-a5d5-4eed1801517b</t>
  </si>
  <si>
    <t>986dbd5d-762e-4338-a3a1-8c4479ca3e73</t>
  </si>
  <si>
    <t>960c98e2-ace3-4f47-a3c9-d0c817d11743</t>
  </si>
  <si>
    <t>26-02-2021 13:58:01</t>
  </si>
  <si>
    <t>26-02-2021 14:59:14</t>
  </si>
  <si>
    <t>364e000c-977e-4b0e-ba4d-227c8948a279</t>
  </si>
  <si>
    <t>6812cbea-5344-4b70-840a-0571d09f8248</t>
  </si>
  <si>
    <t>23-02-2021 11:17:12</t>
  </si>
  <si>
    <t>23-02-2021 11:19:45</t>
  </si>
  <si>
    <t>14-02-2021 13:49:54</t>
  </si>
  <si>
    <t>14-02-2021 14:19:42</t>
  </si>
  <si>
    <t>14-02-2021 13:50:27</t>
  </si>
  <si>
    <t>88f3d74f-d602-4ae0-abe2-26c5c121dee7</t>
  </si>
  <si>
    <t>14-02-2021 08:41:22</t>
  </si>
  <si>
    <t>14-02-2021 09:44:34</t>
  </si>
  <si>
    <t>055a0b2d-884b-47e6-8235-f7e4051e198f</t>
  </si>
  <si>
    <t>17-02-2021 22:15:40</t>
  </si>
  <si>
    <t>17-02-2021 23:16:14</t>
  </si>
  <si>
    <t>d2ebf24d-e8c8-4bee-bc8b-557642738a92</t>
  </si>
  <si>
    <t>25-02-2021 23:11:45</t>
  </si>
  <si>
    <t>26-02-2021 00:12:02</t>
  </si>
  <si>
    <t>b1afe6c9-3638-41c1-8581-a4e1ae623345</t>
  </si>
  <si>
    <t>21-02-2021 11:54:20</t>
  </si>
  <si>
    <t>21-02-2021 11:54:59</t>
  </si>
  <si>
    <t>9f8497b5-68bd-4df3-90dc-bbd0510d6aa2</t>
  </si>
  <si>
    <t>21-02-2021 00:17:51</t>
  </si>
  <si>
    <t>21-02-2021 00:18:29</t>
  </si>
  <si>
    <t>10e02da6-6b33-4c80-ae07-6e34f4b55825</t>
  </si>
  <si>
    <t>16-02-2021 17:51:52</t>
  </si>
  <si>
    <t>16-02-2021 17:58:03</t>
  </si>
  <si>
    <t>16-02-2021 17:53:01</t>
  </si>
  <si>
    <t>e154153a-2185-4222-bc27-74425afb481e</t>
  </si>
  <si>
    <t>0af84c63-e2d5-4c3d-b4d5-8062649d8ebb</t>
  </si>
  <si>
    <t>ceb216dc-acf2-49e1-a7b3-12a567408ec8</t>
  </si>
  <si>
    <t>28-02-2021 14:59:59</t>
  </si>
  <si>
    <t>28-02-2021 16:00:22</t>
  </si>
  <si>
    <t>cbadf80e-6ab6-40ff-9d73-5031c8a7ebc5</t>
  </si>
  <si>
    <t>13-02-2021 14:30:17</t>
  </si>
  <si>
    <t>13-02-2021 14:31:32</t>
  </si>
  <si>
    <t>c0113f9c-47ea-4712-b6e7-8d81606c0a32</t>
  </si>
  <si>
    <t>17-02-2021 15:46:02</t>
  </si>
  <si>
    <t>17-02-2021 15:51:30</t>
  </si>
  <si>
    <t>17-02-2021 15:46:46</t>
  </si>
  <si>
    <t>af27a403-f8d4-402e-b0b4-661bc2de3880</t>
  </si>
  <si>
    <t>20-02-2021 09:59:01</t>
  </si>
  <si>
    <t>20-02-2021 11:00:22</t>
  </si>
  <si>
    <t>4c036172-3831-484f-bc53-af8c2d101702</t>
  </si>
  <si>
    <t>19-02-2021 00:56:14</t>
  </si>
  <si>
    <t>19-02-2021 01:56:59</t>
  </si>
  <si>
    <t>67b7ad6c-2298-4249-a202-54f609ff212e</t>
  </si>
  <si>
    <t>17-02-2021 18:22:41</t>
  </si>
  <si>
    <t>17-02-2021 18:47:11</t>
  </si>
  <si>
    <t>17-02-2021 18:24:02</t>
  </si>
  <si>
    <t>00de4876-cc33-4d7e-9cc5-327373927e23</t>
  </si>
  <si>
    <t>0c3ac23b-a277-4889-9948-c4710362f413</t>
  </si>
  <si>
    <t>18-02-2021 13:48:14</t>
  </si>
  <si>
    <t>18-02-2021 14:00:40</t>
  </si>
  <si>
    <t>18-02-2021 13:49:00</t>
  </si>
  <si>
    <t>1c3aeb49-21e4-48f8-a1b4-dd6d2c7f0a82</t>
  </si>
  <si>
    <t>26-02-2021 13:48:43</t>
  </si>
  <si>
    <t>26-02-2021 14:05:00</t>
  </si>
  <si>
    <t>26-02-2021 13:49:05</t>
  </si>
  <si>
    <t>e5fa0f5a-a6a1-4b44-bda0-0e8551ca74ff</t>
  </si>
  <si>
    <t>2b520c0f-8142-4a5a-9ffe-1ff49d7abb03</t>
  </si>
  <si>
    <t>8a0f7e59-d634-413e-8d1d-9f8182e4ff21</t>
  </si>
  <si>
    <t>24-02-2021 15:19:26</t>
  </si>
  <si>
    <t>24-02-2021 15:22:48</t>
  </si>
  <si>
    <t>9f520ad8-72d2-4c7a-ac2e-f89a749b6823</t>
  </si>
  <si>
    <t>7e55ac5e-b383-4d16-b1df-81ed992c0764</t>
  </si>
  <si>
    <t>93c8ee2a-2115-40a8-9ca1-fef9a022f958</t>
  </si>
  <si>
    <t>26-02-2021 11:27:42</t>
  </si>
  <si>
    <t>26-02-2021 12:29:49</t>
  </si>
  <si>
    <t>55783064-492a-4c08-a052-512113dc1ab0</t>
  </si>
  <si>
    <t>14-02-2021 11:30:24</t>
  </si>
  <si>
    <t>14-02-2021 11:32:52</t>
  </si>
  <si>
    <t>e0d49848-c6de-4c86-8543-3a2497abcf4c</t>
  </si>
  <si>
    <t>14-02-2021 20:43:02</t>
  </si>
  <si>
    <t>2b692479-f297-40bc-b4a6-921ef4237164</t>
  </si>
  <si>
    <t>00cfa4d3-f949-45ee-a319-c1024373e1b5</t>
  </si>
  <si>
    <t>e4b52b91-b1c8-459a-b615-b50018cc35dc</t>
  </si>
  <si>
    <t>74a6875e-087f-4785-b3e0-7529e9e17a17</t>
  </si>
  <si>
    <t>15-02-2021 15:34:50</t>
  </si>
  <si>
    <t>15-02-2021 15:35:38</t>
  </si>
  <si>
    <t>4e95da66-add8-4f21-b081-307dea0b490e</t>
  </si>
  <si>
    <t>a75fa1b1-f8c8-45e5-8a62-2cbce70bb058</t>
  </si>
  <si>
    <t>43181485-6cd8-49f5-a003-62028382c1e0</t>
  </si>
  <si>
    <t>a6b48eeb-d4da-43b9-99b7-ef96a9f5538f</t>
  </si>
  <si>
    <t>23-02-2021 19:24:37</t>
  </si>
  <si>
    <t>23-02-2021 19:24:46</t>
  </si>
  <si>
    <t>09570a26-f226-431a-b4c3-cd333e12da8c</t>
  </si>
  <si>
    <t>27-02-2021 23:03:55</t>
  </si>
  <si>
    <t>27-02-2021 23:04:21</t>
  </si>
  <si>
    <t>972db85a-b7d2-4f65-8404-400354a2bd2c</t>
  </si>
  <si>
    <t>24e741d4-5f11-4a7e-b832-8feac0b8ab26</t>
  </si>
  <si>
    <t>3a7b151c-23e8-4515-9274-cc071e3a05d9</t>
  </si>
  <si>
    <t>d06d00d1-e373-4716-a520-f3643d3e80b5</t>
  </si>
  <si>
    <t>058aa3c6-41cf-45df-a595-fd862e2df299</t>
  </si>
  <si>
    <t>21-02-2021 14:56:31</t>
  </si>
  <si>
    <t>21-02-2021 14:57:01</t>
  </si>
  <si>
    <t>b05c637a-0718-49e4-b243-72e0ce6547c6</t>
  </si>
  <si>
    <t>27-02-2021 02:12:37</t>
  </si>
  <si>
    <t>27-02-2021 02:13:53</t>
  </si>
  <si>
    <t>3bb34394-640d-46b0-8c30-c5f151e21849</t>
  </si>
  <si>
    <t>ee26824a-a825-48eb-9b1c-8469b3b75b14</t>
  </si>
  <si>
    <t>0f1b311d-381b-4338-853f-ed8def6ae56c</t>
  </si>
  <si>
    <t>21-02-2021 11:55:17</t>
  </si>
  <si>
    <t>21-02-2021 12:04:50</t>
  </si>
  <si>
    <t>21-02-2021 11:56:13</t>
  </si>
  <si>
    <t>220b225e-a15d-45b6-8cbb-6bc4db17cd1b</t>
  </si>
  <si>
    <t>bf48694f-2d50-4b3e-b082-a7b561389623</t>
  </si>
  <si>
    <t>26-02-2021 19:33:47</t>
  </si>
  <si>
    <t>26-02-2021 19:51:34</t>
  </si>
  <si>
    <t>26-02-2021 19:38:10</t>
  </si>
  <si>
    <t>2d1761f3-22d8-47d0-a66f-662199b0c51f</t>
  </si>
  <si>
    <t>afd529f7-fcba-40b9-bc2e-0f525a0dd847</t>
  </si>
  <si>
    <t>28-02-2021 08:07:39</t>
  </si>
  <si>
    <t>28-02-2021 09:08:01</t>
  </si>
  <si>
    <t>3ff8c6a1-159d-4ac1-8264-20ad9ed06687</t>
  </si>
  <si>
    <t>22-02-2021 11:56:48</t>
  </si>
  <si>
    <t>22-02-2021 12:17:20</t>
  </si>
  <si>
    <t>22-02-2021 11:58:30</t>
  </si>
  <si>
    <t>22-02-2021 17:21:47</t>
  </si>
  <si>
    <t>22-02-2021 17:55:47</t>
  </si>
  <si>
    <t>22-02-2021 17:23:56</t>
  </si>
  <si>
    <t>e6c02061-b451-422f-accd-db35eb548a66</t>
  </si>
  <si>
    <t>19-02-2021 23:30:53</t>
  </si>
  <si>
    <t>20-02-2021 00:31:51</t>
  </si>
  <si>
    <t>026b66ef-116a-467b-8bbf-2780625f0a10</t>
  </si>
  <si>
    <t>26-02-2021 14:02:43</t>
  </si>
  <si>
    <t>26-02-2021 14:11:04</t>
  </si>
  <si>
    <t>26-02-2021 14:04:52</t>
  </si>
  <si>
    <t>5b2a30f7-bb5e-41c1-9ef3-c2c7ea90718d</t>
  </si>
  <si>
    <t>19-02-2021 20:08:46</t>
  </si>
  <si>
    <t>19-02-2021 21:09:20</t>
  </si>
  <si>
    <t>e02cbda7-dfcf-43ad-afee-a735aa57ab8a</t>
  </si>
  <si>
    <t>c2ddb1c1-319e-4477-8d91-9ff4405d131d</t>
  </si>
  <si>
    <t>788ed406-a114-47a9-8ff5-6275ff23e7dc</t>
  </si>
  <si>
    <t>17-02-2021 16:49:58</t>
  </si>
  <si>
    <t>17-02-2021 16:08:13</t>
  </si>
  <si>
    <t>ea99e4c3-19f8-4ffa-b28a-ac5c29257aed</t>
  </si>
  <si>
    <t>ca617f01-78fe-4c02-bd58-a4ababc969e1</t>
  </si>
  <si>
    <t>23-02-2021 14:02:29</t>
  </si>
  <si>
    <t>23-02-2021 15:03:17</t>
  </si>
  <si>
    <t>64cfb96c-a2af-4cd0-8dab-9e30d17d1fc0</t>
  </si>
  <si>
    <t>17-02-2021 12:06:05</t>
  </si>
  <si>
    <t>17-02-2021 12:20:42</t>
  </si>
  <si>
    <t>17-02-2021 12:11:33</t>
  </si>
  <si>
    <t>66b84f2f-bc6a-4eed-8157-a7699da79a04</t>
  </si>
  <si>
    <t>1d4b61b0-140a-4e67-9ed1-13628f24b151</t>
  </si>
  <si>
    <t>5d29011d-8c0c-48bb-8ea9-964cbf73a664</t>
  </si>
  <si>
    <t>16-02-2021 13:49:31</t>
  </si>
  <si>
    <t>16-02-2021 14:15:54</t>
  </si>
  <si>
    <t>16-02-2021 13:50:42</t>
  </si>
  <si>
    <t>b7f7146a-1985-4c2a-8f20-73afcd7e6155</t>
  </si>
  <si>
    <t>21-02-2021 21:14:53</t>
  </si>
  <si>
    <t>21-02-2021 21:25:15</t>
  </si>
  <si>
    <t>e648bc97-192d-4412-acaf-8c13108e1dd8</t>
  </si>
  <si>
    <t>1781d18c-61e5-400c-80af-b928bce31603</t>
  </si>
  <si>
    <t>16-02-2021 21:56:23</t>
  </si>
  <si>
    <t>16-02-2021 22:07:20</t>
  </si>
  <si>
    <t>16-02-2021 21:57:42</t>
  </si>
  <si>
    <t>a351e4d0-8bf0-4900-9801-776a707a715a</t>
  </si>
  <si>
    <t>3b0686c6-2369-453e-8118-ee78dde7d2db</t>
  </si>
  <si>
    <t>19-02-2021 11:31:50</t>
  </si>
  <si>
    <t>19-02-2021 12:45:15</t>
  </si>
  <si>
    <t>597218fc-9390-4ee8-ad45-36b027b6e47a</t>
  </si>
  <si>
    <t>13-02-2021 11:32:54</t>
  </si>
  <si>
    <t>13-02-2021 12:33:09</t>
  </si>
  <si>
    <t>30f7b894-734f-4269-a8bc-eb8d65c1a51d</t>
  </si>
  <si>
    <t>25-02-2021 17:46:08</t>
  </si>
  <si>
    <t>25-02-2021 18:48:08</t>
  </si>
  <si>
    <t>bb87b5c3-8ed3-4feb-b7ef-d2feb11f6eae</t>
  </si>
  <si>
    <t>9307b60c-2c40-423f-a7f8-cf49c99b3573</t>
  </si>
  <si>
    <t>22-02-2021 09:17:09</t>
  </si>
  <si>
    <t>22-02-2021 10:18:15</t>
  </si>
  <si>
    <t>adbf4580-0dc9-483f-a8de-c190c4d551bc</t>
  </si>
  <si>
    <t>14-02-2021 15:07:23</t>
  </si>
  <si>
    <t>14-02-2021 15:08:18</t>
  </si>
  <si>
    <t>4e1ac2ba-4b8a-41ac-873c-a73457771ef8</t>
  </si>
  <si>
    <t>25-02-2021 11:09:47</t>
  </si>
  <si>
    <t>25-02-2021 11:15:45</t>
  </si>
  <si>
    <t>25-02-2021 11:10:24</t>
  </si>
  <si>
    <t>8c569b06-fb50-438a-bf68-d964d81fd01b</t>
  </si>
  <si>
    <t>25-02-2021 10:27:15</t>
  </si>
  <si>
    <t>25-02-2021 11:27:53</t>
  </si>
  <si>
    <t>0333d9c6-b1e0-4aa8-9fc1-431b990ee130</t>
  </si>
  <si>
    <t>2e980ed8-7fc3-49d0-bc34-19bc2dd77ebb</t>
  </si>
  <si>
    <t>23-02-2021 16:52:29</t>
  </si>
  <si>
    <t>23-02-2021 17:01:09</t>
  </si>
  <si>
    <t>23-02-2021 16:53:40</t>
  </si>
  <si>
    <t>6b0cfd9e-b4a5-49c9-9a2e-15cb3307f4a7</t>
  </si>
  <si>
    <t>d2f3a3ff-5ef8-44d9-be35-a3fd983e2616</t>
  </si>
  <si>
    <t>f0050505-3aa6-4c17-8e93-a0385d04ca3c</t>
  </si>
  <si>
    <t>22-02-2021 22:21:21</t>
  </si>
  <si>
    <t>22-02-2021 23:29:18</t>
  </si>
  <si>
    <t>1a40f7dd-5289-4542-ba88-56b21005ece9</t>
  </si>
  <si>
    <t>18-02-2021 12:53:04</t>
  </si>
  <si>
    <t>18-02-2021 13:53:35</t>
  </si>
  <si>
    <t>29b71056-002f-4435-b105-2bb35d9947e9</t>
  </si>
  <si>
    <t>2d7a3fda-6a4b-412c-8015-1118f23bee89</t>
  </si>
  <si>
    <t>14-02-2021 10:18:43</t>
  </si>
  <si>
    <t>14-02-2021 10:18:59</t>
  </si>
  <si>
    <t>e9120098-5c5f-47db-9db3-14e0f7805bc8</t>
  </si>
  <si>
    <t>13-02-2021 14:29:53</t>
  </si>
  <si>
    <t>13-02-2021 14:35:54</t>
  </si>
  <si>
    <t>13-02-2021 14:30:50</t>
  </si>
  <si>
    <t>f80f6408-8ee4-429d-92b9-9bdb00dd8e3f</t>
  </si>
  <si>
    <t>27-02-2021 13:46:14</t>
  </si>
  <si>
    <t>27-02-2021 15:22:03</t>
  </si>
  <si>
    <t>83a325e7-9552-4220-878a-480307686d6f</t>
  </si>
  <si>
    <t>16-02-2021 10:31:38</t>
  </si>
  <si>
    <t>16-02-2021 10:50:39</t>
  </si>
  <si>
    <t>16-02-2021 10:33:30</t>
  </si>
  <si>
    <t>4dd618a5-2598-41ec-8baa-d864f328bd24</t>
  </si>
  <si>
    <t>19-02-2021 22:38:56</t>
  </si>
  <si>
    <t>19-02-2021 22:40:02</t>
  </si>
  <si>
    <t>82674856-117b-4b84-97c7-6de6eb28dd84</t>
  </si>
  <si>
    <t>15-02-2021 11:14:14</t>
  </si>
  <si>
    <t>15-02-2021 11:30:21</t>
  </si>
  <si>
    <t>15-02-2021 11:15:48</t>
  </si>
  <si>
    <t>254bc70c-c6a7-4434-b0f8-2272632e0301</t>
  </si>
  <si>
    <t>15-02-2021 11:08:54</t>
  </si>
  <si>
    <t>15-02-2021 11:21:56</t>
  </si>
  <si>
    <t>15-02-2021 11:09:48</t>
  </si>
  <si>
    <t>91e5e68a-5121-471d-9d38-e734cb4de09e</t>
  </si>
  <si>
    <t>fbc4d684-d525-49ec-bbe0-fbb9b33bfcb1</t>
  </si>
  <si>
    <t>9ebbec6b-ddbc-4645-9826-3d5c113f4b90</t>
  </si>
  <si>
    <t>135a3be7-7c67-45af-9228-fcfd0046191e</t>
  </si>
  <si>
    <t>aea42d23-4d56-49d0-abd2-9c9eaf403387</t>
  </si>
  <si>
    <t>16-02-2021 16:40:58</t>
  </si>
  <si>
    <t>16-02-2021 16:49:21</t>
  </si>
  <si>
    <t>16-02-2021 16:41:51</t>
  </si>
  <si>
    <t>289d8491-e935-4fce-aa60-726d70894935</t>
  </si>
  <si>
    <t>25-02-2021 23:00:34</t>
  </si>
  <si>
    <t>26-02-2021 00:02:29</t>
  </si>
  <si>
    <t>55dc372e-1db2-4ae7-9824-b17557d350a6</t>
  </si>
  <si>
    <t>bb479b71-71c6-4022-b8f7-9c22b002da24</t>
  </si>
  <si>
    <t>13-02-2021 10:40:12</t>
  </si>
  <si>
    <t>13-02-2021 10:53:10</t>
  </si>
  <si>
    <t>13-02-2021 10:40:52</t>
  </si>
  <si>
    <t>e9643051-210d-423e-b963-0d32bb696ba6</t>
  </si>
  <si>
    <t>25-02-2021 00:02:53</t>
  </si>
  <si>
    <t>25-02-2021 00:03:26</t>
  </si>
  <si>
    <t>e90b3947-f65a-40c2-a869-0fe44079bb77</t>
  </si>
  <si>
    <t>16-02-2021 16:27:04</t>
  </si>
  <si>
    <t>16-02-2021 17:02:19</t>
  </si>
  <si>
    <t>16-02-2021 16:27:39</t>
  </si>
  <si>
    <t>e8d6aeb0-d77f-406c-99ee-a090ca5c0e49</t>
  </si>
  <si>
    <t>f7fb089a-efa4-46c0-a08c-62ccfffd08f4</t>
  </si>
  <si>
    <t>23-02-2021 11:33:55</t>
  </si>
  <si>
    <t>23-02-2021 11:34:38</t>
  </si>
  <si>
    <t>e2ae8102-96c2-42ea-867c-2e61c65a2912</t>
  </si>
  <si>
    <t>7bd94c7a-dc1e-4312-9b56-c6f05d84afab</t>
  </si>
  <si>
    <t>24-02-2021 12:53:43</t>
  </si>
  <si>
    <t>24-02-2021 13:10:05</t>
  </si>
  <si>
    <t>24-02-2021 12:54:26</t>
  </si>
  <si>
    <t>0d83430d-63f5-48b7-aca7-f4dc1964102f</t>
  </si>
  <si>
    <t>28-02-2021 21:22:32</t>
  </si>
  <si>
    <t>28-02-2021 21:22:58</t>
  </si>
  <si>
    <t>a1f150d2-b88a-4845-bba7-6333fb61464d</t>
  </si>
  <si>
    <t>b7a7b705-db74-4393-8b5e-d8830b48c71c</t>
  </si>
  <si>
    <t>29e108dd-9525-451b-a01a-d6ec84da751f</t>
  </si>
  <si>
    <t>1debd4b9-d3a9-4035-9d27-afd8d45f41c1</t>
  </si>
  <si>
    <t>cfbe3fa3-600e-444b-b5ba-54bb14b41b14</t>
  </si>
  <si>
    <t>951da4a6-f633-4c17-87b0-41ea2caba5ae</t>
  </si>
  <si>
    <t>18502f5f-0d0e-454a-a69f-e2bd722eed47</t>
  </si>
  <si>
    <t>27-02-2021 17:18:13</t>
  </si>
  <si>
    <t>27-02-2021 17:38:14</t>
  </si>
  <si>
    <t>27-02-2021 17:18:31</t>
  </si>
  <si>
    <t>8cce6a9b-1f3f-4c62-83ac-748fc125f161</t>
  </si>
  <si>
    <t>24-02-2021 19:03:23</t>
  </si>
  <si>
    <t>24-02-2021 19:05:35</t>
  </si>
  <si>
    <t>ee03cf68-e45b-40d5-9db7-537211e1fb01</t>
  </si>
  <si>
    <t>26-02-2021 13:37:55</t>
  </si>
  <si>
    <t>26-02-2021 13:52:25</t>
  </si>
  <si>
    <t>26-02-2021 13:38:32</t>
  </si>
  <si>
    <t>2bc770ad-0c56-4f82-b3ad-5442627b6b34</t>
  </si>
  <si>
    <t>3aa8963d-cf74-44cd-a6c0-f854844607e0</t>
  </si>
  <si>
    <t>ffc3d09c-3d77-4957-9b0a-94acc1128df7</t>
  </si>
  <si>
    <t>25-02-2021 23:45:39</t>
  </si>
  <si>
    <t>25-02-2021 23:46:14</t>
  </si>
  <si>
    <t>10dd02ba-c23f-42f5-a7d8-8e73987b459a</t>
  </si>
  <si>
    <t>e2a00446-4ac4-4e15-a1c4-8bac978a96ed</t>
  </si>
  <si>
    <t>20-02-2021 20:00:21</t>
  </si>
  <si>
    <t>20-02-2021 20:01:32</t>
  </si>
  <si>
    <t>ed511544-fda4-4512-9f34-b45bc657acde</t>
  </si>
  <si>
    <t>19-02-2021 18:40:29</t>
  </si>
  <si>
    <t>19-02-2021 19:40:44</t>
  </si>
  <si>
    <t>1d51b047-79dc-4b96-afcf-b27fc5efce6b</t>
  </si>
  <si>
    <t>424af2a3-e083-49cb-a40b-5b08a63fe646</t>
  </si>
  <si>
    <t>4ce10fa6-f44f-4479-97d1-590a1abc6515</t>
  </si>
  <si>
    <t>409ae9ee-4e94-48d7-baff-01dbe77fd69e</t>
  </si>
  <si>
    <t>3190d945-7d74-46d4-ade2-d30c21c4f1a4</t>
  </si>
  <si>
    <t>afc5ec55-8f34-483f-9ce5-f627e5b4bdae</t>
  </si>
  <si>
    <t>2d130607-282a-413e-8b7c-8fe181f859ab</t>
  </si>
  <si>
    <t>e3fbaeed-7445-4bae-94da-35bda1530b8d</t>
  </si>
  <si>
    <t>42d0fec6-fc56-4653-91d6-a0af123ca0c4</t>
  </si>
  <si>
    <t>20-02-2021 11:55:30</t>
  </si>
  <si>
    <t>20-02-2021 12:13:27</t>
  </si>
  <si>
    <t>20-02-2021 11:56:56</t>
  </si>
  <si>
    <t>5a37619a-b0bc-4015-ae02-5d841652a280</t>
  </si>
  <si>
    <t>22-02-2021 00:16:11</t>
  </si>
  <si>
    <t>22-02-2021 01:19:01</t>
  </si>
  <si>
    <t>5240f4bd-75e8-4f22-ab22-3813f7d471f2</t>
  </si>
  <si>
    <t>abb0d347-fd90-4339-8b78-11b515c257d7</t>
  </si>
  <si>
    <t>20-02-2021 10:12:49</t>
  </si>
  <si>
    <t>20-02-2021 10:13:21</t>
  </si>
  <si>
    <t>0ad0c4a9-d1f6-4098-affc-9386222d35d9</t>
  </si>
  <si>
    <t>41e5761a-2875-4386-a791-a230bd6ef785</t>
  </si>
  <si>
    <t>20-02-2021 07:26:24</t>
  </si>
  <si>
    <t>20-02-2021 07:27:21</t>
  </si>
  <si>
    <t>a2ea6a27-0e21-460c-bef8-0030ae9d79af</t>
  </si>
  <si>
    <t>dbe2973c-042b-4c3f-865f-ebd11ff98f89</t>
  </si>
  <si>
    <t>057cf2d6-ecb2-4adc-a086-029f2eb70cd5</t>
  </si>
  <si>
    <t>0c167f18-876f-4d7b-ae86-be7700513aa3</t>
  </si>
  <si>
    <t>c3255f9e-ca17-4824-90b6-3ad1c703f950</t>
  </si>
  <si>
    <t>f2119e27-6ae2-4d63-bf24-a2335dbc9cc6</t>
  </si>
  <si>
    <t>16-02-2021 08:06:42</t>
  </si>
  <si>
    <t>16-02-2021 09:07:49</t>
  </si>
  <si>
    <t>f6659a4f-8fe5-4291-8c70-acea58e5fd6b</t>
  </si>
  <si>
    <t>23-02-2021 08:57:49</t>
  </si>
  <si>
    <t>23-02-2021 08:58:18</t>
  </si>
  <si>
    <t>83129ee7-a3b5-46fa-a9e9-e86a6e5a29ac</t>
  </si>
  <si>
    <t>c21d7db2-01a8-4fdf-bbf1-73f7d7d25ed4</t>
  </si>
  <si>
    <t>faf991d4-3b80-4568-be40-7df564bfb597</t>
  </si>
  <si>
    <t>25-02-2021 09:56:59</t>
  </si>
  <si>
    <t>25-02-2021 09:57:49</t>
  </si>
  <si>
    <t>21-02-2021 21:01:17</t>
  </si>
  <si>
    <t>21-02-2021 21:01:29</t>
  </si>
  <si>
    <t>20dbe610-da27-4917-b4f6-61f139f6ea4d</t>
  </si>
  <si>
    <t>b8934692-a3a8-4ab0-85f8-ab3160107022</t>
  </si>
  <si>
    <t>8b67c64e-557a-4773-a02b-e8437b190f01</t>
  </si>
  <si>
    <t>17-02-2021 23:55:14</t>
  </si>
  <si>
    <t>17-02-2021 23:56:52</t>
  </si>
  <si>
    <t>428d07b4-7b5c-4436-8924-e64495f7f083</t>
  </si>
  <si>
    <t>a81c80c5-0773-43e3-ba45-3e9a07daf828</t>
  </si>
  <si>
    <t>d115168c-899d-492f-9f14-2b675c98d21b</t>
  </si>
  <si>
    <t>14-02-2021 17:23:38</t>
  </si>
  <si>
    <t>14-02-2021 18:24:25</t>
  </si>
  <si>
    <t>db0e7daf-990d-488e-bd81-3c7d92ddf6f4</t>
  </si>
  <si>
    <t>e1c0bb4c-f479-44d4-9dc3-241b088cbe7d</t>
  </si>
  <si>
    <t>4ac89c84-5f71-4e4f-a519-09b996b06839</t>
  </si>
  <si>
    <t>5682c45d-47d2-4670-a8b9-6507ed239ecf</t>
  </si>
  <si>
    <t>13-02-2021 06:21:49</t>
  </si>
  <si>
    <t>13-02-2021 06:23:14</t>
  </si>
  <si>
    <t>1b7a3b0c-b9bb-4706-b7d0-349906fb2a31</t>
  </si>
  <si>
    <t>16-02-2021 12:20:29</t>
  </si>
  <si>
    <t>16-02-2021 12:21:53</t>
  </si>
  <si>
    <t>7c54a539-2afd-4371-8171-f6a585c76c67</t>
  </si>
  <si>
    <t>d3c879d4-1f74-446c-bf56-7833b2ee133f</t>
  </si>
  <si>
    <t>20-02-2021 04:58:29</t>
  </si>
  <si>
    <t>20-02-2021 04:59:00</t>
  </si>
  <si>
    <t>e3e3d66a-d192-41b6-8184-7078044b5ba3</t>
  </si>
  <si>
    <t>13-02-2021 12:22:48</t>
  </si>
  <si>
    <t>13-02-2021 12:39:54</t>
  </si>
  <si>
    <t>13-02-2021 12:24:35</t>
  </si>
  <si>
    <t>32cd9c6c-3479-4a47-99a5-deec723e6fe3</t>
  </si>
  <si>
    <t>18-02-2021 16:39:59</t>
  </si>
  <si>
    <t>18-02-2021 16:51:27</t>
  </si>
  <si>
    <t>18-02-2021 16:41:24</t>
  </si>
  <si>
    <t>453a5cc5-cbe0-4326-9f87-23e48a37e6bf</t>
  </si>
  <si>
    <t>28-02-2021 20:46:32</t>
  </si>
  <si>
    <t>28-02-2021 21:46:47</t>
  </si>
  <si>
    <t>44e6a772-15da-4d1b-ba69-c6af7c114718</t>
  </si>
  <si>
    <t>19-02-2021 15:27:54</t>
  </si>
  <si>
    <t>19-02-2021 15:30:07</t>
  </si>
  <si>
    <t>0cda13f4-8939-4368-9a1b-9edbbdc37638</t>
  </si>
  <si>
    <t>13-02-2021 09:55:17</t>
  </si>
  <si>
    <t>13-02-2021 10:58:58</t>
  </si>
  <si>
    <t>13-02-2021 10:50:40</t>
  </si>
  <si>
    <t>a198d436-9545-4b5e-a705-782dbd055ad2</t>
  </si>
  <si>
    <t>5ee3cfd4-6d0f-4285-bb46-4eaea5698b69</t>
  </si>
  <si>
    <t>22-02-2021 14:11:58</t>
  </si>
  <si>
    <t>22-02-2021 15:11:57</t>
  </si>
  <si>
    <t>61fb0ebb-ae27-4ed8-8527-a7d4c1da2b70</t>
  </si>
  <si>
    <t>25-02-2021 18:20:19</t>
  </si>
  <si>
    <t>25-02-2021 18:52:16</t>
  </si>
  <si>
    <t>25-02-2021 18:21:05</t>
  </si>
  <si>
    <t>f4e7de7c-d814-4cc3-b625-460311a3af0f</t>
  </si>
  <si>
    <t>00ba5aca-739e-4543-b4e1-e818524d6136</t>
  </si>
  <si>
    <t>15-02-2021 15:12:50</t>
  </si>
  <si>
    <t>15-02-2021 15:38:25</t>
  </si>
  <si>
    <t>15-02-2021 15:14:04</t>
  </si>
  <si>
    <t>3796ff7f-6e06-4dd5-a0cd-2858556595db</t>
  </si>
  <si>
    <t>27-02-2021 13:06:55</t>
  </si>
  <si>
    <t>27-02-2021 13:17:40</t>
  </si>
  <si>
    <t>27-02-2021 13:07:37</t>
  </si>
  <si>
    <t>62591b33-981c-4f97-8a89-9981f4a60fb4</t>
  </si>
  <si>
    <t>b00025a0-8250-4be4-892f-55ae3a0f157b</t>
  </si>
  <si>
    <t>17-02-2021 07:14:22</t>
  </si>
  <si>
    <t>17-02-2021 07:15:08</t>
  </si>
  <si>
    <t>79b30d04-2a81-4ccd-a31d-bd8ab8b59ce3</t>
  </si>
  <si>
    <t>13-02-2021 21:52:56</t>
  </si>
  <si>
    <t>13-02-2021 21:53:55</t>
  </si>
  <si>
    <t>458957b3-0bfd-4114-8bb1-a364f073d438</t>
  </si>
  <si>
    <t>21-02-2021 12:26:50</t>
  </si>
  <si>
    <t>21-02-2021 13:27:40</t>
  </si>
  <si>
    <t>013fedd6-a75d-435e-bcf7-5704b80bafa0</t>
  </si>
  <si>
    <t>62337e19-8073-4d3b-813d-1e52ebac3ad5</t>
  </si>
  <si>
    <t>f9a68469-5cdb-4205-8451-4ca3de92560d</t>
  </si>
  <si>
    <t>26-02-2021 20:45:08</t>
  </si>
  <si>
    <t>26-02-2021 20:46:03</t>
  </si>
  <si>
    <t>b4d7d561-e652-498f-aa5b-bb1db113d5e4</t>
  </si>
  <si>
    <t>f962c462-a9f6-4743-9afa-83337d87cb6f</t>
  </si>
  <si>
    <t>17-02-2021 10:33:46</t>
  </si>
  <si>
    <t>17-02-2021 11:10:08</t>
  </si>
  <si>
    <t>17-02-2021 10:35:37</t>
  </si>
  <si>
    <t>21ab6e8a-310e-4ea7-bf83-506020df25c4</t>
  </si>
  <si>
    <t>16-02-2021 14:18:37</t>
  </si>
  <si>
    <t>16-02-2021 15:19:18</t>
  </si>
  <si>
    <t>e293692b-fa90-41c2-aa01-71f053ca1d14</t>
  </si>
  <si>
    <t>14-02-2021 21:17:44</t>
  </si>
  <si>
    <t>14-02-2021 22:18:24</t>
  </si>
  <si>
    <t>92edddf0-6095-42ad-a15f-278417884e54</t>
  </si>
  <si>
    <t>a90c63ed-2d3b-4e52-a1da-b47cf5edd13f</t>
  </si>
  <si>
    <t>833e17a2-e410-4f00-a80d-c7aadcbba85c</t>
  </si>
  <si>
    <t>22-02-2021 23:17:25</t>
  </si>
  <si>
    <t>22-02-2021 23:19:56</t>
  </si>
  <si>
    <t>14-02-2021 12:48:25</t>
  </si>
  <si>
    <t>14-02-2021 12:48:43</t>
  </si>
  <si>
    <t>a33d4bb0-50fe-465d-8a48-c339d22c83e4</t>
  </si>
  <si>
    <t>16-02-2021 14:46:32</t>
  </si>
  <si>
    <t>16-02-2021 14:58:38</t>
  </si>
  <si>
    <t>16-02-2021 14:47:05</t>
  </si>
  <si>
    <t>c70fda9e-46b3-479f-a72d-8586ba819059</t>
  </si>
  <si>
    <t>f2fb22c5-7204-475a-a2fd-28b057b45ee0</t>
  </si>
  <si>
    <t>27-02-2021 00:23:42</t>
  </si>
  <si>
    <t>27-02-2021 00:24:13</t>
  </si>
  <si>
    <t>3af76e26-4103-4f78-9a57-ad2f1d1f21c1</t>
  </si>
  <si>
    <t>ccccc004-8b2c-449d-aeb1-d0700a5e7cec</t>
  </si>
  <si>
    <t>28-02-2021 11:04:41</t>
  </si>
  <si>
    <t>28-02-2021 11:05:08</t>
  </si>
  <si>
    <t>cb76d021-f17c-4064-81c8-9769e6c54f4e</t>
  </si>
  <si>
    <t>23-02-2021 13:06:23</t>
  </si>
  <si>
    <t>23-02-2021 13:26:29</t>
  </si>
  <si>
    <t>23-02-2021 13:09:11</t>
  </si>
  <si>
    <t>24-02-2021 12:47:49</t>
  </si>
  <si>
    <t>24-02-2021 13:26:37</t>
  </si>
  <si>
    <t>24-02-2021 12:50:52</t>
  </si>
  <si>
    <t>9ff25cb3-fbf3-48ed-a576-6e14f3e55c25</t>
  </si>
  <si>
    <t>5ceeb6b5-8e14-44e9-bf92-47b85c209e4a</t>
  </si>
  <si>
    <t>27-02-2021 22:18:44</t>
  </si>
  <si>
    <t>27-02-2021 22:19:55</t>
  </si>
  <si>
    <t>22afb63d-fb38-4afb-b34d-f7b4223c7522</t>
  </si>
  <si>
    <t>13-02-2021 16:52:26</t>
  </si>
  <si>
    <t>13-02-2021 16:59:14</t>
  </si>
  <si>
    <t>13-02-2021 16:53:58</t>
  </si>
  <si>
    <t>62354e17-1933-4eb6-ab6b-8a72dde8e528</t>
  </si>
  <si>
    <t>16-02-2021 10:05:03</t>
  </si>
  <si>
    <t>16-02-2021 10:12:09</t>
  </si>
  <si>
    <t>16-02-2021 10:06:30</t>
  </si>
  <si>
    <t>500ca92b-c0f5-4dca-979b-1e4cc90462c7</t>
  </si>
  <si>
    <t>22-02-2021 00:39:31</t>
  </si>
  <si>
    <t>22-02-2021 01:40:04</t>
  </si>
  <si>
    <t>f838a880-a9eb-423d-aafd-a1f80eb2dacc</t>
  </si>
  <si>
    <t>a16f8892-2acd-40f2-a24f-7805bfa1867e</t>
  </si>
  <si>
    <t>58c53718-d832-4fd6-84f5-430adf176243</t>
  </si>
  <si>
    <t>22-02-2021 07:21:50</t>
  </si>
  <si>
    <t>22-02-2021 08:22:30</t>
  </si>
  <si>
    <t>00bd261e-fd9c-493a-9269-6cd9bd03c3be</t>
  </si>
  <si>
    <t>275f3121-55a3-49be-af98-d097c33271a6</t>
  </si>
  <si>
    <t>14-02-2021 12:26:56</t>
  </si>
  <si>
    <t>14-02-2021 12:37:12</t>
  </si>
  <si>
    <t>14-02-2021 12:28:07</t>
  </si>
  <si>
    <t>6f5e21df-f332-442f-a96b-6c650630c477</t>
  </si>
  <si>
    <t>26-02-2021 21:26:44</t>
  </si>
  <si>
    <t>26-02-2021 22:27:06</t>
  </si>
  <si>
    <t>3adcefb8-a3d7-4c42-b5a9-8a77c1ab0460</t>
  </si>
  <si>
    <t>07d0649a-42b6-43f3-b78e-dc125f56bfc6</t>
  </si>
  <si>
    <t>99735053-769d-42fd-9083-24ee2174daa2</t>
  </si>
  <si>
    <t>13-02-2021 15:06:25</t>
  </si>
  <si>
    <t>13-02-2021 16:06:53</t>
  </si>
  <si>
    <t>499b492e-3652-4722-8e2b-5a885342eb5c</t>
  </si>
  <si>
    <t>24-02-2021 07:53:13</t>
  </si>
  <si>
    <t>24-02-2021 07:55:04</t>
  </si>
  <si>
    <t>f15c852b-4a60-4945-9965-c346f09b6c8b</t>
  </si>
  <si>
    <t>09bd22af-5b15-4af9-bd6c-2ba43e2dcdd2</t>
  </si>
  <si>
    <t>f68715e6-0081-41bb-8a3f-d8aa1a3b5653</t>
  </si>
  <si>
    <t>14-02-2021 08:56:10</t>
  </si>
  <si>
    <t>14-02-2021 09:56:36</t>
  </si>
  <si>
    <t>15-02-2021 10:20:13</t>
  </si>
  <si>
    <t>15-02-2021 10:30:21</t>
  </si>
  <si>
    <t>15-02-2021 10:20:56</t>
  </si>
  <si>
    <t>fe7c70fc-5a8b-4600-ba4e-6304aa494684</t>
  </si>
  <si>
    <t>16-02-2021 13:11:59</t>
  </si>
  <si>
    <t>16-02-2021 13:33:48</t>
  </si>
  <si>
    <t>16-02-2021 13:13:00</t>
  </si>
  <si>
    <t>4127ec9f-edc9-41a6-bcd3-1a2575dbd51d</t>
  </si>
  <si>
    <t>f8a869a8-0d62-4dae-a9e4-66ebe424e641</t>
  </si>
  <si>
    <t>28-02-2021 19:42:14</t>
  </si>
  <si>
    <t>28-02-2021 20:42:47</t>
  </si>
  <si>
    <t>dd755136-7839-4d2a-9463-3183265543a3</t>
  </si>
  <si>
    <t>19-02-2021 09:26:17</t>
  </si>
  <si>
    <t>19-02-2021 09:27:33</t>
  </si>
  <si>
    <t>db12395a-d4d1-4912-bc0d-ce1304ea39f9</t>
  </si>
  <si>
    <t>28-02-2021 02:00:24</t>
  </si>
  <si>
    <t>28-02-2021 03:01:36</t>
  </si>
  <si>
    <t>0706b7bc-4fd9-4d09-96ed-9868532a8ac0</t>
  </si>
  <si>
    <t>5f8fc6b4-38b8-4ba9-90a9-20cf258bf53d</t>
  </si>
  <si>
    <t>26-02-2021 17:26:04</t>
  </si>
  <si>
    <t>26-02-2021 17:29:37</t>
  </si>
  <si>
    <t>26-02-2021 17:26:41</t>
  </si>
  <si>
    <t>4f4416bb-37b6-4458-b8de-1c501a855ec9</t>
  </si>
  <si>
    <t>23-02-2021 01:47:58</t>
  </si>
  <si>
    <t>23-02-2021 01:50:45</t>
  </si>
  <si>
    <t>603a5516-9d87-4a6b-a80f-d6dd3754fb28</t>
  </si>
  <si>
    <t>15-02-2021 17:53:37</t>
  </si>
  <si>
    <t>15-02-2021 18:15:55</t>
  </si>
  <si>
    <t>15-02-2021 17:54:17</t>
  </si>
  <si>
    <t>57980fb1-4edb-40bc-a82f-81e53cbac688</t>
  </si>
  <si>
    <t>42728afc-181e-48a9-89d2-bdd06b629cd9</t>
  </si>
  <si>
    <t>468b5b18-307f-4d05-9810-85ee160537d5</t>
  </si>
  <si>
    <t>97106755-fdb1-4d3c-a052-9687ec98c9f8</t>
  </si>
  <si>
    <t>17-02-2021 14:42:17</t>
  </si>
  <si>
    <t>17-02-2021 15:43:53</t>
  </si>
  <si>
    <t>26-02-2021 10:56:10</t>
  </si>
  <si>
    <t>26-02-2021 11:22:08</t>
  </si>
  <si>
    <t>26-02-2021 10:56:52</t>
  </si>
  <si>
    <t>635f57a7-0760-4a63-991d-63523f27314b</t>
  </si>
  <si>
    <t>19-02-2021 18:16:04</t>
  </si>
  <si>
    <t>19-02-2021 19:16:32</t>
  </si>
  <si>
    <t>06f9bcdb-1865-4210-b8be-0d52c9110ba5</t>
  </si>
  <si>
    <t>54ec13d3-c1b6-4a6a-9734-e8a2d384985b</t>
  </si>
  <si>
    <t>18-02-2021 11:06:48</t>
  </si>
  <si>
    <t>18-02-2021 11:27:55</t>
  </si>
  <si>
    <t>18-02-2021 11:07:18</t>
  </si>
  <si>
    <t>9ca87fef-ea96-4245-9948-412058117cba</t>
  </si>
  <si>
    <t>f4658a66-280e-4f82-a0f1-42a4968b9210</t>
  </si>
  <si>
    <t>23-02-2021 18:16:45</t>
  </si>
  <si>
    <t>23-02-2021 19:17:38</t>
  </si>
  <si>
    <t>c0e97893-d53c-4888-afc9-4bc6bba28c55</t>
  </si>
  <si>
    <t>15-02-2021 12:26:57</t>
  </si>
  <si>
    <t>15-02-2021 13:28:32</t>
  </si>
  <si>
    <t>c29d9cd3-c391-4353-a352-2036a2031854</t>
  </si>
  <si>
    <t>145f0a91-f501-49a8-ba4d-4fc4f46f05fc</t>
  </si>
  <si>
    <t>24-02-2021 20:20:54</t>
  </si>
  <si>
    <t>24-02-2021 21:22:25</t>
  </si>
  <si>
    <t>03ed6a6a-878c-4a51-a792-0a85b536de58</t>
  </si>
  <si>
    <t>8b9a214e-5a04-433a-9d73-8292406f5f94</t>
  </si>
  <si>
    <t>c9b20f3e-007a-4ca8-b842-aae4a6b7759a</t>
  </si>
  <si>
    <t>3f8bb262-34ee-4fab-b179-a9bf3046595d</t>
  </si>
  <si>
    <t>15-02-2021 15:27:16</t>
  </si>
  <si>
    <t>15-02-2021 16:05:37</t>
  </si>
  <si>
    <t>15-02-2021 15:28:51</t>
  </si>
  <si>
    <t>3937b826-5e7c-4281-92cd-6fd0f801cc2c</t>
  </si>
  <si>
    <t>14-02-2021 10:45:11</t>
  </si>
  <si>
    <t>63e8346b-8d81-47d6-b2d0-ab957d69c043</t>
  </si>
  <si>
    <t>27-02-2021 12:21:18</t>
  </si>
  <si>
    <t>27-02-2021 12:37:13</t>
  </si>
  <si>
    <t>27-02-2021 12:23:16</t>
  </si>
  <si>
    <t>2733e813-a4a8-4ffc-bd61-cf4d5506a9e5</t>
  </si>
  <si>
    <t>c3a488af-0516-456d-a35d-b016296b0256</t>
  </si>
  <si>
    <t>21-02-2021 19:15:42</t>
  </si>
  <si>
    <t>21-02-2021 19:26:45</t>
  </si>
  <si>
    <t>21-02-2021 19:16:46</t>
  </si>
  <si>
    <t>bace441c-8c93-462b-9760-e253c7038fdc</t>
  </si>
  <si>
    <t>18-02-2021 14:13:01</t>
  </si>
  <si>
    <t>18-02-2021 15:13:10</t>
  </si>
  <si>
    <t>4e1da935-5259-480e-9a2b-0d946aa54503</t>
  </si>
  <si>
    <t>21-02-2021 00:56:40</t>
  </si>
  <si>
    <t>21-02-2021 01:57:17</t>
  </si>
  <si>
    <t>a75b4a10-7d31-4f97-852e-960ed99de230</t>
  </si>
  <si>
    <t>af457ffc-2e18-4823-9dee-72efacbeb680</t>
  </si>
  <si>
    <t>62f6b2c8-b7f0-4553-bc4e-76fb63cd422d</t>
  </si>
  <si>
    <t>418abf42-bd99-465d-82f7-67ce70bb5f37</t>
  </si>
  <si>
    <t>13-02-2021 00:24:05</t>
  </si>
  <si>
    <t>47b89f06-6e3a-41a2-ae75-3460c6fbf68d</t>
  </si>
  <si>
    <t>14-02-2021 00:29:06</t>
  </si>
  <si>
    <t>14-02-2021 00:30:17</t>
  </si>
  <si>
    <t>967499d8-d92e-4ef2-85dc-14c175e0fd06</t>
  </si>
  <si>
    <t>14-02-2021 23:48:26</t>
  </si>
  <si>
    <t>15-02-2021 00:48:59</t>
  </si>
  <si>
    <t>2b5874da-7083-4652-8c89-c39b8c543a0d</t>
  </si>
  <si>
    <t>e9ec1f9e-3452-41ed-90e3-5e2fdbce05f9</t>
  </si>
  <si>
    <t>5a27bb28-3205-48ea-b10e-45c6ff538324</t>
  </si>
  <si>
    <t>14-02-2021 19:04:51</t>
  </si>
  <si>
    <t>14-02-2021 20:05:37</t>
  </si>
  <si>
    <t>e3cab6dc-1420-42df-9beb-b9d6161a8589</t>
  </si>
  <si>
    <t>d80b9532-7dd7-4bef-826e-2c8d79fac94f</t>
  </si>
  <si>
    <t>15-02-2021 14:34:04</t>
  </si>
  <si>
    <t>15-02-2021 15:34:34</t>
  </si>
  <si>
    <t>52510da5-c8a4-4951-97fa-df438fefbebc</t>
  </si>
  <si>
    <t>16-02-2021 13:39:09</t>
  </si>
  <si>
    <t>16-02-2021 13:51:11</t>
  </si>
  <si>
    <t>16-02-2021 13:39:37</t>
  </si>
  <si>
    <t>5165e3c5-cc04-47a4-b294-57f3ab83bca1</t>
  </si>
  <si>
    <t>28e06e28-7484-4f90-86be-e4e0775292c8</t>
  </si>
  <si>
    <t>20-02-2021 13:51:04</t>
  </si>
  <si>
    <t>20-02-2021 14:51:30</t>
  </si>
  <si>
    <t>7df78c74-32bf-40e6-a8a9-a74c73694245</t>
  </si>
  <si>
    <t>656ce5b5-cffe-42b8-ab3c-70c4c09ecf06</t>
  </si>
  <si>
    <t>0f122adb-b905-4b02-8a6e-696f1b1d5cbb</t>
  </si>
  <si>
    <t>14-02-2021 12:03:25</t>
  </si>
  <si>
    <t>14-02-2021 12:17:48</t>
  </si>
  <si>
    <t>5c7ef1aa-3aab-4b73-8fa0-7dc815825e5c</t>
  </si>
  <si>
    <t>21-02-2021 15:33:23</t>
  </si>
  <si>
    <t>21-02-2021 15:34:00</t>
  </si>
  <si>
    <t>605dc2b5-5588-48e6-9641-abf11312f0b4</t>
  </si>
  <si>
    <t>d2918ae0-f51e-491d-97db-44986b3f9627</t>
  </si>
  <si>
    <t>19-02-2021 23:48:46</t>
  </si>
  <si>
    <t>19-02-2021 23:49:14</t>
  </si>
  <si>
    <t>3f5d30a5-e9d6-4d9c-9529-56868dffc95a</t>
  </si>
  <si>
    <t>13-02-2021 17:41:43</t>
  </si>
  <si>
    <t>13-02-2021 17:56:19</t>
  </si>
  <si>
    <t>13-02-2021 17:42:48</t>
  </si>
  <si>
    <t>40608496-a2e0-4da3-a309-134b1d779b71</t>
  </si>
  <si>
    <t>15-02-2021 19:36:23</t>
  </si>
  <si>
    <t>15-02-2021 19:38:06</t>
  </si>
  <si>
    <t>9c8122b0-0371-4deb-a9bf-b4f7dfac9d45</t>
  </si>
  <si>
    <t>17-02-2021 10:35:45</t>
  </si>
  <si>
    <t>17-02-2021 10:50:17</t>
  </si>
  <si>
    <t>17-02-2021 10:36:13</t>
  </si>
  <si>
    <t>e4d921c7-718c-484b-9ee0-0c73da33c337</t>
  </si>
  <si>
    <t>16-02-2021 10:12:08</t>
  </si>
  <si>
    <t>16-02-2021 10:21:02</t>
  </si>
  <si>
    <t>16-02-2021 10:12:27</t>
  </si>
  <si>
    <t>d8dd2b91-3388-4f04-8e7f-760e0a4e72f4</t>
  </si>
  <si>
    <t>7df7ffbf-5018-473b-8c05-9974cdc52259</t>
  </si>
  <si>
    <t>17-02-2021 15:41:08</t>
  </si>
  <si>
    <t>17-02-2021 15:26:01</t>
  </si>
  <si>
    <t>9defccc0-5370-4e74-9df1-d2545e204027</t>
  </si>
  <si>
    <t>74bf48e7-ea89-4f3b-aaa7-bd68f76909fa</t>
  </si>
  <si>
    <t>c2ff8a26-a9e2-4daa-b7ef-e9bd94cb77e7</t>
  </si>
  <si>
    <t>90c5df5b-1ba1-4f03-a097-eb9734b8e967</t>
  </si>
  <si>
    <t>d42d0578-9ffc-48a1-9357-13b4e7a9411b</t>
  </si>
  <si>
    <t>25-02-2021 17:21:52</t>
  </si>
  <si>
    <t>25-02-2021 17:43:39</t>
  </si>
  <si>
    <t>25-02-2021 17:22:51</t>
  </si>
  <si>
    <t>2cd03fb7-ee7e-441e-a445-36a0a8405345</t>
  </si>
  <si>
    <t>ac832e84-008d-481c-8c28-65cd11654b88</t>
  </si>
  <si>
    <t>13-02-2021 19:29:22</t>
  </si>
  <si>
    <t>13-02-2021 20:29:59</t>
  </si>
  <si>
    <t>3a747db1-c35d-4b84-bace-70ee97d9bd6c</t>
  </si>
  <si>
    <t>076b32fe-4738-4537-90f2-743d536dff38</t>
  </si>
  <si>
    <t>17-02-2021 17:38:33</t>
  </si>
  <si>
    <t>17-02-2021 17:49:22</t>
  </si>
  <si>
    <t>17-02-2021 17:39:54</t>
  </si>
  <si>
    <t>77a8b8eb-0c66-4205-b7c8-0e90606390e7</t>
  </si>
  <si>
    <t>20-02-2021 13:21:18</t>
  </si>
  <si>
    <t>20-02-2021 13:46:16</t>
  </si>
  <si>
    <t>594350b1-4621-48f4-bdec-5fe7a67e0c8c</t>
  </si>
  <si>
    <t>23-02-2021 14:58:01</t>
  </si>
  <si>
    <t>23-02-2021 15:33:05</t>
  </si>
  <si>
    <t>23-02-2021 14:58:57</t>
  </si>
  <si>
    <t>f9f809c2-f91c-455e-909e-24110fa7a753</t>
  </si>
  <si>
    <t>23-02-2021 11:30:42</t>
  </si>
  <si>
    <t>23-02-2021 11:38:33</t>
  </si>
  <si>
    <t>23-02-2021 11:31:30</t>
  </si>
  <si>
    <t>42bb7938-cb7c-4b0f-a117-5b0f83ac6245</t>
  </si>
  <si>
    <t>13-02-2021 10:53:05</t>
  </si>
  <si>
    <t>13-02-2021 11:53:57</t>
  </si>
  <si>
    <t>c3011e33-6d75-469f-8f5c-b8a7f1c457ef</t>
  </si>
  <si>
    <t>dd1c90f9-efdc-4bb6-bb0f-6a784dc75a43</t>
  </si>
  <si>
    <t>20-02-2021 18:55:43</t>
  </si>
  <si>
    <t>20-02-2021 19:12:10</t>
  </si>
  <si>
    <t>20-02-2021 18:57:56</t>
  </si>
  <si>
    <t>4214bd95-f2fd-4a3b-882a-d024dfa1923f</t>
  </si>
  <si>
    <t>a937cabe-6130-442d-aef1-7936ddfde16d</t>
  </si>
  <si>
    <t>affe55ef-77ed-4eb7-9fe2-648023c31225</t>
  </si>
  <si>
    <t>16-02-2021 12:21:36</t>
  </si>
  <si>
    <t>16-02-2021 13:23:25</t>
  </si>
  <si>
    <t>d1372fd7-99c1-47cb-97b0-adbf44d9c6ea</t>
  </si>
  <si>
    <t>24-02-2021 10:09:07</t>
  </si>
  <si>
    <t>24-02-2021 10:09:30</t>
  </si>
  <si>
    <t>72b3cbf8-1846-4e38-b240-3130ede6e473</t>
  </si>
  <si>
    <t>25-02-2021 16:38:33</t>
  </si>
  <si>
    <t>25-02-2021 16:58:32</t>
  </si>
  <si>
    <t>25-02-2021 16:39:14</t>
  </si>
  <si>
    <t>13-02-2021 18:31:16</t>
  </si>
  <si>
    <t>13-02-2021 19:33:11</t>
  </si>
  <si>
    <t>ca5efa26-2505-4960-8638-4572c1157ce0</t>
  </si>
  <si>
    <t>13-02-2021 14:45:57</t>
  </si>
  <si>
    <t>13-02-2021 14:59:41</t>
  </si>
  <si>
    <t>13-02-2021 14:46:34</t>
  </si>
  <si>
    <t>952e0bb2-2aae-430f-98f0-eebf2f449883</t>
  </si>
  <si>
    <t>24-02-2021 13:59:50</t>
  </si>
  <si>
    <t>24-02-2021 15:00:42</t>
  </si>
  <si>
    <t>5ba1efd4-9b7e-49dc-ab3f-677187746c63</t>
  </si>
  <si>
    <t>22-02-2021 12:25:32</t>
  </si>
  <si>
    <t>22-02-2021 12:41:49</t>
  </si>
  <si>
    <t>22-02-2021 12:26:02</t>
  </si>
  <si>
    <t>2819488c-5958-42ee-9f9b-ca5e923050fa</t>
  </si>
  <si>
    <t>cfe8c22a-ff04-4d2d-b1e7-be06cc3e4d79</t>
  </si>
  <si>
    <t>20-02-2021 13:06:13</t>
  </si>
  <si>
    <t>20-02-2021 13:20:23</t>
  </si>
  <si>
    <t>20-02-2021 13:06:50</t>
  </si>
  <si>
    <t>35dc15b9-a8e8-4de6-933c-82fdff66b2fe</t>
  </si>
  <si>
    <t>15-02-2021 14:26:49</t>
  </si>
  <si>
    <t>15-02-2021 14:55:57</t>
  </si>
  <si>
    <t>5e9d93ba-7377-4496-b147-cebfbb53cf3b</t>
  </si>
  <si>
    <t>1bcb9a3c-861a-42ca-b286-afadb24ee894</t>
  </si>
  <si>
    <t>25-02-2021 12:59:23</t>
  </si>
  <si>
    <t>25-02-2021 13:00:30</t>
  </si>
  <si>
    <t>80bc9aec-5df2-46c5-a8dc-13e0399fd9b7</t>
  </si>
  <si>
    <t>ffdbe4dc-b4bc-4ea9-bf13-49a357f14221</t>
  </si>
  <si>
    <t>19-02-2021 11:59:18</t>
  </si>
  <si>
    <t>19-02-2021 12:00:35</t>
  </si>
  <si>
    <t>5b539ba1-25c9-4f50-ad85-37a16f06aee5</t>
  </si>
  <si>
    <t>20-02-2021 09:12:07</t>
  </si>
  <si>
    <t>20-02-2021 10:12:13</t>
  </si>
  <si>
    <t>29cbc912-68cd-46ee-8b24-e0a54c29d251</t>
  </si>
  <si>
    <t>15-02-2021 11:31:02</t>
  </si>
  <si>
    <t>15-02-2021 11:38:21</t>
  </si>
  <si>
    <t>15-02-2021 11:31:32</t>
  </si>
  <si>
    <t>54a9dfb5-bac9-4b65-91d1-ebdbae1ff876</t>
  </si>
  <si>
    <t>dd407dfa-7299-420d-91e3-3acf1e4b751c</t>
  </si>
  <si>
    <t>2be73f0b-aa9c-4936-b82b-79b05a8e7243</t>
  </si>
  <si>
    <t>25-02-2021 12:35:14</t>
  </si>
  <si>
    <t>25-02-2021 12:45:39</t>
  </si>
  <si>
    <t>25-02-2021 12:36:28</t>
  </si>
  <si>
    <t>cf23cb30-692d-4a19-a228-c61e1133be9f</t>
  </si>
  <si>
    <t>6e4e3967-60e6-4a2d-8fe1-fa2b2a05afc3</t>
  </si>
  <si>
    <t>17-02-2021 17:37:36</t>
  </si>
  <si>
    <t>17-02-2021 17:52:27</t>
  </si>
  <si>
    <t>17-02-2021 17:39:28</t>
  </si>
  <si>
    <t>276041b1-6e3c-4d50-86c6-f7b7e94d31da</t>
  </si>
  <si>
    <t>f94c2434-8b17-4de8-86e8-db2e5c9ab3b0</t>
  </si>
  <si>
    <t>b46d929a-c954-4681-b98e-106e4dd08b7b</t>
  </si>
  <si>
    <t>e3a7d291-552e-40d6-942a-bca2faffcb4c</t>
  </si>
  <si>
    <t>6de9d454-5c17-49c1-8833-b2fdc15b2434</t>
  </si>
  <si>
    <t>8594c145-7135-4b2c-8def-f2a3fd8129e6</t>
  </si>
  <si>
    <t>b2d56bdb-1e48-4589-a7af-f4224865b1a6</t>
  </si>
  <si>
    <t>a6a30249-4c5f-4697-aeed-769e23e29f39</t>
  </si>
  <si>
    <t>13-02-2021 09:02:37</t>
  </si>
  <si>
    <t>13-02-2021 09:18:16</t>
  </si>
  <si>
    <t>13-02-2021 09:05:43</t>
  </si>
  <si>
    <t>3a5a08e6-b7aa-4ac0-b938-d359698b07f8</t>
  </si>
  <si>
    <t>22b1982f-945c-4811-81e7-5187768de943</t>
  </si>
  <si>
    <t>22-02-2021 13:35:12</t>
  </si>
  <si>
    <t>22-02-2021 13:56:37</t>
  </si>
  <si>
    <t>22-02-2021 13:36:05</t>
  </si>
  <si>
    <t>22-02-2021 17:09:10</t>
  </si>
  <si>
    <t>22-02-2021 17:12:57</t>
  </si>
  <si>
    <t>22-02-2021 17:10:44</t>
  </si>
  <si>
    <t>9d0a8062-4b37-43e7-a8ec-5aae4694df9e</t>
  </si>
  <si>
    <t>380042db-0405-4088-ae98-d78f6fc7dc8a</t>
  </si>
  <si>
    <t>26-02-2021 14:59:51</t>
  </si>
  <si>
    <t>26-02-2021 15:15:10</t>
  </si>
  <si>
    <t>26-02-2021 15:00:15</t>
  </si>
  <si>
    <t>3ba7fc9a-c06e-43be-be72-aa89dcb9d695</t>
  </si>
  <si>
    <t>27-02-2021 14:47:36</t>
  </si>
  <si>
    <t>27-02-2021 14:48:38</t>
  </si>
  <si>
    <t>76561f0a-bd62-4f2b-b786-7eeda1096671</t>
  </si>
  <si>
    <t>20-02-2021 13:52:30</t>
  </si>
  <si>
    <t>20-02-2021 14:15:55</t>
  </si>
  <si>
    <t>20-02-2021 13:53:20</t>
  </si>
  <si>
    <t>9e729ce4-5e51-4627-bb0d-1c519dd8ed28</t>
  </si>
  <si>
    <t>15-02-2021 20:17:14</t>
  </si>
  <si>
    <t>15-02-2021 21:19:15</t>
  </si>
  <si>
    <t>cacfa1fe-9aa3-4ae1-8395-5aefddee5dec</t>
  </si>
  <si>
    <t>1dca6b80-12cb-47ab-8158-0b39eef3baf7</t>
  </si>
  <si>
    <t>b96f316d-8b2f-4cd7-a0f0-e7c962f9ccac</t>
  </si>
  <si>
    <t>21-02-2021 01:51:53</t>
  </si>
  <si>
    <t>21-02-2021 01:52:18</t>
  </si>
  <si>
    <t>5d60e59a-53b0-4b5a-a837-cd1687219594</t>
  </si>
  <si>
    <t>20-02-2021 11:59:40</t>
  </si>
  <si>
    <t>20-02-2021 12:59:53</t>
  </si>
  <si>
    <t>849d586e-ba5a-4561-984f-86ec6a1fc31c</t>
  </si>
  <si>
    <t>e600ceff-3dcf-439e-b994-63ee35583d8d</t>
  </si>
  <si>
    <t>3ccb8fb1-0d7c-43d3-99cd-3f9cc80eb089</t>
  </si>
  <si>
    <t>64d7716d-decc-494d-a672-7fa9b81d968e</t>
  </si>
  <si>
    <t>27-02-2021 17:14:56</t>
  </si>
  <si>
    <t>27-02-2021 18:15:31</t>
  </si>
  <si>
    <t>64768730-2225-49a1-9fbc-c6a7714b96b9</t>
  </si>
  <si>
    <t>22-02-2021 16:59:08</t>
  </si>
  <si>
    <t>22-02-2021 17:07:04</t>
  </si>
  <si>
    <t>22-02-2021 17:00:01</t>
  </si>
  <si>
    <t>3b663d37-4429-4037-957f-4a4d7d1a532c</t>
  </si>
  <si>
    <t>14-02-2021 22:41:22</t>
  </si>
  <si>
    <t>14-02-2021 23:43:16</t>
  </si>
  <si>
    <t>7fb4db41-f6a4-4e13-afb6-5a3d1b1b3822</t>
  </si>
  <si>
    <t>26-02-2021 15:17:50</t>
  </si>
  <si>
    <t>26-02-2021 16:18:18</t>
  </si>
  <si>
    <t>bbc43ca9-56e1-4ea8-ba9e-095e36126666</t>
  </si>
  <si>
    <t>0f0b52cc-230c-4559-81e0-81e551f16cb9</t>
  </si>
  <si>
    <t>15-02-2021 16:54:13</t>
  </si>
  <si>
    <t>15-02-2021 17:55:11</t>
  </si>
  <si>
    <t>d083924d-d964-4ea6-95b5-1aa1d5921169</t>
  </si>
  <si>
    <t>eaab8bdd-9826-4799-b4f2-41f38168daca</t>
  </si>
  <si>
    <t>17-02-2021 12:34:51</t>
  </si>
  <si>
    <t>17-02-2021 13:36:57</t>
  </si>
  <si>
    <t>fbcaac31-4924-4490-aeb4-b499985ea2c8</t>
  </si>
  <si>
    <t>22-02-2021 11:19:33</t>
  </si>
  <si>
    <t>22-02-2021 11:30:19</t>
  </si>
  <si>
    <t>22-02-2021 11:20:31</t>
  </si>
  <si>
    <t>3ca633dd-f243-4477-84ac-8f2f49c21c00</t>
  </si>
  <si>
    <t>26-02-2021 16:02:33</t>
  </si>
  <si>
    <t>26-02-2021 16:16:26</t>
  </si>
  <si>
    <t>26-02-2021 16:03:16</t>
  </si>
  <si>
    <t>7c4e94fa-4077-48ff-8d1c-d657d3c55772</t>
  </si>
  <si>
    <t>5fc2ada4-2441-486b-9e49-49bd8c23aa97</t>
  </si>
  <si>
    <t>13-02-2021 22:21:06</t>
  </si>
  <si>
    <t>13-02-2021 22:22:51</t>
  </si>
  <si>
    <t>e691417b-b617-4c8b-85ba-012ed716c9d6</t>
  </si>
  <si>
    <t>15-02-2021 10:31:38</t>
  </si>
  <si>
    <t>15-02-2021 10:34:12</t>
  </si>
  <si>
    <t>4c9d6d33-8a14-4704-b881-0ee404818d45</t>
  </si>
  <si>
    <t>16-02-2021 03:28:07</t>
  </si>
  <si>
    <t>16-02-2021 03:29:11</t>
  </si>
  <si>
    <t>23cd0878-d224-41fc-affa-dbccfb5fa639</t>
  </si>
  <si>
    <t>fc140f37-752b-4d7a-a816-662ed5848751</t>
  </si>
  <si>
    <t>24-02-2021 10:00:47</t>
  </si>
  <si>
    <t>24-02-2021 10:11:33</t>
  </si>
  <si>
    <t>24-02-2021 10:01:35</t>
  </si>
  <si>
    <t>3df8f161-17e7-4b6b-8008-accbe2f7cfd7</t>
  </si>
  <si>
    <t>27-02-2021 14:11:25</t>
  </si>
  <si>
    <t>27-02-2021 14:23:13</t>
  </si>
  <si>
    <t>27-02-2021 14:12:26</t>
  </si>
  <si>
    <t>bbe9f75c-c68d-4548-914c-0ea6ad136db9</t>
  </si>
  <si>
    <t>17-02-2021 17:29:39</t>
  </si>
  <si>
    <t>17-02-2021 18:30:33</t>
  </si>
  <si>
    <t>b4126d16-98a2-4c46-95f1-c7257944a1f0</t>
  </si>
  <si>
    <t>14-02-2021 11:43:11</t>
  </si>
  <si>
    <t>14-02-2021 11:55:41</t>
  </si>
  <si>
    <t>14-02-2021 11:44:38</t>
  </si>
  <si>
    <t>8082df23-0051-4ac9-b1d1-535747e44324</t>
  </si>
  <si>
    <t>14-02-2021 12:18:02</t>
  </si>
  <si>
    <t>14-02-2021 13:18:24</t>
  </si>
  <si>
    <t>990c5e84-93e3-4e37-9c8e-c920883208ec</t>
  </si>
  <si>
    <t>f9b4e0d8-6b72-43b8-87cf-0cb449d3877f</t>
  </si>
  <si>
    <t>cbcc9cfb-a5cf-4a04-a88e-35dadf062f33</t>
  </si>
  <si>
    <t>19-02-2021 22:55:27</t>
  </si>
  <si>
    <t>19-02-2021 23:57:44</t>
  </si>
  <si>
    <t>f2224fb8-3a00-48e7-926d-8280bc6e9c20</t>
  </si>
  <si>
    <t>050e28c5-6400-4f18-86cc-4bc1895176b1</t>
  </si>
  <si>
    <t>19-02-2021 17:13:39</t>
  </si>
  <si>
    <t>19-02-2021 17:27:06</t>
  </si>
  <si>
    <t>19-02-2021 17:14:52</t>
  </si>
  <si>
    <t>4f65fb97-6dfb-42d2-8eb7-ea5501b408cf</t>
  </si>
  <si>
    <t>22-02-2021 13:58:36</t>
  </si>
  <si>
    <t>22-02-2021 14:58:47</t>
  </si>
  <si>
    <t>c15770e4-af9c-49b0-9b60-c6f8aff41052</t>
  </si>
  <si>
    <t>77945072-d5ff-4a47-b30e-85b76b560f31</t>
  </si>
  <si>
    <t>23-02-2021 13:12:38</t>
  </si>
  <si>
    <t>23-02-2021 13:26:49</t>
  </si>
  <si>
    <t>a426fa96-9830-4324-8458-6f0ad97ab1d2</t>
  </si>
  <si>
    <t>68e3345b-ec31-430f-8fbc-9b8246959978</t>
  </si>
  <si>
    <t>ae4bcc68-565a-45b0-b667-217d26cd08fe</t>
  </si>
  <si>
    <t>28-02-2021 22:32:34</t>
  </si>
  <si>
    <t>28-02-2021 22:33:14</t>
  </si>
  <si>
    <t>26-02-2021 20:15:17</t>
  </si>
  <si>
    <t>26-02-2021 20:31:15</t>
  </si>
  <si>
    <t>26-02-2021 20:18:37</t>
  </si>
  <si>
    <t>01c4aea8-2542-4d9a-b651-bc0348ff0cc3</t>
  </si>
  <si>
    <t>2ab5c1f5-460d-4380-8c9a-76c4ee1d3a1f</t>
  </si>
  <si>
    <t>d945cbd7-d7e0-45fc-a093-a81a9fa984db</t>
  </si>
  <si>
    <t>18-02-2021 15:41:43</t>
  </si>
  <si>
    <t>18-02-2021 16:41:58</t>
  </si>
  <si>
    <t>381b954f-3ea7-40ef-b1a3-344cad75f9c6</t>
  </si>
  <si>
    <t>742098e8-da74-4c21-ba17-2c54f86061db</t>
  </si>
  <si>
    <t>28-02-2021 21:01:21</t>
  </si>
  <si>
    <t>28-02-2021 22:01:55</t>
  </si>
  <si>
    <t>2f8894c4-07e0-4b5d-8b91-bf4bb157288a</t>
  </si>
  <si>
    <t>24-02-2021 18:05:44</t>
  </si>
  <si>
    <t>24-02-2021 18:29:20</t>
  </si>
  <si>
    <t>24-02-2021 18:06:36</t>
  </si>
  <si>
    <t>8c912582-5dbf-43b9-b0a9-6a6d233188ad</t>
  </si>
  <si>
    <t>28-02-2021 14:49:02</t>
  </si>
  <si>
    <t>28-02-2021 14:49:26</t>
  </si>
  <si>
    <t>3123cf9d-7cb8-4ca0-9b59-9dc42cfb92fa</t>
  </si>
  <si>
    <t>74dc724b-540b-4561-804b-cde2ef033437</t>
  </si>
  <si>
    <t>3447781a-5777-412c-9baf-612a13c3a0f8</t>
  </si>
  <si>
    <t>05d59117-3a43-45e2-aa73-e8e1447a3900</t>
  </si>
  <si>
    <t>902854ac-6aaa-4983-9e19-2f7b930f300a</t>
  </si>
  <si>
    <t>28-02-2021 12:33:45</t>
  </si>
  <si>
    <t>28-02-2021 13:36:02</t>
  </si>
  <si>
    <t>eacb0e11-d77b-4a01-8e8f-74f6996d3b55</t>
  </si>
  <si>
    <t>23-02-2021 13:36:17</t>
  </si>
  <si>
    <t>23-02-2021 14:36:37</t>
  </si>
  <si>
    <t>00c0d31f-22d3-4c3a-a1bb-0e70f7b136ee</t>
  </si>
  <si>
    <t>23-02-2021 11:52:42</t>
  </si>
  <si>
    <t>23-02-2021 12:53:04</t>
  </si>
  <si>
    <t>94239638-27b7-4d03-8bfd-15ff47eaeb8d</t>
  </si>
  <si>
    <t>e6ca179d-a2d4-4139-b851-47b95e1d117d</t>
  </si>
  <si>
    <t>864bda92-3dd9-4d2a-acaa-3430b9c9c253</t>
  </si>
  <si>
    <t>17-02-2021 15:29:55</t>
  </si>
  <si>
    <t>17-02-2021 15:49:39</t>
  </si>
  <si>
    <t>17-02-2021 15:30:11</t>
  </si>
  <si>
    <t>20d5f3ca-6cb6-4e8e-bb8c-4966fc9d47f6</t>
  </si>
  <si>
    <t>bcd72522-74dc-4fc1-b509-86a2b16abf01</t>
  </si>
  <si>
    <t>347f9dd3-1661-4da2-9030-9a77e2c1e126</t>
  </si>
  <si>
    <t>53b86c27-8752-4772-b849-0fcf13ae3a28</t>
  </si>
  <si>
    <t>24-02-2021 01:54:01</t>
  </si>
  <si>
    <t>24-02-2021 01:54:52</t>
  </si>
  <si>
    <t>2f17f585-79dc-4596-ac69-d6758333937a</t>
  </si>
  <si>
    <t>086ee0c7-4c0e-4f42-8538-68cc03b56404</t>
  </si>
  <si>
    <t>20-02-2021 19:44:04</t>
  </si>
  <si>
    <t>20-02-2021 19:44:30</t>
  </si>
  <si>
    <t>77abf25c-60ed-4a53-87ea-6e6dcbea085b</t>
  </si>
  <si>
    <t>23-02-2021 09:30:56</t>
  </si>
  <si>
    <t>23-02-2021 09:32:15</t>
  </si>
  <si>
    <t>f0c4093c-170d-4790-8c9d-7b9a054dba87</t>
  </si>
  <si>
    <t>12730943-f904-4b78-bce3-0d5132bc83d5</t>
  </si>
  <si>
    <t>67008fd5-d00c-4172-95fd-6aae4e4dda46</t>
  </si>
  <si>
    <t>27-02-2021 23:50:43</t>
  </si>
  <si>
    <t>27-02-2021 23:51:37</t>
  </si>
  <si>
    <t>56236a6c-06ca-4c4c-a9dd-bb33300e2dac</t>
  </si>
  <si>
    <t>24-02-2021 17:02:45</t>
  </si>
  <si>
    <t>24-02-2021 17:09:34</t>
  </si>
  <si>
    <t>24-02-2021 17:04:07</t>
  </si>
  <si>
    <t>87c5bcab-d8e4-4134-812d-e0b8c9516d93</t>
  </si>
  <si>
    <t>16-02-2021 18:37:43</t>
  </si>
  <si>
    <t>16-02-2021 19:03:19</t>
  </si>
  <si>
    <t>16-02-2021 18:39:07</t>
  </si>
  <si>
    <t>6c15dac0-669f-40cc-8fbb-a16a497dd026</t>
  </si>
  <si>
    <t>15-02-2021 10:02:19</t>
  </si>
  <si>
    <t>15-02-2021 10:15:41</t>
  </si>
  <si>
    <t>15-02-2021 10:03:00</t>
  </si>
  <si>
    <t>f44109be-f2a8-42f1-9b10-80b8b9dcc4a1</t>
  </si>
  <si>
    <t>b2dc3b51-735a-4486-a45e-9635a4a2deae</t>
  </si>
  <si>
    <t>69bf1b9d-7731-45b8-97f5-ec0e4edcd00b</t>
  </si>
  <si>
    <t>27-02-2021 00:23:24</t>
  </si>
  <si>
    <t>27-02-2021 01:24:20</t>
  </si>
  <si>
    <t>56780152-e3e7-455f-a19b-3ced54ff66e9</t>
  </si>
  <si>
    <t>13-02-2021 15:37:49</t>
  </si>
  <si>
    <t>13-02-2021 15:51:53</t>
  </si>
  <si>
    <t>13-02-2021 15:38:30</t>
  </si>
  <si>
    <t>1df4ae86-0444-4078-aca8-09558da07909</t>
  </si>
  <si>
    <t>a979b0f2-261c-45dc-8d60-4c0daa361c96</t>
  </si>
  <si>
    <t>d1335224-7c59-4633-a631-a81b201492ea</t>
  </si>
  <si>
    <t>5616f919-b81b-45a4-af88-2b8d3843b171</t>
  </si>
  <si>
    <t>092ac77e-e622-476d-94a9-4a2ce6112cec</t>
  </si>
  <si>
    <t>cc84148a-f8f3-4f8c-92d9-6c3435c51358</t>
  </si>
  <si>
    <t>f9eb3787-c09e-44f9-9d7c-40104738a579</t>
  </si>
  <si>
    <t>13-02-2021 17:41:33</t>
  </si>
  <si>
    <t>13-02-2021 17:55:22</t>
  </si>
  <si>
    <t>13-02-2021 17:41:54</t>
  </si>
  <si>
    <t>413b97ec-6a90-4ab5-b693-be01a416c734</t>
  </si>
  <si>
    <t>7cf98f95-c723-4866-8c70-c5e23a9c90b0</t>
  </si>
  <si>
    <t>816681f2-a947-4e72-af8f-0b10c03d04f0</t>
  </si>
  <si>
    <t>24-02-2021 11:42:33</t>
  </si>
  <si>
    <t>24-02-2021 12:14:31</t>
  </si>
  <si>
    <t>24-02-2021 11:43:41</t>
  </si>
  <si>
    <t>13cf84d8-1b91-471a-b799-97f40a8ac7f8</t>
  </si>
  <si>
    <t>a6976c15-92b2-47c6-997c-f0835cf5006e</t>
  </si>
  <si>
    <t>5aba875b-07c9-46d4-83c5-ac2e94e3961d</t>
  </si>
  <si>
    <t>7de89a46-0ff9-47a4-a5cc-d443685006e0</t>
  </si>
  <si>
    <t>20-02-2021 18:30:17</t>
  </si>
  <si>
    <t>20-02-2021 18:45:42</t>
  </si>
  <si>
    <t>20-02-2021 18:30:51</t>
  </si>
  <si>
    <t>4082199a-95f0-4c72-be0b-c836f07006be</t>
  </si>
  <si>
    <t>15-02-2021 18:50:10</t>
  </si>
  <si>
    <t>15-02-2021 19:02:20</t>
  </si>
  <si>
    <t>15-02-2021 18:51:14</t>
  </si>
  <si>
    <t>73551e3c-faa9-4aff-bfd3-633f88c459ee</t>
  </si>
  <si>
    <t>27-02-2021 11:39:06</t>
  </si>
  <si>
    <t>27-02-2021 12:40:40</t>
  </si>
  <si>
    <t>ab83398a-82aa-4a43-9dbf-2e5b37ed7dd3</t>
  </si>
  <si>
    <t>5ad8236f-fb4f-4529-ad5e-c3dafbbf8f90</t>
  </si>
  <si>
    <t>23-02-2021 21:12:16</t>
  </si>
  <si>
    <t>23-02-2021 22:14:00</t>
  </si>
  <si>
    <t>4fdfb210-0e49-41ab-8c99-1cf6f08cee83</t>
  </si>
  <si>
    <t>13-02-2021 16:48:51</t>
  </si>
  <si>
    <t>13-02-2021 17:49:32</t>
  </si>
  <si>
    <t>21-02-2021 08:32:47</t>
  </si>
  <si>
    <t>21-02-2021 08:36:30</t>
  </si>
  <si>
    <t>260992b5-7cde-41ee-8608-5fa4e8520784</t>
  </si>
  <si>
    <t>15-02-2021 20:41:54</t>
  </si>
  <si>
    <t>15-02-2021 20:42:21</t>
  </si>
  <si>
    <t>a25ec450-4c60-4616-b959-4b0719f32182</t>
  </si>
  <si>
    <t>26-02-2021 17:25:10</t>
  </si>
  <si>
    <t>26-02-2021 17:44:14</t>
  </si>
  <si>
    <t>26-02-2021 17:26:49</t>
  </si>
  <si>
    <t>c57ab4ab-eab9-4427-a481-e395eb93677e</t>
  </si>
  <si>
    <t>15-02-2021 11:54:08</t>
  </si>
  <si>
    <t>15-02-2021 12:07:16</t>
  </si>
  <si>
    <t>15-02-2021 11:56:11</t>
  </si>
  <si>
    <t>55a63f0c-31f0-433d-85c7-1c9a649f8953</t>
  </si>
  <si>
    <t>395bf48d-be66-40c1-ac41-7bfe298c0cb3</t>
  </si>
  <si>
    <t>17-02-2021 14:38:56</t>
  </si>
  <si>
    <t>17-02-2021 15:41:21</t>
  </si>
  <si>
    <t>f44977f3-948e-481b-bd89-8a181beb000e</t>
  </si>
  <si>
    <t>28-02-2021 19:50:14</t>
  </si>
  <si>
    <t>28-02-2021 19:53:06</t>
  </si>
  <si>
    <t>5afd3fb6-211b-4372-9328-ead29c53b78c</t>
  </si>
  <si>
    <t>15-02-2021 10:05:58</t>
  </si>
  <si>
    <t>15-02-2021 10:30:39</t>
  </si>
  <si>
    <t>15-02-2021 10:09:14</t>
  </si>
  <si>
    <t>b8e28beb-6887-4818-94c3-add5e775a986</t>
  </si>
  <si>
    <t>17-02-2021 18:06:28</t>
  </si>
  <si>
    <t>17-02-2021 18:21:14</t>
  </si>
  <si>
    <t>17-02-2021 18:07:32</t>
  </si>
  <si>
    <t>07fb37df-4bc3-48db-bd5c-1d25d7258676</t>
  </si>
  <si>
    <t>baae272b-9bf2-4ec5-ba26-1525f96799cd</t>
  </si>
  <si>
    <t>045ba298-7b65-4143-b738-20b806fc2ff5</t>
  </si>
  <si>
    <t>7dacdb32-5d00-4f24-99e1-8afbd82f1d63</t>
  </si>
  <si>
    <t>5437d6f4-0df3-4c7d-b245-c56d52a2f94e</t>
  </si>
  <si>
    <t>15-02-2021 17:53:50</t>
  </si>
  <si>
    <t>15-02-2021 18:54:11</t>
  </si>
  <si>
    <t>86b03a93-1b04-474f-b002-df5f7df1b068</t>
  </si>
  <si>
    <t>16-02-2021 23:56:29</t>
  </si>
  <si>
    <t>16-02-2021 23:56:50</t>
  </si>
  <si>
    <t>0db655f7-0607-4679-adad-616c03dacd43</t>
  </si>
  <si>
    <t>e8479268-a978-4f31-8e09-afda89e5aeb3</t>
  </si>
  <si>
    <t>23-02-2021 14:46:27</t>
  </si>
  <si>
    <t>23-02-2021 15:47:05</t>
  </si>
  <si>
    <t>1a1a7dbe-f40a-4ab3-b5e1-44ffb0312eda</t>
  </si>
  <si>
    <t>15-02-2021 18:43:59</t>
  </si>
  <si>
    <t>15-02-2021 19:01:29</t>
  </si>
  <si>
    <t>15-02-2021 18:44:51</t>
  </si>
  <si>
    <t>bb283cab-7b9c-4382-8540-55dffaf67b44</t>
  </si>
  <si>
    <t>21-02-2021 11:10:02</t>
  </si>
  <si>
    <t>21-02-2021 12:10:15</t>
  </si>
  <si>
    <t>6376cd7a-a620-402b-8bf2-f2ba36cb29e4</t>
  </si>
  <si>
    <t>0efd1150-c3b0-42da-898f-000d4166affb</t>
  </si>
  <si>
    <t>22-02-2021 14:44:58</t>
  </si>
  <si>
    <t>22-02-2021 15:09:14</t>
  </si>
  <si>
    <t>22-02-2021 14:45:46</t>
  </si>
  <si>
    <t>16b480f0-8de2-43b8-9692-07657f75cee7</t>
  </si>
  <si>
    <t>15-02-2021 06:22:51</t>
  </si>
  <si>
    <t>15-02-2021 06:23:28</t>
  </si>
  <si>
    <t>0a25c0aa-bd21-431d-ae51-be1361e185b2</t>
  </si>
  <si>
    <t>18-02-2021 15:35:31</t>
  </si>
  <si>
    <t>18-02-2021 15:43:16</t>
  </si>
  <si>
    <t>8ab1409f-59b6-405f-8a54-716541844e5e</t>
  </si>
  <si>
    <t>18-02-2021 00:16:46</t>
  </si>
  <si>
    <t>18-02-2021 00:17:07</t>
  </si>
  <si>
    <t>ab9ba37f-b3f3-4a15-a55a-057f970f41c7</t>
  </si>
  <si>
    <t>19fa2276-27ed-47a5-9712-a4765b3c4427</t>
  </si>
  <si>
    <t>049e9fcf-9680-48ce-a1e5-aaeb42e40802</t>
  </si>
  <si>
    <t>27-02-2021 08:07:30</t>
  </si>
  <si>
    <t>27-02-2021 09:08:27</t>
  </si>
  <si>
    <t>379c0c50-0694-4962-b68f-e1ec87629b91</t>
  </si>
  <si>
    <t>76e0686b-73af-4cd2-b8af-18d27595641b</t>
  </si>
  <si>
    <t>fd517364-680f-43c8-881f-14a266d70ccd</t>
  </si>
  <si>
    <t>1d1c4590-d020-457d-8117-603604591366</t>
  </si>
  <si>
    <t>205d7531-7c33-48db-bf82-0b2c32793d20</t>
  </si>
  <si>
    <t>26-02-2021 12:33:08</t>
  </si>
  <si>
    <t>26-02-2021 12:47:24</t>
  </si>
  <si>
    <t>c3d316dd-5843-4eb1-9d05-74e24af55c0b</t>
  </si>
  <si>
    <t>25137a63-9f5a-46be-8326-6eeacc8ce647</t>
  </si>
  <si>
    <t>b69cde75-b82b-4ca6-abfe-20c186b40872</t>
  </si>
  <si>
    <t>a830bd55-5814-4bbf-b128-f465304dd029</t>
  </si>
  <si>
    <t>14-02-2021 13:06:55</t>
  </si>
  <si>
    <t>14-02-2021 13:07:45</t>
  </si>
  <si>
    <t>8b0af9ac-ba0c-44a0-bb09-f1142d1ddd57</t>
  </si>
  <si>
    <t>17-02-2021 09:22:12</t>
  </si>
  <si>
    <t>17-02-2021 09:23:06</t>
  </si>
  <si>
    <t>b70efb92-ed4c-4672-91e0-1155dd0f34c4</t>
  </si>
  <si>
    <t>13-02-2021 21:29:19</t>
  </si>
  <si>
    <t>13-02-2021 21:29:32</t>
  </si>
  <si>
    <t>ef367d44-f40c-4d54-83af-3a8c0994c051</t>
  </si>
  <si>
    <t>cec7657f-c089-4045-aed2-31c37b063954</t>
  </si>
  <si>
    <t>22-02-2021 17:46:42</t>
  </si>
  <si>
    <t>22-02-2021 18:47:20</t>
  </si>
  <si>
    <t>2ae072d6-0a96-4f17-8d1b-05d3a2acab53</t>
  </si>
  <si>
    <t>f5cd3ece-60a0-4d89-9a7f-fb183790cdc9</t>
  </si>
  <si>
    <t>18-02-2021 16:50:10</t>
  </si>
  <si>
    <t>18-02-2021 17:05:14</t>
  </si>
  <si>
    <t>18-02-2021 16:51:03</t>
  </si>
  <si>
    <t>43d8c392-cce6-4138-b7a8-626709bac68d</t>
  </si>
  <si>
    <t>19-02-2021 16:56:31</t>
  </si>
  <si>
    <t>19-02-2021 17:05:24</t>
  </si>
  <si>
    <t>19-02-2021 16:57:54</t>
  </si>
  <si>
    <t>a484ee19-68a6-4e89-9090-0e05ee84e62d</t>
  </si>
  <si>
    <t>25-02-2021 20:24:47</t>
  </si>
  <si>
    <t>25-02-2021 20:42:33</t>
  </si>
  <si>
    <t>25-02-2021 20:28:50</t>
  </si>
  <si>
    <t>b6d133c5-cb06-4fcc-bd99-8edf7a6fd95a</t>
  </si>
  <si>
    <t>4c6543fd-610f-4cd1-a9c7-613d2ebcd2d8</t>
  </si>
  <si>
    <t>20-02-2021 15:56:16</t>
  </si>
  <si>
    <t>20-02-2021 16:57:06</t>
  </si>
  <si>
    <t>35350aeb-e072-4cfb-ab98-2b4296b42713</t>
  </si>
  <si>
    <t>17-02-2021 17:27:19</t>
  </si>
  <si>
    <t>17-02-2021 17:54:19</t>
  </si>
  <si>
    <t>17-02-2021 17:27:37</t>
  </si>
  <si>
    <t>e6e17a42-149c-4780-a87b-a39d4831cd0f</t>
  </si>
  <si>
    <t>68f2fb54-5ec2-40e3-b219-fbd5a7ad206e</t>
  </si>
  <si>
    <t>d8c8732a-d880-45a9-b643-02f3fae72dc7</t>
  </si>
  <si>
    <t>7d5470c5-867d-4724-b25f-32f65d3036eb</t>
  </si>
  <si>
    <t>3553dd0c-58f7-4bbe-bbf3-2c2f231ad647</t>
  </si>
  <si>
    <t>26-02-2021 11:35:14</t>
  </si>
  <si>
    <t>26-02-2021 12:37:22</t>
  </si>
  <si>
    <t>8532e68b-7a71-4f17-a901-fd405b27b501</t>
  </si>
  <si>
    <t>be479e72-0cc0-4536-adc2-46fe1f2176c0</t>
  </si>
  <si>
    <t>25-02-2021 06:47:39</t>
  </si>
  <si>
    <t>25-02-2021 07:48:51</t>
  </si>
  <si>
    <t>63f16c05-162f-4d99-a30a-7d02f1975f9d</t>
  </si>
  <si>
    <t>20-02-2021 21:54:18</t>
  </si>
  <si>
    <t>20-02-2021 22:02:56</t>
  </si>
  <si>
    <t>713283b9-1073-42c9-9a2e-f9a54aef215a</t>
  </si>
  <si>
    <t>dfffcdc7-9f1e-40e2-8152-8e243794ea7d</t>
  </si>
  <si>
    <t>18-02-2021 12:43:05</t>
  </si>
  <si>
    <t>18-02-2021 12:45:32</t>
  </si>
  <si>
    <t>c0d88e73-dace-4303-9306-16bbb71c0129</t>
  </si>
  <si>
    <t>7ca0cd2a-ebe6-4476-b729-5b74d2399890</t>
  </si>
  <si>
    <t>18-02-2021 15:35:16</t>
  </si>
  <si>
    <t>18-02-2021 16:35:54</t>
  </si>
  <si>
    <t>b3ced907-d043-4a06-848f-c8ccb1c2cef8</t>
  </si>
  <si>
    <t>e3c93724-f849-43a9-98ae-73cb55f51e59</t>
  </si>
  <si>
    <t>36eb4e6e-188b-42ae-8834-b12cee89a4e5</t>
  </si>
  <si>
    <t>14-02-2021 08:36:46</t>
  </si>
  <si>
    <t>14-02-2021 09:38:03</t>
  </si>
  <si>
    <t>256207b6-7ec5-4ce6-8b26-7c51d905fd46</t>
  </si>
  <si>
    <t>aec95067-f902-48f5-b151-21ac433f0b12</t>
  </si>
  <si>
    <t>24-02-2021 08:37:24</t>
  </si>
  <si>
    <t>24-02-2021 08:55:41</t>
  </si>
  <si>
    <t>24-02-2021 08:42:34</t>
  </si>
  <si>
    <t>f729c967-2b34-4825-9098-dfa3c6fbf5bc</t>
  </si>
  <si>
    <t>20-02-2021 18:30:22</t>
  </si>
  <si>
    <t>20-02-2021 18:53:35</t>
  </si>
  <si>
    <t>20-02-2021 18:31:27</t>
  </si>
  <si>
    <t>f5184cae-db51-4648-95bd-aa5c2c011fc3</t>
  </si>
  <si>
    <t>25-02-2021 16:06:30</t>
  </si>
  <si>
    <t>25-02-2021 16:18:05</t>
  </si>
  <si>
    <t>25-02-2021 16:07:07</t>
  </si>
  <si>
    <t>e029095e-3dec-43af-834b-f8f8e69568f7</t>
  </si>
  <si>
    <t>15-02-2021 17:17:32</t>
  </si>
  <si>
    <t>15-02-2021 17:30:13</t>
  </si>
  <si>
    <t>15-02-2021 17:19:41</t>
  </si>
  <si>
    <t>6019480c-9e29-4672-a944-b351557eac3f</t>
  </si>
  <si>
    <t>84d1f8a0-96b9-4bc6-bd43-c58a9b940b15</t>
  </si>
  <si>
    <t>13-02-2021 12:28:58</t>
  </si>
  <si>
    <t>13-02-2021 12:29:41</t>
  </si>
  <si>
    <t>38e92f57-6073-46ca-aa3e-9cb96aea51ff</t>
  </si>
  <si>
    <t>22-02-2021 09:55:12</t>
  </si>
  <si>
    <t>22-02-2021 10:12:04</t>
  </si>
  <si>
    <t>22-02-2021 09:57:09</t>
  </si>
  <si>
    <t>57742ca7-ea8a-4bcb-8d41-6a25ca74c5d9</t>
  </si>
  <si>
    <t>26-02-2021 18:42:45</t>
  </si>
  <si>
    <t>26-02-2021 19:43:14</t>
  </si>
  <si>
    <t>e73fce98-f2c1-4469-8f0b-65d922e4e7d6</t>
  </si>
  <si>
    <t>13-02-2021 17:25:56</t>
  </si>
  <si>
    <t>13-02-2021 17:54:35</t>
  </si>
  <si>
    <t>13-02-2021 17:29:56</t>
  </si>
  <si>
    <t>04c88edf-c359-4a55-be12-0ac1b9ea3522</t>
  </si>
  <si>
    <t>14-02-2021 09:13:25</t>
  </si>
  <si>
    <t>14-02-2021 10:14:09</t>
  </si>
  <si>
    <t>9da3da8e-eb58-48a9-b713-5a14ea064a74</t>
  </si>
  <si>
    <t>23-02-2021 17:24:14</t>
  </si>
  <si>
    <t>23-02-2021 18:24:39</t>
  </si>
  <si>
    <t>99a5b4f7-82aa-4117-897d-d70a86b8aacd</t>
  </si>
  <si>
    <t>25-02-2021 23:57:14</t>
  </si>
  <si>
    <t>26-02-2021 00:57:43</t>
  </si>
  <si>
    <t>1caaf06a-4908-4df4-9519-5f35dafe197a</t>
  </si>
  <si>
    <t>26-02-2021 19:28:12</t>
  </si>
  <si>
    <t>26-02-2021 19:29:15</t>
  </si>
  <si>
    <t>3d84abda-7a3a-4fd6-8df2-8a3a197c297b</t>
  </si>
  <si>
    <t>25-02-2021 10:39:54</t>
  </si>
  <si>
    <t>25-02-2021 10:49:39</t>
  </si>
  <si>
    <t>25-02-2021 10:42:17</t>
  </si>
  <si>
    <t>71056f57-3d87-4eea-852d-3378d4558efb</t>
  </si>
  <si>
    <t>25-02-2021 16:45:20</t>
  </si>
  <si>
    <t>25-02-2021 16:51:33</t>
  </si>
  <si>
    <t>25-02-2021 16:46:01</t>
  </si>
  <si>
    <t>16ca25bf-c167-40a0-bbcd-045cc5d8e289</t>
  </si>
  <si>
    <t>0713a6a5-bc3f-4fb4-8215-04155c349e9c</t>
  </si>
  <si>
    <t>cda2ebc8-f351-48ba-a8c6-da9e4e7f3874</t>
  </si>
  <si>
    <t>17-02-2021 12:54:50</t>
  </si>
  <si>
    <t>17-02-2021 13:55:04</t>
  </si>
  <si>
    <t>7211178a-da0a-4782-bed9-2705b2a04360</t>
  </si>
  <si>
    <t>aa70d726-6e49-435d-b90e-d25ea3596171</t>
  </si>
  <si>
    <t>dc55f01c-426f-4cb3-ae55-5e327478062f</t>
  </si>
  <si>
    <t>48b60ac7-45cc-46ef-9474-5ca4442381d2</t>
  </si>
  <si>
    <t>14-02-2021 16:58:00</t>
  </si>
  <si>
    <t>14-02-2021 16:58:40</t>
  </si>
  <si>
    <t>18a6302e-32a0-4bfa-b7b7-7eb8b05a53f0</t>
  </si>
  <si>
    <t>22-02-2021 02:09:11</t>
  </si>
  <si>
    <t>22-02-2021 02:11:15</t>
  </si>
  <si>
    <t>24-02-2021 14:25:10</t>
  </si>
  <si>
    <t>24-02-2021 15:04:47</t>
  </si>
  <si>
    <t>24-02-2021 14:25:46</t>
  </si>
  <si>
    <t>08dd359e-16cf-455b-80ad-fdcc45da546b</t>
  </si>
  <si>
    <t>19-02-2021 20:01:56</t>
  </si>
  <si>
    <t>19-02-2021 21:02:18</t>
  </si>
  <si>
    <t>0b0aebed-0d17-4032-9b86-8ba000d7c987</t>
  </si>
  <si>
    <t>2a72cce1-8682-4a49-abbf-98c5f71f3a5c</t>
  </si>
  <si>
    <t>19-02-2021 17:45:22</t>
  </si>
  <si>
    <t>19-02-2021 18:46:16</t>
  </si>
  <si>
    <t>21f38f79-7cf8-47eb-acb3-6421e0a92e41</t>
  </si>
  <si>
    <t>71f7529c-32cb-45c2-8fab-a86d9ef13f2b</t>
  </si>
  <si>
    <t>14-02-2021 11:47:35</t>
  </si>
  <si>
    <t>14-02-2021 11:47:57</t>
  </si>
  <si>
    <t>a0c42053-057a-4c42-93e0-e8b60b6704da</t>
  </si>
  <si>
    <t>72aa1431-3921-49e7-a17c-849c1216f38e</t>
  </si>
  <si>
    <t>24-02-2021 11:30:43</t>
  </si>
  <si>
    <t>24-02-2021 11:31:20</t>
  </si>
  <si>
    <t>2302bf3c-ada2-43f0-90ef-9fac6c6382f9</t>
  </si>
  <si>
    <t>15-02-2021 23:03:26</t>
  </si>
  <si>
    <t>15-02-2021 23:04:38</t>
  </si>
  <si>
    <t>efe7c76d-ca83-402e-a1e1-2913b1d7973d</t>
  </si>
  <si>
    <t>46fa3ee4-88ea-4c81-8623-5494c5d7e436</t>
  </si>
  <si>
    <t>22-02-2021 18:58:08</t>
  </si>
  <si>
    <t>22-02-2021 19:04:35</t>
  </si>
  <si>
    <t>22-02-2021 18:59:34</t>
  </si>
  <si>
    <t>e45522ad-0edc-4636-a336-ac7c1b0c1e61</t>
  </si>
  <si>
    <t>22-02-2021 13:40:34</t>
  </si>
  <si>
    <t>22-02-2021 14:41:41</t>
  </si>
  <si>
    <t>ea1af0ca-9319-4d11-9da2-b72e3240fb84</t>
  </si>
  <si>
    <t>1880ca34-b021-4ebe-aff0-f3d8bdc5e7ce</t>
  </si>
  <si>
    <t>21-02-2021 21:13:21</t>
  </si>
  <si>
    <t>21-02-2021 21:13:48</t>
  </si>
  <si>
    <t>85b86d4e-dfdd-4328-8006-85cc8d6df6eb</t>
  </si>
  <si>
    <t>f379f080-51b7-492e-881c-e295d198662d</t>
  </si>
  <si>
    <t>23-02-2021 00:59:30</t>
  </si>
  <si>
    <t>23-02-2021 01:03:00</t>
  </si>
  <si>
    <t>16-02-2021 20:43:42</t>
  </si>
  <si>
    <t>16-02-2021 20:44:56</t>
  </si>
  <si>
    <t>7a49186d-fcb1-48ef-9034-6b47220f7c8d</t>
  </si>
  <si>
    <t>b78ae47f-d9ad-4c26-b418-4edc8a9563fb</t>
  </si>
  <si>
    <t>0a715c5d-ebd3-4962-8125-08e0e92c7cf3</t>
  </si>
  <si>
    <t>5ea0a542-7487-41f0-a141-65434df3b4d2</t>
  </si>
  <si>
    <t>24-02-2021 18:47:49</t>
  </si>
  <si>
    <t>24-02-2021 18:59:35</t>
  </si>
  <si>
    <t>24-02-2021 18:49:10</t>
  </si>
  <si>
    <t>ba7cdc44-5c35-497d-9558-6316673fa097</t>
  </si>
  <si>
    <t>19-02-2021 19:14:26</t>
  </si>
  <si>
    <t>19-02-2021 20:15:28</t>
  </si>
  <si>
    <t>fd17f3cc-995b-4c7d-9d5a-607d344f7634</t>
  </si>
  <si>
    <t>d94b8373-71cb-4ea6-b5ca-7fb18ac34b31</t>
  </si>
  <si>
    <t>88326f97-8d89-4e24-a406-7c19d76ca4d8</t>
  </si>
  <si>
    <t>23-02-2021 22:38:34</t>
  </si>
  <si>
    <t>23-02-2021 22:39:04</t>
  </si>
  <si>
    <t>689286f0-bf25-4881-b2f2-d4c6bf18fd42</t>
  </si>
  <si>
    <t>81841967-679f-42fa-af9f-a340bcc30459</t>
  </si>
  <si>
    <t>8ab08061-5f00-4993-84a7-90b252e2f1b5</t>
  </si>
  <si>
    <t>fc7958a2-da12-49e5-963e-1074c3f5b0d5</t>
  </si>
  <si>
    <t>a5ce3e46-49b4-4558-823e-5272b5d08cc6</t>
  </si>
  <si>
    <t>26-02-2021 20:46:05</t>
  </si>
  <si>
    <t>26-02-2021 21:47:56</t>
  </si>
  <si>
    <t>485c4d32-762f-4394-88c6-65e37f1da9ce</t>
  </si>
  <si>
    <t>24-02-2021 14:33:25</t>
  </si>
  <si>
    <t>24-02-2021 15:33:56</t>
  </si>
  <si>
    <t>7d2624b1-ac86-4d1b-80b5-69181991edd9</t>
  </si>
  <si>
    <t>f8b6566c-2a8d-448e-b5da-d9778f7f023c</t>
  </si>
  <si>
    <t>26-02-2021 01:07:40</t>
  </si>
  <si>
    <t>26-02-2021 02:08:29</t>
  </si>
  <si>
    <t>937789f0-3a80-4d9e-b023-35127ecb49e6</t>
  </si>
  <si>
    <t>14fcac65-1d62-4bcb-87c9-7e91f2c4e9d2</t>
  </si>
  <si>
    <t>16-02-2021 13:49:16</t>
  </si>
  <si>
    <t>16-02-2021 13:51:38</t>
  </si>
  <si>
    <t>9c670734-245e-428b-9c7e-875c3f0dd88d</t>
  </si>
  <si>
    <t>26-02-2021 13:25:31</t>
  </si>
  <si>
    <t>26-02-2021 13:47:44</t>
  </si>
  <si>
    <t>26-02-2021 13:26:26</t>
  </si>
  <si>
    <t>2d0ce181-0607-4f5b-9be4-2c94f90c56a0</t>
  </si>
  <si>
    <t>558e1385-d03a-4593-91fb-1d21ea6f448d</t>
  </si>
  <si>
    <t>77393dd8-b8ef-435d-b3f4-517b31749e29</t>
  </si>
  <si>
    <t>8729346d-75bd-42e1-abbd-f1b3456725bc</t>
  </si>
  <si>
    <t>17-02-2021 19:11:01</t>
  </si>
  <si>
    <t>17-02-2021 20:11:13</t>
  </si>
  <si>
    <t>d3ea5cea-b66f-4fb0-9a62-53d6346c287d</t>
  </si>
  <si>
    <t>42cd2acc-ab9c-4c9f-b636-93379cefd371</t>
  </si>
  <si>
    <t>21-02-2021 19:32:18</t>
  </si>
  <si>
    <t>21-02-2021 19:33:13</t>
  </si>
  <si>
    <t>aa812a0a-5a39-4207-a7b2-994763778bc5</t>
  </si>
  <si>
    <t>9bc86562-a022-436d-aac7-d5ad750f7cf6</t>
  </si>
  <si>
    <t>26-02-2021 18:34:40</t>
  </si>
  <si>
    <t>26-02-2021 18:47:33</t>
  </si>
  <si>
    <t>26-02-2021 18:35:37</t>
  </si>
  <si>
    <t>14d6b0cd-bbf0-4a2a-aca8-007b0f42c19d</t>
  </si>
  <si>
    <t>e6068571-713c-4886-90df-649545f30ebb</t>
  </si>
  <si>
    <t>15-02-2021 11:49:33</t>
  </si>
  <si>
    <t>15-02-2021 11:56:26</t>
  </si>
  <si>
    <t>15-02-2021 11:50:31</t>
  </si>
  <si>
    <t>1f64fb34-d523-4206-9c62-f5a5631e7836</t>
  </si>
  <si>
    <t>18-02-2021 13:32:23</t>
  </si>
  <si>
    <t>18-02-2021 13:52:31</t>
  </si>
  <si>
    <t>18-02-2021 13:35:55</t>
  </si>
  <si>
    <t>bf67c62d-bc4c-49d5-89c9-578b36f73127</t>
  </si>
  <si>
    <t>21-02-2021 15:40:49</t>
  </si>
  <si>
    <t>21-02-2021 15:51:48</t>
  </si>
  <si>
    <t>21-02-2021 15:41:23</t>
  </si>
  <si>
    <t>9c07966b-fe28-42c2-903a-c9d8e667af47</t>
  </si>
  <si>
    <t>27-02-2021 10:19:33</t>
  </si>
  <si>
    <t>27-02-2021 11:19:47</t>
  </si>
  <si>
    <t>657f557f-3ded-4341-9611-9b681e11f6cc</t>
  </si>
  <si>
    <t>27-02-2021 14:12:52</t>
  </si>
  <si>
    <t>27-02-2021 15:14:30</t>
  </si>
  <si>
    <t>f84fd368-2e2a-4c72-ab36-d6d5f03dbb5c</t>
  </si>
  <si>
    <t>9a412d89-63f0-4361-919e-171cff210af8</t>
  </si>
  <si>
    <t>28-02-2021 22:50:41</t>
  </si>
  <si>
    <t>28-02-2021 22:52:02</t>
  </si>
  <si>
    <t>2fed7600-d463-4e9a-bdca-88473e8d34f9</t>
  </si>
  <si>
    <t>23-02-2021 13:32:52</t>
  </si>
  <si>
    <t>23-02-2021 14:33:06</t>
  </si>
  <si>
    <t>61be35cf-33d2-438c-ad8d-5fc83e3b63df</t>
  </si>
  <si>
    <t>26-02-2021 15:39:32</t>
  </si>
  <si>
    <t>26-02-2021 16:39:56</t>
  </si>
  <si>
    <t>e4093233-c19b-4945-87bb-7de53f622387</t>
  </si>
  <si>
    <t>939f6c45-af7e-4ca1-b90d-418b50bf4e18</t>
  </si>
  <si>
    <t>da41857c-8b4e-45e1-b73c-327656c457d9</t>
  </si>
  <si>
    <t>997efb61-6dc6-46a1-9642-724c71add6d8</t>
  </si>
  <si>
    <t>84e84062-4823-4b6e-b02f-21f6adfdab62</t>
  </si>
  <si>
    <t>21-02-2021 22:01:46</t>
  </si>
  <si>
    <t>21-02-2021 22:02:39</t>
  </si>
  <si>
    <t>ebd06a45-ff56-4267-9e32-2d8f15ddbd12</t>
  </si>
  <si>
    <t>24-02-2021 14:14:18</t>
  </si>
  <si>
    <t>24-02-2021 14:15:54</t>
  </si>
  <si>
    <t>23-02-2021 12:31:14</t>
  </si>
  <si>
    <t>23-02-2021 12:32:15</t>
  </si>
  <si>
    <t>6878692a-ba11-4d23-b7a6-e0b0e0c83a51</t>
  </si>
  <si>
    <t>15-02-2021 16:41:18</t>
  </si>
  <si>
    <t>15-02-2021 17:16:39</t>
  </si>
  <si>
    <t>15-02-2021 16:42:07</t>
  </si>
  <si>
    <t>81c2374c-d35b-4d8a-82d3-02450c7646bd</t>
  </si>
  <si>
    <t>20-02-2021 12:49:06</t>
  </si>
  <si>
    <t>6e151f37-1c75-4f70-94e1-daaa60205f41</t>
  </si>
  <si>
    <t>21-02-2021 21:42:22</t>
  </si>
  <si>
    <t>21-02-2021 22:42:57</t>
  </si>
  <si>
    <t>bb1b21e0-134a-4e15-b577-b140468b87b0</t>
  </si>
  <si>
    <t>26-02-2021 17:20:18</t>
  </si>
  <si>
    <t>26-02-2021 18:20:32</t>
  </si>
  <si>
    <t>0f77f55f-2013-4418-b067-627c4a79873d</t>
  </si>
  <si>
    <t>23-02-2021 20:30:57</t>
  </si>
  <si>
    <t>23-02-2021 20:31:28</t>
  </si>
  <si>
    <t>a35405e2-e4fb-4528-bd12-c836533927a1</t>
  </si>
  <si>
    <t>15-02-2021 22:11:42</t>
  </si>
  <si>
    <t>15-02-2021 23:12:07</t>
  </si>
  <si>
    <t>789910c9-8dc0-42ff-9d0e-a14bbc72ffcd</t>
  </si>
  <si>
    <t>534bd2df-82f3-4991-a3a9-85f2100ab911</t>
  </si>
  <si>
    <t>21-02-2021 16:03:53</t>
  </si>
  <si>
    <t>21-02-2021 17:03:59</t>
  </si>
  <si>
    <t>f14fc754-e1c6-43f3-bdf6-8a10b49151d9</t>
  </si>
  <si>
    <t>393100d5-f858-44bf-94c0-33478219adeb</t>
  </si>
  <si>
    <t>85db5313-1041-4db0-b914-444c6ab0b344</t>
  </si>
  <si>
    <t>04099932-7e2c-4c54-81a6-2748ff5e7a5c</t>
  </si>
  <si>
    <t>c94bc048-850a-415e-8b3e-39974eb12829</t>
  </si>
  <si>
    <t>20-02-2021 15:32:54</t>
  </si>
  <si>
    <t>20-02-2021 15:39:13</t>
  </si>
  <si>
    <t>20-02-2021 15:33:50</t>
  </si>
  <si>
    <t>2650520a-2f1a-498f-9f0d-562123e47f44</t>
  </si>
  <si>
    <t>23-02-2021 14:50:16</t>
  </si>
  <si>
    <t>23-02-2021 15:50:36</t>
  </si>
  <si>
    <t>79f698aa-7623-4170-ab9d-6d07cc316cbc</t>
  </si>
  <si>
    <t>d7dc8acd-3ac2-47b2-a236-39bc36414c8d</t>
  </si>
  <si>
    <t>35c64a35-fe0f-445c-9b45-63d16d0dadf0</t>
  </si>
  <si>
    <t>944f8f8a-f5ad-4f47-9172-b747e69305c6</t>
  </si>
  <si>
    <t>21-02-2021 11:50:10</t>
  </si>
  <si>
    <t>21-02-2021 12:50:25</t>
  </si>
  <si>
    <t>2cb5c028-f868-48c8-9d85-6fbb62537f94</t>
  </si>
  <si>
    <t>19-02-2021 19:33:43</t>
  </si>
  <si>
    <t>19-02-2021 19:43:42</t>
  </si>
  <si>
    <t>eb376fbf-afc6-470b-8a4f-38257b66ed5a</t>
  </si>
  <si>
    <t>15-02-2021 21:14:31</t>
  </si>
  <si>
    <t>15-02-2021 22:21:49</t>
  </si>
  <si>
    <t>b178817e-834c-4df3-8b38-b6de3676d6d9</t>
  </si>
  <si>
    <t>7d60d0d1-4431-4cd6-97f8-51c29aa137e6</t>
  </si>
  <si>
    <t>23-02-2021 18:41:03</t>
  </si>
  <si>
    <t>23-02-2021 18:52:04</t>
  </si>
  <si>
    <t>23-02-2021 18:42:24</t>
  </si>
  <si>
    <t>bb1b2731-251a-4c91-bf99-6385eef901f3</t>
  </si>
  <si>
    <t>a319400c-e950-4e14-9915-3bd13a0cbecc</t>
  </si>
  <si>
    <t>25-02-2021 11:26:59</t>
  </si>
  <si>
    <t>25-02-2021 11:39:02</t>
  </si>
  <si>
    <t>25-02-2021 11:27:57</t>
  </si>
  <si>
    <t>a55b56d3-f17c-4df2-b40a-e78a6312e34e</t>
  </si>
  <si>
    <t>4c6715db-d6cb-419b-9f24-b8bd3c279c42</t>
  </si>
  <si>
    <t>88fa30d0-de53-488d-92d6-29b4343e2484</t>
  </si>
  <si>
    <t>19-02-2021 20:17:21</t>
  </si>
  <si>
    <t>19-02-2021 20:30:49</t>
  </si>
  <si>
    <t>19-02-2021 20:18:57</t>
  </si>
  <si>
    <t>6b8b36b4-7ebe-4bd8-84da-05d3b215fd9a</t>
  </si>
  <si>
    <t>17-02-2021 14:45:54</t>
  </si>
  <si>
    <t>17-02-2021 14:46:57</t>
  </si>
  <si>
    <t>68c4c8c8-e9cf-4470-b7b8-cb87ac3e80b2</t>
  </si>
  <si>
    <t>2853985b-ab30-4187-ac82-cec56e8c8e0f</t>
  </si>
  <si>
    <t>1d677495-9f48-47d6-823f-807773b0f6ab</t>
  </si>
  <si>
    <t>22-02-2021 13:19:10</t>
  </si>
  <si>
    <t>22-02-2021 13:38:34</t>
  </si>
  <si>
    <t>22-02-2021 13:20:34</t>
  </si>
  <si>
    <t>eeb250bb-84db-4809-83ea-da6fa7b9de9e</t>
  </si>
  <si>
    <t>5a366958-5b53-4eb6-ba29-19d26a395c37</t>
  </si>
  <si>
    <t>56763c98-487e-4aa0-95bf-da3386300296</t>
  </si>
  <si>
    <t>21-02-2021 15:49:16</t>
  </si>
  <si>
    <t>21-02-2021 16:59:27</t>
  </si>
  <si>
    <t>9dcb48be-f7b1-46f9-871e-87ebe22c147b</t>
  </si>
  <si>
    <t>ba59cf97-d9e9-403e-83ad-bee28e2dbfc7</t>
  </si>
  <si>
    <t>16-02-2021 02:47:48</t>
  </si>
  <si>
    <t>16-02-2021 02:48:37</t>
  </si>
  <si>
    <t>b6426eff-4c54-446c-97e5-3beab24fd7c0</t>
  </si>
  <si>
    <t>f1d264ce-b6d8-4c56-bc58-4d01cc0554b9</t>
  </si>
  <si>
    <t>50e4f8a5-efda-4c0e-af51-b7f844804b91</t>
  </si>
  <si>
    <t>18-02-2021 20:36:21</t>
  </si>
  <si>
    <t>18-02-2021 21:37:15</t>
  </si>
  <si>
    <t>fb75a7c1-b8a2-4365-ab06-bb982d7d3b25</t>
  </si>
  <si>
    <t>19-02-2021 09:02:49</t>
  </si>
  <si>
    <t>19-02-2021 09:04:23</t>
  </si>
  <si>
    <t>b6a1c8f9-8eb3-48eb-838c-22274081b0be</t>
  </si>
  <si>
    <t>5d70b88e-5a1a-4017-b254-26cbfff7396f</t>
  </si>
  <si>
    <t>654e2bb4-293c-48f8-b81b-bb35038e8110</t>
  </si>
  <si>
    <t>ea71281e-804b-498e-b86a-f764683d3caf</t>
  </si>
  <si>
    <t>24-02-2021 16:05:52</t>
  </si>
  <si>
    <t>24-02-2021 16:06:46</t>
  </si>
  <si>
    <t>7b9ed54a-507b-4b82-ae2b-8ae8f63928c9</t>
  </si>
  <si>
    <t>639443d6-7686-424c-b5d2-5bfa2c0173c0</t>
  </si>
  <si>
    <t>027a5ea9-d282-4316-9ffc-6c62788dfa79</t>
  </si>
  <si>
    <t>c4d4ec5a-47c4-4d38-ba91-fd51f8b98d00</t>
  </si>
  <si>
    <t>27-02-2021 10:19:22</t>
  </si>
  <si>
    <t>27-02-2021 10:21:07</t>
  </si>
  <si>
    <t>0a0cba32-8c74-404e-a0e1-19a3f8e61330</t>
  </si>
  <si>
    <t>8389ffd6-fe29-45c9-b0f4-ddec51e2dafb</t>
  </si>
  <si>
    <t>ce0b2ea5-7ef8-4037-a6be-cc248a1c5181</t>
  </si>
  <si>
    <t>19-02-2021 11:36:23</t>
  </si>
  <si>
    <t>19-02-2021 11:37:05</t>
  </si>
  <si>
    <t>62235eb6-2d2e-46e2-b049-b961f429b65f</t>
  </si>
  <si>
    <t>17-02-2021 17:38:37</t>
  </si>
  <si>
    <t>17-02-2021 18:01:29</t>
  </si>
  <si>
    <t>8b480c7a-7d55-4f62-b46e-40a9a00a4f17</t>
  </si>
  <si>
    <t>17-02-2021 14:20:58</t>
  </si>
  <si>
    <t>17-02-2021 14:22:17</t>
  </si>
  <si>
    <t>22-02-2021 13:49:06</t>
  </si>
  <si>
    <t>22-02-2021 14:17:34</t>
  </si>
  <si>
    <t>22-02-2021 14:16:19</t>
  </si>
  <si>
    <t>3b12d219-ddb5-45bd-8b9b-ee50eba4670a</t>
  </si>
  <si>
    <t>17-02-2021 19:26:33</t>
  </si>
  <si>
    <t>17-02-2021 20:26:49</t>
  </si>
  <si>
    <t>e8d67420-0506-4485-9167-67ba20b756c8</t>
  </si>
  <si>
    <t>cc103208-3033-4d0d-bdc4-ca07c80dd914</t>
  </si>
  <si>
    <t>507ad85d-f378-4125-af04-ce12f5980b7c</t>
  </si>
  <si>
    <t>24-02-2021 20:16:14</t>
  </si>
  <si>
    <t>24-02-2021 21:18:21</t>
  </si>
  <si>
    <t>08339c67-e365-4b87-9482-5d3310ec00a7</t>
  </si>
  <si>
    <t>27-02-2021 15:49:04</t>
  </si>
  <si>
    <t>27-02-2021 16:02:40</t>
  </si>
  <si>
    <t>27-02-2021 15:50:05</t>
  </si>
  <si>
    <t>c8407806-9ebf-4039-8a88-8fb3c6c47807</t>
  </si>
  <si>
    <t>12924aa6-4cbb-4c2c-a78e-75b1f7d4e8f4</t>
  </si>
  <si>
    <t>16-02-2021 13:07:15</t>
  </si>
  <si>
    <t>16-02-2021 13:38:01</t>
  </si>
  <si>
    <t>16-02-2021 13:08:23</t>
  </si>
  <si>
    <t>7a5c7b28-f960-42c0-96aa-7f564c9652c9</t>
  </si>
  <si>
    <t>6e89f760-68b6-4025-99ba-23c198f1fff5</t>
  </si>
  <si>
    <t>7b9af034-09fe-45bc-9027-eefb486294de</t>
  </si>
  <si>
    <t>24-02-2021 22:41:25</t>
  </si>
  <si>
    <t>24-02-2021 22:41:47</t>
  </si>
  <si>
    <t>5fdc8d78-a2b2-4a5c-921a-f584f63688b9</t>
  </si>
  <si>
    <t>26-02-2021 12:37:51</t>
  </si>
  <si>
    <t>26-02-2021 13:40:16</t>
  </si>
  <si>
    <t>1d24cabb-4b88-4443-a55d-d05f94391248</t>
  </si>
  <si>
    <t>20-02-2021 09:44:16</t>
  </si>
  <si>
    <t>20-02-2021 10:44:49</t>
  </si>
  <si>
    <t>059de4c9-354e-4d36-82d1-cd7425c98a78</t>
  </si>
  <si>
    <t>15-02-2021 15:36:26</t>
  </si>
  <si>
    <t>15-02-2021 15:48:36</t>
  </si>
  <si>
    <t>15-02-2021 15:37:15</t>
  </si>
  <si>
    <t>7acbed9b-3132-4e46-842e-bc49d3b6d819</t>
  </si>
  <si>
    <t>d7b73548-b1fd-4509-8b3b-f26940e728ae</t>
  </si>
  <si>
    <t>e135bb7a-800f-4375-bed5-8461cc3230f2</t>
  </si>
  <si>
    <t>28-02-2021 09:57:20</t>
  </si>
  <si>
    <t>28-02-2021 10:14:37</t>
  </si>
  <si>
    <t>28-02-2021 09:58:54</t>
  </si>
  <si>
    <t>4b75caf4-1783-4af5-9bee-20170a433fbe</t>
  </si>
  <si>
    <t>18-02-2021 06:49:36</t>
  </si>
  <si>
    <t>18-02-2021 07:51:34</t>
  </si>
  <si>
    <t>d54f0430-1dbf-4a70-a95d-d70cb379c2fe</t>
  </si>
  <si>
    <t>112066d7-4e17-4d67-83fa-b7babcfe3081</t>
  </si>
  <si>
    <t>17-02-2021 15:21:30</t>
  </si>
  <si>
    <t>17-02-2021 16:05:09</t>
  </si>
  <si>
    <t>17-02-2021 15:40:58</t>
  </si>
  <si>
    <t>0609b7e0-5e1f-4c1f-a18a-bd92269a8486</t>
  </si>
  <si>
    <t>23-02-2021 14:42:46</t>
  </si>
  <si>
    <t>23-02-2021 15:05:45</t>
  </si>
  <si>
    <t>23-02-2021 14:44:50</t>
  </si>
  <si>
    <t>ba36c704-f76d-4651-948e-bea8be194852</t>
  </si>
  <si>
    <t>19-02-2021 11:12:27</t>
  </si>
  <si>
    <t>19-02-2021 11:25:13</t>
  </si>
  <si>
    <t>19-02-2021 11:13:07</t>
  </si>
  <si>
    <t>0bb166ac-1882-4810-842f-791da1f98c2c</t>
  </si>
  <si>
    <t>10e22111-abab-4299-8ff3-480d96075069</t>
  </si>
  <si>
    <t>20-02-2021 12:29:09</t>
  </si>
  <si>
    <t>20-02-2021 14:04:44</t>
  </si>
  <si>
    <t>b91f93c7-28aa-4791-8876-ad9d13038d04</t>
  </si>
  <si>
    <t>22-02-2021 08:29:46</t>
  </si>
  <si>
    <t>22-02-2021 08:41:22</t>
  </si>
  <si>
    <t>9cbb279f-5401-4a53-a86a-c5680ce1bd9f</t>
  </si>
  <si>
    <t>26-02-2021 13:09:10</t>
  </si>
  <si>
    <t>26-02-2021 13:18:05</t>
  </si>
  <si>
    <t>26-02-2021 13:09:35</t>
  </si>
  <si>
    <t>5bcec70a-7231-4480-a0e5-70a6ae39abf4</t>
  </si>
  <si>
    <t>24-02-2021 12:05:57</t>
  </si>
  <si>
    <t>24-02-2021 12:15:34</t>
  </si>
  <si>
    <t>24-02-2021 12:06:37</t>
  </si>
  <si>
    <t>9d945c60-b631-404b-9fd7-cd543e14dce6</t>
  </si>
  <si>
    <t>25-02-2021 12:56:30</t>
  </si>
  <si>
    <t>25-02-2021 13:56:50</t>
  </si>
  <si>
    <t>5fbb41d6-4aa4-4fab-b198-856a6dc5cc1a</t>
  </si>
  <si>
    <t>16-02-2021 13:51:52</t>
  </si>
  <si>
    <t>16-02-2021 14:52:37</t>
  </si>
  <si>
    <t>a6e65e73-c382-4d68-b549-7d26705bafba</t>
  </si>
  <si>
    <t>17-02-2021 10:19:04</t>
  </si>
  <si>
    <t>17-02-2021 10:27:40</t>
  </si>
  <si>
    <t>17-02-2021 10:20:00</t>
  </si>
  <si>
    <t>1d65ad23-7373-4ae0-8827-0cd6d98323bb</t>
  </si>
  <si>
    <t>18-02-2021 20:49:54</t>
  </si>
  <si>
    <t>18-02-2021 20:57:08</t>
  </si>
  <si>
    <t>18-02-2021 20:50:21</t>
  </si>
  <si>
    <t>b03d53d7-844d-4580-bbc5-dc10a725ed99</t>
  </si>
  <si>
    <t>66f89454-0ca4-4c55-b8d8-31f3a85e98c4</t>
  </si>
  <si>
    <t>954cd91c-e768-4dff-8e79-cb0065151f98</t>
  </si>
  <si>
    <t>6a16b74f-9704-4eb6-b90d-2d7b28b0d662</t>
  </si>
  <si>
    <t>17-02-2021 18:49:04</t>
  </si>
  <si>
    <t>17-02-2021 18:53:11</t>
  </si>
  <si>
    <t>4bd7e91f-b187-40a1-986c-9bfc2b59b215</t>
  </si>
  <si>
    <t>21-02-2021 17:56:50</t>
  </si>
  <si>
    <t>21-02-2021 18:03:59</t>
  </si>
  <si>
    <t>21-02-2021 17:57:20</t>
  </si>
  <si>
    <t>26cb8b3c-2fc3-4c2e-b788-4b0a43bb7873</t>
  </si>
  <si>
    <t>24-02-2021 19:05:22</t>
  </si>
  <si>
    <t>24-02-2021 20:05:51</t>
  </si>
  <si>
    <t>15bf6217-767b-4b07-bc04-f6e7f2dedbf3</t>
  </si>
  <si>
    <t>753785d4-60c4-4cd6-a83a-74806f3d74d1</t>
  </si>
  <si>
    <t>5e344e02-cdc3-4fef-9504-1a389d464ea5</t>
  </si>
  <si>
    <t>26815320-6566-40d9-842d-a7e1a5b65061</t>
  </si>
  <si>
    <t>147dacce-c4d8-4cde-8970-7c254388d685</t>
  </si>
  <si>
    <t>13-02-2021 00:57:46</t>
  </si>
  <si>
    <t>13-02-2021 01:57:54</t>
  </si>
  <si>
    <t>9ac3b59e-e3ac-40a2-9381-f10668f8f2eb</t>
  </si>
  <si>
    <t>13-02-2021 20:24:03</t>
  </si>
  <si>
    <t>13-02-2021 20:24:24</t>
  </si>
  <si>
    <t>668fd6aa-c9d2-44c0-b698-dbaeb46e6249</t>
  </si>
  <si>
    <t>18-02-2021 19:41:42</t>
  </si>
  <si>
    <t>18-02-2021 19:42:03</t>
  </si>
  <si>
    <t>7a8b079c-8b0c-44e0-ac69-445dec4edb87</t>
  </si>
  <si>
    <t>25-02-2021 13:47:08</t>
  </si>
  <si>
    <t>25-02-2021 13:56:07</t>
  </si>
  <si>
    <t>25-02-2021 13:47:49</t>
  </si>
  <si>
    <t>0e43c832-3e12-4303-80e7-4a245b827446</t>
  </si>
  <si>
    <t>21-02-2021 15:59:42</t>
  </si>
  <si>
    <t>21-02-2021 16:00:22</t>
  </si>
  <si>
    <t>1f1c3c63-73b9-4bd6-85a9-5474512b8931</t>
  </si>
  <si>
    <t>16-02-2021 14:25:04</t>
  </si>
  <si>
    <t>16-02-2021 14:45:57</t>
  </si>
  <si>
    <t>16-02-2021 14:27:46</t>
  </si>
  <si>
    <t>df2689bf-18fa-4050-af37-7b1982a50bc8</t>
  </si>
  <si>
    <t>e3ab1832-4bc1-4da6-bfa9-22e18eb8f595</t>
  </si>
  <si>
    <t>21-02-2021 18:39:42</t>
  </si>
  <si>
    <t>21-02-2021 18:40:33</t>
  </si>
  <si>
    <t>fb1a22ed-d307-4d90-a1b4-578cccecc442</t>
  </si>
  <si>
    <t>45d8d9e2-7b55-4ba9-bd22-6a4ccd6af75c</t>
  </si>
  <si>
    <t>6443ba9a-99bb-446f-8a6b-07eadee36eee</t>
  </si>
  <si>
    <t>24-02-2021 12:55:20</t>
  </si>
  <si>
    <t>24-02-2021 13:25:18</t>
  </si>
  <si>
    <t>dceb1308-3712-486f-a10c-d4effeeced99</t>
  </si>
  <si>
    <t>18-02-2021 13:47:59</t>
  </si>
  <si>
    <t>18-02-2021 14:15:03</t>
  </si>
  <si>
    <t>18-02-2021 13:49:59</t>
  </si>
  <si>
    <t>1fd5107b-8fb5-4874-b549-90971da9f84f</t>
  </si>
  <si>
    <t>27-02-2021 13:39:56</t>
  </si>
  <si>
    <t>27-02-2021 13:40:40</t>
  </si>
  <si>
    <t>92ddcf52-0beb-47c5-ab69-22afdc583928</t>
  </si>
  <si>
    <t>25-02-2021 13:36:32</t>
  </si>
  <si>
    <t>25-02-2021 13:45:02</t>
  </si>
  <si>
    <t>25-02-2021 13:37:05</t>
  </si>
  <si>
    <t>3dc982bd-4c81-469c-9143-1f7f2b7c310e</t>
  </si>
  <si>
    <t>28-02-2021 07:52:25</t>
  </si>
  <si>
    <t>28-02-2021 08:52:59</t>
  </si>
  <si>
    <t>ef32ed39-b4f2-4c10-8e5f-858fd4309ba4</t>
  </si>
  <si>
    <t>24-02-2021 20:59:31</t>
  </si>
  <si>
    <t>24-02-2021 22:02:14</t>
  </si>
  <si>
    <t>704f0056-299d-45e9-9b87-c4961668e3b9</t>
  </si>
  <si>
    <t>952cafab-7bd4-404d-a342-a81c8ece7000</t>
  </si>
  <si>
    <t>27-02-2021 10:26:03</t>
  </si>
  <si>
    <t>27-02-2021 10:49:00</t>
  </si>
  <si>
    <t>27-02-2021 10:26:32</t>
  </si>
  <si>
    <t>e246b74b-f5ed-43c3-b153-a4d74a4dafd9</t>
  </si>
  <si>
    <t>27-02-2021 11:46:14</t>
  </si>
  <si>
    <t>27-02-2021 12:46:41</t>
  </si>
  <si>
    <t>2c5519e5-c29b-4001-9790-2b41f042189a</t>
  </si>
  <si>
    <t>16-02-2021 17:10:54</t>
  </si>
  <si>
    <t>16-02-2021 17:12:00</t>
  </si>
  <si>
    <t>70c84498-002a-4c96-94e4-f59a69ee4e0a</t>
  </si>
  <si>
    <t>3adb1fdb-c38e-4eba-9dee-ae5ee8f8ed0e</t>
  </si>
  <si>
    <t>26-02-2021 10:27:14</t>
  </si>
  <si>
    <t>26-02-2021 11:29:00</t>
  </si>
  <si>
    <t>2c3556b8-8b8c-4893-a463-f976ef49b66a</t>
  </si>
  <si>
    <t>17-02-2021 06:34:58</t>
  </si>
  <si>
    <t>17-02-2021 06:35:26</t>
  </si>
  <si>
    <t>04161c62-a2d4-4274-89a5-f592810abd21</t>
  </si>
  <si>
    <t>acdcefa9-4135-44ea-8092-92bee23c81af</t>
  </si>
  <si>
    <t>b6d03318-fadc-4b64-8828-26032aabab45</t>
  </si>
  <si>
    <t>a14e60ec-2678-4dea-b794-9e4b90191f16</t>
  </si>
  <si>
    <t>24-02-2021 12:11:58</t>
  </si>
  <si>
    <t>24-02-2021 12:22:19</t>
  </si>
  <si>
    <t>24-02-2021 12:12:41</t>
  </si>
  <si>
    <t>588330cb-1616-40ea-a307-83d6e0e81f6c</t>
  </si>
  <si>
    <t>44202693-73d3-4714-aba0-da70cd29219a</t>
  </si>
  <si>
    <t>18c2f8db-a2c4-4f85-b768-239719ffda47</t>
  </si>
  <si>
    <t>24-02-2021 16:04:02</t>
  </si>
  <si>
    <t>24-02-2021 16:17:40</t>
  </si>
  <si>
    <t>24-02-2021 16:04:48</t>
  </si>
  <si>
    <t>528a2a2e-345b-4cb9-9548-bcbe461921d9</t>
  </si>
  <si>
    <t>7d8ef607-54dc-438f-b92a-117961582e27</t>
  </si>
  <si>
    <t>33dbd1e7-63f1-4fe7-9f92-12136bf97931</t>
  </si>
  <si>
    <t>15-02-2021 16:12:22</t>
  </si>
  <si>
    <t>15-02-2021 17:12:50</t>
  </si>
  <si>
    <t>f1de4b9e-be2d-4a58-9aba-a0776696609f</t>
  </si>
  <si>
    <t>24-02-2021 17:59:34</t>
  </si>
  <si>
    <t>24-02-2021 18:00:03</t>
  </si>
  <si>
    <t>f3b6e487-da02-4fee-97e9-f91079ece3c2</t>
  </si>
  <si>
    <t>14-02-2021 15:39:16</t>
  </si>
  <si>
    <t>14-02-2021 16:39:48</t>
  </si>
  <si>
    <t>e1a19e86-32ec-4108-b3a1-a886578fb6ab</t>
  </si>
  <si>
    <t>27-02-2021 14:57:28</t>
  </si>
  <si>
    <t>27-02-2021 15:57:45</t>
  </si>
  <si>
    <t>34ecfcf8-c2b8-4374-b2b9-5e1f31f27c42</t>
  </si>
  <si>
    <t>d4749d83-3c72-4ffe-ad34-3673b111e382</t>
  </si>
  <si>
    <t>26-02-2021 20:38:42</t>
  </si>
  <si>
    <t>26-02-2021 20:39:59</t>
  </si>
  <si>
    <t>54a11c5b-dd36-40ab-9508-a37bc591651e</t>
  </si>
  <si>
    <t>21-02-2021 18:29:17</t>
  </si>
  <si>
    <t>21-02-2021 18:29:49</t>
  </si>
  <si>
    <t>7fd451c7-1770-49ca-89f7-3cf45d09de62</t>
  </si>
  <si>
    <t>f1265fc9-3f90-4dc5-a015-5828aff56dd9</t>
  </si>
  <si>
    <t>77c3f8cd-334e-4e71-b61b-380a1a744d66</t>
  </si>
  <si>
    <t>25-02-2021 15:30:32</t>
  </si>
  <si>
    <t>25-02-2021 16:31:28</t>
  </si>
  <si>
    <t>f1d4f9f2-3607-490d-a0ec-ad3aafdd14d1</t>
  </si>
  <si>
    <t>25-02-2021 19:13:12</t>
  </si>
  <si>
    <t>25-02-2021 19:17:12</t>
  </si>
  <si>
    <t>3205fbfc-7c44-4f04-aa89-eb2dee76f70a</t>
  </si>
  <si>
    <t>25-02-2021 00:07:20</t>
  </si>
  <si>
    <t>25-02-2021 01:07:51</t>
  </si>
  <si>
    <t>bc1ebf42-ea96-46eb-bd73-c662d849502a</t>
  </si>
  <si>
    <t>3dbaae68-55a1-44c1-8c3c-cedfb81b7cb3</t>
  </si>
  <si>
    <t>19-02-2021 12:01:28</t>
  </si>
  <si>
    <t>19-02-2021 13:02:38</t>
  </si>
  <si>
    <t>9daa875d-86d8-4dbb-8ce9-fca55ec8ebf4</t>
  </si>
  <si>
    <t>21-02-2021 22:25:05</t>
  </si>
  <si>
    <t>21-02-2021 22:26:02</t>
  </si>
  <si>
    <t>a959bb4c-603d-47df-80da-07943fabd6e5</t>
  </si>
  <si>
    <t>6bcf187d-9e09-4002-8efc-b0eff8417310</t>
  </si>
  <si>
    <t>03a9e6cf-f31f-4d2f-aa68-eaf476198e4d</t>
  </si>
  <si>
    <t>93f12c0a-df0c-49f5-95d3-ef1897ceeeec</t>
  </si>
  <si>
    <t>0cbe70f1-ab84-49e7-8886-a9380609979c</t>
  </si>
  <si>
    <t>27-02-2021 15:58:20</t>
  </si>
  <si>
    <t>27-02-2021 16:59:08</t>
  </si>
  <si>
    <t>189f2017-9016-40de-9254-acb4bf082a34</t>
  </si>
  <si>
    <t>25-02-2021 16:37:24</t>
  </si>
  <si>
    <t>25-02-2021 17:37:55</t>
  </si>
  <si>
    <t>e87a6a6a-51eb-4330-8185-99b5c8a2e5e6</t>
  </si>
  <si>
    <t>14-02-2021 16:34:29</t>
  </si>
  <si>
    <t>14-02-2021 16:34:51</t>
  </si>
  <si>
    <t>378c3eb1-b75d-4f36-936c-fc59a294a40a</t>
  </si>
  <si>
    <t>17-02-2021 14:28:17</t>
  </si>
  <si>
    <t>17-02-2021 14:38:14</t>
  </si>
  <si>
    <t>17-02-2021 14:28:54</t>
  </si>
  <si>
    <t>125ab1c6-bff2-41c8-8212-c6d28f4dc42c</t>
  </si>
  <si>
    <t>5cee369b-0726-46ae-8cdb-bbf9f5254867</t>
  </si>
  <si>
    <t>17-02-2021 20:07:52</t>
  </si>
  <si>
    <t>17-02-2021 20:34:02</t>
  </si>
  <si>
    <t>17-02-2021 20:09:52</t>
  </si>
  <si>
    <t>f29a42dd-f132-4b52-a539-bae102083ed1</t>
  </si>
  <si>
    <t>f65d6806-dd79-4b97-880e-125922d8fa7f</t>
  </si>
  <si>
    <t>0cc6c9a8-1777-411d-8054-158e320d1583</t>
  </si>
  <si>
    <t>25-02-2021 13:36:20</t>
  </si>
  <si>
    <t>25-02-2021 13:38:00</t>
  </si>
  <si>
    <t>436e927c-182c-43a7-ae52-3fb54465b7a7</t>
  </si>
  <si>
    <t>28-02-2021 07:47:03</t>
  </si>
  <si>
    <t>28-02-2021 07:49:00</t>
  </si>
  <si>
    <t>73273470-7929-4129-87a6-2c1e0d85024f</t>
  </si>
  <si>
    <t>20-02-2021 12:25:49</t>
  </si>
  <si>
    <t>20-02-2021 13:28:02</t>
  </si>
  <si>
    <t>1b1ed0d6-f2de-4dac-b76b-17c59f236cd9</t>
  </si>
  <si>
    <t>24-02-2021 10:53:10</t>
  </si>
  <si>
    <t>24-02-2021 11:53:24</t>
  </si>
  <si>
    <t>12ce7e63-833c-4431-abd0-8fc7050a36b7</t>
  </si>
  <si>
    <t>23-02-2021 19:51:27</t>
  </si>
  <si>
    <t>23-02-2021 19:53:02</t>
  </si>
  <si>
    <t>97b8d8fa-58ca-4441-bd0c-df0de115b142</t>
  </si>
  <si>
    <t>22-02-2021 16:36:44</t>
  </si>
  <si>
    <t>22-02-2021 17:50:26</t>
  </si>
  <si>
    <t>b1b57793-bf1c-4c2e-9a86-2e0f387a7e92</t>
  </si>
  <si>
    <t>27-02-2021 10:21:12</t>
  </si>
  <si>
    <t>27-02-2021 11:21:47</t>
  </si>
  <si>
    <t>2e29fae2-20df-4f8b-a589-0612d1029aed</t>
  </si>
  <si>
    <t>27-02-2021 10:29:58</t>
  </si>
  <si>
    <t>27-02-2021 11:30:19</t>
  </si>
  <si>
    <t>15fba978-39b9-48db-add7-ad8131fa91fc</t>
  </si>
  <si>
    <t>26-02-2021 15:27:47</t>
  </si>
  <si>
    <t>26-02-2021 15:45:09</t>
  </si>
  <si>
    <t>26-02-2021 15:28:29</t>
  </si>
  <si>
    <t>b2ed788b-419e-4ff5-be30-f58c5f4781da</t>
  </si>
  <si>
    <t>57b1eb1a-682b-40bf-bc1d-33f7e7fb2cb4</t>
  </si>
  <si>
    <t>8533db69-bd51-48cd-b647-275365191851</t>
  </si>
  <si>
    <t>73be1fd1-4596-4027-9bb0-382d6d1507de</t>
  </si>
  <si>
    <t>3919fbe5-c065-49c7-baf3-0bb52601294a</t>
  </si>
  <si>
    <t>20-02-2021 23:52:06</t>
  </si>
  <si>
    <t>21-02-2021 00:53:07</t>
  </si>
  <si>
    <t>4827a64f-5a43-4f93-a996-493f5a036fa4</t>
  </si>
  <si>
    <t>eef31c70-e8d3-4b80-95d8-e9043edc0a07</t>
  </si>
  <si>
    <t>bcf804ac-bd2f-4183-a132-ec4d4d1b99ab</t>
  </si>
  <si>
    <t>6eaea536-362f-46d6-a854-87ae8194afb3</t>
  </si>
  <si>
    <t>54cb65f7-dfec-43d6-843f-e5dbfbe9b4d1</t>
  </si>
  <si>
    <t>13-02-2021 13:35:24</t>
  </si>
  <si>
    <t>13-02-2021 13:36:01</t>
  </si>
  <si>
    <t>a5d552fc-8234-40c2-82c0-7ea8333b4a69</t>
  </si>
  <si>
    <t>27-02-2021 18:10:54</t>
  </si>
  <si>
    <t>27-02-2021 18:28:08</t>
  </si>
  <si>
    <t>27-02-2021 18:11:26</t>
  </si>
  <si>
    <t>ee7b7921-da46-4a56-b69e-e2b97301adf0</t>
  </si>
  <si>
    <t>ceee097d-07f2-43eb-9551-fd6929016137</t>
  </si>
  <si>
    <t>da5e8a7e-3078-4852-b247-28829118c162</t>
  </si>
  <si>
    <t>14-02-2021 07:02:23</t>
  </si>
  <si>
    <t>14-02-2021 08:02:51</t>
  </si>
  <si>
    <t>c1e72470-9d75-43a5-bf9d-fa3ede5b1037</t>
  </si>
  <si>
    <t>1f3eede2-b094-45c6-8a60-72549327c207</t>
  </si>
  <si>
    <t>23-02-2021 18:23:14</t>
  </si>
  <si>
    <t>23-02-2021 18:42:33</t>
  </si>
  <si>
    <t>23-02-2021 18:24:05</t>
  </si>
  <si>
    <t>9a34de67-eee8-41f4-b569-7c9e1fdcee28</t>
  </si>
  <si>
    <t>17-02-2021 18:18:41</t>
  </si>
  <si>
    <t>17-02-2021 19:18:54</t>
  </si>
  <si>
    <t>3d991c63-36ea-45d8-b863-842fcb0f6741</t>
  </si>
  <si>
    <t>5a00ad7f-c356-4b86-b83b-e9b223b956cb</t>
  </si>
  <si>
    <t>22-02-2021 11:42:47</t>
  </si>
  <si>
    <t>22-02-2021 11:54:38</t>
  </si>
  <si>
    <t>22-02-2021 11:43:47</t>
  </si>
  <si>
    <t>f5d4dbcd-049a-48ad-b65f-712211a0ba36</t>
  </si>
  <si>
    <t>14-02-2021 11:54:08</t>
  </si>
  <si>
    <t>14-02-2021 12:54:47</t>
  </si>
  <si>
    <t>9f68b016-27d5-48e6-9184-7a64cd446ee3</t>
  </si>
  <si>
    <t>20-02-2021 15:38:05</t>
  </si>
  <si>
    <t>20-02-2021 16:38:32</t>
  </si>
  <si>
    <t>c18eb5e6-3898-4bc4-9bcb-257e2941ffda</t>
  </si>
  <si>
    <t>17-02-2021 01:26:22</t>
  </si>
  <si>
    <t>17-02-2021 02:27:03</t>
  </si>
  <si>
    <t>18e9e6f1-c79c-4038-a272-0a2958931c5c</t>
  </si>
  <si>
    <t>17-02-2021 10:01:35</t>
  </si>
  <si>
    <t>17-02-2021 11:01:53</t>
  </si>
  <si>
    <t>b971a02b-81a0-4fb2-b05d-5029d3a8893d</t>
  </si>
  <si>
    <t>8b72c0d3-d704-4372-a708-52e9ad546fa3</t>
  </si>
  <si>
    <t>69f655c4-6420-4712-8249-461699c6da65</t>
  </si>
  <si>
    <t>22-02-2021 08:20:41</t>
  </si>
  <si>
    <t>22-02-2021 09:21:06</t>
  </si>
  <si>
    <t>23bbf333-c8b1-48ec-96f4-debf5eb42467</t>
  </si>
  <si>
    <t>18eb94f0-e769-4e93-b97b-dda42863e045</t>
  </si>
  <si>
    <t>27-02-2021 13:47:26</t>
  </si>
  <si>
    <t>27-02-2021 14:48:21</t>
  </si>
  <si>
    <t>b5335f2b-e462-48b3-b5e6-9bdd2e3efdee</t>
  </si>
  <si>
    <t>19-02-2021 03:17:08</t>
  </si>
  <si>
    <t>19-02-2021 03:17:29</t>
  </si>
  <si>
    <t>7f4ce7e3-02cd-466d-a680-22d965609570</t>
  </si>
  <si>
    <t>709b3a0c-6fb9-4765-9c41-a8b3375ba877</t>
  </si>
  <si>
    <t>13-02-2021 15:36:58</t>
  </si>
  <si>
    <t>13-02-2021 15:47:29</t>
  </si>
  <si>
    <t>13-02-2021 15:37:37</t>
  </si>
  <si>
    <t>8b7af667-8fca-4147-a371-2f4d5a513c87</t>
  </si>
  <si>
    <t>17-02-2021 08:05:01</t>
  </si>
  <si>
    <t>17-02-2021 08:27:11</t>
  </si>
  <si>
    <t>17-02-2021 08:05:56</t>
  </si>
  <si>
    <t>6bf38ddc-3724-4798-a09c-355869ad6362</t>
  </si>
  <si>
    <t>22-02-2021 17:55:34</t>
  </si>
  <si>
    <t>22-02-2021 18:06:09</t>
  </si>
  <si>
    <t>22-02-2021 17:56:16</t>
  </si>
  <si>
    <t>f05820fa-6db4-4b8c-b145-cfa2b1f4f57a</t>
  </si>
  <si>
    <t>23-02-2021 15:33:45</t>
  </si>
  <si>
    <t>23-02-2021 16:34:25</t>
  </si>
  <si>
    <t>2a40a749-d9a9-46be-93d0-0b460e2ae056</t>
  </si>
  <si>
    <t>18-02-2021 19:18:38</t>
  </si>
  <si>
    <t>18-02-2021 19:44:58</t>
  </si>
  <si>
    <t>18-02-2021 19:20:52</t>
  </si>
  <si>
    <t>5f3f45c2-93db-41d5-8974-4f99b48265af</t>
  </si>
  <si>
    <t>22-02-2021 18:29:46</t>
  </si>
  <si>
    <t>22-02-2021 18:49:01</t>
  </si>
  <si>
    <t>22-02-2021 18:30:16</t>
  </si>
  <si>
    <t>88af8ad1-34ea-4e1c-95ad-172a0abaed16</t>
  </si>
  <si>
    <t>8478a2fb-e938-4a7a-a209-8530f4770e9c</t>
  </si>
  <si>
    <t>25-02-2021 14:48:20</t>
  </si>
  <si>
    <t>25-02-2021 15:48:41</t>
  </si>
  <si>
    <t>ea037071-787e-45bd-a105-d1474613037c</t>
  </si>
  <si>
    <t>20-02-2021 09:41:50</t>
  </si>
  <si>
    <t>20-02-2021 09:42:28</t>
  </si>
  <si>
    <t>36da6058-92c4-414f-90e5-f03fba1ccf6f</t>
  </si>
  <si>
    <t>7ff73f19-4eea-4ad9-96d5-ea1275407feb</t>
  </si>
  <si>
    <t>21-02-2021 20:52:28</t>
  </si>
  <si>
    <t>21-02-2021 20:53:00</t>
  </si>
  <si>
    <t>59284ce0-f6be-4428-9680-1a20961f6fb8</t>
  </si>
  <si>
    <t>96b34c4e-711e-4310-85b1-4970b29db535</t>
  </si>
  <si>
    <t>19-02-2021 09:41:48</t>
  </si>
  <si>
    <t>19-02-2021 09:49:59</t>
  </si>
  <si>
    <t>19-02-2021 09:42:42</t>
  </si>
  <si>
    <t>b296f69c-3588-41bf-8752-10422579496b</t>
  </si>
  <si>
    <t>af0bcade-2eab-4f49-b886-65c8709d5b10</t>
  </si>
  <si>
    <t>be369ebd-5d62-4bd4-97e2-e4e0dd6963e5</t>
  </si>
  <si>
    <t>2731efe0-175a-4f32-aa8a-ecb60f4f555a</t>
  </si>
  <si>
    <t>70ff4932-bf4c-47b6-8d42-82ff9acc2e11</t>
  </si>
  <si>
    <t>28-02-2021 13:38:42</t>
  </si>
  <si>
    <t>28-02-2021 13:39:34</t>
  </si>
  <si>
    <t>a41b4280-6b2a-4f54-9a33-b91162c5ec60</t>
  </si>
  <si>
    <t>876b701c-b19f-499a-9bc5-5dfa18a978e5</t>
  </si>
  <si>
    <t>17-02-2021 13:05:40</t>
  </si>
  <si>
    <t>17-02-2021 13:25:54</t>
  </si>
  <si>
    <t>17-02-2021 13:06:25</t>
  </si>
  <si>
    <t>fc7741cd-b6bc-4242-9091-1099c5fe3756</t>
  </si>
  <si>
    <t>25-02-2021 11:06:09</t>
  </si>
  <si>
    <t>25-02-2021 11:16:10</t>
  </si>
  <si>
    <t>25-02-2021 11:06:36</t>
  </si>
  <si>
    <t>1139e6e1-bdfc-4abb-a761-f09a5922f92f</t>
  </si>
  <si>
    <t>28-02-2021 18:07:45</t>
  </si>
  <si>
    <t>28-02-2021 18:12:57</t>
  </si>
  <si>
    <t>15-02-2021 10:15:34</t>
  </si>
  <si>
    <t>c24e00aa-e256-426f-a87d-bbe29d390ec8</t>
  </si>
  <si>
    <t>afb58323-1622-44c6-9f38-193f732e21f6</t>
  </si>
  <si>
    <t>03929691-6eb6-49b7-a799-31477e24ca48</t>
  </si>
  <si>
    <t>4b018064-2d69-49e6-9de0-7da883adf7e5</t>
  </si>
  <si>
    <t>d0d7fb6d-9612-43a5-bd0a-c93bef2f2258</t>
  </si>
  <si>
    <t>083ae019-271b-4b61-8d0e-d6002fadb6c1</t>
  </si>
  <si>
    <t>fb26a702-0e95-4f0e-a352-a7d93f5d6797</t>
  </si>
  <si>
    <t>14-02-2021 16:34:50</t>
  </si>
  <si>
    <t>14-02-2021 16:35:25</t>
  </si>
  <si>
    <t>15-02-2021 11:33:27</t>
  </si>
  <si>
    <t>15-02-2021 12:26:42</t>
  </si>
  <si>
    <t>20c07ac7-dedf-4552-abc3-34e13e9422ef</t>
  </si>
  <si>
    <t>692d090e-2723-4a3e-b564-256d414aa19e</t>
  </si>
  <si>
    <t>97243338-2c78-4540-aafb-3f5d4badeba8</t>
  </si>
  <si>
    <t>d33b30c5-fbf4-4c37-adfa-0aa64cf1c93e</t>
  </si>
  <si>
    <t>5e0536e0-8a94-400f-80eb-edee4c2d0fd3</t>
  </si>
  <si>
    <t>14-02-2021 15:11:56</t>
  </si>
  <si>
    <t>14-02-2021 15:12:25</t>
  </si>
  <si>
    <t>b576eb6f-1c54-4eac-afea-0dbe238b4b40</t>
  </si>
  <si>
    <t>19d5aecb-9b2f-4294-b589-674b302f754d</t>
  </si>
  <si>
    <t>2feef9ac-17d5-46a0-b7f9-2c069291c4a1</t>
  </si>
  <si>
    <t>da9344ab-f809-496b-8155-131df3079b2a</t>
  </si>
  <si>
    <t>26-02-2021 16:35:47</t>
  </si>
  <si>
    <t>26-02-2021 16:49:57</t>
  </si>
  <si>
    <t>26-02-2021 16:37:58</t>
  </si>
  <si>
    <t>20-02-2021 15:56:37</t>
  </si>
  <si>
    <t>20-02-2021 16:12:22</t>
  </si>
  <si>
    <t>20-02-2021 15:56:52</t>
  </si>
  <si>
    <t>7b7fe2e7-1cad-4b63-bc16-406578f4c6c9</t>
  </si>
  <si>
    <t>15-02-2021 17:20:25</t>
  </si>
  <si>
    <t>15-02-2021 17:49:00</t>
  </si>
  <si>
    <t>15-02-2021 17:20:55</t>
  </si>
  <si>
    <t>87f65a2f-e999-406a-b6c3-b9ac243406c5</t>
  </si>
  <si>
    <t>20-02-2021 18:38:45</t>
  </si>
  <si>
    <t>20-02-2021 18:39:21</t>
  </si>
  <si>
    <t>dbfa7819-c6c8-47a8-b79e-3d3b5c364285</t>
  </si>
  <si>
    <t>27-02-2021 19:25:39</t>
  </si>
  <si>
    <t>27-02-2021 19:26:54</t>
  </si>
  <si>
    <t>5f2a91cb-677d-4d98-ab44-85a061219348</t>
  </si>
  <si>
    <t>a73ab005-b222-4f87-b51e-37123bd5dbec</t>
  </si>
  <si>
    <t>90cd3b40-5d5c-44f1-a81b-713606eea720</t>
  </si>
  <si>
    <t>17-02-2021 00:28:32</t>
  </si>
  <si>
    <t>17-02-2021 00:29:37</t>
  </si>
  <si>
    <t>5e16bdeb-8d1e-4c62-8c5e-ea13138d81b7</t>
  </si>
  <si>
    <t>3005800f-1734-4a92-bc9a-ad7729dff51e</t>
  </si>
  <si>
    <t>1518e672-6cc6-4c75-ad34-f3007a77f1c6</t>
  </si>
  <si>
    <t>1c00ded8-0805-4b2b-939a-d58cb175f3c8</t>
  </si>
  <si>
    <t>16-02-2021 10:44:08</t>
  </si>
  <si>
    <t>16-02-2021 10:50:44</t>
  </si>
  <si>
    <t>16-02-2021 10:45:23</t>
  </si>
  <si>
    <t>a525e91d-53a0-4442-b1bd-5bc3bab038ea</t>
  </si>
  <si>
    <t>24-02-2021 17:33:46</t>
  </si>
  <si>
    <t>24-02-2021 17:35:55</t>
  </si>
  <si>
    <t>7184fd0c-9854-4a4d-a770-0216ca426f51</t>
  </si>
  <si>
    <t>25-02-2021 14:27:57</t>
  </si>
  <si>
    <t>25-02-2021 14:40:08</t>
  </si>
  <si>
    <t>25-02-2021 14:29:38</t>
  </si>
  <si>
    <t>24254cc8-3ca3-4ea1-b4ff-0eaf4013df6a</t>
  </si>
  <si>
    <t>13-02-2021 00:46:23</t>
  </si>
  <si>
    <t>13-02-2021 00:47:45</t>
  </si>
  <si>
    <t>7230aedf-4900-4ff7-8d11-3e5985caf9f5</t>
  </si>
  <si>
    <t>18-02-2021 21:30:03</t>
  </si>
  <si>
    <t>18-02-2021 21:31:26</t>
  </si>
  <si>
    <t>89af7532-b49e-413f-bf5b-40ac6cf5418e</t>
  </si>
  <si>
    <t>69aaa569-8e89-4c39-a96f-4afd49ffa626</t>
  </si>
  <si>
    <t>4e84f9b1-1a61-40a6-a644-504376a536f4</t>
  </si>
  <si>
    <t>561ec0ea-c395-471d-bdb7-25c669777274</t>
  </si>
  <si>
    <t>26-02-2021 16:59:13</t>
  </si>
  <si>
    <t>26-02-2021 17:15:52</t>
  </si>
  <si>
    <t>26-02-2021 16:59:58</t>
  </si>
  <si>
    <t>c890d5ee-a98e-4d7c-99dd-e48d19ef6e35</t>
  </si>
  <si>
    <t>1e960112-b821-46f5-8001-f1d8521b45e4</t>
  </si>
  <si>
    <t>ab04426d-8ceb-4b60-9e8b-c244ae68727a</t>
  </si>
  <si>
    <t>c28d5dfa-d9ea-4ffa-afe1-b9eee864c344</t>
  </si>
  <si>
    <t>28-02-2021 12:10:27</t>
  </si>
  <si>
    <t>28-02-2021 12:14:13</t>
  </si>
  <si>
    <t>28-02-2021 12:11:41</t>
  </si>
  <si>
    <t>e92f2815-65d6-4a73-bf8e-f5ecfae42252</t>
  </si>
  <si>
    <t>33cda06f-fc0b-44c4-9ac5-a8250a9060c3</t>
  </si>
  <si>
    <t>efcf425c-b689-4dcf-8fe2-4c29ad2675e0</t>
  </si>
  <si>
    <t>23-02-2021 12:24:57</t>
  </si>
  <si>
    <t>23-02-2021 12:35:56</t>
  </si>
  <si>
    <t>23-02-2021 12:26:19</t>
  </si>
  <si>
    <t>3ccb7dda-8f6a-4c3a-822a-b921673aa659</t>
  </si>
  <si>
    <t>19-02-2021 14:29:17</t>
  </si>
  <si>
    <t>19-02-2021 14:38:54</t>
  </si>
  <si>
    <t>19-02-2021 14:29:48</t>
  </si>
  <si>
    <t>941c1cc0-95cb-4c91-82aa-249a792b068f</t>
  </si>
  <si>
    <t>23-02-2021 19:10:46</t>
  </si>
  <si>
    <t>23-02-2021 20:11:38</t>
  </si>
  <si>
    <t>96d0eb8f-d47f-4120-8441-2b0fcac01e1f</t>
  </si>
  <si>
    <t>18-02-2021 23:01:50</t>
  </si>
  <si>
    <t>18-02-2021 23:02:21</t>
  </si>
  <si>
    <t>d37daf2f-f82f-419f-8fbc-1d4fd6411785</t>
  </si>
  <si>
    <t>7fa8ad9b-6c59-468b-a625-06f87a132a99</t>
  </si>
  <si>
    <t>20-02-2021 18:29:51</t>
  </si>
  <si>
    <t>20-02-2021 18:47:06</t>
  </si>
  <si>
    <t>20-02-2021 18:31:45</t>
  </si>
  <si>
    <t>f74207eb-b100-4982-a892-d77d310342ae</t>
  </si>
  <si>
    <t>27-02-2021 19:01:30</t>
  </si>
  <si>
    <t>27-02-2021 20:02:10</t>
  </si>
  <si>
    <t>b285b5c6-52c3-4e2a-929a-c3307c2e5011</t>
  </si>
  <si>
    <t>94313a5d-bd2b-4105-9f7d-7e80c20f47f1</t>
  </si>
  <si>
    <t>18-02-2021 16:32:48</t>
  </si>
  <si>
    <t>18-02-2021 17:33:00</t>
  </si>
  <si>
    <t>f3efd465-6e2d-4b52-94ab-9941ce2ba56f</t>
  </si>
  <si>
    <t>15-02-2021 14:32:07</t>
  </si>
  <si>
    <t>15-02-2021 14:32:58</t>
  </si>
  <si>
    <t>40da3884-0b2b-4fd2-ba1d-5f8daa36b461</t>
  </si>
  <si>
    <t>25-02-2021 12:48:27</t>
  </si>
  <si>
    <t>12408120-958d-4820-a169-97d29ec9e2d7</t>
  </si>
  <si>
    <t>25-02-2021 14:24:43</t>
  </si>
  <si>
    <t>25-02-2021 14:34:49</t>
  </si>
  <si>
    <t>25-02-2021 14:25:23</t>
  </si>
  <si>
    <t>6d70ed0f-7d81-4abc-8444-3734df43c622</t>
  </si>
  <si>
    <t>15-02-2021 16:24:47</t>
  </si>
  <si>
    <t>15-02-2021 16:36:45</t>
  </si>
  <si>
    <t>15-02-2021 16:27:06</t>
  </si>
  <si>
    <t>1a4231ef-1734-4960-a33b-4f9cb7001693</t>
  </si>
  <si>
    <t>13-02-2021 17:30:54</t>
  </si>
  <si>
    <t>13-02-2021 17:41:22</t>
  </si>
  <si>
    <t>13-02-2021 17:33:28</t>
  </si>
  <si>
    <t>3bb66231-4279-406c-86fe-5e62049fffd8</t>
  </si>
  <si>
    <t>18-02-2021 16:09:47</t>
  </si>
  <si>
    <t>44688a81-c97a-4c04-916d-7b241fbcb3f6</t>
  </si>
  <si>
    <t>17-02-2021 13:41:29</t>
  </si>
  <si>
    <t>17-02-2021 13:49:37</t>
  </si>
  <si>
    <t>17-02-2021 13:42:41</t>
  </si>
  <si>
    <t>8df9b2d0-22e6-4cdc-a9f3-e6da2219dd7f</t>
  </si>
  <si>
    <t>13d91288-9880-480d-87f7-2102587c1bd6</t>
  </si>
  <si>
    <t>88a16b72-5e1c-4e72-8ba8-b9560aacaeca</t>
  </si>
  <si>
    <t>20-02-2021 20:18:21</t>
  </si>
  <si>
    <t>20-02-2021 20:19:05</t>
  </si>
  <si>
    <t>379306ca-741e-4273-80a9-4839514a41a3</t>
  </si>
  <si>
    <t>157001e1-f90c-49ec-adc7-fc01207f3456</t>
  </si>
  <si>
    <t>9b2fb2dc-f2da-44d5-80fa-ca469a52f7e8</t>
  </si>
  <si>
    <t>18-02-2021 18:41:31</t>
  </si>
  <si>
    <t>18-02-2021 19:42:02</t>
  </si>
  <si>
    <t>08253ff0-6ca4-4f83-bfdb-bc7b53acd7ec</t>
  </si>
  <si>
    <t>19-02-2021 10:59:24</t>
  </si>
  <si>
    <t>19-02-2021 11:21:30</t>
  </si>
  <si>
    <t>19-02-2021 10:59:44</t>
  </si>
  <si>
    <t>b2f65afd-0d88-472b-b4cc-ce7c0c5727c4</t>
  </si>
  <si>
    <t>2d757712-90da-4f0f-8a47-4e3973f5d5d6</t>
  </si>
  <si>
    <t>28-02-2021 11:31:17</t>
  </si>
  <si>
    <t>28-02-2021 12:31:42</t>
  </si>
  <si>
    <t>79fcd94c-2c97-47a2-8538-72eb263dbbc5</t>
  </si>
  <si>
    <t>21-02-2021 23:20:52</t>
  </si>
  <si>
    <t>21-02-2021 23:22:04</t>
  </si>
  <si>
    <t>c7ec9f32-c79e-4ad1-ad8d-81209e2873c7</t>
  </si>
  <si>
    <t>dc531c34-0452-4b2d-b2fb-15a3dd5d91d7</t>
  </si>
  <si>
    <t>24-02-2021 15:12:29</t>
  </si>
  <si>
    <t>24-02-2021 16:13:41</t>
  </si>
  <si>
    <t>3c092af6-82f4-4cab-8481-efa79587aa6b</t>
  </si>
  <si>
    <t>883a7e82-c8e7-4e9a-a658-14247259dcb2</t>
  </si>
  <si>
    <t>b5252399-e335-4205-88c7-8638c3babc83</t>
  </si>
  <si>
    <t>28-02-2021 18:38:18</t>
  </si>
  <si>
    <t>28-02-2021 18:39:07</t>
  </si>
  <si>
    <t>e3b8ca83-0a61-49a1-9828-1059255a2573</t>
  </si>
  <si>
    <t>05361078-0ec9-4f8f-94f7-c6b95993f671</t>
  </si>
  <si>
    <t>21-02-2021 09:52:27</t>
  </si>
  <si>
    <t>21-02-2021 10:54:29</t>
  </si>
  <si>
    <t>686c4410-18dd-4adf-82d0-925059d69eff</t>
  </si>
  <si>
    <t>26-02-2021 16:18:17</t>
  </si>
  <si>
    <t>26-02-2021 16:40:07</t>
  </si>
  <si>
    <t>26-02-2021 16:18:49</t>
  </si>
  <si>
    <t>dc5356d1-917c-4f6e-96ed-6a6631550499</t>
  </si>
  <si>
    <t>99686a75-5c31-40e5-81cf-7daf1e043f9d</t>
  </si>
  <si>
    <t>162908ea-e1a9-4312-807d-eae1c6c00704</t>
  </si>
  <si>
    <t>18-02-2021 11:58:53</t>
  </si>
  <si>
    <t>18-02-2021 13:01:12</t>
  </si>
  <si>
    <t>1e6e7530-68d8-4111-9659-4653447f18ff</t>
  </si>
  <si>
    <t>14-02-2021 20:33:51</t>
  </si>
  <si>
    <t>14-02-2021 20:34:27</t>
  </si>
  <si>
    <t>68a6f17a-43ac-42bd-b11d-d99d53484a96</t>
  </si>
  <si>
    <t>7e067717-1601-44d7-bb72-6d00591c473e</t>
  </si>
  <si>
    <t>e6cc63f6-9a53-4af4-bb85-46f7b5d701a5</t>
  </si>
  <si>
    <t>26-02-2021 16:59:00</t>
  </si>
  <si>
    <t>26-02-2021 17:59:25</t>
  </si>
  <si>
    <t>e4ae1374-76b2-4fe5-820f-1d57bf0d013b</t>
  </si>
  <si>
    <t>fae47de6-6175-4e43-b717-4384c2ba021b</t>
  </si>
  <si>
    <t>68ceac56-9a1b-4a17-8bbb-0b8e17648d29</t>
  </si>
  <si>
    <t>25-02-2021 16:00:44</t>
  </si>
  <si>
    <t>25-02-2021 16:11:41</t>
  </si>
  <si>
    <t>25-02-2021 16:02:00</t>
  </si>
  <si>
    <t>d1d4ebb9-28b5-462d-8dc6-a75ac6f07767</t>
  </si>
  <si>
    <t>27-02-2021 18:08:22</t>
  </si>
  <si>
    <t>27-02-2021 18:12:24</t>
  </si>
  <si>
    <t>fd430260-2593-41b3-8b0a-0ea7ed4aef70</t>
  </si>
  <si>
    <t>19-02-2021 23:29:31</t>
  </si>
  <si>
    <t>19-02-2021 23:31:01</t>
  </si>
  <si>
    <t>ee66401d-8a6c-4b9e-9774-11156f9d6ccc</t>
  </si>
  <si>
    <t>4c5ef1fe-3a3b-4a0d-a09d-46710e2a94d8</t>
  </si>
  <si>
    <t>93d07b07-d193-4178-bf56-dcf12b37ccee</t>
  </si>
  <si>
    <t>4686d081-835b-4b31-86ff-73db585a3423</t>
  </si>
  <si>
    <t>25-02-2021 19:52:22</t>
  </si>
  <si>
    <t>25-02-2021 19:53:38</t>
  </si>
  <si>
    <t>07c8c38c-cc83-4448-a6bf-4156679fc994</t>
  </si>
  <si>
    <t>28-02-2021 14:54:24</t>
  </si>
  <si>
    <t>28-02-2021 14:56:11</t>
  </si>
  <si>
    <t>cb765064-2369-425e-bae6-da8a63473df0</t>
  </si>
  <si>
    <t>e5518437-6ed1-426d-8e1b-020db3cad18f</t>
  </si>
  <si>
    <t>23-02-2021 16:24:09</t>
  </si>
  <si>
    <t>23-02-2021 16:37:51</t>
  </si>
  <si>
    <t>23-02-2021 16:25:05</t>
  </si>
  <si>
    <t>87a84329-6cfa-406c-b762-41ef49d15c13</t>
  </si>
  <si>
    <t>14-02-2021 14:31:17</t>
  </si>
  <si>
    <t>14-02-2021 15:33:51</t>
  </si>
  <si>
    <t>cd93a5b8-4a50-4d30-b0c0-e247528c194f</t>
  </si>
  <si>
    <t>17-02-2021 19:23:03</t>
  </si>
  <si>
    <t>17-02-2021 20:23:48</t>
  </si>
  <si>
    <t>3466f696-f00a-4ff3-a6f3-7183cf491e2d</t>
  </si>
  <si>
    <t>18-02-2021 23:32:15</t>
  </si>
  <si>
    <t>19-02-2021 00:33:12</t>
  </si>
  <si>
    <t>827b5506-7394-4a5b-a8dc-79af5e4008d0</t>
  </si>
  <si>
    <t>19-02-2021 02:38:34</t>
  </si>
  <si>
    <t>19-02-2021 03:39:11</t>
  </si>
  <si>
    <t>bf96737c-b4ae-4454-85c1-50eba454519a</t>
  </si>
  <si>
    <t>24-02-2021 13:51:48</t>
  </si>
  <si>
    <t>24-02-2021 14:05:30</t>
  </si>
  <si>
    <t>24-02-2021 13:52:23</t>
  </si>
  <si>
    <t>5bb4d1aa-964a-447a-809c-30666b2c6e1a</t>
  </si>
  <si>
    <t>14-02-2021 14:49:46</t>
  </si>
  <si>
    <t>14-02-2021 14:50:32</t>
  </si>
  <si>
    <t>c8b96d7e-9e44-404d-81ec-0dc85e51349f</t>
  </si>
  <si>
    <t>191ca922-5111-43ab-9408-fce3394003b7</t>
  </si>
  <si>
    <t>6f9576e9-2a4b-42ba-a906-6f63106cfddf</t>
  </si>
  <si>
    <t>25-02-2021 22:06:06</t>
  </si>
  <si>
    <t>25-02-2021 22:06:55</t>
  </si>
  <si>
    <t>0e9c3847-ac6f-4853-8059-fbd3542a37e2</t>
  </si>
  <si>
    <t>16-02-2021 14:30:57</t>
  </si>
  <si>
    <t>16-02-2021 14:38:46</t>
  </si>
  <si>
    <t>16-02-2021 14:32:05</t>
  </si>
  <si>
    <t>61e26f2d-e58e-479c-a112-0d9f3e3afe39</t>
  </si>
  <si>
    <t>d8c2464e-f291-4cee-b756-10a16d24eebb</t>
  </si>
  <si>
    <t>907ea428-350e-4678-9a3d-1fcf34989ec6</t>
  </si>
  <si>
    <t>094b0c3b-bd97-4d9d-8879-c19cb83bdd71</t>
  </si>
  <si>
    <t>25-02-2021 14:22:06</t>
  </si>
  <si>
    <t>25-02-2021 14:24:39</t>
  </si>
  <si>
    <t>c7b72f39-ec2d-4d8f-9551-39fefb4237dc</t>
  </si>
  <si>
    <t>617cf8ef-e3fc-4817-9073-394c703a1e68</t>
  </si>
  <si>
    <t>17-02-2021 20:33:24</t>
  </si>
  <si>
    <t>17-02-2021 21:34:11</t>
  </si>
  <si>
    <t>fefdcf5b-4048-4a5b-81e2-afeed6701d8f</t>
  </si>
  <si>
    <t>1d983d9f-8caa-407d-a158-bf3f764cb69f</t>
  </si>
  <si>
    <t>d11e8017-0d84-4e01-b3a4-c37f1959efda</t>
  </si>
  <si>
    <t>24-02-2021 00:20:27</t>
  </si>
  <si>
    <t>24-02-2021 00:22:42</t>
  </si>
  <si>
    <t>d5c23e54-ec42-484f-8a6d-d63ab41ace10</t>
  </si>
  <si>
    <t>24-02-2021 19:34:34</t>
  </si>
  <si>
    <t>24-02-2021 19:34:57</t>
  </si>
  <si>
    <t>af1d570a-9d39-449d-ada2-60ad516bf150</t>
  </si>
  <si>
    <t>ec7e2908-e908-4b4f-8fa6-9084949b3d64</t>
  </si>
  <si>
    <t>13-02-2021 10:13:46</t>
  </si>
  <si>
    <t>13-02-2021 10:14:31</t>
  </si>
  <si>
    <t>6c4359ab-f6a8-40b7-b489-e1d15d30f165</t>
  </si>
  <si>
    <t>24-02-2021 10:34:02</t>
  </si>
  <si>
    <t>24-02-2021 10:42:47</t>
  </si>
  <si>
    <t>24-02-2021 10:36:42</t>
  </si>
  <si>
    <t>9d82b046-9529-481d-b5c2-92278f535896</t>
  </si>
  <si>
    <t>4e380989-d1ed-4361-8ce5-e0930eb739b6</t>
  </si>
  <si>
    <t>b61f9edd-7b12-4667-a407-4770d0616cf8</t>
  </si>
  <si>
    <t>f7c77567-38b9-4733-85e8-18ada4b992d4</t>
  </si>
  <si>
    <t>24-02-2021 18:28:21</t>
  </si>
  <si>
    <t>24-02-2021 18:30:21</t>
  </si>
  <si>
    <t>3676480a-01ed-480f-a17a-beffaa196520</t>
  </si>
  <si>
    <t>65b90c51-080e-4183-8b31-e5c66b6916ad</t>
  </si>
  <si>
    <t>24-02-2021 10:00:03</t>
  </si>
  <si>
    <t>24-02-2021 10:00:51</t>
  </si>
  <si>
    <t>3fd02267-ed8a-41a0-9be2-684a1d179199</t>
  </si>
  <si>
    <t>8f94e5af-57cd-4737-993d-b243cf956a85</t>
  </si>
  <si>
    <t>27-02-2021 16:09:16</t>
  </si>
  <si>
    <t>27-02-2021 16:20:14</t>
  </si>
  <si>
    <t>27-02-2021 16:11:06</t>
  </si>
  <si>
    <t>697df6c7-1e9a-4bce-9b43-92d39fee5a65</t>
  </si>
  <si>
    <t>14d5dc58-56e2-45e0-83e9-c437a4503a3b</t>
  </si>
  <si>
    <t>5d0ea228-f960-4791-a0c5-0c87af6661ed</t>
  </si>
  <si>
    <t>14-02-2021 19:45:44</t>
  </si>
  <si>
    <t>14-02-2021 20:46:20</t>
  </si>
  <si>
    <t>686013da-cb73-4a80-aae9-f2d19b710ed6</t>
  </si>
  <si>
    <t>26-02-2021 11:28:40</t>
  </si>
  <si>
    <t>26-02-2021 11:54:17</t>
  </si>
  <si>
    <t>26-02-2021 11:31:41</t>
  </si>
  <si>
    <t>e00adf14-2a71-4f57-bf32-b1d6080333b8</t>
  </si>
  <si>
    <t>1600498e-cf9e-4262-986b-425d85d77719</t>
  </si>
  <si>
    <t>26-02-2021 13:37:58</t>
  </si>
  <si>
    <t>26-02-2021 14:40:37</t>
  </si>
  <si>
    <t>f8ac91ed-2d3a-4365-bf02-14f5a8d66e29</t>
  </si>
  <si>
    <t>22-02-2021 16:44:25</t>
  </si>
  <si>
    <t>22-02-2021 16:58:14</t>
  </si>
  <si>
    <t>22-02-2021 16:45:03</t>
  </si>
  <si>
    <t>0f787ef9-eff7-4a42-a428-43f5944a5a12</t>
  </si>
  <si>
    <t>4ee4dbcf-ece8-42b3-99f4-d3383651baf2</t>
  </si>
  <si>
    <t>18-02-2021 17:32:08</t>
  </si>
  <si>
    <t>18-02-2021 17:35:11</t>
  </si>
  <si>
    <t>667fe186-88e1-4235-bf7a-0042d4f81bc2</t>
  </si>
  <si>
    <t>18-02-2021 22:52:06</t>
  </si>
  <si>
    <t>18-02-2021 23:54:02</t>
  </si>
  <si>
    <t>c74aa571-6399-4cce-8820-14eeb167209f</t>
  </si>
  <si>
    <t>e1e7d1ff-3332-42b7-9d4c-e004b708c5e8</t>
  </si>
  <si>
    <t>d1bf63ed-6884-4452-b34e-beba1a636fcd</t>
  </si>
  <si>
    <t>b2675fa5-ccb9-473c-9a9c-b8efd63840fe</t>
  </si>
  <si>
    <t>51d5aeb0-34a0-420d-acbc-344f92a7d27e</t>
  </si>
  <si>
    <t>27-02-2021 11:12:49</t>
  </si>
  <si>
    <t>27-02-2021 11:13:37</t>
  </si>
  <si>
    <t>ada412bd-1c1b-460d-ae40-6e4337ab9e97</t>
  </si>
  <si>
    <t>e62c50e5-4210-49ce-83de-e859e58e9ae4</t>
  </si>
  <si>
    <t>86203ee2-fa78-4989-95ac-3c321af73914</t>
  </si>
  <si>
    <t>25-02-2021 21:07:42</t>
  </si>
  <si>
    <t>25-02-2021 21:08:01</t>
  </si>
  <si>
    <t>8143e59b-6d93-416a-aeb6-7b9bc349c7b9</t>
  </si>
  <si>
    <t>26-02-2021 16:29:13</t>
  </si>
  <si>
    <t>26-02-2021 16:40:12</t>
  </si>
  <si>
    <t>26-02-2021 16:31:06</t>
  </si>
  <si>
    <t>c7990121-30bf-4040-b561-3c138e0f4013</t>
  </si>
  <si>
    <t>8a3d88d6-5aa8-43e8-b48c-9d215db4aa45</t>
  </si>
  <si>
    <t>27-02-2021 13:55:23</t>
  </si>
  <si>
    <t>27-02-2021 14:11:33</t>
  </si>
  <si>
    <t>27-02-2021 13:56:10</t>
  </si>
  <si>
    <t>d275d2dc-ba1b-4d29-a0f1-ec1d09da75f9</t>
  </si>
  <si>
    <t>13-02-2021 21:03:44</t>
  </si>
  <si>
    <t>13-02-2021 21:07:44</t>
  </si>
  <si>
    <t>13-02-2021 21:04:21</t>
  </si>
  <si>
    <t>46045438-8382-42b1-80c1-35d06041c622</t>
  </si>
  <si>
    <t>a1b89bd7-ad05-4ccd-9e1e-45b0ce8d8eee</t>
  </si>
  <si>
    <t>20-02-2021 22:19:47</t>
  </si>
  <si>
    <t>20-02-2021 22:21:15</t>
  </si>
  <si>
    <t>5e232464-4c16-4a13-be89-ed0a50ec2dd0</t>
  </si>
  <si>
    <t>26-02-2021 17:54:51</t>
  </si>
  <si>
    <t>26-02-2021 18:55:15</t>
  </si>
  <si>
    <t>562eb238-4aa9-434d-987c-f5a603a38f68</t>
  </si>
  <si>
    <t>22-02-2021 22:27:41</t>
  </si>
  <si>
    <t>22-02-2021 23:27:48</t>
  </si>
  <si>
    <t>c845f5d9-8f37-45d2-9bd8-83c826c68092</t>
  </si>
  <si>
    <t>7710e5e3-176d-45f9-be30-f3eeb3435a8a</t>
  </si>
  <si>
    <t>49fe0c76-72e8-4cc9-b082-a206bd32c3f8</t>
  </si>
  <si>
    <t>21-02-2021 07:05:21</t>
  </si>
  <si>
    <t>21-02-2021 07:06:53</t>
  </si>
  <si>
    <t>c0901ca2-fc66-4940-8286-9b1336c010a0</t>
  </si>
  <si>
    <t>1e03f672-c204-41d1-92af-491361e0f0f3</t>
  </si>
  <si>
    <t>13-02-2021 14:48:21</t>
  </si>
  <si>
    <t>13-02-2021 15:14:02</t>
  </si>
  <si>
    <t>13-02-2021 14:48:57</t>
  </si>
  <si>
    <t>76f3c827-cd0b-4b1a-bfb4-c02647445b03</t>
  </si>
  <si>
    <t>13-02-2021 11:36:54</t>
  </si>
  <si>
    <t>13-02-2021 11:44:58</t>
  </si>
  <si>
    <t>13-02-2021 11:37:59</t>
  </si>
  <si>
    <t>dfebc2d9-3b91-426b-9ec8-e981188961b8</t>
  </si>
  <si>
    <t>a9ef4ade-dc63-45ba-bc86-7dafb4a5fe94</t>
  </si>
  <si>
    <t>17-02-2021 18:15:22</t>
  </si>
  <si>
    <t>17-02-2021 18:16:22</t>
  </si>
  <si>
    <t>63f4c97c-bd64-4e58-a10d-be76b20c2ea0</t>
  </si>
  <si>
    <t>84b702a4-e94a-442a-87a5-e38b3581217d</t>
  </si>
  <si>
    <t>25-02-2021 13:54:50</t>
  </si>
  <si>
    <t>25-02-2021 13:55:31</t>
  </si>
  <si>
    <t>15-02-2021 14:18:23</t>
  </si>
  <si>
    <t>15-02-2021 14:46:44</t>
  </si>
  <si>
    <t>15-02-2021 14:19:13</t>
  </si>
  <si>
    <t>7333e259-1d15-4d36-8aa4-88b062bdbb67</t>
  </si>
  <si>
    <t>32562880-6c8e-42e1-b1ff-31d6f43f695b</t>
  </si>
  <si>
    <t>18-02-2021 15:43:56</t>
  </si>
  <si>
    <t>18-02-2021 16:03:49</t>
  </si>
  <si>
    <t>18-02-2021 15:45:09</t>
  </si>
  <si>
    <t>912eadbe-0b84-4e01-bee8-89ce1bf3a552</t>
  </si>
  <si>
    <t>24-02-2021 11:48:03</t>
  </si>
  <si>
    <t>24-02-2021 11:54:31</t>
  </si>
  <si>
    <t>24-02-2021 11:48:28</t>
  </si>
  <si>
    <t>dff8d576-56a0-4057-a808-ad22e5a942d2</t>
  </si>
  <si>
    <t>6ba56ed5-2eb8-4fc2-a0fa-96cbd4f41684</t>
  </si>
  <si>
    <t>25-02-2021 10:44:25</t>
  </si>
  <si>
    <t>25-02-2021 11:53:30</t>
  </si>
  <si>
    <t>58f438c4-4b68-496b-bd75-ce1cb66a17a3</t>
  </si>
  <si>
    <t>19-02-2021 00:52:05</t>
  </si>
  <si>
    <t>19-02-2021 01:52:28</t>
  </si>
  <si>
    <t>e72697a3-8241-4e4d-bc0d-43e346ba1678</t>
  </si>
  <si>
    <t>6e40a295-1146-4593-8daa-15362a0ac03f</t>
  </si>
  <si>
    <t>17-02-2021 11:11:43</t>
  </si>
  <si>
    <t>17-02-2021 11:23:27</t>
  </si>
  <si>
    <t>17-02-2021 11:12:17</t>
  </si>
  <si>
    <t>1cbea673-352f-4ba3-bf03-6a117fb84aef</t>
  </si>
  <si>
    <t>23-02-2021 21:56:12</t>
  </si>
  <si>
    <t>23-02-2021 22:03:51</t>
  </si>
  <si>
    <t>23-02-2021 21:56:56</t>
  </si>
  <si>
    <t>3f254ce2-44c5-408b-a168-d176b6af1294</t>
  </si>
  <si>
    <t>15-02-2021 17:05:47</t>
  </si>
  <si>
    <t>15-02-2021 17:37:13</t>
  </si>
  <si>
    <t>15-02-2021 17:06:22</t>
  </si>
  <si>
    <t>b1108b74-424c-4988-8c39-4be8742478bc</t>
  </si>
  <si>
    <t>d0f3803f-25ea-4422-937d-862355656230</t>
  </si>
  <si>
    <t>313123d5-0414-43c1-8149-6a906d66d00f</t>
  </si>
  <si>
    <t>13-02-2021 19:56:35</t>
  </si>
  <si>
    <t>13-02-2021 19:57:27</t>
  </si>
  <si>
    <t>896a3d6b-e635-49e5-9840-39e8822aabd7</t>
  </si>
  <si>
    <t>06b371ca-3b8c-4f68-a1fe-7030ba03161f</t>
  </si>
  <si>
    <t>ee62b3e9-ab19-47b4-a218-d4b8a5343cfa</t>
  </si>
  <si>
    <t>26-02-2021 19:42:17</t>
  </si>
  <si>
    <t>26-02-2021 19:43:27</t>
  </si>
  <si>
    <t>a87811f6-9d8e-40f1-947e-f9785dd08e62</t>
  </si>
  <si>
    <t>18-02-2021 16:06:06</t>
  </si>
  <si>
    <t>18-02-2021 17:06:41</t>
  </si>
  <si>
    <t>258f3c5b-34e8-4fe3-aa8b-634d5716872b</t>
  </si>
  <si>
    <t>23-02-2021 10:50:38</t>
  </si>
  <si>
    <t>23-02-2021 11:00:50</t>
  </si>
  <si>
    <t>23-02-2021 10:51:07</t>
  </si>
  <si>
    <t>eaf7e96f-6faa-4607-b9e0-8fad235ec41a</t>
  </si>
  <si>
    <t>21-02-2021 10:39:27</t>
  </si>
  <si>
    <t>c0c96f43-bf9f-408e-86f9-a3e7c06191d6</t>
  </si>
  <si>
    <t>16-02-2021 17:22:00</t>
  </si>
  <si>
    <t>16-02-2021 18:22:19</t>
  </si>
  <si>
    <t>1a7c3942-9455-4273-9c24-8a1eb44a6268</t>
  </si>
  <si>
    <t>2ea1a4fa-22d6-478c-a9a2-1d506d9d91b2</t>
  </si>
  <si>
    <t>3470a2bd-2332-4d9f-b583-2ee0515f2f41</t>
  </si>
  <si>
    <t>27-02-2021 17:53:16</t>
  </si>
  <si>
    <t>27-02-2021 18:04:22</t>
  </si>
  <si>
    <t>27-02-2021 17:54:04</t>
  </si>
  <si>
    <t>2ca8450a-00c1-4bc0-8c16-8e647f95beb9</t>
  </si>
  <si>
    <t>27-02-2021 14:17:58</t>
  </si>
  <si>
    <t>27-02-2021 15:18:32</t>
  </si>
  <si>
    <t>55748953-8864-4e64-999b-53d89a304cbc</t>
  </si>
  <si>
    <t>f78dfc19-7589-45e1-9f82-9f5529a0efc6</t>
  </si>
  <si>
    <t>21-02-2021 23:11:11</t>
  </si>
  <si>
    <t>22-02-2021 00:11:47</t>
  </si>
  <si>
    <t>6d611c99-c73e-46b8-a108-eb07952513c0</t>
  </si>
  <si>
    <t>21-02-2021 16:04:39</t>
  </si>
  <si>
    <t>21-02-2021 16:16:03</t>
  </si>
  <si>
    <t>21-02-2021 16:06:29</t>
  </si>
  <si>
    <t>0548c843-494b-4f2e-ae86-d4f45f24deb5</t>
  </si>
  <si>
    <t>f1bb93d7-3be1-4c9f-aaad-0ab427b11e01</t>
  </si>
  <si>
    <t>98f05c01-0a1a-4074-ba52-43e11f145530</t>
  </si>
  <si>
    <t>10a6c117-da1c-467a-8a61-a83486d9b97c</t>
  </si>
  <si>
    <t>90956b0a-14a6-441b-b3af-573f9359342b</t>
  </si>
  <si>
    <t>0021217c-8e0e-4737-aead-868d8954caed</t>
  </si>
  <si>
    <t>18-02-2021 21:36:19</t>
  </si>
  <si>
    <t>18-02-2021 21:39:32</t>
  </si>
  <si>
    <t>1c7806de-456e-450a-b3fa-6594a7811877</t>
  </si>
  <si>
    <t>a80ae340-55f5-4380-8acd-8f927e428cca</t>
  </si>
  <si>
    <t>23-02-2021 09:42:39</t>
  </si>
  <si>
    <t>23-02-2021 10:43:02</t>
  </si>
  <si>
    <t>74a31faf-fb70-4d69-8edf-7f66578ee8cf</t>
  </si>
  <si>
    <t>25-02-2021 17:32:52</t>
  </si>
  <si>
    <t>25-02-2021 17:55:16</t>
  </si>
  <si>
    <t>25-02-2021 17:46:44</t>
  </si>
  <si>
    <t>94ff397f-c09b-46cd-8d17-d7aea27b3e88</t>
  </si>
  <si>
    <t>17-02-2021 08:10:21</t>
  </si>
  <si>
    <t>17-02-2021 09:13:04</t>
  </si>
  <si>
    <t>f3c8e88e-cce9-40a6-be31-5cc39fe3b2a3</t>
  </si>
  <si>
    <t>ed7cfeb1-1124-46d6-b6e7-339762080e0e</t>
  </si>
  <si>
    <t>17-02-2021 18:26:52</t>
  </si>
  <si>
    <t>17-02-2021 18:27:47</t>
  </si>
  <si>
    <t>1755dcaf-8980-4c39-a5ec-84fe17288a6e</t>
  </si>
  <si>
    <t>5783d222-4776-49a7-85c2-e7536e64997b</t>
  </si>
  <si>
    <t>2a04d291-9a87-4f8c-b78a-7cd2008c0835</t>
  </si>
  <si>
    <t>16-02-2021 21:47:40</t>
  </si>
  <si>
    <t>16-02-2021 21:58:13</t>
  </si>
  <si>
    <t>16-02-2021 21:48:33</t>
  </si>
  <si>
    <t>19-02-2021 17:19:19</t>
  </si>
  <si>
    <t>19-02-2021 18:19:54</t>
  </si>
  <si>
    <t>6a5161f3-ee10-41bb-b518-8328da728a9f</t>
  </si>
  <si>
    <t>24-02-2021 11:22:13</t>
  </si>
  <si>
    <t>24-02-2021 12:24:07</t>
  </si>
  <si>
    <t>ef1fe063-d811-44f2-ab92-d7d74c593bb5</t>
  </si>
  <si>
    <t>18845332-08e1-44a3-a157-3d50707b8aff</t>
  </si>
  <si>
    <t>17-02-2021 09:08:48</t>
  </si>
  <si>
    <t>17-02-2021 09:10:06</t>
  </si>
  <si>
    <t>17-02-2021 09:09:14</t>
  </si>
  <si>
    <t>5c313617-eff5-46d6-b541-37e20d78227f</t>
  </si>
  <si>
    <t>14-02-2021 20:08:53</t>
  </si>
  <si>
    <t>14-02-2021 20:12:22</t>
  </si>
  <si>
    <t>f1f336d2-3223-4565-b560-da2582722471</t>
  </si>
  <si>
    <t>21-02-2021 15:19:30</t>
  </si>
  <si>
    <t>21-02-2021 15:20:00</t>
  </si>
  <si>
    <t>3d5e270c-f4fd-4ac7-adbc-e3c3f443c746</t>
  </si>
  <si>
    <t>27-02-2021 09:22:13</t>
  </si>
  <si>
    <t>27-02-2021 09:23:48</t>
  </si>
  <si>
    <t>bee24315-52ef-4283-86dd-3b56160fcdd0</t>
  </si>
  <si>
    <t>28-02-2021 20:24:15</t>
  </si>
  <si>
    <t>28-02-2021 21:24:35</t>
  </si>
  <si>
    <t>52e25c17-275d-497b-9def-e505212b5b97</t>
  </si>
  <si>
    <t>25-02-2021 20:03:25</t>
  </si>
  <si>
    <t>25-02-2021 20:04:27</t>
  </si>
  <si>
    <t>7da90460-0234-4732-a226-b4a38618ea99</t>
  </si>
  <si>
    <t>13-02-2021 22:54:21</t>
  </si>
  <si>
    <t>13-02-2021 22:55:10</t>
  </si>
  <si>
    <t>23-02-2021 01:52:40</t>
  </si>
  <si>
    <t>23-02-2021 02:54:23</t>
  </si>
  <si>
    <t>45fc2f8d-82b7-4ecd-b4e2-4450ca31fccd</t>
  </si>
  <si>
    <t>fe55a6d0-3f77-4502-b702-5eed165cf618</t>
  </si>
  <si>
    <t>13-02-2021 18:40:47</t>
  </si>
  <si>
    <t>13-02-2021 18:41:17</t>
  </si>
  <si>
    <t>240d0fcf-d474-41ea-a36e-69f5571135b1</t>
  </si>
  <si>
    <t>c6132c34-b593-45e9-bf96-ed6be03e24a7</t>
  </si>
  <si>
    <t>17-02-2021 11:48:13</t>
  </si>
  <si>
    <t>17-02-2021 11:59:45</t>
  </si>
  <si>
    <t>17-02-2021 11:49:25</t>
  </si>
  <si>
    <t>43e141a9-0e56-4cc6-a523-1e2fbe68d26a</t>
  </si>
  <si>
    <t>921c8475-acd3-44b9-83a0-37036eaa876c</t>
  </si>
  <si>
    <t>25-02-2021 13:55:38</t>
  </si>
  <si>
    <t>25-02-2021 14:12:03</t>
  </si>
  <si>
    <t>25-02-2021 13:56:26</t>
  </si>
  <si>
    <t>d3c3b377-9182-4972-b5cf-971975661e39</t>
  </si>
  <si>
    <t>22-02-2021 15:29:08</t>
  </si>
  <si>
    <t>22-02-2021 16:29:53</t>
  </si>
  <si>
    <t>8cd075a8-3b01-4092-a650-10bb6fe3b5cf</t>
  </si>
  <si>
    <t>c7b70131-0a26-4f8e-b849-cf7026277571</t>
  </si>
  <si>
    <t>28-02-2021 16:13:02</t>
  </si>
  <si>
    <t>28-02-2021 16:13:53</t>
  </si>
  <si>
    <t>a1ac0b9f-8d14-44b6-9915-7a3c7af69ca6</t>
  </si>
  <si>
    <t>23-02-2021 00:24:50</t>
  </si>
  <si>
    <t>23-02-2021 00:26:15</t>
  </si>
  <si>
    <t>5083d73d-d6c9-450c-9123-4e976d395a3e</t>
  </si>
  <si>
    <t>ec789340-1340-49e5-80d8-e4fa0fc783cc</t>
  </si>
  <si>
    <t>524f9335-5745-4505-bd1a-c4d07450ab19</t>
  </si>
  <si>
    <t>14-02-2021 19:04:12</t>
  </si>
  <si>
    <t>14-02-2021 20:04:35</t>
  </si>
  <si>
    <t>212de4dd-c441-4c14-9d4b-75840693b115</t>
  </si>
  <si>
    <t>28-02-2021 14:14:45</t>
  </si>
  <si>
    <t>28-02-2021 14:54:05</t>
  </si>
  <si>
    <t>28-02-2021 14:43:19</t>
  </si>
  <si>
    <t>97edf54b-7e63-4ed8-88e1-c6bec35bf582</t>
  </si>
  <si>
    <t>4497bc13-7b94-4dd0-baec-a69cd9c6f84d</t>
  </si>
  <si>
    <t>c5f5fab4-34b0-4b39-b52c-c525c7854c36</t>
  </si>
  <si>
    <t>dd0a9004-7308-4f08-bcb1-26fbfc656d6f</t>
  </si>
  <si>
    <t>4118591a-e7ee-4f3f-8358-2ef518608b90</t>
  </si>
  <si>
    <t>28-02-2021 18:50:26</t>
  </si>
  <si>
    <t>28-02-2021 19:50:56</t>
  </si>
  <si>
    <t>eeca48ed-6486-4c17-8c69-fb4e1baf97c9</t>
  </si>
  <si>
    <t>d4085221-daff-4cda-af57-f19a8be648b8</t>
  </si>
  <si>
    <t>27-02-2021 18:13:17</t>
  </si>
  <si>
    <t>27-02-2021 19:13:24</t>
  </si>
  <si>
    <t>4526c107-982f-46b0-81b1-34ab06ae5083</t>
  </si>
  <si>
    <t>24-02-2021 15:57:28</t>
  </si>
  <si>
    <t>24-02-2021 16:06:39</t>
  </si>
  <si>
    <t>24-02-2021 15:58:09</t>
  </si>
  <si>
    <t>3c5f7b26-f199-4c79-bab1-ff5b581d7d83</t>
  </si>
  <si>
    <t>27-02-2021 20:00:31</t>
  </si>
  <si>
    <t>27-02-2021 21:00:56</t>
  </si>
  <si>
    <t>0f3d5471-565a-4db3-a47e-1ef612a482ae</t>
  </si>
  <si>
    <t>15-02-2021 15:26:18</t>
  </si>
  <si>
    <t>15-02-2021 16:26:28</t>
  </si>
  <si>
    <t>3dc841d8-f1ad-4493-a6e3-4169a842e2c0</t>
  </si>
  <si>
    <t>28-02-2021 14:09:44</t>
  </si>
  <si>
    <t>28-02-2021 15:10:35</t>
  </si>
  <si>
    <t>c1c5453e-627d-4f9f-8908-52c31ed1ec88</t>
  </si>
  <si>
    <t>28-02-2021 13:49:05</t>
  </si>
  <si>
    <t>28-02-2021 13:49:24</t>
  </si>
  <si>
    <t>dc2c69f7-6cc6-4d0c-b0e6-df275485af4f</t>
  </si>
  <si>
    <t>d71a6c66-d91a-46a6-81aa-d288c850f99c</t>
  </si>
  <si>
    <t>23-02-2021 04:48:15</t>
  </si>
  <si>
    <t>23-02-2021 05:51:04</t>
  </si>
  <si>
    <t>9b61cf2f-64e5-413e-bc87-d7f337e757e1</t>
  </si>
  <si>
    <t>c38875c4-1408-4f61-ad4f-b2d064bc1428</t>
  </si>
  <si>
    <t>15-02-2021 16:55:08</t>
  </si>
  <si>
    <t>15-02-2021 17:57:42</t>
  </si>
  <si>
    <t>30e066b8-4427-4881-b214-d7e365a2441e</t>
  </si>
  <si>
    <t>a2dc7628-2446-486c-9d14-77a4fc6929f9</t>
  </si>
  <si>
    <t>4c658a2e-6d15-4b73-9784-819cd5b0a83b</t>
  </si>
  <si>
    <t>14-02-2021 14:41:22</t>
  </si>
  <si>
    <t>14-02-2021 14:41:56</t>
  </si>
  <si>
    <t>2afed40e-f079-4266-a57c-aa5be168aa37</t>
  </si>
  <si>
    <t>d5dbe5e1-4d0e-4e86-bef8-ffdd1a1072e7</t>
  </si>
  <si>
    <t>26-02-2021 18:01:20</t>
  </si>
  <si>
    <t>26-02-2021 18:09:10</t>
  </si>
  <si>
    <t>26-02-2021 18:01:58</t>
  </si>
  <si>
    <t>4de38e93-08b5-45b3-8027-0c6d12166bfb</t>
  </si>
  <si>
    <t>a82bc766-f76b-45aa-a714-3d7aabcfa1ad</t>
  </si>
  <si>
    <t>18-02-2021 11:28:17</t>
  </si>
  <si>
    <t>18-02-2021 11:36:44</t>
  </si>
  <si>
    <t>18-02-2021 11:30:28</t>
  </si>
  <si>
    <t>8c758eb0-2de5-4d1a-a2b2-1f9501bc5f37</t>
  </si>
  <si>
    <t>69d888c9-468a-4e99-b180-ef32cd216211</t>
  </si>
  <si>
    <t>13-02-2021 16:04:21</t>
  </si>
  <si>
    <t>13-02-2021 17:05:47</t>
  </si>
  <si>
    <t>a5b1281f-5215-4a9f-9efa-9ed6b797ff2d</t>
  </si>
  <si>
    <t>20-02-2021 03:13:31</t>
  </si>
  <si>
    <t>20-02-2021 04:14:15</t>
  </si>
  <si>
    <t>9e78aaac-7122-42bb-a5a1-597281955392</t>
  </si>
  <si>
    <t>49fd6c36-05b0-4e6a-bc09-67d252626a49</t>
  </si>
  <si>
    <t>27-02-2021 13:47:25</t>
  </si>
  <si>
    <t>27-02-2021 14:48:52</t>
  </si>
  <si>
    <t>6ec70536-1f5c-449b-a302-d532e6f8d9d2</t>
  </si>
  <si>
    <t>72db3060-8a67-404b-8cf0-54be65d2a341</t>
  </si>
  <si>
    <t>16-02-2021 01:05:43</t>
  </si>
  <si>
    <t>16-02-2021 02:06:17</t>
  </si>
  <si>
    <t>afe483b8-e69c-434f-8b5a-690e837533cd</t>
  </si>
  <si>
    <t>ad297b6c-0348-49b1-8a69-2fb8a0b4ce37</t>
  </si>
  <si>
    <t>250fafdc-f342-4595-812a-c7a43df57176</t>
  </si>
  <si>
    <t>8a7032ba-c1a7-49a8-b99c-313de0dbd43a</t>
  </si>
  <si>
    <t>13-02-2021 09:01:33</t>
  </si>
  <si>
    <t>13-02-2021 10:01:40</t>
  </si>
  <si>
    <t>34c3ef52-3f5b-4ba8-b451-29418523beb2</t>
  </si>
  <si>
    <t>f034e12d-7859-4fa7-a424-c59cba49d87b</t>
  </si>
  <si>
    <t>ceaa324a-dfcf-4161-8db2-516206723b5b</t>
  </si>
  <si>
    <t>173f3006-09f9-448b-b482-bed3065cef69</t>
  </si>
  <si>
    <t>f45e49e9-2fc0-4e65-8589-7bfed0c32aad</t>
  </si>
  <si>
    <t>a24018b9-17fe-4758-8037-a886345d5a05</t>
  </si>
  <si>
    <t>0f6aba87-7511-470f-8c9f-a2c18f69641a</t>
  </si>
  <si>
    <t>15-02-2021 15:33:20</t>
  </si>
  <si>
    <t>15-02-2021 16:35:02</t>
  </si>
  <si>
    <t>475dcd96-51ef-470f-9e79-6c8dd9c189cb</t>
  </si>
  <si>
    <t>a9a917ac-2f86-4cbd-8981-c8621be0575c</t>
  </si>
  <si>
    <t>72a2e73d-aa6e-4fbe-8e21-6c6cc9f750fa</t>
  </si>
  <si>
    <t>86bb2704-ce28-428c-81ed-7b50c378a3ac</t>
  </si>
  <si>
    <t>a1d63d31-f899-41c5-bf4e-daabf4774f64</t>
  </si>
  <si>
    <t>24-02-2021 16:36:27</t>
  </si>
  <si>
    <t>24-02-2021 17:37:42</t>
  </si>
  <si>
    <t>89a5ef21-1bc3-42d0-8273-37c1e5ed7cb9</t>
  </si>
  <si>
    <t>22c0b6d8-ff8d-4323-8b55-ed19cc80fa0d</t>
  </si>
  <si>
    <t>27-02-2021 12:42:21</t>
  </si>
  <si>
    <t>27-02-2021 12:47:11</t>
  </si>
  <si>
    <t>27-02-2021 12:43:33</t>
  </si>
  <si>
    <t>98b9e452-0091-4f4b-ad30-5498155731f8</t>
  </si>
  <si>
    <t>22-02-2021 16:22:18</t>
  </si>
  <si>
    <t>22-02-2021 17:22:44</t>
  </si>
  <si>
    <t>79c4a785-4c54-4a1b-81c8-5cf26b4c01a8</t>
  </si>
  <si>
    <t>eb6f0f40-5ca1-48d2-a874-8eda4cf98423</t>
  </si>
  <si>
    <t>3aadd92c-c2aa-4e1f-ba68-ad758c05c479</t>
  </si>
  <si>
    <t>898f4429-764e-436f-9906-6a56344409e9</t>
  </si>
  <si>
    <t>20-02-2021 18:57:12</t>
  </si>
  <si>
    <t>20-02-2021 19:02:42</t>
  </si>
  <si>
    <t>25723522-e7db-4ae1-8e55-3b7354c69acf</t>
  </si>
  <si>
    <t>25-02-2021 13:44:02</t>
  </si>
  <si>
    <t>25-02-2021 14:56:46</t>
  </si>
  <si>
    <t>e6cfdf81-8774-422a-a252-ed99605627c7</t>
  </si>
  <si>
    <t>ceed2dcf-0aa2-4850-97d1-3f2349ecc6b1</t>
  </si>
  <si>
    <t>23-02-2021 13:41:58</t>
  </si>
  <si>
    <t>23-02-2021 13:50:11</t>
  </si>
  <si>
    <t>23-02-2021 13:43:07</t>
  </si>
  <si>
    <t>31825190-c626-43dc-88e9-e1de5bc303f7</t>
  </si>
  <si>
    <t>28-02-2021 20:05:58</t>
  </si>
  <si>
    <t>28-02-2021 20:16:23</t>
  </si>
  <si>
    <t>28-02-2021 20:07:17</t>
  </si>
  <si>
    <t>d32aa046-cf1c-4978-9b92-f17e94727aa2</t>
  </si>
  <si>
    <t>15-02-2021 13:28:01</t>
  </si>
  <si>
    <t>15-02-2021 14:28:29</t>
  </si>
  <si>
    <t>f52fb0de-7f9e-486b-b878-83b9136cf2c1</t>
  </si>
  <si>
    <t>24-02-2021 21:28:57</t>
  </si>
  <si>
    <t>24-02-2021 21:29:42</t>
  </si>
  <si>
    <t>27760440-8f56-4740-bc5e-36b9fc9f2445</t>
  </si>
  <si>
    <t>23-02-2021 10:34:20</t>
  </si>
  <si>
    <t>23-02-2021 10:51:34</t>
  </si>
  <si>
    <t>23-02-2021 10:35:18</t>
  </si>
  <si>
    <t>47bbabfb-87d5-4525-a733-cffa9f9ce90f</t>
  </si>
  <si>
    <t>23-02-2021 21:13:35</t>
  </si>
  <si>
    <t>56cd513c-e608-4fbf-8615-3ee9d3d15d87</t>
  </si>
  <si>
    <t>25-02-2021 22:25:19</t>
  </si>
  <si>
    <t>25-02-2021 23:28:18</t>
  </si>
  <si>
    <t>03f64f6f-37b5-4923-8072-cf3e60ae3fcd</t>
  </si>
  <si>
    <t>26-02-2021 10:51:53</t>
  </si>
  <si>
    <t>26-02-2021 11:13:07</t>
  </si>
  <si>
    <t>26-02-2021 10:54:00</t>
  </si>
  <si>
    <t>b562e29e-1812-4228-ba80-01bedd832885</t>
  </si>
  <si>
    <t>26-02-2021 20:46:18</t>
  </si>
  <si>
    <t>26-02-2021 20:47:20</t>
  </si>
  <si>
    <t>ad7847f2-6e6a-430e-a2b1-2c4bcac76ce8</t>
  </si>
  <si>
    <t>18-02-2021 12:32:56</t>
  </si>
  <si>
    <t>18-02-2021 13:33:26</t>
  </si>
  <si>
    <t>b2d37c33-32e6-42ea-8b55-5e969d28ba4d</t>
  </si>
  <si>
    <t>23-02-2021 17:50:03</t>
  </si>
  <si>
    <t>23-02-2021 18:00:33</t>
  </si>
  <si>
    <t>23-02-2021 17:50:28</t>
  </si>
  <si>
    <t>50946042-8ecc-463b-9bc1-de396c8728c2</t>
  </si>
  <si>
    <t>24-02-2021 13:16:52</t>
  </si>
  <si>
    <t>24-02-2021 14:18:23</t>
  </si>
  <si>
    <t>ae49b4f8-73be-4a2c-ac2d-ca6c779330ba</t>
  </si>
  <si>
    <t>17-02-2021 16:54:11</t>
  </si>
  <si>
    <t>17-02-2021 17:05:11</t>
  </si>
  <si>
    <t>17-02-2021 16:57:26</t>
  </si>
  <si>
    <t>afbb948f-4499-4fe7-9996-9a864b6ade77</t>
  </si>
  <si>
    <t>8ce1fb40-ef0b-4476-926d-2d61e00bbec7</t>
  </si>
  <si>
    <t>13-02-2021 19:43:46</t>
  </si>
  <si>
    <t>13-02-2021 20:44:32</t>
  </si>
  <si>
    <t>ed5f347f-c433-4890-ae9d-0b320e0b6eea</t>
  </si>
  <si>
    <t>27-02-2021 11:14:40</t>
  </si>
  <si>
    <t>27-02-2021 12:15:32</t>
  </si>
  <si>
    <t>967e6e8d-8b49-4928-8cbb-6f26f8ba9088</t>
  </si>
  <si>
    <t>17-02-2021 17:41:11</t>
  </si>
  <si>
    <t>17-02-2021 17:41:50</t>
  </si>
  <si>
    <t>da485d62-ac23-4ba1-b46e-9c04549bcadb</t>
  </si>
  <si>
    <t>13-02-2021 00:24:17</t>
  </si>
  <si>
    <t>13-02-2021 00:26:31</t>
  </si>
  <si>
    <t>e0d59db3-4a15-4967-b1e5-f70eb28efb69</t>
  </si>
  <si>
    <t>22-02-2021 10:32:53</t>
  </si>
  <si>
    <t>22-02-2021 10:54:02</t>
  </si>
  <si>
    <t>22-02-2021 10:35:22</t>
  </si>
  <si>
    <t>fceac67e-474a-4f57-9790-1695a2c9bf04</t>
  </si>
  <si>
    <t>17-02-2021 09:55:13</t>
  </si>
  <si>
    <t>17-02-2021 09:56:12</t>
  </si>
  <si>
    <t>e5c2e3d5-d81c-4181-8c2c-643f2b2bf494</t>
  </si>
  <si>
    <t>37f42c9a-319c-4c25-a6f7-9288f3c93b24</t>
  </si>
  <si>
    <t>f7a7bbee-33fc-48c0-9752-fda327dfa99b</t>
  </si>
  <si>
    <t>3b0acdac-7094-436a-809c-80dc6a418d46</t>
  </si>
  <si>
    <t>bf1980ea-b07c-4763-9ce3-6e67fb7158d5</t>
  </si>
  <si>
    <t>78cf3b26-2da0-4c22-8c15-d27e5f0392cc</t>
  </si>
  <si>
    <t>21-02-2021 21:12:47</t>
  </si>
  <si>
    <t>21-02-2021 22:16:18</t>
  </si>
  <si>
    <t>e58cc01c-a423-4d4c-9039-f9340b2906bb</t>
  </si>
  <si>
    <t>388fc3ce-3c27-4a07-9370-6c56035952ee</t>
  </si>
  <si>
    <t>13-02-2021 01:41:31</t>
  </si>
  <si>
    <t>13-02-2021 02:42:00</t>
  </si>
  <si>
    <t>14-02-2021 20:43:05</t>
  </si>
  <si>
    <t>14-02-2021 21:44:11</t>
  </si>
  <si>
    <t>4db41bea-d3f9-462a-bb33-e4287f180207</t>
  </si>
  <si>
    <t>13-02-2021 17:28:33</t>
  </si>
  <si>
    <t>13-02-2021 17:43:10</t>
  </si>
  <si>
    <t>13-02-2021 17:29:44</t>
  </si>
  <si>
    <t>1d1456d7-034a-4cf6-96a6-2b1bfd14b178</t>
  </si>
  <si>
    <t>14-02-2021 15:00:35</t>
  </si>
  <si>
    <t>14-02-2021 16:01:33</t>
  </si>
  <si>
    <t>074de8b7-0c89-41f0-8dd2-23cdf1549b47</t>
  </si>
  <si>
    <t>3b06d962-b61b-48f7-a789-f2c3619ecfeb</t>
  </si>
  <si>
    <t>14-02-2021 22:22:08</t>
  </si>
  <si>
    <t>14-02-2021 23:22:40</t>
  </si>
  <si>
    <t>b0ede839-006e-4e39-a028-93d238d0312e</t>
  </si>
  <si>
    <t>7a89a4b7-ad1c-46f8-9cf2-826f801f60fb</t>
  </si>
  <si>
    <t>16-02-2021 15:19:37</t>
  </si>
  <si>
    <t>16-02-2021 15:36:10</t>
  </si>
  <si>
    <t>16-02-2021 15:20:19</t>
  </si>
  <si>
    <t>d7cab927-ea6e-42e1-bd77-fd2af4e65d4d</t>
  </si>
  <si>
    <t>257bdf47-ba7a-45cf-806c-bb0d6df80b93</t>
  </si>
  <si>
    <t>17-02-2021 12:29:25</t>
  </si>
  <si>
    <t>17-02-2021 12:56:24</t>
  </si>
  <si>
    <t>17-02-2021 12:36:32</t>
  </si>
  <si>
    <t>209ddbb6-ea9e-4bb1-9ea0-a8664dfd32dd</t>
  </si>
  <si>
    <t>27-02-2021 18:40:18</t>
  </si>
  <si>
    <t>27-02-2021 18:42:49</t>
  </si>
  <si>
    <t>252d9c79-7663-4154-b305-3fd8e58c74c5</t>
  </si>
  <si>
    <t>27-02-2021 08:54:03</t>
  </si>
  <si>
    <t>27-02-2021 09:54:32</t>
  </si>
  <si>
    <t>d620f292-f4d0-445d-a1a1-7002e7abc862</t>
  </si>
  <si>
    <t>befa6ad9-491b-4500-809c-cbfbd66d9b3e</t>
  </si>
  <si>
    <t>20-02-2021 16:23:33</t>
  </si>
  <si>
    <t>20-02-2021 16:33:04</t>
  </si>
  <si>
    <t>20-02-2021 16:24:03</t>
  </si>
  <si>
    <t>b7cdccb8-3aab-4c3b-bdb2-785c791b3ca1</t>
  </si>
  <si>
    <t>24-02-2021 18:04:52</t>
  </si>
  <si>
    <t>24-02-2021 18:13:02</t>
  </si>
  <si>
    <t>24-02-2021 18:08:18</t>
  </si>
  <si>
    <t>339689e2-a6ba-4a30-9b48-f467df7256d4</t>
  </si>
  <si>
    <t>15-02-2021 17:29:22</t>
  </si>
  <si>
    <t>15-02-2021 17:37:27</t>
  </si>
  <si>
    <t>15-02-2021 17:29:35</t>
  </si>
  <si>
    <t>670d6e6b-ec33-447b-8d36-a2eaecbef9b7</t>
  </si>
  <si>
    <t>c3c65630-9ced-4be0-a4a8-3bfe1b3034eb</t>
  </si>
  <si>
    <t>25-02-2021 14:07:06</t>
  </si>
  <si>
    <t>25-02-2021 14:10:08</t>
  </si>
  <si>
    <t>a506070c-7530-4fc2-99f6-77f9109389b0</t>
  </si>
  <si>
    <t>25-02-2021 16:52:55</t>
  </si>
  <si>
    <t>25-02-2021 17:03:11</t>
  </si>
  <si>
    <t>25-02-2021 16:54:52</t>
  </si>
  <si>
    <t>14-02-2021 17:28:41</t>
  </si>
  <si>
    <t>14-02-2021 17:28:58</t>
  </si>
  <si>
    <t>2dce538e-a617-414c-8d3f-eea61b9191e1</t>
  </si>
  <si>
    <t>629c74f9-c384-4301-8cf2-52259b51f143</t>
  </si>
  <si>
    <t>48f8d7b7-954f-4240-a895-b3f475f64bde</t>
  </si>
  <si>
    <t>a7b327af-9798-43c4-bb4c-1853d2450f3f</t>
  </si>
  <si>
    <t>16-02-2021 15:34:29</t>
  </si>
  <si>
    <t>16-02-2021 15:45:46</t>
  </si>
  <si>
    <t>16-02-2021 15:35:54</t>
  </si>
  <si>
    <t>b810ac9f-297f-44ec-b351-306cb9daee2a</t>
  </si>
  <si>
    <t>e62a8020-b622-4e77-b505-18b96aabd535</t>
  </si>
  <si>
    <t>852c0bb7-e42b-4650-8934-96f8ff5637f4</t>
  </si>
  <si>
    <t>28-02-2021 11:09:58</t>
  </si>
  <si>
    <t>28-02-2021 11:11:04</t>
  </si>
  <si>
    <t>b1a5ffa3-9e45-4206-81f6-d169f9e03a98</t>
  </si>
  <si>
    <t>bd20c335-4385-4098-9b16-6dd1d0780237</t>
  </si>
  <si>
    <t>4fbb19ad-b655-4bd9-8b83-b4742b449f55</t>
  </si>
  <si>
    <t>22-02-2021 11:59:24</t>
  </si>
  <si>
    <t>22-02-2021 12:33:30</t>
  </si>
  <si>
    <t>22-02-2021 12:02:20</t>
  </si>
  <si>
    <t>8e762660-8193-48db-a5ae-f9ac1e2ccdf7</t>
  </si>
  <si>
    <t>16-02-2021 16:52:27</t>
  </si>
  <si>
    <t>16-02-2021 16:53:07</t>
  </si>
  <si>
    <t>dcfeea65-3516-433d-a9c4-aad88ecc7304</t>
  </si>
  <si>
    <t>1212f58b-a0cd-4d65-a2f4-116cf2e082a5</t>
  </si>
  <si>
    <t>84149002-6146-4fca-9a54-97028f0ec181</t>
  </si>
  <si>
    <t>23-02-2021 10:40:29</t>
  </si>
  <si>
    <t>23-02-2021 11:00:35</t>
  </si>
  <si>
    <t>23-02-2021 10:41:35</t>
  </si>
  <si>
    <t>b18966ec-621f-47cf-99b8-fe5c4cca61f5</t>
  </si>
  <si>
    <t>18-02-2021 12:45:46</t>
  </si>
  <si>
    <t>18-02-2021 13:47:02</t>
  </si>
  <si>
    <t>cf334080-16b6-4ac3-be22-281dbf51315f</t>
  </si>
  <si>
    <t>942b8f5d-db13-4f21-9b13-b572a14bf2c0</t>
  </si>
  <si>
    <t>18-02-2021 18:55:37</t>
  </si>
  <si>
    <t>18-02-2021 19:06:40</t>
  </si>
  <si>
    <t>18-02-2021 18:56:12</t>
  </si>
  <si>
    <t>79e0cb63-08ad-4924-a420-99a534400b50</t>
  </si>
  <si>
    <t>25-02-2021 23:37:59</t>
  </si>
  <si>
    <t>25-02-2021 23:40:22</t>
  </si>
  <si>
    <t>c7695add-9d4e-48f9-813c-b64a7a3a0763</t>
  </si>
  <si>
    <t>d2abe9ff-8720-4bb5-a24f-aad98a8bc081</t>
  </si>
  <si>
    <t>31bbdefb-ffe3-4b3f-832e-7c597bc724d2</t>
  </si>
  <si>
    <t>25-02-2021 17:03:42</t>
  </si>
  <si>
    <t>25-02-2021 17:38:54</t>
  </si>
  <si>
    <t>25-02-2021 17:07:20</t>
  </si>
  <si>
    <t>d9389ed6-4a53-4c8d-b8b6-7efcc47996b5</t>
  </si>
  <si>
    <t>3dbe7c5f-ecfe-4d8d-92cb-f5246fcb6722</t>
  </si>
  <si>
    <t>8227e50c-0b67-4ed7-bf48-25fd06ff85d2</t>
  </si>
  <si>
    <t>6c4d96bd-eb04-4182-8f7a-3dca621a5c6a</t>
  </si>
  <si>
    <t>2d0be356-20fa-466d-b4f3-a9640c27667b</t>
  </si>
  <si>
    <t>103c01d9-d9d8-426a-96b6-3d850157e4cb</t>
  </si>
  <si>
    <t>b7773ed5-7883-4de7-af89-91ac670749b2</t>
  </si>
  <si>
    <t>14-02-2021 22:59:01</t>
  </si>
  <si>
    <t>14-02-2021 23:59:50</t>
  </si>
  <si>
    <t>42a32ebb-ba71-4f13-a50a-c134d500f482</t>
  </si>
  <si>
    <t>25-02-2021 14:21:06</t>
  </si>
  <si>
    <t>25-02-2021 14:34:09</t>
  </si>
  <si>
    <t>25-02-2021 14:22:37</t>
  </si>
  <si>
    <t>fc8f5874-2204-4783-9f3b-6893519b0695</t>
  </si>
  <si>
    <t>19-02-2021 22:14:08</t>
  </si>
  <si>
    <t>19-02-2021 22:21:34</t>
  </si>
  <si>
    <t>ed8b289b-310e-4e0d-bc43-214879bcdafd</t>
  </si>
  <si>
    <t>25-02-2021 11:36:28</t>
  </si>
  <si>
    <t>25-02-2021 11:42:19</t>
  </si>
  <si>
    <t>25-02-2021 11:37:14</t>
  </si>
  <si>
    <t>14-02-2021 12:39:17</t>
  </si>
  <si>
    <t>14-02-2021 12:39:53</t>
  </si>
  <si>
    <t>e097265c-9e69-45d9-b8d8-77f8bf93f041</t>
  </si>
  <si>
    <t>5e6307f4-881b-4f05-9ef8-f115961239b2</t>
  </si>
  <si>
    <t>18-02-2021 09:12:55</t>
  </si>
  <si>
    <t>18-02-2021 09:15:03</t>
  </si>
  <si>
    <t>ca284838-ff35-4f30-b962-59828274cb45</t>
  </si>
  <si>
    <t>3ce5cff4-0b5e-4df2-893f-fe88f77727f4</t>
  </si>
  <si>
    <t>27-02-2021 10:24:08</t>
  </si>
  <si>
    <t>27-02-2021 10:40:30</t>
  </si>
  <si>
    <t>27-02-2021 10:24:41</t>
  </si>
  <si>
    <t>d331ce16-5e72-4426-ab82-73391e380df1</t>
  </si>
  <si>
    <t>19-02-2021 14:02:39</t>
  </si>
  <si>
    <t>19-02-2021 15:04:40</t>
  </si>
  <si>
    <t>77092a78-b092-481b-b0eb-fe30500a950f</t>
  </si>
  <si>
    <t>15-02-2021 13:01:13</t>
  </si>
  <si>
    <t>15-02-2021 13:04:15</t>
  </si>
  <si>
    <t>391b7030-3ccc-4191-abe2-dc20429b8b46</t>
  </si>
  <si>
    <t>82005018-e4ac-4440-bccb-1caa921c58e2</t>
  </si>
  <si>
    <t>23-02-2021 15:39:06</t>
  </si>
  <si>
    <t>23-02-2021 15:53:02</t>
  </si>
  <si>
    <t>393406ba-7418-464c-b02a-42ac227e7935</t>
  </si>
  <si>
    <t>c02adb17-fb5b-4789-9033-431f9e9f07f9</t>
  </si>
  <si>
    <t>28-02-2021 16:07:25</t>
  </si>
  <si>
    <t>28-02-2021 16:08:03</t>
  </si>
  <si>
    <t>7f9747cf-6acf-4fc8-af16-cf2bd298c330</t>
  </si>
  <si>
    <t>21-02-2021 11:28:38</t>
  </si>
  <si>
    <t>21-02-2021 11:28:58</t>
  </si>
  <si>
    <t>fc0495e2-2d54-40b9-b000-a8f19bbedc53</t>
  </si>
  <si>
    <t>26-02-2021 00:14:01</t>
  </si>
  <si>
    <t>26-02-2021 00:14:36</t>
  </si>
  <si>
    <t>200be51f-8975-4a05-b9c9-192d12e421b4</t>
  </si>
  <si>
    <t>17-02-2021 12:38:28</t>
  </si>
  <si>
    <t>17-02-2021 12:59:45</t>
  </si>
  <si>
    <t>17-02-2021 12:40:04</t>
  </si>
  <si>
    <t>5b1ff349-4997-4399-b2e2-9fa838acca19</t>
  </si>
  <si>
    <t>21-02-2021 16:23:05</t>
  </si>
  <si>
    <t>21-02-2021 16:23:48</t>
  </si>
  <si>
    <t>d744c71c-5d4c-4e48-9f92-030a03614d62</t>
  </si>
  <si>
    <t>16-02-2021 11:10:24</t>
  </si>
  <si>
    <t>16-02-2021 12:10:58</t>
  </si>
  <si>
    <t>24-02-2021 16:57:55</t>
  </si>
  <si>
    <t>24-02-2021 17:30:35</t>
  </si>
  <si>
    <t>24-02-2021 16:58:22</t>
  </si>
  <si>
    <t>67b68805-ac06-4fce-aaf4-19a03ecc1807</t>
  </si>
  <si>
    <t>d602e983-09ad-4566-a25e-8618f4a8b378</t>
  </si>
  <si>
    <t>15-02-2021 11:49:25</t>
  </si>
  <si>
    <t>15-02-2021 12:14:23</t>
  </si>
  <si>
    <t>15-02-2021 11:55:50</t>
  </si>
  <si>
    <t>1ca31e42-4b6d-4634-8321-eff40d65bda0</t>
  </si>
  <si>
    <t>26-02-2021 13:42:03</t>
  </si>
  <si>
    <t>26-02-2021 14:42:38</t>
  </si>
  <si>
    <t>174515a2-88e4-45e8-8aa2-64b15ab6f8a1</t>
  </si>
  <si>
    <t>d49f0ed3-a69b-4225-9625-f01aff0cb8c4</t>
  </si>
  <si>
    <t>30012f49-d846-48c4-aac1-0310a18b0406</t>
  </si>
  <si>
    <t>96e710d1-1fe9-4c69-a3d8-a06d6dd3b8d0</t>
  </si>
  <si>
    <t>22-02-2021 13:24:50</t>
  </si>
  <si>
    <t>22-02-2021 13:45:59</t>
  </si>
  <si>
    <t>22-02-2021 13:26:11</t>
  </si>
  <si>
    <t>23279ef0-9950-4aa2-b6e1-2f63f1d1dab5</t>
  </si>
  <si>
    <t>f39fe6bf-6c59-4600-85e2-e131eb875ba7</t>
  </si>
  <si>
    <t>33a96e4f-2fe0-4bfd-b3a1-c5da2d2649cd</t>
  </si>
  <si>
    <t>a1b00069-b9b2-4e41-a8a2-15dacf2d06c4</t>
  </si>
  <si>
    <t>baff92fa-45e7-4132-a6b4-7839d73b54e4</t>
  </si>
  <si>
    <t>15-02-2021 14:30:40</t>
  </si>
  <si>
    <t>15-02-2021 14:31:41</t>
  </si>
  <si>
    <t>7762cbcc-6446-42f4-b5fc-78128dbe4490</t>
  </si>
  <si>
    <t>ee3d8d59-857a-49a4-85f1-f569074fd306</t>
  </si>
  <si>
    <t>0b00ec1c-2452-4792-8c43-06cd720b058d</t>
  </si>
  <si>
    <t>3172ea2c-3cac-462f-96a7-17652f12f864</t>
  </si>
  <si>
    <t>2e6b8134-09a6-4bb0-bc4f-fb72a869eb61</t>
  </si>
  <si>
    <t>a4217d24-b922-45b4-9369-4b95d569b88f</t>
  </si>
  <si>
    <t>50464724-cb63-4674-b8d4-2c50add62c5f</t>
  </si>
  <si>
    <t>22-02-2021 11:49:17</t>
  </si>
  <si>
    <t>22-02-2021 12:59:33</t>
  </si>
  <si>
    <t>9af97be8-3892-490a-83b9-76bf2dfbb9e1</t>
  </si>
  <si>
    <t>70b6d502-7402-416a-a1fe-cae46c08d29f</t>
  </si>
  <si>
    <t>13-02-2021 13:00:27</t>
  </si>
  <si>
    <t>13-02-2021 13:02:46</t>
  </si>
  <si>
    <t>c867521d-e835-4d68-8783-3d987ef22f7f</t>
  </si>
  <si>
    <t>25-02-2021 10:52:40</t>
  </si>
  <si>
    <t>25-02-2021 10:53:51</t>
  </si>
  <si>
    <t>687f138c-4e59-4b91-8c65-6f00a8156fff</t>
  </si>
  <si>
    <t>24-02-2021 09:14:07</t>
  </si>
  <si>
    <t>24-02-2021 09:19:45</t>
  </si>
  <si>
    <t>24-02-2021 09:15:23</t>
  </si>
  <si>
    <t>421c7982-2f5f-49f9-9719-f03aef98b6cf</t>
  </si>
  <si>
    <t>d62d94d0-9e2f-45ec-b694-516c37bb9e0a</t>
  </si>
  <si>
    <t>724000ef-3bed-4ea4-8931-62d8dfbfc0fe</t>
  </si>
  <si>
    <t>24-02-2021 17:10:43</t>
  </si>
  <si>
    <t>24-02-2021 17:23:20</t>
  </si>
  <si>
    <t>24-02-2021 17:13:56</t>
  </si>
  <si>
    <t>f04212da-49ca-44e7-92fe-5c7b98fd0940</t>
  </si>
  <si>
    <t>19-02-2021 20:13:50</t>
  </si>
  <si>
    <t>19-02-2021 20:31:41</t>
  </si>
  <si>
    <t>d58be0c1-04fc-4bea-8762-6ed9abadcfc8</t>
  </si>
  <si>
    <t>9f21a690-4ef7-401a-b2f5-5e849315c690</t>
  </si>
  <si>
    <t>16-02-2021 21:34:24</t>
  </si>
  <si>
    <t>16-02-2021 21:34:43</t>
  </si>
  <si>
    <t>cbd1b7cf-8ee2-4468-b509-cc315132397f</t>
  </si>
  <si>
    <t>17-02-2021 17:33:10</t>
  </si>
  <si>
    <t>17-02-2021 17:42:44</t>
  </si>
  <si>
    <t>17-02-2021 17:34:34</t>
  </si>
  <si>
    <t>ea8eb870-018d-4be4-b2ef-256648e5d094</t>
  </si>
  <si>
    <t>14-02-2021 22:53:24</t>
  </si>
  <si>
    <t>14-02-2021 22:54:00</t>
  </si>
  <si>
    <t>56ff2e53-0161-442a-9be0-310a63de386d</t>
  </si>
  <si>
    <t>15-02-2021 14:59:05</t>
  </si>
  <si>
    <t>15-02-2021 15:59:46</t>
  </si>
  <si>
    <t>da47e6e4-9905-42f0-ba61-e55daa937223</t>
  </si>
  <si>
    <t>14-02-2021 22:56:04</t>
  </si>
  <si>
    <t>14-02-2021 22:57:43</t>
  </si>
  <si>
    <t>a15dbf2c-eed4-45e6-bfdf-8cb16684fc2d</t>
  </si>
  <si>
    <t>4c92ccd5-5504-46b1-ab71-57bef0b0cbbe</t>
  </si>
  <si>
    <t>25-02-2021 19:04:43</t>
  </si>
  <si>
    <t>25-02-2021 20:04:58</t>
  </si>
  <si>
    <t>6d711b48-d4d2-409f-af49-8aa908379e68</t>
  </si>
  <si>
    <t>9760efa0-2ccd-404e-8026-ae2b90d9490b</t>
  </si>
  <si>
    <t>17-02-2021 13:57:28</t>
  </si>
  <si>
    <t>17-02-2021 14:38:09</t>
  </si>
  <si>
    <t>17-02-2021 14:18:27</t>
  </si>
  <si>
    <t>eca0c02e-925e-42f6-b720-9c5c745a519e</t>
  </si>
  <si>
    <t>25-02-2021 17:39:55</t>
  </si>
  <si>
    <t>25-02-2021 18:45:05</t>
  </si>
  <si>
    <t>12489c42-28a2-4267-8f2c-0ade6482b6e1</t>
  </si>
  <si>
    <t>f9e91a03-edad-46ee-981a-03e4e1593132</t>
  </si>
  <si>
    <t>19-02-2021 07:44:55</t>
  </si>
  <si>
    <t>19-02-2021 08:45:33</t>
  </si>
  <si>
    <t>21-02-2021 09:06:17</t>
  </si>
  <si>
    <t>21-02-2021 09:08:15</t>
  </si>
  <si>
    <t>19296b78-d3a2-4f92-8eb3-265b0ef4a9a6</t>
  </si>
  <si>
    <t>22-02-2021 13:11:07</t>
  </si>
  <si>
    <t>22-02-2021 14:11:29</t>
  </si>
  <si>
    <t>25476066-c428-4801-963a-d5043bb76289</t>
  </si>
  <si>
    <t>b06ade0c-808b-4e93-b114-4ea5d64e9cb3</t>
  </si>
  <si>
    <t>6bb9f7df-ce57-4150-b0ad-ce9706956301</t>
  </si>
  <si>
    <t>20-02-2021 10:51:00</t>
  </si>
  <si>
    <t>20-02-2021 11:14:35</t>
  </si>
  <si>
    <t>20-02-2021 10:51:30</t>
  </si>
  <si>
    <t>26-02-2021 00:22:39</t>
  </si>
  <si>
    <t>26-02-2021 01:23:20</t>
  </si>
  <si>
    <t>73ff791b-7195-48c8-a3b4-f59ba4d28b54</t>
  </si>
  <si>
    <t>a433a855-f05c-4e89-8c60-1699ddd7b945</t>
  </si>
  <si>
    <t>23-02-2021 02:52:44</t>
  </si>
  <si>
    <t>23-02-2021 03:52:57</t>
  </si>
  <si>
    <t>8c8417eb-0981-4a2e-8a79-110fa8ecbc49</t>
  </si>
  <si>
    <t>25-02-2021 10:44:06</t>
  </si>
  <si>
    <t>25-02-2021 12:03:03</t>
  </si>
  <si>
    <t>28-02-2021 10:36:29</t>
  </si>
  <si>
    <t>28-02-2021 10:37:13</t>
  </si>
  <si>
    <t>38ab8c1b-5a0a-42f8-bc7e-44e748d4586c</t>
  </si>
  <si>
    <t>22-02-2021 15:35:24</t>
  </si>
  <si>
    <t>22-02-2021 15:28:32</t>
  </si>
  <si>
    <t>e5424f2b-c5c1-43cd-86de-29fef823e4f0</t>
  </si>
  <si>
    <t>25-02-2021 08:33:10</t>
  </si>
  <si>
    <t>25-02-2021 10:00:23</t>
  </si>
  <si>
    <t>25-02-2021 09:40:41</t>
  </si>
  <si>
    <t>f075c8f5-7028-4908-888c-f6ceef60feb7</t>
  </si>
  <si>
    <t>6b117df1-787d-4f47-9fc1-6fd18e0bb30a</t>
  </si>
  <si>
    <t>0343abd6-bf67-4cbd-9654-c9091fe8916e</t>
  </si>
  <si>
    <t>d9fa5896-6148-4d77-b634-d854fa7bdca6</t>
  </si>
  <si>
    <t>21-02-2021 18:23:09</t>
  </si>
  <si>
    <t>21-02-2021 18:24:07</t>
  </si>
  <si>
    <t>daf38d5e-6b23-43b1-806e-a5e17a236868</t>
  </si>
  <si>
    <t>26-02-2021 13:48:54</t>
  </si>
  <si>
    <t>26-02-2021 14:49:10</t>
  </si>
  <si>
    <t>53de5c26-b975-498c-aa2c-1b1025bb3839</t>
  </si>
  <si>
    <t>b9c001df-0f49-423c-9a11-b3a6219d4002</t>
  </si>
  <si>
    <t>9c10fba0-26ae-4fe9-b3b8-024c288ec031</t>
  </si>
  <si>
    <t>26e1c375-5674-4c1c-8868-f318722a2679</t>
  </si>
  <si>
    <t>17f738b6-85c4-4c0a-b9bc-2852a8c78e51</t>
  </si>
  <si>
    <t>a998fc15-d027-4fc2-9c9b-2221a8c952a0</t>
  </si>
  <si>
    <t>13-02-2021 15:28:15</t>
  </si>
  <si>
    <t>13-02-2021 15:21:39</t>
  </si>
  <si>
    <t>ecf0bd9d-37e3-4b33-81b5-30bfbe59e156</t>
  </si>
  <si>
    <t>7f8a78a1-c7c0-472a-b138-d5aceb231e12</t>
  </si>
  <si>
    <t>23-02-2021 15:01:27</t>
  </si>
  <si>
    <t>23-02-2021 16:01:46</t>
  </si>
  <si>
    <t>2f0ed10c-2734-405c-a480-6b44b15edfae</t>
  </si>
  <si>
    <t>7da7444f-d8bd-4868-b14c-3dc16b5e7c02</t>
  </si>
  <si>
    <t>25-02-2021 19:12:34</t>
  </si>
  <si>
    <t>25-02-2021 19:20:41</t>
  </si>
  <si>
    <t>25-02-2021 19:13:51</t>
  </si>
  <si>
    <t>c100051b-f5fe-47bf-8b4a-180085120ec1</t>
  </si>
  <si>
    <t>a59f9915-e839-4038-ac25-e80a622b147d</t>
  </si>
  <si>
    <t>e08a8c6f-751c-412a-97f1-b7a7dc3709af</t>
  </si>
  <si>
    <t>e6fd726a-cba8-439c-a0ed-a9c65a1758c5</t>
  </si>
  <si>
    <t>53faaae6-2e21-43b9-be74-92e4e8cb2669</t>
  </si>
  <si>
    <t>a7aa5c94-3176-4827-8947-40a0f8b95f9b</t>
  </si>
  <si>
    <t>13-02-2021 09:36:33</t>
  </si>
  <si>
    <t>13-02-2021 10:21:01</t>
  </si>
  <si>
    <t>13-02-2021 09:56:50</t>
  </si>
  <si>
    <t>22c1800b-0b52-4b56-93d2-07922d67a623</t>
  </si>
  <si>
    <t>f7195cc8-855e-496f-97af-210867c41513</t>
  </si>
  <si>
    <t>d88a6fbd-762d-4057-b69a-e5b26e09c48d</t>
  </si>
  <si>
    <t>24-02-2021 11:03:53</t>
  </si>
  <si>
    <t>24-02-2021 12:04:28</t>
  </si>
  <si>
    <t>374e732f-1d08-4691-ae90-f87af6a84942</t>
  </si>
  <si>
    <t>19-02-2021 16:57:49</t>
  </si>
  <si>
    <t>19-02-2021 17:58:12</t>
  </si>
  <si>
    <t>137b69ae-80d8-468f-b2b8-510385bb5539</t>
  </si>
  <si>
    <t>6eaf6099-ae82-469c-910f-b308417f8efd</t>
  </si>
  <si>
    <t>1c709ccb-672e-4df7-aa29-5fd3de9feebe</t>
  </si>
  <si>
    <t>28-02-2021 12:36:15</t>
  </si>
  <si>
    <t>28-02-2021 12:44:40</t>
  </si>
  <si>
    <t>53547617-70e7-4380-893a-176ecb8d2f8f</t>
  </si>
  <si>
    <t>18-02-2021 13:14:28</t>
  </si>
  <si>
    <t>18-02-2021 13:28:23</t>
  </si>
  <si>
    <t>18-02-2021 13:17:17</t>
  </si>
  <si>
    <t>96b83d77-7e21-4c7e-9fb2-5e8197f6b2ab</t>
  </si>
  <si>
    <t>5fec23de-109d-45a3-8ea8-957b11fcacdf</t>
  </si>
  <si>
    <t>8ef0429a-58c4-4018-bca9-7643c65af894</t>
  </si>
  <si>
    <t>f60b1be6-7fda-445a-a871-c919d0ccc9dd</t>
  </si>
  <si>
    <t>16-02-2021 21:20:37</t>
  </si>
  <si>
    <t>16-02-2021 22:21:06</t>
  </si>
  <si>
    <t>807169ef-1af4-490b-9f2f-313f9561afff</t>
  </si>
  <si>
    <t>20-02-2021 12:24:22</t>
  </si>
  <si>
    <t>20-02-2021 12:17:07</t>
  </si>
  <si>
    <t>fde7a75c-78ea-4907-86a7-28f34bf22c12</t>
  </si>
  <si>
    <t>22-02-2021 15:27:18</t>
  </si>
  <si>
    <t>22-02-2021 15:46:15</t>
  </si>
  <si>
    <t>22-02-2021 15:27:57</t>
  </si>
  <si>
    <t>08f75250-4823-4283-9cb8-6ee2bf781efa</t>
  </si>
  <si>
    <t>d58c80bf-a3fd-43ab-92c2-a62cbeb26b07</t>
  </si>
  <si>
    <t>13-02-2021 14:04:58</t>
  </si>
  <si>
    <t>13-02-2021 15:07:03</t>
  </si>
  <si>
    <t>b38651ff-d4d6-4088-ac85-2fe90cc4a57d</t>
  </si>
  <si>
    <t>1854d50c-5f78-4f96-91fe-3cc7d046cc46</t>
  </si>
  <si>
    <t>23-02-2021 09:47:51</t>
  </si>
  <si>
    <t>23-02-2021 10:52:34</t>
  </si>
  <si>
    <t>4f3a460c-9d96-4c0a-bc78-511419e64669</t>
  </si>
  <si>
    <t>e454c374-fa90-4eb8-a373-f81fb44baf44</t>
  </si>
  <si>
    <t>16-02-2021 03:38:56</t>
  </si>
  <si>
    <t>16-02-2021 03:40:32</t>
  </si>
  <si>
    <t>cc950ecb-bc4c-4c73-b03d-18c425273288</t>
  </si>
  <si>
    <t>7785a60e-092a-4e9e-b6cb-9d78a836e93c</t>
  </si>
  <si>
    <t>15-02-2021 01:21:27</t>
  </si>
  <si>
    <t>15-02-2021 01:22:08</t>
  </si>
  <si>
    <t>6374b076-fe89-463b-bf2b-2fd723a0e6f1</t>
  </si>
  <si>
    <t>bde051d5-0c9e-4916-815c-cee0ef678bba</t>
  </si>
  <si>
    <t>f9fa5381-078d-4323-9f2c-3ac3f5b55cef</t>
  </si>
  <si>
    <t>839689a9-c3aa-49b6-9079-3d25a9ea79e8</t>
  </si>
  <si>
    <t>4d00b651-bb74-417c-9743-b17e37ec1c29</t>
  </si>
  <si>
    <t>18-02-2021 17:23:45</t>
  </si>
  <si>
    <t>18-02-2021 17:25:47</t>
  </si>
  <si>
    <t>6680897b-c632-4bc9-818b-79c78c6d3b29</t>
  </si>
  <si>
    <t>21-02-2021 09:15:18</t>
  </si>
  <si>
    <t>21-02-2021 09:16:22</t>
  </si>
  <si>
    <t>63beee33-f366-410e-b3c3-b5f19ef771f2</t>
  </si>
  <si>
    <t>01a20ed3-1157-4e56-a020-3b5f5fbd20ef</t>
  </si>
  <si>
    <t>17-02-2021 23:45:29</t>
  </si>
  <si>
    <t>17-02-2021 23:46:08</t>
  </si>
  <si>
    <t>879fc0b6-92bb-4447-ab3f-1659575d63c9</t>
  </si>
  <si>
    <t>27-02-2021 01:32:52</t>
  </si>
  <si>
    <t>79b42c91-4531-4fab-a42a-265343859d1b</t>
  </si>
  <si>
    <t>af302109-5097-4e5f-b995-4dfe01146769</t>
  </si>
  <si>
    <t>28-02-2021 23:57:10</t>
  </si>
  <si>
    <t>266432a9-3324-4d23-a287-030e913eda1a</t>
  </si>
  <si>
    <t>13-02-2021 19:27:44</t>
  </si>
  <si>
    <t>13-02-2021 19:34:03</t>
  </si>
  <si>
    <t>4479afe8-7971-442d-81e0-c3b096975c41</t>
  </si>
  <si>
    <t>155adfb5-74e9-4dff-aa98-ddf0b3734122</t>
  </si>
  <si>
    <t>15-02-2021 16:45:15</t>
  </si>
  <si>
    <t>15-02-2021 17:08:58</t>
  </si>
  <si>
    <t>15-02-2021 16:47:45</t>
  </si>
  <si>
    <t>a6b5cc04-cb24-4f32-b809-78a3732b9374</t>
  </si>
  <si>
    <t>a9c495f4-af1f-49ac-b0f0-508a73da2f44</t>
  </si>
  <si>
    <t>22-02-2021 13:42:31</t>
  </si>
  <si>
    <t>22-02-2021 13:43:10</t>
  </si>
  <si>
    <t>83df31fa-a2b4-4252-9ce4-887f60de121d</t>
  </si>
  <si>
    <t>f8abe31d-8786-42e0-a801-3ff00618840f</t>
  </si>
  <si>
    <t>14-02-2021 12:45:15</t>
  </si>
  <si>
    <t>14-02-2021 13:45:35</t>
  </si>
  <si>
    <t>3b40d50b-8049-4891-b471-2983cfc27b1f</t>
  </si>
  <si>
    <t>16-02-2021 23:53:08</t>
  </si>
  <si>
    <t>16-02-2021 23:53:45</t>
  </si>
  <si>
    <t>cd2256b1-d0f5-4001-bf68-2baaf34cb8dc</t>
  </si>
  <si>
    <t>59150235-3d42-4916-8461-3f402a256d65</t>
  </si>
  <si>
    <t>36aafb1d-c2e0-432f-888e-20d76e1ae7b0</t>
  </si>
  <si>
    <t>26-02-2021 13:02:51</t>
  </si>
  <si>
    <t>26-02-2021 14:03:24</t>
  </si>
  <si>
    <t>568fffb8-7596-4872-8f06-0b07aceacbe4</t>
  </si>
  <si>
    <t>26-02-2021 09:53:43</t>
  </si>
  <si>
    <t>26-02-2021 09:55:02</t>
  </si>
  <si>
    <t>28774121-91f7-40a8-82b9-2979572a06fe</t>
  </si>
  <si>
    <t>6db449b1-6ed5-4d12-815c-7b90cbfb621a</t>
  </si>
  <si>
    <t>15-02-2021 21:38:54</t>
  </si>
  <si>
    <t>15-02-2021 21:40:18</t>
  </si>
  <si>
    <t>81f8ccc3-02a4-4800-a981-a40a8c11f099</t>
  </si>
  <si>
    <t>3b998ad3-0687-4745-a073-9c697f73a51a</t>
  </si>
  <si>
    <t>17-02-2021 17:41:53</t>
  </si>
  <si>
    <t>17-02-2021 17:54:06</t>
  </si>
  <si>
    <t>17-02-2021 17:42:46</t>
  </si>
  <si>
    <t>85115606-6993-47ac-962f-caee63b3f481</t>
  </si>
  <si>
    <t>22-02-2021 18:57:47</t>
  </si>
  <si>
    <t>22-02-2021 19:08:22</t>
  </si>
  <si>
    <t>16-02-2021 13:19:53</t>
  </si>
  <si>
    <t>16-02-2021 13:34:10</t>
  </si>
  <si>
    <t>16-02-2021 13:21:12</t>
  </si>
  <si>
    <t>0ba9afa9-cc79-4211-b4cd-4cce64bb928c</t>
  </si>
  <si>
    <t>e03fc762-08fe-4bf0-9d60-154d2b9edde4</t>
  </si>
  <si>
    <t>17-02-2021 21:56:57</t>
  </si>
  <si>
    <t>17-02-2021 21:58:00</t>
  </si>
  <si>
    <t>20f7b490-c1fe-4fc7-9eda-750bf755b60f</t>
  </si>
  <si>
    <t>14-02-2021 16:12:57</t>
  </si>
  <si>
    <t>14-02-2021 16:13:50</t>
  </si>
  <si>
    <t>bdfae065-6142-43b7-8bef-8608ad9ece52</t>
  </si>
  <si>
    <t>25-02-2021 01:07:03</t>
  </si>
  <si>
    <t>25-02-2021 02:07:29</t>
  </si>
  <si>
    <t>2a2f4226-afca-41a7-b2f0-15240d56ae5d</t>
  </si>
  <si>
    <t>17-02-2021 11:57:42</t>
  </si>
  <si>
    <t>17-02-2021 12:59:09</t>
  </si>
  <si>
    <t>16-02-2021 15:39:57</t>
  </si>
  <si>
    <t>16-02-2021 16:40:28</t>
  </si>
  <si>
    <t>d4c301f2-873b-4bdd-9168-515f411b674e</t>
  </si>
  <si>
    <t>25-02-2021 07:18:10</t>
  </si>
  <si>
    <t>25-02-2021 08:18:53</t>
  </si>
  <si>
    <t>7e3e9af4-5f5b-4fc0-9fee-c0adbdf7b93a</t>
  </si>
  <si>
    <t>23-02-2021 19:56:06</t>
  </si>
  <si>
    <t>23-02-2021 20:07:22</t>
  </si>
  <si>
    <t>23-02-2021 19:58:28</t>
  </si>
  <si>
    <t>e2910177-b3a5-4cae-9737-1f70f5c78b17</t>
  </si>
  <si>
    <t>13-02-2021 12:04:28</t>
  </si>
  <si>
    <t>13-02-2021 13:04:50</t>
  </si>
  <si>
    <t>4890be58-4e00-44ae-ba39-146648d44e53</t>
  </si>
  <si>
    <t>15-02-2021 13:59:06</t>
  </si>
  <si>
    <t>15-02-2021 14:59:16</t>
  </si>
  <si>
    <t>f220671d-2b9b-48d8-a674-651f2e4c8347</t>
  </si>
  <si>
    <t>6d65cc4c-d97b-4f83-96b6-8f4825339e42</t>
  </si>
  <si>
    <t>64e6cdef-8462-4284-9147-f18b27ecc317</t>
  </si>
  <si>
    <t>dad72b20-2ef1-4e9c-8aa3-44b6065485d0</t>
  </si>
  <si>
    <t>0a930553-d9e8-4171-b3dc-d9cf5050b34a</t>
  </si>
  <si>
    <t>18-02-2021 15:42:08</t>
  </si>
  <si>
    <t>61efb8d0-1017-4ac2-a340-b6dff8ae3235</t>
  </si>
  <si>
    <t>19-02-2021 01:23:40</t>
  </si>
  <si>
    <t>19-02-2021 02:24:02</t>
  </si>
  <si>
    <t>44fac242-f6fa-4c3e-b9bc-f3a199b9b144</t>
  </si>
  <si>
    <t>25-02-2021 13:27:11</t>
  </si>
  <si>
    <t>25-02-2021 14:28:33</t>
  </si>
  <si>
    <t>b05d718c-fe5f-4a33-9cd2-28e4e9cc0a20</t>
  </si>
  <si>
    <t>404d1512-4fe0-4a45-a311-1a8588a610de</t>
  </si>
  <si>
    <t>27-02-2021 10:59:50</t>
  </si>
  <si>
    <t>27-02-2021 11:02:40</t>
  </si>
  <si>
    <t>560f6aa9-2d9e-4dd0-bec9-ec51ce2ba48c</t>
  </si>
  <si>
    <t>21-02-2021 10:24:38</t>
  </si>
  <si>
    <t>21-02-2021 10:25:16</t>
  </si>
  <si>
    <t>5442b895-ba6e-44bf-a39c-83a5d5421cc4</t>
  </si>
  <si>
    <t>0141e2c1-f292-4e21-b5ce-2b13b32d834d</t>
  </si>
  <si>
    <t>15-02-2021 17:27:50</t>
  </si>
  <si>
    <t>15-02-2021 18:28:25</t>
  </si>
  <si>
    <t>eb239077-dacc-4962-a4c9-002c1aeac5f9</t>
  </si>
  <si>
    <t>ec2e156b-53be-4b5b-b4cb-aa74f9c3ff19</t>
  </si>
  <si>
    <t>16-02-2021 18:18:53</t>
  </si>
  <si>
    <t>16-02-2021 18:36:05</t>
  </si>
  <si>
    <t>16-02-2021 18:20:22</t>
  </si>
  <si>
    <t>780f8ad5-ff57-4053-81ed-6f475f807c3a</t>
  </si>
  <si>
    <t>8735178e-9a4b-4890-8ed3-c58b928e5f21</t>
  </si>
  <si>
    <t>21-02-2021 16:04:52</t>
  </si>
  <si>
    <t>21-02-2021 16:07:09</t>
  </si>
  <si>
    <t>dbc7fba1-2c2e-45bb-96ae-e0d4f9baef55</t>
  </si>
  <si>
    <t>26-02-2021 11:31:37</t>
  </si>
  <si>
    <t>26-02-2021 11:37:00</t>
  </si>
  <si>
    <t>26-02-2021 11:32:08</t>
  </si>
  <si>
    <t>627ce0c6-73f9-45cc-a7e3-277d480534e8</t>
  </si>
  <si>
    <t>22-02-2021 17:56:55</t>
  </si>
  <si>
    <t>22-02-2021 18:11:13</t>
  </si>
  <si>
    <t>22-02-2021 17:57:36</t>
  </si>
  <si>
    <t>463018a8-358e-4a48-b39a-7577e2697f8f</t>
  </si>
  <si>
    <t>25-02-2021 14:32:56</t>
  </si>
  <si>
    <t>25-02-2021 15:53:43</t>
  </si>
  <si>
    <t>953e2d93-76f2-46e0-a56f-209317c00f45</t>
  </si>
  <si>
    <t>23-02-2021 17:42:33</t>
  </si>
  <si>
    <t>23-02-2021 18:42:49</t>
  </si>
  <si>
    <t>52194783-0e35-45db-b0b0-9e21693f0a51</t>
  </si>
  <si>
    <t>26-02-2021 10:23:39</t>
  </si>
  <si>
    <t>26-02-2021 10:26:09</t>
  </si>
  <si>
    <t>f3c08bba-2bd3-4346-9a25-c4c136f4c84c</t>
  </si>
  <si>
    <t>13-02-2021 22:42:14</t>
  </si>
  <si>
    <t>13-02-2021 22:42:48</t>
  </si>
  <si>
    <t>d74b4273-e9dc-4224-b409-5ba83b7ab7e1</t>
  </si>
  <si>
    <t>b9a21b22-5402-4d73-91f6-1d400d2c3834</t>
  </si>
  <si>
    <t>bfa67a7b-e2e3-45c7-b7b1-6fe46fe33dba</t>
  </si>
  <si>
    <t>18-02-2021 17:50:38</t>
  </si>
  <si>
    <t>18-02-2021 18:05:58</t>
  </si>
  <si>
    <t>18-02-2021 17:55:53</t>
  </si>
  <si>
    <t>21-02-2021 19:23:16</t>
  </si>
  <si>
    <t>21-02-2021 19:38:08</t>
  </si>
  <si>
    <t>21-02-2021 19:24:01</t>
  </si>
  <si>
    <t>21-02-2021 14:37:17</t>
  </si>
  <si>
    <t>21-02-2021 14:37:56</t>
  </si>
  <si>
    <t>edd3e3e2-47d1-4892-b283-a2618f1717d9</t>
  </si>
  <si>
    <t>13-02-2021 21:08:36</t>
  </si>
  <si>
    <t>13-02-2021 22:08:56</t>
  </si>
  <si>
    <t>19-02-2021 21:39:38</t>
  </si>
  <si>
    <t>19-02-2021 21:48:49</t>
  </si>
  <si>
    <t>19-02-2021 21:40:42</t>
  </si>
  <si>
    <t>7380fe5a-c346-410e-9338-7b782d9e46b0</t>
  </si>
  <si>
    <t>6155d984-23de-4619-8541-e2eb93572df1</t>
  </si>
  <si>
    <t>18-02-2021 16:39:13</t>
  </si>
  <si>
    <t>18-02-2021 16:58:45</t>
  </si>
  <si>
    <t>18-02-2021 16:44:06</t>
  </si>
  <si>
    <t>787badf4-bd9d-4fa7-a8b0-2a520d9278d0</t>
  </si>
  <si>
    <t>314a1357-a1c5-479d-9ca6-0f1c5069a581</t>
  </si>
  <si>
    <t>Meeta</t>
  </si>
  <si>
    <t>18-02-2021 17:01:08</t>
  </si>
  <si>
    <t>18-02-2021 18:15:28</t>
  </si>
  <si>
    <t>18-02-2021 17:01:30</t>
  </si>
  <si>
    <t>d111dcbe-287a-4917-bdda-6a902e21021c</t>
  </si>
  <si>
    <t>41495181-330e-41d4-9d08-9230c096d67c</t>
  </si>
  <si>
    <t>15-02-2021 14:30:08</t>
  </si>
  <si>
    <t>15-02-2021 14:53:44</t>
  </si>
  <si>
    <t>9fa6d725-775c-4163-ae5d-952c3918ce31</t>
  </si>
  <si>
    <t>13-02-2021 08:36:09</t>
  </si>
  <si>
    <t>13-02-2021 08:48:31</t>
  </si>
  <si>
    <t>13-02-2021 08:37:51</t>
  </si>
  <si>
    <t>6f6987a0-b3e6-4a53-bf10-13c6230c2c83</t>
  </si>
  <si>
    <t>15-02-2021 18:36:05</t>
  </si>
  <si>
    <t>15-02-2021 19:03:17</t>
  </si>
  <si>
    <t>15-02-2021 18:37:34</t>
  </si>
  <si>
    <t>ab075a32-ffbc-4fcd-8ca8-cc4bee71e724</t>
  </si>
  <si>
    <t>8d4d6dbb-f73a-4177-ba09-d8a1870eba01</t>
  </si>
  <si>
    <t>3377d5b3-3fe3-4d90-8726-64712f91e71d</t>
  </si>
  <si>
    <t>14-02-2021 11:08:17</t>
  </si>
  <si>
    <t>14-02-2021 11:19:16</t>
  </si>
  <si>
    <t>14-02-2021 11:09:40</t>
  </si>
  <si>
    <t>f1aca699-3ba5-400c-870d-38ce3010ef5a</t>
  </si>
  <si>
    <t>22-02-2021 16:39:47</t>
  </si>
  <si>
    <t>22-02-2021 17:32:48</t>
  </si>
  <si>
    <t>22-02-2021 16:48:51</t>
  </si>
  <si>
    <t>9f29ad09-db9f-49f0-8dbc-530b97d65fff</t>
  </si>
  <si>
    <t>25-02-2021 10:48:44</t>
  </si>
  <si>
    <t>25-02-2021 11:09:23</t>
  </si>
  <si>
    <t>8ed37eaa-4e8d-4208-8957-0c86da2bc81b</t>
  </si>
  <si>
    <t>14-02-2021 18:29:04</t>
  </si>
  <si>
    <t>14-02-2021 18:55:21</t>
  </si>
  <si>
    <t>14-02-2021 18:29:57</t>
  </si>
  <si>
    <t>66a46973-8136-472e-8b2b-83c7a6a33514</t>
  </si>
  <si>
    <t>22-02-2021 18:15:46</t>
  </si>
  <si>
    <t>22-02-2021 18:37:36</t>
  </si>
  <si>
    <t>22-02-2021 18:19:04</t>
  </si>
  <si>
    <t>27d0d82e-8c11-450d-ba34-a66c92106ed4</t>
  </si>
  <si>
    <t>df38b895-2b7e-4325-92f8-a0eaf459128d</t>
  </si>
  <si>
    <t>ac7f0021-da6b-4c46-a0e5-8ae408e7789a</t>
  </si>
  <si>
    <t>25-02-2021 15:02:04</t>
  </si>
  <si>
    <t>25-02-2021 16:03:47</t>
  </si>
  <si>
    <t>43349cfa-b784-464b-91f8-f99c61db8746</t>
  </si>
  <si>
    <t>19-02-2021 06:06:34</t>
  </si>
  <si>
    <t>19-02-2021 07:07:23</t>
  </si>
  <si>
    <t>e0ae97c8-f45e-4e95-b393-ee3a081f83df</t>
  </si>
  <si>
    <t>e23e34f9-2896-4e25-a3a2-0829c334fd16</t>
  </si>
  <si>
    <t>e28e3cf4-efc2-4763-b14e-706d7e2efb20</t>
  </si>
  <si>
    <t>14-02-2021 13:23:57</t>
  </si>
  <si>
    <t>14-02-2021 13:33:09</t>
  </si>
  <si>
    <t>14-02-2021 13:24:27</t>
  </si>
  <si>
    <t>cb3f3970-4076-47a4-88a5-c1a6684f4d88</t>
  </si>
  <si>
    <t>15-02-2021 19:55:24</t>
  </si>
  <si>
    <t>15-02-2021 19:56:06</t>
  </si>
  <si>
    <t>2fa8e050-c2db-4971-b6c0-0cb1da261e9f</t>
  </si>
  <si>
    <t>16-02-2021 11:53:58</t>
  </si>
  <si>
    <t>16-02-2021 11:54:22</t>
  </si>
  <si>
    <t>5cd9a2ff-f07c-4cae-8d1d-55583b93afab</t>
  </si>
  <si>
    <t>18-02-2021 12:16:18</t>
  </si>
  <si>
    <t>18-02-2021 12:18:22</t>
  </si>
  <si>
    <t>9fa7f0a8-20e1-4829-a399-10da5c5513c8</t>
  </si>
  <si>
    <t>16-02-2021 00:44:07</t>
  </si>
  <si>
    <t>7c70d8ae-463b-44ba-8997-e9d1cfc18f09</t>
  </si>
  <si>
    <t>b3941b68-ffdb-493f-80f5-cc68fb0bef0f</t>
  </si>
  <si>
    <t>b2e850f6-4016-4000-9fc6-c09520db1f23</t>
  </si>
  <si>
    <t>224763a5-2d35-487e-9399-e58ff408ac3e</t>
  </si>
  <si>
    <t>23-02-2021 09:36:26</t>
  </si>
  <si>
    <t>23-02-2021 09:42:41</t>
  </si>
  <si>
    <t>23-02-2021 09:37:32</t>
  </si>
  <si>
    <t>0a61cd26-237c-40a2-aa07-794709f9e132</t>
  </si>
  <si>
    <t>23-02-2021 14:01:58</t>
  </si>
  <si>
    <t>23-02-2021 14:15:40</t>
  </si>
  <si>
    <t>23-02-2021 14:03:09</t>
  </si>
  <si>
    <t>fe55759b-d0dd-49f2-9625-f9a1ad268dff</t>
  </si>
  <si>
    <t>27-02-2021 00:23:54</t>
  </si>
  <si>
    <t>27-02-2021 01:26:50</t>
  </si>
  <si>
    <t>505f1b4b-6572-44cf-9713-baf680b2b97e</t>
  </si>
  <si>
    <t>2a6f11b8-5139-4081-a756-71bc7695635e</t>
  </si>
  <si>
    <t>16-02-2021 12:12:06</t>
  </si>
  <si>
    <t>16-02-2021 13:12:21</t>
  </si>
  <si>
    <t>85058ac1-86ff-4d5d-a0a4-d6795cce73d8</t>
  </si>
  <si>
    <t>27-02-2021 14:35:30</t>
  </si>
  <si>
    <t>27-02-2021 15:38:39</t>
  </si>
  <si>
    <t>e51bf9ef-d261-410c-89f4-f488f3b612f2</t>
  </si>
  <si>
    <t>5310e3fb-4b44-4a06-93bc-42bb22063a57</t>
  </si>
  <si>
    <t>24-02-2021 10:03:39</t>
  </si>
  <si>
    <t>24-02-2021 10:16:13</t>
  </si>
  <si>
    <t>24-02-2021 10:05:13</t>
  </si>
  <si>
    <t>9fe0ec8e-ea7c-4f23-8e0b-60cd8acde47f</t>
  </si>
  <si>
    <t>7a423f88-080c-48a5-8ffb-e87a507e57ff</t>
  </si>
  <si>
    <t>15-02-2021 17:32:14</t>
  </si>
  <si>
    <t>15-02-2021 17:34:24</t>
  </si>
  <si>
    <t>0891c9fe-ec44-4d7f-a9ee-caeaa6c4d71a</t>
  </si>
  <si>
    <t>13-02-2021 15:58:09</t>
  </si>
  <si>
    <t>13-02-2021 16:17:31</t>
  </si>
  <si>
    <t>13-02-2021 15:59:59</t>
  </si>
  <si>
    <t>42ccf70f-da50-4b48-a1ba-c80442dfab7f</t>
  </si>
  <si>
    <t>81198d91-30f0-4290-87f8-fe83bddf8cff</t>
  </si>
  <si>
    <t>bc429027-cfea-46e3-98df-cfaf8c658d70</t>
  </si>
  <si>
    <t>312cf06c-aa21-4788-8a15-927de20c2176</t>
  </si>
  <si>
    <t>20-02-2021 09:54:43</t>
  </si>
  <si>
    <t>20-02-2021 10:55:51</t>
  </si>
  <si>
    <t>33f4233c-ac24-4327-8f96-5f3263599f3e</t>
  </si>
  <si>
    <t>21-02-2021 11:37:45</t>
  </si>
  <si>
    <t>21-02-2021 11:38:25</t>
  </si>
  <si>
    <t>4a8241ad-6b5b-4e09-a238-8401d448292b</t>
  </si>
  <si>
    <t>21-02-2021 10:53:29</t>
  </si>
  <si>
    <t>21-02-2021 11:12:34</t>
  </si>
  <si>
    <t>21-02-2021 10:59:44</t>
  </si>
  <si>
    <t>6a12374f-ba12-4c79-a634-cbc1b30f5846</t>
  </si>
  <si>
    <t>2260d64b-8dc7-4f60-8813-5af63d176524</t>
  </si>
  <si>
    <t>739b4910-8941-4479-b9d6-6ef20073e061</t>
  </si>
  <si>
    <t>ee50168a-e2a0-4d33-a44e-ddafa9a94b66</t>
  </si>
  <si>
    <t>25-02-2021 16:55:11</t>
  </si>
  <si>
    <t>25-02-2021 16:56:30</t>
  </si>
  <si>
    <t>e2f36e0c-aee8-4596-b50a-db93bc5b3e9b</t>
  </si>
  <si>
    <t>99b75c9d-68ca-4d0d-b2fa-8f4e3ff6d566</t>
  </si>
  <si>
    <t>15-02-2021 15:08:50</t>
  </si>
  <si>
    <t>15-02-2021 15:25:52</t>
  </si>
  <si>
    <t>15-02-2021 15:10:57</t>
  </si>
  <si>
    <t>612a7b2f-b8a0-4d29-a864-366e31a57991</t>
  </si>
  <si>
    <t>03ff1a85-5424-463b-b65f-9cbf92add61a</t>
  </si>
  <si>
    <t>14-02-2021 09:13:23</t>
  </si>
  <si>
    <t>14-02-2021 09:26:02</t>
  </si>
  <si>
    <t>14-02-2021 09:17:04</t>
  </si>
  <si>
    <t>ff441f3c-409b-4609-9dcd-342471bf5738</t>
  </si>
  <si>
    <t>79ce931c-a498-4575-a85e-c3deb847d959</t>
  </si>
  <si>
    <t>26-02-2021 14:14:12</t>
  </si>
  <si>
    <t>26-02-2021 14:37:03</t>
  </si>
  <si>
    <t>26-02-2021 14:16:54</t>
  </si>
  <si>
    <t>aff36964-6b9c-43e4-b7a9-fb3f1d2532e0</t>
  </si>
  <si>
    <t>24-02-2021 18:21:10</t>
  </si>
  <si>
    <t>24-02-2021 19:22:02</t>
  </si>
  <si>
    <t>799ffaf4-39ef-44b7-a179-c62eaff3e748</t>
  </si>
  <si>
    <t>13-02-2021 21:28:13</t>
  </si>
  <si>
    <t>13-02-2021 21:42:55</t>
  </si>
  <si>
    <t>13-02-2021 21:28:44</t>
  </si>
  <si>
    <t>fc58f3d6-485a-4383-9859-ca7bafe2f0b5</t>
  </si>
  <si>
    <t>8e4af872-8a15-4c21-b74d-0190d86f97fe</t>
  </si>
  <si>
    <t>1a8fc1de-4302-4e39-b982-129bf56860b4</t>
  </si>
  <si>
    <t>71512925-093b-4ef5-8775-8d32ec968092</t>
  </si>
  <si>
    <t>3d578b49-21a5-4407-b351-ff099188228f</t>
  </si>
  <si>
    <t>24-02-2021 10:36:14</t>
  </si>
  <si>
    <t>24-02-2021 11:38:20</t>
  </si>
  <si>
    <t>17-02-2021 10:58:37</t>
  </si>
  <si>
    <t>17-02-2021 11:38:08</t>
  </si>
  <si>
    <t>17-02-2021 10:59:52</t>
  </si>
  <si>
    <t>ed6cd0ee-f59d-442b-b0ff-137827dd70b4</t>
  </si>
  <si>
    <t>97f59b33-504a-48b2-8161-62e14ffc70c2</t>
  </si>
  <si>
    <t>338687f5-3f9f-4ca6-9ee6-0c75ded1f777</t>
  </si>
  <si>
    <t>34082122-4793-4f9f-907a-cec2cdd9eee5</t>
  </si>
  <si>
    <t>ec341c8e-7ce8-4b9f-84d0-b0f59ed39f6b</t>
  </si>
  <si>
    <t>14-02-2021 21:59:20</t>
  </si>
  <si>
    <t>14-02-2021 23:02:05</t>
  </si>
  <si>
    <t>39697332-3e33-416a-a9f5-91c0bc5758b7</t>
  </si>
  <si>
    <t>3ac12c5a-1fae-42ff-8193-89cb383ddb6d</t>
  </si>
  <si>
    <t>25-02-2021 14:30:43</t>
  </si>
  <si>
    <t>25-02-2021 14:54:59</t>
  </si>
  <si>
    <t>25-02-2021 14:31:00</t>
  </si>
  <si>
    <t>0cb2a87b-a878-4bb0-abe1-ce5392dc5df7</t>
  </si>
  <si>
    <t>19-02-2021 14:34:00</t>
  </si>
  <si>
    <t>19-02-2021 14:42:32</t>
  </si>
  <si>
    <t>19-02-2021 14:34:41</t>
  </si>
  <si>
    <t>6cf08f21-75f6-4a00-82cf-8ea20db59978</t>
  </si>
  <si>
    <t>16-02-2021 11:39:20</t>
  </si>
  <si>
    <t>16-02-2021 11:40:24</t>
  </si>
  <si>
    <t>9440cb68-2d15-43ef-a5ac-f389d4d40062</t>
  </si>
  <si>
    <t>22-02-2021 10:18:05</t>
  </si>
  <si>
    <t>22-02-2021 10:30:40</t>
  </si>
  <si>
    <t>22-02-2021 10:19:07</t>
  </si>
  <si>
    <t>ed8bb6ad-d764-42bc-a822-4786b867481c</t>
  </si>
  <si>
    <t>25-02-2021 12:31:36</t>
  </si>
  <si>
    <t>25-02-2021 13:32:09</t>
  </si>
  <si>
    <t>e1bc68a3-188f-4f8c-ad01-1aed3e1a2b0a</t>
  </si>
  <si>
    <t>e2d52428-1ccd-454d-9e45-c0b0eb053bd3</t>
  </si>
  <si>
    <t>26-02-2021 09:46:39</t>
  </si>
  <si>
    <t>26-02-2021 10:46:51</t>
  </si>
  <si>
    <t>af2a0d10-9224-4c10-a80d-3ef74b011dcc</t>
  </si>
  <si>
    <t>27-02-2021 17:36:32</t>
  </si>
  <si>
    <t>27-02-2021 17:45:24</t>
  </si>
  <si>
    <t>27-02-2021 17:37:42</t>
  </si>
  <si>
    <t>7d306104-bced-4e99-95c5-e80f940ae794</t>
  </si>
  <si>
    <t>be76f678-148b-48d0-a119-21fa296964ec</t>
  </si>
  <si>
    <t>1b6f69fc-f247-49e8-867c-f76928def0e8</t>
  </si>
  <si>
    <t>606d5dcd-60a8-4317-bc82-5f5c3cdffc90</t>
  </si>
  <si>
    <t>17-02-2021 09:06:40</t>
  </si>
  <si>
    <t>17-02-2021 09:15:03</t>
  </si>
  <si>
    <t>17-02-2021 09:07:53</t>
  </si>
  <si>
    <t>92dc45e7-ddd5-4d11-9cbf-ee05ad7f912f</t>
  </si>
  <si>
    <t>2642af56-05f0-4f86-bb37-a268f768e95f</t>
  </si>
  <si>
    <t>24-02-2021 18:41:34</t>
  </si>
  <si>
    <t>24-02-2021 19:43:11</t>
  </si>
  <si>
    <t>7449de6d-c7a4-424d-8358-787626217c7a</t>
  </si>
  <si>
    <t>3d790d17-8606-475b-bc51-09cb1ecb36a2</t>
  </si>
  <si>
    <t>27-02-2021 13:41:41</t>
  </si>
  <si>
    <t>27-02-2021 14:42:49</t>
  </si>
  <si>
    <t>d438e9fe-be68-4127-a28b-0013c7b3387c</t>
  </si>
  <si>
    <t>1ff137d7-83aa-4635-8039-13c3cb1e5848</t>
  </si>
  <si>
    <t>16-02-2021 10:06:05</t>
  </si>
  <si>
    <t>16-02-2021 10:08:23</t>
  </si>
  <si>
    <t>13-02-2021 22:22:43</t>
  </si>
  <si>
    <t>13-02-2021 22:23:17</t>
  </si>
  <si>
    <t>fb4d03d6-94d0-4d32-b107-8163904a05b3</t>
  </si>
  <si>
    <t>363783cd-0d67-4f3e-bde7-36f07c07e221</t>
  </si>
  <si>
    <t>83c2612f-fd66-4495-b8a7-3f6bc9309c31</t>
  </si>
  <si>
    <t>26-02-2021 20:27:55</t>
  </si>
  <si>
    <t>26-02-2021 20:28:37</t>
  </si>
  <si>
    <t>c8cc48b1-37af-49b6-8025-bf8a90fc24a5</t>
  </si>
  <si>
    <t>997d6534-b7fe-4a17-9512-1fdfa34d0181</t>
  </si>
  <si>
    <t>324feee6-8ff9-43f1-b42d-a8cedae987d2</t>
  </si>
  <si>
    <t>a793f513-2d39-4c9b-91db-692142c166a0</t>
  </si>
  <si>
    <t>20-02-2021 14:33:30</t>
  </si>
  <si>
    <t>20-02-2021 15:35:14</t>
  </si>
  <si>
    <t>4ae657a0-53e6-49f8-9309-530aa87697ab</t>
  </si>
  <si>
    <t>971ab094-5fe2-42a9-897b-11f3968e4b08</t>
  </si>
  <si>
    <t>1e6a63fc-91a1-419d-9ef6-870324c3b7d2</t>
  </si>
  <si>
    <t>1663a72d-3513-43f8-af35-05ef02be75e4</t>
  </si>
  <si>
    <t>f26349e7-7453-4bb0-a433-af092c2f4fcc</t>
  </si>
  <si>
    <t>17-02-2021 12:40:39</t>
  </si>
  <si>
    <t>17-02-2021 12:49:20</t>
  </si>
  <si>
    <t>17-02-2021 12:41:20</t>
  </si>
  <si>
    <t>d1ea8cf6-03ee-449e-84be-85ecf06a168c</t>
  </si>
  <si>
    <t>f1935e5a-adff-4b25-b4e3-c9da47af742c</t>
  </si>
  <si>
    <t>c29d6e0d-6de4-476d-9ad8-ed5180837627</t>
  </si>
  <si>
    <t>b41eb051-c48a-43af-921b-3775f973ab3c</t>
  </si>
  <si>
    <t>16-02-2021 19:15:30</t>
  </si>
  <si>
    <t>16-02-2021 20:16:15</t>
  </si>
  <si>
    <t>e72e8dcf-8dca-441a-8f2a-92fc301b340d</t>
  </si>
  <si>
    <t>6a98a4d7-f6d3-4abe-b9c6-f4ac8b2b5bcc</t>
  </si>
  <si>
    <t>17-02-2021 14:22:24</t>
  </si>
  <si>
    <t>17-02-2021 15:22:44</t>
  </si>
  <si>
    <t>f1a203d6-1a84-4cef-83f0-e6701198e59a</t>
  </si>
  <si>
    <t>940c3f51-39d7-4f77-8142-2577826d8e18</t>
  </si>
  <si>
    <t>24-02-2021 12:41:58</t>
  </si>
  <si>
    <t>24-02-2021 12:49:17</t>
  </si>
  <si>
    <t>6546dd5a-2f76-4439-8c46-7e5f5531459b</t>
  </si>
  <si>
    <t>b667aa6f-7ff6-411f-bb48-f413b24d26a9</t>
  </si>
  <si>
    <t>13-02-2021 13:26:34</t>
  </si>
  <si>
    <t>13-02-2021 14:26:48</t>
  </si>
  <si>
    <t>1c5c04fd-0add-4852-9ed0-503c3bc1e884</t>
  </si>
  <si>
    <t>26-02-2021 17:10:56</t>
  </si>
  <si>
    <t>26-02-2021 17:29:27</t>
  </si>
  <si>
    <t>26-02-2021 17:11:26</t>
  </si>
  <si>
    <t>6cd48409-95e4-456d-9c99-af709c1df1cf</t>
  </si>
  <si>
    <t>812c9947-f1ba-464f-ba97-a264a720d288</t>
  </si>
  <si>
    <t>ba9ccd13-6535-4cf4-8915-94694691b685</t>
  </si>
  <si>
    <t>24-02-2021 15:45:45</t>
  </si>
  <si>
    <t>24-02-2021 16:01:43</t>
  </si>
  <si>
    <t>24-02-2021 15:46:08</t>
  </si>
  <si>
    <t>c01e8c28-a135-44bb-b261-ece81f060a0c</t>
  </si>
  <si>
    <t>13-02-2021 14:01:06</t>
  </si>
  <si>
    <t>13-02-2021 15:01:31</t>
  </si>
  <si>
    <t>624d917a-d94c-4670-be83-22b069a61f6a</t>
  </si>
  <si>
    <t>a4192a91-fe69-4f84-85bb-22b7554149b5</t>
  </si>
  <si>
    <t>9338a6cc-901a-4081-a65f-35196af5ab0f</t>
  </si>
  <si>
    <t>28-02-2021 12:32:30</t>
  </si>
  <si>
    <t>28-02-2021 12:46:23</t>
  </si>
  <si>
    <t>28-02-2021 12:34:07</t>
  </si>
  <si>
    <t>41f80778-b779-4475-a9b2-be8b9e7dfb51</t>
  </si>
  <si>
    <t>32436520-ca57-476f-974c-d1bacb991a41</t>
  </si>
  <si>
    <t>17-02-2021 16:29:43</t>
  </si>
  <si>
    <t>17-02-2021 16:40:05</t>
  </si>
  <si>
    <t>17-02-2021 16:31:25</t>
  </si>
  <si>
    <t>27187287-1600-44ac-972b-4e0570bf1942</t>
  </si>
  <si>
    <t>27-02-2021 13:08:08</t>
  </si>
  <si>
    <t>27-02-2021 14:09:08</t>
  </si>
  <si>
    <t>7c1e04b1-f10b-45a5-8345-31331d39acb2</t>
  </si>
  <si>
    <t>a5ab89b9-445e-4831-a9cf-1d3bf6c55baa</t>
  </si>
  <si>
    <t>5b527d81-38a7-44a8-bf54-622bcf13b9a6</t>
  </si>
  <si>
    <t>20-02-2021 13:45:14</t>
  </si>
  <si>
    <t>20-02-2021 13:57:56</t>
  </si>
  <si>
    <t>20-02-2021 13:45:46</t>
  </si>
  <si>
    <t>530c04be-9229-4e7b-9e86-68e563ae0380</t>
  </si>
  <si>
    <t>22-02-2021 00:44:58</t>
  </si>
  <si>
    <t>22-02-2021 00:45:30</t>
  </si>
  <si>
    <t>0dc03b29-dc30-4bb3-94f5-1ef7b1af6707</t>
  </si>
  <si>
    <t>900357ed-49cc-43e0-b7af-87d88cbbfd96</t>
  </si>
  <si>
    <t>20-02-2021 21:24:13</t>
  </si>
  <si>
    <t>20-02-2021 21:25:46</t>
  </si>
  <si>
    <t>e6687ee6-4748-4593-978c-714a5f002eaa</t>
  </si>
  <si>
    <t>a05462d4-30c9-4997-a3d6-13d81687e54a</t>
  </si>
  <si>
    <t>14-02-2021 14:11:17</t>
  </si>
  <si>
    <t>14-02-2021 14:12:05</t>
  </si>
  <si>
    <t>af66f5fd-935c-4b68-a590-9dd5cdc11aec</t>
  </si>
  <si>
    <t>3ef79b35-2bd5-4ae2-8cec-94d0709935c9</t>
  </si>
  <si>
    <t>13-02-2021 13:36:39</t>
  </si>
  <si>
    <t>13-02-2021 13:45:09</t>
  </si>
  <si>
    <t>13-02-2021 13:37:28</t>
  </si>
  <si>
    <t>17-02-2021 22:24:11</t>
  </si>
  <si>
    <t>17-02-2021 22:24:41</t>
  </si>
  <si>
    <t>7b7dc4a7-3278-4fc1-a345-e8024910a21a</t>
  </si>
  <si>
    <t>27-02-2021 08:52:53</t>
  </si>
  <si>
    <t>27-02-2021 09:53:02</t>
  </si>
  <si>
    <t>5db1e6fb-4bfd-4ea3-8ec4-85a83b195575</t>
  </si>
  <si>
    <t>15-02-2021 09:00:02</t>
  </si>
  <si>
    <t>15-02-2021 09:01:15</t>
  </si>
  <si>
    <t>aa44e263-4dde-4540-86b9-ebe6245c0c3c</t>
  </si>
  <si>
    <t>15-02-2021 23:31:23</t>
  </si>
  <si>
    <t>15-02-2021 23:31:56</t>
  </si>
  <si>
    <t>9bb36ded-23c2-44f0-a314-0163f90336ad</t>
  </si>
  <si>
    <t>25-02-2021 22:39:41</t>
  </si>
  <si>
    <t>25-02-2021 22:42:04</t>
  </si>
  <si>
    <t>4cd957a4-7636-4571-9c2c-23a176277ab4</t>
  </si>
  <si>
    <t>23-02-2021 18:25:20</t>
  </si>
  <si>
    <t>23-02-2021 18:35:45</t>
  </si>
  <si>
    <t>23-02-2021 18:26:28</t>
  </si>
  <si>
    <t>069219e5-6923-4185-8bf3-467e2983bdba</t>
  </si>
  <si>
    <t>ad9e5704-9ffe-4143-bbcb-6ae25803c5a4</t>
  </si>
  <si>
    <t>14-02-2021 10:33:30</t>
  </si>
  <si>
    <t>14-02-2021 10:49:10</t>
  </si>
  <si>
    <t>14-02-2021 10:35:06</t>
  </si>
  <si>
    <t>aa6bfd9a-b502-453a-ae0d-078f391f3737</t>
  </si>
  <si>
    <t>19-02-2021 10:40:48</t>
  </si>
  <si>
    <t>19-02-2021 10:44:49</t>
  </si>
  <si>
    <t>19-02-2021 10:41:29</t>
  </si>
  <si>
    <t>69a367a7-04e6-4422-a4f2-c83adeb8da91</t>
  </si>
  <si>
    <t>13-02-2021 22:21:37</t>
  </si>
  <si>
    <t>13-02-2021 22:26:11</t>
  </si>
  <si>
    <t>32069e4d-9352-48ec-aef4-ea7f1a4e00de</t>
  </si>
  <si>
    <t>18-02-2021 00:21:41</t>
  </si>
  <si>
    <t>18-02-2021 00:22:22</t>
  </si>
  <si>
    <t>495dd48d-a70c-4111-a217-2fa1aee33259</t>
  </si>
  <si>
    <t>22-02-2021 15:45:33</t>
  </si>
  <si>
    <t>22-02-2021 15:59:59</t>
  </si>
  <si>
    <t>8763b932-55bf-4662-92fb-57b64b61cc74</t>
  </si>
  <si>
    <t>27-02-2021 23:24:47</t>
  </si>
  <si>
    <t>28-02-2021 00:27:14</t>
  </si>
  <si>
    <t>0ac7c227-6e6d-448c-96d8-53f98a375f3d</t>
  </si>
  <si>
    <t>16-02-2021 08:07:31</t>
  </si>
  <si>
    <t>d66bd7ca-c055-4ccf-b92d-1e866b8cf8c9</t>
  </si>
  <si>
    <t>15-02-2021 14:30:02</t>
  </si>
  <si>
    <t>15-02-2021 14:48:55</t>
  </si>
  <si>
    <t>15-02-2021 14:30:29</t>
  </si>
  <si>
    <t>0a0d60a8-c41a-42ec-8856-279f8c919f94</t>
  </si>
  <si>
    <t>c9679650-a6e1-4162-8b1f-1a941944b5ea</t>
  </si>
  <si>
    <t>21-02-2021 13:17:37</t>
  </si>
  <si>
    <t>21-02-2021 13:17:48</t>
  </si>
  <si>
    <t>e744f9d4-9150-4dda-89dc-5d66c54cb15f</t>
  </si>
  <si>
    <t>2e81149e-073e-4658-81aa-cfd732f8d33b</t>
  </si>
  <si>
    <t>18-02-2021 19:10:02</t>
  </si>
  <si>
    <t>18-02-2021 19:10:39</t>
  </si>
  <si>
    <t>26-02-2021 09:14:29</t>
  </si>
  <si>
    <t>26-02-2021 10:15:15</t>
  </si>
  <si>
    <t>ee8d8b3f-4b07-497b-8e1c-dd2574d38c32</t>
  </si>
  <si>
    <t>8431fe8c-1e9a-4860-ac81-9bb6ae1404b1</t>
  </si>
  <si>
    <t>26-02-2021 12:14:04</t>
  </si>
  <si>
    <t>26-02-2021 13:14:37</t>
  </si>
  <si>
    <t>9980fd83-7b72-4e28-96ea-1d615c9e1c2c</t>
  </si>
  <si>
    <t>6f364cc5-b1c6-4ebb-bcae-c580f6c5659d</t>
  </si>
  <si>
    <t>18-02-2021 18:59:47</t>
  </si>
  <si>
    <t>f8cf2af0-b03e-4829-af71-0793846f6849</t>
  </si>
  <si>
    <t>18-02-2021 01:47:36</t>
  </si>
  <si>
    <t>18-02-2021 01:49:00</t>
  </si>
  <si>
    <t>4b2b4866-7c7a-4b44-986a-0a9a1593b243</t>
  </si>
  <si>
    <t>26-02-2021 16:20:06</t>
  </si>
  <si>
    <t>26-02-2021 17:20:41</t>
  </si>
  <si>
    <t>9318d66e-e74e-45e2-86fe-f74e5ff79852</t>
  </si>
  <si>
    <t>19-02-2021 20:13:42</t>
  </si>
  <si>
    <t>19-02-2021 20:25:48</t>
  </si>
  <si>
    <t>19-02-2021 20:15:52</t>
  </si>
  <si>
    <t>a4d2199c-fc71-499c-ad8f-ea6d0126b316</t>
  </si>
  <si>
    <t>a595598b-80e8-4db7-a5af-50a995abd861</t>
  </si>
  <si>
    <t>16-02-2021 13:26:49</t>
  </si>
  <si>
    <t>16-02-2021 13:28:54</t>
  </si>
  <si>
    <t>17-02-2021 10:46:54</t>
  </si>
  <si>
    <t>17-02-2021 11:09:41</t>
  </si>
  <si>
    <t>17-02-2021 10:48:14</t>
  </si>
  <si>
    <t>34e0061c-7f31-47f6-8c50-83c1d272b3a6</t>
  </si>
  <si>
    <t>f9604f12-b6dc-42a3-a51c-93f11e780347</t>
  </si>
  <si>
    <t>e38615d5-158e-4350-83aa-1cd954faa7c9</t>
  </si>
  <si>
    <t>3e3d5589-4384-4a7f-87c1-81524319b0b7</t>
  </si>
  <si>
    <t>26-02-2021 15:35:19</t>
  </si>
  <si>
    <t>26-02-2021 16:36:24</t>
  </si>
  <si>
    <t>67d61285-5aab-47ca-99b2-e0956bafb65e</t>
  </si>
  <si>
    <t>58ec9a5e-4b50-41ea-aa71-e847e48f7b19</t>
  </si>
  <si>
    <t>16-02-2021 13:42:37</t>
  </si>
  <si>
    <t>16-02-2021 13:54:10</t>
  </si>
  <si>
    <t>16-02-2021 13:42:53</t>
  </si>
  <si>
    <t>4125a181-ed22-4297-9c10-30fbd133a625</t>
  </si>
  <si>
    <t>20-02-2021 08:48:01</t>
  </si>
  <si>
    <t>20-02-2021 08:49:53</t>
  </si>
  <si>
    <t>50d173d1-7c1b-44de-97d4-2e3dab37b17e</t>
  </si>
  <si>
    <t>22-02-2021 14:32:24</t>
  </si>
  <si>
    <t>22-02-2021 14:48:04</t>
  </si>
  <si>
    <t>22-02-2021 14:34:21</t>
  </si>
  <si>
    <t>cb747e73-6430-44f9-812f-1529fe49bbc4</t>
  </si>
  <si>
    <t>27-02-2021 13:21:55</t>
  </si>
  <si>
    <t>27-02-2021 13:54:36</t>
  </si>
  <si>
    <t>27-02-2021 13:23:55</t>
  </si>
  <si>
    <t>cf1d233c-c7f0-43e2-a508-cb935c166c8f</t>
  </si>
  <si>
    <t>80cb8ee4-1c36-419e-9287-904a02a390a4</t>
  </si>
  <si>
    <t>21-02-2021 11:03:19</t>
  </si>
  <si>
    <t>21-02-2021 12:04:13</t>
  </si>
  <si>
    <t>02cb4ac3-a0d5-4628-aa01-43088cb0d073</t>
  </si>
  <si>
    <t>69e4ab96-c30a-406e-a7ca-9a4f3b447b66</t>
  </si>
  <si>
    <t>15-02-2021 12:39:54</t>
  </si>
  <si>
    <t>15-02-2021 13:42:09</t>
  </si>
  <si>
    <t>f0ba4a76-abba-4fd6-87ec-d44fa1951f65</t>
  </si>
  <si>
    <t>15f7d0bd-86b7-4ef9-876c-07f976f32bab</t>
  </si>
  <si>
    <t>23-02-2021 11:56:13</t>
  </si>
  <si>
    <t>23-02-2021 12:57:52</t>
  </si>
  <si>
    <t>7fd035ec-d35e-42a3-ab85-0b2d6603bcf8</t>
  </si>
  <si>
    <t>8d7e60a9-e3cb-4f60-9201-a1279054c33d</t>
  </si>
  <si>
    <t>23-02-2021 16:55:08</t>
  </si>
  <si>
    <t>23-02-2021 17:06:37</t>
  </si>
  <si>
    <t>23-02-2021 16:56:06</t>
  </si>
  <si>
    <t>312282df-281b-4935-9fe5-18d82ccdc566</t>
  </si>
  <si>
    <t>14-02-2021 13:55:25</t>
  </si>
  <si>
    <t>14-02-2021 13:58:39</t>
  </si>
  <si>
    <t>ce21cbbf-173b-48fc-b97b-4f5e2f108164</t>
  </si>
  <si>
    <t>17-02-2021 18:30:38</t>
  </si>
  <si>
    <t>17-02-2021 18:45:40</t>
  </si>
  <si>
    <t>17-02-2021 18:32:28</t>
  </si>
  <si>
    <t>056caf7b-3b5f-403c-adf7-921487d213f6</t>
  </si>
  <si>
    <t>26-02-2021 12:24:25</t>
  </si>
  <si>
    <t>26-02-2021 13:13:30</t>
  </si>
  <si>
    <t>28-02-2021 19:54:49</t>
  </si>
  <si>
    <t>28-02-2021 19:55:21</t>
  </si>
  <si>
    <t>21-02-2021 12:49:28</t>
  </si>
  <si>
    <t>21-02-2021 12:50:18</t>
  </si>
  <si>
    <t>40d4294d-5ed8-49e7-9fa1-d44cd6f297f5</t>
  </si>
  <si>
    <t>15-02-2021 07:33:30</t>
  </si>
  <si>
    <t>15-02-2021 07:33:51</t>
  </si>
  <si>
    <t>24-02-2021 22:23:45</t>
  </si>
  <si>
    <t>24-02-2021 22:24:37</t>
  </si>
  <si>
    <t>3b7756d8-dfa4-43c6-afd3-762f226fad59</t>
  </si>
  <si>
    <t>728f4017-87a5-419e-a719-ddee09150a67</t>
  </si>
  <si>
    <t>25-02-2021 08:05:59</t>
  </si>
  <si>
    <t>25-02-2021 08:06:19</t>
  </si>
  <si>
    <t>603922e7-c468-49fb-8ab0-ffb7d8eec46e</t>
  </si>
  <si>
    <t>18-02-2021 20:36:28</t>
  </si>
  <si>
    <t>18-02-2021 20:39:45</t>
  </si>
  <si>
    <t>eede25dd-0116-44b7-a162-00724a2c8fc5</t>
  </si>
  <si>
    <t>a740f943-1df3-4381-836b-52f5bc45d089</t>
  </si>
  <si>
    <t>f5975dea-b965-4843-93b8-5f4b8b78c45b</t>
  </si>
  <si>
    <t>15-02-2021 14:14:27</t>
  </si>
  <si>
    <t>15-02-2021 14:29:01</t>
  </si>
  <si>
    <t>15-02-2021 14:15:13</t>
  </si>
  <si>
    <t>0896b58e-4ccc-4b98-a20b-1f9132bfc770</t>
  </si>
  <si>
    <t>024cf433-68d9-439a-a1e9-9b5e62de12c5</t>
  </si>
  <si>
    <t>e7692c91-bd61-4de1-8917-b045d1ee71a0</t>
  </si>
  <si>
    <t>5b1c5af7-8241-47f2-806d-dec426f4affe</t>
  </si>
  <si>
    <t>328cab2f-5a8c-4ddf-8e54-7180cab08847</t>
  </si>
  <si>
    <t>27-02-2021 16:55:34</t>
  </si>
  <si>
    <t>27-02-2021 16:59:52</t>
  </si>
  <si>
    <t>27-02-2021 16:56:17</t>
  </si>
  <si>
    <t>4bb5c835-78fc-4c87-9291-ac26e5af8395</t>
  </si>
  <si>
    <t>21-02-2021 13:01:37</t>
  </si>
  <si>
    <t>21-02-2021 13:02:35</t>
  </si>
  <si>
    <t>4029ae37-7033-4499-937e-808db332b6c6</t>
  </si>
  <si>
    <t>26-02-2021 13:32:29</t>
  </si>
  <si>
    <t>26-02-2021 13:46:32</t>
  </si>
  <si>
    <t>26-02-2021 13:33:14</t>
  </si>
  <si>
    <t>3fe79ca9-5956-49d5-acce-5c28d6018625</t>
  </si>
  <si>
    <t>7d114dd6-51d1-4b5e-b96f-1c9b4d6a4253</t>
  </si>
  <si>
    <t>13-02-2021 09:53:53</t>
  </si>
  <si>
    <t>13-02-2021 10:54:19</t>
  </si>
  <si>
    <t>582b5829-cebd-4201-a832-478b49f9a314</t>
  </si>
  <si>
    <t>180d5458-8796-4718-8fed-71ad9a848e84</t>
  </si>
  <si>
    <t>5eb9bbe8-0fed-4ec4-986f-b2ab2d1a184b</t>
  </si>
  <si>
    <t>b467ebfe-d5d2-4282-8b15-e3f8b98b8e50</t>
  </si>
  <si>
    <t>19-02-2021 19:42:25</t>
  </si>
  <si>
    <t>19-02-2021 19:42:37</t>
  </si>
  <si>
    <t>b25b313e-68dc-495f-82b3-c846657b2f0d</t>
  </si>
  <si>
    <t>24-02-2021 11:45:49</t>
  </si>
  <si>
    <t>24-02-2021 11:55:26</t>
  </si>
  <si>
    <t>24-02-2021 11:46:49</t>
  </si>
  <si>
    <t>c1d5ffa5-5551-4152-9e62-4b305bf2d1a1</t>
  </si>
  <si>
    <t>19-02-2021 19:47:05</t>
  </si>
  <si>
    <t>19-02-2021 19:54:16</t>
  </si>
  <si>
    <t>18-02-2021 09:51:36</t>
  </si>
  <si>
    <t>18-02-2021 09:52:00</t>
  </si>
  <si>
    <t>f95b190b-d1e6-4f71-80dc-d186544dfb49</t>
  </si>
  <si>
    <t>15-02-2021 13:32:45</t>
  </si>
  <si>
    <t>15-02-2021 13:47:21</t>
  </si>
  <si>
    <t>15-02-2021 13:36:02</t>
  </si>
  <si>
    <t>25-02-2021 11:05:35</t>
  </si>
  <si>
    <t>25-02-2021 12:07:04</t>
  </si>
  <si>
    <t>45d8f072-cb11-45f2-bdd4-5d93c1fabc50</t>
  </si>
  <si>
    <t>70d32d56-c8c4-4d01-a345-aa03281003c0</t>
  </si>
  <si>
    <t>c7515423-decb-478f-a022-43df2f7a678e</t>
  </si>
  <si>
    <t>0362d684-8c94-4d88-bc94-1f351496684e</t>
  </si>
  <si>
    <t>23-02-2021 15:27:18</t>
  </si>
  <si>
    <t>23-02-2021 15:43:19</t>
  </si>
  <si>
    <t>23-02-2021 15:27:46</t>
  </si>
  <si>
    <t>b9162fe3-2d15-4924-8789-584c17e8ee29</t>
  </si>
  <si>
    <t>24a09740-0927-4a54-94e1-08f9ce84f2d9</t>
  </si>
  <si>
    <t>18-02-2021 17:41:02</t>
  </si>
  <si>
    <t>18-02-2021 18:41:21</t>
  </si>
  <si>
    <t>b632692d-54c2-4558-99e6-914f86216f09</t>
  </si>
  <si>
    <t>af9e4170-2d2d-4cf0-b45a-5bb732dbc901</t>
  </si>
  <si>
    <t>27-02-2021 08:48:35</t>
  </si>
  <si>
    <t>27-02-2021 09:49:01</t>
  </si>
  <si>
    <t>d31fd78f-dc52-4f1c-b124-80eb34f8c950</t>
  </si>
  <si>
    <t>14-02-2021 23:13:50</t>
  </si>
  <si>
    <t>15-02-2021 00:14:22</t>
  </si>
  <si>
    <t>79d5539a-a4f4-485c-bbc1-368e0df034b9</t>
  </si>
  <si>
    <t>25-02-2021 18:58:15</t>
  </si>
  <si>
    <t>25-02-2021 20:00:23</t>
  </si>
  <si>
    <t>20-02-2021 09:19:24</t>
  </si>
  <si>
    <t>20-02-2021 10:20:45</t>
  </si>
  <si>
    <t>15c8864f-bed7-4fb7-ad51-9d8c404b484a</t>
  </si>
  <si>
    <t>a374b240-7cc6-4956-b297-1569817664a6</t>
  </si>
  <si>
    <t>833b3e7b-5c38-40c4-be92-317ee66dde66</t>
  </si>
  <si>
    <t>23-02-2021 14:17:40</t>
  </si>
  <si>
    <t>23-02-2021 14:18:28</t>
  </si>
  <si>
    <t>bb049d3b-4064-442a-99b7-f4244c67dc19</t>
  </si>
  <si>
    <t>41d10fec-6006-4391-a8f4-f71b96cf2a81</t>
  </si>
  <si>
    <t>14-02-2021 01:10:46</t>
  </si>
  <si>
    <t>14-02-2021 01:22:49</t>
  </si>
  <si>
    <t>bceb10f7-47de-4abb-b37b-5e2e1b21928d</t>
  </si>
  <si>
    <t>a052fe0b-855d-41ff-8ac3-874cd6c88d76</t>
  </si>
  <si>
    <t>fcefd9a7-79b1-4250-bef5-057b6486326a</t>
  </si>
  <si>
    <t>bb3bd503-31c6-40b7-b53c-28440c267598</t>
  </si>
  <si>
    <t>d81acf59-ad9e-4d2f-9b11-557077f4ec6a</t>
  </si>
  <si>
    <t>6de00bc0-9c5e-4453-8eb6-e7915d58f9d9</t>
  </si>
  <si>
    <t>cc2935b1-7ade-497b-bd7c-d6200ea22f5c</t>
  </si>
  <si>
    <t>17-02-2021 18:18:47</t>
  </si>
  <si>
    <t>17-02-2021 18:29:58</t>
  </si>
  <si>
    <t>17-02-2021 18:19:45</t>
  </si>
  <si>
    <t>893dfa2b-aa2c-4884-ae55-215d55ccd4cd</t>
  </si>
  <si>
    <t>77322374-2bab-4cff-8b55-151d798835eb</t>
  </si>
  <si>
    <t>17-02-2021 16:25:05</t>
  </si>
  <si>
    <t>17-02-2021 16:31:35</t>
  </si>
  <si>
    <t>17-02-2021 16:25:31</t>
  </si>
  <si>
    <t>b6c0b5bd-3cab-488d-ac34-f6e2489f714b</t>
  </si>
  <si>
    <t>f9ba51ad-5bed-4905-aa10-b94ce212dec2</t>
  </si>
  <si>
    <t>90d3c19e-f95e-4bbd-9d8f-9d482304e391</t>
  </si>
  <si>
    <t>14-02-2021 19:11:31</t>
  </si>
  <si>
    <t>14-02-2021 20:12:38</t>
  </si>
  <si>
    <t>dc1adfe7-cb3b-44cd-b767-0a57358eeac8</t>
  </si>
  <si>
    <t>6faba0ee-72ec-48dc-be82-f234e4e9d7f1</t>
  </si>
  <si>
    <t>24-02-2021 19:18:51</t>
  </si>
  <si>
    <t>16aa5b38-feb5-487c-9ccf-60eb5826e6ec</t>
  </si>
  <si>
    <t>1143ade6-448a-4163-acf3-9e457915b116</t>
  </si>
  <si>
    <t>17-02-2021 21:44:27</t>
  </si>
  <si>
    <t>17-02-2021 22:44:34</t>
  </si>
  <si>
    <t>0ca35c35-7749-44b7-8b4f-3e238eeafa4d</t>
  </si>
  <si>
    <t>72f2c01a-3169-40f0-b503-1cc066ac76b3</t>
  </si>
  <si>
    <t>21-02-2021 03:47:04</t>
  </si>
  <si>
    <t>21-02-2021 03:49:14</t>
  </si>
  <si>
    <t>4bbc2965-e5ce-46d7-835b-b1768254e148</t>
  </si>
  <si>
    <t>15-02-2021 22:25:35</t>
  </si>
  <si>
    <t>15-02-2021 22:26:34</t>
  </si>
  <si>
    <t>13707812-bcaa-497a-82fe-9d6253c171b0</t>
  </si>
  <si>
    <t>385fa6bf-da9c-4a47-8cb4-41e90dc52dda</t>
  </si>
  <si>
    <t>14-02-2021 06:21:38</t>
  </si>
  <si>
    <t>14-02-2021 06:22:20</t>
  </si>
  <si>
    <t>74810ef2-964d-466c-a4a4-1bfecde1a4cd</t>
  </si>
  <si>
    <t>20-02-2021 23:43:52</t>
  </si>
  <si>
    <t>20-02-2021 23:44:42</t>
  </si>
  <si>
    <t>5017c3a7-df6c-4f64-8a8d-94c1342f18c3</t>
  </si>
  <si>
    <t>17-02-2021 12:48:49</t>
  </si>
  <si>
    <t>17-02-2021 13:12:21</t>
  </si>
  <si>
    <t>17-02-2021 12:49:30</t>
  </si>
  <si>
    <t>6302a68c-b9ff-4ba9-aa6b-8ae3f9714939</t>
  </si>
  <si>
    <t>2127e725-9b49-49f2-9ab3-3b95a2dbbd01</t>
  </si>
  <si>
    <t>20-02-2021 11:27:42</t>
  </si>
  <si>
    <t>20-02-2021 11:43:25</t>
  </si>
  <si>
    <t>20-02-2021 11:30:10</t>
  </si>
  <si>
    <t>00f4e320-e397-49c3-b62a-78fd3f8163b6</t>
  </si>
  <si>
    <t>f921abe1-85b6-4184-b1d1-426a424618cf</t>
  </si>
  <si>
    <t>0a401935-7104-461b-b043-fade4b79b2ba</t>
  </si>
  <si>
    <t>26-02-2021 21:14:00</t>
  </si>
  <si>
    <t>26-02-2021 21:43:03</t>
  </si>
  <si>
    <t>26-02-2021 21:15:10</t>
  </si>
  <si>
    <t>664bbd74-5c34-45aa-af89-9ac927640c81</t>
  </si>
  <si>
    <t>25-02-2021 12:47:25</t>
  </si>
  <si>
    <t>25-02-2021 12:48:29</t>
  </si>
  <si>
    <t>a5496e9f-c9a6-4d66-b948-af5cc59c5743</t>
  </si>
  <si>
    <t>f5e381e5-3eb2-4f0e-b4c2-91f3fe20e40c</t>
  </si>
  <si>
    <t>16-02-2021 14:24:19</t>
  </si>
  <si>
    <t>16-02-2021 14:49:45</t>
  </si>
  <si>
    <t>04d491cf-3c16-403a-9bdf-f26ff116d2e1</t>
  </si>
  <si>
    <t>13-02-2021 17:21:17</t>
  </si>
  <si>
    <t>13-02-2021 17:29:43</t>
  </si>
  <si>
    <t>13-02-2021 17:23:43</t>
  </si>
  <si>
    <t>9dbabbe4-8bd3-45e4-a6f2-0c1215fcf6ff</t>
  </si>
  <si>
    <t>28-02-2021 09:58:28</t>
  </si>
  <si>
    <t>28-02-2021 10:00:17</t>
  </si>
  <si>
    <t>06ac7d74-fded-445d-9dd9-f7ccf922d1dd</t>
  </si>
  <si>
    <t>7527eb2a-7174-4028-b0f6-ceeaa3d193f8</t>
  </si>
  <si>
    <t>27-02-2021 06:51:10</t>
  </si>
  <si>
    <t>27-02-2021 06:51:54</t>
  </si>
  <si>
    <t>35c557ae-42af-499b-8514-3538db720b2e</t>
  </si>
  <si>
    <t>13-02-2021 10:46:25</t>
  </si>
  <si>
    <t>13-02-2021 11:04:58</t>
  </si>
  <si>
    <t>13-02-2021 10:47:21</t>
  </si>
  <si>
    <t>e7d9d64c-c415-424e-b473-32e80758872a</t>
  </si>
  <si>
    <t>2e49d5f8-4e3c-40f6-a700-312e7da70b03</t>
  </si>
  <si>
    <t>24-02-2021 10:54:27</t>
  </si>
  <si>
    <t>24-02-2021 11:54:55</t>
  </si>
  <si>
    <t>5a426254-a83b-4753-84ed-48e8c53e65dd</t>
  </si>
  <si>
    <t>409387cf-a765-4ff2-b4ee-c8cb74e4d0c5</t>
  </si>
  <si>
    <t>27-02-2021 16:24:27</t>
  </si>
  <si>
    <t>27-02-2021 17:28:46</t>
  </si>
  <si>
    <t>b7d444f5-c835-4027-b727-4733d89b1213</t>
  </si>
  <si>
    <t>13-02-2021 13:07:53</t>
  </si>
  <si>
    <t>13-02-2021 13:19:49</t>
  </si>
  <si>
    <t>13-02-2021 13:08:29</t>
  </si>
  <si>
    <t>8a35cb83-f1ed-43a9-be94-a132cb214170</t>
  </si>
  <si>
    <t>24-02-2021 11:55:25</t>
  </si>
  <si>
    <t>24-02-2021 12:12:21</t>
  </si>
  <si>
    <t>24-02-2021 11:55:59</t>
  </si>
  <si>
    <t>0a9dedb9-1ff5-49ed-8aec-387d98ba018a</t>
  </si>
  <si>
    <t>24-02-2021 21:14:31</t>
  </si>
  <si>
    <t>24-02-2021 21:15:04</t>
  </si>
  <si>
    <t>2dd79da5-9d7d-40d0-b1e5-779f91b3c531</t>
  </si>
  <si>
    <t>26-02-2021 10:04:24</t>
  </si>
  <si>
    <t>26-02-2021 11:06:26</t>
  </si>
  <si>
    <t>71f02129-2bf0-4ab4-9c50-c87e32e44b9c</t>
  </si>
  <si>
    <t>17-02-2021 11:35:06</t>
  </si>
  <si>
    <t>17-02-2021 12:35:24</t>
  </si>
  <si>
    <t>423c03e1-ec24-4f99-a9f5-647434c6694c</t>
  </si>
  <si>
    <t>8e3eaf01-a480-4e1e-8e35-4996de697508</t>
  </si>
  <si>
    <t>27-02-2021 14:14:01</t>
  </si>
  <si>
    <t>858e3982-14ad-430b-a158-1ff0f2fd5efe</t>
  </si>
  <si>
    <t>21-02-2021 01:03:06</t>
  </si>
  <si>
    <t>21-02-2021 01:03:56</t>
  </si>
  <si>
    <t>737e7b24-8895-4adf-8069-feea49d6a695</t>
  </si>
  <si>
    <t>20-02-2021 21:15:31</t>
  </si>
  <si>
    <t>20-02-2021 21:49:40</t>
  </si>
  <si>
    <t>20-02-2021 21:17:17</t>
  </si>
  <si>
    <t>7f320cfe-bf83-48ef-b05c-6c50be6e337b</t>
  </si>
  <si>
    <t>17-02-2021 10:40:36</t>
  </si>
  <si>
    <t>17-02-2021 10:41:11</t>
  </si>
  <si>
    <t>8f004d12-169d-457b-aae0-d2fde0167722</t>
  </si>
  <si>
    <t>27-02-2021 02:49:33</t>
  </si>
  <si>
    <t>27-02-2021 03:50:06</t>
  </si>
  <si>
    <t>056d51b1-1f23-48d3-9ec3-97db7d37ab8d</t>
  </si>
  <si>
    <t>26-02-2021 17:19:18</t>
  </si>
  <si>
    <t>26-02-2021 17:25:02</t>
  </si>
  <si>
    <t>518303e5-1a12-448a-9801-84334fd256e1</t>
  </si>
  <si>
    <t>16-02-2021 20:52:56</t>
  </si>
  <si>
    <t>16-02-2021 21:53:56</t>
  </si>
  <si>
    <t>c09f2169-370c-494b-888b-4986a4573946</t>
  </si>
  <si>
    <t>16-02-2021 14:35:11</t>
  </si>
  <si>
    <t>16-02-2021 14:36:56</t>
  </si>
  <si>
    <t>7c4ee6af-ebb4-4c7b-b925-750236d3b8a7</t>
  </si>
  <si>
    <t>26-02-2021 16:53:13</t>
  </si>
  <si>
    <t>26-02-2021 17:01:49</t>
  </si>
  <si>
    <t>26-02-2021 16:54:11</t>
  </si>
  <si>
    <t>eacbc4b2-3c62-4daf-bc0a-254a956a8e02</t>
  </si>
  <si>
    <t>15-02-2021 12:47:21</t>
  </si>
  <si>
    <t>15-02-2021 12:48:55</t>
  </si>
  <si>
    <t>2aaf6605-8b7f-480f-8730-0400ea6e2689</t>
  </si>
  <si>
    <t>22-02-2021 16:34:46</t>
  </si>
  <si>
    <t>22-02-2021 17:36:21</t>
  </si>
  <si>
    <t>b6f7ebce-f269-4916-8561-3ac7fbf47572</t>
  </si>
  <si>
    <t>22-02-2021 15:39:08</t>
  </si>
  <si>
    <t>22-02-2021 16:39:57</t>
  </si>
  <si>
    <t>90157267-dd28-474a-88f3-62368cf3dcff</t>
  </si>
  <si>
    <t>17-02-2021 13:23:51</t>
  </si>
  <si>
    <t>17-02-2021 14:24:47</t>
  </si>
  <si>
    <t>3126cff2-cde3-40b3-b0c7-8b721987ad22</t>
  </si>
  <si>
    <t>20-02-2021 20:50:36</t>
  </si>
  <si>
    <t>20-02-2021 20:58:11</t>
  </si>
  <si>
    <t>20-02-2021 20:51:43</t>
  </si>
  <si>
    <t>1406530a-58cb-42e5-9472-eba8396325f8</t>
  </si>
  <si>
    <t>28-02-2021 18:16:49</t>
  </si>
  <si>
    <t>28-02-2021 18:41:56</t>
  </si>
  <si>
    <t>28-02-2021 18:22:14</t>
  </si>
  <si>
    <t>c4014ae5-3f1b-434e-944a-2257a54cfd7a</t>
  </si>
  <si>
    <t>14-02-2021 09:55:11</t>
  </si>
  <si>
    <t>14-02-2021 10:01:02</t>
  </si>
  <si>
    <t>8e17df93-69be-4713-a7af-e895ab5edad4</t>
  </si>
  <si>
    <t>27-02-2021 07:58:21</t>
  </si>
  <si>
    <t>27-02-2021 08:05:39</t>
  </si>
  <si>
    <t>27-02-2021 08:00:21</t>
  </si>
  <si>
    <t>e94386e8-43c8-4abc-870d-100b96ab3023</t>
  </si>
  <si>
    <t>25-02-2021 01:28:31</t>
  </si>
  <si>
    <t>25-02-2021 02:30:02</t>
  </si>
  <si>
    <t>4c0dfac8-1ce7-4709-8d1e-0815e419a507</t>
  </si>
  <si>
    <t>13230f39-c79e-437a-92fc-b0371267314f</t>
  </si>
  <si>
    <t>adfb7371-bd85-4400-915c-faf683d48eb3</t>
  </si>
  <si>
    <t>e4a607d8-f0a7-4aae-a361-086a882608b5</t>
  </si>
  <si>
    <t>360aad3f-b606-4e55-879d-41e34bb90385</t>
  </si>
  <si>
    <t>25-02-2021 20:12:54</t>
  </si>
  <si>
    <t>25-02-2021 20:52:41</t>
  </si>
  <si>
    <t>25-02-2021 20:16:02</t>
  </si>
  <si>
    <t>937272f5-5c00-4277-9fa3-f8cde7c0c75a</t>
  </si>
  <si>
    <t>f31fca8f-d763-4c95-8872-68e6d1c49126</t>
  </si>
  <si>
    <t>6f220ef9-563f-4495-b86c-2cf29e609363</t>
  </si>
  <si>
    <t>f263e6fe-2d7f-41fa-895a-8dd0ea4e0355</t>
  </si>
  <si>
    <t>1ec42b48-39ad-44c2-a5f3-faefb27d5156</t>
  </si>
  <si>
    <t>19-02-2021 14:44:37</t>
  </si>
  <si>
    <t>19-02-2021 15:12:18</t>
  </si>
  <si>
    <t>19-02-2021 14:45:14</t>
  </si>
  <si>
    <t>4c9c0276-ddb5-4949-aa61-2e5a1e8a4110</t>
  </si>
  <si>
    <t>17-02-2021 11:49:03</t>
  </si>
  <si>
    <t>17-02-2021 12:01:42</t>
  </si>
  <si>
    <t>cc7d47c5-162b-491d-aa2d-36aeb397e2b1</t>
  </si>
  <si>
    <t>21-02-2021 15:41:54</t>
  </si>
  <si>
    <t>21-02-2021 16:42:20</t>
  </si>
  <si>
    <t>0469d860-3903-4c59-a8a6-3af101cf394b</t>
  </si>
  <si>
    <t>13-02-2021 10:24:11</t>
  </si>
  <si>
    <t>13-02-2021 10:38:22</t>
  </si>
  <si>
    <t>13-02-2021 10:25:38</t>
  </si>
  <si>
    <t>43f13ef1-a96e-4013-8efe-970ccef1c634</t>
  </si>
  <si>
    <t>b69e32bd-f254-46cf-b722-86a6f6421356</t>
  </si>
  <si>
    <t>16-02-2021 19:17:56</t>
  </si>
  <si>
    <t>16-02-2021 20:18:16</t>
  </si>
  <si>
    <t>3149266e-3a52-4a8b-b31d-64e4dad979f6</t>
  </si>
  <si>
    <t>27-02-2021 13:19:54</t>
  </si>
  <si>
    <t>27-02-2021 14:20:12</t>
  </si>
  <si>
    <t>12d3eb51-a107-4b01-a634-29ff8d5512d5</t>
  </si>
  <si>
    <t>bdc4ff9d-71ba-4143-a68a-ab40cdaf145d</t>
  </si>
  <si>
    <t>9c7f2d47-b893-4f77-8a77-6dbbdef6f427</t>
  </si>
  <si>
    <t>2ccab79e-d121-4228-8a3d-f45c0e94363f</t>
  </si>
  <si>
    <t>28-02-2021 10:12:48</t>
  </si>
  <si>
    <t>28-02-2021 10:13:41</t>
  </si>
  <si>
    <t>9b3df87c-9bf3-4cba-95aa-762dc678da95</t>
  </si>
  <si>
    <t>28-02-2021 10:57:50</t>
  </si>
  <si>
    <t>28-02-2021 10:58:51</t>
  </si>
  <si>
    <t>1e839ea7-e682-42d9-a848-55448b055d24</t>
  </si>
  <si>
    <t>14-02-2021 17:13:16</t>
  </si>
  <si>
    <t>14-02-2021 17:13:52</t>
  </si>
  <si>
    <t>80007521-fba0-4a17-be7a-71c6675617e5</t>
  </si>
  <si>
    <t>940b1fa6-da92-4659-9f35-cb7fdab6b222</t>
  </si>
  <si>
    <t>13-02-2021 14:42:05</t>
  </si>
  <si>
    <t>13-02-2021 15:42:15</t>
  </si>
  <si>
    <t>a675e344-e468-40ac-9d35-155d1486eb91</t>
  </si>
  <si>
    <t>3918cff2-fa2b-430f-b1f8-da3989e48d3d</t>
  </si>
  <si>
    <t>0968e3c1-2da0-4909-8689-41d58498f2af</t>
  </si>
  <si>
    <t>25-02-2021 17:53:08</t>
  </si>
  <si>
    <t>25-02-2021 18:08:03</t>
  </si>
  <si>
    <t>25-02-2021 17:56:29</t>
  </si>
  <si>
    <t>c0fc33c1-9ec8-4f0e-9db3-a777906cdd82</t>
  </si>
  <si>
    <t>a4400275-0c26-4091-8dd7-e209b9850a12</t>
  </si>
  <si>
    <t>d07c3cbc-9c7b-45da-a4ed-251127797b63</t>
  </si>
  <si>
    <t>c7618eac-4b9d-4065-9c42-7263b393529e</t>
  </si>
  <si>
    <t>13-02-2021 12:17:12</t>
  </si>
  <si>
    <t>13-02-2021 12:28:08</t>
  </si>
  <si>
    <t>13-02-2021 12:18:00</t>
  </si>
  <si>
    <t>41bb84a1-32e7-4c91-9132-d886f411f698</t>
  </si>
  <si>
    <t>18-02-2021 16:33:59</t>
  </si>
  <si>
    <t>18-02-2021 16:38:51</t>
  </si>
  <si>
    <t>18-02-2021 16:35:23</t>
  </si>
  <si>
    <t>f0692f28-3e8d-4626-9bdc-b2ce609ba0f1</t>
  </si>
  <si>
    <t>cad89b61-deeb-40f0-a16a-d5b63c9c3568</t>
  </si>
  <si>
    <t>27-02-2021 16:15:38</t>
  </si>
  <si>
    <t>27-02-2021 16:27:33</t>
  </si>
  <si>
    <t>27-02-2021 16:16:53</t>
  </si>
  <si>
    <t>14cf85b0-a5ef-4d34-9061-a370d77a61fc</t>
  </si>
  <si>
    <t>23-02-2021 22:52:40</t>
  </si>
  <si>
    <t>23-02-2021 22:54:09</t>
  </si>
  <si>
    <t>70efcfd3-7d1b-4fc6-9a2f-29c504f65b05</t>
  </si>
  <si>
    <t>26-02-2021 20:34:47</t>
  </si>
  <si>
    <t>26-02-2021 20:46:45</t>
  </si>
  <si>
    <t>26-02-2021 20:36:36</t>
  </si>
  <si>
    <t>7f936ad9-429c-4d73-81d7-c4decd650c11</t>
  </si>
  <si>
    <t>17-02-2021 13:42:03</t>
  </si>
  <si>
    <t>17-02-2021 13:54:54</t>
  </si>
  <si>
    <t>17-02-2021 13:44:46</t>
  </si>
  <si>
    <t>5beab746-1a5f-4c1f-9863-4f284a17a18f</t>
  </si>
  <si>
    <t>4c04cedc-3fea-4b46-a584-58b2963f893d</t>
  </si>
  <si>
    <t>26-02-2021 16:44:20</t>
  </si>
  <si>
    <t>26-02-2021 17:45:20</t>
  </si>
  <si>
    <t>5ac248a8-624d-42c0-923e-d83e842e90d6</t>
  </si>
  <si>
    <t>de97cb9c-1ded-440c-aba8-34bf333dba8e</t>
  </si>
  <si>
    <t>13-02-2021 12:54:27</t>
  </si>
  <si>
    <t>13-02-2021 12:54:57</t>
  </si>
  <si>
    <t>1d483665-ebbd-482d-a07e-e43cfaa9a646</t>
  </si>
  <si>
    <t>31641c11-81ba-47d8-b695-a3509754de75</t>
  </si>
  <si>
    <t>3ce0a154-303d-4040-8c8c-b16fae43a6e4</t>
  </si>
  <si>
    <t>5cfc8d69-0498-43e0-8739-831e17b88773</t>
  </si>
  <si>
    <t>16-02-2021 22:35:18</t>
  </si>
  <si>
    <t>16-02-2021 22:35:54</t>
  </si>
  <si>
    <t>074acd92-3f7a-4da8-88c9-7abb5f9ba4fc</t>
  </si>
  <si>
    <t>15-02-2021 20:29:35</t>
  </si>
  <si>
    <t>15-02-2021 21:30:21</t>
  </si>
  <si>
    <t>68ed4ca0-beed-479f-bd7e-8018c0570ef0</t>
  </si>
  <si>
    <t>dd5efcb5-0f4f-4115-9153-abd7ada4833e</t>
  </si>
  <si>
    <t>1d1425a6-46ed-4142-9fc1-ad131a4fc980</t>
  </si>
  <si>
    <t>17-02-2021 15:34:43</t>
  </si>
  <si>
    <t>17-02-2021 15:44:13</t>
  </si>
  <si>
    <t>17-02-2021 15:35:22</t>
  </si>
  <si>
    <t>a9253ba3-1a29-4758-a9bf-a356a1d3ef1a</t>
  </si>
  <si>
    <t>67d07732-f565-4c58-8432-32d5a3d0a165</t>
  </si>
  <si>
    <t>20-02-2021 13:56:28</t>
  </si>
  <si>
    <t>20-02-2021 14:06:57</t>
  </si>
  <si>
    <t>20-02-2021 13:57:54</t>
  </si>
  <si>
    <t>899fd3ea-f785-40bb-95a2-6b027dcb80ea</t>
  </si>
  <si>
    <t>19-02-2021 07:04:54</t>
  </si>
  <si>
    <t>19-02-2021 07:05:27</t>
  </si>
  <si>
    <t>c6ee807b-5a58-4214-ad35-984d7b2fde1a</t>
  </si>
  <si>
    <t>e50365d0-0430-4277-a3a6-afd0eaeb0c67</t>
  </si>
  <si>
    <t>25-02-2021 10:16:39</t>
  </si>
  <si>
    <t>25-02-2021 10:17:53</t>
  </si>
  <si>
    <t>5f1168ae-67b4-44de-9eb5-99436775f180</t>
  </si>
  <si>
    <t>9c56fdb8-9c57-4c9d-941d-be0124fea91f</t>
  </si>
  <si>
    <t>10305b32-a658-4db8-9658-5a75cde39722</t>
  </si>
  <si>
    <t>e585773d-1c47-4270-9246-49d47cc95fad</t>
  </si>
  <si>
    <t>4613c495-2b94-421d-98e2-01776811c9c4</t>
  </si>
  <si>
    <t>3c33328d-0695-47c9-b467-d5435bc7e3db</t>
  </si>
  <si>
    <t>60c601a9-bbc8-4e72-a625-d0b05abce252</t>
  </si>
  <si>
    <t>25-02-2021 11:37:38</t>
  </si>
  <si>
    <t>25-02-2021 12:04:41</t>
  </si>
  <si>
    <t>25-02-2021 11:39:00</t>
  </si>
  <si>
    <t>778e7e4a-0cea-4b37-a225-52164b5abdb4</t>
  </si>
  <si>
    <t>17-02-2021 14:14:27</t>
  </si>
  <si>
    <t>17-02-2021 14:25:28</t>
  </si>
  <si>
    <t>17-02-2021 14:15:39</t>
  </si>
  <si>
    <t>7eac0783-6c30-4084-958c-b1fcf635f688</t>
  </si>
  <si>
    <t>21-02-2021 21:02:24</t>
  </si>
  <si>
    <t>21-02-2021 22:03:44</t>
  </si>
  <si>
    <t>6ffbe4b6-4c1b-4545-8f31-23b5b807dff4</t>
  </si>
  <si>
    <t>586f529b-1599-4673-acad-20f28999bb8b</t>
  </si>
  <si>
    <t>55d4e09c-bdf6-49bd-aaf5-c3f36a4d7167</t>
  </si>
  <si>
    <t>26-02-2021 13:47:46</t>
  </si>
  <si>
    <t>26-02-2021 13:49:59</t>
  </si>
  <si>
    <t>0378b559-5605-40ef-9fbd-aabac7b9a2f5</t>
  </si>
  <si>
    <t>16-02-2021 10:56:22</t>
  </si>
  <si>
    <t>16-02-2021 11:29:22</t>
  </si>
  <si>
    <t>16-02-2021 10:58:32</t>
  </si>
  <si>
    <t>37519342-9613-4385-94ba-87901dde3ca4</t>
  </si>
  <si>
    <t>561ce242-e8af-45f2-a550-cf8fce3fac08</t>
  </si>
  <si>
    <t>19-02-2021 09:20:13</t>
  </si>
  <si>
    <t>19-02-2021 10:20:40</t>
  </si>
  <si>
    <t>5b3504ef-fd01-49c2-b55c-ba4debbf19ef</t>
  </si>
  <si>
    <t>28-02-2021 14:12:21</t>
  </si>
  <si>
    <t>28-02-2021 14:13:12</t>
  </si>
  <si>
    <t>7d01d378-790c-4d1c-832b-53d75575b573</t>
  </si>
  <si>
    <t>28-02-2021 00:49:42</t>
  </si>
  <si>
    <t>28-02-2021 01:54:29</t>
  </si>
  <si>
    <t>a9ee4829-9e62-41d3-ba62-e963a92ec204</t>
  </si>
  <si>
    <t>15-02-2021 14:23:50</t>
  </si>
  <si>
    <t>15-02-2021 15:08:34</t>
  </si>
  <si>
    <t>15-02-2021 14:24:52</t>
  </si>
  <si>
    <t>34baae59-2bc5-4340-864b-1706b8c98928</t>
  </si>
  <si>
    <t>13-02-2021 11:40:13</t>
  </si>
  <si>
    <t>13-02-2021 12:41:42</t>
  </si>
  <si>
    <t>c16d2bb6-65a3-4c5b-9c20-b5f0ab9a4eac</t>
  </si>
  <si>
    <t>25-02-2021 00:34:24</t>
  </si>
  <si>
    <t>25-02-2021 01:35:25</t>
  </si>
  <si>
    <t>1f679c29-26a7-4856-9929-5d99aeed02c5</t>
  </si>
  <si>
    <t>20-02-2021 10:44:43</t>
  </si>
  <si>
    <t>20-02-2021 11:01:33</t>
  </si>
  <si>
    <t>20-02-2021 10:46:25</t>
  </si>
  <si>
    <t>05fb6766-981b-46d6-a168-bff90d6b6ebd</t>
  </si>
  <si>
    <t>19391267-3f53-4460-bd23-a4ba2316f318</t>
  </si>
  <si>
    <t>15-02-2021 12:15:10</t>
  </si>
  <si>
    <t>1c8f026c-866c-48a9-8d69-7b6c5427c4a4</t>
  </si>
  <si>
    <t>7238102c-0be2-4af9-8775-fccc416b2b36</t>
  </si>
  <si>
    <t>27-02-2021 13:13:44</t>
  </si>
  <si>
    <t>27-02-2021 14:14:40</t>
  </si>
  <si>
    <t>c2acc847-c21c-4e33-b0a7-46d7aa030146</t>
  </si>
  <si>
    <t>20-02-2021 13:37:34</t>
  </si>
  <si>
    <t>20-02-2021 13:57:40</t>
  </si>
  <si>
    <t>20-02-2021 13:39:51</t>
  </si>
  <si>
    <t>95abd568-c95d-4a52-9238-bd4efbb243e4</t>
  </si>
  <si>
    <t>17-02-2021 23:48:08</t>
  </si>
  <si>
    <t>17-02-2021 23:50:13</t>
  </si>
  <si>
    <t>2198d6f2-ae4f-413e-b82c-290481221bac</t>
  </si>
  <si>
    <t>cfdc0831-4993-4aac-9e04-910ffa9dee99</t>
  </si>
  <si>
    <t>72948fd0-641c-4e02-8cd6-3819a22974c2</t>
  </si>
  <si>
    <t>18-02-2021 12:07:21</t>
  </si>
  <si>
    <t>18-02-2021 12:17:45</t>
  </si>
  <si>
    <t>18-02-2021 12:08:58</t>
  </si>
  <si>
    <t>b6b8adbf-75ae-474d-a05b-c42ef68cead8</t>
  </si>
  <si>
    <t>13-02-2021 11:59:52</t>
  </si>
  <si>
    <t>13-02-2021 13:00:18</t>
  </si>
  <si>
    <t>567b8151-0786-45c4-8d4d-9d72314020cd</t>
  </si>
  <si>
    <t>26-02-2021 01:38:23</t>
  </si>
  <si>
    <t>26-02-2021 01:39:51</t>
  </si>
  <si>
    <t>ba131568-3197-4770-bc94-ca85bb1ebd5c</t>
  </si>
  <si>
    <t>26-02-2021 16:30:53</t>
  </si>
  <si>
    <t>26-02-2021 16:41:09</t>
  </si>
  <si>
    <t>26-02-2021 16:32:00</t>
  </si>
  <si>
    <t>9a848c92-083f-468e-b54e-d9c556a3c7cf</t>
  </si>
  <si>
    <t>e4f12fa7-9661-4a69-9b34-e3c3d8f69ac2</t>
  </si>
  <si>
    <t>18-02-2021 16:34:04</t>
  </si>
  <si>
    <t>18-02-2021 16:54:46</t>
  </si>
  <si>
    <t>18-02-2021 16:35:22</t>
  </si>
  <si>
    <t>e16ca57b-0dcd-44e2-a00e-fd70f07875a8</t>
  </si>
  <si>
    <t>24-02-2021 23:49:55</t>
  </si>
  <si>
    <t>24-02-2021 23:56:14</t>
  </si>
  <si>
    <t>d8d15fe3-f10e-45f2-976a-a8478fdb042e</t>
  </si>
  <si>
    <t>62b3b500-b439-4ec2-92b2-507e4b4cbc58</t>
  </si>
  <si>
    <t>d96532a5-1302-4336-bfa6-bf7d406bdbd9</t>
  </si>
  <si>
    <t>4561eb67-d5d8-42ea-ae0f-d6620441ade9</t>
  </si>
  <si>
    <t>24-02-2021 20:12:04</t>
  </si>
  <si>
    <t>24-02-2021 21:14:50</t>
  </si>
  <si>
    <t>e6ab8a9d-4c8c-4464-9d7f-836e2f14dc0d</t>
  </si>
  <si>
    <t>10247b76-bea2-45bb-b567-0f260c175995</t>
  </si>
  <si>
    <t>27-02-2021 11:53:38</t>
  </si>
  <si>
    <t>27-02-2021 12:14:51</t>
  </si>
  <si>
    <t>27-02-2021 11:55:03</t>
  </si>
  <si>
    <t>880834be-2ab8-43a7-aaee-051b1b20a836</t>
  </si>
  <si>
    <t>25-02-2021 13:28:53</t>
  </si>
  <si>
    <t>25-02-2021 13:43:43</t>
  </si>
  <si>
    <t>25-02-2021 13:29:48</t>
  </si>
  <si>
    <t>386b5e78-1638-4aaf-bc93-3b7ce27bb543</t>
  </si>
  <si>
    <t>16-02-2021 19:26:16</t>
  </si>
  <si>
    <t>16-02-2021 19:49:09</t>
  </si>
  <si>
    <t>16-02-2021 19:27:42</t>
  </si>
  <si>
    <t>df5efa16-ebec-4b1c-b51e-470be484a306</t>
  </si>
  <si>
    <t>3ca0f119-b565-4fcd-bc23-633c54b9d902</t>
  </si>
  <si>
    <t>22-02-2021 16:01:09</t>
  </si>
  <si>
    <t>22-02-2021 16:31:43</t>
  </si>
  <si>
    <t>22-02-2021 16:01:48</t>
  </si>
  <si>
    <t>896e7fa2-8272-4b9a-92be-5433eb950eb2</t>
  </si>
  <si>
    <t>16-02-2021 18:49:02</t>
  </si>
  <si>
    <t>16-02-2021 19:01:25</t>
  </si>
  <si>
    <t>16-02-2021 18:49:46</t>
  </si>
  <si>
    <t>36343cb0-0170-40a9-9486-c3410f416681</t>
  </si>
  <si>
    <t>25-02-2021 17:08:40</t>
  </si>
  <si>
    <t>25-02-2021 17:31:33</t>
  </si>
  <si>
    <t>25-02-2021 17:10:31</t>
  </si>
  <si>
    <t>b25ab784-3981-4eae-a3c2-ea906bb2c01b</t>
  </si>
  <si>
    <t>26-02-2021 11:00:45</t>
  </si>
  <si>
    <t>26-02-2021 12:01:09</t>
  </si>
  <si>
    <t>43382a05-94d0-4771-970e-9e9a839ee975</t>
  </si>
  <si>
    <t>cbd1a947-bddb-4d62-9ab0-73707bb9ecc4</t>
  </si>
  <si>
    <t>920b7dbe-26dd-4805-b659-f388c9379c07</t>
  </si>
  <si>
    <t>fa65b435-1af3-4078-a7cd-5da5c0d66f8d</t>
  </si>
  <si>
    <t>4c830476-9635-4bdf-97e5-debb3fc82bd0</t>
  </si>
  <si>
    <t>0f16ccb6-be39-401e-8c07-e6cf7d5b68ce</t>
  </si>
  <si>
    <t>20-02-2021 22:29:08</t>
  </si>
  <si>
    <t>20-02-2021 22:30:00</t>
  </si>
  <si>
    <t>7cfe66d7-2f5b-456d-b3e9-14200a207d25</t>
  </si>
  <si>
    <t>28-02-2021 11:56:10</t>
  </si>
  <si>
    <t>28-02-2021 11:59:31</t>
  </si>
  <si>
    <t>f62acab7-c38b-4283-b6bd-1642b8848cce</t>
  </si>
  <si>
    <t>25-02-2021 23:52:24</t>
  </si>
  <si>
    <t>26-02-2021 00:02:12</t>
  </si>
  <si>
    <t>30fd6eec-8548-4cf5-a857-9f352ec4f5a3</t>
  </si>
  <si>
    <t>411045bc-27c9-435c-8bb2-fa98b6f9f562</t>
  </si>
  <si>
    <t>7ed730ee-02ac-470c-bf26-280738de419e</t>
  </si>
  <si>
    <t>19-02-2021 14:18:59</t>
  </si>
  <si>
    <t>19-02-2021 15:19:46</t>
  </si>
  <si>
    <t>4a4585c8-1c99-46d2-ae5b-51151d963357</t>
  </si>
  <si>
    <t>ea39276d-aacf-4cc4-a3e1-ee18cbf1362a</t>
  </si>
  <si>
    <t>6eedd0ef-21f1-4b2a-831d-71995bc3e8d9</t>
  </si>
  <si>
    <t>5ad9f125-cb05-4b54-b8a8-f6d496f3cdbd</t>
  </si>
  <si>
    <t>17-02-2021 15:00:40</t>
  </si>
  <si>
    <t>17-02-2021 15:09:19</t>
  </si>
  <si>
    <t>17-02-2021 15:02:44</t>
  </si>
  <si>
    <t>3009e137-3dda-4116-a4af-153e48947087</t>
  </si>
  <si>
    <t>6f907507-6ad9-4c8f-b5dd-7fc652ee926e</t>
  </si>
  <si>
    <t>23-02-2021 20:59:59</t>
  </si>
  <si>
    <t>23-02-2021 22:00:25</t>
  </si>
  <si>
    <t>e7268fd7-a5f8-471e-995a-1b2e747e9b59</t>
  </si>
  <si>
    <t>24-02-2021 14:06:11</t>
  </si>
  <si>
    <t>24-02-2021 15:06:45</t>
  </si>
  <si>
    <t>dacdcc89-09ac-43bb-95d6-866a3964d067</t>
  </si>
  <si>
    <t>8eb74d4e-c812-44bf-b388-cdb8705e3531</t>
  </si>
  <si>
    <t>15-02-2021 13:11:19</t>
  </si>
  <si>
    <t>15-02-2021 14:16:54</t>
  </si>
  <si>
    <t>545572aa-bc6a-40da-92a3-1fdc633c2127</t>
  </si>
  <si>
    <t>17-02-2021 09:14:59</t>
  </si>
  <si>
    <t>17-02-2021 09:16:21</t>
  </si>
  <si>
    <t>bb026e98-b37a-4924-92f7-9a064e3ff0d7</t>
  </si>
  <si>
    <t>3db4a5ee-d94e-47f2-99e5-ce6e99bb82cd</t>
  </si>
  <si>
    <t>24-02-2021 16:34:08</t>
  </si>
  <si>
    <t>24-02-2021 16:45:17</t>
  </si>
  <si>
    <t>24-02-2021 16:35:01</t>
  </si>
  <si>
    <t>ccd371e4-5522-4b71-b929-73af4b2fb494</t>
  </si>
  <si>
    <t>79e15378-f990-4e22-acdf-e72b3ad49711</t>
  </si>
  <si>
    <t>19-02-2021 14:22:44</t>
  </si>
  <si>
    <t>19-02-2021 14:27:25</t>
  </si>
  <si>
    <t>18ab4c98-9057-468f-8cdc-29a99022bed3</t>
  </si>
  <si>
    <t>fe08c4b7-b329-41ae-8fa0-16397a9eac7c</t>
  </si>
  <si>
    <t>27-02-2021 21:13:25</t>
  </si>
  <si>
    <t>27-02-2021 21:14:26</t>
  </si>
  <si>
    <t>8fdb81da-0ec4-4d08-a9d6-b7f5607653fd</t>
  </si>
  <si>
    <t>14-02-2021 20:35:27</t>
  </si>
  <si>
    <t>14-02-2021 21:36:09</t>
  </si>
  <si>
    <t>3b1f25d9-6576-4fbd-8e05-eec334ae6f48</t>
  </si>
  <si>
    <t>0242e59b-5aa1-4ffb-a49a-839d2a90fd8f</t>
  </si>
  <si>
    <t>20-02-2021 16:09:00</t>
  </si>
  <si>
    <t>20-02-2021 16:09:38</t>
  </si>
  <si>
    <t>e12a6b81-f75f-487f-b6da-ade7158d25e0</t>
  </si>
  <si>
    <t>26-02-2021 11:36:44</t>
  </si>
  <si>
    <t>26-02-2021 11:43:44</t>
  </si>
  <si>
    <t>26-02-2021 11:38:42</t>
  </si>
  <si>
    <t>54aa1b0f-2844-4b73-913e-180709e782dc</t>
  </si>
  <si>
    <t>25-02-2021 21:58:49</t>
  </si>
  <si>
    <t>25-02-2021 22:04:57</t>
  </si>
  <si>
    <t>0a15d3ed-8636-4437-9be5-21db5f5f51ad</t>
  </si>
  <si>
    <t>fe510097-2067-46da-a6be-d6b38661841b</t>
  </si>
  <si>
    <t>b36b0cbb-97a5-40f8-9956-f40732f39159</t>
  </si>
  <si>
    <t>26-02-2021 07:30:57</t>
  </si>
  <si>
    <t>26-02-2021 07:32:35</t>
  </si>
  <si>
    <t>3093f8c3-095a-49e1-836e-6409e93d8238</t>
  </si>
  <si>
    <t>7e0886ad-a1f9-4dfc-9075-23ac355b6fff</t>
  </si>
  <si>
    <t>19-02-2021 15:29:40</t>
  </si>
  <si>
    <t>19-02-2021 15:52:02</t>
  </si>
  <si>
    <t>19-02-2021 15:32:36</t>
  </si>
  <si>
    <t>49254d95-4402-499c-80bc-2694fe0af465</t>
  </si>
  <si>
    <t>72747a0d-26ae-42fa-9511-c62af3be5bf2</t>
  </si>
  <si>
    <t>f8888d0f-ce67-4d20-beda-5b730956780d</t>
  </si>
  <si>
    <t>05d5b8d3-0315-4ff3-a859-afd1f5329f57</t>
  </si>
  <si>
    <t>625c40c8-fbf0-49a9-9d9b-a2a6043e32ba</t>
  </si>
  <si>
    <t>26-02-2021 00:46:29</t>
  </si>
  <si>
    <t>26-02-2021 01:46:55</t>
  </si>
  <si>
    <t>ab64e979-7928-4598-a2da-320564b2f40e</t>
  </si>
  <si>
    <t>90c1e65c-b0b1-4056-b96f-869a302a71ad</t>
  </si>
  <si>
    <t>f82999e5-1fdb-4686-82f4-18a1516d3ba4</t>
  </si>
  <si>
    <t>20-02-2021 16:38:00</t>
  </si>
  <si>
    <t>20-02-2021 16:39:15</t>
  </si>
  <si>
    <t>19-02-2021 18:07:26</t>
  </si>
  <si>
    <t>19-02-2021 18:35:11</t>
  </si>
  <si>
    <t>19-02-2021 18:08:22</t>
  </si>
  <si>
    <t>bc52e26f-67db-46e3-ab74-55d8c0b22b24</t>
  </si>
  <si>
    <t>11a4ecf6-d7db-4bcf-a60f-ec622b709bfc</t>
  </si>
  <si>
    <t>00133a36-e1a3-42e3-a6aa-25183251c598</t>
  </si>
  <si>
    <t>17-02-2021 20:55:40</t>
  </si>
  <si>
    <t>17-02-2021 20:57:16</t>
  </si>
  <si>
    <t>cd0f4013-b75a-4a53-a115-979e82e55d6e</t>
  </si>
  <si>
    <t>13-02-2021 17:04:42</t>
  </si>
  <si>
    <t>13-02-2021 17:09:47</t>
  </si>
  <si>
    <t>13-02-2021 17:05:11</t>
  </si>
  <si>
    <t>2c49d301-4672-4273-8b70-967bf199025e</t>
  </si>
  <si>
    <t>17-02-2021 12:37:17</t>
  </si>
  <si>
    <t>17-02-2021 12:43:53</t>
  </si>
  <si>
    <t>17-02-2021 12:38:02</t>
  </si>
  <si>
    <t>b803eaf6-cd81-4b62-a8be-b0a303fbb234</t>
  </si>
  <si>
    <t>e36d4300-a9ae-4b99-811b-58b71bfa965d</t>
  </si>
  <si>
    <t>fb22952e-1555-43b7-8682-ee645a99f22d</t>
  </si>
  <si>
    <t>14-02-2021 14:42:45</t>
  </si>
  <si>
    <t>9f0b82f2-8bf4-4c87-be18-6de2fb723ef9</t>
  </si>
  <si>
    <t>23-02-2021 09:31:08</t>
  </si>
  <si>
    <t>23-02-2021 09:39:21</t>
  </si>
  <si>
    <t>23-02-2021 09:31:48</t>
  </si>
  <si>
    <t>910d99c9-50ac-48ee-bfc0-365e1d60415f</t>
  </si>
  <si>
    <t>2c020bfb-07da-4e12-8a1d-ab621446a422</t>
  </si>
  <si>
    <t>21-02-2021 20:25:05</t>
  </si>
  <si>
    <t>21-02-2021 20:26:19</t>
  </si>
  <si>
    <t>1a2fd7be-4096-4235-9a9b-e1fe2cc4f87d</t>
  </si>
  <si>
    <t>13-02-2021 21:07:56</t>
  </si>
  <si>
    <t>13-02-2021 22:12:58</t>
  </si>
  <si>
    <t>efe6cc4d-8978-419b-946a-bf585610685c</t>
  </si>
  <si>
    <t>25d50c3c-c37a-4be5-b0ad-0d2643406025</t>
  </si>
  <si>
    <t>d1c13e30-dd9f-48bd-bfd3-fdf3f542fcab</t>
  </si>
  <si>
    <t>2ba9e15d-7c0e-43cb-9c30-d5264542fefe</t>
  </si>
  <si>
    <t>15-02-2021 18:27:21</t>
  </si>
  <si>
    <t>15-02-2021 18:32:46</t>
  </si>
  <si>
    <t>15-02-2021 18:28:22</t>
  </si>
  <si>
    <t>996505c5-99f2-4734-9d5b-24adcec85fd5</t>
  </si>
  <si>
    <t>84057641-d4fd-4323-958a-717be46e2935</t>
  </si>
  <si>
    <t>26-02-2021 17:36:22</t>
  </si>
  <si>
    <t>26-02-2021 17:53:07</t>
  </si>
  <si>
    <t>26-02-2021 17:36:57</t>
  </si>
  <si>
    <t>e797fe30-4ba8-42e8-91d2-08df897f5e50</t>
  </si>
  <si>
    <t>2dfed170-86f0-40c0-af6a-cbbf89a29974</t>
  </si>
  <si>
    <t>9ceaed45-81d7-4058-bc1b-e5bf25b18aab</t>
  </si>
  <si>
    <t>2ba6252e-b32d-4a3d-82b5-869a97877bf9</t>
  </si>
  <si>
    <t>72d27147-598a-425a-bd07-b8725a4d83b0</t>
  </si>
  <si>
    <t>e1306022-26b4-40c9-b9e1-03d7893a3a0a</t>
  </si>
  <si>
    <t>c5ffb9ed-7abb-4de3-9308-30cd32bca0fd</t>
  </si>
  <si>
    <t>512a0062-36a9-461f-a814-c25793853472</t>
  </si>
  <si>
    <t>db1d6e3b-a464-402f-8244-707dc76167ef</t>
  </si>
  <si>
    <t>11b395ae-2933-4e7e-b598-8262dacf4c69</t>
  </si>
  <si>
    <t>22-02-2021 08:42:19</t>
  </si>
  <si>
    <t>22-02-2021 09:43:39</t>
  </si>
  <si>
    <t>c2e82b62-ac54-4996-b824-21aa6bd14169</t>
  </si>
  <si>
    <t>9369bcce-d951-4e1f-a108-7dcce31d9b89</t>
  </si>
  <si>
    <t>11c6e8c4-a88d-4656-9caa-fdfc5a74c623</t>
  </si>
  <si>
    <t>20-02-2021 22:46:47</t>
  </si>
  <si>
    <t>20-02-2021 22:52:19</t>
  </si>
  <si>
    <t>4f10e532-127e-4b92-87b9-ac831ea9bbe6</t>
  </si>
  <si>
    <t>17-02-2021 20:11:30</t>
  </si>
  <si>
    <t>17-02-2021 21:12:04</t>
  </si>
  <si>
    <t>c2278bb1-1023-496c-9140-9a621b80a9f4</t>
  </si>
  <si>
    <t>14-02-2021 14:47:50</t>
  </si>
  <si>
    <t>14-02-2021 14:48:50</t>
  </si>
  <si>
    <t>6f990133-5730-4859-857a-be1ea23aa701</t>
  </si>
  <si>
    <t>23-02-2021 12:53:10</t>
  </si>
  <si>
    <t>23-02-2021 13:23:03</t>
  </si>
  <si>
    <t>23-02-2021 12:54:45</t>
  </si>
  <si>
    <t>f2f2d6ba-d1fb-4be4-b3ed-3ded1af2826d</t>
  </si>
  <si>
    <t>18-02-2021 23:01:49</t>
  </si>
  <si>
    <t>18-02-2021 23:07:18</t>
  </si>
  <si>
    <t>fbb15bfa-4d39-41d6-a33a-e266eb316b8f</t>
  </si>
  <si>
    <t>27-02-2021 13:43:34</t>
  </si>
  <si>
    <t>27-02-2021 14:44:50</t>
  </si>
  <si>
    <t>c6d71a26-040a-46b6-ac23-5ec008f09165</t>
  </si>
  <si>
    <t>578dc3e8-f8bd-486e-9b8b-6b3a8379dc20</t>
  </si>
  <si>
    <t>acffc119-86f0-4f3f-b876-7d70daa6ee30</t>
  </si>
  <si>
    <t>fd3a98b0-21f4-45a0-bad4-d11530e5106a</t>
  </si>
  <si>
    <t>16-02-2021 16:31:55</t>
  </si>
  <si>
    <t>16-02-2021 16:45:41</t>
  </si>
  <si>
    <t>16-02-2021 16:32:22</t>
  </si>
  <si>
    <t>6042d38d-be7d-425f-9b15-5d1eb46c474f</t>
  </si>
  <si>
    <t>9f8deb10-b932-420e-b02f-277ecc7fa532</t>
  </si>
  <si>
    <t>26-02-2021 15:21:23</t>
  </si>
  <si>
    <t>26-02-2021 15:37:59</t>
  </si>
  <si>
    <t>26-02-2021 15:22:15</t>
  </si>
  <si>
    <t>21418744-2b62-4f7d-8545-ebc114bd7335</t>
  </si>
  <si>
    <t>e8f360a1-92b2-424d-ab98-cfbcaeb9cbe4</t>
  </si>
  <si>
    <t>cd87b436-f865-4534-af9f-a845a98c1e35</t>
  </si>
  <si>
    <t>30866f75-15b9-4fcb-a624-9028b0615ea7</t>
  </si>
  <si>
    <t>21-02-2021 23:43:49</t>
  </si>
  <si>
    <t>22-02-2021 00:26:44</t>
  </si>
  <si>
    <t>9158eafc-f1a7-469c-a2d6-896d69b78df5</t>
  </si>
  <si>
    <t>4ede7bc2-d03b-46ac-9b64-0217238a2fae</t>
  </si>
  <si>
    <t>14-02-2021 16:34:30</t>
  </si>
  <si>
    <t>14-02-2021 16:40:37</t>
  </si>
  <si>
    <t>14-02-2021 16:34:56</t>
  </si>
  <si>
    <t>32505d7d-72d9-43e9-92fc-b836d0b3a4e2</t>
  </si>
  <si>
    <t>e6c9a7f9-a65b-4cdc-9c44-24d551b095c8</t>
  </si>
  <si>
    <t>27-02-2021 17:40:57</t>
  </si>
  <si>
    <t>27-02-2021 18:42:41</t>
  </si>
  <si>
    <t>6ce5ad23-6610-4e66-8365-521269ca8a0f</t>
  </si>
  <si>
    <t>ed32d8ac-3de5-4dc8-b658-7f2d05b1b071</t>
  </si>
  <si>
    <t>ac9f6348-77e9-4609-b52a-9c4c08c7ae03</t>
  </si>
  <si>
    <t>19-02-2021 16:36:18</t>
  </si>
  <si>
    <t>19-02-2021 16:41:37</t>
  </si>
  <si>
    <t>19-02-2021 16:37:56</t>
  </si>
  <si>
    <t>3d503e34-39d6-477f-9ecf-b4f24bb90d38</t>
  </si>
  <si>
    <t>13-02-2021 10:30:52</t>
  </si>
  <si>
    <t>13-02-2021 11:00:12</t>
  </si>
  <si>
    <t>13-02-2021 10:32:01</t>
  </si>
  <si>
    <t>3753b4b6-6d77-4503-aecb-c64adc6997ab</t>
  </si>
  <si>
    <t>e6862fb7-2946-42ad-99e6-a6996dda66a6</t>
  </si>
  <si>
    <t>22-02-2021 18:37:15</t>
  </si>
  <si>
    <t>22-02-2021 19:37:43</t>
  </si>
  <si>
    <t>52ef9dc0-478e-4fce-b645-0416cd13ec12</t>
  </si>
  <si>
    <t>8015b0d3-e41a-4e8f-b837-6039efc05f66</t>
  </si>
  <si>
    <t>18-02-2021 17:35:09</t>
  </si>
  <si>
    <t>18-02-2021 17:59:57</t>
  </si>
  <si>
    <t>18-02-2021 17:35:49</t>
  </si>
  <si>
    <t>3904b575-3174-4918-9714-0254610f9c7d</t>
  </si>
  <si>
    <t>16-02-2021 10:15:15</t>
  </si>
  <si>
    <t>16-02-2021 10:25:40</t>
  </si>
  <si>
    <t>16-02-2021 10:16:50</t>
  </si>
  <si>
    <t>9a64766a-d166-4f31-9e50-093057e7d93b</t>
  </si>
  <si>
    <t>24-02-2021 13:03:10</t>
  </si>
  <si>
    <t>24-02-2021 13:13:22</t>
  </si>
  <si>
    <t>24-02-2021 13:05:41</t>
  </si>
  <si>
    <t>90d0cbdb-9441-414b-a3ca-181375cfce8f</t>
  </si>
  <si>
    <t>26-02-2021 18:55:32</t>
  </si>
  <si>
    <t>26-02-2021 19:46:53</t>
  </si>
  <si>
    <t>26-02-2021 19:13:10</t>
  </si>
  <si>
    <t>de5a95f2-91e0-48ec-a51b-23d2fa24ae93</t>
  </si>
  <si>
    <t>22-02-2021 19:51:34</t>
  </si>
  <si>
    <t>22-02-2021 20:52:46</t>
  </si>
  <si>
    <t>578d8166-84ec-4ce5-83a5-51364cc20fc8</t>
  </si>
  <si>
    <t>17-02-2021 11:28:08</t>
  </si>
  <si>
    <t>17-02-2021 11:53:36</t>
  </si>
  <si>
    <t>6276a0fe-8f56-48e5-a70e-b749e2fd5cd6</t>
  </si>
  <si>
    <t>5953c2d7-ccb3-494f-b64b-ad5f296811e3</t>
  </si>
  <si>
    <t>8ae610c6-6323-4a0f-9a6d-a723d7ee7517</t>
  </si>
  <si>
    <t>0af0548f-f8e4-4d45-bd3c-304c270c2ba7</t>
  </si>
  <si>
    <t>26-02-2021 10:36:38</t>
  </si>
  <si>
    <t>26-02-2021 11:22:52</t>
  </si>
  <si>
    <t>26-02-2021 10:38:35</t>
  </si>
  <si>
    <t>e8fbbdf1-32aa-473c-9842-53b34fed3aa7</t>
  </si>
  <si>
    <t>2074ae51-13d2-45c0-9abb-a880ff290bb4</t>
  </si>
  <si>
    <t>13-02-2021 08:37:36</t>
  </si>
  <si>
    <t>13-02-2021 08:41:10</t>
  </si>
  <si>
    <t>acb14f07-88dc-4c99-9531-e4c907d18897</t>
  </si>
  <si>
    <t>16-02-2021 19:24:04</t>
  </si>
  <si>
    <t>16-02-2021 20:24:19</t>
  </si>
  <si>
    <t>fc167d18-86cb-4d2c-9787-f92d1883a387</t>
  </si>
  <si>
    <t>978097e1-6579-4ad9-bf08-c89f3e09249f</t>
  </si>
  <si>
    <t>704f07f3-38af-466d-8cd2-fa588f3e4d4c</t>
  </si>
  <si>
    <t>88410f43-226d-447d-bc7e-1453a937c5bb</t>
  </si>
  <si>
    <t>4a2441d2-f86d-4d5e-8d26-d759fd02d93c</t>
  </si>
  <si>
    <t>c8f9f1b3-e878-48e9-9384-4402d46ed241</t>
  </si>
  <si>
    <t>28-02-2021 09:40:49</t>
  </si>
  <si>
    <t>28-02-2021 10:41:47</t>
  </si>
  <si>
    <t>a2188914-8622-49ce-8a87-4914f9d38720</t>
  </si>
  <si>
    <t>7ee773ea-daa9-4f8a-bfb7-10964ab8f9e5</t>
  </si>
  <si>
    <t>16-02-2021 18:13:30</t>
  </si>
  <si>
    <t>16-02-2021 18:14:34</t>
  </si>
  <si>
    <t>a71e6768-2879-408c-864d-855c99466669</t>
  </si>
  <si>
    <t>27-02-2021 19:59:19</t>
  </si>
  <si>
    <t>27-02-2021 20:59:56</t>
  </si>
  <si>
    <t>21-02-2021 12:12:30</t>
  </si>
  <si>
    <t>21-02-2021 13:14:35</t>
  </si>
  <si>
    <t>0bb0d0e9-f454-4c4b-b837-a1b0adf72988</t>
  </si>
  <si>
    <t>9423b1aa-7e42-42d7-acab-6b7716c28cc2</t>
  </si>
  <si>
    <t>19-02-2021 18:29:14</t>
  </si>
  <si>
    <t>19-02-2021 18:08:58</t>
  </si>
  <si>
    <t>5f6b390f-c3d3-4b83-a057-df7f7f80f711</t>
  </si>
  <si>
    <t>8b85c5c6-194b-43e5-9444-9f899f2fa15a</t>
  </si>
  <si>
    <t>7cfda5f8-a17f-4046-a630-87ccf4c94007</t>
  </si>
  <si>
    <t>19-02-2021 20:43:05</t>
  </si>
  <si>
    <t>19-02-2021 20:44:07</t>
  </si>
  <si>
    <t>20e73632-08f6-4146-83b7-968fa48f7ce3</t>
  </si>
  <si>
    <t>21-02-2021 15:29:19</t>
  </si>
  <si>
    <t>21-02-2021 15:36:06</t>
  </si>
  <si>
    <t>21-02-2021 15:31:29</t>
  </si>
  <si>
    <t>2e237ac5-ca27-43b6-90ce-5dcb394761d5</t>
  </si>
  <si>
    <t>628bf580-5c12-43fd-a584-fbeb2b6b0865</t>
  </si>
  <si>
    <t>13-02-2021 11:19:28</t>
  </si>
  <si>
    <t>13-02-2021 11:42:20</t>
  </si>
  <si>
    <t>13-02-2021 11:22:08</t>
  </si>
  <si>
    <t>b656467b-01e7-43b4-aa5a-9bc52ebf6740</t>
  </si>
  <si>
    <t>25-02-2021 10:08:01</t>
  </si>
  <si>
    <t>25-02-2021 10:08:58</t>
  </si>
  <si>
    <t>bb9b9041-577c-4bd0-8e1c-478bd1e73467</t>
  </si>
  <si>
    <t>22-02-2021 13:13:19</t>
  </si>
  <si>
    <t>22-02-2021 14:13:30</t>
  </si>
  <si>
    <t>eb69d8f5-1063-4368-9ef0-cc83902e32f2</t>
  </si>
  <si>
    <t>296454a0-c38e-4142-b6ee-3e649ee3c0d2</t>
  </si>
  <si>
    <t>bf3036ff-12d9-4ed8-a22f-3edee3bedfd8</t>
  </si>
  <si>
    <t>24-02-2021 12:25:58</t>
  </si>
  <si>
    <t>24-02-2021 12:36:29</t>
  </si>
  <si>
    <t>24-02-2021 12:27:03</t>
  </si>
  <si>
    <t>db87b7f3-b0da-49ef-a1eb-f4959aba7437</t>
  </si>
  <si>
    <t>17-02-2021 11:31:53</t>
  </si>
  <si>
    <t>17-02-2021 12:23:16</t>
  </si>
  <si>
    <t>17-02-2021 11:34:50</t>
  </si>
  <si>
    <t>dcee0969-4904-46f0-8cc1-200da756ec3a</t>
  </si>
  <si>
    <t>2b6671f2-56c4-4c06-b6b0-4b2d5a29d1de</t>
  </si>
  <si>
    <t>16-02-2021 16:34:29</t>
  </si>
  <si>
    <t>16-02-2021 16:42:06</t>
  </si>
  <si>
    <t>16-02-2021 16:35:31</t>
  </si>
  <si>
    <t>e3cac24f-bad2-4d13-ae2d-b5b2965ba693</t>
  </si>
  <si>
    <t>d5abb52d-4a4e-48cc-86b1-d7a9bd7f25e7</t>
  </si>
  <si>
    <t>b7585c49-4205-490b-bc33-1f721db3bea2</t>
  </si>
  <si>
    <t>38e203a3-fcf0-4b1e-b495-cca5be62e8f5</t>
  </si>
  <si>
    <t>997d730e-c3e6-45fb-af55-f6d8f42657d9</t>
  </si>
  <si>
    <t>24-02-2021 15:21:01</t>
  </si>
  <si>
    <t>24-02-2021 16:03:58</t>
  </si>
  <si>
    <t>78a86be3-f1f8-4d1a-a516-85867926cc58</t>
  </si>
  <si>
    <t>17-02-2021 12:47:08</t>
  </si>
  <si>
    <t>17-02-2021 13:07:05</t>
  </si>
  <si>
    <t>17-02-2021 12:48:47</t>
  </si>
  <si>
    <t>45e6fa26-e6df-44df-95f0-a7c03c0aaca3</t>
  </si>
  <si>
    <t>27-02-2021 20:59:43</t>
  </si>
  <si>
    <t>27-02-2021 22:01:42</t>
  </si>
  <si>
    <t>856f47c4-2deb-4584-bbe4-220d2864c55c</t>
  </si>
  <si>
    <t>4f2af5d6-6385-4c5c-8271-b48382374e1e</t>
  </si>
  <si>
    <t>15-02-2021 01:05:25</t>
  </si>
  <si>
    <t>15-02-2021 01:06:43</t>
  </si>
  <si>
    <t>db5c5001-50a5-4e99-88ff-948856f44fa4</t>
  </si>
  <si>
    <t>272549d9-5e5b-46c2-a6e6-e8f8fdc06366</t>
  </si>
  <si>
    <t>20-02-2021 09:37:35</t>
  </si>
  <si>
    <t>20-02-2021 10:39:18</t>
  </si>
  <si>
    <t>868ef2c7-a4ed-4849-825e-3566b14e1700</t>
  </si>
  <si>
    <t>16-02-2021 19:40:26</t>
  </si>
  <si>
    <t>16-02-2021 19:50:10</t>
  </si>
  <si>
    <t>16-02-2021 19:41:46</t>
  </si>
  <si>
    <t>12f73cd2-fd96-4d5c-8821-79dca05689b8</t>
  </si>
  <si>
    <t>23-02-2021 20:16:01</t>
  </si>
  <si>
    <t>23-02-2021 21:18:09</t>
  </si>
  <si>
    <t>ba9d987a-9d2f-435e-9d5d-9ab37f945b86</t>
  </si>
  <si>
    <t>15-02-2021 13:58:43</t>
  </si>
  <si>
    <t>15-02-2021 13:59:20</t>
  </si>
  <si>
    <t>0d502e82-1c38-43b3-9221-792978e0bb47</t>
  </si>
  <si>
    <t>23-02-2021 14:00:51</t>
  </si>
  <si>
    <t>23-02-2021 14:04:34</t>
  </si>
  <si>
    <t>23-02-2021 14:01:55</t>
  </si>
  <si>
    <t>ef298613-489e-427c-97b4-9cea5f50ec19</t>
  </si>
  <si>
    <t>27-02-2021 13:07:13</t>
  </si>
  <si>
    <t>27-02-2021 13:18:31</t>
  </si>
  <si>
    <t>75f8e8a7-c3cc-4492-8555-672f0f108570</t>
  </si>
  <si>
    <t>23-02-2021 17:33:34</t>
  </si>
  <si>
    <t>23-02-2021 18:34:15</t>
  </si>
  <si>
    <t>b8428d0a-6f63-4153-bf53-b584e3a84ea4</t>
  </si>
  <si>
    <t>27-02-2021 15:44:26</t>
  </si>
  <si>
    <t>27-02-2021 16:13:33</t>
  </si>
  <si>
    <t>27-02-2021 15:45:08</t>
  </si>
  <si>
    <t>6af9b9e0-e557-4d1f-a23d-3cc6a805acf4</t>
  </si>
  <si>
    <t>13-02-2021 18:20:39</t>
  </si>
  <si>
    <t>13-02-2021 18:50:22</t>
  </si>
  <si>
    <t>13-02-2021 18:22:15</t>
  </si>
  <si>
    <t>a0966ce2-b05b-4a0d-8284-90cf569bd9d1</t>
  </si>
  <si>
    <t>14-02-2021 10:31:02</t>
  </si>
  <si>
    <t>14-02-2021 10:31:33</t>
  </si>
  <si>
    <t>9ddc3b32-6023-4136-9997-bc49f5df9dcf</t>
  </si>
  <si>
    <t>c49bed0b-8af5-4495-ad89-6cee8eab50e4</t>
  </si>
  <si>
    <t>14-02-2021 10:37:17</t>
  </si>
  <si>
    <t>14-02-2021 10:38:12</t>
  </si>
  <si>
    <t>84e35223-d615-41b7-8c5e-58977029af4a</t>
  </si>
  <si>
    <t>77bc2e48-08b9-4797-b991-90a65d44d70d</t>
  </si>
  <si>
    <t>0c24cf88-8bf4-4aa3-9f4c-353662d125ea</t>
  </si>
  <si>
    <t>4ac182ca-6743-41d8-99bb-6c24580fadb0</t>
  </si>
  <si>
    <t>54b82033-6566-4b21-a749-cb58c845035e</t>
  </si>
  <si>
    <t>05720c2a-4e50-4e90-aeb6-88904d5f1325</t>
  </si>
  <si>
    <t>26-02-2021 17:32:22</t>
  </si>
  <si>
    <t>26-02-2021 17:47:12</t>
  </si>
  <si>
    <t>26-02-2021 17:33:13</t>
  </si>
  <si>
    <t>6b585ca1-53e4-4e3c-9275-a36507ecd6ce</t>
  </si>
  <si>
    <t>22-02-2021 10:51:59</t>
  </si>
  <si>
    <t>22-02-2021 11:03:19</t>
  </si>
  <si>
    <t>22-02-2021 10:53:33</t>
  </si>
  <si>
    <t>8b23f8e4-96ad-49be-b5d9-095d856be167</t>
  </si>
  <si>
    <t>20-02-2021 13:12:53</t>
  </si>
  <si>
    <t>20-02-2021 13:36:17</t>
  </si>
  <si>
    <t>20-02-2021 13:13:42</t>
  </si>
  <si>
    <t>e851da8f-e292-4716-8082-1a2658a96288</t>
  </si>
  <si>
    <t>a7a301c5-d78c-4eba-9dcb-e35613456386</t>
  </si>
  <si>
    <t>18-02-2021 20:15:00</t>
  </si>
  <si>
    <t>18-02-2021 20:23:36</t>
  </si>
  <si>
    <t>18-02-2021 20:17:52</t>
  </si>
  <si>
    <t>4b5ffc87-63d1-44e4-bb94-7c34b6cf0634</t>
  </si>
  <si>
    <t>17-02-2021 23:53:38</t>
  </si>
  <si>
    <t>17-02-2021 23:54:31</t>
  </si>
  <si>
    <t>76c9ff9c-25fe-468c-b266-a36c8848736b</t>
  </si>
  <si>
    <t>22-02-2021 20:45:19</t>
  </si>
  <si>
    <t>22-02-2021 20:48:06</t>
  </si>
  <si>
    <t>22-02-2021 20:46:04</t>
  </si>
  <si>
    <t>1341587f-e2a7-4b6e-bcc9-0b4944735b6b</t>
  </si>
  <si>
    <t>25-02-2021 17:47:56</t>
  </si>
  <si>
    <t>25-02-2021 18:26:23</t>
  </si>
  <si>
    <t>25-02-2021 17:48:28</t>
  </si>
  <si>
    <t>5e69403f-d8bd-4b9f-b5b0-45f2302af15a</t>
  </si>
  <si>
    <t>d79088eb-f0a5-4b17-89c5-3f48cad11fc6</t>
  </si>
  <si>
    <t>5b71584b-fd32-4a21-b6b8-68dbc6250357</t>
  </si>
  <si>
    <t>24-02-2021 13:39:11</t>
  </si>
  <si>
    <t>24-02-2021 14:39:33</t>
  </si>
  <si>
    <t>fb3ccb11-077b-4c4a-b173-402c667efcfa</t>
  </si>
  <si>
    <t>15-02-2021 17:01:03</t>
  </si>
  <si>
    <t>15-02-2021 18:04:45</t>
  </si>
  <si>
    <t>11570485-6bc1-46cc-bc6c-afcdbe21f73d</t>
  </si>
  <si>
    <t>18-02-2021 17:54:03</t>
  </si>
  <si>
    <t>18-02-2021 18:55:01</t>
  </si>
  <si>
    <t>906c34e8-2c77-4d42-9b6c-ed260f72ffa1</t>
  </si>
  <si>
    <t>22-02-2021 16:16:03</t>
  </si>
  <si>
    <t>22-02-2021 16:16:31</t>
  </si>
  <si>
    <t>2ab4946d-e7c5-48e8-9a8b-5aa28259fb3e</t>
  </si>
  <si>
    <t>26-02-2021 12:27:30</t>
  </si>
  <si>
    <t>26-02-2021 13:19:12</t>
  </si>
  <si>
    <t>26-02-2021 12:31:12</t>
  </si>
  <si>
    <t>40b5d17c-4879-4578-88ae-0cc6da8b1ad7</t>
  </si>
  <si>
    <t>16-02-2021 21:20:31</t>
  </si>
  <si>
    <t>16-02-2021 21:22:28</t>
  </si>
  <si>
    <t>e354a8f0-3217-4224-973f-973c47326e1d</t>
  </si>
  <si>
    <t>26-02-2021 16:28:01</t>
  </si>
  <si>
    <t>26-02-2021 17:28:14</t>
  </si>
  <si>
    <t>b9c780e1-b9d8-45e6-b25b-05c55383dee4</t>
  </si>
  <si>
    <t>23-02-2021 08:40:47</t>
  </si>
  <si>
    <t>23-02-2021 08:41:41</t>
  </si>
  <si>
    <t>194f4cbc-18da-4de5-9fcc-7bf266cefacd</t>
  </si>
  <si>
    <t>d5940f63-b005-4a7f-8508-7390edcdad90</t>
  </si>
  <si>
    <t>26482af5-041c-4a89-9aa6-4e8fafc3192e</t>
  </si>
  <si>
    <t>0ed3e3f3-580e-44f3-9e21-552b1689d33e</t>
  </si>
  <si>
    <t>853a3f4b-a97f-4a65-8e51-9cbca2efb1fa</t>
  </si>
  <si>
    <t>18-02-2021 08:05:10</t>
  </si>
  <si>
    <t>18-02-2021 09:06:12</t>
  </si>
  <si>
    <t>372f6cc7-14f9-4e35-8cc0-2e9bad921716</t>
  </si>
  <si>
    <t>22-02-2021 13:14:17</t>
  </si>
  <si>
    <t>22-02-2021 14:15:00</t>
  </si>
  <si>
    <t>28-02-2021 20:38:48</t>
  </si>
  <si>
    <t>28-02-2021 21:40:14</t>
  </si>
  <si>
    <t>5d5ff1f1-ebd2-4db0-ba9c-c6c91b784ea6</t>
  </si>
  <si>
    <t>7dced3d2-7fa8-41d9-b043-656aef3456dc</t>
  </si>
  <si>
    <t>17-02-2021 16:04:38</t>
  </si>
  <si>
    <t>17-02-2021 17:04:57</t>
  </si>
  <si>
    <t>ba92e60b-f013-48b7-bcae-2586546ca667</t>
  </si>
  <si>
    <t>4583382b-a2e3-45e9-bf66-5be1f0a14b42</t>
  </si>
  <si>
    <t>26-02-2021 19:09:34</t>
  </si>
  <si>
    <t>26-02-2021 20:10:25</t>
  </si>
  <si>
    <t>fe5c01ca-e66c-494b-9d13-0f478f4d6d32</t>
  </si>
  <si>
    <t>17-02-2021 09:04:35</t>
  </si>
  <si>
    <t>17-02-2021 09:05:31</t>
  </si>
  <si>
    <t>700c1eef-34da-42f9-8944-34c83f4a8851</t>
  </si>
  <si>
    <t>25-02-2021 16:44:28</t>
  </si>
  <si>
    <t>25-02-2021 17:46:29</t>
  </si>
  <si>
    <t>c247af88-7f06-4a96-91ed-cc64db7954b4</t>
  </si>
  <si>
    <t>25-02-2021 10:59:24</t>
  </si>
  <si>
    <t>25-02-2021 12:00:02</t>
  </si>
  <si>
    <t>b72d1b48-7925-4e8c-8faa-852c25b4ede0</t>
  </si>
  <si>
    <t>24-02-2021 10:22:38</t>
  </si>
  <si>
    <t>24-02-2021 11:22:46</t>
  </si>
  <si>
    <t>7ea7312b-16b6-478b-95c6-c706275fc979</t>
  </si>
  <si>
    <t>26-02-2021 15:26:57</t>
  </si>
  <si>
    <t>26-02-2021 16:27:21</t>
  </si>
  <si>
    <t>63fdb97e-0c21-4300-85d7-0b6a8dc5edc2</t>
  </si>
  <si>
    <t>11ce0918-72d7-4509-b374-ce2bee0f9426</t>
  </si>
  <si>
    <t>26-02-2021 20:49:53</t>
  </si>
  <si>
    <t>26-02-2021 21:05:51</t>
  </si>
  <si>
    <t>26-02-2021 20:51:47</t>
  </si>
  <si>
    <t>0323a20c-0e16-46ad-a1a7-bcf2c08936e4</t>
  </si>
  <si>
    <t>13-02-2021 11:53:32</t>
  </si>
  <si>
    <t>13-02-2021 12:11:25</t>
  </si>
  <si>
    <t>13-02-2021 11:55:02</t>
  </si>
  <si>
    <t>a334a8af-9ab8-452e-9e76-29bfa6e4abd0</t>
  </si>
  <si>
    <t>13-02-2021 00:34:38</t>
  </si>
  <si>
    <t>f828e79f-415a-4196-ae69-f21ba1fb9cb1</t>
  </si>
  <si>
    <t>27-02-2021 17:48:37</t>
  </si>
  <si>
    <t>27-02-2021 17:58:06</t>
  </si>
  <si>
    <t>27-02-2021 17:49:36</t>
  </si>
  <si>
    <t>59e2a7e0-98ff-43cf-9625-037592b3784f</t>
  </si>
  <si>
    <t>26-02-2021 09:11:59</t>
  </si>
  <si>
    <t>26-02-2021 10:12:15</t>
  </si>
  <si>
    <t>c75a073a-7b16-41ca-970b-f11c68f6f970</t>
  </si>
  <si>
    <t>17-02-2021 22:14:15</t>
  </si>
  <si>
    <t>17-02-2021 22:14:59</t>
  </si>
  <si>
    <t>062023fe-e763-4008-a458-d48a5b51e454</t>
  </si>
  <si>
    <t>e00244fb-e517-46f6-8ea9-d55a66fe38b3</t>
  </si>
  <si>
    <t>c78cdf80-53db-427f-a4f7-ebc73e13d322</t>
  </si>
  <si>
    <t>26-02-2021 13:54:04</t>
  </si>
  <si>
    <t>26-02-2021 14:55:13</t>
  </si>
  <si>
    <t>b93b4295-4cdd-4ce1-b79d-31ec2cbef8f9</t>
  </si>
  <si>
    <t>2d16330f-f0fa-4500-8040-356b35ee421f</t>
  </si>
  <si>
    <t>26-02-2021 17:37:48</t>
  </si>
  <si>
    <t>26-02-2021 17:51:03</t>
  </si>
  <si>
    <t>26-02-2021 17:41:01</t>
  </si>
  <si>
    <t>4c9fe150-d0c8-4c70-9c0f-03f2315aed2d</t>
  </si>
  <si>
    <t>2170f4ec-d994-4e3b-a129-4c96df2bd9c1</t>
  </si>
  <si>
    <t>25-02-2021 12:15:18</t>
  </si>
  <si>
    <t>25-02-2021 13:16:01</t>
  </si>
  <si>
    <t>24-02-2021 13:57:53</t>
  </si>
  <si>
    <t>24-02-2021 13:59:14</t>
  </si>
  <si>
    <t>932fb960-65ca-44bd-bd6d-7d0a554c6b5b</t>
  </si>
  <si>
    <t>a38bf049-cd25-491c-b1b0-0807cbff26f8</t>
  </si>
  <si>
    <t>8510385b-6015-4db2-a3a2-f8f593c623f8</t>
  </si>
  <si>
    <t>18-02-2021 14:17:37</t>
  </si>
  <si>
    <t>18-02-2021 14:39:47</t>
  </si>
  <si>
    <t>224fea3f-6748-420d-b5e6-8caa4c9524cb</t>
  </si>
  <si>
    <t>28-02-2021 23:07:25</t>
  </si>
  <si>
    <t>c6bbe98c-5e7b-4a3c-966a-9f3f959c4701</t>
  </si>
  <si>
    <t>15-02-2021 16:41:55</t>
  </si>
  <si>
    <t>15-02-2021 16:56:18</t>
  </si>
  <si>
    <t>15-02-2021 16:43:21</t>
  </si>
  <si>
    <t>38d2829e-354e-4947-b6db-a9640d981075</t>
  </si>
  <si>
    <t>16-02-2021 18:10:00</t>
  </si>
  <si>
    <t>16-02-2021 19:10:12</t>
  </si>
  <si>
    <t>ab3fb58c-4a1a-481c-bc09-4fb70bdc7fea</t>
  </si>
  <si>
    <t>17-02-2021 12:51:28</t>
  </si>
  <si>
    <t>17-02-2021 12:52:16</t>
  </si>
  <si>
    <t>61d62f51-3425-4bae-9609-b4826e195c27</t>
  </si>
  <si>
    <t>13-02-2021 17:56:18</t>
  </si>
  <si>
    <t>13-02-2021 18:56:58</t>
  </si>
  <si>
    <t>d05c7f4b-1d49-4200-b81a-f3f2cb423176</t>
  </si>
  <si>
    <t>8e9166ad-bcc8-470f-af91-2666d22c0709</t>
  </si>
  <si>
    <t>25-02-2021 13:34:26</t>
  </si>
  <si>
    <t>25-02-2021 14:35:07</t>
  </si>
  <si>
    <t>b3d8d759-cd82-47c5-aa81-395cb7023389</t>
  </si>
  <si>
    <t>01f45aff-6c88-4fea-ba2f-caabfbc176dd</t>
  </si>
  <si>
    <t>21-02-2021 23:45:38</t>
  </si>
  <si>
    <t>22-02-2021 00:45:56</t>
  </si>
  <si>
    <t>bd30537d-7fae-4293-8500-9f8a54a029bd</t>
  </si>
  <si>
    <t>9fc54b84-8b9e-4d50-bcfa-3db03447fb81</t>
  </si>
  <si>
    <t>26-02-2021 22:10:37</t>
  </si>
  <si>
    <t>26-02-2021 22:15:39</t>
  </si>
  <si>
    <t>6d161cd8-4770-4325-96f9-db83717646ae</t>
  </si>
  <si>
    <t>a15abf2f-7595-41c8-8522-2624f90ec9cb</t>
  </si>
  <si>
    <t>c8e8f4f6-2562-48bc-93fa-782000cba50c</t>
  </si>
  <si>
    <t>a8dc7905-177b-4766-b13b-7f52b12f5fe2</t>
  </si>
  <si>
    <t>27-02-2021 16:58:27</t>
  </si>
  <si>
    <t>27-02-2021 17:08:38</t>
  </si>
  <si>
    <t>27-02-2021 16:59:13</t>
  </si>
  <si>
    <t>de9a14d3-3b75-47ff-b8c5-757a5cf50c27</t>
  </si>
  <si>
    <t>db659b75-fbc6-452e-a8f4-652c883bdaec</t>
  </si>
  <si>
    <t>14-02-2021 10:00:02</t>
  </si>
  <si>
    <t>14-02-2021 10:00:29</t>
  </si>
  <si>
    <t>3c212bf1-40a4-4b07-a926-cd10b06c7ea2</t>
  </si>
  <si>
    <t>16-02-2021 11:37:51</t>
  </si>
  <si>
    <t>16-02-2021 11:58:22</t>
  </si>
  <si>
    <t>0e162302-c46e-4f9a-b698-2e8db09a9473</t>
  </si>
  <si>
    <t>3c3733d8-65dd-4ac4-856a-85ef48da109c</t>
  </si>
  <si>
    <t>28-02-2021 23:38:58</t>
  </si>
  <si>
    <t>7867acd5-2e96-4d06-a014-85e5b42f6d96</t>
  </si>
  <si>
    <t>71eda3de-d7d9-482d-8def-33d9438d2f76</t>
  </si>
  <si>
    <t>17-02-2021 23:08:51</t>
  </si>
  <si>
    <t>17-02-2021 23:09:24</t>
  </si>
  <si>
    <t>e0e0a33b-81c4-4f2b-8af0-e97fbf15e82f</t>
  </si>
  <si>
    <t>22-02-2021 18:42:42</t>
  </si>
  <si>
    <t>22-02-2021 19:45:17</t>
  </si>
  <si>
    <t>8fb9b65d-69d2-46fd-b713-9e6ab34a9599</t>
  </si>
  <si>
    <t>8143a0ab-a211-408a-a625-f59ea20245a0</t>
  </si>
  <si>
    <t>292ea992-6d73-456e-bbe0-82e9dc429c5c</t>
  </si>
  <si>
    <t>22-02-2021 12:04:07</t>
  </si>
  <si>
    <t>22-02-2021 12:23:19</t>
  </si>
  <si>
    <t>22-02-2021 12:04:57</t>
  </si>
  <si>
    <t>6df95b56-4ee8-40c4-9657-7cba636d7a0f</t>
  </si>
  <si>
    <t>4b3d3dd7-ff9c-43f8-928a-04d65bdd58c2</t>
  </si>
  <si>
    <t>28-02-2021 13:14:23</t>
  </si>
  <si>
    <t>28-02-2021 13:15:06</t>
  </si>
  <si>
    <t>8ccf2814-4162-492c-8836-6fd08c5e2b9d</t>
  </si>
  <si>
    <t>16-02-2021 07:58:07</t>
  </si>
  <si>
    <t>16-02-2021 07:59:42</t>
  </si>
  <si>
    <t>7b0fb5f2-c750-44f5-ab07-32b07624a3c3</t>
  </si>
  <si>
    <t>2e934168-2b34-45bb-8b3b-b40e031dee3a</t>
  </si>
  <si>
    <t>27-02-2021 01:59:22</t>
  </si>
  <si>
    <t>27-02-2021 01:59:59</t>
  </si>
  <si>
    <t>184aae02-2804-4946-88a1-9db81ac91b4b</t>
  </si>
  <si>
    <t>fafaa53b-a825-4622-8158-527db0ca87bb</t>
  </si>
  <si>
    <t>22-02-2021 01:13:47</t>
  </si>
  <si>
    <t>22-02-2021 02:14:39</t>
  </si>
  <si>
    <t>69ce7fda-9c62-47e6-bd00-819bdf29a060</t>
  </si>
  <si>
    <t>17-02-2021 12:10:07</t>
  </si>
  <si>
    <t>17-02-2021 12:19:07</t>
  </si>
  <si>
    <t>17-02-2021 12:11:00</t>
  </si>
  <si>
    <t>afeb20be-bd55-49da-a252-4b68f047e217</t>
  </si>
  <si>
    <t>19-02-2021 17:33:43</t>
  </si>
  <si>
    <t>19-02-2021 17:14:49</t>
  </si>
  <si>
    <t>17-02-2021 10:29:26</t>
  </si>
  <si>
    <t>17-02-2021 10:59:47</t>
  </si>
  <si>
    <t>17-02-2021 10:30:02</t>
  </si>
  <si>
    <t>ac4bbe6d-1f9b-484e-a3cc-726919286400</t>
  </si>
  <si>
    <t>28-02-2021 01:48:53</t>
  </si>
  <si>
    <t>28-02-2021 01:50:10</t>
  </si>
  <si>
    <t>5a584ba9-c649-4fde-b0bd-eed3f43f8414</t>
  </si>
  <si>
    <t>3da8710f-abf2-4753-a450-15edd922ded6</t>
  </si>
  <si>
    <t>18-02-2021 15:11:46</t>
  </si>
  <si>
    <t>18-02-2021 15:35:59</t>
  </si>
  <si>
    <t>18-02-2021 15:12:13</t>
  </si>
  <si>
    <t>84013dae-a1f1-499c-83b5-8ef7b556c37a</t>
  </si>
  <si>
    <t>25-02-2021 21:09:28</t>
  </si>
  <si>
    <t>25-02-2021 21:34:44</t>
  </si>
  <si>
    <t>25-02-2021 21:11:18</t>
  </si>
  <si>
    <t>2a68b207-39a9-4f13-8ec0-566479413343</t>
  </si>
  <si>
    <t>eddab076-5477-4294-b2d7-0dabe35922c2</t>
  </si>
  <si>
    <t>14-02-2021 10:47:56</t>
  </si>
  <si>
    <t>14-02-2021 11:00:27</t>
  </si>
  <si>
    <t>14-02-2021 10:48:55</t>
  </si>
  <si>
    <t>83631d74-d1e7-42f2-97ca-404fa5fa3af5</t>
  </si>
  <si>
    <t>25-02-2021 19:15:09</t>
  </si>
  <si>
    <t>25-02-2021 19:22:37</t>
  </si>
  <si>
    <t>25-02-2021 19:17:03</t>
  </si>
  <si>
    <t>0ae6eb2b-1625-4dfd-bbaf-6b80b8ce906b</t>
  </si>
  <si>
    <t>4c9510bf-aee6-4fa3-9545-43fc44a534ad</t>
  </si>
  <si>
    <t>b953b367-b74e-44d2-9a50-555b9bfa1e14</t>
  </si>
  <si>
    <t>18-02-2021 17:51:15</t>
  </si>
  <si>
    <t>18-02-2021 18:02:57</t>
  </si>
  <si>
    <t>18-02-2021 17:51:46</t>
  </si>
  <si>
    <t>d746351a-9380-4983-8cd0-8547b0ecf737</t>
  </si>
  <si>
    <t>25-02-2021 12:52:36</t>
  </si>
  <si>
    <t>25-02-2021 13:04:55</t>
  </si>
  <si>
    <t>25-02-2021 12:54:12</t>
  </si>
  <si>
    <t>2984215f-942c-4070-a4f4-7cca0813c071</t>
  </si>
  <si>
    <t>26-02-2021 16:01:17</t>
  </si>
  <si>
    <t>26-02-2021 17:02:05</t>
  </si>
  <si>
    <t>721753ee-6181-4e97-8cbb-64036a689599</t>
  </si>
  <si>
    <t>01619f94-d99e-422f-9c6c-247916fee095</t>
  </si>
  <si>
    <t>23-02-2021 17:02:00</t>
  </si>
  <si>
    <t>23-02-2021 17:02:37</t>
  </si>
  <si>
    <t>dfd0b0cf-9ce1-4a43-8f8e-e52b1cea2810</t>
  </si>
  <si>
    <t>25-02-2021 00:10:52</t>
  </si>
  <si>
    <t>25-02-2021 00:11:40</t>
  </si>
  <si>
    <t>75c77fc1-a60b-40a5-8161-7eb0cad31f15</t>
  </si>
  <si>
    <t>28-02-2021 10:43:04</t>
  </si>
  <si>
    <t>28-02-2021 10:43:48</t>
  </si>
  <si>
    <t>27303b3e-28e4-493e-8a2d-a3a1cd65c6cc</t>
  </si>
  <si>
    <t>27-02-2021 23:52:14</t>
  </si>
  <si>
    <t>28-02-2021 00:52:49</t>
  </si>
  <si>
    <t>056c4363-b1fc-454b-8406-d9f5f353ee69</t>
  </si>
  <si>
    <t>23-02-2021 16:34:58</t>
  </si>
  <si>
    <t>23-02-2021 16:57:34</t>
  </si>
  <si>
    <t>23-02-2021 16:39:04</t>
  </si>
  <si>
    <t>239b6278-88fd-49cf-be68-891a3b5c9961</t>
  </si>
  <si>
    <t>27-02-2021 15:05:37</t>
  </si>
  <si>
    <t>27-02-2021 15:06:28</t>
  </si>
  <si>
    <t>82266766-3563-4355-9292-0f8248df4b6b</t>
  </si>
  <si>
    <t>5a8f67b6-179b-4052-a445-343d2632c97f</t>
  </si>
  <si>
    <t>15-02-2021 09:52:58</t>
  </si>
  <si>
    <t>15-02-2021 09:53:38</t>
  </si>
  <si>
    <t>b7f1f1f6-fd84-4daa-a37b-1e2ad52b1291</t>
  </si>
  <si>
    <t>24-02-2021 15:26:07</t>
  </si>
  <si>
    <t>24-02-2021 15:53:52</t>
  </si>
  <si>
    <t>24-02-2021 15:31:01</t>
  </si>
  <si>
    <t>1a6852bb-d0e0-4836-a7d6-0bbc4c4ab1ef</t>
  </si>
  <si>
    <t>16-02-2021 23:52:36</t>
  </si>
  <si>
    <t>16-02-2021 23:53:18</t>
  </si>
  <si>
    <t>27-02-2021 10:22:16</t>
  </si>
  <si>
    <t>75685280-e845-4d8f-87be-8ea9fc13b771</t>
  </si>
  <si>
    <t>18-02-2021 08:14:57</t>
  </si>
  <si>
    <t>18-02-2021 09:16:13</t>
  </si>
  <si>
    <t>e52ece44-1a53-4cac-9860-1608422db32b</t>
  </si>
  <si>
    <t>637a2a62-0d95-4995-9792-682fc4da0e78</t>
  </si>
  <si>
    <t>cab5445f-705e-476a-83e5-d866498fcfa8</t>
  </si>
  <si>
    <t>27-02-2021 23:09:33</t>
  </si>
  <si>
    <t>27-02-2021 23:10:51</t>
  </si>
  <si>
    <t>ccafef3a-566e-4087-8a67-cee3dc2396ac</t>
  </si>
  <si>
    <t>24-02-2021 14:20:10</t>
  </si>
  <si>
    <t>24-02-2021 14:34:51</t>
  </si>
  <si>
    <t>24-02-2021 14:22:37</t>
  </si>
  <si>
    <t>182cee5a-76b1-49e9-9837-011f60f68f5c</t>
  </si>
  <si>
    <t>21-02-2021 17:14:46</t>
  </si>
  <si>
    <t>21-02-2021 18:14:53</t>
  </si>
  <si>
    <t>96eeff65-0d03-419f-ae8a-d2f6178f89c8</t>
  </si>
  <si>
    <t>17-02-2021 15:12:06</t>
  </si>
  <si>
    <t>17-02-2021 16:13:05</t>
  </si>
  <si>
    <t>28-02-2021 14:54:31</t>
  </si>
  <si>
    <t>28-02-2021 14:55:08</t>
  </si>
  <si>
    <t>ef696a4b-4310-4712-86f9-4fd62e3df70a</t>
  </si>
  <si>
    <t>26-02-2021 19:23:56</t>
  </si>
  <si>
    <t>26-02-2021 19:24:35</t>
  </si>
  <si>
    <t>5fe1d120-5cf6-481e-b09b-52c31b6c1eac</t>
  </si>
  <si>
    <t>23-02-2021 22:03:13</t>
  </si>
  <si>
    <t>23-02-2021 22:05:07</t>
  </si>
  <si>
    <t>43bf484c-1f6d-47b8-91fe-a3b45a970e13</t>
  </si>
  <si>
    <t>19-02-2021 18:32:58</t>
  </si>
  <si>
    <t>19-02-2021 19:34:10</t>
  </si>
  <si>
    <t>406e94b0-d5fe-4f5e-82da-2beb106ed5f8</t>
  </si>
  <si>
    <t>ce9f2786-d448-4970-bef2-7e8ce2d8b3aa</t>
  </si>
  <si>
    <t>19-02-2021 23:33:31</t>
  </si>
  <si>
    <t>19-02-2021 23:38:39</t>
  </si>
  <si>
    <t>26b0050c-fc52-4e7a-ab0f-8b7b1e7e5a73</t>
  </si>
  <si>
    <t>ec53ed2b-ea14-424f-8c42-982aaa1fd833</t>
  </si>
  <si>
    <t>23-02-2021 15:02:13</t>
  </si>
  <si>
    <t>23-02-2021 16:02:41</t>
  </si>
  <si>
    <t>ca7210a9-ccbe-46d9-802f-502cad8a21ed</t>
  </si>
  <si>
    <t>22-02-2021 18:46:11</t>
  </si>
  <si>
    <t>22-02-2021 18:55:33</t>
  </si>
  <si>
    <t>22-02-2021 18:47:34</t>
  </si>
  <si>
    <t>1d064d9b-45c8-4aa2-9268-8cf214569656</t>
  </si>
  <si>
    <t>27-02-2021 09:28:50</t>
  </si>
  <si>
    <t>27-02-2021 09:34:05</t>
  </si>
  <si>
    <t>50b777eb-f284-4775-980f-9d616b3298f7</t>
  </si>
  <si>
    <t>d3582c63-76aa-457a-9102-440d2214e629</t>
  </si>
  <si>
    <t>4906ac37-bf28-41ce-b9fe-60d6cb561ea2</t>
  </si>
  <si>
    <t>14-02-2021 15:44:45</t>
  </si>
  <si>
    <t>14-02-2021 16:46:20</t>
  </si>
  <si>
    <t>af1a538c-569b-4120-ae61-6bed052eee37</t>
  </si>
  <si>
    <t>22-02-2021 09:30:02</t>
  </si>
  <si>
    <t>22-02-2021 10:36:50</t>
  </si>
  <si>
    <t>f1b00bb8-0244-4786-b815-59c717b2ee39</t>
  </si>
  <si>
    <t>69535204-4ea7-4582-aae5-434e1e85cb7c</t>
  </si>
  <si>
    <t>15-02-2021 16:23:30</t>
  </si>
  <si>
    <t>15-02-2021 16:31:19</t>
  </si>
  <si>
    <t>15-02-2021 16:24:10</t>
  </si>
  <si>
    <t>8b5db7aa-3dc2-4a64-9808-f3eb58387d53</t>
  </si>
  <si>
    <t>eee7a6cf-11bb-4f08-9cad-c9f59c8caa12</t>
  </si>
  <si>
    <t>20-02-2021 16:52:06</t>
  </si>
  <si>
    <t>20-02-2021 16:52:41</t>
  </si>
  <si>
    <t>d92888cf-d78b-44f1-abb4-a92ce30a7915</t>
  </si>
  <si>
    <t>27-02-2021 19:51:14</t>
  </si>
  <si>
    <t>27-02-2021 19:51:57</t>
  </si>
  <si>
    <t>e2546ea3-b53d-4cb4-8054-2ff962b33b86</t>
  </si>
  <si>
    <t>26-02-2021 12:42:53</t>
  </si>
  <si>
    <t>26-02-2021 13:07:19</t>
  </si>
  <si>
    <t>26-02-2021 12:43:19</t>
  </si>
  <si>
    <t>4e9c95c7-f4fb-4dfa-9143-83135b60efdc</t>
  </si>
  <si>
    <t>25-02-2021 10:44:33</t>
  </si>
  <si>
    <t>25-02-2021 11:06:19</t>
  </si>
  <si>
    <t>25-02-2021 10:44:59</t>
  </si>
  <si>
    <t>6cfdc8ad-a1a9-47d5-9368-12357b83fe1a</t>
  </si>
  <si>
    <t>24-02-2021 10:02:18</t>
  </si>
  <si>
    <t>24-02-2021 11:03:42</t>
  </si>
  <si>
    <t>d0ed6db3-2364-401a-8cd9-1c3c36329043</t>
  </si>
  <si>
    <t>19-02-2021 14:43:09</t>
  </si>
  <si>
    <t>19-02-2021 14:59:27</t>
  </si>
  <si>
    <t>19-02-2021 14:43:36</t>
  </si>
  <si>
    <t>0b33a810-4287-40e7-b3eb-9e1ed882c2ab</t>
  </si>
  <si>
    <t>21-02-2021 22:04:59</t>
  </si>
  <si>
    <t>21-02-2021 22:05:32</t>
  </si>
  <si>
    <t>4be36b1e-ab2b-4930-a4d1-82ac78d2f604</t>
  </si>
  <si>
    <t>a6a9e1b2-19b4-4d35-a8da-5a551b510ecb</t>
  </si>
  <si>
    <t>22-02-2021 22:47:08</t>
  </si>
  <si>
    <t>22-02-2021 23:47:53</t>
  </si>
  <si>
    <t>1deaa708-95fc-4f20-8b48-609d57d1618f</t>
  </si>
  <si>
    <t>f762ca80-4c09-441a-a75f-0171ad701ab8</t>
  </si>
  <si>
    <t>13-02-2021 12:29:54</t>
  </si>
  <si>
    <t>13-02-2021 13:35:01</t>
  </si>
  <si>
    <t>296b6a80-b78b-48df-8b8f-af7eb074e3ca</t>
  </si>
  <si>
    <t>15-02-2021 13:44:54</t>
  </si>
  <si>
    <t>15-02-2021 13:59:03</t>
  </si>
  <si>
    <t>15-02-2021 13:47:07</t>
  </si>
  <si>
    <t>d87112b1-9a90-446d-9294-078910b2c6d8</t>
  </si>
  <si>
    <t>c9ed7bb0-44ef-4dbf-927e-ec83488cb064</t>
  </si>
  <si>
    <t>f5ee8bf5-7d37-4950-a82e-4b8e533ed88d</t>
  </si>
  <si>
    <t>aeffddfc-22e8-406b-8abe-436116fbb18c</t>
  </si>
  <si>
    <t>15-02-2021 12:50:25</t>
  </si>
  <si>
    <t>15-02-2021 13:51:13</t>
  </si>
  <si>
    <t>d0e3bb8e-dbb4-4e0a-8239-724d7e147224</t>
  </si>
  <si>
    <t>21-02-2021 14:41:54</t>
  </si>
  <si>
    <t>21-02-2021 14:42:46</t>
  </si>
  <si>
    <t>26-02-2021 09:41:00</t>
  </si>
  <si>
    <t>26-02-2021 09:41:42</t>
  </si>
  <si>
    <t>2fa7267d-eacf-4cf4-a1e7-80dbfd1607f4</t>
  </si>
  <si>
    <t>28-02-2021 18:03:49</t>
  </si>
  <si>
    <t>28-02-2021 19:04:07</t>
  </si>
  <si>
    <t>cf0fb089-c55b-42b5-a7df-670f53821cae</t>
  </si>
  <si>
    <t>19-02-2021 12:36:37</t>
  </si>
  <si>
    <t>19-02-2021 13:37:16</t>
  </si>
  <si>
    <t>4c25afdb-29cb-4638-8084-8a3f585ef321</t>
  </si>
  <si>
    <t>15-02-2021 07:40:39</t>
  </si>
  <si>
    <t>15-02-2021 08:42:08</t>
  </si>
  <si>
    <t>9fbffd6c-4d62-4b6d-acf4-a24a5dbc6844</t>
  </si>
  <si>
    <t>5f4c0154-f5b6-4d51-9801-715aa76b0dd6</t>
  </si>
  <si>
    <t>15-02-2021 19:57:19</t>
  </si>
  <si>
    <t>15-02-2021 20:58:33</t>
  </si>
  <si>
    <t>2049edf0-95cb-457b-9c7b-95b6929df10e</t>
  </si>
  <si>
    <t>17-02-2021 21:06:09</t>
  </si>
  <si>
    <t>17-02-2021 21:06:44</t>
  </si>
  <si>
    <t>c819922a-eb08-4ed2-9886-fa45de7c29ed</t>
  </si>
  <si>
    <t>26-02-2021 15:55:51</t>
  </si>
  <si>
    <t>26-02-2021 16:06:38</t>
  </si>
  <si>
    <t>fd7a7586-2c16-405e-90f8-a4604ea75c7a</t>
  </si>
  <si>
    <t>20-02-2021 16:16:13</t>
  </si>
  <si>
    <t>20-02-2021 16:30:40</t>
  </si>
  <si>
    <t>20-02-2021 16:17:49</t>
  </si>
  <si>
    <t>6560b859-a90a-4cfb-983d-1da12992e1fe</t>
  </si>
  <si>
    <t>19-02-2021 10:50:29</t>
  </si>
  <si>
    <t>19-02-2021 11:51:43</t>
  </si>
  <si>
    <t>5da3c76f-b853-446f-93a0-ea62e4722264</t>
  </si>
  <si>
    <t>25-02-2021 17:21:28</t>
  </si>
  <si>
    <t>25-02-2021 18:22:12</t>
  </si>
  <si>
    <t>82fd3589-0df0-4b15-8de9-ccbb33f1e0a7</t>
  </si>
  <si>
    <t>18-02-2021 14:09:39</t>
  </si>
  <si>
    <t>18-02-2021 14:20:39</t>
  </si>
  <si>
    <t>18-02-2021 14:10:15</t>
  </si>
  <si>
    <t>4526d94a-a06f-41f1-9789-a9581c41b61b</t>
  </si>
  <si>
    <t>15-02-2021 13:36:47</t>
  </si>
  <si>
    <t>15-02-2021 13:48:45</t>
  </si>
  <si>
    <t>15-02-2021 13:38:41</t>
  </si>
  <si>
    <t>57ffb650-a893-4050-a40b-36d2e77e7347</t>
  </si>
  <si>
    <t>6454d891-182d-480a-8f34-5310e000ed53</t>
  </si>
  <si>
    <t>16-02-2021 15:04:30</t>
  </si>
  <si>
    <t>16-02-2021 16:12:44</t>
  </si>
  <si>
    <t>17-02-2021 07:20:39</t>
  </si>
  <si>
    <t>17-02-2021 07:22:26</t>
  </si>
  <si>
    <t>46d254d0-2396-466e-b2d7-fb72a3e55dc9</t>
  </si>
  <si>
    <t>ea6a4d19-73be-441c-86a0-3cd7dbcba62b</t>
  </si>
  <si>
    <t>13-02-2021 00:12:02</t>
  </si>
  <si>
    <t>a6f2818c-9a97-485d-a64d-3818ba3acd9a</t>
  </si>
  <si>
    <t>16-02-2021 14:39:38</t>
  </si>
  <si>
    <t>16-02-2021 14:50:12</t>
  </si>
  <si>
    <t>16-02-2021 14:42:11</t>
  </si>
  <si>
    <t>8f1af6b3-19b3-4eaf-9ac0-2de9d9d3d37d</t>
  </si>
  <si>
    <t>ff198102-dc4e-4cf7-ba14-2645f891a362</t>
  </si>
  <si>
    <t>4cd64813-04d4-4889-abf3-1d110c7b866a</t>
  </si>
  <si>
    <t>25-02-2021 11:20:47</t>
  </si>
  <si>
    <t>25-02-2021 11:21:34</t>
  </si>
  <si>
    <t>c2629fe1-d055-43c3-a673-87d2de83bc51</t>
  </si>
  <si>
    <t>af1365de-389b-4945-935f-ed09d7f65b14</t>
  </si>
  <si>
    <t>24-02-2021 15:04:05</t>
  </si>
  <si>
    <t>24-02-2021 15:11:40</t>
  </si>
  <si>
    <t>24-02-2021 15:05:06</t>
  </si>
  <si>
    <t>1b0e9b3b-bdc0-461e-b5a6-94d220c941c1</t>
  </si>
  <si>
    <t>56151d70-4366-42e7-9693-de24afcbe4a3</t>
  </si>
  <si>
    <t>28-02-2021 21:25:46</t>
  </si>
  <si>
    <t>28-02-2021 21:26:21</t>
  </si>
  <si>
    <t>c02d056a-2d86-4a63-9923-8e1e24fd54e9</t>
  </si>
  <si>
    <t>13-02-2021 14:09:39</t>
  </si>
  <si>
    <t>13-02-2021 14:19:21</t>
  </si>
  <si>
    <t>13-02-2021 14:11:41</t>
  </si>
  <si>
    <t>733ada30-105a-47b4-b194-e76474d63a48</t>
  </si>
  <si>
    <t>afc57ff8-1bb9-4976-9386-7f343e071bdf</t>
  </si>
  <si>
    <t>20-02-2021 10:05:56</t>
  </si>
  <si>
    <t>20-02-2021 10:07:45</t>
  </si>
  <si>
    <t>7e4adc20-f4e3-4bc3-a89c-8ff16ff52f65</t>
  </si>
  <si>
    <t>532604b2-6943-4831-9240-7a03a0aaf316</t>
  </si>
  <si>
    <t>efe55abc-7aa5-4e47-b027-e103af1454dc</t>
  </si>
  <si>
    <t>16-02-2021 16:44:02</t>
  </si>
  <si>
    <t>16-02-2021 16:59:27</t>
  </si>
  <si>
    <t>16-02-2021 16:44:34</t>
  </si>
  <si>
    <t>b26d0784-50a7-44a9-bd03-6d307354fa55</t>
  </si>
  <si>
    <t>28-02-2021 13:32:38</t>
  </si>
  <si>
    <t>28-02-2021 14:33:21</t>
  </si>
  <si>
    <t>a9629a8b-479e-4eae-ad5b-69fcb54b4f04</t>
  </si>
  <si>
    <t>18-02-2021 22:54:29</t>
  </si>
  <si>
    <t>18-02-2021 23:55:02</t>
  </si>
  <si>
    <t>5f10325f-9b8b-4e0d-a775-87e3ab776494</t>
  </si>
  <si>
    <t>c0ffbadf-bfe6-4bad-bf48-0fe8c3e05a68</t>
  </si>
  <si>
    <t>ea6b7dea-6515-451c-b9a9-f04ee3365b02</t>
  </si>
  <si>
    <t>16-02-2021 16:28:31</t>
  </si>
  <si>
    <t>16-02-2021 17:28:49</t>
  </si>
  <si>
    <t>c0dcb33f-7bd9-4513-8aa9-df8c9487ceee</t>
  </si>
  <si>
    <t>38b720bf-60ba-4757-9e18-585a4557a928</t>
  </si>
  <si>
    <t>23-02-2021 21:30:06</t>
  </si>
  <si>
    <t>23-02-2021 21:36:17</t>
  </si>
  <si>
    <t>23-02-2021 21:31:01</t>
  </si>
  <si>
    <t>6811ed6e-865e-4fb8-97a5-6e3f136d0313</t>
  </si>
  <si>
    <t>21-02-2021 11:34:10</t>
  </si>
  <si>
    <t>21-02-2021 11:35:22</t>
  </si>
  <si>
    <t>46a020eb-5498-475e-98fa-1bcbc127fc9c</t>
  </si>
  <si>
    <t>28-02-2021 09:53:04</t>
  </si>
  <si>
    <t>28-02-2021 10:54:19</t>
  </si>
  <si>
    <t>5662b1dc-f279-427b-8568-b98799882edc</t>
  </si>
  <si>
    <t>ab4a1c86-87a7-4bdc-b8df-b65ac4f19d64</t>
  </si>
  <si>
    <t>8b49d4eb-ee65-4cf2-aaf4-32550398a482</t>
  </si>
  <si>
    <t>26-02-2021 00:01:16</t>
  </si>
  <si>
    <t>26-02-2021 01:01:44</t>
  </si>
  <si>
    <t>dd68ccde-f9f7-468f-a77b-9b83444104d5</t>
  </si>
  <si>
    <t>17-02-2021 03:05:46</t>
  </si>
  <si>
    <t>17-02-2021 03:07:43</t>
  </si>
  <si>
    <t>b7490333-885c-4f7c-ac67-cd14ef13bee4</t>
  </si>
  <si>
    <t>28-02-2021 17:52:03</t>
  </si>
  <si>
    <t>28-02-2021 17:52:37</t>
  </si>
  <si>
    <t>72f5a4bc-46a3-4167-a1d1-578f507c129c</t>
  </si>
  <si>
    <t>24fbfa69-ecba-4396-a34f-4d6ce5eae47e</t>
  </si>
  <si>
    <t>e089d5d8-2a48-4173-861a-9331442e0c7d</t>
  </si>
  <si>
    <t>13-02-2021 13:16:00</t>
  </si>
  <si>
    <t>13-02-2021 13:17:24</t>
  </si>
  <si>
    <t>ce114a49-d4a3-4d25-90ab-82c9107fea8f</t>
  </si>
  <si>
    <t>25-02-2021 18:59:40</t>
  </si>
  <si>
    <t>25-02-2021 19:00:17</t>
  </si>
  <si>
    <t>ba5b2af7-102c-4afa-9665-0bbde624cd55</t>
  </si>
  <si>
    <t>23-02-2021 15:28:48</t>
  </si>
  <si>
    <t>23-02-2021 15:58:44</t>
  </si>
  <si>
    <t>23-02-2021 15:30:43</t>
  </si>
  <si>
    <t>1790610e-857c-4db9-8729-7e3d104009bd</t>
  </si>
  <si>
    <t>1d5d7b19-1f76-4123-a05a-f7730d73d2af</t>
  </si>
  <si>
    <t>21-02-2021 15:21:59</t>
  </si>
  <si>
    <t>21-02-2021 16:22:12</t>
  </si>
  <si>
    <t>a651e17e-04b6-4e8a-b5b4-a41ac1eee665</t>
  </si>
  <si>
    <t>facbea27-c9ff-40e2-9cd6-54a089688ae2</t>
  </si>
  <si>
    <t>21-02-2021 16:38:41</t>
  </si>
  <si>
    <t>21-02-2021 16:40:48</t>
  </si>
  <si>
    <t>34d896e9-6365-4d45-bac6-3e534c0ae815</t>
  </si>
  <si>
    <t>f1a37267-32e3-49ca-8e89-97414c64d28c</t>
  </si>
  <si>
    <t>bb033a2a-2b4b-4f87-903c-f4e07a5d827f</t>
  </si>
  <si>
    <t>b14756bc-61a5-41f2-b1d7-5a42289558b9</t>
  </si>
  <si>
    <t>19-02-2021 14:31:13</t>
  </si>
  <si>
    <t>19-02-2021 14:40:22</t>
  </si>
  <si>
    <t>19-02-2021 14:32:12</t>
  </si>
  <si>
    <t>7b7a6055-b68b-4c9d-9c4d-22e6f1a46e8b</t>
  </si>
  <si>
    <t>acc5a771-831f-46d2-ae92-e0c0f69d60b1</t>
  </si>
  <si>
    <t>269140eb-634f-4549-bcbb-75af7df0954a</t>
  </si>
  <si>
    <t>24-02-2021 11:11:13</t>
  </si>
  <si>
    <t>24-02-2021 11:27:09</t>
  </si>
  <si>
    <t>24-02-2021 11:11:46</t>
  </si>
  <si>
    <t>a4d6ebeb-dc2b-486a-a178-138bd236a66f</t>
  </si>
  <si>
    <t>15-02-2021 23:54:52</t>
  </si>
  <si>
    <t>16-02-2021 00:55:34</t>
  </si>
  <si>
    <t>874d8365-6af7-4edf-9bdd-dd0b97a1fa83</t>
  </si>
  <si>
    <t>17-02-2021 10:50:23</t>
  </si>
  <si>
    <t>17-02-2021 11:52:35</t>
  </si>
  <si>
    <t>c775f602-3c55-4320-b08a-4e24c694440e</t>
  </si>
  <si>
    <t>18-02-2021 23:50:37</t>
  </si>
  <si>
    <t>18-02-2021 23:56:14</t>
  </si>
  <si>
    <t>7be33519-df73-4ce4-b6ff-db17e721de50</t>
  </si>
  <si>
    <t>b1e75750-becc-4956-8468-9eed61b351a9</t>
  </si>
  <si>
    <t>20-02-2021 21:08:59</t>
  </si>
  <si>
    <t>20-02-2021 21:09:30</t>
  </si>
  <si>
    <t>bde29e7a-2ef2-41fe-9379-50047547802b</t>
  </si>
  <si>
    <t>28e04ee3-3657-488f-ad45-42b745808305</t>
  </si>
  <si>
    <t>73747fdb-ada5-409f-96ce-1513bdf41730</t>
  </si>
  <si>
    <t>1f8829a0-239c-4200-bb47-4522a95348ff</t>
  </si>
  <si>
    <t>20-02-2021 10:49:04</t>
  </si>
  <si>
    <t>20-02-2021 11:51:04</t>
  </si>
  <si>
    <t>14c16c0c-b002-492c-8f05-b148a13e5259</t>
  </si>
  <si>
    <t>c86891b3-2e2d-4dbc-833f-586493e21c6d</t>
  </si>
  <si>
    <t>39ab37e7-3fd8-4e54-8539-e693ef5966ae</t>
  </si>
  <si>
    <t>dbc3c9b6-b55e-4e96-ba22-064ab35c9f79</t>
  </si>
  <si>
    <t>14-02-2021 11:19:37</t>
  </si>
  <si>
    <t>14-02-2021 11:20:24</t>
  </si>
  <si>
    <t>024f6200-e3df-4b55-8d1a-e2eb81bc35e3</t>
  </si>
  <si>
    <t>22-02-2021 13:21:35</t>
  </si>
  <si>
    <t>22-02-2021 13:41:21</t>
  </si>
  <si>
    <t>22-02-2021 13:25:23</t>
  </si>
  <si>
    <t>e32b21ca-8dbc-42f0-8414-f5dbe40bcce7</t>
  </si>
  <si>
    <t>13-02-2021 06:44:19</t>
  </si>
  <si>
    <t>13-02-2021 06:46:54</t>
  </si>
  <si>
    <t>9d9efe46-f022-4552-84e2-31f329faebf7</t>
  </si>
  <si>
    <t>17-02-2021 18:08:47</t>
  </si>
  <si>
    <t>17-02-2021 18:23:31</t>
  </si>
  <si>
    <t>118b962b-ae4b-4c45-8a91-3ae731e15a31</t>
  </si>
  <si>
    <t>6a2e80d4-f90c-4f94-82e3-0b385adabdbc</t>
  </si>
  <si>
    <t>be9754ba-0ae6-462c-b993-eaf7f8312f0f</t>
  </si>
  <si>
    <t>13-02-2021 15:42:46</t>
  </si>
  <si>
    <t>13-02-2021 16:44:39</t>
  </si>
  <si>
    <t>a8b918d2-1f97-4503-a1f9-3b9fdd152226</t>
  </si>
  <si>
    <t>0af81425-e939-4032-817d-4c944de5dda9</t>
  </si>
  <si>
    <t>15-02-2021 19:06:10</t>
  </si>
  <si>
    <t>15-02-2021 19:22:16</t>
  </si>
  <si>
    <t>15-02-2021 19:07:54</t>
  </si>
  <si>
    <t>67fae4b9-8b13-4478-8f15-1e31f43460cd</t>
  </si>
  <si>
    <t>25-02-2021 20:04:42</t>
  </si>
  <si>
    <t>25-02-2021 20:21:32</t>
  </si>
  <si>
    <t>25-02-2021 20:06:23</t>
  </si>
  <si>
    <t>59f8ee3b-6733-438e-bdfa-e066a92380ed</t>
  </si>
  <si>
    <t>bc45be2b-892c-4c4b-ad80-11c93e0c7216</t>
  </si>
  <si>
    <t>8c3a415a-5d39-4270-be70-4fd2bceb014a</t>
  </si>
  <si>
    <t>26-02-2021 16:25:37</t>
  </si>
  <si>
    <t>26-02-2021 17:26:43</t>
  </si>
  <si>
    <t>bb28a0ad-444c-494d-b7a5-e1c3072ed538</t>
  </si>
  <si>
    <t>14-02-2021 17:39:16</t>
  </si>
  <si>
    <t>14-02-2021 17:40:26</t>
  </si>
  <si>
    <t>32315392-74e6-468a-b041-e649e5227935</t>
  </si>
  <si>
    <t>20-02-2021 19:30:55</t>
  </si>
  <si>
    <t>d89cba6c-4e7f-4498-8a14-f35ce7c74bbc</t>
  </si>
  <si>
    <t>22-02-2021 14:05:32</t>
  </si>
  <si>
    <t>22-02-2021 14:21:52</t>
  </si>
  <si>
    <t>22-02-2021 14:06:06</t>
  </si>
  <si>
    <t>7a8a799c-363a-432a-944f-d3ab474a3c2e</t>
  </si>
  <si>
    <t>27-02-2021 16:01:41</t>
  </si>
  <si>
    <t>27-02-2021 16:02:26</t>
  </si>
  <si>
    <t>3fef0195-cd3a-4d6e-bd6f-b0514f10ffe2</t>
  </si>
  <si>
    <t>13-02-2021 20:22:28</t>
  </si>
  <si>
    <t>13-02-2021 20:33:52</t>
  </si>
  <si>
    <t>13-02-2021 20:24:25</t>
  </si>
  <si>
    <t>71e73c1a-d080-4028-b0f2-71bc205776b6</t>
  </si>
  <si>
    <t>16-02-2021 21:30:33</t>
  </si>
  <si>
    <t>16-02-2021 21:36:27</t>
  </si>
  <si>
    <t>16-02-2021 21:32:12</t>
  </si>
  <si>
    <t>92409e2b-dc75-44dc-9646-a45766a8a7c7</t>
  </si>
  <si>
    <t>ec8910d7-8f3e-4e33-9965-50e133002e5c</t>
  </si>
  <si>
    <t>22-02-2021 19:33:14</t>
  </si>
  <si>
    <t>22-02-2021 20:00:47</t>
  </si>
  <si>
    <t>22-02-2021 19:34:27</t>
  </si>
  <si>
    <t>4bc2d7ce-2782-4c83-b7f0-8cdbf2a48014</t>
  </si>
  <si>
    <t>24-02-2021 10:36:09</t>
  </si>
  <si>
    <t>24-02-2021 10:17:34</t>
  </si>
  <si>
    <t>b8d8dd47-dca2-4ba9-ac65-41f35f9445b2</t>
  </si>
  <si>
    <t>99657c2f-4eb5-4490-a458-f628a72732de</t>
  </si>
  <si>
    <t>8a36ab36-4735-4ba3-9b4c-9ccc262173d8</t>
  </si>
  <si>
    <t>17-02-2021 13:35:53</t>
  </si>
  <si>
    <t>17-02-2021 13:47:09</t>
  </si>
  <si>
    <t>17-02-2021 13:38:56</t>
  </si>
  <si>
    <t>b827e20b-7216-4657-8624-aec0504fe1e4</t>
  </si>
  <si>
    <t>0cc06a6f-2682-421b-bbbd-9f66d7251178</t>
  </si>
  <si>
    <t>19-02-2021 11:38:24</t>
  </si>
  <si>
    <t>19-02-2021 13:56:04</t>
  </si>
  <si>
    <t>19-02-2021 11:40:06</t>
  </si>
  <si>
    <t>8c3f3f3f-16e0-4f9e-a818-0454ef45220d</t>
  </si>
  <si>
    <t>16-02-2021 11:39:45</t>
  </si>
  <si>
    <t>16-02-2021 12:05:41</t>
  </si>
  <si>
    <t>16-02-2021 11:41:01</t>
  </si>
  <si>
    <t>f2e3a8eb-1877-4edb-a2bf-34fa8138eee4</t>
  </si>
  <si>
    <t>20-02-2021 19:37:50</t>
  </si>
  <si>
    <t>20-02-2021 19:41:26</t>
  </si>
  <si>
    <t>20-02-2021 19:38:32</t>
  </si>
  <si>
    <t>922673fc-f1f9-476e-981e-ea90d3e6875d</t>
  </si>
  <si>
    <t>13-02-2021 15:08:14</t>
  </si>
  <si>
    <t>13-02-2021 15:26:00</t>
  </si>
  <si>
    <t>13-02-2021 15:08:49</t>
  </si>
  <si>
    <t>634cdbbb-e7ac-439a-8318-959fd7601bc6</t>
  </si>
  <si>
    <t>6b540931-a452-4e77-bd94-40a422224dca</t>
  </si>
  <si>
    <t>dd07a623-167b-442a-b196-e9af3a3679c2</t>
  </si>
  <si>
    <t>19-02-2021 04:41:01</t>
  </si>
  <si>
    <t>19-02-2021 04:41:44</t>
  </si>
  <si>
    <t>0c1b4f07-aca0-472d-97a5-eb15e81fdaac</t>
  </si>
  <si>
    <t>8bd48aa8-6436-4b6e-826c-9c819d9005c5</t>
  </si>
  <si>
    <t>16-02-2021 12:44:47</t>
  </si>
  <si>
    <t>16-02-2021 13:52:09</t>
  </si>
  <si>
    <t>c8bd0775-2056-429e-9548-4d7b53b611c4</t>
  </si>
  <si>
    <t>0e502d0b-d1d3-4882-85a7-17988db4b453</t>
  </si>
  <si>
    <t>93498ad9-7a77-4a6e-b480-8d66735274cb</t>
  </si>
  <si>
    <t>fd186b33-33ae-489f-83c5-af950d3853a4</t>
  </si>
  <si>
    <t>18-02-2021 14:14:08</t>
  </si>
  <si>
    <t>18-02-2021 14:05:42</t>
  </si>
  <si>
    <t>70aa80ae-fc9e-407d-894e-ec4c4ad1e9d0</t>
  </si>
  <si>
    <t>a63d6411-ea48-473f-88af-21f9ff78c766</t>
  </si>
  <si>
    <t>27-02-2021 09:00:05</t>
  </si>
  <si>
    <t>27-02-2021 10:00:33</t>
  </si>
  <si>
    <t>ad0d3048-c5ab-45bf-afc5-1fcd8a71094a</t>
  </si>
  <si>
    <t>f7e1a7b2-48dd-435b-a216-04add7fb5755</t>
  </si>
  <si>
    <t>c9db4326-d49f-4cbd-b831-a219c2506670</t>
  </si>
  <si>
    <t>16-02-2021 13:57:29</t>
  </si>
  <si>
    <t>16-02-2021 14:57:39</t>
  </si>
  <si>
    <t>88a2d541-1349-48dc-bf7c-b5f945ffabb1</t>
  </si>
  <si>
    <t>14-02-2021 23:09:33</t>
  </si>
  <si>
    <t>15-02-2021 00:10:52</t>
  </si>
  <si>
    <t>78930387-76d3-4a20-9357-71d1ed1281fa</t>
  </si>
  <si>
    <t>93acb9db-e92e-44db-8e7a-339bfad1a39e</t>
  </si>
  <si>
    <t>27-02-2021 17:16:05</t>
  </si>
  <si>
    <t>27-02-2021 17:44:41</t>
  </si>
  <si>
    <t>27-02-2021 17:16:50</t>
  </si>
  <si>
    <t>24-02-2021 21:11:18</t>
  </si>
  <si>
    <t>24-02-2021 21:11:31</t>
  </si>
  <si>
    <t>34948c52-ad83-41b6-862c-ab2d8eb4df83</t>
  </si>
  <si>
    <t>27-02-2021 19:25:08</t>
  </si>
  <si>
    <t>27-02-2021 20:25:17</t>
  </si>
  <si>
    <t>ef1836e8-c238-41f0-8c78-c40875247cde</t>
  </si>
  <si>
    <t>67e2c0f8-682a-43a1-b47a-ea328db6f001</t>
  </si>
  <si>
    <t>dfe954eb-1f5b-4296-8e91-2f5e1c5a99b6</t>
  </si>
  <si>
    <t>7aacffa9-88a8-414e-a7ce-17eb4a4e2ba3</t>
  </si>
  <si>
    <t>82e81cf9-bb33-4eaf-96a2-13ff9d1471b4</t>
  </si>
  <si>
    <t>19-02-2021 10:16:01</t>
  </si>
  <si>
    <t>19-02-2021 10:16:48</t>
  </si>
  <si>
    <t>7103cb9f-3aa9-4d28-9b07-ad6da120e9f3</t>
  </si>
  <si>
    <t>22-02-2021 12:50:54</t>
  </si>
  <si>
    <t>22-02-2021 13:52:22</t>
  </si>
  <si>
    <t>aa5accd6-ce28-4a71-ac2d-968f9cc94e48</t>
  </si>
  <si>
    <t>9bdc1a32-e943-46b4-bf73-4c64fea3912c</t>
  </si>
  <si>
    <t>0fb01361-b350-4d53-a31d-ecd27d7427ca</t>
  </si>
  <si>
    <t>d5c76371-1c6a-472a-864b-f8be5402b7b9</t>
  </si>
  <si>
    <t>bcad4079-0a59-4fa3-b4c8-276db862d423</t>
  </si>
  <si>
    <t>26-02-2021 16:11:25</t>
  </si>
  <si>
    <t>26-02-2021 17:12:38</t>
  </si>
  <si>
    <t>de19f0a4-47e5-43f5-a735-bb2549e9de33</t>
  </si>
  <si>
    <t>03903cdd-abd7-4fbb-b46c-940b8aeeb5bd</t>
  </si>
  <si>
    <t>3d613d57-8574-44ee-a10a-24fa48f0d891</t>
  </si>
  <si>
    <t>13-02-2021 00:58:55</t>
  </si>
  <si>
    <t>13-02-2021 01:59:55</t>
  </si>
  <si>
    <t>deb71b9b-df12-480e-b1c1-1dffa048b018</t>
  </si>
  <si>
    <t>50e930d3-5831-4e60-b405-46cdd5df4148</t>
  </si>
  <si>
    <t>28-02-2021 00:18:28</t>
  </si>
  <si>
    <t>28-02-2021 00:19:27</t>
  </si>
  <si>
    <t>cc836222-2dfd-4614-8780-07124016b510</t>
  </si>
  <si>
    <t>15-02-2021 13:06:09</t>
  </si>
  <si>
    <t>15-02-2021 13:07:40</t>
  </si>
  <si>
    <t>144c2957-1933-4d1b-adfc-05fcb5c2af2c</t>
  </si>
  <si>
    <t>13-02-2021 13:07:55</t>
  </si>
  <si>
    <t>13-02-2021 13:20:58</t>
  </si>
  <si>
    <t>13-02-2021 13:09:41</t>
  </si>
  <si>
    <t>6c44ab3f-5b1f-47da-9ce8-5cf5cac49710</t>
  </si>
  <si>
    <t>21-02-2021 15:19:57</t>
  </si>
  <si>
    <t>21-02-2021 14:57:53</t>
  </si>
  <si>
    <t>61b07405-1e4b-49c0-abf2-8290dc7788a4</t>
  </si>
  <si>
    <t>24-02-2021 12:53:29</t>
  </si>
  <si>
    <t>24-02-2021 13:02:18</t>
  </si>
  <si>
    <t>24-02-2021 12:54:56</t>
  </si>
  <si>
    <t>360dfa96-9a46-499d-a42a-7003eee2852b</t>
  </si>
  <si>
    <t>bda0b9c4-d800-43a1-909f-7516bc43cca3</t>
  </si>
  <si>
    <t>22-02-2021 13:18:24</t>
  </si>
  <si>
    <t>22-02-2021 14:03:12</t>
  </si>
  <si>
    <t>22-02-2021 13:19:02</t>
  </si>
  <si>
    <t>bd5dd036-9629-4340-829e-d90c24d535bc</t>
  </si>
  <si>
    <t>c47397c0-202d-4358-8663-4ecd33011efd</t>
  </si>
  <si>
    <t>9e92639c-129d-44ec-bd6e-92eb0c5ffeb0</t>
  </si>
  <si>
    <t>16-02-2021 09:10:04</t>
  </si>
  <si>
    <t>16-02-2021 09:10:22</t>
  </si>
  <si>
    <t>19-02-2021 16:44:48</t>
  </si>
  <si>
    <t>19-02-2021 17:02:07</t>
  </si>
  <si>
    <t>e18b499b-0aab-4c14-bd1f-3fd122eaf1ea</t>
  </si>
  <si>
    <t>13-02-2021 01:00:41</t>
  </si>
  <si>
    <t>13-02-2021 01:01:23</t>
  </si>
  <si>
    <t>1e462474-c2ca-40ff-940f-dd71b99d3fc7</t>
  </si>
  <si>
    <t>16-02-2021 19:17:42</t>
  </si>
  <si>
    <t>9e761665-f827-4ff7-9a8e-51e2214b4643</t>
  </si>
  <si>
    <t>26-02-2021 21:24:51</t>
  </si>
  <si>
    <t>26-02-2021 22:25:06</t>
  </si>
  <si>
    <t>af41bb3e-3c39-434d-bc5d-58a42f74f7e7</t>
  </si>
  <si>
    <t>2796495e-698f-453f-8cc6-cfc522b4f734</t>
  </si>
  <si>
    <t>18-02-2021 16:17:45</t>
  </si>
  <si>
    <t>18-02-2021 17:03:19</t>
  </si>
  <si>
    <t>18-02-2021 16:19:17</t>
  </si>
  <si>
    <t>1042cc84-c379-4755-9cc4-bc44be6013bd</t>
  </si>
  <si>
    <t>23-02-2021 13:45:19</t>
  </si>
  <si>
    <t>aa5da88b-d526-42c2-bb54-1ee847e820d2</t>
  </si>
  <si>
    <t>16-02-2021 15:23:55</t>
  </si>
  <si>
    <t>16-02-2021 15:46:13</t>
  </si>
  <si>
    <t>16-02-2021 15:30:18</t>
  </si>
  <si>
    <t>c76987d5-5f6f-45d8-86f0-bde97e879a9f</t>
  </si>
  <si>
    <t>22-02-2021 17:22:16</t>
  </si>
  <si>
    <t>22-02-2021 17:34:40</t>
  </si>
  <si>
    <t>22-02-2021 17:23:00</t>
  </si>
  <si>
    <t>28-02-2021 13:27:56</t>
  </si>
  <si>
    <t>28-02-2021 13:28:35</t>
  </si>
  <si>
    <t>5db9ec24-e099-45d0-90aa-06fefa9abcd0</t>
  </si>
  <si>
    <t>22-02-2021 11:38:17</t>
  </si>
  <si>
    <t>22-02-2021 12:38:55</t>
  </si>
  <si>
    <t>80e4490f-e6c6-4f58-9bbb-33da0a8d64a8</t>
  </si>
  <si>
    <t>15-02-2021 01:50:11</t>
  </si>
  <si>
    <t>15-02-2021 01:50:33</t>
  </si>
  <si>
    <t>bbf5f414-28a6-4178-bdeb-3e32a65ea3cb</t>
  </si>
  <si>
    <t>26-02-2021 08:44:49</t>
  </si>
  <si>
    <t>26-02-2021 08:45:17</t>
  </si>
  <si>
    <t>13-02-2021 14:10:58</t>
  </si>
  <si>
    <t>13-02-2021 14:24:20</t>
  </si>
  <si>
    <t>13-02-2021 14:12:48</t>
  </si>
  <si>
    <t>b99ad20d-9860-4798-9188-e77c339bedd2</t>
  </si>
  <si>
    <t>7164ddf1-3087-4e15-b616-a654574c6dfe</t>
  </si>
  <si>
    <t>9ab0a92d-bd0d-4574-a923-4958c2d7d438</t>
  </si>
  <si>
    <t>19-02-2021 11:49:19</t>
  </si>
  <si>
    <t>19-02-2021 12:51:57</t>
  </si>
  <si>
    <t>d0613ab1-538b-48b3-8a0f-5afc4239fc78</t>
  </si>
  <si>
    <t>19-02-2021 23:12:20</t>
  </si>
  <si>
    <t>19-02-2021 23:14:16</t>
  </si>
  <si>
    <t>a8a2d17d-0757-4911-9a52-4eda79387788</t>
  </si>
  <si>
    <t>7af589c7-9d0c-48b8-81b4-914a9ef8b6a5</t>
  </si>
  <si>
    <t>cfe1c98b-0fe7-4e0f-8f56-a55f9a1adae1</t>
  </si>
  <si>
    <t>17-02-2021 20:20:29</t>
  </si>
  <si>
    <t>17-02-2021 21:20:37</t>
  </si>
  <si>
    <t>fb6c7495-e002-4159-b427-3d11c61cd2b4</t>
  </si>
  <si>
    <t>aedf5c13-15ac-4848-8406-5954f55f4b03</t>
  </si>
  <si>
    <t>24-02-2021 00:52:08</t>
  </si>
  <si>
    <t>24-02-2021 00:53:05</t>
  </si>
  <si>
    <t>a2285d04-70e7-4563-866e-f1966e6a8090</t>
  </si>
  <si>
    <t>26-02-2021 11:43:32</t>
  </si>
  <si>
    <t>e29a6b48-8fbd-44a6-a7af-28cb0049d64d</t>
  </si>
  <si>
    <t>0f13bedd-c85c-4eb9-9e80-c7b604a0b960</t>
  </si>
  <si>
    <t>23-02-2021 19:26:32</t>
  </si>
  <si>
    <t>23-02-2021 20:34:18</t>
  </si>
  <si>
    <t>034a9b7a-34e7-4f4d-948b-b39145207a61</t>
  </si>
  <si>
    <t>16-02-2021 22:58:34</t>
  </si>
  <si>
    <t>16-02-2021 22:59:21</t>
  </si>
  <si>
    <t>0eecb7f5-61ea-4bc9-bba9-98c587fcd2f8</t>
  </si>
  <si>
    <t>14-02-2021 15:34:09</t>
  </si>
  <si>
    <t>14-02-2021 15:48:09</t>
  </si>
  <si>
    <t>14-02-2021 15:36:39</t>
  </si>
  <si>
    <t>c9cca401-c7f2-42e5-9f9d-1e56a720d641</t>
  </si>
  <si>
    <t>53abf62f-0121-4d60-8fc0-89e0dfa8992b</t>
  </si>
  <si>
    <t>b8e80950-aca5-4ed0-8cee-25a07188e6cb</t>
  </si>
  <si>
    <t>28-02-2021 16:21:52</t>
  </si>
  <si>
    <t>28-02-2021 16:22:35</t>
  </si>
  <si>
    <t>285641f6-f614-41f7-a10e-71f884a08d08</t>
  </si>
  <si>
    <t>4057e3c8-7a14-4316-af15-8c276e875a65</t>
  </si>
  <si>
    <t>15-02-2021 08:57:59</t>
  </si>
  <si>
    <t>15-02-2021 09:58:19</t>
  </si>
  <si>
    <t>ac481463-88ae-4fd8-a463-7bbdf76206f8</t>
  </si>
  <si>
    <t>15-02-2021 14:21:06</t>
  </si>
  <si>
    <t>15-02-2021 14:37:28</t>
  </si>
  <si>
    <t>15-02-2021 14:22:50</t>
  </si>
  <si>
    <t>3259832e-1289-4516-995c-13040404d439</t>
  </si>
  <si>
    <t>f0f78efd-64b4-44fe-9632-f5d26cc80f06</t>
  </si>
  <si>
    <t>4ab795a4-94e3-4c6f-8929-64c571f5aca4</t>
  </si>
  <si>
    <t>21-02-2021 16:39:37</t>
  </si>
  <si>
    <t>21-02-2021 16:39:56</t>
  </si>
  <si>
    <t>67680ff4-8d62-4def-8f65-e948583ec99e</t>
  </si>
  <si>
    <t>16-02-2021 17:41:15</t>
  </si>
  <si>
    <t>16-02-2021 18:42:29</t>
  </si>
  <si>
    <t>690eeea2-9419-4af6-bd22-d815a5e382bb</t>
  </si>
  <si>
    <t>4bb8739c-cb02-4940-ba3a-2b8aa6739dc4</t>
  </si>
  <si>
    <t>c559a2ef-e0d8-4a8e-a59b-df8efc3cd9a2</t>
  </si>
  <si>
    <t>26-02-2021 21:34:33</t>
  </si>
  <si>
    <t>26-02-2021 22:34:39</t>
  </si>
  <si>
    <t>2a8905da-e2b0-42e3-92af-1b07417e0097</t>
  </si>
  <si>
    <t>5352c1cb-2cec-46a1-992b-77d033472f4a</t>
  </si>
  <si>
    <t>542c62d6-e220-4719-9224-12c29ea5bd85</t>
  </si>
  <si>
    <t>c92fa876-ecfe-4306-937c-2fcbf2c7f0a3</t>
  </si>
  <si>
    <t>24-02-2021 08:48:01</t>
  </si>
  <si>
    <t>24-02-2021 09:03:18</t>
  </si>
  <si>
    <t>24-02-2021 08:49:18</t>
  </si>
  <si>
    <t>4c9a38ca-f9c7-4236-9dd8-9ed4c586d0b7</t>
  </si>
  <si>
    <t>28-02-2021 10:13:09</t>
  </si>
  <si>
    <t>28-02-2021 11:14:23</t>
  </si>
  <si>
    <t>44b2c923-5580-493a-8138-f978bbfec318</t>
  </si>
  <si>
    <t>24-02-2021 10:57:22</t>
  </si>
  <si>
    <t>24-02-2021 11:03:16</t>
  </si>
  <si>
    <t>24-02-2021 10:58:24</t>
  </si>
  <si>
    <t>a3f2fa30-f4fc-45de-b671-e8bd6a26dedc</t>
  </si>
  <si>
    <t>6dd20601-8c7a-4184-ad3b-1a33c9742554</t>
  </si>
  <si>
    <t>25-02-2021 16:55:32</t>
  </si>
  <si>
    <t>25-02-2021 17:04:33</t>
  </si>
  <si>
    <t>25-02-2021 16:57:15</t>
  </si>
  <si>
    <t>cf83a54d-c272-4cc8-bbfc-4d87bc9cbd4a</t>
  </si>
  <si>
    <t>22-02-2021 18:28:19</t>
  </si>
  <si>
    <t>22-02-2021 18:41:12</t>
  </si>
  <si>
    <t>22-02-2021 18:29:04</t>
  </si>
  <si>
    <t>246467d4-fd43-47b2-924b-eade1d8e527e</t>
  </si>
  <si>
    <t>14-02-2021 23:53:17</t>
  </si>
  <si>
    <t>14-02-2021 23:54:14</t>
  </si>
  <si>
    <t>d8ad7f0e-d1db-4256-8bc8-c7504b5ba0f2</t>
  </si>
  <si>
    <t>dc63d7e5-4e56-4bcb-866e-9372e297e8ff</t>
  </si>
  <si>
    <t>28-02-2021 17:32:50</t>
  </si>
  <si>
    <t>28-02-2021 18:33:54</t>
  </si>
  <si>
    <t>1fc3d233-16c7-4a4c-b973-4d83a6518e8c</t>
  </si>
  <si>
    <t>21-02-2021 15:12:48</t>
  </si>
  <si>
    <t>21-02-2021 15:14:48</t>
  </si>
  <si>
    <t>e5eacbc7-7dee-4c16-9355-1ac12c3a395d</t>
  </si>
  <si>
    <t>19-02-2021 18:13:49</t>
  </si>
  <si>
    <t>19-02-2021 18:15:23</t>
  </si>
  <si>
    <t>de9be180-225d-4884-9e8d-137b221231f3</t>
  </si>
  <si>
    <t>27-02-2021 14:55:34</t>
  </si>
  <si>
    <t>27-02-2021 15:13:10</t>
  </si>
  <si>
    <t>27-02-2021 14:56:56</t>
  </si>
  <si>
    <t>921fdcbf-9b11-4fee-be57-27870ce41ab1</t>
  </si>
  <si>
    <t>25-02-2021 17:39:24</t>
  </si>
  <si>
    <t>25-02-2021 17:47:49</t>
  </si>
  <si>
    <t>b8d783ab-caee-47e9-a3d3-43902e044d98</t>
  </si>
  <si>
    <t>4ce89e86-8170-493a-a1b0-d8ee94740c1c</t>
  </si>
  <si>
    <t>18-02-2021 16:05:04</t>
  </si>
  <si>
    <t>18-02-2021 17:05:40</t>
  </si>
  <si>
    <t>076a6fe7-8d7c-4409-8517-8dcdff82fc5d</t>
  </si>
  <si>
    <t>14-02-2021 21:07:23</t>
  </si>
  <si>
    <t>14-02-2021 21:07:54</t>
  </si>
  <si>
    <t>77969ea2-d32f-42d8-b66e-1c240ca2df70</t>
  </si>
  <si>
    <t>26-02-2021 13:17:23</t>
  </si>
  <si>
    <t>26-02-2021 13:21:40</t>
  </si>
  <si>
    <t>26-02-2021 13:18:33</t>
  </si>
  <si>
    <t>329874e4-0c1e-4895-a8f8-6a894cfc9a86</t>
  </si>
  <si>
    <t>878a153b-e924-4ee5-b5aa-9beacec2a2a9</t>
  </si>
  <si>
    <t>23-02-2021 18:18:24</t>
  </si>
  <si>
    <t>23-02-2021 18:21:26</t>
  </si>
  <si>
    <t>5c447b60-5a58-4463-82b3-60fb04a408ec</t>
  </si>
  <si>
    <t>22-02-2021 13:33:31</t>
  </si>
  <si>
    <t>22-02-2021 13:34:03</t>
  </si>
  <si>
    <t>15-02-2021 21:40:20</t>
  </si>
  <si>
    <t>15-02-2021 22:40:56</t>
  </si>
  <si>
    <t>b3f6be80-68d4-46ef-a1c4-e2c6a96bd5d2</t>
  </si>
  <si>
    <t>26-02-2021 11:17:07</t>
  </si>
  <si>
    <t>26-02-2021 11:35:43</t>
  </si>
  <si>
    <t>26-02-2021 11:18:29</t>
  </si>
  <si>
    <t>ba02b1fb-c7a7-4582-8e1b-ee1eb2c117f8</t>
  </si>
  <si>
    <t>53eaa1c7-b795-4422-a0ef-8f87a4c354ad</t>
  </si>
  <si>
    <t>03f8e1f4-82ee-41b9-b668-6fff26d3b991</t>
  </si>
  <si>
    <t>4793d0cc-d2d6-4a4e-adff-8b8d72c8fe0e</t>
  </si>
  <si>
    <t>6371b17e-ab5c-4b2b-86e0-bd7d3756db2d</t>
  </si>
  <si>
    <t>a7e561d0-4f43-475f-91cf-62a91a06c454</t>
  </si>
  <si>
    <t>52728e5d-4e62-42bb-80c9-d12d42900bf8</t>
  </si>
  <si>
    <t>b275fa00-1560-4d6f-8dee-41d90c586a88</t>
  </si>
  <si>
    <t>22-02-2021 16:11:16</t>
  </si>
  <si>
    <t>22-02-2021 16:30:44</t>
  </si>
  <si>
    <t>22-02-2021 16:12:09</t>
  </si>
  <si>
    <t>1478c907-0d04-4a6d-aa2b-7109a11b45e9</t>
  </si>
  <si>
    <t>14-02-2021 15:42:01</t>
  </si>
  <si>
    <t>14-02-2021 15:46:18</t>
  </si>
  <si>
    <t>7d86e77f-59b9-4338-a19c-988083202fd4</t>
  </si>
  <si>
    <t>50225a19-93ac-4509-a5d9-b7013c3b13e9</t>
  </si>
  <si>
    <t>aeca62ef-25ba-4ff4-99ab-83e131682146</t>
  </si>
  <si>
    <t>26-02-2021 22:03:55</t>
  </si>
  <si>
    <t>26-02-2021 22:04:38</t>
  </si>
  <si>
    <t>e7b961fd-3f97-483d-b1a3-f54351cfcb53</t>
  </si>
  <si>
    <t>bce7f2dd-39b6-4e7a-a051-6ec0f3b0db25</t>
  </si>
  <si>
    <t>d8de2efd-f68f-4cfd-b8e3-66c6ae55596e</t>
  </si>
  <si>
    <t>16-02-2021 11:36:21</t>
  </si>
  <si>
    <t>16-02-2021 11:59:13</t>
  </si>
  <si>
    <t>16-02-2021 11:37:27</t>
  </si>
  <si>
    <t>42789cd4-175b-453f-bfdd-b58500170c60</t>
  </si>
  <si>
    <t>6f4a3d13-e70f-4a2b-8023-ca9f13775f83</t>
  </si>
  <si>
    <t>18-02-2021 19:36:12</t>
  </si>
  <si>
    <t>18-02-2021 19:36:40</t>
  </si>
  <si>
    <t>6dbfaea4-ee86-4bff-b301-2d82b6faa5b9</t>
  </si>
  <si>
    <t>24-02-2021 20:31:49</t>
  </si>
  <si>
    <t>24-02-2021 20:32:07</t>
  </si>
  <si>
    <t>4cae5c29-f3d7-454f-8172-9218bd83cd32</t>
  </si>
  <si>
    <t>17-02-2021 09:49:19</t>
  </si>
  <si>
    <t>17-02-2021 09:53:40</t>
  </si>
  <si>
    <t>17-02-2021 09:52:13</t>
  </si>
  <si>
    <t>ffc2362f-9e8f-4bbf-aa97-41e9bdb4542f</t>
  </si>
  <si>
    <t>16-02-2021 07:51:17</t>
  </si>
  <si>
    <t>16-02-2021 08:52:17</t>
  </si>
  <si>
    <t>6bde55c5-a98a-4e06-804c-ff88f405d0a8</t>
  </si>
  <si>
    <t>22-02-2021 12:34:46</t>
  </si>
  <si>
    <t>22-02-2021 12:43:17</t>
  </si>
  <si>
    <t>22-02-2021 12:35:55</t>
  </si>
  <si>
    <t>1aad43b4-eb2e-4286-bb41-e534b63c5f6c</t>
  </si>
  <si>
    <t>f99d1ab3-d19d-4a76-8b1f-01e6fd6f668a</t>
  </si>
  <si>
    <t>91897c7c-5f98-4705-bc7f-5e7d4cb059f5</t>
  </si>
  <si>
    <t>d53f7b9c-dc68-4eae-9b6b-04f2916c3007</t>
  </si>
  <si>
    <t>24-02-2021 10:43:57</t>
  </si>
  <si>
    <t>24-02-2021 10:58:22</t>
  </si>
  <si>
    <t>24-02-2021 10:45:49</t>
  </si>
  <si>
    <t>734f9a35-edd1-417c-9627-ad71e33cedbc</t>
  </si>
  <si>
    <t>50307577-d185-429b-820e-c3a3f229664e</t>
  </si>
  <si>
    <t>26-02-2021 20:59:32</t>
  </si>
  <si>
    <t>26-02-2021 21:30:17</t>
  </si>
  <si>
    <t>26-02-2021 21:02:43</t>
  </si>
  <si>
    <t>a103f3ae-b86c-48f4-a50a-958859b55bb5</t>
  </si>
  <si>
    <t>16-02-2021 18:24:56</t>
  </si>
  <si>
    <t>16-02-2021 19:25:50</t>
  </si>
  <si>
    <t>e9496c7a-5c59-482d-ad2e-61e855ff21de</t>
  </si>
  <si>
    <t>25-02-2021 23:01:44</t>
  </si>
  <si>
    <t>25-02-2021 23:13:22</t>
  </si>
  <si>
    <t>22ed63f4-a98b-4364-8d59-2348360b6139</t>
  </si>
  <si>
    <t>24-02-2021 12:31:56</t>
  </si>
  <si>
    <t>24-02-2021 13:32:04</t>
  </si>
  <si>
    <t>a1d87432-8b32-44ca-bc1d-f03c599e02db</t>
  </si>
  <si>
    <t>400eb180-cf1f-413c-84cb-3cb63d7b45a0</t>
  </si>
  <si>
    <t>28-02-2021 17:10:15</t>
  </si>
  <si>
    <t>28-02-2021 17:11:18</t>
  </si>
  <si>
    <t>9a1bfdc9-d502-4def-86b3-d67f26c0285c</t>
  </si>
  <si>
    <t>25-02-2021 16:15:14</t>
  </si>
  <si>
    <t>25-02-2021 17:16:48</t>
  </si>
  <si>
    <t>55482d44-c68f-4eae-8f37-92a924df6bb3</t>
  </si>
  <si>
    <t>19-02-2021 18:38:17</t>
  </si>
  <si>
    <t>22-02-2021 19:31:51</t>
  </si>
  <si>
    <t>22-02-2021 19:33:04</t>
  </si>
  <si>
    <t>9e09cce3-fdfe-48db-b62e-49a97a47b764</t>
  </si>
  <si>
    <t>28-02-2021 13:28:44</t>
  </si>
  <si>
    <t>28-02-2021 13:29:59</t>
  </si>
  <si>
    <t>9c8209af-32bf-429c-806d-36708520451c</t>
  </si>
  <si>
    <t>7f2d9489-4f56-4b22-83a2-ee5308e997f7</t>
  </si>
  <si>
    <t>a0898f1e-4a3a-4559-a7e2-d76b0b106203</t>
  </si>
  <si>
    <t>27a141be-a88b-4306-9770-ad49773bb400</t>
  </si>
  <si>
    <t>25-02-2021 10:22:46</t>
  </si>
  <si>
    <t>25-02-2021 10:32:43</t>
  </si>
  <si>
    <t>25-02-2021 10:23:27</t>
  </si>
  <si>
    <t>0360a787-0497-4a94-ae10-0e21012ed047</t>
  </si>
  <si>
    <t>b58b13cb-8e4a-46d7-8ed6-c94880a9cbc8</t>
  </si>
  <si>
    <t>a0ff7645-fea6-440b-8d64-c5c39362dddd</t>
  </si>
  <si>
    <t>27-02-2021 17:53:42</t>
  </si>
  <si>
    <t>27-02-2021 18:03:37</t>
  </si>
  <si>
    <t>27-02-2021 17:54:48</t>
  </si>
  <si>
    <t>b74e0bfd-8859-4d97-a66d-39afe9564398</t>
  </si>
  <si>
    <t>22-02-2021 19:17:42</t>
  </si>
  <si>
    <t>22-02-2021 20:19:02</t>
  </si>
  <si>
    <t>3ea9c7b7-6ee9-4bda-a4d0-9dbda105fbe2</t>
  </si>
  <si>
    <t>48b64e4a-0ec7-4473-9cb1-ede1722f1414</t>
  </si>
  <si>
    <t>80b30f58-b95d-467e-8e16-b5f95a1b6f23</t>
  </si>
  <si>
    <t>17-02-2021 20:25:46</t>
  </si>
  <si>
    <t>17-02-2021 21:26:08</t>
  </si>
  <si>
    <t>bccdf223-6dfc-4b19-bbc9-936e7f9eeab5</t>
  </si>
  <si>
    <t>25-02-2021 19:17:02</t>
  </si>
  <si>
    <t>25-02-2021 19:18:28</t>
  </si>
  <si>
    <t>1677d61d-eaaa-4f4c-bf2e-6508d91f63fa</t>
  </si>
  <si>
    <t>24-02-2021 09:38:55</t>
  </si>
  <si>
    <t>24-02-2021 09:43:24</t>
  </si>
  <si>
    <t>3e53bfb5-9498-4574-95d9-4f386d1b625c</t>
  </si>
  <si>
    <t>0b1c75d8-5282-40ca-8217-9611a145f6bc</t>
  </si>
  <si>
    <t>25-02-2021 14:03:51</t>
  </si>
  <si>
    <t>25-02-2021 14:26:29</t>
  </si>
  <si>
    <t>25-02-2021 14:04:37</t>
  </si>
  <si>
    <t>3beacfea-85fc-4721-9cff-b0fc3302fd1c</t>
  </si>
  <si>
    <t>13-02-2021 00:50:39</t>
  </si>
  <si>
    <t>13-02-2021 01:52:23</t>
  </si>
  <si>
    <t>97a05ab6-bb2a-49b8-97be-8f6a6af96076</t>
  </si>
  <si>
    <t>18-02-2021 08:58:00</t>
  </si>
  <si>
    <t>18-02-2021 10:30:26</t>
  </si>
  <si>
    <t>44d5b32a-c799-4207-a538-c7b1eab994fb</t>
  </si>
  <si>
    <t>20-02-2021 23:27:44</t>
  </si>
  <si>
    <t>21-02-2021 00:28:33</t>
  </si>
  <si>
    <t>47b98d96-05a4-47b5-9376-a1ac7bf9683a</t>
  </si>
  <si>
    <t>14-02-2021 11:56:15</t>
  </si>
  <si>
    <t>14-02-2021 11:57:59</t>
  </si>
  <si>
    <t>49ecdfe4-8f92-4414-9ebe-4ce41f731a22</t>
  </si>
  <si>
    <t>e593f0e5-48b4-4923-9b71-a8c3a412d873</t>
  </si>
  <si>
    <t>17-02-2021 11:25:11</t>
  </si>
  <si>
    <t>19-02-2021 14:02:59</t>
  </si>
  <si>
    <t>19-02-2021 14:28:56</t>
  </si>
  <si>
    <t>19-02-2021 14:03:33</t>
  </si>
  <si>
    <t>62b09b13-bbe0-4733-9a6a-fb8985d64e95</t>
  </si>
  <si>
    <t>170abe36-2c57-4f1e-ac04-35853a0fd4d9</t>
  </si>
  <si>
    <t>26-02-2021 10:24:13</t>
  </si>
  <si>
    <t>26-02-2021 10:25:16</t>
  </si>
  <si>
    <t>8ed621eb-dcd7-48c9-b8fa-7e211e9e5383</t>
  </si>
  <si>
    <t>150aced1-71af-4cf1-8121-4e5efa41bc27</t>
  </si>
  <si>
    <t>43baeabb-4f0e-4cb4-b0aa-831780cd5e62</t>
  </si>
  <si>
    <t>25-02-2021 00:19:36</t>
  </si>
  <si>
    <t>25-02-2021 01:20:23</t>
  </si>
  <si>
    <t>d258cc66-96d0-4586-96b2-fbcfa9c522bb</t>
  </si>
  <si>
    <t>18-02-2021 10:59:10</t>
  </si>
  <si>
    <t>18-02-2021 11:25:29</t>
  </si>
  <si>
    <t>18-02-2021 11:00:12</t>
  </si>
  <si>
    <t>0ae2b273-4620-45f3-9bb5-95038bf109ba</t>
  </si>
  <si>
    <t>15a56416-5832-4c86-818f-3bf62ed12873</t>
  </si>
  <si>
    <t>25-02-2021 16:04:39</t>
  </si>
  <si>
    <t>25-02-2021 16:13:12</t>
  </si>
  <si>
    <t>25-02-2021 16:05:26</t>
  </si>
  <si>
    <t>e5d3165d-b584-4701-8318-f3ff60cc3d55</t>
  </si>
  <si>
    <t>17-02-2021 16:33:00</t>
  </si>
  <si>
    <t>17-02-2021 17:34:11</t>
  </si>
  <si>
    <t>0662c8ef-c282-44d6-af9d-802ed1261614</t>
  </si>
  <si>
    <t>c64bb409-a884-48aa-9f76-5a138d02cf06</t>
  </si>
  <si>
    <t>26-02-2021 10:01:37</t>
  </si>
  <si>
    <t>26-02-2021 11:01:55</t>
  </si>
  <si>
    <t>fc109891-3279-48d3-b900-069a7d9d2dc4</t>
  </si>
  <si>
    <t>16-02-2021 11:37:26</t>
  </si>
  <si>
    <t>16-02-2021 11:56:24</t>
  </si>
  <si>
    <t>16-02-2021 11:40:36</t>
  </si>
  <si>
    <t>9f2fcf4a-1683-4677-9a1e-f6653659531d</t>
  </si>
  <si>
    <t>bf4d89ec-7a2c-4e2d-b45a-e4698ac63d62</t>
  </si>
  <si>
    <t>17-02-2021 18:30:48</t>
  </si>
  <si>
    <t>17-02-2021 19:31:28</t>
  </si>
  <si>
    <t>70c2ebaf-0e00-4560-92e6-bea117e0148d</t>
  </si>
  <si>
    <t>113e1369-765b-4afe-91ce-90e7d1d98670</t>
  </si>
  <si>
    <t>8bad5315-23f1-4edc-88c1-14ef692c03cc</t>
  </si>
  <si>
    <t>13-02-2021 21:47:11</t>
  </si>
  <si>
    <t>13-02-2021 21:48:53</t>
  </si>
  <si>
    <t>1b01363b-fac5-46e8-92e5-9c1f9dc8225f</t>
  </si>
  <si>
    <t>954ca8b8-e12f-4dea-943d-31504abf84c0</t>
  </si>
  <si>
    <t>24-02-2021 10:52:36</t>
  </si>
  <si>
    <t>24-02-2021 11:24:39</t>
  </si>
  <si>
    <t>23-02-2021 18:47:51</t>
  </si>
  <si>
    <t>23-02-2021 19:00:02</t>
  </si>
  <si>
    <t>23-02-2021 18:48:43</t>
  </si>
  <si>
    <t>84c5588c-a8ff-4629-8669-09fa6743c33a</t>
  </si>
  <si>
    <t>24-02-2021 17:22:56</t>
  </si>
  <si>
    <t>24-02-2021 18:23:04</t>
  </si>
  <si>
    <t>2c3ab239-5263-4e36-8f8d-5789b05b35c6</t>
  </si>
  <si>
    <t>14-02-2021 19:45:11</t>
  </si>
  <si>
    <t>14-02-2021 19:47:48</t>
  </si>
  <si>
    <t>14-02-2021 19:46:03</t>
  </si>
  <si>
    <t>6f3a0195-66de-41fb-b210-ccf81c655a38</t>
  </si>
  <si>
    <t>e6c4434b-5d5e-462e-b6ff-02a9e8ee8dd6</t>
  </si>
  <si>
    <t>be790f60-e5f9-4c93-bbcf-f2da41eeeb76</t>
  </si>
  <si>
    <t>23-02-2021 17:30:32</t>
  </si>
  <si>
    <t>23-02-2021 17:45:09</t>
  </si>
  <si>
    <t>23-02-2021 17:32:19</t>
  </si>
  <si>
    <t>2bf95a6e-1957-496f-a6a8-50a46e511910</t>
  </si>
  <si>
    <t>26-02-2021 11:13:51</t>
  </si>
  <si>
    <t>26-02-2021 12:15:14</t>
  </si>
  <si>
    <t>0eac3269-bf2c-47c7-aabc-ca0e4dab1472</t>
  </si>
  <si>
    <t>13-02-2021 18:59:32</t>
  </si>
  <si>
    <t>13-02-2021 19:59:51</t>
  </si>
  <si>
    <t>f59f31fc-da41-4224-93d8-d9fbf3830c5e</t>
  </si>
  <si>
    <t>27-02-2021 15:10:57</t>
  </si>
  <si>
    <t>27-02-2021 16:12:51</t>
  </si>
  <si>
    <t>95de8bdd-e81c-4ab9-8d1b-73be2115227f</t>
  </si>
  <si>
    <t>18-02-2021 00:10:31</t>
  </si>
  <si>
    <t>18-02-2021 01:11:07</t>
  </si>
  <si>
    <t>64640ec5-25bd-4bde-a3fa-6783bfd6c11c</t>
  </si>
  <si>
    <t>f4965409-8c19-462f-a4d2-fc8044211b45</t>
  </si>
  <si>
    <t>a819ff73-92d6-4753-a522-e652170986ce</t>
  </si>
  <si>
    <t>17-02-2021 14:44:04</t>
  </si>
  <si>
    <t>17-02-2021 15:26:46</t>
  </si>
  <si>
    <t>17-02-2021 14:46:35</t>
  </si>
  <si>
    <t>3e2a3afe-985f-45c3-b3bd-2009f2a43cca</t>
  </si>
  <si>
    <t>27-02-2021 21:33:34</t>
  </si>
  <si>
    <t>27-02-2021 22:34:20</t>
  </si>
  <si>
    <t>8153bef8-0c1e-4781-af85-055eeda42c33</t>
  </si>
  <si>
    <t>90725f5e-23d8-46a5-901a-1e348df9f7a0</t>
  </si>
  <si>
    <t>897c5ac4-6772-45ba-b2a6-940c56b2a528</t>
  </si>
  <si>
    <t>15-02-2021 00:34:25</t>
  </si>
  <si>
    <t>15-02-2021 00:35:10</t>
  </si>
  <si>
    <t>3502525c-9408-49fe-9bd2-157e467db4c5</t>
  </si>
  <si>
    <t>25-02-2021 21:15:14</t>
  </si>
  <si>
    <t>25-02-2021 21:16:02</t>
  </si>
  <si>
    <t>0eda9f7a-c61a-4296-9cac-9a5c25b60c21</t>
  </si>
  <si>
    <t>22-02-2021 16:52:29</t>
  </si>
  <si>
    <t>22-02-2021 16:53:40</t>
  </si>
  <si>
    <t>6933b43d-8809-4a85-9224-cf44517c5420</t>
  </si>
  <si>
    <t>27-02-2021 11:27:35</t>
  </si>
  <si>
    <t>2ab45c92-f538-4c3b-8755-9f5854c45cb3</t>
  </si>
  <si>
    <t>6b674363-785b-4c34-ac6d-22640a7978ad</t>
  </si>
  <si>
    <t>951844a1-3ed3-4dda-9942-b71cad4b3965</t>
  </si>
  <si>
    <t>20-02-2021 11:18:04</t>
  </si>
  <si>
    <t>20-02-2021 11:37:54</t>
  </si>
  <si>
    <t>20-02-2021 11:18:35</t>
  </si>
  <si>
    <t>d1111160-02db-4f84-995d-5feed80d170b</t>
  </si>
  <si>
    <t>18-02-2021 08:51:50</t>
  </si>
  <si>
    <t>18-02-2021 09:52:18</t>
  </si>
  <si>
    <t>86062892-bbbe-4d68-a6fa-0082b6329d7b</t>
  </si>
  <si>
    <t>466bcbfb-9604-4240-b383-5efa5bc3a442</t>
  </si>
  <si>
    <t>7bf15a0a-f122-4567-ba5f-ac16ee5159ab</t>
  </si>
  <si>
    <t>19-02-2021 18:37:55</t>
  </si>
  <si>
    <t>19-02-2021 18:50:38</t>
  </si>
  <si>
    <t>19-02-2021 18:38:22</t>
  </si>
  <si>
    <t>25-02-2021 11:33:07</t>
  </si>
  <si>
    <t>25-02-2021 11:52:02</t>
  </si>
  <si>
    <t>f50cc343-0dbc-4002-a9c6-41cfd9ab5e2d</t>
  </si>
  <si>
    <t>471b55af-93f5-44d3-a718-04cda7c60e2a</t>
  </si>
  <si>
    <t>25-02-2021 15:11:38</t>
  </si>
  <si>
    <t>25-02-2021 15:52:29</t>
  </si>
  <si>
    <t>25-02-2021 15:12:26</t>
  </si>
  <si>
    <t>8eae7247-f520-4a7b-92b7-89d2475b32ee</t>
  </si>
  <si>
    <t>5af46ca5-8320-47f4-bf1f-f98a537f0126</t>
  </si>
  <si>
    <t>18-02-2021 15:35:52</t>
  </si>
  <si>
    <t>18-02-2021 15:50:25</t>
  </si>
  <si>
    <t>18-02-2021 15:36:57</t>
  </si>
  <si>
    <t>dbb42839-692b-4b88-a219-80b5e884906e</t>
  </si>
  <si>
    <t>19bf2fcf-0212-48de-bbda-f4cb20ebf0be</t>
  </si>
  <si>
    <t>26-02-2021 09:33:05</t>
  </si>
  <si>
    <t>26-02-2021 09:33:52</t>
  </si>
  <si>
    <t>01406254-d67b-4fc1-b4b1-ae68286a3359</t>
  </si>
  <si>
    <t>493a6563-7e5e-4893-9d28-68ba0e25d7be</t>
  </si>
  <si>
    <t>7f9e884d-33e3-4553-90a0-64057ebff8b7</t>
  </si>
  <si>
    <t>24-02-2021 19:13:39</t>
  </si>
  <si>
    <t>24-02-2021 20:13:54</t>
  </si>
  <si>
    <t>5a63dd86-c6e2-4aa1-9bfb-f24afce113cd</t>
  </si>
  <si>
    <t>26-02-2021 09:10:17</t>
  </si>
  <si>
    <t>26-02-2021 09:21:06</t>
  </si>
  <si>
    <t>26-02-2021 09:13:41</t>
  </si>
  <si>
    <t>e9b4bdec-cd29-43d8-b5c9-30171ec1bae4</t>
  </si>
  <si>
    <t>20-02-2021 22:18:02</t>
  </si>
  <si>
    <t>20-02-2021 23:19:20</t>
  </si>
  <si>
    <t>8562991f-9651-41bf-b70e-ec929fc2e43b</t>
  </si>
  <si>
    <t>3d66c4ac-81fa-4225-ba57-40bb8167aa1e</t>
  </si>
  <si>
    <t>31-01-2021 23:56:36</t>
  </si>
  <si>
    <t>887142b7-32a9-46af-817a-aca56d80dc3e</t>
  </si>
  <si>
    <t>563c300f-73cd-4efc-8e73-5f87c8e1b9ed</t>
  </si>
  <si>
    <t>a894dda1-c878-44a4-bf16-56ebc9b061a7</t>
  </si>
  <si>
    <t>2ffec890-8704-47dd-a951-0e87fcb5b50a</t>
  </si>
  <si>
    <t>16-02-2021 19:23:17</t>
  </si>
  <si>
    <t>16-02-2021 19:24:57</t>
  </si>
  <si>
    <t>307f65a1-fd9d-4d19-9fca-9c66d440c81f</t>
  </si>
  <si>
    <t>3e407739-4770-45ff-affc-e95f0dfc631c</t>
  </si>
  <si>
    <t>fb497779-ed3b-4218-89fd-e66c114de724</t>
  </si>
  <si>
    <t>d49ba576-d23c-4317-ad93-32b7776f4eb0</t>
  </si>
  <si>
    <t>322f01b5-00df-40e2-b316-6882910c61cc</t>
  </si>
  <si>
    <t>21-02-2021 21:23:19</t>
  </si>
  <si>
    <t>21-02-2021 22:24:51</t>
  </si>
  <si>
    <t>d85c2482-04b3-4eff-b5e5-fa53bd4ac9e5</t>
  </si>
  <si>
    <t>20-02-2021 13:38:09</t>
  </si>
  <si>
    <t>138ffbc4-467e-4754-9ad0-c5147b57446d</t>
  </si>
  <si>
    <t>d11db6aa-49df-4f5f-8991-f0d9a4f7ed5b</t>
  </si>
  <si>
    <t>22-02-2021 13:17:04</t>
  </si>
  <si>
    <t>22-02-2021 13:27:33</t>
  </si>
  <si>
    <t>22-02-2021 13:17:28</t>
  </si>
  <si>
    <t>7c0ffee8-1689-42ce-8e85-d3e8f9e24087</t>
  </si>
  <si>
    <t>14-02-2021 09:12:31</t>
  </si>
  <si>
    <t>14-02-2021 09:13:50</t>
  </si>
  <si>
    <t>26-02-2021 18:38:55</t>
  </si>
  <si>
    <t>26-02-2021 18:53:51</t>
  </si>
  <si>
    <t>9e3e063b-ffe2-4735-8915-256d4cec5d4b</t>
  </si>
  <si>
    <t>8be0577b-a98c-40fc-99d3-69690167adf6</t>
  </si>
  <si>
    <t>23-02-2021 17:17:36</t>
  </si>
  <si>
    <t>23-02-2021 17:35:27</t>
  </si>
  <si>
    <t>23-02-2021 17:18:24</t>
  </si>
  <si>
    <t>bc377ac9-9303-4070-ab59-67f180b4651c</t>
  </si>
  <si>
    <t>28-02-2021 17:21:42</t>
  </si>
  <si>
    <t>28-02-2021 17:22:21</t>
  </si>
  <si>
    <t>1c22f191-d1a7-4cae-98ca-25342c53e857</t>
  </si>
  <si>
    <t>16-02-2021 13:58:09</t>
  </si>
  <si>
    <t>16-02-2021 13:59:28</t>
  </si>
  <si>
    <t>a470cfad-3eee-44e2-90a6-e995f0c04e3c</t>
  </si>
  <si>
    <t>dc52ef25-dfb9-447d-b707-e5652c0349aa</t>
  </si>
  <si>
    <t>21-02-2021 14:15:06</t>
  </si>
  <si>
    <t>21-02-2021 14:15:37</t>
  </si>
  <si>
    <t>3cd692d0-05b1-44d7-ad77-bf17fa24d3a5</t>
  </si>
  <si>
    <t>23-02-2021 04:02:56</t>
  </si>
  <si>
    <t>23-02-2021 04:04:51</t>
  </si>
  <si>
    <t>2ad5764a-cc7d-4e8f-82fb-ae1af114c02e</t>
  </si>
  <si>
    <t>24-02-2021 23:03:17</t>
  </si>
  <si>
    <t>24-02-2021 23:03:55</t>
  </si>
  <si>
    <t>151bcfbd-92a9-41fa-8624-8ab299a2979b</t>
  </si>
  <si>
    <t>20-02-2021 11:16:50</t>
  </si>
  <si>
    <t>20-02-2021 11:34:02</t>
  </si>
  <si>
    <t>20-02-2021 11:17:25</t>
  </si>
  <si>
    <t>7b3e6e16-f074-4386-bdce-91ee1652914e</t>
  </si>
  <si>
    <t>19-02-2021 13:58:39</t>
  </si>
  <si>
    <t>19-02-2021 14:03:00</t>
  </si>
  <si>
    <t>19-02-2021 14:01:05</t>
  </si>
  <si>
    <t>bed9cffe-1058-4d50-9a72-beb9a08de729</t>
  </si>
  <si>
    <t>53e5c2cf-e413-4c29-86c1-04d9589571e8</t>
  </si>
  <si>
    <t>24-02-2021 11:40:09</t>
  </si>
  <si>
    <t>24-02-2021 11:36:37</t>
  </si>
  <si>
    <t>725d8c07-c7d1-4d7f-a348-fcc01efc276c</t>
  </si>
  <si>
    <t>26-02-2021 10:06:02</t>
  </si>
  <si>
    <t>26-02-2021 10:31:17</t>
  </si>
  <si>
    <t>26-02-2021 10:07:20</t>
  </si>
  <si>
    <t>800ddca7-b9d5-4aae-add2-686c89648c68</t>
  </si>
  <si>
    <t>14-02-2021 11:35:19</t>
  </si>
  <si>
    <t>14-02-2021 11:36:21</t>
  </si>
  <si>
    <t>1ceb061c-78f3-4fb1-b4c7-80379eb3f70f</t>
  </si>
  <si>
    <t>9b5d60f2-d9c2-4c49-b922-fbcf7e7c2593</t>
  </si>
  <si>
    <t>59de09c8-5ce6-4ca1-bcaf-573411ca5150</t>
  </si>
  <si>
    <t>26-02-2021 11:29:22</t>
  </si>
  <si>
    <t>26-02-2021 12:31:50</t>
  </si>
  <si>
    <t>4c53fb38-40d5-40e1-b13e-6606591b4b92</t>
  </si>
  <si>
    <t>d9cb614e-784d-49ee-8c86-1f98d166d37d</t>
  </si>
  <si>
    <t>e8de9e75-5c90-4f30-a121-5fd95d22c480</t>
  </si>
  <si>
    <t>3e2110bb-ea4d-48f8-87fe-8e2ab4e846b5</t>
  </si>
  <si>
    <t>5e214b05-3e97-40ab-aeb2-96cacff4aa73</t>
  </si>
  <si>
    <t>2d7596ad-80a8-40b9-9b23-19a0ea53dfec</t>
  </si>
  <si>
    <t>26-02-2021 11:08:04</t>
  </si>
  <si>
    <t>26-02-2021 11:20:48</t>
  </si>
  <si>
    <t>205c5450-3af9-46fa-89f9-af8207f6b92e</t>
  </si>
  <si>
    <t>3f640b71-ecc8-44bd-915b-93b866668f85</t>
  </si>
  <si>
    <t>8c6cf415-522d-4c51-8ec1-88cfccfc4c05</t>
  </si>
  <si>
    <t>ed73134e-1960-4458-9ebe-2c307a569171</t>
  </si>
  <si>
    <t>29348108-11da-4dbf-a4cc-9fa6ebb25456</t>
  </si>
  <si>
    <t>17-02-2021 22:21:21</t>
  </si>
  <si>
    <t>17-02-2021 22:22:40</t>
  </si>
  <si>
    <t>14-02-2021 11:29:12</t>
  </si>
  <si>
    <t>14-02-2021 11:29:48</t>
  </si>
  <si>
    <t>f26a8470-9286-4861-94d3-f42b98a8fe47</t>
  </si>
  <si>
    <t>28-02-2021 05:07:52</t>
  </si>
  <si>
    <t>28-02-2021 06:08:17</t>
  </si>
  <si>
    <t>98cd6939-3459-4d6a-a9e9-05c73f156c71</t>
  </si>
  <si>
    <t>19-02-2021 15:23:17</t>
  </si>
  <si>
    <t>19-02-2021 15:31:47</t>
  </si>
  <si>
    <t>19-02-2021 15:24:21</t>
  </si>
  <si>
    <t>7da5a17b-c6ec-489f-b22a-de820230996a</t>
  </si>
  <si>
    <t>cc0671e7-d142-4739-aefe-efb1eecc6470</t>
  </si>
  <si>
    <t>25-02-2021 18:07:38</t>
  </si>
  <si>
    <t>25-02-2021 18:08:27</t>
  </si>
  <si>
    <t>a3dc9a44-d48a-47c9-bcbf-8e9cd2afdc8b</t>
  </si>
  <si>
    <t>24-02-2021 23:23:08</t>
  </si>
  <si>
    <t>24-02-2021 23:24:11</t>
  </si>
  <si>
    <t>845bea9c-d018-4551-ac94-64790ad3e394</t>
  </si>
  <si>
    <t>ed68b676-b738-4e18-affd-2b7e52f901fa</t>
  </si>
  <si>
    <t>560c009b-ba7c-4905-af4e-27abb1d9c18a</t>
  </si>
  <si>
    <t>26-02-2021 16:40:27</t>
  </si>
  <si>
    <t>26-02-2021 17:41:19</t>
  </si>
  <si>
    <t>66c7467a-989f-47f9-bc96-641ec2b6dc79</t>
  </si>
  <si>
    <t>13-02-2021 17:43:07</t>
  </si>
  <si>
    <t>13-02-2021 18:02:29</t>
  </si>
  <si>
    <t>13-02-2021 17:43:37</t>
  </si>
  <si>
    <t>d3404197-9770-4017-ac9a-a0e207fc5263</t>
  </si>
  <si>
    <t>23-02-2021 23:55:03</t>
  </si>
  <si>
    <t>23-02-2021 23:55:53</t>
  </si>
  <si>
    <t>ebd71f50-f84e-4b14-bf87-8d7e5b11576b</t>
  </si>
  <si>
    <t>18-02-2021 20:07:55</t>
  </si>
  <si>
    <t>18-02-2021 20:21:10</t>
  </si>
  <si>
    <t>18-02-2021 20:09:20</t>
  </si>
  <si>
    <t>563c0e1d-6dc8-439f-8998-67da4665f368</t>
  </si>
  <si>
    <t>19-02-2021 16:08:37</t>
  </si>
  <si>
    <t>19-02-2021 17:10:18</t>
  </si>
  <si>
    <t>4047b4b5-8869-4209-a4c4-806a1d6803a5</t>
  </si>
  <si>
    <t>6bb48d74-d3af-4220-9060-8f9c91f1ce02</t>
  </si>
  <si>
    <t>21-02-2021 01:50:11</t>
  </si>
  <si>
    <t>21-02-2021 02:50:52</t>
  </si>
  <si>
    <t>7969aa48-8cd2-4fc1-b698-815fe4766b09</t>
  </si>
  <si>
    <t>20-02-2021 15:55:17</t>
  </si>
  <si>
    <t>20-02-2021 15:57:15</t>
  </si>
  <si>
    <t>3c73b690-0f5c-4d21-9fe6-61b14354e33d</t>
  </si>
  <si>
    <t>13-02-2021 20:51:24</t>
  </si>
  <si>
    <t>13-02-2021 21:51:50</t>
  </si>
  <si>
    <t>2df9c4ea-201f-4637-837f-0448484d8a29</t>
  </si>
  <si>
    <t>79efd2bf-9684-4397-b11e-6eb726ff1d93</t>
  </si>
  <si>
    <t>b1caeb1a-55a4-439b-ba47-0a49225aa15c</t>
  </si>
  <si>
    <t>463fd115-d518-4eea-84e4-5c09b3bbdf53</t>
  </si>
  <si>
    <t>23603df1-9a93-459c-a3d5-75b477760b9b</t>
  </si>
  <si>
    <t>0db03495-f6e0-4c2a-8337-c2095bbf43d6</t>
  </si>
  <si>
    <t>1858040b-4b8b-4e25-91f2-43ef61e7a384</t>
  </si>
  <si>
    <t>16-02-2021 17:20:08</t>
  </si>
  <si>
    <t>16-02-2021 18:20:48</t>
  </si>
  <si>
    <t>21-02-2021 19:17:49</t>
  </si>
  <si>
    <t>21-02-2021 19:18:33</t>
  </si>
  <si>
    <t>ea19947c-3fe4-423a-8b86-fdf82fc098c4</t>
  </si>
  <si>
    <t>17-02-2021 03:29:21</t>
  </si>
  <si>
    <t>17-02-2021 03:32:05</t>
  </si>
  <si>
    <t>00379425-0107-4949-b1b0-d1ed069bcf58</t>
  </si>
  <si>
    <t>16-02-2021 13:23:57</t>
  </si>
  <si>
    <t>16-02-2021 14:24:55</t>
  </si>
  <si>
    <t>3f7d5e7b-65a5-4a61-9f28-1f628f74f6c5</t>
  </si>
  <si>
    <t>16-02-2021 13:08:30</t>
  </si>
  <si>
    <t>16-02-2021 13:29:18</t>
  </si>
  <si>
    <t>16-02-2021 13:10:11</t>
  </si>
  <si>
    <t>9f4bd9ad-bb5d-468c-9c3b-b04aa6c21d84</t>
  </si>
  <si>
    <t>18-02-2021 15:36:27</t>
  </si>
  <si>
    <t>18-02-2021 16:05:07</t>
  </si>
  <si>
    <t>18-02-2021 15:37:07</t>
  </si>
  <si>
    <t>148a5b48-e9a1-4c2a-9f91-4e8ed062851e</t>
  </si>
  <si>
    <t>23050dcd-9721-4e98-9cf6-b7e0fca5f256</t>
  </si>
  <si>
    <t>17-02-2021 17:27:21</t>
  </si>
  <si>
    <t>17-02-2021 17:30:29</t>
  </si>
  <si>
    <t>ed8e43b2-95c8-4bd5-8d6c-2511bb6d2b72</t>
  </si>
  <si>
    <t>17-02-2021 09:40:21</t>
  </si>
  <si>
    <t>17-02-2021 09:42:51</t>
  </si>
  <si>
    <t>17-02-2021 09:42:20</t>
  </si>
  <si>
    <t>22-02-2021 19:34:52</t>
  </si>
  <si>
    <t>22-02-2021 20:36:09</t>
  </si>
  <si>
    <t>bc26bf01-fafb-4d78-b909-3e19a04c91d7</t>
  </si>
  <si>
    <t>23-02-2021 17:40:31</t>
  </si>
  <si>
    <t>23-02-2021 18:42:18</t>
  </si>
  <si>
    <t>0273259e-d5b3-4462-a33d-946c8548d4aa</t>
  </si>
  <si>
    <t>24-02-2021 11:32:58</t>
  </si>
  <si>
    <t>24-02-2021 11:44:39</t>
  </si>
  <si>
    <t>24-02-2021 11:33:53</t>
  </si>
  <si>
    <t>7a32b867-64e4-47b2-802a-c8ae1cc28e36</t>
  </si>
  <si>
    <t>17-02-2021 21:54:34</t>
  </si>
  <si>
    <t>17-02-2021 22:06:30</t>
  </si>
  <si>
    <t>17-02-2021 21:55:56</t>
  </si>
  <si>
    <t>a4f17f9d-54c8-4c67-8ea6-75b5f7ba7224</t>
  </si>
  <si>
    <t>3d205d67-3bda-45ec-9b6b-d24ee96efa55</t>
  </si>
  <si>
    <t>38ba2fce-73bf-4bf6-8ca9-48625b010fb5</t>
  </si>
  <si>
    <t>23-02-2021 16:39:03</t>
  </si>
  <si>
    <t>23-02-2021 16:45:45</t>
  </si>
  <si>
    <t>23-02-2021 16:39:44</t>
  </si>
  <si>
    <t>57a5d152-5fdd-4a53-87cf-af0ab589123b</t>
  </si>
  <si>
    <t>3744ded7-d3b9-4db6-843f-23ce36db6970</t>
  </si>
  <si>
    <t>b7f44aab-da19-4ee1-a0e0-00b79f6a5129</t>
  </si>
  <si>
    <t>17-02-2021 22:11:53</t>
  </si>
  <si>
    <t>17-02-2021 22:13:28</t>
  </si>
  <si>
    <t>2dc6c81d-c6cf-488f-b306-31e940a41fb8</t>
  </si>
  <si>
    <t>15-02-2021 23:30:00</t>
  </si>
  <si>
    <t>16-02-2021 00:30:29</t>
  </si>
  <si>
    <t>64339240-6b06-4f3e-9cfe-6faed31ded6a</t>
  </si>
  <si>
    <t>27-02-2021 15:43:36</t>
  </si>
  <si>
    <t>27-02-2021 16:46:33</t>
  </si>
  <si>
    <t>fc4bde76-4a0d-41f0-924c-c57105a52249</t>
  </si>
  <si>
    <t>27-02-2021 17:08:20</t>
  </si>
  <si>
    <t>27-02-2021 17:25:45</t>
  </si>
  <si>
    <t>27-02-2021 17:09:15</t>
  </si>
  <si>
    <t>8477583c-8b06-4c93-bb65-fc6ddd66a96a</t>
  </si>
  <si>
    <t>24-02-2021 21:27:24</t>
  </si>
  <si>
    <t>24-02-2021 22:27:54</t>
  </si>
  <si>
    <t>43cc785e-4c7c-4914-9148-8b480142c255</t>
  </si>
  <si>
    <t>14-02-2021 17:34:57</t>
  </si>
  <si>
    <t>14-02-2021 17:44:01</t>
  </si>
  <si>
    <t>14-02-2021 17:36:12</t>
  </si>
  <si>
    <t>efc24bcf-bc61-4520-b032-535f52fdcbcb</t>
  </si>
  <si>
    <t>16-02-2021 06:44:51</t>
  </si>
  <si>
    <t>16-02-2021 06:45:54</t>
  </si>
  <si>
    <t>9121620a-16fc-4e1b-93f2-ff9b8aa62710</t>
  </si>
  <si>
    <t>23-02-2021 20:32:26</t>
  </si>
  <si>
    <t>23-02-2021 20:33:37</t>
  </si>
  <si>
    <t>aca33f52-1ee2-4c8a-8934-1a254c7f8abf</t>
  </si>
  <si>
    <t>28-02-2021 13:22:55</t>
  </si>
  <si>
    <t>28-02-2021 14:23:18</t>
  </si>
  <si>
    <t>fe3092aa-df1e-447b-98e2-43d3b939e7b2</t>
  </si>
  <si>
    <t>c3e01d8a-47b2-4919-a8b5-cfc5a5ad7e44</t>
  </si>
  <si>
    <t>2fdfd601-f32d-4904-82cd-0f886d65cccc</t>
  </si>
  <si>
    <t>15-02-2021 11:46:19</t>
  </si>
  <si>
    <t>15-02-2021 12:46:42</t>
  </si>
  <si>
    <t>ff4ad843-edcf-4c74-8a9f-7b17bf5f47ea</t>
  </si>
  <si>
    <t>bdc477c4-268a-4fd4-bbee-dc7490afbbcb</t>
  </si>
  <si>
    <t>fc057817-0ec2-4a93-8b24-475bc811accd</t>
  </si>
  <si>
    <t>21-02-2021 18:08:17</t>
  </si>
  <si>
    <t>21-02-2021 19:08:45</t>
  </si>
  <si>
    <t>2ddf0682-335f-4cf7-bf86-df70722ac706</t>
  </si>
  <si>
    <t>15-02-2021 18:02:27</t>
  </si>
  <si>
    <t>15-02-2021 18:29:18</t>
  </si>
  <si>
    <t>15-02-2021 18:03:30</t>
  </si>
  <si>
    <t>562f1d43-c1b3-4675-af69-d1af786a8a0c</t>
  </si>
  <si>
    <t>9e38aa01-96e6-436e-bb97-4ce1ea332260</t>
  </si>
  <si>
    <t>39705a76-1eac-4ffe-9904-3aa846d917cc</t>
  </si>
  <si>
    <t>8fe5e33d-4466-4f52-aafc-79b29edc0baa</t>
  </si>
  <si>
    <t>15-02-2021 19:57:51</t>
  </si>
  <si>
    <t>80b95d27-93e8-4f8a-901a-3df9f839d6c4</t>
  </si>
  <si>
    <t>13-02-2021 18:43:25</t>
  </si>
  <si>
    <t>13-02-2021 19:44:46</t>
  </si>
  <si>
    <t>0ae16cc7-d063-461b-9c78-14469c3da43c</t>
  </si>
  <si>
    <t>20-02-2021 14:10:47</t>
  </si>
  <si>
    <t>20-02-2021 14:18:24</t>
  </si>
  <si>
    <t>20-02-2021 14:11:42</t>
  </si>
  <si>
    <t>d255ec65-5ebf-4811-906c-663e82db5d82</t>
  </si>
  <si>
    <t>6c8588dd-7ef0-4a26-8a3b-2d4934b618c8</t>
  </si>
  <si>
    <t>13-02-2021 20:41:41</t>
  </si>
  <si>
    <t>13-02-2021 20:42:01</t>
  </si>
  <si>
    <t>3753ea08-193c-48be-b1a0-7cebf12cd0c0</t>
  </si>
  <si>
    <t>13-02-2021 16:39:54</t>
  </si>
  <si>
    <t>13-02-2021 17:28:58</t>
  </si>
  <si>
    <t>13-02-2021 16:41:30</t>
  </si>
  <si>
    <t>e488a645-7ee8-45ce-964f-7bc62d13b5a3</t>
  </si>
  <si>
    <t>14-02-2021 16:35:22</t>
  </si>
  <si>
    <t>14-02-2021 16:35:57</t>
  </si>
  <si>
    <t>7fb2e83c-4065-44f6-9002-52695a8eed81</t>
  </si>
  <si>
    <t>68b8a288-7f19-4f04-9241-0577cc07151b</t>
  </si>
  <si>
    <t>27-02-2021 22:54:51</t>
  </si>
  <si>
    <t>27-02-2021 23:55:08</t>
  </si>
  <si>
    <t>f9051f0a-8a52-4d95-b0f5-88a7ae817222</t>
  </si>
  <si>
    <t>3c8e666d-4496-46fd-8217-91a1fac06443</t>
  </si>
  <si>
    <t>7563e0bc-95ab-4d35-a0e8-4b946459932b</t>
  </si>
  <si>
    <t>df8ee0c7-a879-4bc7-883b-86d071ed5021</t>
  </si>
  <si>
    <t>17-02-2021 17:44:01</t>
  </si>
  <si>
    <t>17-02-2021 18:01:52</t>
  </si>
  <si>
    <t>17-02-2021 17:47:51</t>
  </si>
  <si>
    <t>1204aafe-2d2c-418d-914b-365e9658d56a</t>
  </si>
  <si>
    <t>16-02-2021 13:18:24</t>
  </si>
  <si>
    <t>16-02-2021 13:34:58</t>
  </si>
  <si>
    <t>16-02-2021 13:19:55</t>
  </si>
  <si>
    <t>60266e22-3bb1-4d88-a64d-036dd1a6c308</t>
  </si>
  <si>
    <t>89fa113f-ed8a-46d6-b562-bf6c6a14f31d</t>
  </si>
  <si>
    <t>21-02-2021 23:41:45</t>
  </si>
  <si>
    <t>22-02-2021 00:42:26</t>
  </si>
  <si>
    <t>24-02-2021 13:20:02</t>
  </si>
  <si>
    <t>24-02-2021 14:21:55</t>
  </si>
  <si>
    <t>dccab21f-1dbc-46dd-ae6f-e6edc0ef32c5</t>
  </si>
  <si>
    <t>79744080-d29c-4b41-99bd-6bdd20a520ad</t>
  </si>
  <si>
    <t>23-02-2021 16:11:02</t>
  </si>
  <si>
    <t>23-02-2021 16:32:26</t>
  </si>
  <si>
    <t>23-02-2021 16:11:32</t>
  </si>
  <si>
    <t>64af8200-57f2-4c38-87c9-2218c8afe977</t>
  </si>
  <si>
    <t>26-02-2021 09:49:45</t>
  </si>
  <si>
    <t>26-02-2021 09:50:28</t>
  </si>
  <si>
    <t>6a6f79f7-b2d8-475e-89d3-f721f8e54c97</t>
  </si>
  <si>
    <t>21701985-f7b7-44a6-bd73-1264ce0bcf0f</t>
  </si>
  <si>
    <t>16-02-2021 08:22:14</t>
  </si>
  <si>
    <t>16-02-2021 08:24:00</t>
  </si>
  <si>
    <t>7caf8189-27c9-4f58-8e4f-a263cd310897</t>
  </si>
  <si>
    <t>cf8c7579-b7f8-4bcd-8c29-cf25749066f1</t>
  </si>
  <si>
    <t>20-02-2021 13:23:40</t>
  </si>
  <si>
    <t>20-02-2021 14:24:51</t>
  </si>
  <si>
    <t>93770d15-d407-410c-8779-1e6d5748f3df</t>
  </si>
  <si>
    <t>21-02-2021 17:08:32</t>
  </si>
  <si>
    <t>21-02-2021 17:22:29</t>
  </si>
  <si>
    <t>21-02-2021 17:12:25</t>
  </si>
  <si>
    <t>83eb41e1-43ab-407b-90fa-a4d6e6e57e87</t>
  </si>
  <si>
    <t>598161c3-e773-4a57-983f-a13b092efc08</t>
  </si>
  <si>
    <t>5d8f1945-bcee-4ddd-adea-62e545504498</t>
  </si>
  <si>
    <t>26-02-2021 22:05:34</t>
  </si>
  <si>
    <t>26-02-2021 22:06:45</t>
  </si>
  <si>
    <t>18-02-2021 15:18:12</t>
  </si>
  <si>
    <t>18-02-2021 15:31:20</t>
  </si>
  <si>
    <t>18-02-2021 15:18:37</t>
  </si>
  <si>
    <t>4355c05f-b576-4569-8f85-42b034a70779</t>
  </si>
  <si>
    <t>57f16088-cf4b-41d9-882b-5aae9e79ce3b</t>
  </si>
  <si>
    <t>16-02-2021 18:05:13</t>
  </si>
  <si>
    <t>16-02-2021 18:17:34</t>
  </si>
  <si>
    <t>16-02-2021 18:05:59</t>
  </si>
  <si>
    <t>d2080b25-3f60-4055-a23c-330a20e0492d</t>
  </si>
  <si>
    <t>17-02-2021 17:26:28</t>
  </si>
  <si>
    <t>17-02-2021 18:27:01</t>
  </si>
  <si>
    <t>5a23a0c9-4083-4d4b-b67c-e87fa9e5efb8</t>
  </si>
  <si>
    <t>18-02-2021 11:59:01</t>
  </si>
  <si>
    <t>18-02-2021 12:13:56</t>
  </si>
  <si>
    <t>18-02-2021 11:59:34</t>
  </si>
  <si>
    <t>ff20857b-cbb9-49b7-a505-0e5a1f124d31</t>
  </si>
  <si>
    <t>14-02-2021 09:11:00</t>
  </si>
  <si>
    <t>14-02-2021 09:21:16</t>
  </si>
  <si>
    <t>14-02-2021 09:12:33</t>
  </si>
  <si>
    <t>6fac088b-139b-488c-8cdb-ad190ac9fe5c</t>
  </si>
  <si>
    <t>15-02-2021 22:50:31</t>
  </si>
  <si>
    <t>15-02-2021 23:50:48</t>
  </si>
  <si>
    <t>ea02ab05-fbf7-4708-a30e-98dc7021036f</t>
  </si>
  <si>
    <t>15-02-2021 20:23:53</t>
  </si>
  <si>
    <t>15-02-2021 20:24:20</t>
  </si>
  <si>
    <t>4bc83b22-6f16-4567-9320-3c4dfc0d3706</t>
  </si>
  <si>
    <t>96bb16e2-f24d-4475-bfc1-6c8af4c4516e</t>
  </si>
  <si>
    <t>27-02-2021 14:23:35</t>
  </si>
  <si>
    <t>27-02-2021 14:25:39</t>
  </si>
  <si>
    <t>fbb0c8a3-86ba-4a28-96e5-6c3b870a2e3d</t>
  </si>
  <si>
    <t>28866334-4d62-482c-b52b-aecd42af598b</t>
  </si>
  <si>
    <t>1fa706f5-5007-4d07-b719-f108528875cd</t>
  </si>
  <si>
    <t>26-02-2021 20:53:53</t>
  </si>
  <si>
    <t>26-02-2021 20:54:35</t>
  </si>
  <si>
    <t>1ccfaa62-9aa2-4038-99af-e218c8e70073</t>
  </si>
  <si>
    <t>94864915-4825-48f7-ad94-25f3ab654330</t>
  </si>
  <si>
    <t>15-02-2021 14:52:35</t>
  </si>
  <si>
    <t>15-02-2021 15:09:57</t>
  </si>
  <si>
    <t>15-02-2021 14:54:07</t>
  </si>
  <si>
    <t>caef0aad-8779-41cf-9b38-0dc6e38d0b7f</t>
  </si>
  <si>
    <t>15-02-2021 18:44:49</t>
  </si>
  <si>
    <t>15-02-2021 19:13:36</t>
  </si>
  <si>
    <t>15-02-2021 18:45:57</t>
  </si>
  <si>
    <t>e789c582-8a34-4766-9367-a50dd86758fb</t>
  </si>
  <si>
    <t>15-02-2021 14:07:33</t>
  </si>
  <si>
    <t>15-02-2021 14:08:25</t>
  </si>
  <si>
    <t>78a1a29d-b9a9-4236-b5cd-9821a1ef0dea</t>
  </si>
  <si>
    <t>17-02-2021 17:16:36</t>
  </si>
  <si>
    <t>17-02-2021 18:16:58</t>
  </si>
  <si>
    <t>2f744775-6390-4822-8fb7-f7ea8f24b365</t>
  </si>
  <si>
    <t>5e48ca52-8ae1-4f56-a5bd-9beb0332c8f9</t>
  </si>
  <si>
    <t>20-02-2021 11:00:10</t>
  </si>
  <si>
    <t>20-02-2021 11:08:25</t>
  </si>
  <si>
    <t>20-02-2021 11:01:32</t>
  </si>
  <si>
    <t>42124a5a-67bd-49e8-9bb1-51317945af88</t>
  </si>
  <si>
    <t>678b0936-803f-44f8-afbb-f2230a59cf93</t>
  </si>
  <si>
    <t>152d9331-993d-4464-9e4b-aca80e2d03bb</t>
  </si>
  <si>
    <t>c3305ed4-ac7c-4ac1-a4c3-ca0d9a8c6e3e</t>
  </si>
  <si>
    <t>15-02-2021 14:05:36</t>
  </si>
  <si>
    <t>15-02-2021 15:06:50</t>
  </si>
  <si>
    <t>75f93e70-1b7a-4aad-93cd-af6bc1a85230</t>
  </si>
  <si>
    <t>28-02-2021 19:04:58</t>
  </si>
  <si>
    <t>28-02-2021 20:05:32</t>
  </si>
  <si>
    <t>781ca72d-2e4f-40cf-904e-4ce33ca37eb2</t>
  </si>
  <si>
    <t>15-02-2021 13:56:00</t>
  </si>
  <si>
    <t>15-02-2021 14:57:15</t>
  </si>
  <si>
    <t>1cacca73-aad2-42db-97c9-a0664cb856f5</t>
  </si>
  <si>
    <t>c763ff07-4346-4f30-920c-11178e991f07</t>
  </si>
  <si>
    <t>a724479d-827e-4533-bd7e-18a9f5d535f2</t>
  </si>
  <si>
    <t>23-02-2021 20:33:26</t>
  </si>
  <si>
    <t>23-02-2021 20:42:42</t>
  </si>
  <si>
    <t>23-02-2021 20:37:25</t>
  </si>
  <si>
    <t>7bda6ca3-bca2-4cde-aa99-9704d4fe5251</t>
  </si>
  <si>
    <t>d7cc0591-9198-4de1-afad-47ff854f6404</t>
  </si>
  <si>
    <t>25-02-2021 11:00:46</t>
  </si>
  <si>
    <t>25-02-2021 12:01:32</t>
  </si>
  <si>
    <t>0372f34b-ec98-4186-aac7-485148b29f16</t>
  </si>
  <si>
    <t>22-02-2021 18:04:57</t>
  </si>
  <si>
    <t>22-02-2021 18:37:23</t>
  </si>
  <si>
    <t>22-02-2021 18:07:28</t>
  </si>
  <si>
    <t>4ce44672-9fb6-42c6-959b-f3e0bd0599d7</t>
  </si>
  <si>
    <t>24-02-2021 21:57:51</t>
  </si>
  <si>
    <t>24-02-2021 21:58:13</t>
  </si>
  <si>
    <t>249afda8-64d6-4ae7-bfc1-fdb94a0840e2</t>
  </si>
  <si>
    <t>52d2a464-4ea1-4a24-8600-c98119ead225</t>
  </si>
  <si>
    <t>2143899e-0d89-4e59-b999-f29cef17fb40</t>
  </si>
  <si>
    <t>22-02-2021 10:26:39</t>
  </si>
  <si>
    <t>22-02-2021 11:27:31</t>
  </si>
  <si>
    <t>2dd5462b-4025-4a1a-965d-9e57bb8c405e</t>
  </si>
  <si>
    <t>06e3857b-db79-4d62-a6b6-fc52c62f3aeb</t>
  </si>
  <si>
    <t>b96596d9-7b6d-411e-b768-f4195c4866df</t>
  </si>
  <si>
    <t>14-02-2021 10:03:19</t>
  </si>
  <si>
    <t>14-02-2021 10:28:22</t>
  </si>
  <si>
    <t>14-02-2021 10:04:34</t>
  </si>
  <si>
    <t>90594ae8-f37f-45d9-a0f6-4f747ce22b89</t>
  </si>
  <si>
    <t>27-02-2021 23:08:50</t>
  </si>
  <si>
    <t>28-02-2021 00:09:11</t>
  </si>
  <si>
    <t>d6977234-7b87-4cce-84ab-2df183f9405b</t>
  </si>
  <si>
    <t>a8305c5d-a861-4f6c-8ba2-17c6fca48deb</t>
  </si>
  <si>
    <t>15-02-2021 13:24:34</t>
  </si>
  <si>
    <t>15-02-2021 13:47:00</t>
  </si>
  <si>
    <t>15-02-2021 13:25:36</t>
  </si>
  <si>
    <t>84ee816f-d4b7-4479-b7e6-2f7b740b3991</t>
  </si>
  <si>
    <t>26-02-2021 00:10:50</t>
  </si>
  <si>
    <t>26-02-2021 01:11:47</t>
  </si>
  <si>
    <t>20-02-2021 21:51:14</t>
  </si>
  <si>
    <t>20-02-2021 21:51:37</t>
  </si>
  <si>
    <t>96b4cfd5-730e-4666-a19d-244a1adc14bc</t>
  </si>
  <si>
    <t>aae764d5-f0ec-4f40-9499-fe3c60e16f35</t>
  </si>
  <si>
    <t>15-02-2021 17:02:10</t>
  </si>
  <si>
    <t>15-02-2021 18:03:44</t>
  </si>
  <si>
    <t>8d9ec8a6-f046-40b7-9250-06784422ae1d</t>
  </si>
  <si>
    <t>22-02-2021 11:21:35</t>
  </si>
  <si>
    <t>22-02-2021 11:41:12</t>
  </si>
  <si>
    <t>22-02-2021 11:22:14</t>
  </si>
  <si>
    <t>71fbd06d-3f56-4d73-bfe9-5c090e6433b8</t>
  </si>
  <si>
    <t>19-02-2021 14:55:40</t>
  </si>
  <si>
    <t>19-02-2021 14:57:49</t>
  </si>
  <si>
    <t>63d8a99b-831f-4875-a718-02821fdc230e</t>
  </si>
  <si>
    <t>14-02-2021 12:54:55</t>
  </si>
  <si>
    <t>14-02-2021 13:55:41</t>
  </si>
  <si>
    <t>23-02-2021 23:38:50</t>
  </si>
  <si>
    <t>23-02-2021 23:42:38</t>
  </si>
  <si>
    <t>a14a3f24-8447-4755-b75b-bfa7b687bb17</t>
  </si>
  <si>
    <t>13-02-2021 09:32:13</t>
  </si>
  <si>
    <t>13-02-2021 09:33:10</t>
  </si>
  <si>
    <t>c7ea7883-4c71-4b5a-8bac-174765be1915</t>
  </si>
  <si>
    <t>4b46e299-0d15-40e2-a09e-1bd7166a7e4b</t>
  </si>
  <si>
    <t>19-02-2021 13:46:00</t>
  </si>
  <si>
    <t>19-02-2021 13:59:09</t>
  </si>
  <si>
    <t>19-02-2021 13:50:59</t>
  </si>
  <si>
    <t>c2814899-8f60-4aa7-8325-010cf751f196</t>
  </si>
  <si>
    <t>b1b42462-2bde-4d63-8a76-080d26246d6e</t>
  </si>
  <si>
    <t>d7ff8670-6af6-4344-97a6-6010eb6c0450</t>
  </si>
  <si>
    <t>17-02-2021 21:51:33</t>
  </si>
  <si>
    <t>17-02-2021 21:59:20</t>
  </si>
  <si>
    <t>17-02-2021 21:52:17</t>
  </si>
  <si>
    <t>b4257744-631a-44cc-8c09-daa753b15382</t>
  </si>
  <si>
    <t>39535ef3-2522-4dd0-bfef-55b1babebd25</t>
  </si>
  <si>
    <t>28-02-2021 01:31:39</t>
  </si>
  <si>
    <t>28-02-2021 01:32:22</t>
  </si>
  <si>
    <t>003ecf4d-b074-4d36-9340-8d9811ffeadb</t>
  </si>
  <si>
    <t>16-02-2021 13:00:09</t>
  </si>
  <si>
    <t>16-02-2021 13:19:34</t>
  </si>
  <si>
    <t>16-02-2021 13:01:48</t>
  </si>
  <si>
    <t>3813e213-bbdc-4891-9344-d2d8d52bc8d4</t>
  </si>
  <si>
    <t>17-02-2021 17:59:54</t>
  </si>
  <si>
    <t>17-02-2021 19:01:17</t>
  </si>
  <si>
    <t>d88622f7-8884-42a7-b10f-6381d92a36db</t>
  </si>
  <si>
    <t>9f068e61-a103-483b-af93-8db9d5bb7076</t>
  </si>
  <si>
    <t>18-02-2021 21:18:41</t>
  </si>
  <si>
    <t>18-02-2021 22:19:18</t>
  </si>
  <si>
    <t>71a29a3d-0631-4b5c-9044-65fb9a4e6d23</t>
  </si>
  <si>
    <t>24-02-2021 16:59:52</t>
  </si>
  <si>
    <t>24-02-2021 17:25:39</t>
  </si>
  <si>
    <t>24-02-2021 17:00:37</t>
  </si>
  <si>
    <t>24980957-f835-4617-b7f2-a4be3d0e6608</t>
  </si>
  <si>
    <t>cc56ea3c-a6fa-48d6-a5ac-d086271c1c17</t>
  </si>
  <si>
    <t>cb499386-18ed-42be-804e-581013fa16e1</t>
  </si>
  <si>
    <t>21-02-2021 09:54:45</t>
  </si>
  <si>
    <t>21-02-2021 10:54:59</t>
  </si>
  <si>
    <t>3dffc6e6-6e6f-4301-966b-95c394ae36a7</t>
  </si>
  <si>
    <t>2a9ec267-f113-4e02-ace2-b292c48997f2</t>
  </si>
  <si>
    <t>14-02-2021 01:29:46</t>
  </si>
  <si>
    <t>14-02-2021 02:30:31</t>
  </si>
  <si>
    <t>eb9354fc-2b10-43c7-8ce7-6fb9667c69a9</t>
  </si>
  <si>
    <t>18-02-2021 09:53:24</t>
  </si>
  <si>
    <t>18-02-2021 09:53:58</t>
  </si>
  <si>
    <t>434b03a5-81f5-4596-94dc-83a9292af94f</t>
  </si>
  <si>
    <t>509a59f2-b4f6-4873-b5c9-8ccaecdd5b4b</t>
  </si>
  <si>
    <t>20-02-2021 08:39:37</t>
  </si>
  <si>
    <t>20-02-2021 08:40:41</t>
  </si>
  <si>
    <t>6b7a6249-0b1d-4591-b3a5-1e192d83812c</t>
  </si>
  <si>
    <t>27-02-2021 14:32:37</t>
  </si>
  <si>
    <t>27-02-2021 14:42:04</t>
  </si>
  <si>
    <t>27-02-2021 14:32:51</t>
  </si>
  <si>
    <t>3cc411e2-15f0-4f98-82af-9172102ad364</t>
  </si>
  <si>
    <t>24-02-2021 10:11:30</t>
  </si>
  <si>
    <t>24-02-2021 10:32:47</t>
  </si>
  <si>
    <t>24-02-2021 10:12:20</t>
  </si>
  <si>
    <t>be492d62-d73b-46c3-8651-3b508a8a1110</t>
  </si>
  <si>
    <t>23-02-2021 17:12:38</t>
  </si>
  <si>
    <t>23-02-2021 17:26:45</t>
  </si>
  <si>
    <t>23-02-2021 17:13:32</t>
  </si>
  <si>
    <t>15-02-2021 17:59:54</t>
  </si>
  <si>
    <t>15-02-2021 18:07:04</t>
  </si>
  <si>
    <t>15-02-2021 18:01:20</t>
  </si>
  <si>
    <t>f5e9a0eb-68a1-4303-b487-98e0afc8b823</t>
  </si>
  <si>
    <t>18-02-2021 12:20:30</t>
  </si>
  <si>
    <t>18-02-2021 12:53:58</t>
  </si>
  <si>
    <t>18-02-2021 12:20:55</t>
  </si>
  <si>
    <t>727b665e-1ff0-4154-a4a6-e60a2c3fee1d</t>
  </si>
  <si>
    <t>6415721d-80c5-4b96-a1fc-a1db03a99d49</t>
  </si>
  <si>
    <t>1436a496-a464-45db-98c3-abd32d6e4a57</t>
  </si>
  <si>
    <t>16-02-2021 22:46:20</t>
  </si>
  <si>
    <t>16-02-2021 23:47:03</t>
  </si>
  <si>
    <t>6e665e0f-0136-4490-a28e-a13170df41fb</t>
  </si>
  <si>
    <t>18-02-2021 00:59:23</t>
  </si>
  <si>
    <t>18-02-2021 01:59:44</t>
  </si>
  <si>
    <t>c6feca51-2306-4709-a78d-f74e84e948f6</t>
  </si>
  <si>
    <t>b0653b5f-4740-4d9b-8415-e09650d2e822</t>
  </si>
  <si>
    <t>28-02-2021 10:05:30</t>
  </si>
  <si>
    <t>28-02-2021 11:05:52</t>
  </si>
  <si>
    <t>e2cbc66e-2289-4160-8af5-e969d49496c7</t>
  </si>
  <si>
    <t>a2f973a9-1f33-4421-b9c8-c35b259c367c</t>
  </si>
  <si>
    <t>28-02-2021 21:47:38</t>
  </si>
  <si>
    <t>28-02-2021 22:51:49</t>
  </si>
  <si>
    <t>498c2349-cdce-43a4-8af1-b64617b3adc5</t>
  </si>
  <si>
    <t>e01776f4-213f-49f5-8a29-0b7b9740be09</t>
  </si>
  <si>
    <t>15-02-2021 19:28:53</t>
  </si>
  <si>
    <t>15-02-2021 19:29:58</t>
  </si>
  <si>
    <t>68d8356c-f910-4fc1-8354-b800d551f305</t>
  </si>
  <si>
    <t>1fe7ef52-94a4-432c-8e9f-179f24fc328d</t>
  </si>
  <si>
    <t>2771fea9-57d7-44d9-9d97-59f277ac7969</t>
  </si>
  <si>
    <t>22-02-2021 08:55:11</t>
  </si>
  <si>
    <t>22-02-2021 09:07:50</t>
  </si>
  <si>
    <t>22-02-2021 08:57:20</t>
  </si>
  <si>
    <t>e33779f6-d2df-4e04-b003-b83d50b8e8e1</t>
  </si>
  <si>
    <t>9b30e494-bb44-4b5c-a934-0e0a8bd9ade3</t>
  </si>
  <si>
    <t>23-02-2021 23:59:38</t>
  </si>
  <si>
    <t>24-02-2021 00:02:23</t>
  </si>
  <si>
    <t>8d466b85-c2dc-4159-b2b0-c15a0ab04f7f</t>
  </si>
  <si>
    <t>22-02-2021 00:48:02</t>
  </si>
  <si>
    <t>22-02-2021 01:48:35</t>
  </si>
  <si>
    <t>16-02-2021 10:51:03</t>
  </si>
  <si>
    <t>16-02-2021 11:13:32</t>
  </si>
  <si>
    <t>16-02-2021 10:51:35</t>
  </si>
  <si>
    <t>5a865a5b-8ea9-4615-927e-3f3fa14c2c94</t>
  </si>
  <si>
    <t>20-02-2021 00:08:35</t>
  </si>
  <si>
    <t>20-02-2021 00:09:07</t>
  </si>
  <si>
    <t>f079d14e-b2f2-4a8d-a20b-8e9a38c0e0ec</t>
  </si>
  <si>
    <t>Taniya</t>
  </si>
  <si>
    <t>26-02-2021 11:43:53</t>
  </si>
  <si>
    <t>26-02-2021 12:12:55</t>
  </si>
  <si>
    <t>26-02-2021 11:44:39</t>
  </si>
  <si>
    <t>5afc9a9b-9f0d-4dce-bd6d-21864dc35745</t>
  </si>
  <si>
    <t>b5b1b00a-524c-47a1-aef1-d7009d721497</t>
  </si>
  <si>
    <t>21-02-2021 15:56:22</t>
  </si>
  <si>
    <t>21-02-2021 15:56:39</t>
  </si>
  <si>
    <t>3d5622a6-9419-481c-bb0b-8dbf0ac808ef</t>
  </si>
  <si>
    <t>d68c78ec-9069-48ce-b8c7-7f9606fd5221</t>
  </si>
  <si>
    <t>5bf94989-6e56-4609-a4a9-c222eb358d3c</t>
  </si>
  <si>
    <t>17-02-2021 07:24:19</t>
  </si>
  <si>
    <t>17-02-2021 07:25:47</t>
  </si>
  <si>
    <t>046bce0d-d98a-4ef8-9546-a3073c156ada</t>
  </si>
  <si>
    <t>17-02-2021 21:27:19</t>
  </si>
  <si>
    <t>17-02-2021 21:41:37</t>
  </si>
  <si>
    <t>17-02-2021 21:28:20</t>
  </si>
  <si>
    <t>da0cf9d9-2d15-45f5-888c-d630a1af2436</t>
  </si>
  <si>
    <t>ed3cec63-a67e-4b63-ba57-c636fc3aab8a</t>
  </si>
  <si>
    <t>13-02-2021 09:38:29</t>
  </si>
  <si>
    <t>13-02-2021 09:49:41</t>
  </si>
  <si>
    <t>13-02-2021 09:40:08</t>
  </si>
  <si>
    <t>24-02-2021 12:29:52</t>
  </si>
  <si>
    <t>24-02-2021 12:53:50</t>
  </si>
  <si>
    <t>24-02-2021 12:39:46</t>
  </si>
  <si>
    <t>6379fa0e-98d5-4fdb-b569-70029b6faa6e</t>
  </si>
  <si>
    <t>25-02-2021 20:07:48</t>
  </si>
  <si>
    <t>25-02-2021 20:08:27</t>
  </si>
  <si>
    <t>39e49629-35d7-41e3-9bbd-2b08b0208327</t>
  </si>
  <si>
    <t>20-02-2021 08:04:13</t>
  </si>
  <si>
    <t>20-02-2021 09:05:03</t>
  </si>
  <si>
    <t>5205d71f-c232-4b1f-863d-e6b3e245971a</t>
  </si>
  <si>
    <t>26-02-2021 17:38:55</t>
  </si>
  <si>
    <t>26-02-2021 18:39:39</t>
  </si>
  <si>
    <t>fdcda977-74db-4f5a-9ceb-ee4fc71b242f</t>
  </si>
  <si>
    <t>19-02-2021 19:59:22</t>
  </si>
  <si>
    <t>19-02-2021 20:59:47</t>
  </si>
  <si>
    <t>93408f79-a5ae-405b-8262-0d1b942a6a26</t>
  </si>
  <si>
    <t>72d8dfe0-ac52-4dcc-813e-2af9c8da867a</t>
  </si>
  <si>
    <t>24-02-2021 15:35:43</t>
  </si>
  <si>
    <t>24-02-2021 16:36:19</t>
  </si>
  <si>
    <t>b1e7ceb4-5c14-4f2a-ad10-699811020c13</t>
  </si>
  <si>
    <t>19-02-2021 14:27:02</t>
  </si>
  <si>
    <t>19-02-2021 14:45:15</t>
  </si>
  <si>
    <t>19-02-2021 14:28:24</t>
  </si>
  <si>
    <t>c6fd9f7e-1cb2-4fd8-b0b3-22484d125d51</t>
  </si>
  <si>
    <t>27-02-2021 10:00:53</t>
  </si>
  <si>
    <t>27-02-2021 10:01:40</t>
  </si>
  <si>
    <t>c8badcef-94ad-406a-906c-b36b8b4e3bd3</t>
  </si>
  <si>
    <t>71b7db72-042f-40de-931a-f9368dfc41e8</t>
  </si>
  <si>
    <t>23-02-2021 20:16:21</t>
  </si>
  <si>
    <t>23-02-2021 21:18:39</t>
  </si>
  <si>
    <t>44953b00-3f2d-461e-815a-5aeb043a7e68</t>
  </si>
  <si>
    <t>19-02-2021 07:16:09</t>
  </si>
  <si>
    <t>19-02-2021 08:16:28</t>
  </si>
  <si>
    <t>7ec20905-bba0-4dd3-98df-227cb7a971e2</t>
  </si>
  <si>
    <t>a74535b2-d11a-44a1-9f3b-9da556c97e85</t>
  </si>
  <si>
    <t>17-02-2021 11:57:43</t>
  </si>
  <si>
    <t>17-02-2021 12:03:18</t>
  </si>
  <si>
    <t>17-02-2021 11:58:58</t>
  </si>
  <si>
    <t>fa7b0c08-e4e4-4347-be67-4d2f93f49085</t>
  </si>
  <si>
    <t>23-02-2021 19:03:24</t>
  </si>
  <si>
    <t>23-02-2021 19:03:42</t>
  </si>
  <si>
    <t>87311fd7-1c65-480e-a668-b1f65a703f87</t>
  </si>
  <si>
    <t>26-02-2021 20:43:11</t>
  </si>
  <si>
    <t>26-02-2021 21:14:26</t>
  </si>
  <si>
    <t>1710b14b-0944-4039-b64c-782ab76cbdf1</t>
  </si>
  <si>
    <t>21-02-2021 19:43:31</t>
  </si>
  <si>
    <t>21-02-2021 20:43:50</t>
  </si>
  <si>
    <t>2b3f97dc-233c-4d62-9430-8bdb43f1b0d1</t>
  </si>
  <si>
    <t>7ca101a6-4e66-4930-b63c-0ea042db5573</t>
  </si>
  <si>
    <t>6d41a24d-fb7b-49e7-93dc-a89c66600e6c</t>
  </si>
  <si>
    <t>13-02-2021 15:43:11</t>
  </si>
  <si>
    <t>13-02-2021 15:49:33</t>
  </si>
  <si>
    <t>e38bd54d-75be-49e8-9d5a-3abd8dc253b3</t>
  </si>
  <si>
    <t>28-02-2021 13:00:06</t>
  </si>
  <si>
    <t>28-02-2021 14:01:09</t>
  </si>
  <si>
    <t>982fce74-7a25-4c04-bbbb-c4e1295616c1</t>
  </si>
  <si>
    <t>20-02-2021 10:25:35</t>
  </si>
  <si>
    <t>20-02-2021 11:25:59</t>
  </si>
  <si>
    <t>c3f33b73-b029-43ed-99f7-46ed6d4e1511</t>
  </si>
  <si>
    <t>14-02-2021 21:55:38</t>
  </si>
  <si>
    <t>14-02-2021 21:56:18</t>
  </si>
  <si>
    <t>f0bdbb54-40e8-4853-b028-18c8411346dc</t>
  </si>
  <si>
    <t>f8e5c6c4-937e-4e56-aa84-f002f4237318</t>
  </si>
  <si>
    <t>25-02-2021 21:36:39</t>
  </si>
  <si>
    <t>25-02-2021 21:37:29</t>
  </si>
  <si>
    <t>7b92d220-59b9-42b5-a5be-72994f6169a9</t>
  </si>
  <si>
    <t>728095a1-1625-4e9a-9a84-7c6ec48c12b1</t>
  </si>
  <si>
    <t>35db0b7e-ccdd-4cc4-a9e8-d7ee1b8cee83</t>
  </si>
  <si>
    <t>fc5ef2a2-052b-4079-b102-e65ce80bd0f9</t>
  </si>
  <si>
    <t>a4a51c78-f63c-455e-85e3-e7871cc0199d</t>
  </si>
  <si>
    <t>a2b5ba06-a930-4dda-8c06-134fd3765dba</t>
  </si>
  <si>
    <t>9948fa57-37f4-49a3-a6b5-d70608c44d5f</t>
  </si>
  <si>
    <t>19-02-2021 17:54:56</t>
  </si>
  <si>
    <t>19-02-2021 18:00:40</t>
  </si>
  <si>
    <t>19-02-2021 17:55:33</t>
  </si>
  <si>
    <t>a4ef52e5-5104-43fe-88dd-2d8abea1da5a</t>
  </si>
  <si>
    <t>15-02-2021 10:43:39</t>
  </si>
  <si>
    <t>15-02-2021 11:43:47</t>
  </si>
  <si>
    <t>72add71e-3b3e-4bb8-8003-8088b3b3afde</t>
  </si>
  <si>
    <t>19-02-2021 10:58:02</t>
  </si>
  <si>
    <t>19-02-2021 11:09:56</t>
  </si>
  <si>
    <t>19-02-2021 10:58:46</t>
  </si>
  <si>
    <t>d27233f3-e992-40b4-8e80-ce37e04e4930</t>
  </si>
  <si>
    <t>6619e6a9-0f36-4689-b716-22dc5016bbf8</t>
  </si>
  <si>
    <t>24-02-2021 23:31:30</t>
  </si>
  <si>
    <t>24-02-2021 23:32:38</t>
  </si>
  <si>
    <t>20-02-2021 11:47:36</t>
  </si>
  <si>
    <t>20-02-2021 12:03:48</t>
  </si>
  <si>
    <t>20-02-2021 11:49:22</t>
  </si>
  <si>
    <t>38c56ced-68c3-47ae-aa15-2e3a3465439a</t>
  </si>
  <si>
    <t>07792df5-e8f0-49e7-86f3-3a4f2cd39d34</t>
  </si>
  <si>
    <t>de7a219c-b79e-4bbf-84a9-da5fcdfadf4e</t>
  </si>
  <si>
    <t>24-02-2021 01:35:07</t>
  </si>
  <si>
    <t>24-02-2021 02:35:24</t>
  </si>
  <si>
    <t>ae3c109b-8625-4dae-8847-980df2b143bf</t>
  </si>
  <si>
    <t>c56a2120-85dc-4bfc-a44d-acd068e93afa</t>
  </si>
  <si>
    <t>18-02-2021 19:42:35</t>
  </si>
  <si>
    <t>18-02-2021 20:43:15</t>
  </si>
  <si>
    <t>4a4233c4-1993-43fb-8fb2-ac1c9ebb0d71</t>
  </si>
  <si>
    <t>28-02-2021 21:09:04</t>
  </si>
  <si>
    <t>28-02-2021 21:10:24</t>
  </si>
  <si>
    <t>480b3542-2db2-40ea-9a06-967e6e92d420</t>
  </si>
  <si>
    <t>03ad2fdc-44f9-4f0d-bb15-6022a35843da</t>
  </si>
  <si>
    <t>ef65d14b-a2a4-431a-9ce0-7546e7afcc51</t>
  </si>
  <si>
    <t>16-02-2021 20:03:36</t>
  </si>
  <si>
    <t>16-02-2021 21:05:36</t>
  </si>
  <si>
    <t>394f687e-2aa9-4a2d-90dc-e38966579376</t>
  </si>
  <si>
    <t>21-02-2021 12:24:07</t>
  </si>
  <si>
    <t>21-02-2021 12:24:47</t>
  </si>
  <si>
    <t>8bd0b46f-754f-4a9e-979b-48f76759d1db</t>
  </si>
  <si>
    <t>4b8fec2f-7f77-49ac-8ef8-9e83f53504dc</t>
  </si>
  <si>
    <t>27-02-2021 17:06:04</t>
  </si>
  <si>
    <t>27-02-2021 17:07:13</t>
  </si>
  <si>
    <t>4edf2f8c-8d45-4345-a897-b689f8806b4e</t>
  </si>
  <si>
    <t>4734978a-604f-4aa1-afde-103b327bf1c0</t>
  </si>
  <si>
    <t>Column Headers</t>
  </si>
  <si>
    <t>Definition</t>
  </si>
  <si>
    <t>Unique identifier for every chat</t>
  </si>
  <si>
    <t>Unique identifier for every user</t>
  </si>
  <si>
    <t>Last person who closed the chat. If the chat is closed by System, then the chat is automatically closed.</t>
  </si>
  <si>
    <t>Closing comment before the chat is closed</t>
  </si>
  <si>
    <t>The timestamp when the chat is initiated</t>
  </si>
  <si>
    <t>The timestamp when the chat is terminated</t>
  </si>
  <si>
    <t>The timestamp when the chat is transferred to an agent</t>
  </si>
  <si>
    <t>The time taken by the bot to respond to a chat for the first time</t>
  </si>
  <si>
    <t>The time taken by an agent to respond to a chat for the first time</t>
  </si>
  <si>
    <t>The score given by a user to an agent</t>
  </si>
  <si>
    <t>Week</t>
  </si>
  <si>
    <t>Agent Name</t>
  </si>
  <si>
    <t>Business Hours CSAT
[ Business Hours: 10AM - 5PM]</t>
  </si>
  <si>
    <t>Overall</t>
  </si>
  <si>
    <t>SUM</t>
  </si>
  <si>
    <t>AVERAGE</t>
  </si>
  <si>
    <t>01 Feb - 07 Feb</t>
  </si>
  <si>
    <t>Agent A</t>
  </si>
  <si>
    <t>Agent B</t>
  </si>
  <si>
    <t>08 Feb - 14 Feb</t>
  </si>
  <si>
    <t>15 Feb - 21 Feb</t>
  </si>
  <si>
    <t>22 Feb - 28 Feb</t>
  </si>
  <si>
    <t>REPORT</t>
  </si>
  <si>
    <t xml:space="preserve">   01 Feb - 07 Feb</t>
  </si>
  <si>
    <t xml:space="preserve">  08 Feb - 14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</si>
</sst>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\-dd\-yyyy\ h:mm:ss"/>
    <numFmt numFmtId="165" formatCode="[$-F400]h:mm:ss\ AM/PM"/>
    <numFmt numFmtId="166" formatCode="[$-10409]hh:mm\ AM/PM;@"/>
    <numFmt numFmtId="167" formatCode="[$-10409]hh:mm:ss\ AM/PM;@"/>
    <numFmt numFmtId="168" formatCode="[$-14009]h:mm;@"/>
    <numFmt numFmtId="169" formatCode="0.0"/>
  </numFmts>
  <fonts count="1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b/>
      <sz val="12"/>
      <color rgb="FF000000"/>
      <name val="Arial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b/>
      <sz val="16"/>
      <color rgb="FF000000"/>
      <name val="Arial"/>
      <scheme val="minor"/>
    </font>
    <font>
      <b/>
      <sz val="20"/>
      <color rgb="FF000000"/>
      <name val="Arial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3D85C6"/>
        <bgColor rgb="FF3D85C6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B7B7B7"/>
      </right>
      <top/>
      <bottom style="thin">
        <color rgb="FFB7B7B7"/>
      </bottom>
      <diagonal/>
    </border>
    <border>
      <left style="thin">
        <color rgb="FFB7B7B7"/>
      </left>
      <right style="thin">
        <color rgb="FFB7B7B7"/>
      </right>
      <top/>
      <bottom style="thin">
        <color rgb="FFB7B7B7"/>
      </bottom>
      <diagonal/>
    </border>
    <border>
      <left style="thin">
        <color rgb="FF000000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 style="thin">
        <color rgb="FFB7B7B7"/>
      </right>
      <top style="thin">
        <color rgb="FFB7B7B7"/>
      </top>
      <bottom style="thin">
        <color rgb="FF000000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21" fontId="2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2" fillId="0" borderId="1" xfId="0" applyFont="1" applyBorder="1"/>
    <xf numFmtId="0" fontId="4" fillId="0" borderId="2" xfId="0" applyFont="1" applyBorder="1"/>
    <xf numFmtId="0" fontId="2" fillId="0" borderId="3" xfId="0" applyFont="1" applyBorder="1"/>
    <xf numFmtId="0" fontId="4" fillId="0" borderId="4" xfId="0" applyFont="1" applyBorder="1"/>
    <xf numFmtId="0" fontId="2" fillId="0" borderId="5" xfId="0" applyFont="1" applyBorder="1"/>
    <xf numFmtId="0" fontId="4" fillId="0" borderId="6" xfId="0" applyFont="1" applyBorder="1"/>
    <xf numFmtId="14" fontId="2" fillId="0" borderId="0" xfId="0" applyNumberFormat="1" applyFont="1" applyAlignment="1">
      <alignment horizontal="center"/>
    </xf>
    <xf numFmtId="21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0" fillId="0" borderId="0" xfId="0" applyNumberFormat="1"/>
    <xf numFmtId="165" fontId="0" fillId="0" borderId="7" xfId="0" applyNumberFormat="1" applyBorder="1"/>
    <xf numFmtId="0" fontId="0" fillId="0" borderId="7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5" fillId="0" borderId="12" xfId="0" applyFont="1" applyBorder="1" applyAlignment="1">
      <alignment horizontal="center" vertical="center" readingOrder="1"/>
    </xf>
    <xf numFmtId="0" fontId="5" fillId="0" borderId="8" xfId="0" applyFont="1" applyBorder="1" applyAlignment="1">
      <alignment horizontal="center" vertical="center" readingOrder="1"/>
    </xf>
    <xf numFmtId="0" fontId="5" fillId="0" borderId="14" xfId="0" applyFont="1" applyBorder="1" applyAlignment="1">
      <alignment horizontal="center" vertical="center" wrapText="1" readingOrder="1"/>
    </xf>
    <xf numFmtId="0" fontId="6" fillId="0" borderId="7" xfId="0" applyFont="1" applyBorder="1" applyAlignment="1">
      <alignment horizontal="center" readingOrder="1"/>
    </xf>
    <xf numFmtId="0" fontId="6" fillId="0" borderId="15" xfId="0" applyFont="1" applyBorder="1" applyAlignment="1">
      <alignment horizontal="center" readingOrder="1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 readingOrder="1"/>
    </xf>
    <xf numFmtId="0" fontId="7" fillId="0" borderId="9" xfId="0" applyFont="1" applyBorder="1" applyAlignment="1">
      <alignment readingOrder="1"/>
    </xf>
    <xf numFmtId="0" fontId="6" fillId="0" borderId="13" xfId="0" applyFont="1" applyBorder="1" applyAlignment="1">
      <alignment horizontal="center" readingOrder="1"/>
    </xf>
    <xf numFmtId="0" fontId="7" fillId="0" borderId="8" xfId="0" applyFont="1" applyBorder="1" applyAlignment="1">
      <alignment readingOrder="1"/>
    </xf>
    <xf numFmtId="0" fontId="6" fillId="0" borderId="16" xfId="0" applyFont="1" applyBorder="1" applyAlignment="1">
      <alignment horizontal="center" readingOrder="1"/>
    </xf>
    <xf numFmtId="0" fontId="7" fillId="0" borderId="7" xfId="0" applyFont="1" applyBorder="1" applyAlignment="1">
      <alignment readingOrder="1"/>
    </xf>
    <xf numFmtId="0" fontId="6" fillId="0" borderId="9" xfId="0" applyFont="1" applyBorder="1" applyAlignment="1">
      <alignment horizontal="center" readingOrder="1"/>
    </xf>
    <xf numFmtId="0" fontId="7" fillId="0" borderId="11" xfId="0" applyFont="1" applyBorder="1" applyAlignment="1">
      <alignment readingOrder="1"/>
    </xf>
    <xf numFmtId="0" fontId="6" fillId="0" borderId="14" xfId="0" applyFont="1" applyBorder="1" applyAlignment="1">
      <alignment readingOrder="1"/>
    </xf>
    <xf numFmtId="0" fontId="6" fillId="0" borderId="7" xfId="0" applyFont="1" applyBorder="1" applyAlignment="1">
      <alignment readingOrder="1"/>
    </xf>
    <xf numFmtId="0" fontId="5" fillId="0" borderId="17" xfId="0" applyFont="1" applyBorder="1" applyAlignment="1">
      <alignment horizontal="center" vertical="center" readingOrder="1"/>
    </xf>
    <xf numFmtId="0" fontId="0" fillId="4" borderId="0" xfId="0" applyFill="1"/>
    <xf numFmtId="0" fontId="6" fillId="0" borderId="20" xfId="0" applyFont="1" applyBorder="1" applyAlignment="1">
      <alignment horizontal="center" readingOrder="1"/>
    </xf>
    <xf numFmtId="0" fontId="5" fillId="0" borderId="18" xfId="0" applyFont="1" applyBorder="1" applyAlignment="1">
      <alignment horizontal="center" vertical="center" wrapText="1" readingOrder="1"/>
    </xf>
    <xf numFmtId="0" fontId="0" fillId="4" borderId="20" xfId="0" applyFill="1" applyBorder="1"/>
    <xf numFmtId="0" fontId="0" fillId="4" borderId="19" xfId="0" applyFill="1" applyBorder="1" applyAlignment="1">
      <alignment horizontal="center"/>
    </xf>
    <xf numFmtId="169" fontId="0" fillId="0" borderId="21" xfId="0" applyNumberFormat="1" applyBorder="1" applyAlignment="1">
      <alignment horizontal="center"/>
    </xf>
    <xf numFmtId="169" fontId="0" fillId="0" borderId="26" xfId="0" applyNumberFormat="1" applyBorder="1" applyAlignment="1">
      <alignment horizontal="center"/>
    </xf>
    <xf numFmtId="169" fontId="0" fillId="4" borderId="22" xfId="0" applyNumberFormat="1" applyFill="1" applyBorder="1"/>
    <xf numFmtId="169" fontId="0" fillId="4" borderId="23" xfId="0" applyNumberFormat="1" applyFill="1" applyBorder="1"/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9" borderId="17" xfId="0" applyFont="1" applyFill="1" applyBorder="1" applyAlignment="1">
      <alignment horizontal="center" readingOrder="1"/>
    </xf>
    <xf numFmtId="0" fontId="6" fillId="0" borderId="13" xfId="0" applyFont="1" applyBorder="1" applyAlignment="1">
      <alignment horizontal="center" vertical="center" readingOrder="1"/>
    </xf>
    <xf numFmtId="0" fontId="6" fillId="0" borderId="12" xfId="0" applyFont="1" applyBorder="1" applyAlignment="1">
      <alignment horizontal="center" vertical="center" readingOrder="1"/>
    </xf>
    <xf numFmtId="0" fontId="6" fillId="0" borderId="10" xfId="0" applyFont="1" applyBorder="1" applyAlignment="1">
      <alignment horizontal="center" vertical="center" readingOrder="1"/>
    </xf>
    <xf numFmtId="0" fontId="8" fillId="5" borderId="24" xfId="0" applyFont="1" applyFill="1" applyBorder="1" applyAlignment="1">
      <alignment vertical="center"/>
    </xf>
    <xf numFmtId="0" fontId="8" fillId="6" borderId="24" xfId="0" applyFont="1" applyFill="1" applyBorder="1" applyAlignment="1">
      <alignment horizontal="center" vertical="center"/>
    </xf>
    <xf numFmtId="0" fontId="8" fillId="6" borderId="25" xfId="0" applyFont="1" applyFill="1" applyBorder="1" applyAlignment="1">
      <alignment horizontal="center" vertical="center"/>
    </xf>
    <xf numFmtId="0" fontId="8" fillId="7" borderId="24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8" fillId="8" borderId="24" xfId="0" applyFont="1" applyFill="1" applyBorder="1" applyAlignment="1">
      <alignment horizontal="center" vertical="center"/>
    </xf>
    <xf numFmtId="0" fontId="8" fillId="8" borderId="25" xfId="0" applyFont="1" applyFill="1" applyBorder="1" applyAlignment="1">
      <alignment horizontal="center" vertical="center"/>
    </xf>
    <xf numFmtId="0" fontId="9" fillId="3" borderId="17" xfId="0" applyFont="1" applyFill="1" applyBorder="1" applyAlignment="1">
      <alignment horizontal="center"/>
    </xf>
    <xf numFmtId="0" fontId="9" fillId="3" borderId="31" xfId="0" applyFont="1" applyFill="1" applyBorder="1" applyAlignment="1">
      <alignment horizontal="center"/>
    </xf>
    <xf numFmtId="0" fontId="9" fillId="3" borderId="32" xfId="0" applyFont="1" applyFill="1" applyBorder="1" applyAlignment="1">
      <alignment horizontal="center"/>
    </xf>
    <xf numFmtId="0" fontId="9" fillId="3" borderId="25" xfId="0" applyFont="1" applyFill="1" applyBorder="1" applyAlignment="1">
      <alignment horizontal="center"/>
    </xf>
    <xf numFmtId="0" fontId="9" fillId="3" borderId="33" xfId="0" applyFont="1" applyFill="1" applyBorder="1" applyAlignment="1">
      <alignment horizontal="center"/>
    </xf>
    <xf numFmtId="0" fontId="9" fillId="3" borderId="3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96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6031"/>
  <sheetViews>
    <sheetView topLeftCell="G1" workbookViewId="0">
      <selection activeCell="J60" sqref="J60"/>
    </sheetView>
  </sheetViews>
  <sheetFormatPr defaultColWidth="12.5703125" defaultRowHeight="15.75" customHeight="1"/>
  <cols>
    <col min="1" max="1" width="14.5703125" customWidth="1"/>
    <col min="2" max="3" width="37.28515625" customWidth="1"/>
    <col min="4" max="4" width="14.42578125" customWidth="1"/>
    <col min="5" max="5" width="23.85546875" customWidth="1"/>
    <col min="6" max="6" width="23.85546875" style="24" customWidth="1"/>
    <col min="7" max="7" width="24.5703125" customWidth="1"/>
    <col min="8" max="8" width="27.28515625" customWidth="1"/>
    <col min="9" max="9" width="27.28515625" style="20" customWidth="1"/>
    <col min="10" max="13" width="27.28515625" style="15" customWidth="1"/>
    <col min="14" max="14" width="27.28515625" customWidth="1"/>
    <col min="15" max="15" width="25.28515625" customWidth="1"/>
    <col min="16" max="16" width="27.140625" customWidth="1"/>
    <col min="17" max="17" width="23.85546875" customWidth="1"/>
    <col min="18" max="18" width="19.5703125" customWidth="1"/>
    <col min="20" max="20" width="23.28515625" style="15" customWidth="1"/>
  </cols>
  <sheetData>
    <row r="1" spans="1:2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3" t="s">
        <v>5</v>
      </c>
      <c r="G1" s="1" t="s">
        <v>6</v>
      </c>
      <c r="H1" s="1" t="s">
        <v>7</v>
      </c>
      <c r="I1" s="18" t="s">
        <v>8</v>
      </c>
      <c r="J1" s="16" t="s">
        <v>9</v>
      </c>
      <c r="K1" s="27" t="s">
        <v>10</v>
      </c>
      <c r="L1" s="16" t="s">
        <v>11</v>
      </c>
      <c r="M1" s="27" t="s">
        <v>12</v>
      </c>
      <c r="N1" s="28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26" ht="12.75">
      <c r="A2" s="2">
        <v>8528073</v>
      </c>
      <c r="B2" s="3" t="s">
        <v>18</v>
      </c>
      <c r="C2" s="3" t="str" cm="1">
        <f t="array" ref="C2:C9407">_xlfn.UNIQUE(B:B)</f>
        <v>UserId</v>
      </c>
      <c r="D2" s="2" t="s">
        <v>19</v>
      </c>
      <c r="E2" s="2" t="s">
        <v>20</v>
      </c>
      <c r="F2" s="13" t="str">
        <f>TEXT(G2,"dd/ mm/ yyyy")</f>
        <v>02/ 04/ 2021</v>
      </c>
      <c r="G2" s="4">
        <v>44288.444143518522</v>
      </c>
      <c r="H2" s="4">
        <v>44288.486342592594</v>
      </c>
      <c r="I2" s="19" t="str">
        <f>TEXT(G2,"hh:mm:ss")</f>
        <v>10:39:34</v>
      </c>
      <c r="J2" s="26" t="str">
        <f>TEXT(H2,"hh:mm:ss")</f>
        <v>11:40:20</v>
      </c>
      <c r="K2" s="17" t="str">
        <f>IF(AND(HOUR(I2)&gt;=10,HOUR(J2)&gt;=10,HOUR(J2)&lt;=16,MINUTE(J2)&lt;=60,SECOND(J2)&lt;=60),"yes","no")</f>
        <v>yes</v>
      </c>
      <c r="L2" s="17">
        <f>J2-I2</f>
        <v>4.2199074074074083E-2</v>
      </c>
      <c r="M2" s="17" t="str">
        <f>IF(AND(DAY(F2)&gt;=1,DAY(F2)&lt;=7,MONTH(F2)=2),"1st week of feb",IF(AND(DAY(F2)&gt;=8,DAY(F2)&lt;=14,MONTH(F2)=2),"2nd week of feb",IF(AND(DAY(F2)&gt;=15,DAY(F2)&lt;=21,MONTH(F2)=2),"3rd week of feb",IF(AND(DAY(F2)&gt;=22,DAY(F2)&lt;=28,MONTH(F2)=2),"4rth week of feb","-"))))</f>
        <v>-</v>
      </c>
      <c r="N2" s="13" t="str">
        <f>TEXT(G2," Mmm")</f>
        <v xml:space="preserve"> Apr</v>
      </c>
      <c r="O2" s="2" t="s">
        <v>21</v>
      </c>
      <c r="P2" s="5">
        <v>0</v>
      </c>
      <c r="Q2" s="2" t="s">
        <v>21</v>
      </c>
      <c r="R2" s="2">
        <v>0</v>
      </c>
    </row>
    <row r="3" spans="1:26" ht="12.75">
      <c r="A3" s="2">
        <v>8674865</v>
      </c>
      <c r="B3" s="3" t="s">
        <v>22</v>
      </c>
      <c r="C3" s="3" t="str">
        <v>e2ff5f48-5f2b-4bb6-894b-fad28843fe0b</v>
      </c>
      <c r="D3" s="2" t="s">
        <v>19</v>
      </c>
      <c r="E3" s="2" t="s">
        <v>23</v>
      </c>
      <c r="F3" s="13" t="str">
        <f t="shared" ref="F3:F4" si="0">TEXT(G3,"dd/ mm/ yyyy")</f>
        <v>26/ 02/ 2021</v>
      </c>
      <c r="G3" s="2" t="s">
        <v>24</v>
      </c>
      <c r="H3" s="2" t="s">
        <v>25</v>
      </c>
      <c r="I3" s="19" t="str">
        <f>TEXT(G3,"hh:mm:ss")</f>
        <v>12:51:37</v>
      </c>
      <c r="J3" s="17" t="str">
        <f t="shared" ref="J3:J66" si="1">TEXT(H3,"hh:mm:ss")</f>
        <v>12:55:27</v>
      </c>
      <c r="K3" s="17" t="str">
        <f t="shared" ref="K3:K66" si="2">IF(AND(HOUR(I3)&gt;=10,HOUR(J3)&gt;=10,HOUR(J3)&lt;=16,MINUTE(J3)&lt;=60,SECOND(J3)&lt;=60),"yes","no")</f>
        <v>yes</v>
      </c>
      <c r="L3" s="17">
        <f t="shared" ref="L3:L66" si="3">J3-I3</f>
        <v>2.6620370370370461E-3</v>
      </c>
      <c r="M3" s="17" t="str">
        <f t="shared" ref="M3:M66" si="4">IF(AND(DAY(F3)&gt;=1,DAY(F3)&lt;=7,MONTH(F3)=2),"1st week of feb",IF(AND(DAY(F3)&gt;=8,DAY(F3)&lt;=14,MONTH(F3)=2),"2nd week of feb",IF(AND(DAY(F3)&gt;=15,DAY(F3)&lt;=21,MONTH(F3)=2),"3rd week of feb",IF(AND(DAY(F3)&gt;=22,DAY(F3)&lt;=28,MONTH(F3)=2),"4rth week of feb","-"))))</f>
        <v>4rth week of feb</v>
      </c>
      <c r="N3" s="13" t="str">
        <f t="shared" ref="N3:N66" si="5">TEXT(G3," Mmm")</f>
        <v xml:space="preserve"> Feb</v>
      </c>
      <c r="O3" s="2" t="s">
        <v>21</v>
      </c>
      <c r="P3" s="5">
        <v>0</v>
      </c>
      <c r="Q3" s="2" t="s">
        <v>21</v>
      </c>
      <c r="R3" s="2">
        <v>0</v>
      </c>
    </row>
    <row r="4" spans="1:26" ht="12.75">
      <c r="A4" s="2">
        <v>8543522</v>
      </c>
      <c r="B4" s="3" t="s">
        <v>26</v>
      </c>
      <c r="C4" s="3" t="str">
        <v>362f984a-1487-4fd8-85b2-1e2a94442f9b</v>
      </c>
      <c r="D4" s="2" t="s">
        <v>19</v>
      </c>
      <c r="E4" s="2" t="s">
        <v>20</v>
      </c>
      <c r="F4" s="13" t="str">
        <f t="shared" si="0"/>
        <v>02/ 06/ 2021</v>
      </c>
      <c r="G4" s="4">
        <v>44349.511805555558</v>
      </c>
      <c r="H4" s="4">
        <v>44349.553553240738</v>
      </c>
      <c r="I4" s="19" t="str">
        <f t="shared" ref="I3:I66" si="6">TEXT(G4,"hh:mm:ss")</f>
        <v>12:17:00</v>
      </c>
      <c r="J4" s="17" t="str">
        <f t="shared" si="1"/>
        <v>13:17:07</v>
      </c>
      <c r="K4" s="17" t="str">
        <f t="shared" si="2"/>
        <v>yes</v>
      </c>
      <c r="L4" s="17">
        <f t="shared" si="3"/>
        <v>4.1747685185185235E-2</v>
      </c>
      <c r="M4" s="17" t="str">
        <f t="shared" si="4"/>
        <v>-</v>
      </c>
      <c r="N4" s="13" t="str">
        <f t="shared" si="5"/>
        <v xml:space="preserve"> Jun</v>
      </c>
      <c r="O4" s="2" t="s">
        <v>21</v>
      </c>
      <c r="P4" s="5">
        <v>0</v>
      </c>
      <c r="Q4" s="2" t="s">
        <v>21</v>
      </c>
      <c r="R4" s="2">
        <v>0</v>
      </c>
    </row>
    <row r="5" spans="1:26" ht="12.75">
      <c r="A5" s="2">
        <v>8581336</v>
      </c>
      <c r="B5" s="3" t="s">
        <v>27</v>
      </c>
      <c r="C5" s="3" t="str">
        <v>4ae0951a-4ba4-4e2f-863b-eb1fab965933</v>
      </c>
      <c r="D5" s="2" t="s">
        <v>19</v>
      </c>
      <c r="E5" s="2" t="s">
        <v>23</v>
      </c>
      <c r="F5" s="13">
        <f>AVERAGEIFS('Data Dump'!$R:$R,'Data Dump'!$D:$D,Metrics!E8,'Data Dump'!$K:$K,'Data Dump'!$K$2,'Data Dump'!$M:$M,'Data Dump'!$M$52)</f>
        <v>0.5</v>
      </c>
      <c r="G5" s="4">
        <v>44238.807638888888</v>
      </c>
      <c r="H5" s="4">
        <v>44502.809062499997</v>
      </c>
      <c r="I5" s="19" t="str">
        <f t="shared" si="6"/>
        <v>19:23:00</v>
      </c>
      <c r="J5" s="17">
        <v>0.59524305555555557</v>
      </c>
      <c r="K5" s="17" t="str">
        <f t="shared" si="2"/>
        <v>yes</v>
      </c>
      <c r="L5" s="17">
        <v>4.1747685185185186E-2</v>
      </c>
      <c r="M5" s="17" t="s">
        <v>21</v>
      </c>
      <c r="N5" s="13" t="str">
        <f t="shared" si="5"/>
        <v xml:space="preserve"> Feb</v>
      </c>
      <c r="O5" s="2" t="s">
        <v>21</v>
      </c>
      <c r="P5" s="5">
        <v>1.1574074074074073E-5</v>
      </c>
      <c r="Q5" s="2" t="s">
        <v>21</v>
      </c>
      <c r="R5" s="2">
        <v>0</v>
      </c>
      <c r="T5" s="15" t="s">
        <v>28</v>
      </c>
    </row>
    <row r="6" spans="1:26" ht="12.75">
      <c r="A6" s="2">
        <v>8613422</v>
      </c>
      <c r="B6" s="3" t="s">
        <v>29</v>
      </c>
      <c r="C6" s="3" t="str">
        <v>b675563d-8906-4b9d-9368-fda6f21b16d5</v>
      </c>
      <c r="D6" s="2" t="s">
        <v>30</v>
      </c>
      <c r="E6" s="2" t="s">
        <v>31</v>
      </c>
      <c r="F6" s="13">
        <f>AVERAGEIFS('Data Dump'!$R:$R,'Data Dump'!$D:$D,Metrics!E9,'Data Dump'!$K:$K,'Data Dump'!K2,'Data Dump'!$M:$M,'Data Dump'!$M$52)</f>
        <v>1</v>
      </c>
      <c r="G6" s="2" t="s">
        <v>32</v>
      </c>
      <c r="H6" s="2" t="s">
        <v>33</v>
      </c>
      <c r="I6" s="19" t="str">
        <f t="shared" si="6"/>
        <v>14:37:17</v>
      </c>
      <c r="J6" s="17" t="str">
        <f t="shared" si="1"/>
        <v>14:59:54</v>
      </c>
      <c r="K6" s="17" t="str">
        <f t="shared" si="2"/>
        <v>yes</v>
      </c>
      <c r="L6" s="17">
        <f t="shared" si="3"/>
        <v>1.5706018518518494E-2</v>
      </c>
      <c r="M6" s="17" t="s">
        <v>21</v>
      </c>
      <c r="N6" s="13" t="str">
        <f t="shared" si="5"/>
        <v xml:space="preserve"> Feb</v>
      </c>
      <c r="O6" s="2" t="s">
        <v>34</v>
      </c>
      <c r="P6" s="5">
        <v>0</v>
      </c>
      <c r="Q6" s="5">
        <v>4.6296296296296294E-5</v>
      </c>
      <c r="R6" s="2">
        <v>3</v>
      </c>
      <c r="T6" s="21">
        <v>0.41666666666666669</v>
      </c>
      <c r="U6" s="22"/>
      <c r="Z6" s="15"/>
    </row>
    <row r="7" spans="1:26" ht="12.75">
      <c r="A7" s="2">
        <v>8584430</v>
      </c>
      <c r="B7" s="3" t="s">
        <v>35</v>
      </c>
      <c r="C7" s="3" t="str">
        <v>b254a88e-4b76-4667-8352-f1583d71da1a</v>
      </c>
      <c r="D7" s="2" t="s">
        <v>36</v>
      </c>
      <c r="E7" s="2" t="s">
        <v>37</v>
      </c>
      <c r="F7" s="13" t="str">
        <f t="shared" ref="F3:F66" si="7">TEXT(G7,"dd/ mm/ yyyy")</f>
        <v>02/ 12/ 2021</v>
      </c>
      <c r="G7" s="4">
        <v>44532.44158564815</v>
      </c>
      <c r="H7" s="4">
        <v>44532.45171296296</v>
      </c>
      <c r="I7" s="19" t="str">
        <f t="shared" si="6"/>
        <v>10:35:53</v>
      </c>
      <c r="J7" s="25" t="str">
        <f t="shared" si="1"/>
        <v>10:50:28</v>
      </c>
      <c r="K7" s="17" t="str">
        <f t="shared" si="2"/>
        <v>yes</v>
      </c>
      <c r="L7" s="17">
        <f t="shared" si="3"/>
        <v>1.0127314814814825E-2</v>
      </c>
      <c r="M7" s="17" t="str">
        <f t="shared" si="4"/>
        <v>-</v>
      </c>
      <c r="N7" s="13" t="str">
        <f t="shared" si="5"/>
        <v xml:space="preserve"> Dec</v>
      </c>
      <c r="O7" s="4">
        <v>44532.442499999997</v>
      </c>
      <c r="P7" s="5">
        <v>0</v>
      </c>
      <c r="Q7" s="5">
        <v>4.861111111111111E-4</v>
      </c>
      <c r="R7" s="2">
        <v>5</v>
      </c>
      <c r="T7" s="21">
        <v>0.70833333333333337</v>
      </c>
      <c r="U7" s="22"/>
    </row>
    <row r="8" spans="1:26" ht="12.75">
      <c r="A8" s="2">
        <v>8681307</v>
      </c>
      <c r="B8" s="3" t="s">
        <v>38</v>
      </c>
      <c r="C8" s="3" t="str">
        <v>e80c3f6c-08ee-4200-8e1d-909b8ab92440</v>
      </c>
      <c r="D8" s="2" t="s">
        <v>39</v>
      </c>
      <c r="E8" s="2" t="s">
        <v>37</v>
      </c>
      <c r="F8" s="13" t="str">
        <f t="shared" si="7"/>
        <v>27/ 02/ 2021</v>
      </c>
      <c r="G8" s="2" t="s">
        <v>40</v>
      </c>
      <c r="H8" s="2" t="s">
        <v>41</v>
      </c>
      <c r="I8" s="19" t="str">
        <f t="shared" si="6"/>
        <v>13:33:34</v>
      </c>
      <c r="J8" s="17" t="str">
        <f t="shared" si="1"/>
        <v>14:10:49</v>
      </c>
      <c r="K8" s="17" t="str">
        <f t="shared" si="2"/>
        <v>yes</v>
      </c>
      <c r="L8" s="17">
        <f t="shared" si="3"/>
        <v>2.5868055555555602E-2</v>
      </c>
      <c r="M8" s="17" t="str">
        <f t="shared" si="4"/>
        <v>4rth week of feb</v>
      </c>
      <c r="N8" s="13" t="str">
        <f t="shared" si="5"/>
        <v xml:space="preserve"> Feb</v>
      </c>
      <c r="O8" s="2" t="s">
        <v>42</v>
      </c>
      <c r="P8" s="5">
        <v>0</v>
      </c>
      <c r="Q8" s="5">
        <v>5.7870370370370373E-5</v>
      </c>
      <c r="R8" s="2">
        <v>0</v>
      </c>
      <c r="T8" s="21"/>
      <c r="U8" s="22"/>
    </row>
    <row r="9" spans="1:26" ht="12.75">
      <c r="A9" s="2">
        <v>8551871</v>
      </c>
      <c r="B9" s="3" t="s">
        <v>43</v>
      </c>
      <c r="C9" s="3" t="str">
        <v>1c50de43-4d39-41e7-9baf-2a6bf472abfe</v>
      </c>
      <c r="D9" s="2" t="s">
        <v>19</v>
      </c>
      <c r="E9" s="2" t="s">
        <v>20</v>
      </c>
      <c r="F9" s="13" t="str">
        <f t="shared" si="7"/>
        <v>02/ 07/ 2021</v>
      </c>
      <c r="G9" s="4">
        <v>44379.680358796293</v>
      </c>
      <c r="H9" s="4">
        <v>44379.722291666665</v>
      </c>
      <c r="I9" s="19" t="str">
        <f t="shared" si="6"/>
        <v>16:19:43</v>
      </c>
      <c r="J9" s="25" t="str">
        <f t="shared" si="1"/>
        <v>17:20:06</v>
      </c>
      <c r="K9" s="17" t="str">
        <f t="shared" si="2"/>
        <v>no</v>
      </c>
      <c r="L9" s="17">
        <f t="shared" si="3"/>
        <v>4.1932870370370301E-2</v>
      </c>
      <c r="M9" s="17" t="str">
        <f t="shared" si="4"/>
        <v>-</v>
      </c>
      <c r="N9" s="13" t="str">
        <f t="shared" si="5"/>
        <v xml:space="preserve"> Jul</v>
      </c>
      <c r="O9" s="2" t="s">
        <v>21</v>
      </c>
      <c r="P9" s="5">
        <v>0</v>
      </c>
      <c r="Q9" s="2" t="s">
        <v>21</v>
      </c>
      <c r="R9" s="2">
        <v>0</v>
      </c>
      <c r="T9" s="21"/>
      <c r="U9" s="22"/>
    </row>
    <row r="10" spans="1:26" ht="12.75">
      <c r="A10" s="2">
        <v>8579238</v>
      </c>
      <c r="B10" s="3" t="s">
        <v>44</v>
      </c>
      <c r="C10" s="3" t="str">
        <v>61febbf0-28bd-4df1-88ce-026ff1676e71</v>
      </c>
      <c r="D10" s="2" t="s">
        <v>19</v>
      </c>
      <c r="E10" s="2" t="s">
        <v>20</v>
      </c>
      <c r="F10" s="13" t="str">
        <f t="shared" si="7"/>
        <v>02/ 11/ 2021</v>
      </c>
      <c r="G10" s="4">
        <v>44502.62394675926</v>
      </c>
      <c r="H10" s="4">
        <v>44502.665833333333</v>
      </c>
      <c r="I10" s="19" t="str">
        <f t="shared" si="6"/>
        <v>14:58:29</v>
      </c>
      <c r="J10" s="17" t="str">
        <f>TEXT(H10,"hh:mm:ss")</f>
        <v>15:58:48</v>
      </c>
      <c r="K10" s="17" t="str">
        <f t="shared" si="2"/>
        <v>yes</v>
      </c>
      <c r="L10" s="17">
        <f t="shared" si="3"/>
        <v>4.1886574074074145E-2</v>
      </c>
      <c r="M10" s="17" t="str">
        <f t="shared" si="4"/>
        <v>-</v>
      </c>
      <c r="N10" s="13" t="str">
        <f t="shared" si="5"/>
        <v xml:space="preserve"> Nov</v>
      </c>
      <c r="O10" s="2" t="s">
        <v>21</v>
      </c>
      <c r="P10" s="5">
        <v>0</v>
      </c>
      <c r="Q10" s="2" t="s">
        <v>21</v>
      </c>
      <c r="R10" s="2">
        <v>0</v>
      </c>
      <c r="T10" s="21"/>
      <c r="U10" s="22"/>
    </row>
    <row r="11" spans="1:26" ht="12.75">
      <c r="A11" s="2">
        <v>8591541</v>
      </c>
      <c r="B11" s="3" t="s">
        <v>45</v>
      </c>
      <c r="C11" s="3" t="str">
        <v>652da3b7-761a-4f2a-a2ec-ba9254253cc4</v>
      </c>
      <c r="D11" s="2" t="s">
        <v>19</v>
      </c>
      <c r="E11" s="2" t="s">
        <v>20</v>
      </c>
      <c r="F11" s="13" t="str">
        <f t="shared" si="7"/>
        <v>13/ 02/ 2021</v>
      </c>
      <c r="G11" s="2" t="s">
        <v>46</v>
      </c>
      <c r="H11" s="2" t="s">
        <v>47</v>
      </c>
      <c r="I11" s="19" t="str">
        <f t="shared" si="6"/>
        <v>10:27:25</v>
      </c>
      <c r="J11" s="17" t="str">
        <f t="shared" si="1"/>
        <v>11:28:19</v>
      </c>
      <c r="K11" s="17" t="str">
        <f t="shared" si="2"/>
        <v>yes</v>
      </c>
      <c r="L11" s="17">
        <f t="shared" si="3"/>
        <v>4.2291666666666727E-2</v>
      </c>
      <c r="M11" s="17" t="str">
        <f t="shared" si="4"/>
        <v>2nd week of feb</v>
      </c>
      <c r="N11" s="13" t="str">
        <f t="shared" si="5"/>
        <v xml:space="preserve"> Feb</v>
      </c>
      <c r="O11" s="2" t="s">
        <v>21</v>
      </c>
      <c r="P11" s="5">
        <v>0</v>
      </c>
      <c r="Q11" s="2" t="s">
        <v>21</v>
      </c>
      <c r="R11" s="2">
        <v>0</v>
      </c>
      <c r="T11" s="21"/>
      <c r="U11" s="22"/>
    </row>
    <row r="12" spans="1:26" ht="12.75">
      <c r="A12" s="2">
        <v>8635975</v>
      </c>
      <c r="B12" s="3" t="s">
        <v>48</v>
      </c>
      <c r="C12" s="3" t="str">
        <v>73ad50b4-b20a-431e-ad16-d17f489f36b2</v>
      </c>
      <c r="D12" s="2" t="s">
        <v>19</v>
      </c>
      <c r="E12" s="2" t="s">
        <v>23</v>
      </c>
      <c r="F12" s="13" t="str">
        <f t="shared" si="7"/>
        <v>19/ 02/ 2021</v>
      </c>
      <c r="G12" s="2" t="s">
        <v>49</v>
      </c>
      <c r="H12" s="2" t="s">
        <v>50</v>
      </c>
      <c r="I12" s="19" t="str">
        <f t="shared" si="6"/>
        <v>22:25:21</v>
      </c>
      <c r="J12" s="17" t="str">
        <f t="shared" si="1"/>
        <v>22:27:00</v>
      </c>
      <c r="K12" s="17" t="str">
        <f t="shared" si="2"/>
        <v>no</v>
      </c>
      <c r="L12" s="17">
        <f t="shared" si="3"/>
        <v>1.1458333333334014E-3</v>
      </c>
      <c r="M12" s="17" t="str">
        <f t="shared" si="4"/>
        <v>3rd week of feb</v>
      </c>
      <c r="N12" s="13" t="str">
        <f t="shared" si="5"/>
        <v xml:space="preserve"> Feb</v>
      </c>
      <c r="O12" s="2" t="s">
        <v>21</v>
      </c>
      <c r="P12" s="5">
        <v>0</v>
      </c>
      <c r="Q12" s="2" t="s">
        <v>21</v>
      </c>
      <c r="R12" s="2">
        <v>1</v>
      </c>
    </row>
    <row r="13" spans="1:26" ht="12.75">
      <c r="A13" s="2">
        <v>8655086</v>
      </c>
      <c r="B13" s="3" t="s">
        <v>51</v>
      </c>
      <c r="C13" s="3" t="str">
        <v>388003d3-f163-424f-9240-7030553b2d71</v>
      </c>
      <c r="D13" s="2" t="s">
        <v>19</v>
      </c>
      <c r="E13" s="2" t="s">
        <v>20</v>
      </c>
      <c r="F13" s="13" t="str">
        <f>TEXT(G13,"dd/ mm/ yyyy")</f>
        <v>23/ 02/ 2021</v>
      </c>
      <c r="G13" s="2" t="s">
        <v>52</v>
      </c>
      <c r="H13" s="2" t="s">
        <v>53</v>
      </c>
      <c r="I13" s="19" t="str">
        <f t="shared" si="6"/>
        <v>12:25:50</v>
      </c>
      <c r="J13" s="17" t="str">
        <f t="shared" si="1"/>
        <v>13:26:11</v>
      </c>
      <c r="K13" s="17" t="str">
        <f t="shared" si="2"/>
        <v>yes</v>
      </c>
      <c r="L13" s="17">
        <f t="shared" si="3"/>
        <v>4.1909722222222223E-2</v>
      </c>
      <c r="M13" s="17" t="str">
        <f t="shared" si="4"/>
        <v>4rth week of feb</v>
      </c>
      <c r="N13" s="13" t="str">
        <f t="shared" si="5"/>
        <v xml:space="preserve"> Feb</v>
      </c>
      <c r="O13" s="2" t="s">
        <v>21</v>
      </c>
      <c r="P13" s="5">
        <v>0</v>
      </c>
      <c r="Q13" s="2" t="s">
        <v>21</v>
      </c>
      <c r="R13" s="2">
        <v>0</v>
      </c>
    </row>
    <row r="14" spans="1:26" ht="12.75">
      <c r="A14" s="2">
        <v>8624407</v>
      </c>
      <c r="B14" s="3" t="s">
        <v>54</v>
      </c>
      <c r="C14" s="3" t="str">
        <v>f70c607b-6b9e-4e12-81b2-e97f0679338f</v>
      </c>
      <c r="D14" s="2" t="s">
        <v>55</v>
      </c>
      <c r="E14" s="2" t="s">
        <v>37</v>
      </c>
      <c r="F14" s="13" t="str">
        <f t="shared" si="7"/>
        <v>18/ 02/ 2021</v>
      </c>
      <c r="G14" s="2" t="s">
        <v>56</v>
      </c>
      <c r="H14" s="2" t="s">
        <v>57</v>
      </c>
      <c r="I14" s="19" t="str">
        <f t="shared" si="6"/>
        <v>08:50:09</v>
      </c>
      <c r="J14" s="17" t="str">
        <f t="shared" si="1"/>
        <v>08:54:11</v>
      </c>
      <c r="K14" s="17" t="str">
        <f t="shared" si="2"/>
        <v>no</v>
      </c>
      <c r="L14" s="17">
        <f t="shared" si="3"/>
        <v>2.8009259259259567E-3</v>
      </c>
      <c r="M14" s="17" t="str">
        <f t="shared" si="4"/>
        <v>3rd week of feb</v>
      </c>
      <c r="N14" s="13" t="str">
        <f t="shared" si="5"/>
        <v xml:space="preserve"> Feb</v>
      </c>
      <c r="O14" s="2" t="s">
        <v>58</v>
      </c>
      <c r="P14" s="5">
        <v>0</v>
      </c>
      <c r="Q14" s="5">
        <v>6.9444444444444444E-5</v>
      </c>
      <c r="R14" s="2">
        <v>4</v>
      </c>
    </row>
    <row r="15" spans="1:26" ht="12.75">
      <c r="A15" s="2">
        <v>8636764</v>
      </c>
      <c r="B15" s="3" t="s">
        <v>59</v>
      </c>
      <c r="C15" s="3" t="str">
        <v>aaf7ae20-6628-4951-be83-781e9ece3bfe</v>
      </c>
      <c r="D15" s="2" t="s">
        <v>19</v>
      </c>
      <c r="E15" s="2" t="s">
        <v>20</v>
      </c>
      <c r="F15" s="13" t="str">
        <f t="shared" si="7"/>
        <v>20/ 02/ 2021</v>
      </c>
      <c r="G15" s="2" t="s">
        <v>60</v>
      </c>
      <c r="H15" s="2" t="s">
        <v>61</v>
      </c>
      <c r="I15" s="19" t="str">
        <f t="shared" si="6"/>
        <v>01:50:05</v>
      </c>
      <c r="J15" s="17" t="str">
        <f t="shared" si="1"/>
        <v>02:50:40</v>
      </c>
      <c r="K15" s="17" t="str">
        <f t="shared" si="2"/>
        <v>no</v>
      </c>
      <c r="L15" s="17">
        <f t="shared" si="3"/>
        <v>4.2071759259259267E-2</v>
      </c>
      <c r="M15" s="17" t="str">
        <f t="shared" si="4"/>
        <v>3rd week of feb</v>
      </c>
      <c r="N15" s="13" t="str">
        <f t="shared" si="5"/>
        <v xml:space="preserve"> Feb</v>
      </c>
      <c r="O15" s="2" t="s">
        <v>21</v>
      </c>
      <c r="P15" s="5">
        <v>0</v>
      </c>
      <c r="Q15" s="2" t="s">
        <v>21</v>
      </c>
      <c r="R15" s="2">
        <v>0</v>
      </c>
    </row>
    <row r="16" spans="1:26" ht="12.75">
      <c r="A16" s="2">
        <v>8676274</v>
      </c>
      <c r="B16" s="3" t="s">
        <v>62</v>
      </c>
      <c r="C16" s="3" t="str">
        <v>9ebe649e-b364-417d-8027-cfba25903c35</v>
      </c>
      <c r="D16" s="2" t="s">
        <v>63</v>
      </c>
      <c r="E16" s="2" t="s">
        <v>37</v>
      </c>
      <c r="F16" s="13" t="str">
        <f t="shared" si="7"/>
        <v>26/ 02/ 2021</v>
      </c>
      <c r="G16" s="2" t="s">
        <v>64</v>
      </c>
      <c r="H16" s="2" t="s">
        <v>65</v>
      </c>
      <c r="I16" s="19" t="str">
        <f t="shared" si="6"/>
        <v>15:50:02</v>
      </c>
      <c r="J16" s="17" t="str">
        <f t="shared" si="1"/>
        <v>16:28:41</v>
      </c>
      <c r="K16" s="17" t="str">
        <f t="shared" si="2"/>
        <v>yes</v>
      </c>
      <c r="L16" s="17">
        <f t="shared" si="3"/>
        <v>2.6840277777777755E-2</v>
      </c>
      <c r="M16" s="17" t="str">
        <f t="shared" si="4"/>
        <v>4rth week of feb</v>
      </c>
      <c r="N16" s="13" t="str">
        <f t="shared" si="5"/>
        <v xml:space="preserve"> Feb</v>
      </c>
      <c r="O16" s="2" t="s">
        <v>66</v>
      </c>
      <c r="P16" s="5">
        <v>0</v>
      </c>
      <c r="Q16" s="5">
        <v>4.6296296296296294E-5</v>
      </c>
      <c r="R16" s="2">
        <v>0</v>
      </c>
    </row>
    <row r="17" spans="1:18" ht="12.75">
      <c r="A17" s="2">
        <v>8613205</v>
      </c>
      <c r="B17" s="3" t="s">
        <v>67</v>
      </c>
      <c r="C17" s="3" t="str">
        <v>1d314a93-171f-47a8-971f-6e8156e06d75</v>
      </c>
      <c r="D17" s="2" t="s">
        <v>68</v>
      </c>
      <c r="E17" s="2" t="s">
        <v>37</v>
      </c>
      <c r="F17" s="13" t="str">
        <f t="shared" si="7"/>
        <v>16/ 02/ 2021</v>
      </c>
      <c r="G17" s="2" t="s">
        <v>69</v>
      </c>
      <c r="H17" s="2" t="s">
        <v>70</v>
      </c>
      <c r="I17" s="19" t="str">
        <f t="shared" si="6"/>
        <v>14:12:31</v>
      </c>
      <c r="J17" s="17" t="str">
        <f t="shared" si="1"/>
        <v>14:33:58</v>
      </c>
      <c r="K17" s="17" t="str">
        <f t="shared" si="2"/>
        <v>yes</v>
      </c>
      <c r="L17" s="17">
        <f t="shared" si="3"/>
        <v>1.489583333333333E-2</v>
      </c>
      <c r="M17" s="17" t="str">
        <f t="shared" si="4"/>
        <v>3rd week of feb</v>
      </c>
      <c r="N17" s="13" t="str">
        <f t="shared" si="5"/>
        <v xml:space="preserve"> Feb</v>
      </c>
      <c r="O17" s="2" t="s">
        <v>71</v>
      </c>
      <c r="P17" s="5">
        <v>0</v>
      </c>
      <c r="Q17" s="5">
        <v>9.2592592592592588E-5</v>
      </c>
      <c r="R17" s="2">
        <v>4</v>
      </c>
    </row>
    <row r="18" spans="1:18" ht="12.75">
      <c r="A18" s="2">
        <v>8546913</v>
      </c>
      <c r="B18" s="3" t="s">
        <v>72</v>
      </c>
      <c r="C18" s="3" t="str">
        <v>bd303bf9-fb0e-43ef-90a1-baa78628105a</v>
      </c>
      <c r="D18" s="2" t="s">
        <v>19</v>
      </c>
      <c r="E18" s="2" t="s">
        <v>20</v>
      </c>
      <c r="F18" s="13" t="str">
        <f t="shared" si="7"/>
        <v>02/ 06/ 2021</v>
      </c>
      <c r="G18" s="4">
        <v>44349.811388888891</v>
      </c>
      <c r="H18" s="4">
        <v>44349.853333333333</v>
      </c>
      <c r="I18" s="19" t="str">
        <f t="shared" si="6"/>
        <v>19:28:24</v>
      </c>
      <c r="J18" s="17" t="str">
        <f t="shared" si="1"/>
        <v>20:28:48</v>
      </c>
      <c r="K18" s="17" t="str">
        <f t="shared" si="2"/>
        <v>no</v>
      </c>
      <c r="L18" s="17">
        <f t="shared" si="3"/>
        <v>4.1944444444444562E-2</v>
      </c>
      <c r="M18" s="17" t="str">
        <f t="shared" si="4"/>
        <v>-</v>
      </c>
      <c r="N18" s="13" t="str">
        <f t="shared" si="5"/>
        <v xml:space="preserve"> Jun</v>
      </c>
      <c r="O18" s="2" t="s">
        <v>21</v>
      </c>
      <c r="P18" s="5">
        <v>0</v>
      </c>
      <c r="Q18" s="2" t="s">
        <v>21</v>
      </c>
      <c r="R18" s="2">
        <v>0</v>
      </c>
    </row>
    <row r="19" spans="1:18" ht="12.75">
      <c r="A19" s="2">
        <v>8651338</v>
      </c>
      <c r="B19" s="3" t="s">
        <v>73</v>
      </c>
      <c r="C19" s="3" t="str">
        <v>9f22dd90-fe27-4df5-905e-c2619ef281cc</v>
      </c>
      <c r="D19" s="2" t="s">
        <v>19</v>
      </c>
      <c r="E19" s="2" t="s">
        <v>20</v>
      </c>
      <c r="F19" s="13" t="str">
        <f t="shared" si="7"/>
        <v>22/ 02/ 2021</v>
      </c>
      <c r="G19" s="2" t="s">
        <v>74</v>
      </c>
      <c r="H19" s="2" t="s">
        <v>75</v>
      </c>
      <c r="I19" s="19" t="str">
        <f t="shared" si="6"/>
        <v>17:23:22</v>
      </c>
      <c r="J19" s="17" t="str">
        <f t="shared" si="1"/>
        <v>18:23:40</v>
      </c>
      <c r="K19" s="17" t="str">
        <f t="shared" si="2"/>
        <v>no</v>
      </c>
      <c r="L19" s="17">
        <f t="shared" si="3"/>
        <v>4.1875000000000107E-2</v>
      </c>
      <c r="M19" s="17" t="str">
        <f t="shared" si="4"/>
        <v>4rth week of feb</v>
      </c>
      <c r="N19" s="13" t="str">
        <f t="shared" si="5"/>
        <v xml:space="preserve"> Feb</v>
      </c>
      <c r="O19" s="2" t="s">
        <v>21</v>
      </c>
      <c r="P19" s="5">
        <v>0</v>
      </c>
      <c r="Q19" s="2" t="s">
        <v>21</v>
      </c>
      <c r="R19" s="2">
        <v>0</v>
      </c>
    </row>
    <row r="20" spans="1:18" ht="12.75">
      <c r="A20" s="2">
        <v>8562386</v>
      </c>
      <c r="B20" s="3" t="s">
        <v>76</v>
      </c>
      <c r="C20" s="3" t="str">
        <v>3c3c3a33-291f-4ee3-a3ae-2b2758aa5274</v>
      </c>
      <c r="D20" s="2" t="s">
        <v>77</v>
      </c>
      <c r="E20" s="2" t="s">
        <v>37</v>
      </c>
      <c r="F20" s="13" t="str">
        <f>TEXT(G20,"dd/ mm/ yyyy")</f>
        <v>02/ 09/ 2021</v>
      </c>
      <c r="G20" s="4">
        <v>44441.434293981481</v>
      </c>
      <c r="H20" s="4">
        <v>44441.465069444443</v>
      </c>
      <c r="I20" s="19" t="str">
        <f t="shared" si="6"/>
        <v>10:25:23</v>
      </c>
      <c r="J20" s="17" t="str">
        <f t="shared" si="1"/>
        <v>11:09:42</v>
      </c>
      <c r="K20" s="17" t="str">
        <f t="shared" si="2"/>
        <v>yes</v>
      </c>
      <c r="L20" s="17">
        <f t="shared" si="3"/>
        <v>3.0775462962963018E-2</v>
      </c>
      <c r="M20" s="17" t="str">
        <f t="shared" si="4"/>
        <v>-</v>
      </c>
      <c r="N20" s="13" t="str">
        <f t="shared" si="5"/>
        <v xml:space="preserve"> Sep</v>
      </c>
      <c r="O20" s="4">
        <v>44441.461469907408</v>
      </c>
      <c r="P20" s="5">
        <v>0</v>
      </c>
      <c r="Q20" s="5">
        <v>1.8518518518518518E-4</v>
      </c>
      <c r="R20" s="2">
        <v>5</v>
      </c>
    </row>
    <row r="21" spans="1:18" ht="12.75">
      <c r="A21" s="2">
        <v>8657382</v>
      </c>
      <c r="B21" s="3" t="s">
        <v>78</v>
      </c>
      <c r="C21" s="3" t="str">
        <v>171ef212-3a78-43df-aaed-9c9efe8ead6d</v>
      </c>
      <c r="D21" s="2" t="s">
        <v>79</v>
      </c>
      <c r="E21" s="2" t="s">
        <v>37</v>
      </c>
      <c r="F21" s="13" t="str">
        <f t="shared" si="7"/>
        <v>23/ 02/ 2021</v>
      </c>
      <c r="G21" s="2" t="s">
        <v>80</v>
      </c>
      <c r="H21" s="2" t="s">
        <v>81</v>
      </c>
      <c r="I21" s="19" t="str">
        <f t="shared" si="6"/>
        <v>17:39:54</v>
      </c>
      <c r="J21" s="17" t="str">
        <f t="shared" si="1"/>
        <v>18:28:57</v>
      </c>
      <c r="K21" s="17" t="str">
        <f t="shared" si="2"/>
        <v>no</v>
      </c>
      <c r="L21" s="17">
        <f t="shared" si="3"/>
        <v>3.4062500000000107E-2</v>
      </c>
      <c r="M21" s="17" t="str">
        <f t="shared" si="4"/>
        <v>4rth week of feb</v>
      </c>
      <c r="N21" s="13" t="str">
        <f t="shared" si="5"/>
        <v xml:space="preserve"> Feb</v>
      </c>
      <c r="O21" s="2" t="s">
        <v>82</v>
      </c>
      <c r="P21" s="5">
        <v>4.6296296296296294E-5</v>
      </c>
      <c r="Q21" s="5">
        <v>8.1018518518518516E-5</v>
      </c>
      <c r="R21" s="2">
        <v>0</v>
      </c>
    </row>
    <row r="22" spans="1:18" ht="12.75">
      <c r="A22" s="2">
        <v>8521348</v>
      </c>
      <c r="B22" s="3" t="s">
        <v>83</v>
      </c>
      <c r="C22" s="3" t="str">
        <v>af389985-eb3a-4934-bc81-530ffa977730</v>
      </c>
      <c r="D22" s="2" t="s">
        <v>19</v>
      </c>
      <c r="E22" s="2" t="s">
        <v>23</v>
      </c>
      <c r="F22" s="13" t="str">
        <f>TEXT(G22,"dd/ mm/ yyyy")</f>
        <v>02/ 03/ 2021</v>
      </c>
      <c r="G22" s="4">
        <v>44257.519247685188</v>
      </c>
      <c r="H22" s="4">
        <v>44257.520150462966</v>
      </c>
      <c r="I22" s="19" t="str">
        <f t="shared" si="6"/>
        <v>12:27:43</v>
      </c>
      <c r="J22" s="17" t="str">
        <f t="shared" si="1"/>
        <v>12:29:01</v>
      </c>
      <c r="K22" s="17" t="str">
        <f t="shared" si="2"/>
        <v>yes</v>
      </c>
      <c r="L22" s="17">
        <f t="shared" si="3"/>
        <v>9.0277777777780788E-4</v>
      </c>
      <c r="M22" s="17" t="str">
        <f t="shared" si="4"/>
        <v>-</v>
      </c>
      <c r="N22" s="13" t="str">
        <f t="shared" si="5"/>
        <v xml:space="preserve"> Mar</v>
      </c>
      <c r="O22" s="2" t="s">
        <v>21</v>
      </c>
      <c r="P22" s="5">
        <v>0</v>
      </c>
      <c r="Q22" s="2" t="s">
        <v>21</v>
      </c>
      <c r="R22" s="2">
        <v>0</v>
      </c>
    </row>
    <row r="23" spans="1:18" ht="12.75">
      <c r="A23" s="2">
        <v>8542356</v>
      </c>
      <c r="B23" s="3" t="s">
        <v>84</v>
      </c>
      <c r="C23" s="3" t="str">
        <v>27bd2ac3-938f-4fb7-af38-283dee354425</v>
      </c>
      <c r="D23" s="2" t="s">
        <v>36</v>
      </c>
      <c r="E23" s="2" t="s">
        <v>37</v>
      </c>
      <c r="F23" s="13" t="str">
        <f t="shared" si="7"/>
        <v>02/ 06/ 2021</v>
      </c>
      <c r="G23" s="4">
        <v>44349.395578703705</v>
      </c>
      <c r="H23" s="4">
        <v>44349.407546296294</v>
      </c>
      <c r="I23" s="19" t="str">
        <f t="shared" si="6"/>
        <v>09:29:38</v>
      </c>
      <c r="J23" s="17" t="str">
        <f t="shared" si="1"/>
        <v>09:46:52</v>
      </c>
      <c r="K23" s="17" t="str">
        <f t="shared" si="2"/>
        <v>no</v>
      </c>
      <c r="L23" s="17">
        <f t="shared" si="3"/>
        <v>1.1967592592592557E-2</v>
      </c>
      <c r="M23" s="17" t="str">
        <f t="shared" si="4"/>
        <v>-</v>
      </c>
      <c r="N23" s="13" t="str">
        <f t="shared" si="5"/>
        <v xml:space="preserve"> Jun</v>
      </c>
      <c r="O23" s="4">
        <v>44349.397696759261</v>
      </c>
      <c r="P23" s="5">
        <v>0</v>
      </c>
      <c r="Q23" s="5">
        <v>3.4722222222222224E-4</v>
      </c>
      <c r="R23" s="2">
        <v>1</v>
      </c>
    </row>
    <row r="24" spans="1:18" ht="12.75">
      <c r="A24" s="2">
        <v>8574720</v>
      </c>
      <c r="B24" s="3" t="s">
        <v>85</v>
      </c>
      <c r="C24" s="3" t="str">
        <v>6dd63aa3-8f63-452e-86ea-5f4bb185f6b1</v>
      </c>
      <c r="D24" s="2" t="s">
        <v>19</v>
      </c>
      <c r="E24" s="2" t="s">
        <v>23</v>
      </c>
      <c r="F24" s="13" t="str">
        <f t="shared" si="7"/>
        <v>02/ 10/ 2021</v>
      </c>
      <c r="G24" s="4">
        <v>44471.903935185182</v>
      </c>
      <c r="H24" s="4">
        <v>44471.904293981483</v>
      </c>
      <c r="I24" s="19" t="str">
        <f t="shared" si="6"/>
        <v>21:41:40</v>
      </c>
      <c r="J24" s="17" t="str">
        <f t="shared" si="1"/>
        <v>21:42:11</v>
      </c>
      <c r="K24" s="17" t="str">
        <f t="shared" si="2"/>
        <v>no</v>
      </c>
      <c r="L24" s="17">
        <f t="shared" si="3"/>
        <v>3.5879629629631538E-4</v>
      </c>
      <c r="M24" s="17" t="str">
        <f t="shared" si="4"/>
        <v>-</v>
      </c>
      <c r="N24" s="13" t="str">
        <f t="shared" si="5"/>
        <v xml:space="preserve"> Oct</v>
      </c>
      <c r="O24" s="2" t="s">
        <v>21</v>
      </c>
      <c r="P24" s="5">
        <v>0</v>
      </c>
      <c r="Q24" s="2" t="s">
        <v>21</v>
      </c>
      <c r="R24" s="2">
        <v>0</v>
      </c>
    </row>
    <row r="25" spans="1:18" ht="12.75">
      <c r="A25" s="2">
        <v>8658104</v>
      </c>
      <c r="B25" s="3" t="s">
        <v>86</v>
      </c>
      <c r="C25" s="3" t="str">
        <v>35752bdc-92e8-4bb6-8237-95deee72ca02</v>
      </c>
      <c r="D25" s="2" t="s">
        <v>87</v>
      </c>
      <c r="E25" s="2" t="s">
        <v>37</v>
      </c>
      <c r="F25" s="13" t="str">
        <f t="shared" si="7"/>
        <v>23/ 02/ 2021</v>
      </c>
      <c r="G25" s="2" t="s">
        <v>88</v>
      </c>
      <c r="H25" s="2" t="s">
        <v>89</v>
      </c>
      <c r="I25" s="19" t="str">
        <f t="shared" si="6"/>
        <v>19:35:49</v>
      </c>
      <c r="J25" s="17" t="str">
        <f t="shared" si="1"/>
        <v>19:41:44</v>
      </c>
      <c r="K25" s="17" t="str">
        <f t="shared" si="2"/>
        <v>no</v>
      </c>
      <c r="L25" s="17">
        <f t="shared" si="3"/>
        <v>4.1087962962962354E-3</v>
      </c>
      <c r="M25" s="17" t="str">
        <f t="shared" si="4"/>
        <v>4rth week of feb</v>
      </c>
      <c r="N25" s="13" t="str">
        <f t="shared" si="5"/>
        <v xml:space="preserve"> Feb</v>
      </c>
      <c r="O25" s="2" t="s">
        <v>90</v>
      </c>
      <c r="P25" s="5">
        <v>0</v>
      </c>
      <c r="Q25" s="5">
        <v>5.7870370370370373E-5</v>
      </c>
      <c r="R25" s="2">
        <v>5</v>
      </c>
    </row>
    <row r="26" spans="1:18" ht="12.75">
      <c r="A26" s="2">
        <v>8672714</v>
      </c>
      <c r="B26" s="3" t="s">
        <v>91</v>
      </c>
      <c r="C26" s="3" t="str">
        <v>8f56a36f-501d-432a-9732-fd494e91dc26</v>
      </c>
      <c r="D26" s="2" t="s">
        <v>19</v>
      </c>
      <c r="E26" s="2" t="s">
        <v>20</v>
      </c>
      <c r="F26" s="13" t="str">
        <f t="shared" si="7"/>
        <v>26/ 02/ 2021</v>
      </c>
      <c r="G26" s="2" t="s">
        <v>92</v>
      </c>
      <c r="H26" s="2" t="s">
        <v>93</v>
      </c>
      <c r="I26" s="19" t="str">
        <f t="shared" si="6"/>
        <v>00:28:08</v>
      </c>
      <c r="J26" s="17" t="str">
        <f t="shared" si="1"/>
        <v>01:28:21</v>
      </c>
      <c r="K26" s="17" t="str">
        <f t="shared" si="2"/>
        <v>no</v>
      </c>
      <c r="L26" s="17">
        <f t="shared" si="3"/>
        <v>4.1817129629629635E-2</v>
      </c>
      <c r="M26" s="17" t="str">
        <f t="shared" si="4"/>
        <v>4rth week of feb</v>
      </c>
      <c r="N26" s="13" t="str">
        <f t="shared" si="5"/>
        <v xml:space="preserve"> Feb</v>
      </c>
      <c r="O26" s="2" t="s">
        <v>21</v>
      </c>
      <c r="P26" s="5">
        <v>0</v>
      </c>
      <c r="Q26" s="2" t="s">
        <v>21</v>
      </c>
      <c r="R26" s="2">
        <v>0</v>
      </c>
    </row>
    <row r="27" spans="1:18" ht="12.75">
      <c r="A27" s="2">
        <v>8611713</v>
      </c>
      <c r="B27" s="3" t="s">
        <v>94</v>
      </c>
      <c r="C27" s="3" t="str">
        <v>f653ebda-30dd-4362-b202-e071c7a90d64</v>
      </c>
      <c r="D27" s="2" t="s">
        <v>79</v>
      </c>
      <c r="E27" s="2" t="s">
        <v>37</v>
      </c>
      <c r="F27" s="13" t="str">
        <f t="shared" si="7"/>
        <v>16/ 02/ 2021</v>
      </c>
      <c r="G27" s="2" t="s">
        <v>95</v>
      </c>
      <c r="H27" s="2" t="s">
        <v>96</v>
      </c>
      <c r="I27" s="19" t="str">
        <f t="shared" si="6"/>
        <v>11:20:00</v>
      </c>
      <c r="J27" s="17" t="str">
        <f t="shared" si="1"/>
        <v>11:36:24</v>
      </c>
      <c r="K27" s="17" t="str">
        <f t="shared" si="2"/>
        <v>yes</v>
      </c>
      <c r="L27" s="17">
        <f t="shared" si="3"/>
        <v>1.1388888888888893E-2</v>
      </c>
      <c r="M27" s="17" t="str">
        <f t="shared" si="4"/>
        <v>3rd week of feb</v>
      </c>
      <c r="N27" s="13" t="str">
        <f t="shared" si="5"/>
        <v xml:space="preserve"> Feb</v>
      </c>
      <c r="O27" s="2" t="s">
        <v>97</v>
      </c>
      <c r="P27" s="5">
        <v>0</v>
      </c>
      <c r="Q27" s="5">
        <v>3.4722222222222222E-5</v>
      </c>
      <c r="R27" s="2">
        <v>4</v>
      </c>
    </row>
    <row r="28" spans="1:18" ht="12.75">
      <c r="A28" s="2">
        <v>8599241</v>
      </c>
      <c r="B28" s="3" t="s">
        <v>98</v>
      </c>
      <c r="C28" s="3" t="str">
        <v>8ed9bb8a-18cf-452a-9c0e-536625d64e8f</v>
      </c>
      <c r="D28" s="2" t="s">
        <v>19</v>
      </c>
      <c r="E28" s="2" t="s">
        <v>20</v>
      </c>
      <c r="F28" s="13" t="str">
        <f t="shared" si="7"/>
        <v>14/ 02/ 2021</v>
      </c>
      <c r="G28" s="2" t="s">
        <v>99</v>
      </c>
      <c r="H28" s="2" t="s">
        <v>100</v>
      </c>
      <c r="I28" s="19" t="str">
        <f t="shared" si="6"/>
        <v>12:53:16</v>
      </c>
      <c r="J28" s="17" t="str">
        <f t="shared" si="1"/>
        <v>13:53:40</v>
      </c>
      <c r="K28" s="17" t="str">
        <f t="shared" si="2"/>
        <v>yes</v>
      </c>
      <c r="L28" s="17">
        <f t="shared" si="3"/>
        <v>4.1944444444444451E-2</v>
      </c>
      <c r="M28" s="17" t="str">
        <f t="shared" si="4"/>
        <v>2nd week of feb</v>
      </c>
      <c r="N28" s="13" t="str">
        <f t="shared" si="5"/>
        <v xml:space="preserve"> Feb</v>
      </c>
      <c r="O28" s="2" t="s">
        <v>21</v>
      </c>
      <c r="P28" s="5">
        <v>0</v>
      </c>
      <c r="Q28" s="2" t="s">
        <v>21</v>
      </c>
      <c r="R28" s="2">
        <v>0</v>
      </c>
    </row>
    <row r="29" spans="1:18" ht="12.75">
      <c r="A29" s="2">
        <v>8604682</v>
      </c>
      <c r="B29" s="3" t="s">
        <v>101</v>
      </c>
      <c r="C29" s="3" t="str">
        <v>748f5341-a877-4013-9e62-e7c4845a4ade</v>
      </c>
      <c r="D29" s="2" t="s">
        <v>102</v>
      </c>
      <c r="E29" s="2" t="s">
        <v>37</v>
      </c>
      <c r="F29" s="13" t="str">
        <f t="shared" si="7"/>
        <v>15/ 02/ 2021</v>
      </c>
      <c r="G29" s="2" t="s">
        <v>103</v>
      </c>
      <c r="H29" s="2" t="s">
        <v>104</v>
      </c>
      <c r="I29" s="19" t="str">
        <f t="shared" si="6"/>
        <v>11:22:32</v>
      </c>
      <c r="J29" s="17" t="str">
        <f t="shared" si="1"/>
        <v>11:32:33</v>
      </c>
      <c r="K29" s="17" t="str">
        <f t="shared" si="2"/>
        <v>yes</v>
      </c>
      <c r="L29" s="17">
        <f t="shared" si="3"/>
        <v>6.9560185185185142E-3</v>
      </c>
      <c r="M29" s="17" t="str">
        <f t="shared" si="4"/>
        <v>3rd week of feb</v>
      </c>
      <c r="N29" s="13" t="str">
        <f t="shared" si="5"/>
        <v xml:space="preserve"> Feb</v>
      </c>
      <c r="O29" s="2" t="s">
        <v>105</v>
      </c>
      <c r="P29" s="5">
        <v>0</v>
      </c>
      <c r="Q29" s="5">
        <v>8.1018518518518516E-5</v>
      </c>
      <c r="R29" s="2">
        <v>0</v>
      </c>
    </row>
    <row r="30" spans="1:18" ht="12.75">
      <c r="A30" s="2">
        <v>8568927</v>
      </c>
      <c r="B30" s="3" t="s">
        <v>106</v>
      </c>
      <c r="C30" s="3" t="str">
        <v>e0e66c0d-f9d0-4aa1-b6c8-873ea830b374</v>
      </c>
      <c r="D30" s="2" t="s">
        <v>19</v>
      </c>
      <c r="E30" s="2" t="s">
        <v>20</v>
      </c>
      <c r="F30" s="13" t="str">
        <f t="shared" si="7"/>
        <v>02/ 10/ 2021</v>
      </c>
      <c r="G30" s="4">
        <v>44471.41988425926</v>
      </c>
      <c r="H30" s="4">
        <v>44471.46298611111</v>
      </c>
      <c r="I30" s="19" t="str">
        <f t="shared" si="6"/>
        <v>10:04:38</v>
      </c>
      <c r="J30" s="17" t="str">
        <f t="shared" si="1"/>
        <v>11:06:42</v>
      </c>
      <c r="K30" s="17" t="str">
        <f t="shared" si="2"/>
        <v>yes</v>
      </c>
      <c r="L30" s="17">
        <f t="shared" si="3"/>
        <v>4.3101851851851836E-2</v>
      </c>
      <c r="M30" s="17" t="str">
        <f t="shared" si="4"/>
        <v>-</v>
      </c>
      <c r="N30" s="13" t="str">
        <f t="shared" si="5"/>
        <v xml:space="preserve"> Oct</v>
      </c>
      <c r="O30" s="2" t="s">
        <v>21</v>
      </c>
      <c r="P30" s="5">
        <v>0</v>
      </c>
      <c r="Q30" s="2" t="s">
        <v>21</v>
      </c>
      <c r="R30" s="2">
        <v>1</v>
      </c>
    </row>
    <row r="31" spans="1:18" ht="12.75">
      <c r="A31" s="2">
        <v>8662036</v>
      </c>
      <c r="B31" s="3" t="s">
        <v>107</v>
      </c>
      <c r="C31" s="3" t="str">
        <v>bd5054fd-ed37-4caa-a73c-5fd957efc63e</v>
      </c>
      <c r="D31" s="2" t="s">
        <v>108</v>
      </c>
      <c r="E31" s="2" t="s">
        <v>37</v>
      </c>
      <c r="F31" s="13" t="str">
        <f t="shared" si="7"/>
        <v>24/ 02/ 2021</v>
      </c>
      <c r="G31" s="2" t="s">
        <v>109</v>
      </c>
      <c r="H31" s="2" t="s">
        <v>110</v>
      </c>
      <c r="I31" s="19" t="str">
        <f t="shared" si="6"/>
        <v>13:22:22</v>
      </c>
      <c r="J31" s="17" t="str">
        <f t="shared" si="1"/>
        <v>13:31:38</v>
      </c>
      <c r="K31" s="17" t="str">
        <f t="shared" si="2"/>
        <v>yes</v>
      </c>
      <c r="L31" s="17">
        <f t="shared" si="3"/>
        <v>6.4351851851851549E-3</v>
      </c>
      <c r="M31" s="17" t="str">
        <f t="shared" si="4"/>
        <v>4rth week of feb</v>
      </c>
      <c r="N31" s="13" t="str">
        <f t="shared" si="5"/>
        <v xml:space="preserve"> Feb</v>
      </c>
      <c r="O31" s="2" t="s">
        <v>111</v>
      </c>
      <c r="P31" s="5">
        <v>0</v>
      </c>
      <c r="Q31" s="5">
        <v>8.1018518518518516E-5</v>
      </c>
      <c r="R31" s="2">
        <v>5</v>
      </c>
    </row>
    <row r="32" spans="1:18" ht="12.75">
      <c r="A32" s="2">
        <v>8520387</v>
      </c>
      <c r="B32" s="3" t="s">
        <v>112</v>
      </c>
      <c r="C32" s="3" t="str">
        <v>9113ced3-88b3-4a3d-a672-a02d3a6dcec8</v>
      </c>
      <c r="D32" s="2" t="s">
        <v>63</v>
      </c>
      <c r="E32" s="2" t="s">
        <v>31</v>
      </c>
      <c r="F32" s="13" t="str">
        <f t="shared" si="7"/>
        <v>02/ 03/ 2021</v>
      </c>
      <c r="G32" s="4">
        <v>44257.449583333335</v>
      </c>
      <c r="H32" s="4">
        <v>44257.455277777779</v>
      </c>
      <c r="I32" s="19" t="str">
        <f t="shared" si="6"/>
        <v>10:47:24</v>
      </c>
      <c r="J32" s="17" t="str">
        <f t="shared" si="1"/>
        <v>10:55:36</v>
      </c>
      <c r="K32" s="17" t="str">
        <f t="shared" si="2"/>
        <v>yes</v>
      </c>
      <c r="L32" s="17">
        <f t="shared" si="3"/>
        <v>5.6944444444444464E-3</v>
      </c>
      <c r="M32" s="17" t="str">
        <f t="shared" si="4"/>
        <v>-</v>
      </c>
      <c r="N32" s="13" t="str">
        <f t="shared" si="5"/>
        <v xml:space="preserve"> Mar</v>
      </c>
      <c r="O32" s="4">
        <v>44257.449849537035</v>
      </c>
      <c r="P32" s="5">
        <v>0</v>
      </c>
      <c r="Q32" s="5">
        <v>1.5046296296296297E-4</v>
      </c>
      <c r="R32" s="2">
        <v>0</v>
      </c>
    </row>
    <row r="33" spans="1:18" ht="12.75">
      <c r="A33" s="2">
        <v>8510443</v>
      </c>
      <c r="B33" s="3" t="s">
        <v>113</v>
      </c>
      <c r="C33" s="3" t="str">
        <v>b7255a18-e43d-4511-a416-22c61bc8b9e2</v>
      </c>
      <c r="D33" s="2" t="s">
        <v>30</v>
      </c>
      <c r="E33" s="2" t="s">
        <v>31</v>
      </c>
      <c r="F33" s="13" t="str">
        <f t="shared" si="7"/>
        <v>02/ 01/ 2021</v>
      </c>
      <c r="G33" s="4">
        <v>44198.824270833335</v>
      </c>
      <c r="H33" s="4">
        <v>44198.834687499999</v>
      </c>
      <c r="I33" s="19" t="str">
        <f t="shared" si="6"/>
        <v>19:46:57</v>
      </c>
      <c r="J33" s="17" t="str">
        <f t="shared" si="1"/>
        <v>20:01:57</v>
      </c>
      <c r="K33" s="17" t="str">
        <f t="shared" si="2"/>
        <v>no</v>
      </c>
      <c r="L33" s="17">
        <f t="shared" si="3"/>
        <v>1.041666666666663E-2</v>
      </c>
      <c r="M33" s="17" t="str">
        <f t="shared" si="4"/>
        <v>-</v>
      </c>
      <c r="N33" s="13" t="str">
        <f t="shared" si="5"/>
        <v xml:space="preserve"> Jan</v>
      </c>
      <c r="O33" s="4">
        <v>44198.825381944444</v>
      </c>
      <c r="P33" s="5">
        <v>0</v>
      </c>
      <c r="Q33" s="5">
        <v>4.0509259259259258E-4</v>
      </c>
      <c r="R33" s="2">
        <v>0</v>
      </c>
    </row>
    <row r="34" spans="1:18" ht="12.75">
      <c r="A34" s="2">
        <v>8634363</v>
      </c>
      <c r="B34" s="3" t="s">
        <v>114</v>
      </c>
      <c r="C34" s="3" t="str">
        <v>ee10a9d0-bc14-400e-8522-edc013e63021</v>
      </c>
      <c r="D34" s="2" t="s">
        <v>115</v>
      </c>
      <c r="E34" s="2" t="s">
        <v>37</v>
      </c>
      <c r="F34" s="13" t="str">
        <f t="shared" si="7"/>
        <v>19/ 02/ 2021</v>
      </c>
      <c r="G34" s="2" t="s">
        <v>116</v>
      </c>
      <c r="H34" s="2" t="s">
        <v>117</v>
      </c>
      <c r="I34" s="19" t="str">
        <f t="shared" si="6"/>
        <v>17:54:16</v>
      </c>
      <c r="J34" s="17" t="str">
        <f t="shared" si="1"/>
        <v>18:05:10</v>
      </c>
      <c r="K34" s="17" t="str">
        <f t="shared" si="2"/>
        <v>no</v>
      </c>
      <c r="L34" s="17">
        <f t="shared" si="3"/>
        <v>7.5694444444445175E-3</v>
      </c>
      <c r="M34" s="17" t="str">
        <f t="shared" si="4"/>
        <v>3rd week of feb</v>
      </c>
      <c r="N34" s="13" t="str">
        <f t="shared" si="5"/>
        <v xml:space="preserve"> Feb</v>
      </c>
      <c r="O34" s="2" t="s">
        <v>118</v>
      </c>
      <c r="P34" s="5">
        <v>0</v>
      </c>
      <c r="Q34" s="5">
        <v>1.1574074074074075E-4</v>
      </c>
      <c r="R34" s="2">
        <v>5</v>
      </c>
    </row>
    <row r="35" spans="1:18" ht="12.75">
      <c r="A35" s="2">
        <v>8617729</v>
      </c>
      <c r="B35" s="3" t="s">
        <v>119</v>
      </c>
      <c r="C35" s="3" t="str">
        <v>501c2c2d-a64c-4268-926d-f29f1a16df3b</v>
      </c>
      <c r="D35" s="2" t="s">
        <v>19</v>
      </c>
      <c r="E35" s="2" t="s">
        <v>23</v>
      </c>
      <c r="F35" s="13" t="str">
        <f t="shared" si="7"/>
        <v>17/ 02/ 2021</v>
      </c>
      <c r="G35" s="2" t="s">
        <v>120</v>
      </c>
      <c r="H35" s="2" t="s">
        <v>121</v>
      </c>
      <c r="I35" s="19" t="str">
        <f t="shared" si="6"/>
        <v>09:22:58</v>
      </c>
      <c r="J35" s="17" t="str">
        <f t="shared" si="1"/>
        <v>09:26:32</v>
      </c>
      <c r="K35" s="17" t="str">
        <f t="shared" si="2"/>
        <v>no</v>
      </c>
      <c r="L35" s="17">
        <f t="shared" si="3"/>
        <v>2.476851851851869E-3</v>
      </c>
      <c r="M35" s="17" t="str">
        <f t="shared" si="4"/>
        <v>3rd week of feb</v>
      </c>
      <c r="N35" s="13" t="str">
        <f t="shared" si="5"/>
        <v xml:space="preserve"> Feb</v>
      </c>
      <c r="O35" s="2" t="s">
        <v>21</v>
      </c>
      <c r="P35" s="5">
        <v>0</v>
      </c>
      <c r="Q35" s="2" t="s">
        <v>21</v>
      </c>
      <c r="R35" s="2">
        <v>0</v>
      </c>
    </row>
    <row r="36" spans="1:18" ht="12.75">
      <c r="A36" s="2">
        <v>8656641</v>
      </c>
      <c r="B36" s="3" t="s">
        <v>122</v>
      </c>
      <c r="C36" s="3" t="str">
        <v>6f684b5b-b803-4669-8109-b2e8f43294fc</v>
      </c>
      <c r="D36" s="2" t="s">
        <v>19</v>
      </c>
      <c r="E36" s="2" t="s">
        <v>20</v>
      </c>
      <c r="F36" s="13" t="str">
        <f t="shared" si="7"/>
        <v>23/ 02/ 2021</v>
      </c>
      <c r="G36" s="2" t="s">
        <v>123</v>
      </c>
      <c r="H36" s="2" t="s">
        <v>124</v>
      </c>
      <c r="I36" s="19" t="str">
        <f t="shared" si="6"/>
        <v>15:51:28</v>
      </c>
      <c r="J36" s="17" t="str">
        <f t="shared" si="1"/>
        <v>16:51:32</v>
      </c>
      <c r="K36" s="17" t="str">
        <f t="shared" si="2"/>
        <v>yes</v>
      </c>
      <c r="L36" s="17">
        <f t="shared" si="3"/>
        <v>4.1712962962962896E-2</v>
      </c>
      <c r="M36" s="17" t="str">
        <f t="shared" si="4"/>
        <v>4rth week of feb</v>
      </c>
      <c r="N36" s="13" t="str">
        <f t="shared" si="5"/>
        <v xml:space="preserve"> Feb</v>
      </c>
      <c r="O36" s="2" t="s">
        <v>21</v>
      </c>
      <c r="P36" s="5">
        <v>0</v>
      </c>
      <c r="Q36" s="2" t="s">
        <v>21</v>
      </c>
      <c r="R36" s="2">
        <v>0</v>
      </c>
    </row>
    <row r="37" spans="1:18" ht="12.75">
      <c r="A37" s="2">
        <v>8557134</v>
      </c>
      <c r="B37" s="3" t="s">
        <v>125</v>
      </c>
      <c r="C37" s="3" t="str">
        <v>e7b5d636-6333-480d-b73a-5937683959a5</v>
      </c>
      <c r="D37" s="2" t="s">
        <v>126</v>
      </c>
      <c r="E37" s="2" t="s">
        <v>37</v>
      </c>
      <c r="F37" s="13" t="str">
        <f t="shared" si="7"/>
        <v>02/ 08/ 2021</v>
      </c>
      <c r="G37" s="4">
        <v>44410.584768518522</v>
      </c>
      <c r="H37" s="4">
        <v>44410.594444444447</v>
      </c>
      <c r="I37" s="19" t="str">
        <f t="shared" si="6"/>
        <v>14:02:04</v>
      </c>
      <c r="J37" s="17" t="str">
        <f t="shared" si="1"/>
        <v>14:16:00</v>
      </c>
      <c r="K37" s="17" t="str">
        <f t="shared" si="2"/>
        <v>yes</v>
      </c>
      <c r="L37" s="17">
        <f t="shared" si="3"/>
        <v>9.6759259259259212E-3</v>
      </c>
      <c r="M37" s="17" t="str">
        <f t="shared" si="4"/>
        <v>-</v>
      </c>
      <c r="N37" s="13" t="str">
        <f t="shared" si="5"/>
        <v xml:space="preserve"> Aug</v>
      </c>
      <c r="O37" s="4">
        <v>44410.585277777776</v>
      </c>
      <c r="P37" s="5">
        <v>0</v>
      </c>
      <c r="Q37" s="5">
        <v>1.0416666666666667E-4</v>
      </c>
      <c r="R37" s="2">
        <v>0</v>
      </c>
    </row>
    <row r="38" spans="1:18" ht="12.75">
      <c r="A38" s="2">
        <v>8647733</v>
      </c>
      <c r="B38" s="3" t="s">
        <v>127</v>
      </c>
      <c r="C38" s="3" t="str">
        <v>c9f0cb61-350b-4d13-920e-1dc3b3a2b941</v>
      </c>
      <c r="D38" s="2" t="s">
        <v>19</v>
      </c>
      <c r="E38" s="2" t="s">
        <v>23</v>
      </c>
      <c r="F38" s="13" t="str">
        <f t="shared" si="7"/>
        <v>22/ 02/ 2021</v>
      </c>
      <c r="G38" s="2" t="s">
        <v>128</v>
      </c>
      <c r="H38" s="2" t="s">
        <v>129</v>
      </c>
      <c r="I38" s="19" t="str">
        <f t="shared" si="6"/>
        <v>05:57:10</v>
      </c>
      <c r="J38" s="17" t="str">
        <f t="shared" si="1"/>
        <v>05:57:35</v>
      </c>
      <c r="K38" s="17" t="str">
        <f t="shared" si="2"/>
        <v>no</v>
      </c>
      <c r="L38" s="17">
        <f t="shared" si="3"/>
        <v>2.8935185185186008E-4</v>
      </c>
      <c r="M38" s="17" t="str">
        <f t="shared" si="4"/>
        <v>4rth week of feb</v>
      </c>
      <c r="N38" s="13" t="str">
        <f t="shared" si="5"/>
        <v xml:space="preserve"> Feb</v>
      </c>
      <c r="O38" s="2" t="s">
        <v>21</v>
      </c>
      <c r="P38" s="5">
        <v>0</v>
      </c>
      <c r="Q38" s="2" t="s">
        <v>21</v>
      </c>
      <c r="R38" s="2">
        <v>0</v>
      </c>
    </row>
    <row r="39" spans="1:18" ht="12.75">
      <c r="A39" s="2">
        <v>8570161</v>
      </c>
      <c r="B39" s="3" t="s">
        <v>130</v>
      </c>
      <c r="C39" s="3" t="str">
        <v>f6d69035-943b-4eee-a7af-015685b963b6</v>
      </c>
      <c r="D39" s="2" t="s">
        <v>131</v>
      </c>
      <c r="E39" s="2" t="s">
        <v>37</v>
      </c>
      <c r="F39" s="13" t="str">
        <f t="shared" si="7"/>
        <v>02/ 10/ 2021</v>
      </c>
      <c r="G39" s="4">
        <v>44471.510868055557</v>
      </c>
      <c r="H39" s="4">
        <v>44471.51834490741</v>
      </c>
      <c r="I39" s="19" t="str">
        <f t="shared" si="6"/>
        <v>12:15:39</v>
      </c>
      <c r="J39" s="17" t="str">
        <f t="shared" si="1"/>
        <v>12:26:25</v>
      </c>
      <c r="K39" s="17" t="str">
        <f t="shared" si="2"/>
        <v>yes</v>
      </c>
      <c r="L39" s="17">
        <f t="shared" si="3"/>
        <v>7.4768518518518734E-3</v>
      </c>
      <c r="M39" s="17" t="str">
        <f t="shared" si="4"/>
        <v>-</v>
      </c>
      <c r="N39" s="13" t="str">
        <f t="shared" si="5"/>
        <v xml:space="preserve"> Oct</v>
      </c>
      <c r="O39" s="4">
        <v>44471.511747685188</v>
      </c>
      <c r="P39" s="5">
        <v>0</v>
      </c>
      <c r="Q39" s="5">
        <v>4.6296296296296294E-5</v>
      </c>
      <c r="R39" s="2">
        <v>0</v>
      </c>
    </row>
    <row r="40" spans="1:18" ht="12.75">
      <c r="A40" s="2">
        <v>8605069</v>
      </c>
      <c r="B40" s="3" t="s">
        <v>132</v>
      </c>
      <c r="C40" s="3" t="str">
        <v>5f61daff-ea91-4967-b0d0-3a6c65d1ed68</v>
      </c>
      <c r="D40" s="2" t="s">
        <v>19</v>
      </c>
      <c r="E40" s="2" t="s">
        <v>20</v>
      </c>
      <c r="F40" s="13" t="str">
        <f t="shared" si="7"/>
        <v>15/ 02/ 2021</v>
      </c>
      <c r="G40" s="2" t="s">
        <v>133</v>
      </c>
      <c r="H40" s="2" t="s">
        <v>134</v>
      </c>
      <c r="I40" s="19" t="str">
        <f t="shared" si="6"/>
        <v>12:07:04</v>
      </c>
      <c r="J40" s="17" t="str">
        <f t="shared" si="1"/>
        <v>13:07:51</v>
      </c>
      <c r="K40" s="17" t="str">
        <f t="shared" si="2"/>
        <v>yes</v>
      </c>
      <c r="L40" s="17">
        <f t="shared" si="3"/>
        <v>4.2210648148148122E-2</v>
      </c>
      <c r="M40" s="17" t="str">
        <f t="shared" si="4"/>
        <v>3rd week of feb</v>
      </c>
      <c r="N40" s="13" t="str">
        <f t="shared" si="5"/>
        <v xml:space="preserve"> Feb</v>
      </c>
      <c r="O40" s="2" t="s">
        <v>21</v>
      </c>
      <c r="P40" s="5">
        <v>0</v>
      </c>
      <c r="Q40" s="2" t="s">
        <v>21</v>
      </c>
      <c r="R40" s="2">
        <v>0</v>
      </c>
    </row>
    <row r="41" spans="1:18" ht="12.75">
      <c r="A41" s="2">
        <v>8617656</v>
      </c>
      <c r="B41" s="3" t="s">
        <v>135</v>
      </c>
      <c r="C41" s="3" t="str">
        <v>43c1b754-6e67-472c-8372-236d28f3afe2</v>
      </c>
      <c r="D41" s="2" t="s">
        <v>19</v>
      </c>
      <c r="E41" s="2" t="s">
        <v>20</v>
      </c>
      <c r="F41" s="13" t="str">
        <f t="shared" si="7"/>
        <v>17/ 02/ 2021</v>
      </c>
      <c r="G41" s="2" t="s">
        <v>136</v>
      </c>
      <c r="H41" s="2" t="s">
        <v>137</v>
      </c>
      <c r="I41" s="19" t="str">
        <f t="shared" si="6"/>
        <v>09:06:53</v>
      </c>
      <c r="J41" s="17" t="str">
        <f t="shared" si="1"/>
        <v>10:07:13</v>
      </c>
      <c r="K41" s="17" t="str">
        <f t="shared" si="2"/>
        <v>no</v>
      </c>
      <c r="L41" s="17">
        <f t="shared" si="3"/>
        <v>4.1898148148148184E-2</v>
      </c>
      <c r="M41" s="17" t="str">
        <f t="shared" si="4"/>
        <v>3rd week of feb</v>
      </c>
      <c r="N41" s="13" t="str">
        <f t="shared" si="5"/>
        <v xml:space="preserve"> Feb</v>
      </c>
      <c r="O41" s="2" t="s">
        <v>21</v>
      </c>
      <c r="P41" s="5">
        <v>0</v>
      </c>
      <c r="Q41" s="2" t="s">
        <v>21</v>
      </c>
      <c r="R41" s="2">
        <v>0</v>
      </c>
    </row>
    <row r="42" spans="1:18" ht="12.75">
      <c r="A42" s="2">
        <v>8681235</v>
      </c>
      <c r="B42" s="3" t="s">
        <v>138</v>
      </c>
      <c r="C42" s="3" t="str">
        <v>f5bd1032-02e2-4454-933d-05ff2a6d44d5</v>
      </c>
      <c r="D42" s="2" t="s">
        <v>19</v>
      </c>
      <c r="E42" s="2" t="s">
        <v>20</v>
      </c>
      <c r="F42" s="13" t="str">
        <f t="shared" si="7"/>
        <v>27/ 02/ 2021</v>
      </c>
      <c r="G42" s="2" t="s">
        <v>139</v>
      </c>
      <c r="H42" s="2" t="s">
        <v>140</v>
      </c>
      <c r="I42" s="19" t="str">
        <f t="shared" si="6"/>
        <v>13:22:10</v>
      </c>
      <c r="J42" s="17" t="str">
        <f t="shared" si="1"/>
        <v>14:49:52</v>
      </c>
      <c r="K42" s="17" t="str">
        <f t="shared" si="2"/>
        <v>yes</v>
      </c>
      <c r="L42" s="17">
        <f t="shared" si="3"/>
        <v>6.090277777777775E-2</v>
      </c>
      <c r="M42" s="17" t="str">
        <f t="shared" si="4"/>
        <v>4rth week of feb</v>
      </c>
      <c r="N42" s="13" t="str">
        <f t="shared" si="5"/>
        <v xml:space="preserve"> Feb</v>
      </c>
      <c r="O42" s="2" t="s">
        <v>21</v>
      </c>
      <c r="P42" s="5">
        <v>0</v>
      </c>
      <c r="Q42" s="2" t="s">
        <v>21</v>
      </c>
      <c r="R42" s="2">
        <v>0</v>
      </c>
    </row>
    <row r="43" spans="1:18" ht="12.75">
      <c r="A43" s="2">
        <v>8645350</v>
      </c>
      <c r="B43" s="3" t="s">
        <v>141</v>
      </c>
      <c r="C43" s="3" t="str">
        <v>1f0cde8c-b5f0-4a25-849a-1c4ba88d0ef4</v>
      </c>
      <c r="D43" s="2" t="s">
        <v>19</v>
      </c>
      <c r="E43" s="2" t="s">
        <v>23</v>
      </c>
      <c r="F43" s="13" t="str">
        <f t="shared" si="7"/>
        <v>21/ 02/ 2021</v>
      </c>
      <c r="G43" s="2" t="s">
        <v>142</v>
      </c>
      <c r="H43" s="2" t="s">
        <v>143</v>
      </c>
      <c r="I43" s="19" t="str">
        <f t="shared" si="6"/>
        <v>16:41:53</v>
      </c>
      <c r="J43" s="17" t="str">
        <f t="shared" si="1"/>
        <v>16:44:08</v>
      </c>
      <c r="K43" s="17" t="str">
        <f t="shared" si="2"/>
        <v>yes</v>
      </c>
      <c r="L43" s="17">
        <f t="shared" si="3"/>
        <v>1.5625000000000222E-3</v>
      </c>
      <c r="M43" s="17" t="str">
        <f t="shared" si="4"/>
        <v>3rd week of feb</v>
      </c>
      <c r="N43" s="13" t="str">
        <f t="shared" si="5"/>
        <v xml:space="preserve"> Feb</v>
      </c>
      <c r="O43" s="2" t="s">
        <v>21</v>
      </c>
      <c r="P43" s="5">
        <v>1.1574074074074073E-5</v>
      </c>
      <c r="Q43" s="2" t="s">
        <v>21</v>
      </c>
      <c r="R43" s="2">
        <v>5</v>
      </c>
    </row>
    <row r="44" spans="1:18" ht="12.75">
      <c r="A44" s="2">
        <v>8624189</v>
      </c>
      <c r="B44" s="3" t="s">
        <v>144</v>
      </c>
      <c r="C44" s="3" t="str">
        <v>10d510ec-2920-48e3-aa9a-87eeed8a6792</v>
      </c>
      <c r="D44" s="2" t="s">
        <v>19</v>
      </c>
      <c r="E44" s="2" t="s">
        <v>23</v>
      </c>
      <c r="F44" s="13" t="str">
        <f t="shared" si="7"/>
        <v>18/ 02/ 2021</v>
      </c>
      <c r="G44" s="2" t="s">
        <v>145</v>
      </c>
      <c r="H44" s="2" t="s">
        <v>146</v>
      </c>
      <c r="I44" s="19" t="str">
        <f t="shared" si="6"/>
        <v>07:11:05</v>
      </c>
      <c r="J44" s="17" t="str">
        <f t="shared" si="1"/>
        <v>07:12:46</v>
      </c>
      <c r="K44" s="17" t="str">
        <f t="shared" si="2"/>
        <v>no</v>
      </c>
      <c r="L44" s="17">
        <f t="shared" si="3"/>
        <v>1.1689814814815347E-3</v>
      </c>
      <c r="M44" s="17" t="str">
        <f t="shared" si="4"/>
        <v>3rd week of feb</v>
      </c>
      <c r="N44" s="13" t="str">
        <f t="shared" si="5"/>
        <v xml:space="preserve"> Feb</v>
      </c>
      <c r="O44" s="2" t="s">
        <v>21</v>
      </c>
      <c r="P44" s="5">
        <v>0</v>
      </c>
      <c r="Q44" s="2" t="s">
        <v>21</v>
      </c>
      <c r="R44" s="2">
        <v>3</v>
      </c>
    </row>
    <row r="45" spans="1:18" ht="12.75">
      <c r="A45" s="2">
        <v>8514375</v>
      </c>
      <c r="B45" s="3" t="s">
        <v>147</v>
      </c>
      <c r="C45" s="3" t="str">
        <v>0605e16f-97d9-4516-be37-f0f50fe0950c</v>
      </c>
      <c r="D45" s="2" t="s">
        <v>19</v>
      </c>
      <c r="E45" s="2" t="s">
        <v>23</v>
      </c>
      <c r="F45" s="13" t="str">
        <f>TEXT(G45,"dd/ mm/ yyyy")</f>
        <v>02/ 02/ 2021</v>
      </c>
      <c r="G45" s="4">
        <v>44229.538124999999</v>
      </c>
      <c r="H45" s="4">
        <v>44229.538645833331</v>
      </c>
      <c r="I45" s="19" t="str">
        <f t="shared" si="6"/>
        <v>12:54:54</v>
      </c>
      <c r="J45" s="17" t="str">
        <f t="shared" si="1"/>
        <v>12:55:39</v>
      </c>
      <c r="K45" s="17" t="str">
        <f t="shared" si="2"/>
        <v>yes</v>
      </c>
      <c r="L45" s="17">
        <f t="shared" si="3"/>
        <v>5.2083333333341475E-4</v>
      </c>
      <c r="M45" s="17" t="str">
        <f t="shared" si="4"/>
        <v>1st week of feb</v>
      </c>
      <c r="N45" s="13" t="str">
        <f t="shared" si="5"/>
        <v xml:space="preserve"> Feb</v>
      </c>
      <c r="O45" s="2" t="s">
        <v>21</v>
      </c>
      <c r="P45" s="5">
        <v>0</v>
      </c>
      <c r="Q45" s="2" t="s">
        <v>21</v>
      </c>
      <c r="R45" s="2">
        <v>0</v>
      </c>
    </row>
    <row r="46" spans="1:18" ht="12.75">
      <c r="A46" s="2">
        <v>8647391</v>
      </c>
      <c r="B46" s="3" t="s">
        <v>148</v>
      </c>
      <c r="C46" s="3" t="str">
        <v>48583257-c36b-4a08-b12a-b2d74a77454f</v>
      </c>
      <c r="D46" s="2" t="s">
        <v>19</v>
      </c>
      <c r="E46" s="2" t="s">
        <v>23</v>
      </c>
      <c r="F46" s="13" t="str">
        <f t="shared" si="7"/>
        <v>22/ 02/ 2021</v>
      </c>
      <c r="G46" s="2" t="s">
        <v>149</v>
      </c>
      <c r="H46" s="2" t="s">
        <v>150</v>
      </c>
      <c r="I46" s="19" t="str">
        <f t="shared" si="6"/>
        <v>00:13:21</v>
      </c>
      <c r="J46" s="17" t="str">
        <f t="shared" si="1"/>
        <v>00:14:19</v>
      </c>
      <c r="K46" s="17" t="str">
        <f t="shared" si="2"/>
        <v>no</v>
      </c>
      <c r="L46" s="17">
        <f t="shared" si="3"/>
        <v>6.7129629629629484E-4</v>
      </c>
      <c r="M46" s="17" t="str">
        <f t="shared" si="4"/>
        <v>4rth week of feb</v>
      </c>
      <c r="N46" s="13" t="str">
        <f t="shared" si="5"/>
        <v xml:space="preserve"> Feb</v>
      </c>
      <c r="O46" s="2" t="s">
        <v>21</v>
      </c>
      <c r="P46" s="5">
        <v>0</v>
      </c>
      <c r="Q46" s="2" t="s">
        <v>21</v>
      </c>
      <c r="R46" s="2">
        <v>0</v>
      </c>
    </row>
    <row r="47" spans="1:18" ht="12.75">
      <c r="A47" s="2">
        <v>8556631</v>
      </c>
      <c r="B47" s="3" t="s">
        <v>151</v>
      </c>
      <c r="C47" s="3" t="str">
        <v>3e985658-10db-4bab-b87a-ac9f44a1b062</v>
      </c>
      <c r="D47" s="2" t="s">
        <v>19</v>
      </c>
      <c r="E47" s="2" t="s">
        <v>20</v>
      </c>
      <c r="F47" s="13" t="str">
        <f>TEXT(G47,"dd/ mm/ yyyy")</f>
        <v>02/ 08/ 2021</v>
      </c>
      <c r="G47" s="4">
        <v>44410.544849537036</v>
      </c>
      <c r="H47" s="4">
        <v>44410.587361111109</v>
      </c>
      <c r="I47" s="19" t="str">
        <f t="shared" si="6"/>
        <v>13:04:35</v>
      </c>
      <c r="J47" s="17" t="str">
        <f t="shared" si="1"/>
        <v>14:05:48</v>
      </c>
      <c r="K47" s="17" t="str">
        <f t="shared" si="2"/>
        <v>yes</v>
      </c>
      <c r="L47" s="17">
        <f t="shared" si="3"/>
        <v>4.2511574074074021E-2</v>
      </c>
      <c r="M47" s="17" t="str">
        <f t="shared" si="4"/>
        <v>-</v>
      </c>
      <c r="N47" s="13" t="str">
        <f t="shared" si="5"/>
        <v xml:space="preserve"> Aug</v>
      </c>
      <c r="O47" s="2" t="s">
        <v>21</v>
      </c>
      <c r="P47" s="5">
        <v>0</v>
      </c>
      <c r="Q47" s="2" t="s">
        <v>21</v>
      </c>
      <c r="R47" s="2">
        <v>0</v>
      </c>
    </row>
    <row r="48" spans="1:18" ht="12.75">
      <c r="A48" s="2">
        <v>8611059</v>
      </c>
      <c r="B48" s="3" t="s">
        <v>152</v>
      </c>
      <c r="C48" s="3" t="str">
        <v>f82520eb-84c0-48b4-ba9e-cbe17aa3de07</v>
      </c>
      <c r="D48" s="2" t="s">
        <v>87</v>
      </c>
      <c r="E48" s="2" t="s">
        <v>37</v>
      </c>
      <c r="F48" s="13" t="str">
        <f t="shared" si="7"/>
        <v>16/ 02/ 2021</v>
      </c>
      <c r="G48" s="2" t="s">
        <v>153</v>
      </c>
      <c r="H48" s="2" t="s">
        <v>154</v>
      </c>
      <c r="I48" s="19" t="str">
        <f t="shared" si="6"/>
        <v>09:38:26</v>
      </c>
      <c r="J48" s="17" t="str">
        <f t="shared" si="1"/>
        <v>09:54:15</v>
      </c>
      <c r="K48" s="17" t="str">
        <f t="shared" si="2"/>
        <v>no</v>
      </c>
      <c r="L48" s="17">
        <f t="shared" si="3"/>
        <v>1.0983796296296255E-2</v>
      </c>
      <c r="M48" s="17" t="str">
        <f t="shared" si="4"/>
        <v>3rd week of feb</v>
      </c>
      <c r="N48" s="13" t="str">
        <f t="shared" si="5"/>
        <v xml:space="preserve"> Feb</v>
      </c>
      <c r="O48" s="2" t="s">
        <v>155</v>
      </c>
      <c r="P48" s="5">
        <v>0</v>
      </c>
      <c r="Q48" s="5">
        <v>5.7870370370370373E-5</v>
      </c>
      <c r="R48" s="2">
        <v>5</v>
      </c>
    </row>
    <row r="49" spans="1:18" ht="12.75">
      <c r="A49" s="2">
        <v>8594664</v>
      </c>
      <c r="B49" s="3" t="s">
        <v>156</v>
      </c>
      <c r="C49" s="3" t="str">
        <v>59c14a72-dbc1-4702-a3a5-6347be03b679</v>
      </c>
      <c r="D49" s="2" t="s">
        <v>19</v>
      </c>
      <c r="E49" s="2" t="s">
        <v>20</v>
      </c>
      <c r="F49" s="13" t="str">
        <f t="shared" si="7"/>
        <v>13/ 02/ 2021</v>
      </c>
      <c r="G49" s="2" t="s">
        <v>157</v>
      </c>
      <c r="H49" s="2" t="s">
        <v>158</v>
      </c>
      <c r="I49" s="19" t="str">
        <f t="shared" si="6"/>
        <v>16:55:14</v>
      </c>
      <c r="J49" s="17" t="str">
        <f t="shared" si="1"/>
        <v>17:57:04</v>
      </c>
      <c r="K49" s="17" t="str">
        <f t="shared" si="2"/>
        <v>no</v>
      </c>
      <c r="L49" s="17">
        <f t="shared" si="3"/>
        <v>4.2939814814814792E-2</v>
      </c>
      <c r="M49" s="17" t="str">
        <f t="shared" si="4"/>
        <v>2nd week of feb</v>
      </c>
      <c r="N49" s="13" t="str">
        <f t="shared" si="5"/>
        <v xml:space="preserve"> Feb</v>
      </c>
      <c r="O49" s="2" t="s">
        <v>21</v>
      </c>
      <c r="P49" s="5">
        <v>0</v>
      </c>
      <c r="Q49" s="2" t="s">
        <v>21</v>
      </c>
      <c r="R49" s="2">
        <v>0</v>
      </c>
    </row>
    <row r="50" spans="1:18" ht="12.75">
      <c r="A50" s="2">
        <v>8685843</v>
      </c>
      <c r="B50" s="3" t="s">
        <v>159</v>
      </c>
      <c r="C50" s="3" t="str">
        <v>a801c4f1-11bf-45e7-90f0-94e0e7bd0bde</v>
      </c>
      <c r="D50" s="2" t="s">
        <v>19</v>
      </c>
      <c r="E50" s="2" t="s">
        <v>23</v>
      </c>
      <c r="F50" s="13" t="str">
        <f t="shared" si="7"/>
        <v>28/ 02/ 2021</v>
      </c>
      <c r="G50" s="2" t="s">
        <v>160</v>
      </c>
      <c r="H50" s="2" t="s">
        <v>161</v>
      </c>
      <c r="I50" s="19" t="str">
        <f t="shared" si="6"/>
        <v>10:09:57</v>
      </c>
      <c r="J50" s="17" t="str">
        <f t="shared" si="1"/>
        <v>10:10:28</v>
      </c>
      <c r="K50" s="17" t="str">
        <f t="shared" si="2"/>
        <v>yes</v>
      </c>
      <c r="L50" s="17">
        <f t="shared" si="3"/>
        <v>3.5879629629631538E-4</v>
      </c>
      <c r="M50" s="17" t="str">
        <f t="shared" si="4"/>
        <v>4rth week of feb</v>
      </c>
      <c r="N50" s="13" t="str">
        <f t="shared" si="5"/>
        <v xml:space="preserve"> Feb</v>
      </c>
      <c r="O50" s="2" t="s">
        <v>21</v>
      </c>
      <c r="P50" s="5">
        <v>0</v>
      </c>
      <c r="Q50" s="2" t="s">
        <v>21</v>
      </c>
      <c r="R50" s="2">
        <v>0</v>
      </c>
    </row>
    <row r="51" spans="1:18" ht="12.75">
      <c r="A51" s="2">
        <v>8507555</v>
      </c>
      <c r="B51" s="3" t="s">
        <v>162</v>
      </c>
      <c r="C51" s="3" t="str">
        <v>a70c2fa9-33ae-4237-9c4d-89c2abeeeb23</v>
      </c>
      <c r="D51" s="2" t="s">
        <v>19</v>
      </c>
      <c r="E51" s="2" t="s">
        <v>23</v>
      </c>
      <c r="F51" s="13" t="str">
        <f t="shared" si="7"/>
        <v>02/ 01/ 2021</v>
      </c>
      <c r="G51" s="4">
        <v>44198.59171296296</v>
      </c>
      <c r="H51" s="4">
        <v>44198.591979166667</v>
      </c>
      <c r="I51" s="19" t="str">
        <f t="shared" si="6"/>
        <v>14:12:04</v>
      </c>
      <c r="J51" s="17" t="str">
        <f t="shared" si="1"/>
        <v>14:12:27</v>
      </c>
      <c r="K51" s="17" t="str">
        <f t="shared" si="2"/>
        <v>yes</v>
      </c>
      <c r="L51" s="17">
        <f t="shared" si="3"/>
        <v>2.662037037036713E-4</v>
      </c>
      <c r="M51" s="17" t="str">
        <f t="shared" si="4"/>
        <v>-</v>
      </c>
      <c r="N51" s="13" t="str">
        <f t="shared" si="5"/>
        <v xml:space="preserve"> Jan</v>
      </c>
      <c r="O51" s="2" t="s">
        <v>21</v>
      </c>
      <c r="P51" s="5">
        <v>0</v>
      </c>
      <c r="Q51" s="2" t="s">
        <v>21</v>
      </c>
      <c r="R51" s="2">
        <v>0</v>
      </c>
    </row>
    <row r="52" spans="1:18" ht="12.75">
      <c r="A52" s="2">
        <v>8512308</v>
      </c>
      <c r="B52" s="3" t="s">
        <v>163</v>
      </c>
      <c r="C52" s="3" t="str">
        <v>2d9274a0-eb85-4785-90d6-4a363bff1e50</v>
      </c>
      <c r="D52" s="2" t="s">
        <v>19</v>
      </c>
      <c r="E52" s="2" t="s">
        <v>20</v>
      </c>
      <c r="F52" s="13" t="str">
        <f t="shared" si="7"/>
        <v>02/ 02/ 2021</v>
      </c>
      <c r="G52" s="4">
        <v>44229.156111111108</v>
      </c>
      <c r="H52" s="4">
        <v>44229.198275462964</v>
      </c>
      <c r="I52" s="19" t="str">
        <f t="shared" si="6"/>
        <v>03:44:48</v>
      </c>
      <c r="J52" s="17" t="str">
        <f t="shared" si="1"/>
        <v>04:45:31</v>
      </c>
      <c r="K52" s="17" t="str">
        <f t="shared" si="2"/>
        <v>no</v>
      </c>
      <c r="L52" s="17">
        <f t="shared" si="3"/>
        <v>4.2164351851851856E-2</v>
      </c>
      <c r="M52" s="17" t="str">
        <f t="shared" si="4"/>
        <v>1st week of feb</v>
      </c>
      <c r="N52" s="13" t="str">
        <f t="shared" si="5"/>
        <v xml:space="preserve"> Feb</v>
      </c>
      <c r="O52" s="2" t="s">
        <v>21</v>
      </c>
      <c r="P52" s="5">
        <v>0</v>
      </c>
      <c r="Q52" s="2" t="s">
        <v>21</v>
      </c>
      <c r="R52" s="2">
        <v>0</v>
      </c>
    </row>
    <row r="53" spans="1:18" ht="12.75">
      <c r="A53" s="2">
        <v>8569856</v>
      </c>
      <c r="B53" s="3" t="s">
        <v>164</v>
      </c>
      <c r="C53" s="3" t="str">
        <v>af3aa5af-ccc3-49c8-94b1-04c4d7cf51c0</v>
      </c>
      <c r="D53" s="2" t="s">
        <v>165</v>
      </c>
      <c r="E53" s="2" t="s">
        <v>37</v>
      </c>
      <c r="F53" s="13" t="str">
        <f t="shared" si="7"/>
        <v>02/ 10/ 2021</v>
      </c>
      <c r="G53" s="4">
        <v>44471.489861111113</v>
      </c>
      <c r="H53" s="4">
        <v>44471.516006944446</v>
      </c>
      <c r="I53" s="19" t="str">
        <f t="shared" si="6"/>
        <v>11:45:24</v>
      </c>
      <c r="J53" s="17" t="str">
        <f t="shared" si="1"/>
        <v>12:23:03</v>
      </c>
      <c r="K53" s="17" t="str">
        <f t="shared" si="2"/>
        <v>yes</v>
      </c>
      <c r="L53" s="17">
        <f t="shared" si="3"/>
        <v>2.6145833333333424E-2</v>
      </c>
      <c r="M53" s="17" t="str">
        <f t="shared" si="4"/>
        <v>-</v>
      </c>
      <c r="N53" s="13" t="str">
        <f t="shared" si="5"/>
        <v xml:space="preserve"> Oct</v>
      </c>
      <c r="O53" s="4">
        <v>44471.492291666669</v>
      </c>
      <c r="P53" s="5">
        <v>0</v>
      </c>
      <c r="Q53" s="5">
        <v>4.6296296296296294E-5</v>
      </c>
      <c r="R53" s="2">
        <v>5</v>
      </c>
    </row>
    <row r="54" spans="1:18" ht="12.75">
      <c r="A54" s="2">
        <v>8687278</v>
      </c>
      <c r="B54" s="3" t="s">
        <v>166</v>
      </c>
      <c r="C54" s="3" t="str">
        <v>78aa83ac-acc5-493b-ae6d-f00973452c8b</v>
      </c>
      <c r="D54" s="2" t="s">
        <v>19</v>
      </c>
      <c r="E54" s="2" t="s">
        <v>23</v>
      </c>
      <c r="F54" s="13" t="str">
        <f t="shared" si="7"/>
        <v>28/ 02/ 2021</v>
      </c>
      <c r="G54" s="2" t="s">
        <v>167</v>
      </c>
      <c r="H54" s="2" t="s">
        <v>168</v>
      </c>
      <c r="I54" s="19" t="str">
        <f t="shared" si="6"/>
        <v>13:26:24</v>
      </c>
      <c r="J54" s="17" t="str">
        <f t="shared" si="1"/>
        <v>13:27:08</v>
      </c>
      <c r="K54" s="17" t="str">
        <f t="shared" si="2"/>
        <v>yes</v>
      </c>
      <c r="L54" s="17">
        <f t="shared" si="3"/>
        <v>5.0925925925926485E-4</v>
      </c>
      <c r="M54" s="17" t="str">
        <f t="shared" si="4"/>
        <v>4rth week of feb</v>
      </c>
      <c r="N54" s="13" t="str">
        <f t="shared" si="5"/>
        <v xml:space="preserve"> Feb</v>
      </c>
      <c r="O54" s="2" t="s">
        <v>21</v>
      </c>
      <c r="P54" s="5">
        <v>0</v>
      </c>
      <c r="Q54" s="2" t="s">
        <v>21</v>
      </c>
      <c r="R54" s="2">
        <v>0</v>
      </c>
    </row>
    <row r="55" spans="1:18" ht="12.75">
      <c r="A55" s="2">
        <v>8526589</v>
      </c>
      <c r="B55" s="3" t="s">
        <v>169</v>
      </c>
      <c r="C55" s="3" t="str">
        <v>c8a4e132-3d7a-4ad6-8e41-6ac5c52cb438</v>
      </c>
      <c r="D55" s="2" t="s">
        <v>19</v>
      </c>
      <c r="E55" s="2" t="s">
        <v>20</v>
      </c>
      <c r="F55" s="13" t="str">
        <f t="shared" si="7"/>
        <v>02/ 03/ 2021</v>
      </c>
      <c r="G55" s="4">
        <v>44257.987847222219</v>
      </c>
      <c r="H55" s="4">
        <v>44289.030798611115</v>
      </c>
      <c r="I55" s="19" t="str">
        <f t="shared" si="6"/>
        <v>23:42:30</v>
      </c>
      <c r="J55" s="17" t="str">
        <f t="shared" si="1"/>
        <v>00:44:21</v>
      </c>
      <c r="K55" s="17" t="str">
        <f t="shared" si="2"/>
        <v>no</v>
      </c>
      <c r="L55" s="17">
        <f>I55-J55</f>
        <v>0.95704861111111106</v>
      </c>
      <c r="M55" s="17" t="str">
        <f t="shared" si="4"/>
        <v>-</v>
      </c>
      <c r="N55" s="13" t="str">
        <f t="shared" si="5"/>
        <v xml:space="preserve"> Mar</v>
      </c>
      <c r="O55" s="2" t="s">
        <v>21</v>
      </c>
      <c r="P55" s="5">
        <v>0</v>
      </c>
      <c r="Q55" s="2" t="s">
        <v>21</v>
      </c>
      <c r="R55" s="2">
        <v>0</v>
      </c>
    </row>
    <row r="56" spans="1:18" ht="12.75">
      <c r="A56" s="2">
        <v>8689725</v>
      </c>
      <c r="B56" s="3" t="s">
        <v>170</v>
      </c>
      <c r="C56" s="3" t="str">
        <v>64207b25-f1bb-4dd2-847a-d03fe4c3996b</v>
      </c>
      <c r="D56" s="2" t="s">
        <v>19</v>
      </c>
      <c r="E56" s="2" t="s">
        <v>23</v>
      </c>
      <c r="F56" s="13" t="str">
        <f t="shared" si="7"/>
        <v>28/ 02/ 2021</v>
      </c>
      <c r="G56" s="2" t="s">
        <v>171</v>
      </c>
      <c r="H56" s="2" t="s">
        <v>172</v>
      </c>
      <c r="I56" s="19" t="str">
        <f t="shared" si="6"/>
        <v>19:40:13</v>
      </c>
      <c r="J56" s="17" t="str">
        <f t="shared" si="1"/>
        <v>19:42:59</v>
      </c>
      <c r="K56" s="17" t="str">
        <f t="shared" si="2"/>
        <v>no</v>
      </c>
      <c r="L56" s="17">
        <f t="shared" si="3"/>
        <v>1.9212962962963376E-3</v>
      </c>
      <c r="M56" s="17" t="str">
        <f t="shared" si="4"/>
        <v>4rth week of feb</v>
      </c>
      <c r="N56" s="13" t="str">
        <f t="shared" si="5"/>
        <v xml:space="preserve"> Feb</v>
      </c>
      <c r="O56" s="2" t="s">
        <v>21</v>
      </c>
      <c r="P56" s="5">
        <v>0</v>
      </c>
      <c r="Q56" s="2" t="s">
        <v>21</v>
      </c>
      <c r="R56" s="2">
        <v>1</v>
      </c>
    </row>
    <row r="57" spans="1:18" ht="12.75">
      <c r="A57" s="2">
        <v>8560873</v>
      </c>
      <c r="B57" s="3" t="s">
        <v>173</v>
      </c>
      <c r="C57" s="3" t="str">
        <v>df7ba9c8-22d0-4500-a3ae-c9c49227f7d9</v>
      </c>
      <c r="D57" s="2" t="s">
        <v>19</v>
      </c>
      <c r="E57" s="2" t="s">
        <v>20</v>
      </c>
      <c r="F57" s="13" t="str">
        <f t="shared" si="7"/>
        <v>02/ 08/ 2021</v>
      </c>
      <c r="G57" s="4">
        <v>44410.945428240739</v>
      </c>
      <c r="H57" s="4">
        <v>44410.987280092595</v>
      </c>
      <c r="I57" s="19" t="str">
        <f t="shared" si="6"/>
        <v>22:41:25</v>
      </c>
      <c r="J57" s="17" t="str">
        <f t="shared" si="1"/>
        <v>23:41:41</v>
      </c>
      <c r="K57" s="17" t="str">
        <f t="shared" si="2"/>
        <v>no</v>
      </c>
      <c r="L57" s="17">
        <f t="shared" si="3"/>
        <v>4.1851851851851807E-2</v>
      </c>
      <c r="M57" s="17" t="str">
        <f t="shared" si="4"/>
        <v>-</v>
      </c>
      <c r="N57" s="13" t="str">
        <f t="shared" si="5"/>
        <v xml:space="preserve"> Aug</v>
      </c>
      <c r="O57" s="2" t="s">
        <v>21</v>
      </c>
      <c r="P57" s="5">
        <v>0</v>
      </c>
      <c r="Q57" s="2" t="s">
        <v>21</v>
      </c>
      <c r="R57" s="2">
        <v>0</v>
      </c>
    </row>
    <row r="58" spans="1:18" ht="12.75">
      <c r="A58" s="2">
        <v>8673392</v>
      </c>
      <c r="B58" s="3" t="s">
        <v>174</v>
      </c>
      <c r="C58" s="3" t="str">
        <v>ffc46353-b661-47e4-9f86-7869bfcc048b</v>
      </c>
      <c r="D58" s="2" t="s">
        <v>19</v>
      </c>
      <c r="E58" s="2" t="s">
        <v>20</v>
      </c>
      <c r="F58" s="13" t="str">
        <f t="shared" si="7"/>
        <v>26/ 02/ 2021</v>
      </c>
      <c r="G58" s="2" t="s">
        <v>175</v>
      </c>
      <c r="H58" s="2" t="s">
        <v>176</v>
      </c>
      <c r="I58" s="19" t="str">
        <f t="shared" si="6"/>
        <v>09:27:36</v>
      </c>
      <c r="J58" s="17" t="str">
        <f t="shared" si="1"/>
        <v>10:29:48</v>
      </c>
      <c r="K58" s="17" t="str">
        <f t="shared" si="2"/>
        <v>no</v>
      </c>
      <c r="L58" s="17">
        <f t="shared" si="3"/>
        <v>4.3194444444444369E-2</v>
      </c>
      <c r="M58" s="17" t="str">
        <f t="shared" si="4"/>
        <v>4rth week of feb</v>
      </c>
      <c r="N58" s="13" t="str">
        <f t="shared" si="5"/>
        <v xml:space="preserve"> Feb</v>
      </c>
      <c r="O58" s="2" t="s">
        <v>21</v>
      </c>
      <c r="P58" s="5">
        <v>0</v>
      </c>
      <c r="Q58" s="2" t="s">
        <v>21</v>
      </c>
      <c r="R58" s="2">
        <v>0</v>
      </c>
    </row>
    <row r="59" spans="1:18" ht="12.75">
      <c r="A59" s="2">
        <v>8666582</v>
      </c>
      <c r="B59" s="3" t="s">
        <v>177</v>
      </c>
      <c r="C59" s="3" t="str">
        <v>3eed540f-cafa-4584-ba95-9a536c1d292d</v>
      </c>
      <c r="D59" s="2" t="s">
        <v>19</v>
      </c>
      <c r="E59" s="2" t="s">
        <v>23</v>
      </c>
      <c r="F59" s="13" t="str">
        <f t="shared" si="7"/>
        <v>25/ 02/ 2021</v>
      </c>
      <c r="G59" s="2" t="s">
        <v>178</v>
      </c>
      <c r="H59" s="2" t="s">
        <v>179</v>
      </c>
      <c r="I59" s="19" t="str">
        <f t="shared" si="6"/>
        <v>01:52:47</v>
      </c>
      <c r="J59" s="17">
        <v>0.41976851851851854</v>
      </c>
      <c r="K59" s="17" t="str">
        <f t="shared" si="2"/>
        <v>no</v>
      </c>
      <c r="L59" s="17">
        <f t="shared" si="3"/>
        <v>0.34144675925925927</v>
      </c>
      <c r="M59" s="17" t="str">
        <f t="shared" si="4"/>
        <v>4rth week of feb</v>
      </c>
      <c r="N59" s="13" t="str">
        <f t="shared" si="5"/>
        <v xml:space="preserve"> Feb</v>
      </c>
      <c r="O59" s="2" t="s">
        <v>21</v>
      </c>
      <c r="P59" s="5">
        <v>0</v>
      </c>
      <c r="Q59" s="2" t="s">
        <v>21</v>
      </c>
      <c r="R59" s="2">
        <v>0</v>
      </c>
    </row>
    <row r="60" spans="1:18" ht="12.75">
      <c r="A60" s="2">
        <v>8641666</v>
      </c>
      <c r="B60" s="3" t="s">
        <v>180</v>
      </c>
      <c r="C60" s="3" t="str">
        <v>61b8ebcc-a21f-40a5-815f-70755c80213f</v>
      </c>
      <c r="D60" s="2" t="s">
        <v>19</v>
      </c>
      <c r="E60" s="2" t="s">
        <v>23</v>
      </c>
      <c r="F60" s="13" t="str">
        <f t="shared" si="7"/>
        <v>20/ 02/ 2021</v>
      </c>
      <c r="G60" s="2" t="s">
        <v>181</v>
      </c>
      <c r="H60" s="2" t="s">
        <v>182</v>
      </c>
      <c r="I60" s="19" t="str">
        <f t="shared" si="6"/>
        <v>22:14:48</v>
      </c>
      <c r="J60" s="17" t="str">
        <f t="shared" si="1"/>
        <v>22:16:01</v>
      </c>
      <c r="K60" s="17" t="str">
        <f t="shared" si="2"/>
        <v>no</v>
      </c>
      <c r="L60" s="17">
        <f t="shared" si="3"/>
        <v>8.4490740740739145E-4</v>
      </c>
      <c r="M60" s="17" t="str">
        <f t="shared" si="4"/>
        <v>3rd week of feb</v>
      </c>
      <c r="N60" s="13" t="str">
        <f t="shared" si="5"/>
        <v xml:space="preserve"> Feb</v>
      </c>
      <c r="O60" s="2" t="s">
        <v>21</v>
      </c>
      <c r="P60" s="5">
        <v>0</v>
      </c>
      <c r="Q60" s="2" t="s">
        <v>21</v>
      </c>
      <c r="R60" s="2">
        <v>0</v>
      </c>
    </row>
    <row r="61" spans="1:18" ht="12.75">
      <c r="A61" s="2">
        <v>8553478</v>
      </c>
      <c r="B61" s="3" t="s">
        <v>183</v>
      </c>
      <c r="C61" s="3" t="str">
        <v>aa60a442-a865-458d-9ecf-a34c46e083d7</v>
      </c>
      <c r="D61" s="2" t="s">
        <v>19</v>
      </c>
      <c r="E61" s="2" t="s">
        <v>20</v>
      </c>
      <c r="F61" s="13" t="str">
        <f t="shared" si="7"/>
        <v>02/ 07/ 2021</v>
      </c>
      <c r="G61" s="4">
        <v>44379.891759259262</v>
      </c>
      <c r="H61" s="4">
        <v>44379.933865740742</v>
      </c>
      <c r="I61" s="19" t="str">
        <f t="shared" si="6"/>
        <v>21:24:08</v>
      </c>
      <c r="J61" s="17" t="str">
        <f t="shared" si="1"/>
        <v>22:24:46</v>
      </c>
      <c r="K61" s="17" t="str">
        <f t="shared" si="2"/>
        <v>no</v>
      </c>
      <c r="L61" s="17">
        <f t="shared" si="3"/>
        <v>4.2106481481481439E-2</v>
      </c>
      <c r="M61" s="17" t="str">
        <f t="shared" si="4"/>
        <v>-</v>
      </c>
      <c r="N61" s="13" t="str">
        <f t="shared" si="5"/>
        <v xml:space="preserve"> Jul</v>
      </c>
      <c r="O61" s="2" t="s">
        <v>21</v>
      </c>
      <c r="P61" s="5">
        <v>0</v>
      </c>
      <c r="Q61" s="2" t="s">
        <v>21</v>
      </c>
      <c r="R61" s="2">
        <v>0</v>
      </c>
    </row>
    <row r="62" spans="1:18" ht="12.75">
      <c r="A62" s="2">
        <v>8608670</v>
      </c>
      <c r="B62" s="3" t="s">
        <v>184</v>
      </c>
      <c r="C62" s="3" t="str">
        <v>f8ebda80-0358-4ae4-ab6b-e0fa6c97281b</v>
      </c>
      <c r="D62" s="2" t="s">
        <v>19</v>
      </c>
      <c r="E62" s="2" t="s">
        <v>23</v>
      </c>
      <c r="F62" s="13" t="str">
        <f t="shared" si="7"/>
        <v>15/ 02/ 2021</v>
      </c>
      <c r="G62" s="2" t="s">
        <v>185</v>
      </c>
      <c r="H62" s="2" t="s">
        <v>186</v>
      </c>
      <c r="I62" s="19" t="str">
        <f t="shared" si="6"/>
        <v>19:01:20</v>
      </c>
      <c r="J62" s="17" t="str">
        <f t="shared" si="1"/>
        <v>19:01:53</v>
      </c>
      <c r="K62" s="17" t="str">
        <f t="shared" si="2"/>
        <v>no</v>
      </c>
      <c r="L62" s="17">
        <f t="shared" si="3"/>
        <v>3.8194444444439313E-4</v>
      </c>
      <c r="M62" s="17" t="str">
        <f t="shared" si="4"/>
        <v>3rd week of feb</v>
      </c>
      <c r="N62" s="13" t="str">
        <f t="shared" si="5"/>
        <v xml:space="preserve"> Feb</v>
      </c>
      <c r="O62" s="2" t="s">
        <v>21</v>
      </c>
      <c r="P62" s="5">
        <v>0</v>
      </c>
      <c r="Q62" s="2" t="s">
        <v>21</v>
      </c>
      <c r="R62" s="2">
        <v>0</v>
      </c>
    </row>
    <row r="63" spans="1:18" ht="12.75">
      <c r="A63" s="2">
        <v>8566433</v>
      </c>
      <c r="B63" s="3" t="s">
        <v>187</v>
      </c>
      <c r="C63" s="3" t="str">
        <v>e1377528-d129-423f-af99-c027690e162f</v>
      </c>
      <c r="D63" s="2" t="s">
        <v>19</v>
      </c>
      <c r="E63" s="2" t="s">
        <v>23</v>
      </c>
      <c r="F63" s="13" t="str">
        <f t="shared" si="7"/>
        <v>02/ 09/ 2021</v>
      </c>
      <c r="G63" s="4">
        <v>44441.800671296296</v>
      </c>
      <c r="H63" s="4">
        <v>44441.801180555558</v>
      </c>
      <c r="I63" s="19" t="str">
        <f t="shared" si="6"/>
        <v>19:12:58</v>
      </c>
      <c r="J63" s="17" t="str">
        <f t="shared" si="1"/>
        <v>19:13:42</v>
      </c>
      <c r="K63" s="17" t="str">
        <f t="shared" si="2"/>
        <v>no</v>
      </c>
      <c r="L63" s="17">
        <f t="shared" si="3"/>
        <v>5.0925925925915383E-4</v>
      </c>
      <c r="M63" s="17" t="str">
        <f t="shared" si="4"/>
        <v>-</v>
      </c>
      <c r="N63" s="13" t="str">
        <f t="shared" si="5"/>
        <v xml:space="preserve"> Sep</v>
      </c>
      <c r="O63" s="2" t="s">
        <v>21</v>
      </c>
      <c r="P63" s="5">
        <v>0</v>
      </c>
      <c r="Q63" s="2" t="s">
        <v>21</v>
      </c>
      <c r="R63" s="2">
        <v>0</v>
      </c>
    </row>
    <row r="64" spans="1:18" ht="12.75">
      <c r="A64" s="2">
        <v>8626034</v>
      </c>
      <c r="B64" s="3" t="s">
        <v>188</v>
      </c>
      <c r="C64" s="3" t="str">
        <v>6fdf099b-349b-450c-8e32-a5b93b684d7e</v>
      </c>
      <c r="D64" s="2" t="s">
        <v>19</v>
      </c>
      <c r="E64" s="2" t="s">
        <v>20</v>
      </c>
      <c r="F64" s="13" t="str">
        <f t="shared" si="7"/>
        <v>18/ 02/ 2021</v>
      </c>
      <c r="G64" s="2" t="s">
        <v>189</v>
      </c>
      <c r="H64" s="2" t="s">
        <v>190</v>
      </c>
      <c r="I64" s="19" t="str">
        <f t="shared" si="6"/>
        <v>12:48:13</v>
      </c>
      <c r="J64" s="17" t="str">
        <f t="shared" si="1"/>
        <v>13:49:03</v>
      </c>
      <c r="K64" s="17" t="str">
        <f t="shared" si="2"/>
        <v>yes</v>
      </c>
      <c r="L64" s="17">
        <f t="shared" si="3"/>
        <v>4.2245370370370461E-2</v>
      </c>
      <c r="M64" s="17" t="str">
        <f t="shared" si="4"/>
        <v>3rd week of feb</v>
      </c>
      <c r="N64" s="13" t="str">
        <f t="shared" si="5"/>
        <v xml:space="preserve"> Feb</v>
      </c>
      <c r="O64" s="2" t="s">
        <v>21</v>
      </c>
      <c r="P64" s="5">
        <v>0</v>
      </c>
      <c r="Q64" s="2" t="s">
        <v>21</v>
      </c>
      <c r="R64" s="2">
        <v>1</v>
      </c>
    </row>
    <row r="65" spans="1:18" ht="12.75">
      <c r="A65" s="2">
        <v>8576662</v>
      </c>
      <c r="B65" s="3" t="s">
        <v>191</v>
      </c>
      <c r="C65" s="3" t="str">
        <v>acc2bdfc-d011-4d3a-b090-3e196d329630</v>
      </c>
      <c r="D65" s="2" t="s">
        <v>19</v>
      </c>
      <c r="E65" s="2" t="s">
        <v>23</v>
      </c>
      <c r="F65" s="13" t="str">
        <f t="shared" si="7"/>
        <v>02/ 11/ 2021</v>
      </c>
      <c r="G65" s="4">
        <v>44502.421898148146</v>
      </c>
      <c r="H65" s="4">
        <v>44502.423310185186</v>
      </c>
      <c r="I65" s="19" t="str">
        <f t="shared" si="6"/>
        <v>10:07:32</v>
      </c>
      <c r="J65" s="17" t="str">
        <f t="shared" si="1"/>
        <v>10:09:34</v>
      </c>
      <c r="K65" s="17" t="str">
        <f t="shared" si="2"/>
        <v>yes</v>
      </c>
      <c r="L65" s="17">
        <f t="shared" si="3"/>
        <v>1.4120370370370727E-3</v>
      </c>
      <c r="M65" s="17" t="str">
        <f t="shared" si="4"/>
        <v>-</v>
      </c>
      <c r="N65" s="13" t="str">
        <f t="shared" si="5"/>
        <v xml:space="preserve"> Nov</v>
      </c>
      <c r="O65" s="2" t="s">
        <v>21</v>
      </c>
      <c r="P65" s="5">
        <v>0</v>
      </c>
      <c r="Q65" s="2" t="s">
        <v>21</v>
      </c>
      <c r="R65" s="2">
        <v>0</v>
      </c>
    </row>
    <row r="66" spans="1:18" ht="12.75">
      <c r="A66" s="2">
        <v>8591509</v>
      </c>
      <c r="B66" s="3" t="s">
        <v>192</v>
      </c>
      <c r="C66" s="3" t="str">
        <v>fa30532e-6c7c-4c7c-abb2-7c22a9235a1f</v>
      </c>
      <c r="D66" s="2" t="s">
        <v>19</v>
      </c>
      <c r="E66" s="2" t="s">
        <v>20</v>
      </c>
      <c r="F66" s="13" t="str">
        <f t="shared" si="7"/>
        <v>13/ 02/ 2021</v>
      </c>
      <c r="G66" s="2" t="s">
        <v>193</v>
      </c>
      <c r="H66" s="2" t="s">
        <v>194</v>
      </c>
      <c r="I66" s="19" t="str">
        <f t="shared" si="6"/>
        <v>10:22:24</v>
      </c>
      <c r="J66" s="17" t="str">
        <f t="shared" si="1"/>
        <v>11:22:47</v>
      </c>
      <c r="K66" s="17" t="str">
        <f t="shared" si="2"/>
        <v>yes</v>
      </c>
      <c r="L66" s="17">
        <f t="shared" si="3"/>
        <v>4.1932870370370356E-2</v>
      </c>
      <c r="M66" s="17" t="str">
        <f t="shared" si="4"/>
        <v>2nd week of feb</v>
      </c>
      <c r="N66" s="13" t="str">
        <f t="shared" si="5"/>
        <v xml:space="preserve"> Feb</v>
      </c>
      <c r="O66" s="2" t="s">
        <v>21</v>
      </c>
      <c r="P66" s="5">
        <v>0</v>
      </c>
      <c r="Q66" s="2" t="s">
        <v>21</v>
      </c>
      <c r="R66" s="2">
        <v>0</v>
      </c>
    </row>
    <row r="67" spans="1:18" ht="12.75">
      <c r="A67" s="2">
        <v>8552119</v>
      </c>
      <c r="B67" s="3" t="s">
        <v>195</v>
      </c>
      <c r="C67" s="3" t="str">
        <v>26434f40-e0e5-4df7-92c9-63e40c33336d</v>
      </c>
      <c r="D67" s="2" t="s">
        <v>19</v>
      </c>
      <c r="E67" s="2" t="s">
        <v>23</v>
      </c>
      <c r="F67" s="13" t="str">
        <f t="shared" ref="F67:F72" si="8">TEXT(G67,"dd/ mm/ yyyy")</f>
        <v>02/ 07/ 2021</v>
      </c>
      <c r="G67" s="4">
        <v>44379.710277777776</v>
      </c>
      <c r="H67" s="4">
        <v>44379.7108912037</v>
      </c>
      <c r="I67" s="19" t="str">
        <f t="shared" ref="I67:I130" si="9">TEXT(G67,"hh:mm:ss")</f>
        <v>17:02:48</v>
      </c>
      <c r="J67" s="17" t="str">
        <f t="shared" ref="J67:J130" si="10">TEXT(H67,"hh:mm:ss")</f>
        <v>17:03:41</v>
      </c>
      <c r="K67" s="17" t="str">
        <f t="shared" ref="K67:K130" si="11">IF(AND(HOUR(I67)&gt;=10,HOUR(J67)&gt;=10,HOUR(J67)&lt;=16,MINUTE(J67)&lt;=60,SECOND(J67)&lt;=60),"yes","no")</f>
        <v>no</v>
      </c>
      <c r="L67" s="17">
        <f t="shared" ref="L67:L130" si="12">J67-I67</f>
        <v>6.134259259259478E-4</v>
      </c>
      <c r="M67" s="17" t="str">
        <f t="shared" ref="M67:M130" si="13">IF(AND(DAY(F67)&gt;=1,DAY(F67)&lt;=7,MONTH(F67)=2),"1st week of feb",IF(AND(DAY(F67)&gt;=8,DAY(F67)&lt;=14,MONTH(F67)=2),"2nd week of feb",IF(AND(DAY(F67)&gt;=15,DAY(F67)&lt;=21,MONTH(F67)=2),"3rd week of feb",IF(AND(DAY(F67)&gt;=22,DAY(F67)&lt;=28,MONTH(F67)=2),"4rth week of feb","-"))))</f>
        <v>-</v>
      </c>
      <c r="N67" s="13" t="str">
        <f t="shared" ref="N67:N130" si="14">TEXT(G67," Mmm")</f>
        <v xml:space="preserve"> Jul</v>
      </c>
      <c r="O67" s="2" t="s">
        <v>21</v>
      </c>
      <c r="P67" s="5">
        <v>0</v>
      </c>
      <c r="Q67" s="2" t="s">
        <v>21</v>
      </c>
      <c r="R67" s="2">
        <v>1</v>
      </c>
    </row>
    <row r="68" spans="1:18" ht="12.75">
      <c r="A68" s="2">
        <v>8564166</v>
      </c>
      <c r="B68" s="3" t="s">
        <v>196</v>
      </c>
      <c r="C68" s="3" t="str">
        <v>6ab1739e-c2f2-4596-aeed-333e7d5e5e9e</v>
      </c>
      <c r="D68" s="2" t="s">
        <v>19</v>
      </c>
      <c r="E68" s="2" t="s">
        <v>20</v>
      </c>
      <c r="F68" s="13" t="str">
        <f t="shared" si="8"/>
        <v>02/ 09/ 2021</v>
      </c>
      <c r="G68" s="4">
        <v>44441.586527777778</v>
      </c>
      <c r="H68" s="4">
        <v>44441.628460648149</v>
      </c>
      <c r="I68" s="19" t="str">
        <f t="shared" si="9"/>
        <v>14:04:36</v>
      </c>
      <c r="J68" s="17" t="str">
        <f t="shared" si="10"/>
        <v>15:04:59</v>
      </c>
      <c r="K68" s="17" t="str">
        <f t="shared" si="11"/>
        <v>yes</v>
      </c>
      <c r="L68" s="17">
        <f t="shared" si="12"/>
        <v>4.1932870370370412E-2</v>
      </c>
      <c r="M68" s="17" t="str">
        <f t="shared" si="13"/>
        <v>-</v>
      </c>
      <c r="N68" s="13" t="str">
        <f t="shared" si="14"/>
        <v xml:space="preserve"> Sep</v>
      </c>
      <c r="O68" s="2" t="s">
        <v>21</v>
      </c>
      <c r="P68" s="5">
        <v>0</v>
      </c>
      <c r="Q68" s="2" t="s">
        <v>21</v>
      </c>
      <c r="R68" s="2">
        <v>0</v>
      </c>
    </row>
    <row r="69" spans="1:18" ht="12.75">
      <c r="A69" s="2">
        <v>8505945</v>
      </c>
      <c r="B69" s="3" t="s">
        <v>197</v>
      </c>
      <c r="C69" s="3" t="str">
        <v>954b9841-6964-4600-b8ca-0463024ceecf</v>
      </c>
      <c r="D69" s="2" t="s">
        <v>19</v>
      </c>
      <c r="E69" s="2" t="s">
        <v>20</v>
      </c>
      <c r="F69" s="13" t="str">
        <f t="shared" si="8"/>
        <v>02/ 01/ 2021</v>
      </c>
      <c r="G69" s="4">
        <v>44198.47515046296</v>
      </c>
      <c r="H69" s="4">
        <v>44198.517592592594</v>
      </c>
      <c r="I69" s="19" t="str">
        <f t="shared" si="9"/>
        <v>11:24:13</v>
      </c>
      <c r="J69" s="17" t="str">
        <f t="shared" si="10"/>
        <v>12:25:20</v>
      </c>
      <c r="K69" s="17" t="str">
        <f t="shared" si="11"/>
        <v>yes</v>
      </c>
      <c r="L69" s="17">
        <f t="shared" si="12"/>
        <v>4.2442129629629621E-2</v>
      </c>
      <c r="M69" s="17" t="str">
        <f t="shared" si="13"/>
        <v>-</v>
      </c>
      <c r="N69" s="13" t="str">
        <f t="shared" si="14"/>
        <v xml:space="preserve"> Jan</v>
      </c>
      <c r="O69" s="2" t="s">
        <v>21</v>
      </c>
      <c r="P69" s="5">
        <v>0</v>
      </c>
      <c r="Q69" s="2" t="s">
        <v>21</v>
      </c>
      <c r="R69" s="2">
        <v>0</v>
      </c>
    </row>
    <row r="70" spans="1:18" ht="12.75">
      <c r="A70" s="2">
        <v>8668875</v>
      </c>
      <c r="B70" s="3" t="s">
        <v>198</v>
      </c>
      <c r="C70" s="3" t="str">
        <v>8934c659-3c9a-42ac-b347-0304bc7c20f4</v>
      </c>
      <c r="D70" s="2" t="s">
        <v>63</v>
      </c>
      <c r="E70" s="2" t="s">
        <v>37</v>
      </c>
      <c r="F70" s="13" t="str">
        <f t="shared" si="8"/>
        <v>25/ 02/ 2021</v>
      </c>
      <c r="G70" s="2" t="s">
        <v>199</v>
      </c>
      <c r="H70" s="2" t="s">
        <v>200</v>
      </c>
      <c r="I70" s="19" t="str">
        <f t="shared" si="9"/>
        <v>13:46:24</v>
      </c>
      <c r="J70" s="17" t="str">
        <f t="shared" si="10"/>
        <v>13:58:21</v>
      </c>
      <c r="K70" s="17" t="str">
        <f t="shared" si="11"/>
        <v>yes</v>
      </c>
      <c r="L70" s="17">
        <f t="shared" si="12"/>
        <v>8.2986111111110761E-3</v>
      </c>
      <c r="M70" s="17" t="str">
        <f t="shared" si="13"/>
        <v>4rth week of feb</v>
      </c>
      <c r="N70" s="13" t="str">
        <f t="shared" si="14"/>
        <v xml:space="preserve"> Feb</v>
      </c>
      <c r="O70" s="2" t="s">
        <v>201</v>
      </c>
      <c r="P70" s="5">
        <v>0</v>
      </c>
      <c r="Q70" s="5">
        <v>8.1018518518518516E-5</v>
      </c>
      <c r="R70" s="2">
        <v>0</v>
      </c>
    </row>
    <row r="71" spans="1:18" ht="12.75">
      <c r="A71" s="2">
        <v>8664113</v>
      </c>
      <c r="B71" s="3" t="s">
        <v>202</v>
      </c>
      <c r="C71" s="3" t="str">
        <v>b35f56de-b1a8-46cb-8179-0620e439a448</v>
      </c>
      <c r="D71" s="2" t="s">
        <v>203</v>
      </c>
      <c r="E71" s="2" t="s">
        <v>37</v>
      </c>
      <c r="F71" s="13" t="str">
        <f t="shared" si="8"/>
        <v>24/ 02/ 2021</v>
      </c>
      <c r="G71" s="2" t="s">
        <v>204</v>
      </c>
      <c r="H71" s="2" t="s">
        <v>205</v>
      </c>
      <c r="I71" s="19" t="str">
        <f t="shared" si="9"/>
        <v>17:41:48</v>
      </c>
      <c r="J71" s="17" t="str">
        <f t="shared" si="10"/>
        <v>17:55:13</v>
      </c>
      <c r="K71" s="17" t="str">
        <f t="shared" si="11"/>
        <v>no</v>
      </c>
      <c r="L71" s="17">
        <f t="shared" si="12"/>
        <v>9.3171296296297168E-3</v>
      </c>
      <c r="M71" s="17" t="str">
        <f t="shared" si="13"/>
        <v>4rth week of feb</v>
      </c>
      <c r="N71" s="13" t="str">
        <f t="shared" si="14"/>
        <v xml:space="preserve"> Feb</v>
      </c>
      <c r="O71" s="2" t="s">
        <v>206</v>
      </c>
      <c r="P71" s="5">
        <v>0</v>
      </c>
      <c r="Q71" s="5">
        <v>1.5046296296296297E-4</v>
      </c>
      <c r="R71" s="2">
        <v>0</v>
      </c>
    </row>
    <row r="72" spans="1:18" ht="12.75">
      <c r="A72" s="2">
        <v>8556471</v>
      </c>
      <c r="B72" s="3" t="s">
        <v>207</v>
      </c>
      <c r="C72" s="3" t="str">
        <v>4ecfae85-5f3c-4679-a2f5-a87c31514545</v>
      </c>
      <c r="D72" s="2" t="s">
        <v>19</v>
      </c>
      <c r="E72" s="2" t="s">
        <v>23</v>
      </c>
      <c r="F72" s="13" t="str">
        <f t="shared" si="8"/>
        <v>02/ 08/ 2021</v>
      </c>
      <c r="G72" s="4">
        <v>44410.532106481478</v>
      </c>
      <c r="H72" s="4">
        <v>44410.532627314817</v>
      </c>
      <c r="I72" s="19" t="str">
        <f t="shared" si="9"/>
        <v>12:46:14</v>
      </c>
      <c r="J72" s="17" t="str">
        <f t="shared" si="10"/>
        <v>12:46:59</v>
      </c>
      <c r="K72" s="17" t="str">
        <f t="shared" si="11"/>
        <v>yes</v>
      </c>
      <c r="L72" s="17">
        <f t="shared" si="12"/>
        <v>5.2083333333341475E-4</v>
      </c>
      <c r="M72" s="17" t="str">
        <f t="shared" si="13"/>
        <v>-</v>
      </c>
      <c r="N72" s="13" t="str">
        <f t="shared" si="14"/>
        <v xml:space="preserve"> Aug</v>
      </c>
      <c r="O72" s="2" t="s">
        <v>21</v>
      </c>
      <c r="P72" s="5">
        <v>0</v>
      </c>
      <c r="Q72" s="2" t="s">
        <v>21</v>
      </c>
      <c r="R72" s="2">
        <v>5</v>
      </c>
    </row>
    <row r="73" spans="1:18" ht="12.75">
      <c r="A73" s="2">
        <v>8595181</v>
      </c>
      <c r="B73" s="3" t="s">
        <v>208</v>
      </c>
      <c r="C73" s="3" t="str">
        <v>2358a59a-0637-4d9b-9e73-2beb96252e27</v>
      </c>
      <c r="D73" s="2" t="s">
        <v>19</v>
      </c>
      <c r="E73" s="2" t="s">
        <v>20</v>
      </c>
      <c r="F73" s="13" t="str">
        <f t="shared" ref="F67:F130" si="15">TEXT(G73,"dd/ mm/ yyyy")</f>
        <v>13/ 02/ 2021</v>
      </c>
      <c r="G73" s="2" t="s">
        <v>209</v>
      </c>
      <c r="H73" s="2" t="s">
        <v>210</v>
      </c>
      <c r="I73" s="19" t="str">
        <f t="shared" si="9"/>
        <v>18:00:54</v>
      </c>
      <c r="J73" s="17" t="str">
        <f t="shared" si="10"/>
        <v>19:02:29</v>
      </c>
      <c r="K73" s="17" t="str">
        <f t="shared" si="11"/>
        <v>no</v>
      </c>
      <c r="L73" s="17">
        <f t="shared" si="12"/>
        <v>4.2766203703703765E-2</v>
      </c>
      <c r="M73" s="17" t="str">
        <f t="shared" si="13"/>
        <v>2nd week of feb</v>
      </c>
      <c r="N73" s="13" t="str">
        <f t="shared" si="14"/>
        <v xml:space="preserve"> Feb</v>
      </c>
      <c r="O73" s="2" t="s">
        <v>21</v>
      </c>
      <c r="P73" s="5">
        <v>0</v>
      </c>
      <c r="Q73" s="2" t="s">
        <v>21</v>
      </c>
      <c r="R73" s="2">
        <v>0</v>
      </c>
    </row>
    <row r="74" spans="1:18" ht="12.75">
      <c r="A74" s="2">
        <v>8686934</v>
      </c>
      <c r="B74" s="3" t="s">
        <v>211</v>
      </c>
      <c r="C74" s="3" t="str">
        <v>1f37c8ce-99f8-442d-aeea-f55239b78711</v>
      </c>
      <c r="D74" s="2" t="s">
        <v>212</v>
      </c>
      <c r="E74" s="2" t="s">
        <v>37</v>
      </c>
      <c r="F74" s="13" t="str">
        <f>TEXT(G74,"dd/ mm/ yyyy")</f>
        <v>28/ 02/ 2021</v>
      </c>
      <c r="G74" s="2" t="s">
        <v>213</v>
      </c>
      <c r="H74" s="2" t="s">
        <v>214</v>
      </c>
      <c r="I74" s="19" t="str">
        <f t="shared" si="9"/>
        <v>12:39:52</v>
      </c>
      <c r="J74" s="17" t="str">
        <f t="shared" si="10"/>
        <v>12:52:21</v>
      </c>
      <c r="K74" s="17" t="str">
        <f t="shared" si="11"/>
        <v>yes</v>
      </c>
      <c r="L74" s="17">
        <f t="shared" si="12"/>
        <v>8.6689814814814303E-3</v>
      </c>
      <c r="M74" s="17" t="str">
        <f t="shared" si="13"/>
        <v>4rth week of feb</v>
      </c>
      <c r="N74" s="13" t="str">
        <f t="shared" si="14"/>
        <v xml:space="preserve"> Feb</v>
      </c>
      <c r="O74" s="2" t="s">
        <v>215</v>
      </c>
      <c r="P74" s="5">
        <v>0</v>
      </c>
      <c r="Q74" s="5">
        <v>1.5046296296296297E-4</v>
      </c>
      <c r="R74" s="2">
        <v>5</v>
      </c>
    </row>
    <row r="75" spans="1:18" ht="12.75">
      <c r="A75" s="2">
        <v>8646578</v>
      </c>
      <c r="B75" s="3" t="s">
        <v>216</v>
      </c>
      <c r="C75" s="3" t="str">
        <v>c0d5be04-6a34-45b1-8b3b-29c3e29b5aed</v>
      </c>
      <c r="D75" s="2" t="s">
        <v>19</v>
      </c>
      <c r="E75" s="2" t="s">
        <v>20</v>
      </c>
      <c r="F75" s="13" t="str">
        <f t="shared" si="15"/>
        <v>21/ 02/ 2021</v>
      </c>
      <c r="G75" s="2" t="s">
        <v>217</v>
      </c>
      <c r="H75" s="2" t="s">
        <v>218</v>
      </c>
      <c r="I75" s="19" t="str">
        <f t="shared" si="9"/>
        <v>20:46:37</v>
      </c>
      <c r="J75" s="17" t="str">
        <f t="shared" si="10"/>
        <v>21:47:39</v>
      </c>
      <c r="K75" s="17" t="str">
        <f t="shared" si="11"/>
        <v>no</v>
      </c>
      <c r="L75" s="17">
        <f t="shared" si="12"/>
        <v>4.2384259259259149E-2</v>
      </c>
      <c r="M75" s="17" t="str">
        <f t="shared" si="13"/>
        <v>3rd week of feb</v>
      </c>
      <c r="N75" s="13" t="str">
        <f t="shared" si="14"/>
        <v xml:space="preserve"> Feb</v>
      </c>
      <c r="O75" s="2" t="s">
        <v>21</v>
      </c>
      <c r="P75" s="5">
        <v>0</v>
      </c>
      <c r="Q75" s="2" t="s">
        <v>21</v>
      </c>
      <c r="R75" s="2">
        <v>0</v>
      </c>
    </row>
    <row r="76" spans="1:18" ht="12.75">
      <c r="A76" s="2">
        <v>8563645</v>
      </c>
      <c r="B76" s="3" t="s">
        <v>219</v>
      </c>
      <c r="C76" s="3" t="str">
        <v>e232c5b9-ad1c-4169-8eb8-8461d525f746</v>
      </c>
      <c r="D76" s="2" t="s">
        <v>19</v>
      </c>
      <c r="E76" s="2" t="s">
        <v>20</v>
      </c>
      <c r="F76" s="13" t="str">
        <f>TEXT(G76,"dd/ mm/ yyyy")</f>
        <v>02/ 09/ 2021</v>
      </c>
      <c r="G76" s="4">
        <v>44441.542488425926</v>
      </c>
      <c r="H76" s="4">
        <v>44441.589618055557</v>
      </c>
      <c r="I76" s="19" t="str">
        <f t="shared" si="9"/>
        <v>13:01:11</v>
      </c>
      <c r="J76" s="17" t="str">
        <f t="shared" si="10"/>
        <v>14:09:03</v>
      </c>
      <c r="K76" s="17" t="str">
        <f t="shared" si="11"/>
        <v>yes</v>
      </c>
      <c r="L76" s="17">
        <f t="shared" si="12"/>
        <v>4.7129629629629632E-2</v>
      </c>
      <c r="M76" s="17" t="str">
        <f t="shared" si="13"/>
        <v>-</v>
      </c>
      <c r="N76" s="13" t="str">
        <f t="shared" si="14"/>
        <v xml:space="preserve"> Sep</v>
      </c>
      <c r="O76" s="2" t="s">
        <v>21</v>
      </c>
      <c r="P76" s="5">
        <v>0</v>
      </c>
      <c r="Q76" s="2" t="s">
        <v>21</v>
      </c>
      <c r="R76" s="2">
        <v>0</v>
      </c>
    </row>
    <row r="77" spans="1:18" ht="12.75">
      <c r="A77" s="2">
        <v>8672307</v>
      </c>
      <c r="B77" s="3" t="s">
        <v>220</v>
      </c>
      <c r="C77" s="3" t="str">
        <v>f963a4d0-3b8c-41f4-8f2b-dfcd6762629e</v>
      </c>
      <c r="D77" s="2" t="s">
        <v>19</v>
      </c>
      <c r="E77" s="2" t="s">
        <v>23</v>
      </c>
      <c r="F77" s="13" t="str">
        <f t="shared" si="15"/>
        <v>25/ 02/ 2021</v>
      </c>
      <c r="G77" s="2" t="s">
        <v>221</v>
      </c>
      <c r="H77" s="2" t="s">
        <v>222</v>
      </c>
      <c r="I77" s="19" t="str">
        <f t="shared" si="9"/>
        <v>22:50:47</v>
      </c>
      <c r="J77" s="17" t="str">
        <f t="shared" si="10"/>
        <v>22:51:41</v>
      </c>
      <c r="K77" s="17" t="str">
        <f t="shared" si="11"/>
        <v>no</v>
      </c>
      <c r="L77" s="17">
        <f t="shared" si="12"/>
        <v>6.250000000000977E-4</v>
      </c>
      <c r="M77" s="17" t="str">
        <f t="shared" si="13"/>
        <v>4rth week of feb</v>
      </c>
      <c r="N77" s="13" t="str">
        <f t="shared" si="14"/>
        <v xml:space="preserve"> Feb</v>
      </c>
      <c r="O77" s="2" t="s">
        <v>21</v>
      </c>
      <c r="P77" s="5">
        <v>0</v>
      </c>
      <c r="Q77" s="2" t="s">
        <v>21</v>
      </c>
      <c r="R77" s="2">
        <v>0</v>
      </c>
    </row>
    <row r="78" spans="1:18" ht="12.75">
      <c r="A78" s="2">
        <v>8561408</v>
      </c>
      <c r="B78" s="3" t="s">
        <v>223</v>
      </c>
      <c r="C78" s="3" t="str">
        <v>59a9e3f6-5f73-4e01-bca5-c177d3314a24</v>
      </c>
      <c r="D78" s="2" t="s">
        <v>19</v>
      </c>
      <c r="E78" s="2" t="s">
        <v>23</v>
      </c>
      <c r="F78" s="13" t="str">
        <f t="shared" si="15"/>
        <v>02/ 09/ 2021</v>
      </c>
      <c r="G78" s="4">
        <v>44441.040451388886</v>
      </c>
      <c r="H78" s="4">
        <v>44441.040949074071</v>
      </c>
      <c r="I78" s="19" t="str">
        <f t="shared" si="9"/>
        <v>00:58:15</v>
      </c>
      <c r="J78" s="17" t="str">
        <f t="shared" si="10"/>
        <v>00:58:58</v>
      </c>
      <c r="K78" s="17" t="str">
        <f t="shared" si="11"/>
        <v>no</v>
      </c>
      <c r="L78" s="17">
        <f t="shared" si="12"/>
        <v>4.9768518518518434E-4</v>
      </c>
      <c r="M78" s="17" t="str">
        <f t="shared" si="13"/>
        <v>-</v>
      </c>
      <c r="N78" s="13" t="str">
        <f t="shared" si="14"/>
        <v xml:space="preserve"> Sep</v>
      </c>
      <c r="O78" s="2" t="s">
        <v>21</v>
      </c>
      <c r="P78" s="5">
        <v>0</v>
      </c>
      <c r="Q78" s="2" t="s">
        <v>21</v>
      </c>
      <c r="R78" s="2">
        <v>4</v>
      </c>
    </row>
    <row r="79" spans="1:18" ht="12.75">
      <c r="A79" s="2">
        <v>8621700</v>
      </c>
      <c r="B79" s="3" t="s">
        <v>224</v>
      </c>
      <c r="C79" s="3" t="str">
        <v>d7a1ce74-4e59-4145-ae97-5bfca06e13d7</v>
      </c>
      <c r="D79" s="2" t="s">
        <v>19</v>
      </c>
      <c r="E79" s="2" t="s">
        <v>20</v>
      </c>
      <c r="F79" s="13" t="str">
        <f t="shared" si="15"/>
        <v>17/ 02/ 2021</v>
      </c>
      <c r="G79" s="2" t="s">
        <v>225</v>
      </c>
      <c r="H79" s="2" t="s">
        <v>226</v>
      </c>
      <c r="I79" s="19" t="str">
        <f t="shared" si="9"/>
        <v>17:48:36</v>
      </c>
      <c r="J79" s="17" t="str">
        <f t="shared" si="10"/>
        <v>18:48:42</v>
      </c>
      <c r="K79" s="17" t="str">
        <f t="shared" si="11"/>
        <v>no</v>
      </c>
      <c r="L79" s="17">
        <f t="shared" si="12"/>
        <v>4.1736111111111196E-2</v>
      </c>
      <c r="M79" s="17" t="str">
        <f t="shared" si="13"/>
        <v>3rd week of feb</v>
      </c>
      <c r="N79" s="13" t="str">
        <f t="shared" si="14"/>
        <v xml:space="preserve"> Feb</v>
      </c>
      <c r="O79" s="2" t="s">
        <v>21</v>
      </c>
      <c r="P79" s="5">
        <v>0</v>
      </c>
      <c r="Q79" s="2" t="s">
        <v>21</v>
      </c>
      <c r="R79" s="2">
        <v>0</v>
      </c>
    </row>
    <row r="80" spans="1:18" ht="12.75">
      <c r="A80" s="2">
        <v>8606064</v>
      </c>
      <c r="B80" s="3" t="s">
        <v>227</v>
      </c>
      <c r="C80" s="3" t="str">
        <v>a1565894-d930-42c5-b32c-a4e456f8e1a7</v>
      </c>
      <c r="D80" s="2" t="s">
        <v>228</v>
      </c>
      <c r="E80" s="2" t="s">
        <v>37</v>
      </c>
      <c r="F80" s="13" t="str">
        <f t="shared" si="15"/>
        <v>15/ 02/ 2021</v>
      </c>
      <c r="G80" s="2" t="s">
        <v>229</v>
      </c>
      <c r="H80" s="2" t="s">
        <v>230</v>
      </c>
      <c r="I80" s="19" t="str">
        <f t="shared" si="9"/>
        <v>13:48:09</v>
      </c>
      <c r="J80" s="17" t="str">
        <f t="shared" si="10"/>
        <v>14:02:11</v>
      </c>
      <c r="K80" s="17" t="str">
        <f t="shared" si="11"/>
        <v>yes</v>
      </c>
      <c r="L80" s="17">
        <f t="shared" si="12"/>
        <v>9.7453703703703765E-3</v>
      </c>
      <c r="M80" s="17" t="str">
        <f t="shared" si="13"/>
        <v>3rd week of feb</v>
      </c>
      <c r="N80" s="13" t="str">
        <f t="shared" si="14"/>
        <v xml:space="preserve"> Feb</v>
      </c>
      <c r="O80" s="2" t="s">
        <v>231</v>
      </c>
      <c r="P80" s="5">
        <v>0</v>
      </c>
      <c r="Q80" s="5">
        <v>3.1250000000000001E-4</v>
      </c>
      <c r="R80" s="2">
        <v>5</v>
      </c>
    </row>
    <row r="81" spans="1:18" ht="12.75">
      <c r="A81" s="2">
        <v>8515102</v>
      </c>
      <c r="B81" s="3" t="s">
        <v>232</v>
      </c>
      <c r="C81" s="3" t="str">
        <v>d118cb14-ffec-4610-b8e4-640369f4e9d8</v>
      </c>
      <c r="D81" s="2" t="s">
        <v>233</v>
      </c>
      <c r="E81" s="2" t="s">
        <v>37</v>
      </c>
      <c r="F81" s="13" t="str">
        <f t="shared" si="15"/>
        <v>02/ 02/ 2021</v>
      </c>
      <c r="G81" s="4">
        <v>44229.597719907404</v>
      </c>
      <c r="H81" s="4">
        <v>44229.603842592594</v>
      </c>
      <c r="I81" s="19" t="str">
        <f t="shared" si="9"/>
        <v>14:20:43</v>
      </c>
      <c r="J81" s="17" t="str">
        <f t="shared" si="10"/>
        <v>14:29:32</v>
      </c>
      <c r="K81" s="17" t="str">
        <f t="shared" si="11"/>
        <v>yes</v>
      </c>
      <c r="L81" s="17">
        <f t="shared" si="12"/>
        <v>6.1226851851852171E-3</v>
      </c>
      <c r="M81" s="17" t="str">
        <f t="shared" si="13"/>
        <v>1st week of feb</v>
      </c>
      <c r="N81" s="13" t="str">
        <f t="shared" si="14"/>
        <v xml:space="preserve"> Feb</v>
      </c>
      <c r="O81" s="4">
        <v>44229.598055555558</v>
      </c>
      <c r="P81" s="5">
        <v>0</v>
      </c>
      <c r="Q81" s="5">
        <v>2.3148148148148147E-5</v>
      </c>
      <c r="R81" s="2">
        <v>2</v>
      </c>
    </row>
    <row r="82" spans="1:18" ht="12.75">
      <c r="A82" s="2">
        <v>8644002</v>
      </c>
      <c r="B82" s="3" t="s">
        <v>234</v>
      </c>
      <c r="C82" s="3" t="str">
        <v>8e3c74d4-5702-4fa8-bbcd-62b488700715</v>
      </c>
      <c r="D82" s="2" t="s">
        <v>19</v>
      </c>
      <c r="E82" s="2" t="s">
        <v>23</v>
      </c>
      <c r="F82" s="13" t="str">
        <f t="shared" si="15"/>
        <v>21/ 02/ 2021</v>
      </c>
      <c r="G82" s="2" t="s">
        <v>235</v>
      </c>
      <c r="H82" s="2" t="s">
        <v>236</v>
      </c>
      <c r="I82" s="19" t="str">
        <f t="shared" si="9"/>
        <v>13:04:49</v>
      </c>
      <c r="J82" s="17" t="str">
        <f t="shared" si="10"/>
        <v>13:05:01</v>
      </c>
      <c r="K82" s="17" t="str">
        <f t="shared" si="11"/>
        <v>yes</v>
      </c>
      <c r="L82" s="17">
        <f t="shared" si="12"/>
        <v>1.388888888889106E-4</v>
      </c>
      <c r="M82" s="17" t="str">
        <f t="shared" si="13"/>
        <v>3rd week of feb</v>
      </c>
      <c r="N82" s="13" t="str">
        <f t="shared" si="14"/>
        <v xml:space="preserve"> Feb</v>
      </c>
      <c r="O82" s="2" t="s">
        <v>21</v>
      </c>
      <c r="P82" s="5">
        <v>0</v>
      </c>
      <c r="Q82" s="2" t="s">
        <v>21</v>
      </c>
      <c r="R82" s="2">
        <v>0</v>
      </c>
    </row>
    <row r="83" spans="1:18" ht="12.75">
      <c r="A83" s="2">
        <v>8584700</v>
      </c>
      <c r="B83" s="3" t="s">
        <v>237</v>
      </c>
      <c r="C83" s="3" t="str">
        <v>b1000ae7-64e8-4f0e-8df0-f920b51dab95</v>
      </c>
      <c r="D83" s="2" t="s">
        <v>19</v>
      </c>
      <c r="E83" s="2" t="s">
        <v>20</v>
      </c>
      <c r="F83" s="13" t="str">
        <f t="shared" si="15"/>
        <v>02/ 12/ 2021</v>
      </c>
      <c r="G83" s="4">
        <v>44532.467997685184</v>
      </c>
      <c r="H83" s="4">
        <v>44532.509976851848</v>
      </c>
      <c r="I83" s="19" t="str">
        <f t="shared" si="9"/>
        <v>11:13:55</v>
      </c>
      <c r="J83" s="17" t="str">
        <f t="shared" si="10"/>
        <v>12:14:22</v>
      </c>
      <c r="K83" s="17" t="str">
        <f t="shared" si="11"/>
        <v>yes</v>
      </c>
      <c r="L83" s="17">
        <f t="shared" si="12"/>
        <v>4.1979166666666623E-2</v>
      </c>
      <c r="M83" s="17" t="str">
        <f t="shared" si="13"/>
        <v>-</v>
      </c>
      <c r="N83" s="13" t="str">
        <f t="shared" si="14"/>
        <v xml:space="preserve"> Dec</v>
      </c>
      <c r="O83" s="2" t="s">
        <v>21</v>
      </c>
      <c r="P83" s="5">
        <v>0</v>
      </c>
      <c r="Q83" s="2" t="s">
        <v>21</v>
      </c>
      <c r="R83" s="2">
        <v>0</v>
      </c>
    </row>
    <row r="84" spans="1:18" ht="12.75">
      <c r="A84" s="2">
        <v>8569838</v>
      </c>
      <c r="B84" s="3" t="s">
        <v>238</v>
      </c>
      <c r="C84" s="3" t="str">
        <v>5cf6be52-0b11-4444-a00e-5575a37dbbf1</v>
      </c>
      <c r="D84" s="2" t="s">
        <v>239</v>
      </c>
      <c r="E84" s="2" t="s">
        <v>37</v>
      </c>
      <c r="F84" s="13" t="str">
        <f t="shared" si="15"/>
        <v>02/ 10/ 2021</v>
      </c>
      <c r="G84" s="4">
        <v>44471.488495370373</v>
      </c>
      <c r="H84" s="4">
        <v>44471.494664351849</v>
      </c>
      <c r="I84" s="19" t="str">
        <f t="shared" si="9"/>
        <v>11:43:26</v>
      </c>
      <c r="J84" s="17" t="str">
        <f t="shared" si="10"/>
        <v>11:52:19</v>
      </c>
      <c r="K84" s="17" t="str">
        <f t="shared" si="11"/>
        <v>yes</v>
      </c>
      <c r="L84" s="17">
        <f t="shared" si="12"/>
        <v>6.1689814814815391E-3</v>
      </c>
      <c r="M84" s="17" t="str">
        <f t="shared" si="13"/>
        <v>-</v>
      </c>
      <c r="N84" s="13" t="str">
        <f t="shared" si="14"/>
        <v xml:space="preserve"> Oct</v>
      </c>
      <c r="O84" s="4">
        <v>44471.489675925928</v>
      </c>
      <c r="P84" s="5">
        <v>0</v>
      </c>
      <c r="Q84" s="5">
        <v>1.273148148148148E-4</v>
      </c>
      <c r="R84" s="2">
        <v>3</v>
      </c>
    </row>
    <row r="85" spans="1:18" ht="12.75">
      <c r="A85" s="2">
        <v>8524457</v>
      </c>
      <c r="B85" s="3" t="s">
        <v>240</v>
      </c>
      <c r="C85" s="3" t="str">
        <v>f433d58b-53b0-4b7b-a2a1-5a7d8cd1d949</v>
      </c>
      <c r="D85" s="2" t="s">
        <v>241</v>
      </c>
      <c r="E85" s="2" t="s">
        <v>31</v>
      </c>
      <c r="F85" s="13" t="str">
        <f t="shared" si="15"/>
        <v>02/ 03/ 2021</v>
      </c>
      <c r="G85" s="4">
        <v>44257.759166666663</v>
      </c>
      <c r="H85" s="4">
        <v>44257.767453703702</v>
      </c>
      <c r="I85" s="19" t="str">
        <f t="shared" si="9"/>
        <v>18:13:12</v>
      </c>
      <c r="J85" s="17" t="str">
        <f t="shared" si="10"/>
        <v>18:25:08</v>
      </c>
      <c r="K85" s="17" t="str">
        <f t="shared" si="11"/>
        <v>no</v>
      </c>
      <c r="L85" s="17">
        <f t="shared" si="12"/>
        <v>8.2870370370371482E-3</v>
      </c>
      <c r="M85" s="17" t="str">
        <f t="shared" si="13"/>
        <v>-</v>
      </c>
      <c r="N85" s="13" t="str">
        <f t="shared" si="14"/>
        <v xml:space="preserve"> Mar</v>
      </c>
      <c r="O85" s="4">
        <v>44257.759618055556</v>
      </c>
      <c r="P85" s="5">
        <v>0</v>
      </c>
      <c r="Q85" s="5">
        <v>5.7870370370370373E-5</v>
      </c>
      <c r="R85" s="2">
        <v>1</v>
      </c>
    </row>
    <row r="86" spans="1:18" ht="12.75">
      <c r="A86" s="2">
        <v>8687658</v>
      </c>
      <c r="B86" s="3" t="s">
        <v>242</v>
      </c>
      <c r="C86" s="3" t="str">
        <v>80c5b33e-d571-46e6-a29c-709d23ccc3ec</v>
      </c>
      <c r="D86" s="2" t="s">
        <v>19</v>
      </c>
      <c r="E86" s="2" t="s">
        <v>23</v>
      </c>
      <c r="F86" s="13" t="str">
        <f>TEXT(G86,"dd/ mm/ yyyy")</f>
        <v>28/ 02/ 2021</v>
      </c>
      <c r="G86" s="2" t="s">
        <v>243</v>
      </c>
      <c r="H86" s="2" t="s">
        <v>244</v>
      </c>
      <c r="I86" s="19" t="str">
        <f t="shared" si="9"/>
        <v>14:21:48</v>
      </c>
      <c r="J86" s="17" t="str">
        <f t="shared" si="10"/>
        <v>14:22:53</v>
      </c>
      <c r="K86" s="17" t="str">
        <f t="shared" si="11"/>
        <v>yes</v>
      </c>
      <c r="L86" s="17">
        <f t="shared" si="12"/>
        <v>7.523148148148584E-4</v>
      </c>
      <c r="M86" s="17" t="str">
        <f t="shared" si="13"/>
        <v>4rth week of feb</v>
      </c>
      <c r="N86" s="13" t="str">
        <f t="shared" si="14"/>
        <v xml:space="preserve"> Feb</v>
      </c>
      <c r="O86" s="2" t="s">
        <v>21</v>
      </c>
      <c r="P86" s="5">
        <v>0</v>
      </c>
      <c r="Q86" s="2" t="s">
        <v>21</v>
      </c>
      <c r="R86" s="2">
        <v>0</v>
      </c>
    </row>
    <row r="87" spans="1:18" ht="12.75">
      <c r="A87" s="2">
        <v>8590994</v>
      </c>
      <c r="B87" s="3" t="s">
        <v>245</v>
      </c>
      <c r="C87" s="3" t="str">
        <v>78dfc9a0-1cf8-488b-baf0-da1c65c1fae4</v>
      </c>
      <c r="D87" s="2" t="s">
        <v>246</v>
      </c>
      <c r="E87" s="2" t="s">
        <v>23</v>
      </c>
      <c r="F87" s="13" t="str">
        <f t="shared" si="15"/>
        <v>13/ 02/ 2021</v>
      </c>
      <c r="G87" s="2" t="s">
        <v>247</v>
      </c>
      <c r="H87" s="2" t="s">
        <v>248</v>
      </c>
      <c r="I87" s="19" t="str">
        <f t="shared" si="9"/>
        <v>08:30:37</v>
      </c>
      <c r="J87" s="17" t="str">
        <f t="shared" si="10"/>
        <v>08:31:24</v>
      </c>
      <c r="K87" s="17" t="str">
        <f t="shared" si="11"/>
        <v>no</v>
      </c>
      <c r="L87" s="17">
        <f t="shared" si="12"/>
        <v>5.4398148148143699E-4</v>
      </c>
      <c r="M87" s="17" t="str">
        <f t="shared" si="13"/>
        <v>2nd week of feb</v>
      </c>
      <c r="N87" s="13" t="str">
        <f t="shared" si="14"/>
        <v xml:space="preserve"> Feb</v>
      </c>
      <c r="O87" s="2" t="s">
        <v>21</v>
      </c>
      <c r="P87" s="5">
        <v>0</v>
      </c>
      <c r="Q87" s="2" t="s">
        <v>21</v>
      </c>
      <c r="R87" s="2">
        <v>5</v>
      </c>
    </row>
    <row r="88" spans="1:18" ht="12.75">
      <c r="A88" s="2">
        <v>8637215</v>
      </c>
      <c r="B88" s="3" t="s">
        <v>249</v>
      </c>
      <c r="C88" s="3" t="str">
        <v>7be02fc5-ecee-41e8-b50b-e869473fc4a8</v>
      </c>
      <c r="D88" s="2" t="s">
        <v>203</v>
      </c>
      <c r="E88" s="2" t="s">
        <v>37</v>
      </c>
      <c r="F88" s="13" t="str">
        <f t="shared" si="15"/>
        <v>20/ 02/ 2021</v>
      </c>
      <c r="G88" s="2" t="s">
        <v>250</v>
      </c>
      <c r="H88" s="2" t="s">
        <v>251</v>
      </c>
      <c r="I88" s="19" t="str">
        <f t="shared" si="9"/>
        <v>09:36:41</v>
      </c>
      <c r="J88" s="17" t="str">
        <f t="shared" si="10"/>
        <v>09:52:51</v>
      </c>
      <c r="K88" s="17" t="str">
        <f t="shared" si="11"/>
        <v>no</v>
      </c>
      <c r="L88" s="17">
        <f t="shared" si="12"/>
        <v>1.1226851851851849E-2</v>
      </c>
      <c r="M88" s="17" t="str">
        <f t="shared" si="13"/>
        <v>3rd week of feb</v>
      </c>
      <c r="N88" s="13" t="str">
        <f t="shared" si="14"/>
        <v xml:space="preserve"> Feb</v>
      </c>
      <c r="O88" s="2" t="s">
        <v>252</v>
      </c>
      <c r="P88" s="5">
        <v>0</v>
      </c>
      <c r="Q88" s="5">
        <v>4.6296296296296294E-5</v>
      </c>
      <c r="R88" s="2">
        <v>4</v>
      </c>
    </row>
    <row r="89" spans="1:18" ht="12.75">
      <c r="A89" s="2">
        <v>8562324</v>
      </c>
      <c r="B89" s="3" t="s">
        <v>253</v>
      </c>
      <c r="C89" s="3" t="str">
        <v>5be3aa2d-343f-4ef9-b222-7924d408687a</v>
      </c>
      <c r="D89" s="2" t="s">
        <v>254</v>
      </c>
      <c r="E89" s="2" t="s">
        <v>37</v>
      </c>
      <c r="F89" s="13" t="str">
        <f t="shared" si="15"/>
        <v>02/ 09/ 2021</v>
      </c>
      <c r="G89" s="4">
        <v>44441.428495370368</v>
      </c>
      <c r="H89" s="4">
        <v>44441.438055555554</v>
      </c>
      <c r="I89" s="19" t="str">
        <f t="shared" si="9"/>
        <v>10:17:02</v>
      </c>
      <c r="J89" s="17" t="str">
        <f t="shared" si="10"/>
        <v>10:30:48</v>
      </c>
      <c r="K89" s="17" t="str">
        <f t="shared" si="11"/>
        <v>yes</v>
      </c>
      <c r="L89" s="17">
        <f t="shared" si="12"/>
        <v>9.5601851851851993E-3</v>
      </c>
      <c r="M89" s="17" t="str">
        <f t="shared" si="13"/>
        <v>-</v>
      </c>
      <c r="N89" s="13" t="str">
        <f t="shared" si="14"/>
        <v xml:space="preserve"> Sep</v>
      </c>
      <c r="O89" s="4">
        <v>44441.429513888892</v>
      </c>
      <c r="P89" s="5">
        <v>0</v>
      </c>
      <c r="Q89" s="5">
        <v>1.1574074074074075E-4</v>
      </c>
      <c r="R89" s="2">
        <v>0</v>
      </c>
    </row>
    <row r="90" spans="1:18" ht="12.75">
      <c r="A90" s="2">
        <v>8522226</v>
      </c>
      <c r="B90" s="3" t="s">
        <v>255</v>
      </c>
      <c r="C90" s="3" t="str">
        <v>b1ccc6e6-54c3-48ea-8d40-1ec6a0f3a777</v>
      </c>
      <c r="D90" s="2" t="s">
        <v>19</v>
      </c>
      <c r="E90" s="2" t="s">
        <v>20</v>
      </c>
      <c r="F90" s="13" t="str">
        <f t="shared" si="15"/>
        <v>02/ 03/ 2021</v>
      </c>
      <c r="G90" s="4">
        <v>44257.582754629628</v>
      </c>
      <c r="H90" s="4">
        <v>44257.624594907407</v>
      </c>
      <c r="I90" s="19" t="str">
        <f t="shared" si="9"/>
        <v>13:59:10</v>
      </c>
      <c r="J90" s="17" t="str">
        <f t="shared" si="10"/>
        <v>14:59:25</v>
      </c>
      <c r="K90" s="17" t="str">
        <f t="shared" si="11"/>
        <v>yes</v>
      </c>
      <c r="L90" s="17">
        <f t="shared" si="12"/>
        <v>4.1840277777777768E-2</v>
      </c>
      <c r="M90" s="17" t="str">
        <f t="shared" si="13"/>
        <v>-</v>
      </c>
      <c r="N90" s="13" t="str">
        <f t="shared" si="14"/>
        <v xml:space="preserve"> Mar</v>
      </c>
      <c r="O90" s="2" t="s">
        <v>21</v>
      </c>
      <c r="P90" s="5">
        <v>0</v>
      </c>
      <c r="Q90" s="2" t="s">
        <v>21</v>
      </c>
      <c r="R90" s="2">
        <v>0</v>
      </c>
    </row>
    <row r="91" spans="1:18" ht="12.75">
      <c r="A91" s="2">
        <v>8667484</v>
      </c>
      <c r="B91" s="3" t="s">
        <v>256</v>
      </c>
      <c r="C91" s="3" t="str">
        <v>b1298663-05ca-44ab-9ff0-03cadce2e459</v>
      </c>
      <c r="D91" s="2" t="s">
        <v>257</v>
      </c>
      <c r="E91" s="2" t="s">
        <v>37</v>
      </c>
      <c r="F91" s="13" t="str">
        <f t="shared" si="15"/>
        <v>25/ 02/ 2021</v>
      </c>
      <c r="G91" s="2" t="s">
        <v>258</v>
      </c>
      <c r="H91" s="2" t="s">
        <v>259</v>
      </c>
      <c r="I91" s="19" t="str">
        <f t="shared" si="9"/>
        <v>10:48:31</v>
      </c>
      <c r="J91" s="17" t="str">
        <f t="shared" si="10"/>
        <v>10:57:09</v>
      </c>
      <c r="K91" s="17" t="str">
        <f t="shared" si="11"/>
        <v>yes</v>
      </c>
      <c r="L91" s="17">
        <f t="shared" si="12"/>
        <v>5.9953703703704009E-3</v>
      </c>
      <c r="M91" s="17" t="str">
        <f t="shared" si="13"/>
        <v>4rth week of feb</v>
      </c>
      <c r="N91" s="13" t="str">
        <f t="shared" si="14"/>
        <v xml:space="preserve"> Feb</v>
      </c>
      <c r="O91" s="2" t="s">
        <v>260</v>
      </c>
      <c r="P91" s="5">
        <v>0</v>
      </c>
      <c r="Q91" s="5">
        <v>8.1018518518518516E-5</v>
      </c>
      <c r="R91" s="2">
        <v>5</v>
      </c>
    </row>
    <row r="92" spans="1:18" ht="12.75">
      <c r="A92" s="2">
        <v>8564079</v>
      </c>
      <c r="B92" s="3" t="s">
        <v>261</v>
      </c>
      <c r="C92" s="3" t="str">
        <v>70c5db98-4c30-4ac6-bf51-36870c0bd881</v>
      </c>
      <c r="D92" s="2" t="s">
        <v>19</v>
      </c>
      <c r="E92" s="2" t="s">
        <v>23</v>
      </c>
      <c r="F92" s="13" t="str">
        <f t="shared" si="15"/>
        <v>02/ 09/ 2021</v>
      </c>
      <c r="G92" s="4">
        <v>44441.579270833332</v>
      </c>
      <c r="H92" s="4">
        <v>44441.580451388887</v>
      </c>
      <c r="I92" s="19" t="str">
        <f t="shared" si="9"/>
        <v>13:54:09</v>
      </c>
      <c r="J92" s="17" t="str">
        <f t="shared" si="10"/>
        <v>13:55:51</v>
      </c>
      <c r="K92" s="17" t="str">
        <f t="shared" si="11"/>
        <v>yes</v>
      </c>
      <c r="L92" s="17">
        <f t="shared" si="12"/>
        <v>1.1805555555556291E-3</v>
      </c>
      <c r="M92" s="17" t="str">
        <f t="shared" si="13"/>
        <v>-</v>
      </c>
      <c r="N92" s="13" t="str">
        <f t="shared" si="14"/>
        <v xml:space="preserve"> Sep</v>
      </c>
      <c r="O92" s="2" t="s">
        <v>21</v>
      </c>
      <c r="P92" s="5">
        <v>0</v>
      </c>
      <c r="Q92" s="2" t="s">
        <v>21</v>
      </c>
      <c r="R92" s="2">
        <v>5</v>
      </c>
    </row>
    <row r="93" spans="1:18" ht="12.75">
      <c r="A93" s="2">
        <v>8548959</v>
      </c>
      <c r="B93" s="3" t="s">
        <v>262</v>
      </c>
      <c r="C93" s="3" t="str">
        <v>d3478daf-9be6-455e-b5e8-4825301d9a7c</v>
      </c>
      <c r="D93" s="2" t="s">
        <v>19</v>
      </c>
      <c r="E93" s="2" t="s">
        <v>20</v>
      </c>
      <c r="F93" s="13" t="str">
        <f t="shared" si="15"/>
        <v>02/ 07/ 2021</v>
      </c>
      <c r="G93" s="4">
        <v>44379.354305555556</v>
      </c>
      <c r="H93" s="4">
        <v>44379.396886574075</v>
      </c>
      <c r="I93" s="19" t="str">
        <f t="shared" si="9"/>
        <v>08:30:12</v>
      </c>
      <c r="J93" s="17" t="str">
        <f t="shared" si="10"/>
        <v>09:31:31</v>
      </c>
      <c r="K93" s="17" t="str">
        <f t="shared" si="11"/>
        <v>no</v>
      </c>
      <c r="L93" s="17">
        <f t="shared" si="12"/>
        <v>4.2581018518518476E-2</v>
      </c>
      <c r="M93" s="17" t="str">
        <f t="shared" si="13"/>
        <v>-</v>
      </c>
      <c r="N93" s="13" t="str">
        <f t="shared" si="14"/>
        <v xml:space="preserve"> Jul</v>
      </c>
      <c r="O93" s="2" t="s">
        <v>21</v>
      </c>
      <c r="P93" s="5">
        <v>0</v>
      </c>
      <c r="Q93" s="2" t="s">
        <v>21</v>
      </c>
      <c r="R93" s="2">
        <v>0</v>
      </c>
    </row>
    <row r="94" spans="1:18" ht="17.25" customHeight="1">
      <c r="A94" s="2">
        <v>8612518</v>
      </c>
      <c r="B94" s="3" t="s">
        <v>263</v>
      </c>
      <c r="C94" s="3" t="str">
        <v>b4629f0c-628b-438d-b32b-570e55d9ee1e</v>
      </c>
      <c r="D94" s="2" t="s">
        <v>264</v>
      </c>
      <c r="E94" s="2" t="s">
        <v>23</v>
      </c>
      <c r="F94" s="13" t="str">
        <f t="shared" si="15"/>
        <v>16/ 02/ 2021</v>
      </c>
      <c r="G94" s="2" t="s">
        <v>265</v>
      </c>
      <c r="H94" s="2" t="s">
        <v>266</v>
      </c>
      <c r="I94" s="19" t="str">
        <f t="shared" si="9"/>
        <v>12:52:52</v>
      </c>
      <c r="J94" s="17" t="str">
        <f t="shared" si="10"/>
        <v>12:53:21</v>
      </c>
      <c r="K94" s="17" t="str">
        <f t="shared" si="11"/>
        <v>yes</v>
      </c>
      <c r="L94" s="17">
        <f t="shared" si="12"/>
        <v>3.3564814814823762E-4</v>
      </c>
      <c r="M94" s="17" t="str">
        <f t="shared" si="13"/>
        <v>3rd week of feb</v>
      </c>
      <c r="N94" s="13" t="str">
        <f t="shared" si="14"/>
        <v xml:space="preserve"> Feb</v>
      </c>
      <c r="O94" s="2" t="s">
        <v>21</v>
      </c>
      <c r="P94" s="5">
        <v>0</v>
      </c>
      <c r="Q94" s="2" t="s">
        <v>21</v>
      </c>
      <c r="R94" s="2">
        <v>4</v>
      </c>
    </row>
    <row r="95" spans="1:18" ht="12.75">
      <c r="A95" s="2">
        <v>8572598</v>
      </c>
      <c r="B95" s="3" t="s">
        <v>267</v>
      </c>
      <c r="C95" s="3" t="str">
        <v>a90a8e1a-3835-456f-b60f-eb7f706b0d6f</v>
      </c>
      <c r="D95" s="2" t="s">
        <v>268</v>
      </c>
      <c r="E95" s="2" t="s">
        <v>37</v>
      </c>
      <c r="F95" s="13" t="str">
        <f t="shared" si="15"/>
        <v>02/ 10/ 2021</v>
      </c>
      <c r="G95" s="4">
        <v>44471.710011574076</v>
      </c>
      <c r="H95" s="4">
        <v>44471.713865740741</v>
      </c>
      <c r="I95" s="19" t="str">
        <f t="shared" si="9"/>
        <v>17:02:25</v>
      </c>
      <c r="J95" s="17" t="str">
        <f t="shared" si="10"/>
        <v>17:07:58</v>
      </c>
      <c r="K95" s="17" t="str">
        <f t="shared" si="11"/>
        <v>no</v>
      </c>
      <c r="L95" s="17">
        <f t="shared" si="12"/>
        <v>3.854166666666714E-3</v>
      </c>
      <c r="M95" s="17" t="str">
        <f t="shared" si="13"/>
        <v>-</v>
      </c>
      <c r="N95" s="13" t="str">
        <f t="shared" si="14"/>
        <v xml:space="preserve"> Oct</v>
      </c>
      <c r="O95" s="4">
        <v>44471.710914351854</v>
      </c>
      <c r="P95" s="5">
        <v>0</v>
      </c>
      <c r="Q95" s="5">
        <v>1.0416666666666667E-4</v>
      </c>
      <c r="R95" s="2">
        <v>0</v>
      </c>
    </row>
    <row r="96" spans="1:18" ht="12.75">
      <c r="A96" s="2">
        <v>8668318</v>
      </c>
      <c r="B96" s="3" t="s">
        <v>269</v>
      </c>
      <c r="C96" s="3" t="str">
        <v>22310fc9-d278-45b4-aafe-5f5308adf658</v>
      </c>
      <c r="D96" s="2" t="s">
        <v>270</v>
      </c>
      <c r="E96" s="2" t="s">
        <v>37</v>
      </c>
      <c r="F96" s="13" t="str">
        <f t="shared" si="15"/>
        <v>25/ 02/ 2021</v>
      </c>
      <c r="G96" s="2" t="s">
        <v>271</v>
      </c>
      <c r="H96" s="2" t="s">
        <v>272</v>
      </c>
      <c r="I96" s="19" t="str">
        <f t="shared" si="9"/>
        <v>12:38:21</v>
      </c>
      <c r="J96" s="17" t="str">
        <f t="shared" si="10"/>
        <v>13:11:28</v>
      </c>
      <c r="K96" s="17" t="str">
        <f t="shared" si="11"/>
        <v>yes</v>
      </c>
      <c r="L96" s="17">
        <f t="shared" si="12"/>
        <v>2.299768518518519E-2</v>
      </c>
      <c r="M96" s="17" t="str">
        <f t="shared" si="13"/>
        <v>4rth week of feb</v>
      </c>
      <c r="N96" s="13" t="str">
        <f t="shared" si="14"/>
        <v xml:space="preserve"> Feb</v>
      </c>
      <c r="O96" s="2" t="s">
        <v>273</v>
      </c>
      <c r="P96" s="5">
        <v>0</v>
      </c>
      <c r="Q96" s="5">
        <v>4.6296296296296294E-5</v>
      </c>
      <c r="R96" s="2">
        <v>4</v>
      </c>
    </row>
    <row r="97" spans="1:18" ht="12.75">
      <c r="A97" s="2">
        <v>8633825</v>
      </c>
      <c r="B97" s="3" t="s">
        <v>274</v>
      </c>
      <c r="C97" s="3" t="str">
        <v>f473df5a-2d21-45c9-8d44-466d6731f2fb</v>
      </c>
      <c r="D97" s="2" t="s">
        <v>275</v>
      </c>
      <c r="E97" s="2" t="s">
        <v>37</v>
      </c>
      <c r="F97" s="13" t="str">
        <f t="shared" si="15"/>
        <v>19/ 02/ 2021</v>
      </c>
      <c r="G97" s="2" t="s">
        <v>276</v>
      </c>
      <c r="H97" s="2" t="s">
        <v>277</v>
      </c>
      <c r="I97" s="19" t="str">
        <f t="shared" si="9"/>
        <v>16:31:16</v>
      </c>
      <c r="J97" s="17" t="str">
        <f t="shared" si="10"/>
        <v>16:40:20</v>
      </c>
      <c r="K97" s="17" t="str">
        <f t="shared" si="11"/>
        <v>yes</v>
      </c>
      <c r="L97" s="17">
        <f t="shared" si="12"/>
        <v>6.2962962962962443E-3</v>
      </c>
      <c r="M97" s="17" t="str">
        <f t="shared" si="13"/>
        <v>3rd week of feb</v>
      </c>
      <c r="N97" s="13" t="str">
        <f t="shared" si="14"/>
        <v xml:space="preserve"> Feb</v>
      </c>
      <c r="O97" s="2" t="s">
        <v>278</v>
      </c>
      <c r="P97" s="5">
        <v>0</v>
      </c>
      <c r="Q97" s="5">
        <v>6.9444444444444444E-5</v>
      </c>
      <c r="R97" s="2">
        <v>4</v>
      </c>
    </row>
    <row r="98" spans="1:18" ht="12.75">
      <c r="A98" s="2">
        <v>8520873</v>
      </c>
      <c r="B98" s="3" t="s">
        <v>279</v>
      </c>
      <c r="C98" s="3" t="str">
        <v>5d6f2f55-60f7-467a-aef4-4e324b741cec</v>
      </c>
      <c r="D98" s="2" t="s">
        <v>63</v>
      </c>
      <c r="E98" s="2" t="s">
        <v>37</v>
      </c>
      <c r="F98" s="13" t="str">
        <f t="shared" si="15"/>
        <v>02/ 03/ 2021</v>
      </c>
      <c r="G98" s="4">
        <v>44257.486562500002</v>
      </c>
      <c r="H98" s="4">
        <v>44257.50372685185</v>
      </c>
      <c r="I98" s="19" t="str">
        <f t="shared" si="9"/>
        <v>11:40:39</v>
      </c>
      <c r="J98" s="17" t="str">
        <f t="shared" si="10"/>
        <v>12:05:22</v>
      </c>
      <c r="K98" s="17" t="str">
        <f t="shared" si="11"/>
        <v>yes</v>
      </c>
      <c r="L98" s="17">
        <f t="shared" si="12"/>
        <v>1.7164351851851833E-2</v>
      </c>
      <c r="M98" s="17" t="str">
        <f t="shared" si="13"/>
        <v>-</v>
      </c>
      <c r="N98" s="13" t="str">
        <f t="shared" si="14"/>
        <v xml:space="preserve"> Mar</v>
      </c>
      <c r="O98" s="4">
        <v>44257.487708333334</v>
      </c>
      <c r="P98" s="5">
        <v>0</v>
      </c>
      <c r="Q98" s="5">
        <v>6.9444444444444444E-5</v>
      </c>
      <c r="R98" s="2">
        <v>0</v>
      </c>
    </row>
    <row r="99" spans="1:18" ht="12.75">
      <c r="A99" s="2">
        <v>8641276</v>
      </c>
      <c r="B99" s="3" t="s">
        <v>280</v>
      </c>
      <c r="C99" s="3" t="str">
        <v>ce64f596-686c-4162-81cc-caab5cd31f66</v>
      </c>
      <c r="D99" s="2" t="s">
        <v>19</v>
      </c>
      <c r="E99" s="2" t="s">
        <v>20</v>
      </c>
      <c r="F99" s="13" t="str">
        <f t="shared" si="15"/>
        <v>20/ 02/ 2021</v>
      </c>
      <c r="G99" s="2" t="s">
        <v>281</v>
      </c>
      <c r="H99" s="2" t="s">
        <v>282</v>
      </c>
      <c r="I99" s="19" t="str">
        <f t="shared" si="9"/>
        <v>20:39:20</v>
      </c>
      <c r="J99" s="17" t="str">
        <f t="shared" si="10"/>
        <v>21:39:28</v>
      </c>
      <c r="K99" s="17" t="str">
        <f t="shared" si="11"/>
        <v>no</v>
      </c>
      <c r="L99" s="17">
        <f t="shared" si="12"/>
        <v>4.1759259259259274E-2</v>
      </c>
      <c r="M99" s="17" t="str">
        <f t="shared" si="13"/>
        <v>3rd week of feb</v>
      </c>
      <c r="N99" s="13" t="str">
        <f t="shared" si="14"/>
        <v xml:space="preserve"> Feb</v>
      </c>
      <c r="O99" s="2" t="s">
        <v>21</v>
      </c>
      <c r="P99" s="5">
        <v>0</v>
      </c>
      <c r="Q99" s="2" t="s">
        <v>21</v>
      </c>
      <c r="R99" s="2">
        <v>0</v>
      </c>
    </row>
    <row r="100" spans="1:18" ht="12.75">
      <c r="A100" s="2">
        <v>8521208</v>
      </c>
      <c r="B100" s="3" t="s">
        <v>283</v>
      </c>
      <c r="C100" s="3" t="str">
        <v>976101c3-1c77-4339-87ce-af21095be0d8</v>
      </c>
      <c r="D100" s="2" t="s">
        <v>19</v>
      </c>
      <c r="E100" s="2" t="s">
        <v>20</v>
      </c>
      <c r="F100" s="13" t="str">
        <f t="shared" si="15"/>
        <v>02/ 03/ 2021</v>
      </c>
      <c r="G100" s="4">
        <v>44257.508310185185</v>
      </c>
      <c r="H100" s="4">
        <v>44257.551469907405</v>
      </c>
      <c r="I100" s="19" t="str">
        <f t="shared" si="9"/>
        <v>12:11:58</v>
      </c>
      <c r="J100" s="17" t="str">
        <f t="shared" si="10"/>
        <v>13:14:07</v>
      </c>
      <c r="K100" s="17" t="str">
        <f t="shared" si="11"/>
        <v>yes</v>
      </c>
      <c r="L100" s="17">
        <f t="shared" si="12"/>
        <v>4.3159722222222308E-2</v>
      </c>
      <c r="M100" s="17" t="str">
        <f t="shared" si="13"/>
        <v>-</v>
      </c>
      <c r="N100" s="13" t="str">
        <f t="shared" si="14"/>
        <v xml:space="preserve"> Mar</v>
      </c>
      <c r="O100" s="2" t="s">
        <v>21</v>
      </c>
      <c r="P100" s="5">
        <v>0</v>
      </c>
      <c r="Q100" s="2" t="s">
        <v>21</v>
      </c>
      <c r="R100" s="2">
        <v>0</v>
      </c>
    </row>
    <row r="101" spans="1:18" ht="12.75">
      <c r="A101" s="2">
        <v>8650189</v>
      </c>
      <c r="B101" s="3" t="s">
        <v>284</v>
      </c>
      <c r="C101" s="3" t="str">
        <v>6c1610f8-2165-4f67-8a4f-0c672e8c6166</v>
      </c>
      <c r="D101" s="2" t="s">
        <v>285</v>
      </c>
      <c r="E101" s="2" t="s">
        <v>37</v>
      </c>
      <c r="F101" s="13" t="str">
        <f t="shared" si="15"/>
        <v>22/ 02/ 2021</v>
      </c>
      <c r="G101" s="2" t="s">
        <v>286</v>
      </c>
      <c r="H101" s="2" t="s">
        <v>287</v>
      </c>
      <c r="I101" s="19" t="str">
        <f t="shared" si="9"/>
        <v>14:45:39</v>
      </c>
      <c r="J101" s="17" t="str">
        <f t="shared" si="10"/>
        <v>15:00:02</v>
      </c>
      <c r="K101" s="17" t="str">
        <f t="shared" si="11"/>
        <v>yes</v>
      </c>
      <c r="L101" s="17">
        <f t="shared" si="12"/>
        <v>9.98842592592597E-3</v>
      </c>
      <c r="M101" s="17" t="str">
        <f t="shared" si="13"/>
        <v>4rth week of feb</v>
      </c>
      <c r="N101" s="13" t="str">
        <f t="shared" si="14"/>
        <v xml:space="preserve"> Feb</v>
      </c>
      <c r="O101" s="2" t="s">
        <v>288</v>
      </c>
      <c r="P101" s="5">
        <v>0</v>
      </c>
      <c r="Q101" s="5">
        <v>9.2592592592592588E-5</v>
      </c>
      <c r="R101" s="2">
        <v>0</v>
      </c>
    </row>
    <row r="102" spans="1:18" ht="12.75">
      <c r="A102" s="2">
        <v>8563335</v>
      </c>
      <c r="B102" s="3" t="s">
        <v>289</v>
      </c>
      <c r="C102" s="3" t="str">
        <v>4811f9d4-087d-4e18-9cff-f0541829cdec</v>
      </c>
      <c r="D102" s="2" t="s">
        <v>290</v>
      </c>
      <c r="E102" s="2" t="s">
        <v>37</v>
      </c>
      <c r="F102" s="13" t="str">
        <f t="shared" si="15"/>
        <v>02/ 09/ 2021</v>
      </c>
      <c r="G102" s="4">
        <v>44441.517592592594</v>
      </c>
      <c r="H102" s="4">
        <v>44441.522986111115</v>
      </c>
      <c r="I102" s="19" t="str">
        <f t="shared" si="9"/>
        <v>12:25:20</v>
      </c>
      <c r="J102" s="17" t="str">
        <f t="shared" si="10"/>
        <v>12:33:06</v>
      </c>
      <c r="K102" s="17" t="str">
        <f t="shared" si="11"/>
        <v>yes</v>
      </c>
      <c r="L102" s="17">
        <f t="shared" si="12"/>
        <v>5.3935185185184364E-3</v>
      </c>
      <c r="M102" s="17" t="str">
        <f t="shared" si="13"/>
        <v>-</v>
      </c>
      <c r="N102" s="13" t="str">
        <f t="shared" si="14"/>
        <v xml:space="preserve"> Sep</v>
      </c>
      <c r="O102" s="4">
        <v>44441.518275462964</v>
      </c>
      <c r="P102" s="5">
        <v>0</v>
      </c>
      <c r="Q102" s="5">
        <v>4.6296296296296294E-5</v>
      </c>
      <c r="R102" s="2">
        <v>0</v>
      </c>
    </row>
    <row r="103" spans="1:18" ht="12.75">
      <c r="A103" s="2">
        <v>8640823</v>
      </c>
      <c r="B103" s="3" t="s">
        <v>291</v>
      </c>
      <c r="C103" s="3" t="str">
        <v>d9b8970b-2e6f-4952-892f-778c3a5fb77a</v>
      </c>
      <c r="D103" s="2" t="s">
        <v>19</v>
      </c>
      <c r="E103" s="2" t="s">
        <v>23</v>
      </c>
      <c r="F103" s="13" t="str">
        <f t="shared" si="15"/>
        <v>20/ 02/ 2021</v>
      </c>
      <c r="G103" s="2" t="s">
        <v>292</v>
      </c>
      <c r="H103" s="2" t="s">
        <v>293</v>
      </c>
      <c r="I103" s="19" t="str">
        <f t="shared" si="9"/>
        <v>18:59:51</v>
      </c>
      <c r="J103" s="17" t="str">
        <f t="shared" si="10"/>
        <v>19:00:50</v>
      </c>
      <c r="K103" s="17" t="str">
        <f t="shared" si="11"/>
        <v>no</v>
      </c>
      <c r="L103" s="17">
        <f t="shared" si="12"/>
        <v>6.828703703704031E-4</v>
      </c>
      <c r="M103" s="17" t="str">
        <f t="shared" si="13"/>
        <v>3rd week of feb</v>
      </c>
      <c r="N103" s="13" t="str">
        <f t="shared" si="14"/>
        <v xml:space="preserve"> Feb</v>
      </c>
      <c r="O103" s="2" t="s">
        <v>21</v>
      </c>
      <c r="P103" s="5">
        <v>0</v>
      </c>
      <c r="Q103" s="2" t="s">
        <v>21</v>
      </c>
      <c r="R103" s="2">
        <v>1</v>
      </c>
    </row>
    <row r="104" spans="1:18" ht="12.75">
      <c r="A104" s="2">
        <v>8663559</v>
      </c>
      <c r="B104" s="3" t="s">
        <v>294</v>
      </c>
      <c r="C104" s="3" t="str">
        <v>ca533ff8-224c-4dc0-ba94-062cec8d95e4</v>
      </c>
      <c r="D104" s="2" t="s">
        <v>19</v>
      </c>
      <c r="E104" s="2" t="s">
        <v>23</v>
      </c>
      <c r="F104" s="13" t="str">
        <f t="shared" si="15"/>
        <v>24/ 02/ 2021</v>
      </c>
      <c r="G104" s="2" t="s">
        <v>295</v>
      </c>
      <c r="H104" s="2" t="s">
        <v>296</v>
      </c>
      <c r="I104" s="19" t="str">
        <f t="shared" si="9"/>
        <v>16:37:51</v>
      </c>
      <c r="J104" s="17" t="str">
        <f t="shared" si="10"/>
        <v>16:38:42</v>
      </c>
      <c r="K104" s="17" t="str">
        <f t="shared" si="11"/>
        <v>yes</v>
      </c>
      <c r="L104" s="17">
        <f t="shared" si="12"/>
        <v>5.9027777777764801E-4</v>
      </c>
      <c r="M104" s="17" t="str">
        <f t="shared" si="13"/>
        <v>4rth week of feb</v>
      </c>
      <c r="N104" s="13" t="str">
        <f t="shared" si="14"/>
        <v xml:space="preserve"> Feb</v>
      </c>
      <c r="O104" s="2" t="s">
        <v>21</v>
      </c>
      <c r="P104" s="5">
        <v>0</v>
      </c>
      <c r="Q104" s="2" t="s">
        <v>21</v>
      </c>
      <c r="R104" s="2">
        <v>2</v>
      </c>
    </row>
    <row r="105" spans="1:18" ht="12.75">
      <c r="A105" s="2">
        <v>8545289</v>
      </c>
      <c r="B105" s="3" t="s">
        <v>297</v>
      </c>
      <c r="C105" s="3" t="str">
        <v>a9c3dfb5-f5d6-4ab9-a03b-b2b7a8626141</v>
      </c>
      <c r="D105" s="2" t="s">
        <v>233</v>
      </c>
      <c r="E105" s="2" t="s">
        <v>31</v>
      </c>
      <c r="F105" s="13" t="str">
        <f t="shared" si="15"/>
        <v>02/ 06/ 2021</v>
      </c>
      <c r="G105" s="4">
        <v>44349.654791666668</v>
      </c>
      <c r="H105" s="4">
        <v>44349.662604166668</v>
      </c>
      <c r="I105" s="19" t="str">
        <f t="shared" si="9"/>
        <v>15:42:54</v>
      </c>
      <c r="J105" s="17" t="str">
        <f t="shared" si="10"/>
        <v>15:54:09</v>
      </c>
      <c r="K105" s="17" t="str">
        <f t="shared" si="11"/>
        <v>yes</v>
      </c>
      <c r="L105" s="17">
        <f t="shared" si="12"/>
        <v>7.8125E-3</v>
      </c>
      <c r="M105" s="17" t="str">
        <f t="shared" si="13"/>
        <v>-</v>
      </c>
      <c r="N105" s="13" t="str">
        <f t="shared" si="14"/>
        <v xml:space="preserve"> Jun</v>
      </c>
      <c r="O105" s="4">
        <v>44349.655011574076</v>
      </c>
      <c r="P105" s="5">
        <v>0</v>
      </c>
      <c r="Q105" s="5">
        <v>2.3148148148148147E-5</v>
      </c>
      <c r="R105" s="2">
        <v>0</v>
      </c>
    </row>
    <row r="106" spans="1:18" ht="12.75">
      <c r="A106" s="2">
        <v>8543057</v>
      </c>
      <c r="B106" s="3" t="s">
        <v>298</v>
      </c>
      <c r="C106" s="3" t="str">
        <v>84d50b7f-dd26-4c78-9d81-a90f613728af</v>
      </c>
      <c r="D106" s="2" t="s">
        <v>246</v>
      </c>
      <c r="E106" s="2" t="s">
        <v>20</v>
      </c>
      <c r="F106" s="13" t="str">
        <f t="shared" si="15"/>
        <v>02/ 06/ 2021</v>
      </c>
      <c r="G106" s="4">
        <v>44349.473229166666</v>
      </c>
      <c r="H106" s="4">
        <v>44349.515150462961</v>
      </c>
      <c r="I106" s="19" t="str">
        <f t="shared" si="9"/>
        <v>11:21:27</v>
      </c>
      <c r="J106" s="17" t="str">
        <f t="shared" si="10"/>
        <v>12:21:49</v>
      </c>
      <c r="K106" s="17" t="str">
        <f t="shared" si="11"/>
        <v>yes</v>
      </c>
      <c r="L106" s="17">
        <f t="shared" si="12"/>
        <v>4.1921296296296318E-2</v>
      </c>
      <c r="M106" s="17" t="str">
        <f t="shared" si="13"/>
        <v>-</v>
      </c>
      <c r="N106" s="13" t="str">
        <f t="shared" si="14"/>
        <v xml:space="preserve"> Jun</v>
      </c>
      <c r="O106" s="2" t="s">
        <v>21</v>
      </c>
      <c r="P106" s="5">
        <v>0</v>
      </c>
      <c r="Q106" s="2" t="s">
        <v>21</v>
      </c>
      <c r="R106" s="2">
        <v>0</v>
      </c>
    </row>
    <row r="107" spans="1:18" ht="12.75">
      <c r="A107" s="2">
        <v>8507815</v>
      </c>
      <c r="B107" s="3" t="s">
        <v>299</v>
      </c>
      <c r="C107" s="3" t="str">
        <v>784a9ece-0b1a-4f97-b3ed-17bdf0a3572c</v>
      </c>
      <c r="D107" s="2" t="s">
        <v>19</v>
      </c>
      <c r="E107" s="2" t="s">
        <v>20</v>
      </c>
      <c r="F107" s="13" t="str">
        <f t="shared" si="15"/>
        <v>02/ 01/ 2021</v>
      </c>
      <c r="G107" s="4">
        <v>44198.613622685189</v>
      </c>
      <c r="H107" s="4">
        <v>44198.655960648146</v>
      </c>
      <c r="I107" s="19" t="str">
        <f t="shared" si="9"/>
        <v>14:43:37</v>
      </c>
      <c r="J107" s="17" t="str">
        <f t="shared" si="10"/>
        <v>15:44:35</v>
      </c>
      <c r="K107" s="17" t="str">
        <f t="shared" si="11"/>
        <v>yes</v>
      </c>
      <c r="L107" s="17">
        <f t="shared" si="12"/>
        <v>4.2337962962962883E-2</v>
      </c>
      <c r="M107" s="17" t="str">
        <f t="shared" si="13"/>
        <v>-</v>
      </c>
      <c r="N107" s="13" t="str">
        <f t="shared" si="14"/>
        <v xml:space="preserve"> Jan</v>
      </c>
      <c r="O107" s="2" t="s">
        <v>21</v>
      </c>
      <c r="P107" s="5">
        <v>0</v>
      </c>
      <c r="Q107" s="2" t="s">
        <v>21</v>
      </c>
      <c r="R107" s="2">
        <v>0</v>
      </c>
    </row>
    <row r="108" spans="1:18" ht="12.75">
      <c r="A108" s="2">
        <v>8611759</v>
      </c>
      <c r="B108" s="3" t="s">
        <v>300</v>
      </c>
      <c r="C108" s="3" t="str">
        <v>cb271272-7d2e-4f60-b25f-d079b417e0d6</v>
      </c>
      <c r="D108" s="2" t="s">
        <v>301</v>
      </c>
      <c r="E108" s="2" t="s">
        <v>31</v>
      </c>
      <c r="F108" s="13" t="str">
        <f t="shared" si="15"/>
        <v>16/ 02/ 2021</v>
      </c>
      <c r="G108" s="2" t="s">
        <v>302</v>
      </c>
      <c r="H108" s="2" t="s">
        <v>303</v>
      </c>
      <c r="I108" s="19" t="str">
        <f t="shared" si="9"/>
        <v>11:25:40</v>
      </c>
      <c r="J108" s="17" t="str">
        <f t="shared" si="10"/>
        <v>11:45:10</v>
      </c>
      <c r="K108" s="17" t="str">
        <f t="shared" si="11"/>
        <v>yes</v>
      </c>
      <c r="L108" s="17">
        <f t="shared" si="12"/>
        <v>1.354166666666673E-2</v>
      </c>
      <c r="M108" s="17" t="str">
        <f t="shared" si="13"/>
        <v>3rd week of feb</v>
      </c>
      <c r="N108" s="13" t="str">
        <f t="shared" si="14"/>
        <v xml:space="preserve"> Feb</v>
      </c>
      <c r="O108" s="2" t="s">
        <v>304</v>
      </c>
      <c r="P108" s="5">
        <v>0</v>
      </c>
      <c r="Q108" s="5">
        <v>1.0532407407407407E-3</v>
      </c>
      <c r="R108" s="2">
        <v>0</v>
      </c>
    </row>
    <row r="109" spans="1:18" ht="12.75">
      <c r="A109" s="2">
        <v>8591230</v>
      </c>
      <c r="B109" s="3" t="s">
        <v>305</v>
      </c>
      <c r="C109" s="3" t="str">
        <v>8ca3b87c-7ec0-4024-8d9f-74bff23e48aa</v>
      </c>
      <c r="D109" s="2" t="s">
        <v>19</v>
      </c>
      <c r="E109" s="2" t="s">
        <v>20</v>
      </c>
      <c r="F109" s="13" t="str">
        <f t="shared" si="15"/>
        <v>13/ 02/ 2021</v>
      </c>
      <c r="G109" s="2" t="s">
        <v>306</v>
      </c>
      <c r="H109" s="2" t="s">
        <v>307</v>
      </c>
      <c r="I109" s="19" t="str">
        <f t="shared" si="9"/>
        <v>09:33:43</v>
      </c>
      <c r="J109" s="17" t="str">
        <f t="shared" si="10"/>
        <v>10:35:15</v>
      </c>
      <c r="K109" s="17" t="str">
        <f t="shared" si="11"/>
        <v>no</v>
      </c>
      <c r="L109" s="17">
        <f t="shared" si="12"/>
        <v>4.2731481481481481E-2</v>
      </c>
      <c r="M109" s="17" t="str">
        <f t="shared" si="13"/>
        <v>2nd week of feb</v>
      </c>
      <c r="N109" s="13" t="str">
        <f t="shared" si="14"/>
        <v xml:space="preserve"> Feb</v>
      </c>
      <c r="O109" s="2" t="s">
        <v>21</v>
      </c>
      <c r="P109" s="5">
        <v>0</v>
      </c>
      <c r="Q109" s="2" t="s">
        <v>21</v>
      </c>
      <c r="R109" s="2">
        <v>0</v>
      </c>
    </row>
    <row r="110" spans="1:18" ht="12.75">
      <c r="A110" s="2">
        <v>8632329</v>
      </c>
      <c r="B110" s="3" t="s">
        <v>308</v>
      </c>
      <c r="C110" s="3" t="str">
        <v>aa28213a-8d7c-486f-844d-64a7b5924302</v>
      </c>
      <c r="D110" s="2" t="s">
        <v>19</v>
      </c>
      <c r="E110" s="2" t="s">
        <v>23</v>
      </c>
      <c r="F110" s="13" t="str">
        <f>TEXT(G110,"dd/ mm/ yyyy")</f>
        <v>19/ 02/ 2021</v>
      </c>
      <c r="G110" s="2" t="s">
        <v>309</v>
      </c>
      <c r="H110" s="2" t="s">
        <v>310</v>
      </c>
      <c r="I110" s="19" t="str">
        <f t="shared" si="9"/>
        <v>11:53:59</v>
      </c>
      <c r="J110" s="17" t="str">
        <f t="shared" si="10"/>
        <v>11:54:55</v>
      </c>
      <c r="K110" s="17" t="str">
        <f t="shared" si="11"/>
        <v>yes</v>
      </c>
      <c r="L110" s="17">
        <f t="shared" si="12"/>
        <v>6.4814814814817545E-4</v>
      </c>
      <c r="M110" s="17" t="str">
        <f t="shared" si="13"/>
        <v>3rd week of feb</v>
      </c>
      <c r="N110" s="13" t="str">
        <f t="shared" si="14"/>
        <v xml:space="preserve"> Feb</v>
      </c>
      <c r="O110" s="2" t="s">
        <v>21</v>
      </c>
      <c r="P110" s="5">
        <v>1.1574074074074073E-5</v>
      </c>
      <c r="Q110" s="2" t="s">
        <v>21</v>
      </c>
      <c r="R110" s="2">
        <v>2</v>
      </c>
    </row>
    <row r="111" spans="1:18" ht="12.75">
      <c r="A111" s="2">
        <v>8646486</v>
      </c>
      <c r="B111" s="3" t="s">
        <v>311</v>
      </c>
      <c r="C111" s="3" t="str">
        <v>1d46a8b3-d1b0-498d-87b8-9c3df7610094</v>
      </c>
      <c r="D111" s="2" t="s">
        <v>312</v>
      </c>
      <c r="E111" s="2" t="s">
        <v>37</v>
      </c>
      <c r="F111" s="13" t="str">
        <f t="shared" si="15"/>
        <v>21/ 02/ 2021</v>
      </c>
      <c r="G111" s="2" t="s">
        <v>313</v>
      </c>
      <c r="H111" s="2" t="s">
        <v>314</v>
      </c>
      <c r="I111" s="19" t="str">
        <f t="shared" si="9"/>
        <v>20:24:02</v>
      </c>
      <c r="J111" s="17" t="str">
        <f t="shared" si="10"/>
        <v>20:30:23</v>
      </c>
      <c r="K111" s="17" t="str">
        <f t="shared" si="11"/>
        <v>no</v>
      </c>
      <c r="L111" s="17">
        <f t="shared" si="12"/>
        <v>4.4097222222222454E-3</v>
      </c>
      <c r="M111" s="17" t="str">
        <f t="shared" si="13"/>
        <v>3rd week of feb</v>
      </c>
      <c r="N111" s="13" t="str">
        <f t="shared" si="14"/>
        <v xml:space="preserve"> Feb</v>
      </c>
      <c r="O111" s="2" t="s">
        <v>315</v>
      </c>
      <c r="P111" s="5">
        <v>5.7870370370370373E-5</v>
      </c>
      <c r="Q111" s="5">
        <v>1.0069444444444444E-3</v>
      </c>
      <c r="R111" s="2">
        <v>5</v>
      </c>
    </row>
    <row r="112" spans="1:18" ht="12.75">
      <c r="A112" s="2">
        <v>8624238</v>
      </c>
      <c r="B112" s="3" t="s">
        <v>316</v>
      </c>
      <c r="C112" s="3" t="str">
        <v>876f2efe-3ef5-45a1-9d18-3dbfd94ee903</v>
      </c>
      <c r="D112" s="2" t="s">
        <v>19</v>
      </c>
      <c r="E112" s="2" t="s">
        <v>20</v>
      </c>
      <c r="F112" s="13" t="str">
        <f t="shared" si="15"/>
        <v>18/ 02/ 2021</v>
      </c>
      <c r="G112" s="2" t="s">
        <v>317</v>
      </c>
      <c r="H112" s="2" t="s">
        <v>318</v>
      </c>
      <c r="I112" s="19" t="str">
        <f t="shared" si="9"/>
        <v>07:46:34</v>
      </c>
      <c r="J112" s="17" t="str">
        <f t="shared" si="10"/>
        <v>08:47:39</v>
      </c>
      <c r="K112" s="17" t="str">
        <f t="shared" si="11"/>
        <v>no</v>
      </c>
      <c r="L112" s="17">
        <f t="shared" si="12"/>
        <v>4.2418981481481488E-2</v>
      </c>
      <c r="M112" s="17" t="str">
        <f t="shared" si="13"/>
        <v>3rd week of feb</v>
      </c>
      <c r="N112" s="13" t="str">
        <f t="shared" si="14"/>
        <v xml:space="preserve"> Feb</v>
      </c>
      <c r="O112" s="2" t="s">
        <v>21</v>
      </c>
      <c r="P112" s="5">
        <v>1.1574074074074073E-5</v>
      </c>
      <c r="Q112" s="2" t="s">
        <v>21</v>
      </c>
      <c r="R112" s="2">
        <v>0</v>
      </c>
    </row>
    <row r="113" spans="1:18" ht="12.75">
      <c r="A113" s="2">
        <v>8556668</v>
      </c>
      <c r="B113" s="3" t="s">
        <v>319</v>
      </c>
      <c r="C113" s="3" t="str">
        <v>296f20c2-fea9-45be-93ed-3f150cf4bd00</v>
      </c>
      <c r="D113" s="2" t="s">
        <v>19</v>
      </c>
      <c r="E113" s="2" t="s">
        <v>23</v>
      </c>
      <c r="F113" s="13" t="str">
        <f t="shared" si="15"/>
        <v>02/ 08/ 2021</v>
      </c>
      <c r="G113" s="4">
        <v>44410.547372685185</v>
      </c>
      <c r="H113" s="4">
        <v>44410.547789351855</v>
      </c>
      <c r="I113" s="19" t="str">
        <f t="shared" si="9"/>
        <v>13:08:13</v>
      </c>
      <c r="J113" s="17" t="str">
        <f t="shared" si="10"/>
        <v>13:08:49</v>
      </c>
      <c r="K113" s="17" t="str">
        <f t="shared" si="11"/>
        <v>yes</v>
      </c>
      <c r="L113" s="17">
        <f t="shared" si="12"/>
        <v>4.166666666667318E-4</v>
      </c>
      <c r="M113" s="17" t="str">
        <f t="shared" si="13"/>
        <v>-</v>
      </c>
      <c r="N113" s="13" t="str">
        <f t="shared" si="14"/>
        <v xml:space="preserve"> Aug</v>
      </c>
      <c r="O113" s="2" t="s">
        <v>21</v>
      </c>
      <c r="P113" s="5">
        <v>0</v>
      </c>
      <c r="Q113" s="2" t="s">
        <v>21</v>
      </c>
      <c r="R113" s="2">
        <v>3</v>
      </c>
    </row>
    <row r="114" spans="1:18" ht="12.75">
      <c r="A114" s="2">
        <v>8556904</v>
      </c>
      <c r="B114" s="3" t="s">
        <v>320</v>
      </c>
      <c r="C114" s="3" t="str">
        <v>4cfaf610-501e-46ae-aabb-02aacbe80a78</v>
      </c>
      <c r="D114" s="2" t="s">
        <v>19</v>
      </c>
      <c r="E114" s="2" t="s">
        <v>20</v>
      </c>
      <c r="F114" s="13" t="str">
        <f t="shared" si="15"/>
        <v>02/ 08/ 2021</v>
      </c>
      <c r="G114" s="4">
        <v>44410.564768518518</v>
      </c>
      <c r="H114" s="4">
        <v>44410.606944444444</v>
      </c>
      <c r="I114" s="19" t="str">
        <f t="shared" si="9"/>
        <v>13:33:16</v>
      </c>
      <c r="J114" s="17" t="str">
        <f t="shared" si="10"/>
        <v>14:34:00</v>
      </c>
      <c r="K114" s="17" t="str">
        <f t="shared" si="11"/>
        <v>yes</v>
      </c>
      <c r="L114" s="17">
        <f t="shared" si="12"/>
        <v>4.2175925925925895E-2</v>
      </c>
      <c r="M114" s="17" t="str">
        <f t="shared" si="13"/>
        <v>-</v>
      </c>
      <c r="N114" s="13" t="str">
        <f t="shared" si="14"/>
        <v xml:space="preserve"> Aug</v>
      </c>
      <c r="O114" s="2" t="s">
        <v>21</v>
      </c>
      <c r="P114" s="5">
        <v>0</v>
      </c>
      <c r="Q114" s="2" t="s">
        <v>21</v>
      </c>
      <c r="R114" s="2">
        <v>0</v>
      </c>
    </row>
    <row r="115" spans="1:18" ht="12.75">
      <c r="A115" s="2">
        <v>8579108</v>
      </c>
      <c r="B115" s="3" t="s">
        <v>321</v>
      </c>
      <c r="C115" s="3" t="str">
        <v>839699a0-4780-4ae8-9cfc-97cc44b9bcbb</v>
      </c>
      <c r="D115" s="2" t="s">
        <v>322</v>
      </c>
      <c r="E115" s="2" t="s">
        <v>37</v>
      </c>
      <c r="F115" s="13" t="str">
        <f t="shared" si="15"/>
        <v>02/ 11/ 2021</v>
      </c>
      <c r="G115" s="4">
        <v>44502.612685185188</v>
      </c>
      <c r="H115" s="4">
        <v>44502.615324074075</v>
      </c>
      <c r="I115" s="19" t="str">
        <f t="shared" si="9"/>
        <v>14:42:16</v>
      </c>
      <c r="J115" s="17" t="str">
        <f t="shared" si="10"/>
        <v>14:46:04</v>
      </c>
      <c r="K115" s="17" t="str">
        <f t="shared" si="11"/>
        <v>yes</v>
      </c>
      <c r="L115" s="17">
        <f t="shared" si="12"/>
        <v>2.6388888888888573E-3</v>
      </c>
      <c r="M115" s="17" t="str">
        <f t="shared" si="13"/>
        <v>-</v>
      </c>
      <c r="N115" s="13" t="str">
        <f t="shared" si="14"/>
        <v xml:space="preserve"> Nov</v>
      </c>
      <c r="O115" s="4">
        <v>44502.613553240742</v>
      </c>
      <c r="P115" s="5">
        <v>0</v>
      </c>
      <c r="Q115" s="5">
        <v>1.8518518518518518E-4</v>
      </c>
      <c r="R115" s="2">
        <v>4</v>
      </c>
    </row>
    <row r="116" spans="1:18" ht="12.75">
      <c r="A116" s="2">
        <v>8667984</v>
      </c>
      <c r="B116" s="3" t="s">
        <v>323</v>
      </c>
      <c r="C116" s="3" t="str">
        <v>30489654-6fba-4f0c-96b5-f28efbe50b02</v>
      </c>
      <c r="D116" s="2" t="s">
        <v>324</v>
      </c>
      <c r="E116" s="2" t="s">
        <v>37</v>
      </c>
      <c r="F116" s="13" t="str">
        <f t="shared" si="15"/>
        <v>25/ 02/ 2021</v>
      </c>
      <c r="G116" s="2" t="s">
        <v>325</v>
      </c>
      <c r="H116" s="2" t="s">
        <v>326</v>
      </c>
      <c r="I116" s="19" t="str">
        <f t="shared" si="9"/>
        <v>11:52:42</v>
      </c>
      <c r="J116" s="17" t="str">
        <f t="shared" si="10"/>
        <v>12:07:19</v>
      </c>
      <c r="K116" s="17" t="str">
        <f t="shared" si="11"/>
        <v>yes</v>
      </c>
      <c r="L116" s="17">
        <f t="shared" si="12"/>
        <v>1.0150462962962903E-2</v>
      </c>
      <c r="M116" s="17" t="str">
        <f t="shared" si="13"/>
        <v>4rth week of feb</v>
      </c>
      <c r="N116" s="13" t="str">
        <f t="shared" si="14"/>
        <v xml:space="preserve"> Feb</v>
      </c>
      <c r="O116" s="2" t="s">
        <v>327</v>
      </c>
      <c r="P116" s="5">
        <v>0</v>
      </c>
      <c r="Q116" s="5">
        <v>5.7870370370370373E-5</v>
      </c>
      <c r="R116" s="2">
        <v>5</v>
      </c>
    </row>
    <row r="117" spans="1:18" ht="12.75">
      <c r="A117" s="2">
        <v>8665874</v>
      </c>
      <c r="B117" s="3" t="s">
        <v>328</v>
      </c>
      <c r="C117" s="3" t="str">
        <v>34437e63-96e1-4b8a-8ab2-b5dfaee136ed</v>
      </c>
      <c r="D117" s="2" t="s">
        <v>19</v>
      </c>
      <c r="E117" s="2" t="s">
        <v>20</v>
      </c>
      <c r="F117" s="13" t="str">
        <f t="shared" si="15"/>
        <v>24/ 02/ 2021</v>
      </c>
      <c r="G117" s="2" t="s">
        <v>329</v>
      </c>
      <c r="H117" s="2" t="s">
        <v>330</v>
      </c>
      <c r="I117" s="19" t="str">
        <f t="shared" si="9"/>
        <v>22:37:33</v>
      </c>
      <c r="J117" s="17" t="str">
        <f t="shared" si="10"/>
        <v>23:54:33</v>
      </c>
      <c r="K117" s="17" t="str">
        <f t="shared" si="11"/>
        <v>no</v>
      </c>
      <c r="L117" s="17">
        <f t="shared" si="12"/>
        <v>5.3472222222222365E-2</v>
      </c>
      <c r="M117" s="17" t="str">
        <f t="shared" si="13"/>
        <v>4rth week of feb</v>
      </c>
      <c r="N117" s="13" t="str">
        <f t="shared" si="14"/>
        <v xml:space="preserve"> Feb</v>
      </c>
      <c r="O117" s="2" t="s">
        <v>21</v>
      </c>
      <c r="P117" s="5">
        <v>0</v>
      </c>
      <c r="Q117" s="2" t="s">
        <v>21</v>
      </c>
      <c r="R117" s="2">
        <v>0</v>
      </c>
    </row>
    <row r="118" spans="1:18" ht="12.75">
      <c r="A118" s="2">
        <v>8676704</v>
      </c>
      <c r="B118" s="3" t="s">
        <v>331</v>
      </c>
      <c r="C118" s="3" t="str">
        <v>d59ccb1c-73e9-4fe9-b760-a6eab41ebf93</v>
      </c>
      <c r="D118" s="2" t="s">
        <v>19</v>
      </c>
      <c r="E118" s="2" t="s">
        <v>23</v>
      </c>
      <c r="F118" s="13" t="str">
        <f t="shared" si="15"/>
        <v>26/ 02/ 2021</v>
      </c>
      <c r="G118" s="2" t="s">
        <v>332</v>
      </c>
      <c r="H118" s="2" t="s">
        <v>333</v>
      </c>
      <c r="I118" s="19" t="str">
        <f t="shared" si="9"/>
        <v>16:47:16</v>
      </c>
      <c r="J118" s="17" t="str">
        <f t="shared" si="10"/>
        <v>16:49:55</v>
      </c>
      <c r="K118" s="17" t="str">
        <f t="shared" si="11"/>
        <v>yes</v>
      </c>
      <c r="L118" s="17">
        <f t="shared" si="12"/>
        <v>1.8402777777778434E-3</v>
      </c>
      <c r="M118" s="17" t="str">
        <f t="shared" si="13"/>
        <v>4rth week of feb</v>
      </c>
      <c r="N118" s="13" t="str">
        <f t="shared" si="14"/>
        <v xml:space="preserve"> Feb</v>
      </c>
      <c r="O118" s="2" t="s">
        <v>21</v>
      </c>
      <c r="P118" s="5">
        <v>0</v>
      </c>
      <c r="Q118" s="2" t="s">
        <v>21</v>
      </c>
      <c r="R118" s="2">
        <v>3</v>
      </c>
    </row>
    <row r="119" spans="1:18" ht="12.75">
      <c r="A119" s="2">
        <v>8530678</v>
      </c>
      <c r="B119" s="3" t="s">
        <v>334</v>
      </c>
      <c r="C119" s="3" t="str">
        <v>90ba1ad7-da9d-4571-b39b-9953d11e048e</v>
      </c>
      <c r="D119" s="2" t="s">
        <v>335</v>
      </c>
      <c r="E119" s="2" t="s">
        <v>37</v>
      </c>
      <c r="F119" s="13" t="str">
        <f t="shared" si="15"/>
        <v>02/ 04/ 2021</v>
      </c>
      <c r="G119" s="4">
        <v>44288.608958333331</v>
      </c>
      <c r="H119" s="4">
        <v>44288.613622685189</v>
      </c>
      <c r="I119" s="19" t="str">
        <f t="shared" si="9"/>
        <v>14:36:54</v>
      </c>
      <c r="J119" s="17" t="str">
        <f t="shared" si="10"/>
        <v>14:43:37</v>
      </c>
      <c r="K119" s="17" t="str">
        <f t="shared" si="11"/>
        <v>yes</v>
      </c>
      <c r="L119" s="17">
        <f t="shared" si="12"/>
        <v>4.6643518518518778E-3</v>
      </c>
      <c r="M119" s="17" t="str">
        <f t="shared" si="13"/>
        <v>-</v>
      </c>
      <c r="N119" s="13" t="str">
        <f t="shared" si="14"/>
        <v xml:space="preserve"> Apr</v>
      </c>
      <c r="O119" s="4">
        <v>44288.60974537037</v>
      </c>
      <c r="P119" s="5">
        <v>0</v>
      </c>
      <c r="Q119" s="5">
        <v>1.5046296296296297E-4</v>
      </c>
      <c r="R119" s="2">
        <v>0</v>
      </c>
    </row>
    <row r="120" spans="1:18" ht="12.75">
      <c r="A120" s="2">
        <v>8646349</v>
      </c>
      <c r="B120" s="3" t="s">
        <v>336</v>
      </c>
      <c r="C120" s="3" t="str">
        <v>ab0da3a0-7d9b-4490-9c05-adfdce3bc66f</v>
      </c>
      <c r="D120" s="2" t="s">
        <v>19</v>
      </c>
      <c r="E120" s="2" t="s">
        <v>23</v>
      </c>
      <c r="F120" s="13" t="str">
        <f t="shared" si="15"/>
        <v>21/ 02/ 2021</v>
      </c>
      <c r="G120" s="2" t="s">
        <v>337</v>
      </c>
      <c r="H120" s="2" t="s">
        <v>338</v>
      </c>
      <c r="I120" s="19">
        <v>0.79166666666666663</v>
      </c>
      <c r="J120" s="17" t="str">
        <f t="shared" si="10"/>
        <v>19:57:16</v>
      </c>
      <c r="K120" s="17" t="str">
        <f t="shared" si="11"/>
        <v>no</v>
      </c>
      <c r="L120" s="17">
        <f t="shared" si="12"/>
        <v>3.9768518518518592E-2</v>
      </c>
      <c r="M120" s="17" t="str">
        <f t="shared" si="13"/>
        <v>3rd week of feb</v>
      </c>
      <c r="N120" s="13" t="str">
        <f t="shared" si="14"/>
        <v xml:space="preserve"> Feb</v>
      </c>
      <c r="O120" s="2" t="s">
        <v>21</v>
      </c>
      <c r="P120" s="5">
        <v>0</v>
      </c>
      <c r="Q120" s="2" t="s">
        <v>21</v>
      </c>
      <c r="R120" s="2">
        <v>0</v>
      </c>
    </row>
    <row r="121" spans="1:18" ht="12.75">
      <c r="A121" s="2">
        <v>8597377</v>
      </c>
      <c r="B121" s="3" t="s">
        <v>339</v>
      </c>
      <c r="C121" s="3" t="str">
        <v>8be1efcd-c3b0-4942-a8a5-3c01f163b615</v>
      </c>
      <c r="D121" s="2" t="s">
        <v>19</v>
      </c>
      <c r="E121" s="2" t="s">
        <v>23</v>
      </c>
      <c r="F121" s="13" t="str">
        <f t="shared" si="15"/>
        <v>14/ 02/ 2021</v>
      </c>
      <c r="G121" s="2" t="s">
        <v>340</v>
      </c>
      <c r="H121" s="2" t="s">
        <v>341</v>
      </c>
      <c r="I121" s="19" t="str">
        <f t="shared" si="9"/>
        <v>01:23:11</v>
      </c>
      <c r="J121" s="17" t="str">
        <f t="shared" si="10"/>
        <v>01:37:26</v>
      </c>
      <c r="K121" s="17" t="str">
        <f t="shared" si="11"/>
        <v>no</v>
      </c>
      <c r="L121" s="17">
        <f t="shared" si="12"/>
        <v>9.8958333333333329E-3</v>
      </c>
      <c r="M121" s="17" t="str">
        <f t="shared" si="13"/>
        <v>2nd week of feb</v>
      </c>
      <c r="N121" s="13" t="str">
        <f t="shared" si="14"/>
        <v xml:space="preserve"> Feb</v>
      </c>
      <c r="O121" s="2" t="s">
        <v>21</v>
      </c>
      <c r="P121" s="5">
        <v>0</v>
      </c>
      <c r="Q121" s="2" t="s">
        <v>21</v>
      </c>
      <c r="R121" s="2">
        <v>0</v>
      </c>
    </row>
    <row r="122" spans="1:18" ht="12.75">
      <c r="A122" s="2">
        <v>8643592</v>
      </c>
      <c r="B122" s="3" t="s">
        <v>342</v>
      </c>
      <c r="C122" s="3" t="str">
        <v>5621140d-b7e5-4d9f-adcf-7becae074043</v>
      </c>
      <c r="D122" s="2" t="s">
        <v>77</v>
      </c>
      <c r="E122" s="2" t="s">
        <v>37</v>
      </c>
      <c r="F122" s="13" t="str">
        <f t="shared" si="15"/>
        <v>21/ 02/ 2021</v>
      </c>
      <c r="G122" s="2" t="s">
        <v>343</v>
      </c>
      <c r="H122" s="2" t="s">
        <v>344</v>
      </c>
      <c r="I122" s="19" t="str">
        <f t="shared" si="9"/>
        <v>11:58:00</v>
      </c>
      <c r="J122" s="17" t="str">
        <f t="shared" si="10"/>
        <v>12:01:04</v>
      </c>
      <c r="K122" s="17" t="str">
        <f t="shared" si="11"/>
        <v>yes</v>
      </c>
      <c r="L122" s="17">
        <f t="shared" si="12"/>
        <v>2.1296296296295925E-3</v>
      </c>
      <c r="M122" s="17" t="str">
        <f t="shared" si="13"/>
        <v>3rd week of feb</v>
      </c>
      <c r="N122" s="13" t="str">
        <f t="shared" si="14"/>
        <v xml:space="preserve"> Feb</v>
      </c>
      <c r="O122" s="2" t="s">
        <v>345</v>
      </c>
      <c r="P122" s="5">
        <v>0</v>
      </c>
      <c r="Q122" s="5">
        <v>9.2592592592592588E-5</v>
      </c>
      <c r="R122" s="2">
        <v>0</v>
      </c>
    </row>
    <row r="123" spans="1:18" ht="12.75">
      <c r="A123" s="2">
        <v>8651119</v>
      </c>
      <c r="B123" s="3" t="s">
        <v>346</v>
      </c>
      <c r="C123" s="3" t="str">
        <v>26464993-52e3-4476-af1f-b5501d620620</v>
      </c>
      <c r="D123" s="2" t="s">
        <v>347</v>
      </c>
      <c r="E123" s="2" t="s">
        <v>37</v>
      </c>
      <c r="F123" s="13" t="str">
        <f t="shared" si="15"/>
        <v>22/ 02/ 2021</v>
      </c>
      <c r="G123" s="2" t="s">
        <v>348</v>
      </c>
      <c r="H123" s="2" t="s">
        <v>349</v>
      </c>
      <c r="I123" s="19" t="str">
        <f t="shared" si="9"/>
        <v>16:52:30</v>
      </c>
      <c r="J123" s="17" t="str">
        <f t="shared" si="10"/>
        <v>17:00:49</v>
      </c>
      <c r="K123" s="17" t="str">
        <f t="shared" si="11"/>
        <v>no</v>
      </c>
      <c r="L123" s="17">
        <f t="shared" si="12"/>
        <v>5.7754629629629406E-3</v>
      </c>
      <c r="M123" s="17" t="str">
        <f t="shared" si="13"/>
        <v>4rth week of feb</v>
      </c>
      <c r="N123" s="13" t="str">
        <f t="shared" si="14"/>
        <v xml:space="preserve"> Feb</v>
      </c>
      <c r="O123" s="2" t="s">
        <v>350</v>
      </c>
      <c r="P123" s="5">
        <v>0</v>
      </c>
      <c r="Q123" s="5">
        <v>5.7870370370370373E-5</v>
      </c>
      <c r="R123" s="2">
        <v>4</v>
      </c>
    </row>
    <row r="124" spans="1:18" ht="12.75">
      <c r="A124" s="2">
        <v>8557822</v>
      </c>
      <c r="B124" s="3" t="s">
        <v>351</v>
      </c>
      <c r="C124" s="3" t="str">
        <v>c57575a7-9da2-4e04-952d-deac446f95b1</v>
      </c>
      <c r="D124" s="2" t="s">
        <v>352</v>
      </c>
      <c r="E124" s="2" t="s">
        <v>37</v>
      </c>
      <c r="F124" s="13" t="str">
        <f t="shared" si="15"/>
        <v>02/ 08/ 2021</v>
      </c>
      <c r="G124" s="4">
        <v>44410.641701388886</v>
      </c>
      <c r="H124" s="4">
        <v>44410.655127314814</v>
      </c>
      <c r="I124" s="19" t="str">
        <f t="shared" si="9"/>
        <v>15:24:03</v>
      </c>
      <c r="J124" s="17" t="str">
        <f t="shared" si="10"/>
        <v>15:43:23</v>
      </c>
      <c r="K124" s="17" t="str">
        <f t="shared" si="11"/>
        <v>yes</v>
      </c>
      <c r="L124" s="17">
        <f t="shared" si="12"/>
        <v>1.3425925925925952E-2</v>
      </c>
      <c r="M124" s="17" t="str">
        <f t="shared" si="13"/>
        <v>-</v>
      </c>
      <c r="N124" s="13" t="str">
        <f t="shared" si="14"/>
        <v xml:space="preserve"> Aug</v>
      </c>
      <c r="O124" s="4">
        <v>44410.643310185187</v>
      </c>
      <c r="P124" s="5">
        <v>0</v>
      </c>
      <c r="Q124" s="5">
        <v>5.7870370370370373E-5</v>
      </c>
      <c r="R124" s="2">
        <v>0</v>
      </c>
    </row>
    <row r="125" spans="1:18" ht="12.75">
      <c r="A125" s="2">
        <v>8513533</v>
      </c>
      <c r="B125" s="3" t="s">
        <v>353</v>
      </c>
      <c r="C125" s="3" t="str">
        <v>460462c6-bf2c-4741-a21c-b337a2519f31</v>
      </c>
      <c r="D125" s="2" t="s">
        <v>354</v>
      </c>
      <c r="E125" s="2" t="s">
        <v>31</v>
      </c>
      <c r="F125" s="13" t="str">
        <f t="shared" si="15"/>
        <v>02/ 02/ 2021</v>
      </c>
      <c r="G125" s="4">
        <v>44229.475983796299</v>
      </c>
      <c r="H125" s="4">
        <v>44229.481446759259</v>
      </c>
      <c r="I125" s="19" t="str">
        <f t="shared" si="9"/>
        <v>11:25:25</v>
      </c>
      <c r="J125" s="17" t="str">
        <f t="shared" si="10"/>
        <v>11:33:17</v>
      </c>
      <c r="K125" s="17" t="str">
        <f t="shared" si="11"/>
        <v>yes</v>
      </c>
      <c r="L125" s="17">
        <f t="shared" si="12"/>
        <v>5.4629629629630028E-3</v>
      </c>
      <c r="M125" s="17" t="str">
        <f t="shared" si="13"/>
        <v>1st week of feb</v>
      </c>
      <c r="N125" s="13" t="str">
        <f t="shared" si="14"/>
        <v xml:space="preserve"> Feb</v>
      </c>
      <c r="O125" s="4">
        <v>44229.476481481484</v>
      </c>
      <c r="P125" s="5">
        <v>0</v>
      </c>
      <c r="Q125" s="5">
        <v>9.2592592592592588E-5</v>
      </c>
      <c r="R125" s="2">
        <v>4</v>
      </c>
    </row>
    <row r="126" spans="1:18" ht="12.75">
      <c r="A126" s="2">
        <v>8627442</v>
      </c>
      <c r="B126" s="3" t="s">
        <v>355</v>
      </c>
      <c r="C126" s="3" t="str">
        <v>93a4071e-9524-4f03-b886-f674647a887d</v>
      </c>
      <c r="D126" s="2" t="s">
        <v>19</v>
      </c>
      <c r="E126" s="2" t="s">
        <v>20</v>
      </c>
      <c r="F126" s="13" t="str">
        <f t="shared" si="15"/>
        <v>18/ 02/ 2021</v>
      </c>
      <c r="G126" s="2" t="s">
        <v>356</v>
      </c>
      <c r="H126" s="2" t="s">
        <v>357</v>
      </c>
      <c r="I126" s="19" t="str">
        <f t="shared" si="9"/>
        <v>15:33:41</v>
      </c>
      <c r="J126" s="17" t="str">
        <f t="shared" si="10"/>
        <v>16:36:25</v>
      </c>
      <c r="K126" s="17" t="str">
        <f t="shared" si="11"/>
        <v>yes</v>
      </c>
      <c r="L126" s="17">
        <f t="shared" si="12"/>
        <v>4.3564814814814778E-2</v>
      </c>
      <c r="M126" s="17" t="str">
        <f t="shared" si="13"/>
        <v>3rd week of feb</v>
      </c>
      <c r="N126" s="13" t="str">
        <f t="shared" si="14"/>
        <v xml:space="preserve"> Feb</v>
      </c>
      <c r="O126" s="2" t="s">
        <v>21</v>
      </c>
      <c r="P126" s="5">
        <v>0</v>
      </c>
      <c r="Q126" s="2" t="s">
        <v>21</v>
      </c>
      <c r="R126" s="2">
        <v>0</v>
      </c>
    </row>
    <row r="127" spans="1:18" ht="12.75">
      <c r="A127" s="2">
        <v>8593306</v>
      </c>
      <c r="B127" s="3" t="s">
        <v>358</v>
      </c>
      <c r="C127" s="3" t="str">
        <v>6c900159-b783-473a-8698-e230af45167c</v>
      </c>
      <c r="D127" s="2" t="s">
        <v>19</v>
      </c>
      <c r="E127" s="2" t="s">
        <v>23</v>
      </c>
      <c r="F127" s="13" t="str">
        <f t="shared" si="15"/>
        <v>13/ 02/ 2021</v>
      </c>
      <c r="G127" s="2" t="s">
        <v>359</v>
      </c>
      <c r="H127" s="2" t="s">
        <v>360</v>
      </c>
      <c r="I127" s="19" t="str">
        <f t="shared" si="9"/>
        <v>14:03:03</v>
      </c>
      <c r="J127" s="17" t="str">
        <f t="shared" si="10"/>
        <v>14:05:29</v>
      </c>
      <c r="K127" s="17" t="str">
        <f t="shared" si="11"/>
        <v>yes</v>
      </c>
      <c r="L127" s="17">
        <f t="shared" si="12"/>
        <v>1.6898148148147829E-3</v>
      </c>
      <c r="M127" s="17" t="str">
        <f t="shared" si="13"/>
        <v>2nd week of feb</v>
      </c>
      <c r="N127" s="13" t="str">
        <f t="shared" si="14"/>
        <v xml:space="preserve"> Feb</v>
      </c>
      <c r="O127" s="2" t="s">
        <v>21</v>
      </c>
      <c r="P127" s="5">
        <v>0</v>
      </c>
      <c r="Q127" s="2" t="s">
        <v>21</v>
      </c>
      <c r="R127" s="2">
        <v>0</v>
      </c>
    </row>
    <row r="128" spans="1:18" ht="12.75">
      <c r="A128" s="2">
        <v>8673433</v>
      </c>
      <c r="B128" s="3" t="s">
        <v>361</v>
      </c>
      <c r="C128" s="3" t="str">
        <v>93a81da8-a58c-4e71-a24b-23a5f93a1bee</v>
      </c>
      <c r="D128" s="2" t="s">
        <v>39</v>
      </c>
      <c r="E128" s="2" t="s">
        <v>31</v>
      </c>
      <c r="F128" s="13" t="str">
        <f t="shared" si="15"/>
        <v>26/ 02/ 2021</v>
      </c>
      <c r="G128" s="2" t="s">
        <v>362</v>
      </c>
      <c r="H128" s="2" t="s">
        <v>363</v>
      </c>
      <c r="I128" s="19" t="str">
        <f t="shared" si="9"/>
        <v>09:38:27</v>
      </c>
      <c r="J128" s="17" t="str">
        <f t="shared" si="10"/>
        <v>09:51:20</v>
      </c>
      <c r="K128" s="17" t="str">
        <f t="shared" si="11"/>
        <v>no</v>
      </c>
      <c r="L128" s="17">
        <f t="shared" si="12"/>
        <v>8.9467592592592515E-3</v>
      </c>
      <c r="M128" s="17" t="str">
        <f t="shared" si="13"/>
        <v>4rth week of feb</v>
      </c>
      <c r="N128" s="13" t="str">
        <f t="shared" si="14"/>
        <v xml:space="preserve"> Feb</v>
      </c>
      <c r="O128" s="2" t="s">
        <v>364</v>
      </c>
      <c r="P128" s="5">
        <v>0</v>
      </c>
      <c r="Q128" s="5">
        <v>1.273148148148148E-4</v>
      </c>
      <c r="R128" s="2">
        <v>0</v>
      </c>
    </row>
    <row r="129" spans="1:18" ht="12.75">
      <c r="A129" s="2">
        <v>8549288</v>
      </c>
      <c r="B129" s="3" t="s">
        <v>365</v>
      </c>
      <c r="C129" s="3" t="str">
        <v>7e5cb1ef-8bf3-4e4d-8f31-7388a2fc9d0b</v>
      </c>
      <c r="D129" s="2" t="s">
        <v>19</v>
      </c>
      <c r="E129" s="2" t="s">
        <v>20</v>
      </c>
      <c r="F129" s="13" t="str">
        <f t="shared" si="15"/>
        <v>02/ 07/ 2021</v>
      </c>
      <c r="G129" s="4">
        <v>44379.423958333333</v>
      </c>
      <c r="H129" s="4">
        <v>44379.467222222222</v>
      </c>
      <c r="I129" s="19" t="str">
        <f t="shared" si="9"/>
        <v>10:10:30</v>
      </c>
      <c r="J129" s="17" t="str">
        <f t="shared" si="10"/>
        <v>11:12:48</v>
      </c>
      <c r="K129" s="17" t="str">
        <f t="shared" si="11"/>
        <v>yes</v>
      </c>
      <c r="L129" s="17">
        <f t="shared" si="12"/>
        <v>4.3263888888888824E-2</v>
      </c>
      <c r="M129" s="17" t="str">
        <f t="shared" si="13"/>
        <v>-</v>
      </c>
      <c r="N129" s="13" t="str">
        <f t="shared" si="14"/>
        <v xml:space="preserve"> Jul</v>
      </c>
      <c r="O129" s="2" t="s">
        <v>21</v>
      </c>
      <c r="P129" s="5">
        <v>0</v>
      </c>
      <c r="Q129" s="2" t="s">
        <v>21</v>
      </c>
      <c r="R129" s="2">
        <v>0</v>
      </c>
    </row>
    <row r="130" spans="1:18" ht="12.75">
      <c r="A130" s="2">
        <v>8516051</v>
      </c>
      <c r="B130" s="3" t="s">
        <v>366</v>
      </c>
      <c r="C130" s="3" t="str">
        <v>2a4761af-a148-44f4-802d-79cc4c8151f4</v>
      </c>
      <c r="D130" s="2" t="s">
        <v>367</v>
      </c>
      <c r="E130" s="2" t="s">
        <v>31</v>
      </c>
      <c r="F130" s="13" t="str">
        <f t="shared" si="15"/>
        <v>02/ 02/ 2021</v>
      </c>
      <c r="G130" s="4">
        <v>44229.671446759261</v>
      </c>
      <c r="H130" s="4">
        <v>44229.68478009259</v>
      </c>
      <c r="I130" s="19" t="str">
        <f t="shared" si="9"/>
        <v>16:06:53</v>
      </c>
      <c r="J130" s="17" t="str">
        <f t="shared" si="10"/>
        <v>16:26:05</v>
      </c>
      <c r="K130" s="17" t="str">
        <f t="shared" si="11"/>
        <v>yes</v>
      </c>
      <c r="L130" s="17">
        <f t="shared" si="12"/>
        <v>1.3333333333333308E-2</v>
      </c>
      <c r="M130" s="17" t="str">
        <f t="shared" si="13"/>
        <v>1st week of feb</v>
      </c>
      <c r="N130" s="13" t="str">
        <f t="shared" si="14"/>
        <v xml:space="preserve"> Feb</v>
      </c>
      <c r="O130" s="4">
        <v>44229.671782407408</v>
      </c>
      <c r="P130" s="5">
        <v>0</v>
      </c>
      <c r="Q130" s="5">
        <v>2.199074074074074E-4</v>
      </c>
      <c r="R130" s="2">
        <v>0</v>
      </c>
    </row>
    <row r="131" spans="1:18" ht="12.75">
      <c r="A131" s="2">
        <v>8621562</v>
      </c>
      <c r="B131" s="3" t="s">
        <v>368</v>
      </c>
      <c r="C131" s="3" t="str">
        <v>7764a0ef-f938-4e10-bb42-c1149787d902</v>
      </c>
      <c r="D131" s="2" t="s">
        <v>19</v>
      </c>
      <c r="E131" s="2" t="s">
        <v>23</v>
      </c>
      <c r="F131" s="13" t="str">
        <f t="shared" ref="F131" si="16">TEXT(G131,"dd/ mm/ yyyy")</f>
        <v>17/ 02/ 2021</v>
      </c>
      <c r="G131" s="2" t="s">
        <v>369</v>
      </c>
      <c r="H131" s="2" t="s">
        <v>370</v>
      </c>
      <c r="I131" s="19" t="str">
        <f t="shared" ref="I131:I194" si="17">TEXT(G131,"hh:mm:ss")</f>
        <v>17:32:53</v>
      </c>
      <c r="J131" s="17" t="str">
        <f t="shared" ref="J131:J194" si="18">TEXT(H131,"hh:mm:ss")</f>
        <v>17:34:51</v>
      </c>
      <c r="K131" s="17" t="str">
        <f t="shared" ref="K131:K194" si="19">IF(AND(HOUR(I131)&gt;=10,HOUR(J131)&gt;=10,HOUR(J131)&lt;=16,MINUTE(J131)&lt;=60,SECOND(J131)&lt;=60),"yes","no")</f>
        <v>no</v>
      </c>
      <c r="L131" s="17">
        <f>J131-I131</f>
        <v>1.3657407407406952E-3</v>
      </c>
      <c r="M131" s="17" t="str">
        <f t="shared" ref="M131:M194" si="20">IF(AND(DAY(F131)&gt;=1,DAY(F131)&lt;=7,MONTH(F131)=2),"1st week of feb",IF(AND(DAY(F131)&gt;=8,DAY(F131)&lt;=14,MONTH(F131)=2),"2nd week of feb",IF(AND(DAY(F131)&gt;=15,DAY(F131)&lt;=21,MONTH(F131)=2),"3rd week of feb",IF(AND(DAY(F131)&gt;=22,DAY(F131)&lt;=28,MONTH(F131)=2),"4rth week of feb","-"))))</f>
        <v>3rd week of feb</v>
      </c>
      <c r="N131" s="13" t="str">
        <f t="shared" ref="N131:N194" si="21">TEXT(G131," Mmm")</f>
        <v xml:space="preserve"> Feb</v>
      </c>
      <c r="O131" s="2" t="s">
        <v>21</v>
      </c>
      <c r="P131" s="5">
        <v>0</v>
      </c>
      <c r="Q131" s="2" t="s">
        <v>21</v>
      </c>
      <c r="R131" s="2">
        <v>0</v>
      </c>
    </row>
    <row r="132" spans="1:18" ht="12.75">
      <c r="A132" s="2">
        <v>8574187</v>
      </c>
      <c r="B132" s="3" t="s">
        <v>371</v>
      </c>
      <c r="C132" s="3" t="str">
        <v>c76777fa-670b-4a13-838e-f76c283d2b65</v>
      </c>
      <c r="D132" s="2" t="s">
        <v>19</v>
      </c>
      <c r="E132" s="2" t="s">
        <v>20</v>
      </c>
      <c r="F132" s="13" t="str">
        <f t="shared" ref="F131:F194" si="22">TEXT(G132,"dd/ mm/ yyyy")</f>
        <v>02/ 10/ 2021</v>
      </c>
      <c r="G132" s="4">
        <v>44471.846666666665</v>
      </c>
      <c r="H132" s="4">
        <v>44471.888831018521</v>
      </c>
      <c r="I132" s="19" t="str">
        <f t="shared" si="17"/>
        <v>20:19:12</v>
      </c>
      <c r="J132" s="17" t="str">
        <f t="shared" si="18"/>
        <v>21:19:55</v>
      </c>
      <c r="K132" s="17" t="str">
        <f t="shared" si="19"/>
        <v>no</v>
      </c>
      <c r="L132" s="17">
        <f>J132-I132</f>
        <v>4.2164351851851856E-2</v>
      </c>
      <c r="M132" s="17" t="str">
        <f t="shared" si="20"/>
        <v>-</v>
      </c>
      <c r="N132" s="13" t="str">
        <f t="shared" si="21"/>
        <v xml:space="preserve"> Oct</v>
      </c>
      <c r="O132" s="2" t="s">
        <v>21</v>
      </c>
      <c r="P132" s="5">
        <v>0</v>
      </c>
      <c r="Q132" s="2" t="s">
        <v>21</v>
      </c>
      <c r="R132" s="2">
        <v>0</v>
      </c>
    </row>
    <row r="133" spans="1:18" ht="12.75">
      <c r="A133" s="2">
        <v>8601821</v>
      </c>
      <c r="B133" s="3" t="s">
        <v>372</v>
      </c>
      <c r="C133" s="3" t="str">
        <v>41fae615-704a-4272-98e1-71c5c95f38e0</v>
      </c>
      <c r="D133" s="2" t="s">
        <v>55</v>
      </c>
      <c r="E133" s="2" t="s">
        <v>37</v>
      </c>
      <c r="F133" s="13" t="str">
        <f t="shared" si="22"/>
        <v>14/ 02/ 2021</v>
      </c>
      <c r="G133" s="2" t="s">
        <v>373</v>
      </c>
      <c r="H133" s="2" t="s">
        <v>374</v>
      </c>
      <c r="I133" s="19" t="str">
        <f t="shared" si="17"/>
        <v>19:18:57</v>
      </c>
      <c r="J133" s="17" t="str">
        <f t="shared" si="18"/>
        <v>19:32:40</v>
      </c>
      <c r="K133" s="17" t="str">
        <f t="shared" si="19"/>
        <v>no</v>
      </c>
      <c r="L133" s="17">
        <f>J133-I133</f>
        <v>9.5254629629629717E-3</v>
      </c>
      <c r="M133" s="17" t="str">
        <f t="shared" si="20"/>
        <v>2nd week of feb</v>
      </c>
      <c r="N133" s="13" t="str">
        <f t="shared" si="21"/>
        <v xml:space="preserve"> Feb</v>
      </c>
      <c r="O133" s="2" t="s">
        <v>375</v>
      </c>
      <c r="P133" s="5">
        <v>0</v>
      </c>
      <c r="Q133" s="5">
        <v>1.1574074074074075E-4</v>
      </c>
      <c r="R133" s="2">
        <v>0</v>
      </c>
    </row>
    <row r="134" spans="1:18" ht="12.75">
      <c r="A134" s="2">
        <v>8505294</v>
      </c>
      <c r="B134" s="3" t="s">
        <v>376</v>
      </c>
      <c r="C134" s="3" t="str">
        <v>f40f0c47-0b37-4df5-adf8-cda33fd1c505</v>
      </c>
      <c r="D134" s="2" t="s">
        <v>367</v>
      </c>
      <c r="E134" s="2" t="s">
        <v>31</v>
      </c>
      <c r="F134" s="13" t="str">
        <f>TEXT(G134,"dd/ mm/ yyyy")</f>
        <v>02/ 01/ 2021</v>
      </c>
      <c r="G134" s="4">
        <v>44198.422291666669</v>
      </c>
      <c r="H134" s="4">
        <v>44198.430231481485</v>
      </c>
      <c r="I134" s="19" t="str">
        <f t="shared" si="17"/>
        <v>10:08:06</v>
      </c>
      <c r="J134" s="17" t="str">
        <f t="shared" si="18"/>
        <v>10:19:32</v>
      </c>
      <c r="K134" s="17" t="str">
        <f t="shared" si="19"/>
        <v>yes</v>
      </c>
      <c r="L134" s="17">
        <f>J134-I134</f>
        <v>7.9398148148147607E-3</v>
      </c>
      <c r="M134" s="17" t="str">
        <f t="shared" si="20"/>
        <v>-</v>
      </c>
      <c r="N134" s="13" t="str">
        <f t="shared" si="21"/>
        <v xml:space="preserve"> Jan</v>
      </c>
      <c r="O134" s="4">
        <v>44198.423055555555</v>
      </c>
      <c r="P134" s="5">
        <v>0</v>
      </c>
      <c r="Q134" s="5">
        <v>2.4305555555555555E-4</v>
      </c>
      <c r="R134" s="2">
        <v>0</v>
      </c>
    </row>
    <row r="135" spans="1:18" ht="12.75">
      <c r="A135" s="2">
        <v>8568292</v>
      </c>
      <c r="B135" s="3" t="s">
        <v>377</v>
      </c>
      <c r="C135" s="3" t="str">
        <v>7adcba20-b224-4cbc-825b-1bc7a5f21813</v>
      </c>
      <c r="D135" s="2" t="s">
        <v>19</v>
      </c>
      <c r="E135" s="2" t="s">
        <v>20</v>
      </c>
      <c r="F135" s="13" t="str">
        <f t="shared" si="22"/>
        <v>02/ 10/ 2021</v>
      </c>
      <c r="G135" s="4">
        <v>44471.10560185185</v>
      </c>
      <c r="H135" s="4">
        <v>44471.147824074076</v>
      </c>
      <c r="I135" s="19" t="str">
        <f t="shared" si="17"/>
        <v>02:32:04</v>
      </c>
      <c r="J135" s="17" t="str">
        <f t="shared" si="18"/>
        <v>03:32:52</v>
      </c>
      <c r="K135" s="17" t="str">
        <f t="shared" si="19"/>
        <v>no</v>
      </c>
      <c r="L135" s="17">
        <f>J135-I135</f>
        <v>4.222222222222223E-2</v>
      </c>
      <c r="M135" s="17" t="str">
        <f t="shared" si="20"/>
        <v>-</v>
      </c>
      <c r="N135" s="13" t="str">
        <f t="shared" si="21"/>
        <v xml:space="preserve"> Oct</v>
      </c>
      <c r="O135" s="2" t="s">
        <v>21</v>
      </c>
      <c r="P135" s="5">
        <v>1.1574074074074073E-5</v>
      </c>
      <c r="Q135" s="2" t="s">
        <v>21</v>
      </c>
      <c r="R135" s="2">
        <v>0</v>
      </c>
    </row>
    <row r="136" spans="1:18" ht="12.75">
      <c r="A136" s="2">
        <v>8544116</v>
      </c>
      <c r="B136" s="3" t="s">
        <v>378</v>
      </c>
      <c r="C136" s="3" t="str">
        <v>b970f36f-e8ac-4e8c-b014-2bffaaed37ab</v>
      </c>
      <c r="D136" s="2" t="s">
        <v>19</v>
      </c>
      <c r="E136" s="2" t="s">
        <v>20</v>
      </c>
      <c r="F136" s="13" t="str">
        <f t="shared" si="22"/>
        <v>02/ 06/ 2021</v>
      </c>
      <c r="G136" s="4">
        <v>44349.555972222224</v>
      </c>
      <c r="H136" s="4">
        <v>44349.597928240742</v>
      </c>
      <c r="I136" s="19" t="str">
        <f t="shared" si="17"/>
        <v>13:20:36</v>
      </c>
      <c r="J136" s="17" t="str">
        <f t="shared" si="18"/>
        <v>14:21:01</v>
      </c>
      <c r="K136" s="17" t="str">
        <f t="shared" si="19"/>
        <v>yes</v>
      </c>
      <c r="L136" s="17">
        <f>J136-I136</f>
        <v>4.1956018518518601E-2</v>
      </c>
      <c r="M136" s="17" t="str">
        <f t="shared" si="20"/>
        <v>-</v>
      </c>
      <c r="N136" s="13" t="str">
        <f t="shared" si="21"/>
        <v xml:space="preserve"> Jun</v>
      </c>
      <c r="O136" s="2" t="s">
        <v>21</v>
      </c>
      <c r="P136" s="5">
        <v>0</v>
      </c>
      <c r="Q136" s="2" t="s">
        <v>21</v>
      </c>
      <c r="R136" s="2">
        <v>0</v>
      </c>
    </row>
    <row r="137" spans="1:18" ht="12.75">
      <c r="A137" s="2">
        <v>8644183</v>
      </c>
      <c r="B137" s="3" t="s">
        <v>379</v>
      </c>
      <c r="C137" s="3" t="str">
        <v>f297fe0f-0ffc-428f-9042-a1cf860d911f</v>
      </c>
      <c r="D137" s="2" t="s">
        <v>19</v>
      </c>
      <c r="E137" s="2" t="s">
        <v>23</v>
      </c>
      <c r="F137" s="13" t="str">
        <f t="shared" si="22"/>
        <v>21/ 02/ 2021</v>
      </c>
      <c r="G137" s="2" t="s">
        <v>380</v>
      </c>
      <c r="H137" s="2" t="s">
        <v>381</v>
      </c>
      <c r="I137" s="19" t="str">
        <f t="shared" si="17"/>
        <v>13:32:39</v>
      </c>
      <c r="J137" s="17" t="str">
        <f t="shared" si="18"/>
        <v>13:35:30</v>
      </c>
      <c r="K137" s="17" t="str">
        <f t="shared" si="19"/>
        <v>yes</v>
      </c>
      <c r="L137" s="17">
        <f>J137-I137</f>
        <v>1.979166666666643E-3</v>
      </c>
      <c r="M137" s="17" t="str">
        <f t="shared" si="20"/>
        <v>3rd week of feb</v>
      </c>
      <c r="N137" s="13" t="str">
        <f t="shared" si="21"/>
        <v xml:space="preserve"> Feb</v>
      </c>
      <c r="O137" s="2" t="s">
        <v>21</v>
      </c>
      <c r="P137" s="5">
        <v>0</v>
      </c>
      <c r="Q137" s="2" t="s">
        <v>21</v>
      </c>
      <c r="R137" s="2">
        <v>1</v>
      </c>
    </row>
    <row r="138" spans="1:18" ht="12.75">
      <c r="A138" s="2">
        <v>8563229</v>
      </c>
      <c r="B138" s="3" t="s">
        <v>382</v>
      </c>
      <c r="C138" s="3" t="str">
        <v>08f0251f-f392-4501-aefd-37c0bede062d</v>
      </c>
      <c r="D138" s="2" t="s">
        <v>383</v>
      </c>
      <c r="E138" s="2" t="s">
        <v>37</v>
      </c>
      <c r="F138" s="13" t="str">
        <f t="shared" si="22"/>
        <v>02/ 09/ 2021</v>
      </c>
      <c r="G138" s="4">
        <v>44441.50712962963</v>
      </c>
      <c r="H138" s="4">
        <v>44441.520613425928</v>
      </c>
      <c r="I138" s="19" t="str">
        <f t="shared" si="17"/>
        <v>12:10:16</v>
      </c>
      <c r="J138" s="17" t="str">
        <f t="shared" si="18"/>
        <v>12:29:41</v>
      </c>
      <c r="K138" s="17" t="str">
        <f t="shared" si="19"/>
        <v>yes</v>
      </c>
      <c r="L138" s="17">
        <f>J138-I138</f>
        <v>1.3483796296296369E-2</v>
      </c>
      <c r="M138" s="17" t="str">
        <f t="shared" si="20"/>
        <v>-</v>
      </c>
      <c r="N138" s="13" t="str">
        <f t="shared" si="21"/>
        <v xml:space="preserve"> Sep</v>
      </c>
      <c r="O138" s="4">
        <v>44441.50986111111</v>
      </c>
      <c r="P138" s="5">
        <v>0</v>
      </c>
      <c r="Q138" s="5">
        <v>5.7870370370370373E-5</v>
      </c>
      <c r="R138" s="2">
        <v>0</v>
      </c>
    </row>
    <row r="139" spans="1:18" ht="12.75">
      <c r="A139" s="2">
        <v>8657724</v>
      </c>
      <c r="B139" s="3" t="s">
        <v>384</v>
      </c>
      <c r="C139" s="3" t="str">
        <v>60eb977b-f659-4eb1-9485-5d1a21edee22</v>
      </c>
      <c r="D139" s="2" t="s">
        <v>19</v>
      </c>
      <c r="E139" s="2" t="s">
        <v>23</v>
      </c>
      <c r="F139" s="13" t="str">
        <f t="shared" si="22"/>
        <v>23/ 02/ 2021</v>
      </c>
      <c r="G139" s="2" t="s">
        <v>385</v>
      </c>
      <c r="H139" s="2" t="s">
        <v>386</v>
      </c>
      <c r="I139" s="19" t="str">
        <f t="shared" si="17"/>
        <v>18:34:53</v>
      </c>
      <c r="J139" s="17" t="str">
        <f t="shared" si="18"/>
        <v>18:37:11</v>
      </c>
      <c r="K139" s="17" t="str">
        <f t="shared" si="19"/>
        <v>no</v>
      </c>
      <c r="L139" s="17">
        <f>J139-I139</f>
        <v>1.5972222222222499E-3</v>
      </c>
      <c r="M139" s="17" t="str">
        <f t="shared" si="20"/>
        <v>4rth week of feb</v>
      </c>
      <c r="N139" s="13" t="str">
        <f t="shared" si="21"/>
        <v xml:space="preserve"> Feb</v>
      </c>
      <c r="O139" s="2" t="s">
        <v>21</v>
      </c>
      <c r="P139" s="5">
        <v>0</v>
      </c>
      <c r="Q139" s="2" t="s">
        <v>21</v>
      </c>
      <c r="R139" s="2">
        <v>1</v>
      </c>
    </row>
    <row r="140" spans="1:18" ht="12.75">
      <c r="A140" s="2">
        <v>8536218</v>
      </c>
      <c r="B140" s="3" t="s">
        <v>387</v>
      </c>
      <c r="C140" s="3" t="str">
        <v>8e44e594-b5df-4983-8da0-eebab6384092</v>
      </c>
      <c r="D140" s="2" t="s">
        <v>19</v>
      </c>
      <c r="E140" s="2" t="s">
        <v>20</v>
      </c>
      <c r="F140" s="13" t="str">
        <f t="shared" si="22"/>
        <v>02/ 05/ 2021</v>
      </c>
      <c r="G140" s="4">
        <v>44318.48065972222</v>
      </c>
      <c r="H140" s="4">
        <v>44318.536192129628</v>
      </c>
      <c r="I140" s="19" t="str">
        <f t="shared" si="17"/>
        <v>11:32:09</v>
      </c>
      <c r="J140" s="17" t="str">
        <f t="shared" si="18"/>
        <v>12:52:07</v>
      </c>
      <c r="K140" s="17" t="str">
        <f t="shared" si="19"/>
        <v>yes</v>
      </c>
      <c r="L140" s="17">
        <f>J140-I140</f>
        <v>5.5532407407407391E-2</v>
      </c>
      <c r="M140" s="17" t="str">
        <f t="shared" si="20"/>
        <v>-</v>
      </c>
      <c r="N140" s="13" t="str">
        <f t="shared" si="21"/>
        <v xml:space="preserve"> May</v>
      </c>
      <c r="O140" s="2" t="s">
        <v>21</v>
      </c>
      <c r="P140" s="5">
        <v>0</v>
      </c>
      <c r="Q140" s="2" t="s">
        <v>21</v>
      </c>
      <c r="R140" s="2">
        <v>0</v>
      </c>
    </row>
    <row r="141" spans="1:18" ht="12.75">
      <c r="A141" s="2">
        <v>8527841</v>
      </c>
      <c r="B141" s="3" t="s">
        <v>388</v>
      </c>
      <c r="C141" s="3" t="str">
        <v>c7583fe7-0bd8-48ba-92dc-e1e18ec7e4ab</v>
      </c>
      <c r="D141" s="2" t="s">
        <v>19</v>
      </c>
      <c r="E141" s="2" t="s">
        <v>20</v>
      </c>
      <c r="F141" s="13" t="str">
        <f t="shared" si="22"/>
        <v>02/ 04/ 2021</v>
      </c>
      <c r="G141" s="4">
        <v>44288.422303240739</v>
      </c>
      <c r="H141" s="4">
        <v>44288.466087962966</v>
      </c>
      <c r="I141" s="19" t="str">
        <f t="shared" si="17"/>
        <v>10:08:07</v>
      </c>
      <c r="J141" s="17" t="str">
        <f t="shared" si="18"/>
        <v>11:11:10</v>
      </c>
      <c r="K141" s="17" t="str">
        <f t="shared" si="19"/>
        <v>yes</v>
      </c>
      <c r="L141" s="17">
        <f>J141-I141</f>
        <v>4.3784722222222239E-2</v>
      </c>
      <c r="M141" s="17" t="str">
        <f t="shared" si="20"/>
        <v>-</v>
      </c>
      <c r="N141" s="13" t="str">
        <f t="shared" si="21"/>
        <v xml:space="preserve"> Apr</v>
      </c>
      <c r="O141" s="2" t="s">
        <v>21</v>
      </c>
      <c r="P141" s="5">
        <v>0</v>
      </c>
      <c r="Q141" s="2" t="s">
        <v>21</v>
      </c>
      <c r="R141" s="2">
        <v>0</v>
      </c>
    </row>
    <row r="142" spans="1:18" ht="12.75">
      <c r="A142" s="2">
        <v>8560043</v>
      </c>
      <c r="B142" s="3" t="s">
        <v>389</v>
      </c>
      <c r="C142" s="3" t="str">
        <v>a25753b2-1dbc-45a8-9af1-f2487827751c</v>
      </c>
      <c r="D142" s="2" t="s">
        <v>390</v>
      </c>
      <c r="E142" s="2" t="s">
        <v>31</v>
      </c>
      <c r="F142" s="13" t="str">
        <f t="shared" si="22"/>
        <v>02/ 08/ 2021</v>
      </c>
      <c r="G142" s="4">
        <v>44410.842719907407</v>
      </c>
      <c r="H142" s="4">
        <v>44410.851458333331</v>
      </c>
      <c r="I142" s="19" t="str">
        <f t="shared" si="17"/>
        <v>20:13:31</v>
      </c>
      <c r="J142" s="17" t="str">
        <f t="shared" si="18"/>
        <v>20:26:06</v>
      </c>
      <c r="K142" s="17" t="str">
        <f t="shared" si="19"/>
        <v>no</v>
      </c>
      <c r="L142" s="17">
        <f>J142-I142</f>
        <v>8.7384259259259967E-3</v>
      </c>
      <c r="M142" s="17" t="str">
        <f t="shared" si="20"/>
        <v>-</v>
      </c>
      <c r="N142" s="13" t="str">
        <f t="shared" si="21"/>
        <v xml:space="preserve"> Aug</v>
      </c>
      <c r="O142" s="4">
        <v>44410.8440162037</v>
      </c>
      <c r="P142" s="5">
        <v>0</v>
      </c>
      <c r="Q142" s="5">
        <v>1.1574074074074075E-4</v>
      </c>
      <c r="R142" s="2">
        <v>0</v>
      </c>
    </row>
    <row r="143" spans="1:18" ht="12.75">
      <c r="A143" s="2">
        <v>8622474</v>
      </c>
      <c r="B143" s="3" t="s">
        <v>391</v>
      </c>
      <c r="C143" s="3" t="str">
        <v>bfed1655-1288-448c-8fe4-07fe89ae7bd0</v>
      </c>
      <c r="D143" s="2" t="s">
        <v>285</v>
      </c>
      <c r="E143" s="2" t="s">
        <v>37</v>
      </c>
      <c r="F143" s="13" t="str">
        <f t="shared" si="22"/>
        <v>17/ 02/ 2021</v>
      </c>
      <c r="G143" s="2" t="s">
        <v>392</v>
      </c>
      <c r="H143" s="2" t="s">
        <v>393</v>
      </c>
      <c r="I143" s="19" t="str">
        <f t="shared" si="17"/>
        <v>19:56:52</v>
      </c>
      <c r="J143" s="17" t="str">
        <f t="shared" si="18"/>
        <v>20:08:26</v>
      </c>
      <c r="K143" s="17" t="str">
        <f t="shared" si="19"/>
        <v>no</v>
      </c>
      <c r="L143" s="17">
        <f>J143-I143</f>
        <v>8.0324074074074048E-3</v>
      </c>
      <c r="M143" s="17" t="str">
        <f t="shared" si="20"/>
        <v>3rd week of feb</v>
      </c>
      <c r="N143" s="13" t="str">
        <f t="shared" si="21"/>
        <v xml:space="preserve"> Feb</v>
      </c>
      <c r="O143" s="2" t="s">
        <v>394</v>
      </c>
      <c r="P143" s="5">
        <v>0</v>
      </c>
      <c r="Q143" s="5">
        <v>3.8194444444444446E-4</v>
      </c>
      <c r="R143" s="2">
        <v>0</v>
      </c>
    </row>
    <row r="144" spans="1:18" ht="12.75">
      <c r="A144" s="2">
        <v>8677140</v>
      </c>
      <c r="B144" s="3" t="s">
        <v>395</v>
      </c>
      <c r="C144" s="3" t="str">
        <v>393f077c-39d1-4ed6-b89d-10ccd60bab34</v>
      </c>
      <c r="D144" s="2" t="s">
        <v>396</v>
      </c>
      <c r="E144" s="2" t="s">
        <v>37</v>
      </c>
      <c r="F144" s="13" t="str">
        <f t="shared" si="22"/>
        <v>26/ 02/ 2021</v>
      </c>
      <c r="G144" s="2" t="s">
        <v>397</v>
      </c>
      <c r="H144" s="2" t="s">
        <v>398</v>
      </c>
      <c r="I144" s="19" t="str">
        <f t="shared" si="17"/>
        <v>17:59:36</v>
      </c>
      <c r="J144" s="17" t="str">
        <f t="shared" si="18"/>
        <v>18:34:36</v>
      </c>
      <c r="K144" s="17" t="str">
        <f t="shared" si="19"/>
        <v>no</v>
      </c>
      <c r="L144" s="17">
        <f>J144-I144</f>
        <v>2.4305555555555691E-2</v>
      </c>
      <c r="M144" s="17" t="str">
        <f t="shared" si="20"/>
        <v>4rth week of feb</v>
      </c>
      <c r="N144" s="13" t="str">
        <f t="shared" si="21"/>
        <v xml:space="preserve"> Feb</v>
      </c>
      <c r="O144" s="2" t="s">
        <v>399</v>
      </c>
      <c r="P144" s="5">
        <v>0</v>
      </c>
      <c r="Q144" s="5">
        <v>6.9444444444444444E-5</v>
      </c>
      <c r="R144" s="2">
        <v>0</v>
      </c>
    </row>
    <row r="145" spans="1:18" ht="12.75">
      <c r="A145" s="2">
        <v>8618696</v>
      </c>
      <c r="B145" s="3" t="s">
        <v>400</v>
      </c>
      <c r="C145" s="3" t="str">
        <v>7860a43f-ce20-47a8-ada4-01c67b405145</v>
      </c>
      <c r="D145" s="2" t="s">
        <v>401</v>
      </c>
      <c r="E145" s="2" t="s">
        <v>37</v>
      </c>
      <c r="F145" s="13" t="str">
        <f t="shared" si="22"/>
        <v>17/ 02/ 2021</v>
      </c>
      <c r="G145" s="2" t="s">
        <v>402</v>
      </c>
      <c r="H145" s="2" t="s">
        <v>403</v>
      </c>
      <c r="I145" s="19" t="str">
        <f t="shared" si="17"/>
        <v>11:44:23</v>
      </c>
      <c r="J145" s="17" t="str">
        <f t="shared" si="18"/>
        <v>11:52:13</v>
      </c>
      <c r="K145" s="17" t="str">
        <f t="shared" si="19"/>
        <v>yes</v>
      </c>
      <c r="L145" s="17">
        <f>J145-I145</f>
        <v>5.4398148148148695E-3</v>
      </c>
      <c r="M145" s="17" t="str">
        <f t="shared" si="20"/>
        <v>3rd week of feb</v>
      </c>
      <c r="N145" s="13" t="str">
        <f t="shared" si="21"/>
        <v xml:space="preserve"> Feb</v>
      </c>
      <c r="O145" s="2" t="s">
        <v>404</v>
      </c>
      <c r="P145" s="5">
        <v>0</v>
      </c>
      <c r="Q145" s="5">
        <v>4.6296296296296294E-5</v>
      </c>
      <c r="R145" s="2">
        <v>4</v>
      </c>
    </row>
    <row r="146" spans="1:18" ht="12.75">
      <c r="A146" s="2">
        <v>8688859</v>
      </c>
      <c r="B146" s="3" t="s">
        <v>405</v>
      </c>
      <c r="C146" s="3" t="str">
        <v>444341cc-4d42-4eb8-9a61-5d896367527a</v>
      </c>
      <c r="D146" s="2" t="s">
        <v>19</v>
      </c>
      <c r="E146" s="2" t="s">
        <v>23</v>
      </c>
      <c r="F146" s="13" t="str">
        <f t="shared" si="22"/>
        <v>28/ 02/ 2021</v>
      </c>
      <c r="G146" s="2" t="s">
        <v>406</v>
      </c>
      <c r="H146" s="2" t="s">
        <v>407</v>
      </c>
      <c r="I146" s="19" t="str">
        <f t="shared" si="17"/>
        <v>17:10:12</v>
      </c>
      <c r="J146" s="17" t="str">
        <f t="shared" si="18"/>
        <v>17:12:00</v>
      </c>
      <c r="K146" s="17" t="str">
        <f t="shared" si="19"/>
        <v>no</v>
      </c>
      <c r="L146" s="17">
        <f>J146-I146</f>
        <v>1.2499999999999734E-3</v>
      </c>
      <c r="M146" s="17" t="str">
        <f t="shared" si="20"/>
        <v>4rth week of feb</v>
      </c>
      <c r="N146" s="13" t="str">
        <f t="shared" si="21"/>
        <v xml:space="preserve"> Feb</v>
      </c>
      <c r="O146" s="2" t="s">
        <v>21</v>
      </c>
      <c r="P146" s="5">
        <v>0</v>
      </c>
      <c r="Q146" s="2" t="s">
        <v>21</v>
      </c>
      <c r="R146" s="2">
        <v>5</v>
      </c>
    </row>
    <row r="147" spans="1:18" ht="12.75">
      <c r="A147" s="2">
        <v>8628720</v>
      </c>
      <c r="B147" s="3" t="s">
        <v>408</v>
      </c>
      <c r="C147" s="3" t="str">
        <v>ba7b0f88-f096-4071-838f-dd2300f9fd05</v>
      </c>
      <c r="D147" s="2" t="s">
        <v>241</v>
      </c>
      <c r="E147" s="2" t="s">
        <v>31</v>
      </c>
      <c r="F147" s="13" t="str">
        <f t="shared" si="22"/>
        <v>18/ 02/ 2021</v>
      </c>
      <c r="G147" s="2" t="s">
        <v>409</v>
      </c>
      <c r="H147" s="2" t="s">
        <v>410</v>
      </c>
      <c r="I147" s="19" t="str">
        <f t="shared" si="17"/>
        <v>18:23:24</v>
      </c>
      <c r="J147" s="17" t="str">
        <f t="shared" si="18"/>
        <v>19:01:51</v>
      </c>
      <c r="K147" s="17" t="str">
        <f t="shared" si="19"/>
        <v>no</v>
      </c>
      <c r="L147" s="17">
        <f>J147-I147</f>
        <v>2.6701388888888955E-2</v>
      </c>
      <c r="M147" s="17" t="str">
        <f t="shared" si="20"/>
        <v>3rd week of feb</v>
      </c>
      <c r="N147" s="13" t="str">
        <f t="shared" si="21"/>
        <v xml:space="preserve"> Feb</v>
      </c>
      <c r="O147" s="2" t="s">
        <v>411</v>
      </c>
      <c r="P147" s="5">
        <v>0</v>
      </c>
      <c r="Q147" s="5">
        <v>6.9444444444444444E-5</v>
      </c>
      <c r="R147" s="2">
        <v>4</v>
      </c>
    </row>
    <row r="148" spans="1:18" ht="12.75">
      <c r="A148" s="2">
        <v>8554529</v>
      </c>
      <c r="B148" s="3" t="s">
        <v>412</v>
      </c>
      <c r="C148" s="3" t="str">
        <v>5a9b2380-892c-48ae-b6a5-842bfddd3b9b</v>
      </c>
      <c r="D148" s="2" t="s">
        <v>19</v>
      </c>
      <c r="E148" s="2" t="s">
        <v>20</v>
      </c>
      <c r="F148" s="13" t="str">
        <f t="shared" si="22"/>
        <v>02/ 08/ 2021</v>
      </c>
      <c r="G148" s="4">
        <v>44410.140289351853</v>
      </c>
      <c r="H148" s="4">
        <v>44410.182453703703</v>
      </c>
      <c r="I148" s="19" t="str">
        <f t="shared" si="17"/>
        <v>03:22:01</v>
      </c>
      <c r="J148" s="17" t="str">
        <f t="shared" si="18"/>
        <v>04:22:44</v>
      </c>
      <c r="K148" s="17" t="str">
        <f t="shared" si="19"/>
        <v>no</v>
      </c>
      <c r="L148" s="17">
        <f>J148-I148</f>
        <v>4.2164351851851856E-2</v>
      </c>
      <c r="M148" s="17" t="str">
        <f t="shared" si="20"/>
        <v>-</v>
      </c>
      <c r="N148" s="13" t="str">
        <f t="shared" si="21"/>
        <v xml:space="preserve"> Aug</v>
      </c>
      <c r="O148" s="2" t="s">
        <v>21</v>
      </c>
      <c r="P148" s="5">
        <v>0</v>
      </c>
      <c r="Q148" s="2" t="s">
        <v>21</v>
      </c>
      <c r="R148" s="2">
        <v>0</v>
      </c>
    </row>
    <row r="149" spans="1:18" ht="12.75">
      <c r="A149" s="2">
        <v>8644009</v>
      </c>
      <c r="B149" s="3" t="s">
        <v>413</v>
      </c>
      <c r="C149" s="3" t="str">
        <v>f5d15335-754a-4c91-bf5e-c69a6f8ea6a4</v>
      </c>
      <c r="D149" s="2" t="s">
        <v>19</v>
      </c>
      <c r="E149" s="2" t="s">
        <v>20</v>
      </c>
      <c r="F149" s="13" t="str">
        <f>TEXT(G149,"dd/ mm/ yyyy")</f>
        <v>21/ 02/ 2021</v>
      </c>
      <c r="G149" s="2" t="s">
        <v>414</v>
      </c>
      <c r="H149" s="2" t="s">
        <v>415</v>
      </c>
      <c r="I149" s="19" t="str">
        <f t="shared" si="17"/>
        <v>13:05:24</v>
      </c>
      <c r="J149" s="17" t="str">
        <f t="shared" si="18"/>
        <v>14:14:26</v>
      </c>
      <c r="K149" s="17" t="str">
        <f t="shared" si="19"/>
        <v>yes</v>
      </c>
      <c r="L149" s="17">
        <f>J149-I149</f>
        <v>4.7939814814814796E-2</v>
      </c>
      <c r="M149" s="17" t="str">
        <f t="shared" si="20"/>
        <v>3rd week of feb</v>
      </c>
      <c r="N149" s="13" t="str">
        <f t="shared" si="21"/>
        <v xml:space="preserve"> Feb</v>
      </c>
      <c r="O149" s="2" t="s">
        <v>21</v>
      </c>
      <c r="P149" s="5">
        <v>0</v>
      </c>
      <c r="Q149" s="2" t="s">
        <v>21</v>
      </c>
      <c r="R149" s="2">
        <v>3</v>
      </c>
    </row>
    <row r="150" spans="1:18" ht="12.75">
      <c r="A150" s="2">
        <v>8596909</v>
      </c>
      <c r="B150" s="3" t="s">
        <v>416</v>
      </c>
      <c r="C150" s="3" t="str">
        <v>d37d897c-a382-49b8-83ad-716c45417983</v>
      </c>
      <c r="D150" s="2" t="s">
        <v>19</v>
      </c>
      <c r="E150" s="2" t="s">
        <v>23</v>
      </c>
      <c r="F150" s="13" t="str">
        <f t="shared" si="22"/>
        <v>13/ 02/ 2021</v>
      </c>
      <c r="G150" s="2" t="s">
        <v>417</v>
      </c>
      <c r="H150" s="2" t="s">
        <v>418</v>
      </c>
      <c r="I150" s="19" t="str">
        <f t="shared" si="17"/>
        <v>23:13:35</v>
      </c>
      <c r="J150" s="17" t="str">
        <f t="shared" si="18"/>
        <v>23:14:18</v>
      </c>
      <c r="K150" s="17" t="str">
        <f t="shared" si="19"/>
        <v>no</v>
      </c>
      <c r="L150" s="17">
        <f>J150-I150</f>
        <v>4.9768518518522598E-4</v>
      </c>
      <c r="M150" s="17" t="str">
        <f t="shared" si="20"/>
        <v>2nd week of feb</v>
      </c>
      <c r="N150" s="13" t="str">
        <f t="shared" si="21"/>
        <v xml:space="preserve"> Feb</v>
      </c>
      <c r="O150" s="2" t="s">
        <v>21</v>
      </c>
      <c r="P150" s="5">
        <v>0</v>
      </c>
      <c r="Q150" s="2" t="s">
        <v>21</v>
      </c>
      <c r="R150" s="2">
        <v>0</v>
      </c>
    </row>
    <row r="151" spans="1:18" ht="12.75">
      <c r="A151" s="2">
        <v>8605439</v>
      </c>
      <c r="B151" s="3" t="s">
        <v>419</v>
      </c>
      <c r="C151" s="3" t="str">
        <v>2f4d25fa-80f9-4240-9dc4-2e80d3784d7b</v>
      </c>
      <c r="D151" s="2" t="s">
        <v>19</v>
      </c>
      <c r="E151" s="2" t="s">
        <v>420</v>
      </c>
      <c r="F151" s="13" t="str">
        <f t="shared" si="22"/>
        <v>15/ 02/ 2021</v>
      </c>
      <c r="G151" s="2" t="s">
        <v>421</v>
      </c>
      <c r="H151" s="2" t="s">
        <v>422</v>
      </c>
      <c r="I151" s="19" t="str">
        <f t="shared" si="17"/>
        <v>12:42:51</v>
      </c>
      <c r="J151" s="17" t="str">
        <f t="shared" si="18"/>
        <v>12:44:59</v>
      </c>
      <c r="K151" s="17" t="str">
        <f t="shared" si="19"/>
        <v>yes</v>
      </c>
      <c r="L151" s="17">
        <f>J151-I151</f>
        <v>1.481481481481528E-3</v>
      </c>
      <c r="M151" s="17" t="str">
        <f t="shared" si="20"/>
        <v>3rd week of feb</v>
      </c>
      <c r="N151" s="13" t="str">
        <f t="shared" si="21"/>
        <v xml:space="preserve"> Feb</v>
      </c>
      <c r="O151" s="2" t="s">
        <v>21</v>
      </c>
      <c r="P151" s="5">
        <v>1.9675925925925926E-4</v>
      </c>
      <c r="Q151" s="2" t="s">
        <v>21</v>
      </c>
      <c r="R151" s="2">
        <v>0</v>
      </c>
    </row>
    <row r="152" spans="1:18" ht="12.75">
      <c r="A152" s="2">
        <v>8663972</v>
      </c>
      <c r="B152" s="3" t="s">
        <v>423</v>
      </c>
      <c r="C152" s="3" t="str">
        <v>ebac8373-f86a-483b-b75a-9a76888dd553</v>
      </c>
      <c r="D152" s="2" t="s">
        <v>312</v>
      </c>
      <c r="E152" s="2" t="s">
        <v>37</v>
      </c>
      <c r="F152" s="13" t="str">
        <f t="shared" si="22"/>
        <v>24/ 02/ 2021</v>
      </c>
      <c r="G152" s="2" t="s">
        <v>424</v>
      </c>
      <c r="H152" s="2" t="s">
        <v>425</v>
      </c>
      <c r="I152" s="19" t="str">
        <f t="shared" si="17"/>
        <v>17:24:47</v>
      </c>
      <c r="J152" s="17" t="str">
        <f t="shared" si="18"/>
        <v>17:34:23</v>
      </c>
      <c r="K152" s="17" t="str">
        <f t="shared" si="19"/>
        <v>no</v>
      </c>
      <c r="L152" s="17">
        <f>J152-I152</f>
        <v>6.6666666666667096E-3</v>
      </c>
      <c r="M152" s="17" t="str">
        <f t="shared" si="20"/>
        <v>4rth week of feb</v>
      </c>
      <c r="N152" s="13" t="str">
        <f t="shared" si="21"/>
        <v xml:space="preserve"> Feb</v>
      </c>
      <c r="O152" s="2" t="s">
        <v>426</v>
      </c>
      <c r="P152" s="5">
        <v>0</v>
      </c>
      <c r="Q152" s="5">
        <v>1.0416666666666667E-4</v>
      </c>
      <c r="R152" s="2">
        <v>4</v>
      </c>
    </row>
    <row r="153" spans="1:18" ht="12.75">
      <c r="A153" s="2">
        <v>8514858</v>
      </c>
      <c r="B153" s="3" t="s">
        <v>427</v>
      </c>
      <c r="C153" s="3" t="str">
        <v>28708ea8-74a7-4552-892c-04273ba5ebc7</v>
      </c>
      <c r="D153" s="2" t="s">
        <v>19</v>
      </c>
      <c r="E153" s="2" t="s">
        <v>20</v>
      </c>
      <c r="F153" s="13" t="str">
        <f t="shared" si="22"/>
        <v>02/ 02/ 2021</v>
      </c>
      <c r="G153" s="4">
        <v>44229.57503472222</v>
      </c>
      <c r="H153" s="4">
        <v>44229.617673611108</v>
      </c>
      <c r="I153" s="19" t="str">
        <f t="shared" si="17"/>
        <v>13:48:03</v>
      </c>
      <c r="J153" s="17" t="str">
        <f t="shared" si="18"/>
        <v>14:49:27</v>
      </c>
      <c r="K153" s="17" t="str">
        <f t="shared" si="19"/>
        <v>yes</v>
      </c>
      <c r="L153" s="17">
        <f>J153-I153</f>
        <v>4.2638888888888893E-2</v>
      </c>
      <c r="M153" s="17" t="str">
        <f t="shared" si="20"/>
        <v>1st week of feb</v>
      </c>
      <c r="N153" s="13" t="str">
        <f t="shared" si="21"/>
        <v xml:space="preserve"> Feb</v>
      </c>
      <c r="O153" s="2" t="s">
        <v>21</v>
      </c>
      <c r="P153" s="5">
        <v>0</v>
      </c>
      <c r="Q153" s="2" t="s">
        <v>21</v>
      </c>
      <c r="R153" s="2">
        <v>0</v>
      </c>
    </row>
    <row r="154" spans="1:18" ht="12.75">
      <c r="A154" s="2">
        <v>8677805</v>
      </c>
      <c r="B154" s="3" t="s">
        <v>428</v>
      </c>
      <c r="C154" s="3" t="str">
        <v>22e9d540-ab1e-4794-b7c3-501c9feb22ae</v>
      </c>
      <c r="D154" s="2" t="s">
        <v>19</v>
      </c>
      <c r="E154" s="2" t="s">
        <v>23</v>
      </c>
      <c r="F154" s="13" t="str">
        <f t="shared" si="22"/>
        <v>26/ 02/ 2021</v>
      </c>
      <c r="G154" s="2" t="s">
        <v>429</v>
      </c>
      <c r="H154" s="2" t="s">
        <v>430</v>
      </c>
      <c r="I154" s="19" t="str">
        <f t="shared" si="17"/>
        <v>19:57:14</v>
      </c>
      <c r="J154" s="17" t="str">
        <f t="shared" si="18"/>
        <v>19:58:01</v>
      </c>
      <c r="K154" s="17" t="str">
        <f t="shared" si="19"/>
        <v>no</v>
      </c>
      <c r="L154" s="17">
        <f>J154-I154</f>
        <v>5.4398148148138148E-4</v>
      </c>
      <c r="M154" s="17" t="str">
        <f t="shared" si="20"/>
        <v>4rth week of feb</v>
      </c>
      <c r="N154" s="13" t="str">
        <f t="shared" si="21"/>
        <v xml:space="preserve"> Feb</v>
      </c>
      <c r="O154" s="2" t="s">
        <v>21</v>
      </c>
      <c r="P154" s="5">
        <v>0</v>
      </c>
      <c r="Q154" s="2" t="s">
        <v>21</v>
      </c>
      <c r="R154" s="2">
        <v>1</v>
      </c>
    </row>
    <row r="155" spans="1:18" ht="12.75">
      <c r="A155" s="2">
        <v>8584272</v>
      </c>
      <c r="B155" s="3" t="s">
        <v>431</v>
      </c>
      <c r="C155" s="3" t="str">
        <v>1ee64efe-76f3-47df-9da8-10e2714d5cea</v>
      </c>
      <c r="D155" s="2" t="s">
        <v>432</v>
      </c>
      <c r="E155" s="2" t="s">
        <v>37</v>
      </c>
      <c r="F155" s="13" t="str">
        <f t="shared" si="22"/>
        <v>02/ 12/ 2021</v>
      </c>
      <c r="G155" s="4">
        <v>44532.428263888891</v>
      </c>
      <c r="H155" s="4">
        <v>44532.444166666668</v>
      </c>
      <c r="I155" s="19" t="str">
        <f t="shared" si="17"/>
        <v>10:16:42</v>
      </c>
      <c r="J155" s="17" t="str">
        <f t="shared" si="18"/>
        <v>10:39:36</v>
      </c>
      <c r="K155" s="17" t="str">
        <f t="shared" si="19"/>
        <v>yes</v>
      </c>
      <c r="L155" s="17">
        <f>J155-I155</f>
        <v>1.5902777777777821E-2</v>
      </c>
      <c r="M155" s="17" t="str">
        <f t="shared" si="20"/>
        <v>-</v>
      </c>
      <c r="N155" s="13" t="str">
        <f t="shared" si="21"/>
        <v xml:space="preserve"> Dec</v>
      </c>
      <c r="O155" s="4">
        <v>44532.42863425926</v>
      </c>
      <c r="P155" s="5">
        <v>0</v>
      </c>
      <c r="Q155" s="5">
        <v>4.6296296296296294E-5</v>
      </c>
      <c r="R155" s="2">
        <v>5</v>
      </c>
    </row>
    <row r="156" spans="1:18" ht="12.75">
      <c r="A156" s="2">
        <v>8551547</v>
      </c>
      <c r="B156" s="3" t="s">
        <v>433</v>
      </c>
      <c r="C156" s="3" t="str">
        <v>6d3d33d3-482f-4a7b-b879-a89b5a083e5f</v>
      </c>
      <c r="D156" s="2" t="s">
        <v>19</v>
      </c>
      <c r="E156" s="2" t="s">
        <v>23</v>
      </c>
      <c r="F156" s="13" t="str">
        <f t="shared" si="22"/>
        <v>02/ 07/ 2021</v>
      </c>
      <c r="G156" s="4">
        <v>44379.650868055556</v>
      </c>
      <c r="H156" s="4">
        <v>44379.653877314813</v>
      </c>
      <c r="I156" s="19" t="str">
        <f t="shared" si="17"/>
        <v>15:37:15</v>
      </c>
      <c r="J156" s="17" t="str">
        <f t="shared" si="18"/>
        <v>15:41:35</v>
      </c>
      <c r="K156" s="17" t="str">
        <f t="shared" si="19"/>
        <v>yes</v>
      </c>
      <c r="L156" s="17">
        <f>J156-I156</f>
        <v>3.0092592592592116E-3</v>
      </c>
      <c r="M156" s="17" t="str">
        <f t="shared" si="20"/>
        <v>-</v>
      </c>
      <c r="N156" s="13" t="str">
        <f t="shared" si="21"/>
        <v xml:space="preserve"> Jul</v>
      </c>
      <c r="O156" s="2" t="s">
        <v>21</v>
      </c>
      <c r="P156" s="5">
        <v>0</v>
      </c>
      <c r="Q156" s="2" t="s">
        <v>21</v>
      </c>
      <c r="R156" s="2">
        <v>5</v>
      </c>
    </row>
    <row r="157" spans="1:18" ht="12.75">
      <c r="A157" s="2">
        <v>8599294</v>
      </c>
      <c r="B157" s="3" t="s">
        <v>434</v>
      </c>
      <c r="C157" s="3" t="str">
        <v>9b9552cb-b6ec-4bbf-8af1-f50e92c3b433</v>
      </c>
      <c r="D157" s="2" t="s">
        <v>19</v>
      </c>
      <c r="E157" s="2" t="s">
        <v>23</v>
      </c>
      <c r="F157" s="13" t="str">
        <f t="shared" si="22"/>
        <v>14/ 02/ 2021</v>
      </c>
      <c r="G157" s="2" t="s">
        <v>435</v>
      </c>
      <c r="H157" s="2" t="s">
        <v>436</v>
      </c>
      <c r="I157" s="19" t="str">
        <f t="shared" si="17"/>
        <v>13:01:08</v>
      </c>
      <c r="J157" s="17" t="str">
        <f t="shared" si="18"/>
        <v>13:01:38</v>
      </c>
      <c r="K157" s="17" t="str">
        <f t="shared" si="19"/>
        <v>yes</v>
      </c>
      <c r="L157" s="17">
        <f>J157-I157</f>
        <v>3.472222222222765E-4</v>
      </c>
      <c r="M157" s="17" t="str">
        <f t="shared" si="20"/>
        <v>2nd week of feb</v>
      </c>
      <c r="N157" s="13" t="str">
        <f t="shared" si="21"/>
        <v xml:space="preserve"> Feb</v>
      </c>
      <c r="O157" s="2" t="s">
        <v>21</v>
      </c>
      <c r="P157" s="5">
        <v>0</v>
      </c>
      <c r="Q157" s="2" t="s">
        <v>21</v>
      </c>
      <c r="R157" s="2">
        <v>0</v>
      </c>
    </row>
    <row r="158" spans="1:18" ht="12.75">
      <c r="A158" s="2">
        <v>8571754</v>
      </c>
      <c r="B158" s="3" t="s">
        <v>437</v>
      </c>
      <c r="C158" s="3" t="str">
        <v>bb64d5bd-3ecf-42a8-ac7f-04e1985aaff1</v>
      </c>
      <c r="D158" s="2" t="s">
        <v>19</v>
      </c>
      <c r="E158" s="2" t="s">
        <v>23</v>
      </c>
      <c r="F158" s="13" t="str">
        <f t="shared" si="22"/>
        <v>02/ 10/ 2021</v>
      </c>
      <c r="G158" s="4">
        <v>44471.644386574073</v>
      </c>
      <c r="H158" s="4">
        <v>44471.666192129633</v>
      </c>
      <c r="I158" s="19" t="str">
        <f t="shared" si="17"/>
        <v>15:27:55</v>
      </c>
      <c r="J158" s="17" t="str">
        <f t="shared" si="18"/>
        <v>15:59:19</v>
      </c>
      <c r="K158" s="17" t="str">
        <f t="shared" si="19"/>
        <v>yes</v>
      </c>
      <c r="L158" s="17">
        <f>J158-I158</f>
        <v>2.1805555555555634E-2</v>
      </c>
      <c r="M158" s="17" t="str">
        <f t="shared" si="20"/>
        <v>-</v>
      </c>
      <c r="N158" s="13" t="str">
        <f t="shared" si="21"/>
        <v xml:space="preserve"> Oct</v>
      </c>
      <c r="O158" s="2" t="s">
        <v>21</v>
      </c>
      <c r="P158" s="5">
        <v>0</v>
      </c>
      <c r="Q158" s="2" t="s">
        <v>21</v>
      </c>
      <c r="R158" s="2">
        <v>1</v>
      </c>
    </row>
    <row r="159" spans="1:18" ht="12.75">
      <c r="A159" s="2">
        <v>8577156</v>
      </c>
      <c r="B159" s="3" t="s">
        <v>438</v>
      </c>
      <c r="C159" s="3" t="str">
        <v>a33955d3-0fad-48fe-9a5a-cfb45e8a151b</v>
      </c>
      <c r="D159" s="2" t="s">
        <v>19</v>
      </c>
      <c r="E159" s="2" t="s">
        <v>20</v>
      </c>
      <c r="F159" s="13" t="str">
        <f t="shared" si="22"/>
        <v>02/ 11/ 2021</v>
      </c>
      <c r="G159" s="4">
        <v>44502.462962962964</v>
      </c>
      <c r="H159" s="4">
        <v>44502.50503472222</v>
      </c>
      <c r="I159" s="19" t="str">
        <f t="shared" si="17"/>
        <v>11:06:40</v>
      </c>
      <c r="J159" s="17" t="str">
        <f t="shared" si="18"/>
        <v>12:07:15</v>
      </c>
      <c r="K159" s="17" t="str">
        <f t="shared" si="19"/>
        <v>yes</v>
      </c>
      <c r="L159" s="17">
        <f>J159-I159</f>
        <v>4.2071759259259267E-2</v>
      </c>
      <c r="M159" s="17" t="str">
        <f t="shared" si="20"/>
        <v>-</v>
      </c>
      <c r="N159" s="13" t="str">
        <f t="shared" si="21"/>
        <v xml:space="preserve"> Nov</v>
      </c>
      <c r="O159" s="2" t="s">
        <v>21</v>
      </c>
      <c r="P159" s="5">
        <v>0</v>
      </c>
      <c r="Q159" s="2" t="s">
        <v>21</v>
      </c>
      <c r="R159" s="2">
        <v>0</v>
      </c>
    </row>
    <row r="160" spans="1:18" ht="12.75">
      <c r="A160" s="2">
        <v>8572067</v>
      </c>
      <c r="B160" s="3" t="s">
        <v>439</v>
      </c>
      <c r="C160" s="3" t="str">
        <v>2fcd9c8f-fde8-4004-a15f-ae9d726fbe8f</v>
      </c>
      <c r="D160" s="2" t="s">
        <v>19</v>
      </c>
      <c r="E160" s="2" t="s">
        <v>20</v>
      </c>
      <c r="F160" s="13" t="str">
        <f t="shared" si="22"/>
        <v>02/ 10/ 2021</v>
      </c>
      <c r="G160" s="4">
        <v>44471.66747685185</v>
      </c>
      <c r="H160" s="4">
        <v>44471.709340277775</v>
      </c>
      <c r="I160" s="19" t="str">
        <f t="shared" si="17"/>
        <v>16:01:10</v>
      </c>
      <c r="J160" s="17" t="str">
        <f t="shared" si="18"/>
        <v>17:01:27</v>
      </c>
      <c r="K160" s="17" t="str">
        <f t="shared" si="19"/>
        <v>no</v>
      </c>
      <c r="L160" s="17">
        <f>J160-I160</f>
        <v>4.1863425925925846E-2</v>
      </c>
      <c r="M160" s="17" t="str">
        <f t="shared" si="20"/>
        <v>-</v>
      </c>
      <c r="N160" s="13" t="str">
        <f t="shared" si="21"/>
        <v xml:space="preserve"> Oct</v>
      </c>
      <c r="O160" s="2" t="s">
        <v>21</v>
      </c>
      <c r="P160" s="5">
        <v>0</v>
      </c>
      <c r="Q160" s="2" t="s">
        <v>21</v>
      </c>
      <c r="R160" s="2">
        <v>0</v>
      </c>
    </row>
    <row r="161" spans="1:18" ht="12.75">
      <c r="A161" s="2">
        <v>8518813</v>
      </c>
      <c r="B161" s="3" t="s">
        <v>440</v>
      </c>
      <c r="C161" s="3" t="str">
        <v>c7a300a5-7dcf-452c-9624-65412ccc644f</v>
      </c>
      <c r="D161" s="2" t="s">
        <v>19</v>
      </c>
      <c r="E161" s="2" t="s">
        <v>20</v>
      </c>
      <c r="F161" s="13" t="str">
        <f t="shared" si="22"/>
        <v>02/ 02/ 2021</v>
      </c>
      <c r="G161" s="4">
        <v>44229.97483796296</v>
      </c>
      <c r="H161" s="4">
        <v>44257.017013888886</v>
      </c>
      <c r="I161" s="19" t="str">
        <f t="shared" si="17"/>
        <v>23:23:46</v>
      </c>
      <c r="J161" s="17" t="str">
        <f t="shared" si="18"/>
        <v>00:24:30</v>
      </c>
      <c r="K161" s="17" t="str">
        <f t="shared" si="19"/>
        <v>no</v>
      </c>
      <c r="L161" s="17">
        <v>2.0833333333333332E-2</v>
      </c>
      <c r="M161" s="17" t="str">
        <f t="shared" si="20"/>
        <v>1st week of feb</v>
      </c>
      <c r="N161" s="13" t="str">
        <f t="shared" si="21"/>
        <v xml:space="preserve"> Feb</v>
      </c>
      <c r="O161" s="2" t="s">
        <v>21</v>
      </c>
      <c r="P161" s="5">
        <v>0</v>
      </c>
      <c r="Q161" s="2" t="s">
        <v>21</v>
      </c>
      <c r="R161" s="2">
        <v>0</v>
      </c>
    </row>
    <row r="162" spans="1:18" ht="12.75">
      <c r="A162" s="2">
        <v>8608976</v>
      </c>
      <c r="B162" s="3" t="s">
        <v>441</v>
      </c>
      <c r="C162" s="3" t="str">
        <v>a1112aaf-13ce-4888-bac6-fb6e3cfcfe5c</v>
      </c>
      <c r="D162" s="2" t="s">
        <v>390</v>
      </c>
      <c r="E162" s="2" t="s">
        <v>37</v>
      </c>
      <c r="F162" s="13" t="str">
        <f t="shared" si="22"/>
        <v>15/ 02/ 2021</v>
      </c>
      <c r="G162" s="2" t="s">
        <v>442</v>
      </c>
      <c r="H162" s="2" t="s">
        <v>443</v>
      </c>
      <c r="I162" s="19" t="str">
        <f t="shared" si="17"/>
        <v>19:47:00</v>
      </c>
      <c r="J162" s="17" t="str">
        <f t="shared" si="18"/>
        <v>20:11:25</v>
      </c>
      <c r="K162" s="17" t="str">
        <f t="shared" si="19"/>
        <v>no</v>
      </c>
      <c r="L162" s="17">
        <f>J162-I162</f>
        <v>1.6956018518518357E-2</v>
      </c>
      <c r="M162" s="17" t="str">
        <f t="shared" si="20"/>
        <v>3rd week of feb</v>
      </c>
      <c r="N162" s="13" t="str">
        <f t="shared" si="21"/>
        <v xml:space="preserve"> Feb</v>
      </c>
      <c r="O162" s="2" t="s">
        <v>444</v>
      </c>
      <c r="P162" s="5">
        <v>1.1574074074074073E-5</v>
      </c>
      <c r="Q162" s="5">
        <v>8.1018518518518516E-5</v>
      </c>
      <c r="R162" s="2">
        <v>0</v>
      </c>
    </row>
    <row r="163" spans="1:18" ht="12.75">
      <c r="A163" s="2">
        <v>8537546</v>
      </c>
      <c r="B163" s="3" t="s">
        <v>445</v>
      </c>
      <c r="C163" s="3" t="str">
        <v>54cbfbd2-1fd8-4a8d-be8a-3d18a5762c39</v>
      </c>
      <c r="D163" s="2" t="s">
        <v>446</v>
      </c>
      <c r="E163" s="2" t="s">
        <v>37</v>
      </c>
      <c r="F163" s="13" t="str">
        <f>TEXT(G163,"dd/ mm/ yyyy")</f>
        <v>02/ 05/ 2021</v>
      </c>
      <c r="G163" s="4">
        <v>44318.584097222221</v>
      </c>
      <c r="H163" s="4">
        <v>44318.592893518522</v>
      </c>
      <c r="I163" s="19" t="str">
        <f t="shared" si="17"/>
        <v>14:01:06</v>
      </c>
      <c r="J163" s="17" t="str">
        <f t="shared" si="18"/>
        <v>14:13:46</v>
      </c>
      <c r="K163" s="17" t="str">
        <f t="shared" si="19"/>
        <v>yes</v>
      </c>
      <c r="L163" s="17">
        <f>J163-I163</f>
        <v>8.7962962962964131E-3</v>
      </c>
      <c r="M163" s="17" t="str">
        <f t="shared" si="20"/>
        <v>-</v>
      </c>
      <c r="N163" s="13" t="str">
        <f t="shared" si="21"/>
        <v xml:space="preserve"> May</v>
      </c>
      <c r="O163" s="4">
        <v>44318.585231481484</v>
      </c>
      <c r="P163" s="5">
        <v>0</v>
      </c>
      <c r="Q163" s="5">
        <v>6.9444444444444444E-5</v>
      </c>
      <c r="R163" s="2">
        <v>5</v>
      </c>
    </row>
    <row r="164" spans="1:18" ht="12.75">
      <c r="A164" s="2">
        <v>8573311</v>
      </c>
      <c r="B164" s="3" t="s">
        <v>447</v>
      </c>
      <c r="C164" s="3" t="str">
        <v>1c7ce091-60f2-4687-a7ba-cff7019303f3</v>
      </c>
      <c r="D164" s="2" t="s">
        <v>19</v>
      </c>
      <c r="E164" s="2" t="s">
        <v>20</v>
      </c>
      <c r="F164" s="13" t="str">
        <f t="shared" si="22"/>
        <v>02/ 10/ 2021</v>
      </c>
      <c r="G164" s="4">
        <v>44471.764606481483</v>
      </c>
      <c r="H164" s="4">
        <v>44471.806863425925</v>
      </c>
      <c r="I164" s="19" t="str">
        <f t="shared" si="17"/>
        <v>18:21:02</v>
      </c>
      <c r="J164" s="17" t="str">
        <f t="shared" si="18"/>
        <v>19:21:53</v>
      </c>
      <c r="K164" s="17" t="str">
        <f t="shared" si="19"/>
        <v>no</v>
      </c>
      <c r="L164" s="17">
        <f>J164-I164</f>
        <v>4.22569444444445E-2</v>
      </c>
      <c r="M164" s="17" t="str">
        <f t="shared" si="20"/>
        <v>-</v>
      </c>
      <c r="N164" s="13" t="str">
        <f t="shared" si="21"/>
        <v xml:space="preserve"> Oct</v>
      </c>
      <c r="O164" s="2" t="s">
        <v>21</v>
      </c>
      <c r="P164" s="5">
        <v>0</v>
      </c>
      <c r="Q164" s="2" t="s">
        <v>21</v>
      </c>
      <c r="R164" s="2">
        <v>0</v>
      </c>
    </row>
    <row r="165" spans="1:18" ht="12.75">
      <c r="A165" s="2">
        <v>8527066</v>
      </c>
      <c r="B165" s="3" t="s">
        <v>448</v>
      </c>
      <c r="C165" s="3" t="str">
        <v>3f6507e3-832e-4430-afc8-b1a481f7ff56</v>
      </c>
      <c r="D165" s="2" t="s">
        <v>19</v>
      </c>
      <c r="E165" s="2" t="s">
        <v>20</v>
      </c>
      <c r="F165" s="13" t="str">
        <f t="shared" si="22"/>
        <v>02/ 04/ 2021</v>
      </c>
      <c r="G165" s="4">
        <v>44288.080300925925</v>
      </c>
      <c r="H165" s="4">
        <v>44288.122384259259</v>
      </c>
      <c r="I165" s="19" t="str">
        <f t="shared" si="17"/>
        <v>01:55:38</v>
      </c>
      <c r="J165" s="17" t="str">
        <f t="shared" si="18"/>
        <v>02:56:14</v>
      </c>
      <c r="K165" s="17" t="str">
        <f t="shared" si="19"/>
        <v>no</v>
      </c>
      <c r="L165" s="17">
        <f>J165-I165</f>
        <v>4.2083333333333334E-2</v>
      </c>
      <c r="M165" s="17" t="str">
        <f t="shared" si="20"/>
        <v>-</v>
      </c>
      <c r="N165" s="13" t="str">
        <f t="shared" si="21"/>
        <v xml:space="preserve"> Apr</v>
      </c>
      <c r="O165" s="2" t="s">
        <v>21</v>
      </c>
      <c r="P165" s="5">
        <v>0</v>
      </c>
      <c r="Q165" s="2" t="s">
        <v>21</v>
      </c>
      <c r="R165" s="2">
        <v>0</v>
      </c>
    </row>
    <row r="166" spans="1:18" ht="12.75">
      <c r="A166" s="2">
        <v>8563819</v>
      </c>
      <c r="B166" s="3" t="s">
        <v>449</v>
      </c>
      <c r="C166" s="3" t="str">
        <v>b270e9b4-629e-4f64-8071-99b9f0f9e8b3</v>
      </c>
      <c r="D166" s="2" t="s">
        <v>450</v>
      </c>
      <c r="E166" s="2" t="s">
        <v>37</v>
      </c>
      <c r="F166" s="13" t="str">
        <f t="shared" si="22"/>
        <v>02/ 09/ 2021</v>
      </c>
      <c r="G166" s="4">
        <v>44441.556261574071</v>
      </c>
      <c r="H166" s="4">
        <v>44441.560254629629</v>
      </c>
      <c r="I166" s="19" t="str">
        <f t="shared" si="17"/>
        <v>13:21:01</v>
      </c>
      <c r="J166" s="17" t="str">
        <f t="shared" si="18"/>
        <v>13:26:46</v>
      </c>
      <c r="K166" s="17" t="str">
        <f t="shared" si="19"/>
        <v>yes</v>
      </c>
      <c r="L166" s="17">
        <f>J166-I166</f>
        <v>3.9930555555556246E-3</v>
      </c>
      <c r="M166" s="17" t="str">
        <f t="shared" si="20"/>
        <v>-</v>
      </c>
      <c r="N166" s="13" t="str">
        <f t="shared" si="21"/>
        <v xml:space="preserve"> Sep</v>
      </c>
      <c r="O166" s="4">
        <v>44441.55741898148</v>
      </c>
      <c r="P166" s="5">
        <v>0</v>
      </c>
      <c r="Q166" s="5">
        <v>5.7870370370370373E-5</v>
      </c>
      <c r="R166" s="2">
        <v>5</v>
      </c>
    </row>
    <row r="167" spans="1:18" ht="12.75">
      <c r="A167" s="2">
        <v>8514460</v>
      </c>
      <c r="B167" s="3" t="s">
        <v>451</v>
      </c>
      <c r="C167" s="3" t="str">
        <v>d84e3d8e-1ab2-4b48-9e7f-1ed4b1a9cf00</v>
      </c>
      <c r="D167" s="2" t="s">
        <v>19</v>
      </c>
      <c r="E167" s="2" t="s">
        <v>20</v>
      </c>
      <c r="F167" s="13" t="str">
        <f t="shared" si="22"/>
        <v>02/ 02/ 2021</v>
      </c>
      <c r="G167" s="4">
        <v>44229.543263888889</v>
      </c>
      <c r="H167" s="4">
        <v>44229.585821759261</v>
      </c>
      <c r="I167" s="19" t="str">
        <f t="shared" si="17"/>
        <v>13:02:18</v>
      </c>
      <c r="J167" s="17" t="str">
        <f t="shared" si="18"/>
        <v>14:03:35</v>
      </c>
      <c r="K167" s="17" t="str">
        <f t="shared" si="19"/>
        <v>yes</v>
      </c>
      <c r="L167" s="17">
        <f>J167-I167</f>
        <v>4.2557870370370399E-2</v>
      </c>
      <c r="M167" s="17" t="str">
        <f t="shared" si="20"/>
        <v>1st week of feb</v>
      </c>
      <c r="N167" s="13" t="str">
        <f t="shared" si="21"/>
        <v xml:space="preserve"> Feb</v>
      </c>
      <c r="O167" s="2" t="s">
        <v>21</v>
      </c>
      <c r="P167" s="5">
        <v>0</v>
      </c>
      <c r="Q167" s="2" t="s">
        <v>21</v>
      </c>
      <c r="R167" s="2">
        <v>0</v>
      </c>
    </row>
    <row r="168" spans="1:18" ht="12.75">
      <c r="A168" s="2">
        <v>8650731</v>
      </c>
      <c r="B168" s="3" t="s">
        <v>452</v>
      </c>
      <c r="C168" s="3" t="str">
        <v>214a0d5d-8787-4fe5-b8a4-d04a47bdbc6d</v>
      </c>
      <c r="D168" s="2" t="s">
        <v>87</v>
      </c>
      <c r="E168" s="2" t="s">
        <v>31</v>
      </c>
      <c r="F168" s="13" t="str">
        <f t="shared" si="22"/>
        <v>22/ 02/ 2021</v>
      </c>
      <c r="G168" s="2" t="s">
        <v>453</v>
      </c>
      <c r="H168" s="2" t="s">
        <v>454</v>
      </c>
      <c r="I168" s="19" t="str">
        <f t="shared" si="17"/>
        <v>15:57:46</v>
      </c>
      <c r="J168" s="17" t="str">
        <f t="shared" si="18"/>
        <v>16:31:48</v>
      </c>
      <c r="K168" s="17" t="str">
        <f t="shared" si="19"/>
        <v>yes</v>
      </c>
      <c r="L168" s="17">
        <f>J168-I168</f>
        <v>2.3634259259259327E-2</v>
      </c>
      <c r="M168" s="17" t="str">
        <f t="shared" si="20"/>
        <v>4rth week of feb</v>
      </c>
      <c r="N168" s="13" t="str">
        <f t="shared" si="21"/>
        <v xml:space="preserve"> Feb</v>
      </c>
      <c r="O168" s="2" t="s">
        <v>455</v>
      </c>
      <c r="P168" s="5">
        <v>0</v>
      </c>
      <c r="Q168" s="5">
        <v>1.3888888888888889E-4</v>
      </c>
      <c r="R168" s="2">
        <v>3</v>
      </c>
    </row>
    <row r="169" spans="1:18" ht="12.75">
      <c r="A169" s="2">
        <v>8559558</v>
      </c>
      <c r="B169" s="3" t="s">
        <v>456</v>
      </c>
      <c r="C169" s="3" t="str">
        <v>37ed6945-53d8-430e-b81c-47a31b7ea124</v>
      </c>
      <c r="D169" s="2" t="s">
        <v>19</v>
      </c>
      <c r="E169" s="2" t="s">
        <v>23</v>
      </c>
      <c r="F169" s="13" t="str">
        <f t="shared" si="22"/>
        <v>02/ 08/ 2021</v>
      </c>
      <c r="G169" s="4">
        <v>44410.78837962963</v>
      </c>
      <c r="H169" s="4">
        <v>44410.788773148146</v>
      </c>
      <c r="I169" s="19" t="str">
        <f t="shared" si="17"/>
        <v>18:55:16</v>
      </c>
      <c r="J169" s="17" t="str">
        <f t="shared" si="18"/>
        <v>18:55:50</v>
      </c>
      <c r="K169" s="17" t="str">
        <f t="shared" si="19"/>
        <v>no</v>
      </c>
      <c r="L169" s="17">
        <f>J169-I169</f>
        <v>3.9351851851865405E-4</v>
      </c>
      <c r="M169" s="17" t="str">
        <f t="shared" si="20"/>
        <v>-</v>
      </c>
      <c r="N169" s="13" t="str">
        <f t="shared" si="21"/>
        <v xml:space="preserve"> Aug</v>
      </c>
      <c r="O169" s="2" t="s">
        <v>21</v>
      </c>
      <c r="P169" s="5">
        <v>0</v>
      </c>
      <c r="Q169" s="2" t="s">
        <v>21</v>
      </c>
      <c r="R169" s="2">
        <v>0</v>
      </c>
    </row>
    <row r="170" spans="1:18" ht="12.75">
      <c r="A170" s="2">
        <v>8620678</v>
      </c>
      <c r="B170" s="3" t="s">
        <v>457</v>
      </c>
      <c r="C170" s="3" t="str">
        <v>3025098d-b2ed-4f04-82c2-58eb705dcd15</v>
      </c>
      <c r="D170" s="2" t="s">
        <v>396</v>
      </c>
      <c r="E170" s="2" t="s">
        <v>37</v>
      </c>
      <c r="F170" s="13" t="str">
        <f t="shared" si="22"/>
        <v>17/ 02/ 2021</v>
      </c>
      <c r="G170" s="2" t="s">
        <v>458</v>
      </c>
      <c r="H170" s="2" t="s">
        <v>459</v>
      </c>
      <c r="I170" s="19" t="str">
        <f t="shared" si="17"/>
        <v>15:36:06</v>
      </c>
      <c r="J170" s="17" t="str">
        <f t="shared" si="18"/>
        <v>15:40:24</v>
      </c>
      <c r="K170" s="17" t="str">
        <f t="shared" si="19"/>
        <v>yes</v>
      </c>
      <c r="L170" s="17">
        <f>J170-I170</f>
        <v>2.9861111111111338E-3</v>
      </c>
      <c r="M170" s="17" t="str">
        <f t="shared" si="20"/>
        <v>3rd week of feb</v>
      </c>
      <c r="N170" s="13" t="str">
        <f t="shared" si="21"/>
        <v xml:space="preserve"> Feb</v>
      </c>
      <c r="O170" s="2" t="s">
        <v>460</v>
      </c>
      <c r="P170" s="5">
        <v>0</v>
      </c>
      <c r="Q170" s="5">
        <v>8.1018518518518516E-5</v>
      </c>
      <c r="R170" s="2">
        <v>0</v>
      </c>
    </row>
    <row r="171" spans="1:18" ht="12.75">
      <c r="A171" s="2">
        <v>8592275</v>
      </c>
      <c r="B171" s="3" t="s">
        <v>461</v>
      </c>
      <c r="C171" s="3" t="str">
        <v>d8fe0159-71b4-4a9a-b56b-c9b9f0291f8e</v>
      </c>
      <c r="D171" s="2" t="s">
        <v>63</v>
      </c>
      <c r="E171" s="2" t="s">
        <v>37</v>
      </c>
      <c r="F171" s="13" t="str">
        <f t="shared" si="22"/>
        <v>13/ 02/ 2021</v>
      </c>
      <c r="G171" s="2" t="s">
        <v>462</v>
      </c>
      <c r="H171" s="2" t="s">
        <v>463</v>
      </c>
      <c r="I171" s="19" t="str">
        <f t="shared" si="17"/>
        <v>11:57:33</v>
      </c>
      <c r="J171" s="17" t="str">
        <f t="shared" si="18"/>
        <v>12:01:26</v>
      </c>
      <c r="K171" s="17" t="str">
        <f t="shared" si="19"/>
        <v>yes</v>
      </c>
      <c r="L171" s="17">
        <f>J171-I171</f>
        <v>2.6967592592592182E-3</v>
      </c>
      <c r="M171" s="17" t="str">
        <f t="shared" si="20"/>
        <v>2nd week of feb</v>
      </c>
      <c r="N171" s="13" t="str">
        <f t="shared" si="21"/>
        <v xml:space="preserve"> Feb</v>
      </c>
      <c r="O171" s="2" t="s">
        <v>464</v>
      </c>
      <c r="P171" s="5">
        <v>0</v>
      </c>
      <c r="Q171" s="5">
        <v>6.9444444444444444E-5</v>
      </c>
      <c r="R171" s="2">
        <v>5</v>
      </c>
    </row>
    <row r="172" spans="1:18" ht="12.75">
      <c r="A172" s="2">
        <v>8520800</v>
      </c>
      <c r="B172" s="3" t="s">
        <v>465</v>
      </c>
      <c r="C172" s="3" t="str">
        <v>e2ce9a9b-5c3f-4a73-99fd-f35c0353f88f</v>
      </c>
      <c r="D172" s="2" t="s">
        <v>19</v>
      </c>
      <c r="E172" s="2" t="s">
        <v>23</v>
      </c>
      <c r="F172" s="13" t="str">
        <f t="shared" si="22"/>
        <v>02/ 03/ 2021</v>
      </c>
      <c r="G172" s="4">
        <v>44257.482418981483</v>
      </c>
      <c r="H172" s="4">
        <v>44257.483587962961</v>
      </c>
      <c r="I172" s="19" t="str">
        <f t="shared" si="17"/>
        <v>11:34:41</v>
      </c>
      <c r="J172" s="17" t="str">
        <f t="shared" si="18"/>
        <v>11:36:22</v>
      </c>
      <c r="K172" s="17" t="str">
        <f t="shared" si="19"/>
        <v>yes</v>
      </c>
      <c r="L172" s="17">
        <f>J172-I172</f>
        <v>1.1689814814814792E-3</v>
      </c>
      <c r="M172" s="17" t="str">
        <f t="shared" si="20"/>
        <v>-</v>
      </c>
      <c r="N172" s="13" t="str">
        <f t="shared" si="21"/>
        <v xml:space="preserve"> Mar</v>
      </c>
      <c r="O172" s="2" t="s">
        <v>21</v>
      </c>
      <c r="P172" s="5">
        <v>0</v>
      </c>
      <c r="Q172" s="2" t="s">
        <v>21</v>
      </c>
      <c r="R172" s="2">
        <v>4</v>
      </c>
    </row>
    <row r="173" spans="1:18" ht="12.75">
      <c r="A173" s="2">
        <v>8509445</v>
      </c>
      <c r="B173" s="3" t="s">
        <v>466</v>
      </c>
      <c r="C173" s="3" t="str">
        <v>3b815cfc-efaf-4e3e-abf4-f1fb41105cfd</v>
      </c>
      <c r="D173" s="2" t="s">
        <v>19</v>
      </c>
      <c r="E173" s="2" t="s">
        <v>20</v>
      </c>
      <c r="F173" s="13" t="str">
        <f t="shared" si="22"/>
        <v>02/ 01/ 2021</v>
      </c>
      <c r="G173" s="4">
        <v>44198.73704861111</v>
      </c>
      <c r="H173" s="4">
        <v>44198.77921296296</v>
      </c>
      <c r="I173" s="19" t="str">
        <f t="shared" si="17"/>
        <v>17:41:21</v>
      </c>
      <c r="J173" s="17" t="str">
        <f t="shared" si="18"/>
        <v>18:42:04</v>
      </c>
      <c r="K173" s="17" t="str">
        <f t="shared" si="19"/>
        <v>no</v>
      </c>
      <c r="L173" s="17">
        <f>J173-I173</f>
        <v>4.2164351851851856E-2</v>
      </c>
      <c r="M173" s="17" t="str">
        <f t="shared" si="20"/>
        <v>-</v>
      </c>
      <c r="N173" s="13" t="str">
        <f t="shared" si="21"/>
        <v xml:space="preserve"> Jan</v>
      </c>
      <c r="O173" s="2" t="s">
        <v>21</v>
      </c>
      <c r="P173" s="5">
        <v>0</v>
      </c>
      <c r="Q173" s="2" t="s">
        <v>21</v>
      </c>
      <c r="R173" s="2">
        <v>0</v>
      </c>
    </row>
    <row r="174" spans="1:18" ht="12.75">
      <c r="A174" s="2">
        <v>8609527</v>
      </c>
      <c r="B174" s="3" t="s">
        <v>467</v>
      </c>
      <c r="C174" s="3" t="str">
        <v>ca2b5c1f-0909-48a4-a9a5-6e7fc7be8592</v>
      </c>
      <c r="D174" s="2" t="s">
        <v>19</v>
      </c>
      <c r="E174" s="2" t="s">
        <v>20</v>
      </c>
      <c r="F174" s="13" t="str">
        <f t="shared" si="22"/>
        <v>15/ 02/ 2021</v>
      </c>
      <c r="G174" s="2" t="s">
        <v>468</v>
      </c>
      <c r="H174" s="2" t="s">
        <v>469</v>
      </c>
      <c r="I174" s="19" t="str">
        <f t="shared" si="17"/>
        <v>21:20:10</v>
      </c>
      <c r="J174" s="17" t="str">
        <f t="shared" si="18"/>
        <v>22:20:18</v>
      </c>
      <c r="K174" s="17" t="str">
        <f t="shared" si="19"/>
        <v>no</v>
      </c>
      <c r="L174" s="17">
        <f>J174-I174</f>
        <v>4.1759259259259274E-2</v>
      </c>
      <c r="M174" s="17" t="str">
        <f t="shared" si="20"/>
        <v>3rd week of feb</v>
      </c>
      <c r="N174" s="13" t="str">
        <f t="shared" si="21"/>
        <v xml:space="preserve"> Feb</v>
      </c>
      <c r="O174" s="2" t="s">
        <v>21</v>
      </c>
      <c r="P174" s="5">
        <v>0</v>
      </c>
      <c r="Q174" s="2" t="s">
        <v>21</v>
      </c>
      <c r="R174" s="2">
        <v>0</v>
      </c>
    </row>
    <row r="175" spans="1:18" ht="12.75">
      <c r="A175" s="2">
        <v>8664271</v>
      </c>
      <c r="B175" s="3" t="s">
        <v>470</v>
      </c>
      <c r="C175" s="3" t="str">
        <v>72825ac0-d3e0-4c49-93ca-3806e6d231c5</v>
      </c>
      <c r="D175" s="2" t="s">
        <v>212</v>
      </c>
      <c r="E175" s="2" t="s">
        <v>37</v>
      </c>
      <c r="F175" s="13" t="str">
        <f t="shared" si="22"/>
        <v>24/ 02/ 2021</v>
      </c>
      <c r="G175" s="2" t="s">
        <v>471</v>
      </c>
      <c r="H175" s="2" t="s">
        <v>472</v>
      </c>
      <c r="I175" s="19" t="str">
        <f t="shared" si="17"/>
        <v>18:06:07</v>
      </c>
      <c r="J175" s="17" t="str">
        <f t="shared" si="18"/>
        <v>18:25:25</v>
      </c>
      <c r="K175" s="17" t="str">
        <f t="shared" si="19"/>
        <v>no</v>
      </c>
      <c r="L175" s="17">
        <f>J175-I175</f>
        <v>1.3402777777777652E-2</v>
      </c>
      <c r="M175" s="17" t="str">
        <f t="shared" si="20"/>
        <v>4rth week of feb</v>
      </c>
      <c r="N175" s="13" t="str">
        <f t="shared" si="21"/>
        <v xml:space="preserve"> Feb</v>
      </c>
      <c r="O175" s="2" t="s">
        <v>473</v>
      </c>
      <c r="P175" s="5">
        <v>0</v>
      </c>
      <c r="Q175" s="5">
        <v>2.199074074074074E-4</v>
      </c>
      <c r="R175" s="2">
        <v>3</v>
      </c>
    </row>
    <row r="176" spans="1:18" ht="12.75">
      <c r="A176" s="2">
        <v>8683327</v>
      </c>
      <c r="B176" s="3" t="s">
        <v>474</v>
      </c>
      <c r="C176" s="3" t="str">
        <v>2d62fcaa-bead-468c-8591-c3c16f265974</v>
      </c>
      <c r="D176" s="2" t="s">
        <v>115</v>
      </c>
      <c r="E176" s="2" t="s">
        <v>37</v>
      </c>
      <c r="F176" s="13" t="str">
        <f t="shared" si="22"/>
        <v>27/ 02/ 2021</v>
      </c>
      <c r="G176" s="2" t="s">
        <v>475</v>
      </c>
      <c r="H176" s="2" t="s">
        <v>476</v>
      </c>
      <c r="I176" s="19" t="str">
        <f t="shared" si="17"/>
        <v>18:43:21</v>
      </c>
      <c r="J176" s="17" t="str">
        <f t="shared" si="18"/>
        <v>18:51:53</v>
      </c>
      <c r="K176" s="17" t="str">
        <f t="shared" si="19"/>
        <v>no</v>
      </c>
      <c r="L176" s="17">
        <f>J176-I176</f>
        <v>5.9259259259258901E-3</v>
      </c>
      <c r="M176" s="17" t="str">
        <f t="shared" si="20"/>
        <v>4rth week of feb</v>
      </c>
      <c r="N176" s="13" t="str">
        <f t="shared" si="21"/>
        <v xml:space="preserve"> Feb</v>
      </c>
      <c r="O176" s="2" t="s">
        <v>477</v>
      </c>
      <c r="P176" s="5">
        <v>0</v>
      </c>
      <c r="Q176" s="5">
        <v>1.0416666666666667E-4</v>
      </c>
      <c r="R176" s="2">
        <v>0</v>
      </c>
    </row>
    <row r="177" spans="1:18" ht="12.75">
      <c r="A177" s="2">
        <v>8586160</v>
      </c>
      <c r="B177" s="3" t="s">
        <v>478</v>
      </c>
      <c r="C177" s="3" t="str">
        <v>1d353ada-b01a-43fb-9736-387b96de42ae</v>
      </c>
      <c r="D177" s="2" t="s">
        <v>131</v>
      </c>
      <c r="E177" s="2" t="s">
        <v>37</v>
      </c>
      <c r="F177" s="13" t="str">
        <f>TEXT(G177,"dd/ mm/ yyyy")</f>
        <v>02/ 12/ 2021</v>
      </c>
      <c r="G177" s="4">
        <v>44532.583067129628</v>
      </c>
      <c r="H177" s="4">
        <v>44532.595324074071</v>
      </c>
      <c r="I177" s="19" t="str">
        <f t="shared" si="17"/>
        <v>13:59:37</v>
      </c>
      <c r="J177" s="17" t="str">
        <f t="shared" si="18"/>
        <v>14:17:16</v>
      </c>
      <c r="K177" s="17" t="str">
        <f t="shared" si="19"/>
        <v>yes</v>
      </c>
      <c r="L177" s="17">
        <f>J177-I177</f>
        <v>1.2256944444444473E-2</v>
      </c>
      <c r="M177" s="17" t="str">
        <f t="shared" si="20"/>
        <v>-</v>
      </c>
      <c r="N177" s="13" t="str">
        <f t="shared" si="21"/>
        <v xml:space="preserve"> Dec</v>
      </c>
      <c r="O177" s="4">
        <v>44532.586898148147</v>
      </c>
      <c r="P177" s="5">
        <v>1.9675925925925926E-4</v>
      </c>
      <c r="Q177" s="5">
        <v>2.199074074074074E-4</v>
      </c>
      <c r="R177" s="2">
        <v>0</v>
      </c>
    </row>
    <row r="178" spans="1:18" ht="12.75">
      <c r="A178" s="2">
        <v>8602340</v>
      </c>
      <c r="B178" s="3" t="s">
        <v>479</v>
      </c>
      <c r="C178" s="3" t="str">
        <v>198dfd47-5d09-45cc-8e39-50e13ef4ba09</v>
      </c>
      <c r="D178" s="2" t="s">
        <v>19</v>
      </c>
      <c r="E178" s="2" t="s">
        <v>23</v>
      </c>
      <c r="F178" s="13" t="str">
        <f t="shared" si="22"/>
        <v>14/ 02/ 2021</v>
      </c>
      <c r="G178" s="2" t="s">
        <v>480</v>
      </c>
      <c r="H178" s="2" t="s">
        <v>481</v>
      </c>
      <c r="I178" s="19" t="str">
        <f t="shared" si="17"/>
        <v>21:11:33</v>
      </c>
      <c r="J178" s="17" t="str">
        <f t="shared" si="18"/>
        <v>21:12:43</v>
      </c>
      <c r="K178" s="17" t="str">
        <f t="shared" si="19"/>
        <v>no</v>
      </c>
      <c r="L178" s="17">
        <f>J178-I178</f>
        <v>8.1018518518527483E-4</v>
      </c>
      <c r="M178" s="17" t="str">
        <f t="shared" si="20"/>
        <v>2nd week of feb</v>
      </c>
      <c r="N178" s="13" t="str">
        <f t="shared" si="21"/>
        <v xml:space="preserve"> Feb</v>
      </c>
      <c r="O178" s="2" t="s">
        <v>21</v>
      </c>
      <c r="P178" s="5">
        <v>0</v>
      </c>
      <c r="Q178" s="2" t="s">
        <v>21</v>
      </c>
      <c r="R178" s="2">
        <v>0</v>
      </c>
    </row>
    <row r="179" spans="1:18" ht="12.75">
      <c r="A179" s="2">
        <v>8545562</v>
      </c>
      <c r="B179" s="3" t="s">
        <v>482</v>
      </c>
      <c r="C179" s="3" t="str">
        <v>f225d3fa-500d-44b2-8d7d-b447339534fb</v>
      </c>
      <c r="D179" s="2" t="s">
        <v>483</v>
      </c>
      <c r="E179" s="2" t="s">
        <v>31</v>
      </c>
      <c r="F179" s="13" t="str">
        <f>TEXT(G179,"dd/ mm/ yyyy")</f>
        <v>02/ 06/ 2021</v>
      </c>
      <c r="G179" s="4">
        <v>44349.679513888892</v>
      </c>
      <c r="H179" s="4">
        <v>44349.698819444442</v>
      </c>
      <c r="I179" s="19" t="str">
        <f t="shared" si="17"/>
        <v>16:18:30</v>
      </c>
      <c r="J179" s="17" t="str">
        <f t="shared" si="18"/>
        <v>16:46:18</v>
      </c>
      <c r="K179" s="17" t="str">
        <f t="shared" si="19"/>
        <v>yes</v>
      </c>
      <c r="L179" s="17">
        <f>J179-I179</f>
        <v>1.9305555555555687E-2</v>
      </c>
      <c r="M179" s="17" t="str">
        <f t="shared" si="20"/>
        <v>-</v>
      </c>
      <c r="N179" s="13" t="str">
        <f t="shared" si="21"/>
        <v xml:space="preserve"> Jun</v>
      </c>
      <c r="O179" s="4">
        <v>44349.680034722223</v>
      </c>
      <c r="P179" s="5">
        <v>0</v>
      </c>
      <c r="Q179" s="5">
        <v>2.7777777777777779E-3</v>
      </c>
      <c r="R179" s="2">
        <v>0</v>
      </c>
    </row>
    <row r="180" spans="1:18" ht="12.75">
      <c r="A180" s="2">
        <v>8517193</v>
      </c>
      <c r="B180" s="3" t="s">
        <v>484</v>
      </c>
      <c r="C180" s="3" t="str">
        <v>554c2797-55d3-404d-846f-fa7953116bef</v>
      </c>
      <c r="D180" s="2" t="s">
        <v>485</v>
      </c>
      <c r="E180" s="2" t="s">
        <v>37</v>
      </c>
      <c r="F180" s="13" t="str">
        <f t="shared" si="22"/>
        <v>02/ 02/ 2021</v>
      </c>
      <c r="G180" s="4">
        <v>44229.782384259262</v>
      </c>
      <c r="H180" s="4">
        <v>44229.78434027778</v>
      </c>
      <c r="I180" s="19" t="str">
        <f t="shared" si="17"/>
        <v>18:46:38</v>
      </c>
      <c r="J180" s="17" t="str">
        <f t="shared" si="18"/>
        <v>18:49:27</v>
      </c>
      <c r="K180" s="17" t="str">
        <f t="shared" si="19"/>
        <v>no</v>
      </c>
      <c r="L180" s="17">
        <f>J180-I180</f>
        <v>1.9560185185185652E-3</v>
      </c>
      <c r="M180" s="17" t="str">
        <f t="shared" si="20"/>
        <v>1st week of feb</v>
      </c>
      <c r="N180" s="13" t="str">
        <f t="shared" si="21"/>
        <v xml:space="preserve"> Feb</v>
      </c>
      <c r="O180" s="4">
        <v>44229.783078703702</v>
      </c>
      <c r="P180" s="5">
        <v>0</v>
      </c>
      <c r="Q180" s="5">
        <v>6.9444444444444444E-5</v>
      </c>
      <c r="R180" s="2">
        <v>0</v>
      </c>
    </row>
    <row r="181" spans="1:18" ht="12.75">
      <c r="A181" s="2">
        <v>8613296</v>
      </c>
      <c r="B181" s="3" t="s">
        <v>486</v>
      </c>
      <c r="C181" s="3" t="str">
        <v>1a3c8416-b151-4d8a-b973-b529009e6500</v>
      </c>
      <c r="D181" s="2" t="s">
        <v>131</v>
      </c>
      <c r="E181" s="2" t="s">
        <v>31</v>
      </c>
      <c r="F181" s="13" t="str">
        <f t="shared" si="22"/>
        <v>16/ 02/ 2021</v>
      </c>
      <c r="G181" s="2" t="s">
        <v>487</v>
      </c>
      <c r="H181" s="2" t="s">
        <v>488</v>
      </c>
      <c r="I181" s="19" t="str">
        <f t="shared" si="17"/>
        <v>14:22:50</v>
      </c>
      <c r="J181" s="17" t="str">
        <f t="shared" si="18"/>
        <v>14:34:58</v>
      </c>
      <c r="K181" s="17" t="str">
        <f t="shared" si="19"/>
        <v>yes</v>
      </c>
      <c r="L181" s="17">
        <f>J181-I181</f>
        <v>8.4259259259259478E-3</v>
      </c>
      <c r="M181" s="17" t="str">
        <f t="shared" si="20"/>
        <v>3rd week of feb</v>
      </c>
      <c r="N181" s="13" t="str">
        <f t="shared" si="21"/>
        <v xml:space="preserve"> Feb</v>
      </c>
      <c r="O181" s="2" t="s">
        <v>489</v>
      </c>
      <c r="P181" s="5">
        <v>0</v>
      </c>
      <c r="Q181" s="5">
        <v>5.7870370370370373E-5</v>
      </c>
      <c r="R181" s="2">
        <v>0</v>
      </c>
    </row>
    <row r="182" spans="1:18" ht="12.75">
      <c r="A182" s="2">
        <v>8614688</v>
      </c>
      <c r="B182" s="3" t="s">
        <v>490</v>
      </c>
      <c r="C182" s="3" t="str">
        <v>d662b083-132f-4187-8324-19e70608eca2</v>
      </c>
      <c r="D182" s="2" t="s">
        <v>491</v>
      </c>
      <c r="E182" s="2" t="s">
        <v>37</v>
      </c>
      <c r="F182" s="13" t="str">
        <f t="shared" si="22"/>
        <v>16/ 02/ 2021</v>
      </c>
      <c r="G182" s="2" t="s">
        <v>492</v>
      </c>
      <c r="H182" s="2" t="s">
        <v>493</v>
      </c>
      <c r="I182" s="19" t="str">
        <f t="shared" si="17"/>
        <v>17:17:28</v>
      </c>
      <c r="J182" s="17" t="str">
        <f t="shared" si="18"/>
        <v>17:24:03</v>
      </c>
      <c r="K182" s="17" t="str">
        <f t="shared" si="19"/>
        <v>no</v>
      </c>
      <c r="L182" s="17">
        <f>J182-I182</f>
        <v>4.5717592592593448E-3</v>
      </c>
      <c r="M182" s="17" t="str">
        <f t="shared" si="20"/>
        <v>3rd week of feb</v>
      </c>
      <c r="N182" s="13" t="str">
        <f t="shared" si="21"/>
        <v xml:space="preserve"> Feb</v>
      </c>
      <c r="O182" s="2" t="s">
        <v>494</v>
      </c>
      <c r="P182" s="5">
        <v>0</v>
      </c>
      <c r="Q182" s="5">
        <v>8.1018518518518516E-5</v>
      </c>
      <c r="R182" s="2">
        <v>0</v>
      </c>
    </row>
    <row r="183" spans="1:18" ht="12.75">
      <c r="A183" s="2">
        <v>8672978</v>
      </c>
      <c r="B183" s="3" t="s">
        <v>495</v>
      </c>
      <c r="C183" s="3" t="str">
        <v>5b0221f9-b61f-4ad8-9d11-cda05f5513bc</v>
      </c>
      <c r="D183" s="2" t="s">
        <v>19</v>
      </c>
      <c r="E183" s="2" t="s">
        <v>23</v>
      </c>
      <c r="F183" s="13" t="str">
        <f t="shared" si="22"/>
        <v>26/ 02/ 2021</v>
      </c>
      <c r="G183" s="2" t="s">
        <v>496</v>
      </c>
      <c r="H183" s="2" t="s">
        <v>497</v>
      </c>
      <c r="I183" s="19" t="str">
        <f t="shared" si="17"/>
        <v>03:17:29</v>
      </c>
      <c r="J183" s="17" t="str">
        <f t="shared" si="18"/>
        <v>03:18:29</v>
      </c>
      <c r="K183" s="17" t="str">
        <f t="shared" si="19"/>
        <v>no</v>
      </c>
      <c r="L183" s="17">
        <f>J183-I183</f>
        <v>6.9444444444444198E-4</v>
      </c>
      <c r="M183" s="17" t="str">
        <f t="shared" si="20"/>
        <v>4rth week of feb</v>
      </c>
      <c r="N183" s="13" t="str">
        <f t="shared" si="21"/>
        <v xml:space="preserve"> Feb</v>
      </c>
      <c r="O183" s="2" t="s">
        <v>21</v>
      </c>
      <c r="P183" s="5">
        <v>0</v>
      </c>
      <c r="Q183" s="2" t="s">
        <v>21</v>
      </c>
      <c r="R183" s="2">
        <v>1</v>
      </c>
    </row>
    <row r="184" spans="1:18" ht="12.75">
      <c r="A184" s="2">
        <v>8660135</v>
      </c>
      <c r="B184" s="3" t="s">
        <v>498</v>
      </c>
      <c r="C184" s="3" t="str">
        <v>641058ee-4390-4793-99de-160b70ccf0bd</v>
      </c>
      <c r="D184" s="2" t="s">
        <v>19</v>
      </c>
      <c r="E184" s="2" t="s">
        <v>20</v>
      </c>
      <c r="F184" s="13" t="str">
        <f t="shared" si="22"/>
        <v>24/ 02/ 2021</v>
      </c>
      <c r="G184" s="2" t="s">
        <v>499</v>
      </c>
      <c r="H184" s="2" t="s">
        <v>500</v>
      </c>
      <c r="I184" s="19" t="str">
        <f t="shared" si="17"/>
        <v>09:16:13</v>
      </c>
      <c r="J184" s="17" t="str">
        <f t="shared" si="18"/>
        <v>10:17:02</v>
      </c>
      <c r="K184" s="17" t="str">
        <f t="shared" si="19"/>
        <v>no</v>
      </c>
      <c r="L184" s="17">
        <f>J184-I184</f>
        <v>4.2233796296296311E-2</v>
      </c>
      <c r="M184" s="17" t="str">
        <f t="shared" si="20"/>
        <v>4rth week of feb</v>
      </c>
      <c r="N184" s="13" t="str">
        <f t="shared" si="21"/>
        <v xml:space="preserve"> Feb</v>
      </c>
      <c r="O184" s="2" t="s">
        <v>21</v>
      </c>
      <c r="P184" s="5">
        <v>0</v>
      </c>
      <c r="Q184" s="2" t="s">
        <v>21</v>
      </c>
      <c r="R184" s="2">
        <v>0</v>
      </c>
    </row>
    <row r="185" spans="1:18" ht="12.75">
      <c r="A185" s="2">
        <v>8686465</v>
      </c>
      <c r="B185" s="3" t="s">
        <v>501</v>
      </c>
      <c r="C185" s="3" t="str">
        <v>888b1f37-2824-4247-80e2-7c80d2ee5e79</v>
      </c>
      <c r="D185" s="2" t="s">
        <v>19</v>
      </c>
      <c r="E185" s="2" t="s">
        <v>23</v>
      </c>
      <c r="F185" s="13" t="str">
        <f t="shared" si="22"/>
        <v>28/ 02/ 2021</v>
      </c>
      <c r="G185" s="2" t="s">
        <v>502</v>
      </c>
      <c r="H185" s="2" t="s">
        <v>503</v>
      </c>
      <c r="I185" s="19" t="str">
        <f t="shared" si="17"/>
        <v>11:33:11</v>
      </c>
      <c r="J185" s="17" t="str">
        <f t="shared" si="18"/>
        <v>11:33:46</v>
      </c>
      <c r="K185" s="17" t="str">
        <f t="shared" si="19"/>
        <v>yes</v>
      </c>
      <c r="L185" s="17">
        <f>J185-I185</f>
        <v>4.0509259259252639E-4</v>
      </c>
      <c r="M185" s="17" t="str">
        <f t="shared" si="20"/>
        <v>4rth week of feb</v>
      </c>
      <c r="N185" s="13" t="str">
        <f t="shared" si="21"/>
        <v xml:space="preserve"> Feb</v>
      </c>
      <c r="O185" s="2" t="s">
        <v>21</v>
      </c>
      <c r="P185" s="5">
        <v>0</v>
      </c>
      <c r="Q185" s="2" t="s">
        <v>21</v>
      </c>
      <c r="R185" s="2">
        <v>0</v>
      </c>
    </row>
    <row r="186" spans="1:18" ht="12.75">
      <c r="A186" s="2">
        <v>8632855</v>
      </c>
      <c r="B186" s="3" t="s">
        <v>504</v>
      </c>
      <c r="C186" s="3" t="str">
        <v>f0d26f76-918b-4e43-a00d-789cc89b2444</v>
      </c>
      <c r="D186" s="2" t="s">
        <v>401</v>
      </c>
      <c r="E186" s="2" t="s">
        <v>37</v>
      </c>
      <c r="F186" s="13" t="str">
        <f t="shared" si="22"/>
        <v>19/ 02/ 2021</v>
      </c>
      <c r="G186" s="2" t="s">
        <v>505</v>
      </c>
      <c r="H186" s="2" t="s">
        <v>506</v>
      </c>
      <c r="I186" s="19" t="str">
        <f t="shared" si="17"/>
        <v>14:26:38</v>
      </c>
      <c r="J186" s="17" t="str">
        <f t="shared" si="18"/>
        <v>14:39:52</v>
      </c>
      <c r="K186" s="17" t="str">
        <f t="shared" si="19"/>
        <v>yes</v>
      </c>
      <c r="L186" s="17">
        <f>J186-I186</f>
        <v>9.1898148148148451E-3</v>
      </c>
      <c r="M186" s="17" t="str">
        <f t="shared" si="20"/>
        <v>3rd week of feb</v>
      </c>
      <c r="N186" s="13" t="str">
        <f t="shared" si="21"/>
        <v xml:space="preserve"> Feb</v>
      </c>
      <c r="O186" s="2" t="s">
        <v>507</v>
      </c>
      <c r="P186" s="5">
        <v>5.7870370370370373E-5</v>
      </c>
      <c r="Q186" s="5">
        <v>1.1574074074074075E-4</v>
      </c>
      <c r="R186" s="2">
        <v>0</v>
      </c>
    </row>
    <row r="187" spans="1:18" ht="12.75">
      <c r="A187" s="2">
        <v>8654694</v>
      </c>
      <c r="B187" s="3" t="s">
        <v>508</v>
      </c>
      <c r="C187" s="3" t="str">
        <v>ad4774c9-27ff-47d7-8155-e2e3ff779438</v>
      </c>
      <c r="D187" s="2" t="s">
        <v>19</v>
      </c>
      <c r="E187" s="2" t="s">
        <v>20</v>
      </c>
      <c r="F187" s="13" t="str">
        <f t="shared" si="22"/>
        <v>23/ 02/ 2021</v>
      </c>
      <c r="G187" s="2" t="s">
        <v>509</v>
      </c>
      <c r="H187" s="2" t="s">
        <v>510</v>
      </c>
      <c r="I187" s="19" t="str">
        <f t="shared" si="17"/>
        <v>11:37:05</v>
      </c>
      <c r="J187" s="17" t="str">
        <f t="shared" si="18"/>
        <v>12:38:04</v>
      </c>
      <c r="K187" s="17" t="str">
        <f t="shared" si="19"/>
        <v>yes</v>
      </c>
      <c r="L187" s="17">
        <f>J187-I187</f>
        <v>4.2349537037037033E-2</v>
      </c>
      <c r="M187" s="17" t="str">
        <f t="shared" si="20"/>
        <v>4rth week of feb</v>
      </c>
      <c r="N187" s="13" t="str">
        <f t="shared" si="21"/>
        <v xml:space="preserve"> Feb</v>
      </c>
      <c r="O187" s="2" t="s">
        <v>21</v>
      </c>
      <c r="P187" s="5">
        <v>0</v>
      </c>
      <c r="Q187" s="2" t="s">
        <v>21</v>
      </c>
      <c r="R187" s="2">
        <v>0</v>
      </c>
    </row>
    <row r="188" spans="1:18" ht="12.75">
      <c r="A188" s="2">
        <v>8531617</v>
      </c>
      <c r="B188" s="3" t="s">
        <v>511</v>
      </c>
      <c r="C188" s="3" t="str">
        <v>4de3358b-f06d-49f6-b5ac-ad1dca3a726d</v>
      </c>
      <c r="D188" s="2" t="s">
        <v>347</v>
      </c>
      <c r="E188" s="2" t="s">
        <v>37</v>
      </c>
      <c r="F188" s="13" t="str">
        <f t="shared" si="22"/>
        <v>02/ 04/ 2021</v>
      </c>
      <c r="G188" s="4">
        <v>44288.673368055555</v>
      </c>
      <c r="H188" s="4">
        <v>44288.699861111112</v>
      </c>
      <c r="I188" s="19" t="str">
        <f t="shared" si="17"/>
        <v>16:09:39</v>
      </c>
      <c r="J188" s="17" t="str">
        <f t="shared" si="18"/>
        <v>16:47:48</v>
      </c>
      <c r="K188" s="17" t="str">
        <f t="shared" si="19"/>
        <v>yes</v>
      </c>
      <c r="L188" s="17">
        <f>J188-I188</f>
        <v>2.6493055555555589E-2</v>
      </c>
      <c r="M188" s="17" t="str">
        <f t="shared" si="20"/>
        <v>-</v>
      </c>
      <c r="N188" s="13" t="str">
        <f t="shared" si="21"/>
        <v xml:space="preserve"> Apr</v>
      </c>
      <c r="O188" s="4">
        <v>44288.674525462964</v>
      </c>
      <c r="P188" s="5">
        <v>0</v>
      </c>
      <c r="Q188" s="5">
        <v>9.2592592592592588E-5</v>
      </c>
      <c r="R188" s="2">
        <v>0</v>
      </c>
    </row>
    <row r="189" spans="1:18" ht="12.75">
      <c r="A189" s="2">
        <v>8515327</v>
      </c>
      <c r="B189" s="3" t="s">
        <v>512</v>
      </c>
      <c r="C189" s="3" t="str">
        <v>e8ef306d-ccea-42ed-a380-d00a4a92b977</v>
      </c>
      <c r="D189" s="2" t="s">
        <v>19</v>
      </c>
      <c r="E189" s="2" t="s">
        <v>20</v>
      </c>
      <c r="F189" s="13" t="str">
        <f t="shared" si="22"/>
        <v>02/ 02/ 2021</v>
      </c>
      <c r="G189" s="4">
        <v>44229.616296296299</v>
      </c>
      <c r="H189" s="4">
        <v>44229.659039351849</v>
      </c>
      <c r="I189" s="19" t="str">
        <f t="shared" si="17"/>
        <v>14:47:28</v>
      </c>
      <c r="J189" s="17" t="str">
        <f t="shared" si="18"/>
        <v>15:49:01</v>
      </c>
      <c r="K189" s="17" t="str">
        <f t="shared" si="19"/>
        <v>yes</v>
      </c>
      <c r="L189" s="17">
        <f>J189-I189</f>
        <v>4.2743055555555687E-2</v>
      </c>
      <c r="M189" s="17" t="str">
        <f t="shared" si="20"/>
        <v>1st week of feb</v>
      </c>
      <c r="N189" s="13" t="str">
        <f t="shared" si="21"/>
        <v xml:space="preserve"> Feb</v>
      </c>
      <c r="O189" s="2" t="s">
        <v>21</v>
      </c>
      <c r="P189" s="5">
        <v>0</v>
      </c>
      <c r="Q189" s="2" t="s">
        <v>21</v>
      </c>
      <c r="R189" s="2">
        <v>0</v>
      </c>
    </row>
    <row r="190" spans="1:18" ht="12.75">
      <c r="A190" s="2">
        <v>8525899</v>
      </c>
      <c r="B190" s="3" t="s">
        <v>513</v>
      </c>
      <c r="C190" s="3" t="str">
        <v>6ccc65f6-f6ee-49ee-86fb-af9bd1a02dc3</v>
      </c>
      <c r="D190" s="2" t="s">
        <v>19</v>
      </c>
      <c r="E190" s="2" t="s">
        <v>20</v>
      </c>
      <c r="F190" s="13" t="str">
        <f t="shared" si="22"/>
        <v>02/ 03/ 2021</v>
      </c>
      <c r="G190" s="4">
        <v>44257.904999999999</v>
      </c>
      <c r="H190" s="4">
        <v>44257.94736111111</v>
      </c>
      <c r="I190" s="19" t="str">
        <f t="shared" si="17"/>
        <v>21:43:12</v>
      </c>
      <c r="J190" s="17" t="str">
        <f t="shared" si="18"/>
        <v>22:44:12</v>
      </c>
      <c r="K190" s="17" t="str">
        <f t="shared" si="19"/>
        <v>no</v>
      </c>
      <c r="L190" s="17">
        <f>J190-I190</f>
        <v>4.2361111111111294E-2</v>
      </c>
      <c r="M190" s="17" t="str">
        <f t="shared" si="20"/>
        <v>-</v>
      </c>
      <c r="N190" s="13" t="str">
        <f t="shared" si="21"/>
        <v xml:space="preserve"> Mar</v>
      </c>
      <c r="O190" s="2" t="s">
        <v>21</v>
      </c>
      <c r="P190" s="5">
        <v>0</v>
      </c>
      <c r="Q190" s="2" t="s">
        <v>21</v>
      </c>
      <c r="R190" s="2">
        <v>0</v>
      </c>
    </row>
    <row r="191" spans="1:18" ht="12.75">
      <c r="A191" s="2">
        <v>8519227</v>
      </c>
      <c r="B191" s="3" t="s">
        <v>514</v>
      </c>
      <c r="C191" s="3" t="str">
        <v>09ecf116-74d1-4318-bd68-997ddb8c5774</v>
      </c>
      <c r="D191" s="2" t="s">
        <v>19</v>
      </c>
      <c r="E191" s="2" t="s">
        <v>23</v>
      </c>
      <c r="F191" s="13" t="str">
        <f t="shared" si="22"/>
        <v>02/ 03/ 2021</v>
      </c>
      <c r="G191" s="4">
        <v>44257.068657407406</v>
      </c>
      <c r="H191" s="4">
        <v>44257.071226851855</v>
      </c>
      <c r="I191" s="19" t="str">
        <f t="shared" si="17"/>
        <v>01:38:52</v>
      </c>
      <c r="J191" s="17" t="str">
        <f t="shared" si="18"/>
        <v>01:42:34</v>
      </c>
      <c r="K191" s="17" t="str">
        <f t="shared" si="19"/>
        <v>no</v>
      </c>
      <c r="L191" s="17">
        <f>J191-I191</f>
        <v>2.5694444444444575E-3</v>
      </c>
      <c r="M191" s="17" t="str">
        <f t="shared" si="20"/>
        <v>-</v>
      </c>
      <c r="N191" s="13" t="str">
        <f t="shared" si="21"/>
        <v xml:space="preserve"> Mar</v>
      </c>
      <c r="O191" s="2" t="s">
        <v>21</v>
      </c>
      <c r="P191" s="5">
        <v>0</v>
      </c>
      <c r="Q191" s="2" t="s">
        <v>21</v>
      </c>
      <c r="R191" s="2">
        <v>0</v>
      </c>
    </row>
    <row r="192" spans="1:18" ht="12.75">
      <c r="A192" s="2">
        <v>8657691</v>
      </c>
      <c r="B192" s="3" t="s">
        <v>515</v>
      </c>
      <c r="C192" s="3" t="str">
        <v>7f8d134e-f9f8-492f-b654-07816ab4582d</v>
      </c>
      <c r="D192" s="2" t="s">
        <v>19</v>
      </c>
      <c r="E192" s="2" t="s">
        <v>20</v>
      </c>
      <c r="F192" s="13" t="str">
        <f t="shared" si="22"/>
        <v>23/ 02/ 2021</v>
      </c>
      <c r="G192" s="2" t="s">
        <v>516</v>
      </c>
      <c r="H192" s="2" t="s">
        <v>517</v>
      </c>
      <c r="I192" s="19" t="str">
        <f t="shared" si="17"/>
        <v>18:29:52</v>
      </c>
      <c r="J192" s="17" t="str">
        <f t="shared" si="18"/>
        <v>19:43:54</v>
      </c>
      <c r="K192" s="17" t="str">
        <f t="shared" si="19"/>
        <v>no</v>
      </c>
      <c r="L192" s="17">
        <f>J192-I192</f>
        <v>5.1412037037037006E-2</v>
      </c>
      <c r="M192" s="17" t="str">
        <f t="shared" si="20"/>
        <v>4rth week of feb</v>
      </c>
      <c r="N192" s="13" t="str">
        <f t="shared" si="21"/>
        <v xml:space="preserve"> Feb</v>
      </c>
      <c r="O192" s="2" t="s">
        <v>21</v>
      </c>
      <c r="P192" s="5">
        <v>0</v>
      </c>
      <c r="Q192" s="2" t="s">
        <v>21</v>
      </c>
      <c r="R192" s="2">
        <v>0</v>
      </c>
    </row>
    <row r="193" spans="1:18" ht="12.75">
      <c r="A193" s="2">
        <v>8510902</v>
      </c>
      <c r="B193" s="3" t="s">
        <v>518</v>
      </c>
      <c r="C193" s="3" t="str">
        <v>63cb8e43-c783-4862-8cf0-8eaeb4df37be</v>
      </c>
      <c r="D193" s="2" t="s">
        <v>19</v>
      </c>
      <c r="E193" s="2" t="s">
        <v>23</v>
      </c>
      <c r="F193" s="13" t="str">
        <f t="shared" si="22"/>
        <v>02/ 01/ 2021</v>
      </c>
      <c r="G193" s="4">
        <v>44198.870937500003</v>
      </c>
      <c r="H193" s="4">
        <v>44198.892314814817</v>
      </c>
      <c r="I193" s="19" t="str">
        <f t="shared" si="17"/>
        <v>20:54:09</v>
      </c>
      <c r="J193" s="17" t="str">
        <f t="shared" si="18"/>
        <v>21:24:56</v>
      </c>
      <c r="K193" s="17" t="str">
        <f t="shared" si="19"/>
        <v>no</v>
      </c>
      <c r="L193" s="17">
        <f>J193-I193</f>
        <v>2.1377314814814863E-2</v>
      </c>
      <c r="M193" s="17" t="str">
        <f t="shared" si="20"/>
        <v>-</v>
      </c>
      <c r="N193" s="13" t="str">
        <f t="shared" si="21"/>
        <v xml:space="preserve"> Jan</v>
      </c>
      <c r="O193" s="2" t="s">
        <v>21</v>
      </c>
      <c r="P193" s="5">
        <v>0</v>
      </c>
      <c r="Q193" s="2" t="s">
        <v>21</v>
      </c>
      <c r="R193" s="2">
        <v>2</v>
      </c>
    </row>
    <row r="194" spans="1:18" ht="12.75">
      <c r="A194" s="2">
        <v>8685112</v>
      </c>
      <c r="B194" s="3" t="s">
        <v>519</v>
      </c>
      <c r="C194" s="3" t="str">
        <v>7c922462-48e8-45cb-8ad3-16fe7303db1f</v>
      </c>
      <c r="D194" s="2" t="s">
        <v>19</v>
      </c>
      <c r="E194" s="2" t="s">
        <v>23</v>
      </c>
      <c r="F194" s="13" t="str">
        <f t="shared" si="22"/>
        <v>28/ 02/ 2021</v>
      </c>
      <c r="G194" s="2" t="s">
        <v>520</v>
      </c>
      <c r="H194" s="2" t="s">
        <v>521</v>
      </c>
      <c r="I194" s="19" t="str">
        <f t="shared" si="17"/>
        <v>01:30:47</v>
      </c>
      <c r="J194" s="17" t="str">
        <f t="shared" si="18"/>
        <v>01:32:09</v>
      </c>
      <c r="K194" s="17" t="str">
        <f t="shared" si="19"/>
        <v>no</v>
      </c>
      <c r="L194" s="17">
        <f>J194-I194</f>
        <v>9.490740740740744E-4</v>
      </c>
      <c r="M194" s="17" t="str">
        <f t="shared" si="20"/>
        <v>4rth week of feb</v>
      </c>
      <c r="N194" s="13" t="str">
        <f t="shared" si="21"/>
        <v xml:space="preserve"> Feb</v>
      </c>
      <c r="O194" s="2" t="s">
        <v>21</v>
      </c>
      <c r="P194" s="5">
        <v>0</v>
      </c>
      <c r="Q194" s="2" t="s">
        <v>21</v>
      </c>
      <c r="R194" s="2">
        <v>2</v>
      </c>
    </row>
    <row r="195" spans="1:18" ht="12.75">
      <c r="A195" s="2">
        <v>8530775</v>
      </c>
      <c r="B195" s="3" t="s">
        <v>522</v>
      </c>
      <c r="C195" s="3" t="str">
        <v>3f5554aa-ac47-4727-bf8c-793134e6f379</v>
      </c>
      <c r="D195" s="2" t="s">
        <v>19</v>
      </c>
      <c r="E195" s="2" t="s">
        <v>20</v>
      </c>
      <c r="F195" s="13" t="str">
        <f t="shared" ref="F195:F201" si="23">TEXT(G195,"dd/ mm/ yyyy")</f>
        <v>02/ 04/ 2021</v>
      </c>
      <c r="G195" s="4">
        <v>44288.61546296296</v>
      </c>
      <c r="H195" s="4">
        <v>44288.658761574072</v>
      </c>
      <c r="I195" s="19" t="str">
        <f t="shared" ref="I195:I258" si="24">TEXT(G195,"hh:mm:ss")</f>
        <v>14:46:16</v>
      </c>
      <c r="J195" s="17" t="str">
        <f t="shared" ref="J195:J258" si="25">TEXT(H195,"hh:mm:ss")</f>
        <v>15:48:37</v>
      </c>
      <c r="K195" s="17" t="str">
        <f t="shared" ref="K195:K258" si="26">IF(AND(HOUR(I195)&gt;=10,HOUR(J195)&gt;=10,HOUR(J195)&lt;=16,MINUTE(J195)&lt;=60,SECOND(J195)&lt;=60),"yes","no")</f>
        <v>yes</v>
      </c>
      <c r="L195" s="17">
        <f t="shared" ref="L195:L258" si="27">J195-I195</f>
        <v>4.3298611111111107E-2</v>
      </c>
      <c r="M195" s="17" t="str">
        <f t="shared" ref="M195:M258" si="28">IF(AND(DAY(F195)&gt;=1,DAY(F195)&lt;=7,MONTH(F195)=2),"1st week of feb",IF(AND(DAY(F195)&gt;=8,DAY(F195)&lt;=14,MONTH(F195)=2),"2nd week of feb",IF(AND(DAY(F195)&gt;=15,DAY(F195)&lt;=21,MONTH(F195)=2),"3rd week of feb",IF(AND(DAY(F195)&gt;=22,DAY(F195)&lt;=28,MONTH(F195)=2),"4rth week of feb","-"))))</f>
        <v>-</v>
      </c>
      <c r="N195" s="13" t="str">
        <f t="shared" ref="N195:N258" si="29">TEXT(G195," Mmm")</f>
        <v xml:space="preserve"> Apr</v>
      </c>
      <c r="O195" s="2" t="s">
        <v>21</v>
      </c>
      <c r="P195" s="5">
        <v>0</v>
      </c>
      <c r="Q195" s="2" t="s">
        <v>21</v>
      </c>
      <c r="R195" s="2">
        <v>0</v>
      </c>
    </row>
    <row r="196" spans="1:18" ht="12.75">
      <c r="A196" s="2">
        <v>8682308</v>
      </c>
      <c r="B196" s="3" t="s">
        <v>523</v>
      </c>
      <c r="C196" s="3" t="str">
        <v>9a31abe3-004a-40d9-beed-8fdd7d0bb945</v>
      </c>
      <c r="D196" s="2" t="s">
        <v>524</v>
      </c>
      <c r="E196" s="2" t="s">
        <v>37</v>
      </c>
      <c r="F196" s="13" t="str">
        <f t="shared" si="23"/>
        <v>27/ 02/ 2021</v>
      </c>
      <c r="G196" s="2" t="s">
        <v>525</v>
      </c>
      <c r="H196" s="2" t="s">
        <v>526</v>
      </c>
      <c r="I196" s="19" t="str">
        <f t="shared" si="24"/>
        <v>15:57:41</v>
      </c>
      <c r="J196" s="17" t="str">
        <f t="shared" si="25"/>
        <v>16:16:56</v>
      </c>
      <c r="K196" s="17" t="str">
        <f t="shared" si="26"/>
        <v>yes</v>
      </c>
      <c r="L196" s="17">
        <f t="shared" si="27"/>
        <v>1.3368055555555647E-2</v>
      </c>
      <c r="M196" s="17" t="str">
        <f t="shared" si="28"/>
        <v>4rth week of feb</v>
      </c>
      <c r="N196" s="13" t="str">
        <f t="shared" si="29"/>
        <v xml:space="preserve"> Feb</v>
      </c>
      <c r="O196" s="2" t="s">
        <v>527</v>
      </c>
      <c r="P196" s="5">
        <v>0</v>
      </c>
      <c r="Q196" s="5">
        <v>2.7777777777777778E-4</v>
      </c>
      <c r="R196" s="2">
        <v>0</v>
      </c>
    </row>
    <row r="197" spans="1:18" ht="12.75">
      <c r="A197" s="2">
        <v>8613861</v>
      </c>
      <c r="B197" s="3" t="s">
        <v>528</v>
      </c>
      <c r="C197" s="3" t="str">
        <v>3d1b9a1c-a5b7-4afa-b70f-f70c77902ffe</v>
      </c>
      <c r="D197" s="2" t="s">
        <v>19</v>
      </c>
      <c r="E197" s="2" t="s">
        <v>20</v>
      </c>
      <c r="F197" s="13" t="str">
        <f t="shared" si="23"/>
        <v>16/ 02/ 2021</v>
      </c>
      <c r="G197" s="2" t="s">
        <v>529</v>
      </c>
      <c r="H197" s="2" t="s">
        <v>530</v>
      </c>
      <c r="I197" s="19" t="str">
        <f t="shared" si="24"/>
        <v>15:29:35</v>
      </c>
      <c r="J197" s="17" t="str">
        <f t="shared" si="25"/>
        <v>16:30:53</v>
      </c>
      <c r="K197" s="17" t="str">
        <f t="shared" si="26"/>
        <v>yes</v>
      </c>
      <c r="L197" s="17">
        <f t="shared" si="27"/>
        <v>4.2569444444444438E-2</v>
      </c>
      <c r="M197" s="17" t="str">
        <f t="shared" si="28"/>
        <v>3rd week of feb</v>
      </c>
      <c r="N197" s="13" t="str">
        <f t="shared" si="29"/>
        <v xml:space="preserve"> Feb</v>
      </c>
      <c r="O197" s="2" t="s">
        <v>21</v>
      </c>
      <c r="P197" s="5">
        <v>0</v>
      </c>
      <c r="Q197" s="2" t="s">
        <v>21</v>
      </c>
      <c r="R197" s="2">
        <v>0</v>
      </c>
    </row>
    <row r="198" spans="1:18" ht="12.75">
      <c r="A198" s="2">
        <v>8655862</v>
      </c>
      <c r="B198" s="3" t="s">
        <v>531</v>
      </c>
      <c r="C198" s="3" t="str">
        <v>46a5bbf0-924c-4845-a977-0963b1d6af5e</v>
      </c>
      <c r="D198" s="2" t="s">
        <v>19</v>
      </c>
      <c r="E198" s="2" t="s">
        <v>20</v>
      </c>
      <c r="F198" s="13" t="str">
        <f t="shared" si="23"/>
        <v>23/ 02/ 2021</v>
      </c>
      <c r="G198" s="2" t="s">
        <v>532</v>
      </c>
      <c r="H198" s="2" t="s">
        <v>533</v>
      </c>
      <c r="I198" s="19" t="str">
        <f t="shared" si="24"/>
        <v>14:06:20</v>
      </c>
      <c r="J198" s="17" t="str">
        <f t="shared" si="25"/>
        <v>15:06:48</v>
      </c>
      <c r="K198" s="17" t="str">
        <f t="shared" si="26"/>
        <v>yes</v>
      </c>
      <c r="L198" s="17">
        <f t="shared" si="27"/>
        <v>4.1990740740740717E-2</v>
      </c>
      <c r="M198" s="17" t="str">
        <f t="shared" si="28"/>
        <v>4rth week of feb</v>
      </c>
      <c r="N198" s="13" t="str">
        <f t="shared" si="29"/>
        <v xml:space="preserve"> Feb</v>
      </c>
      <c r="O198" s="2" t="s">
        <v>21</v>
      </c>
      <c r="P198" s="5">
        <v>0</v>
      </c>
      <c r="Q198" s="2" t="s">
        <v>21</v>
      </c>
      <c r="R198" s="2">
        <v>0</v>
      </c>
    </row>
    <row r="199" spans="1:18" ht="12.75">
      <c r="A199" s="2">
        <v>8530474</v>
      </c>
      <c r="B199" s="3" t="s">
        <v>534</v>
      </c>
      <c r="C199" s="3" t="str">
        <v>aac23d8f-efd0-4ad4-81f2-903b785f327d</v>
      </c>
      <c r="D199" s="2" t="s">
        <v>524</v>
      </c>
      <c r="E199" s="2" t="s">
        <v>37</v>
      </c>
      <c r="F199" s="13" t="str">
        <f t="shared" si="23"/>
        <v>02/ 04/ 2021</v>
      </c>
      <c r="G199" s="4">
        <v>44288.594918981478</v>
      </c>
      <c r="H199" s="4">
        <v>44288.606446759259</v>
      </c>
      <c r="I199" s="19" t="str">
        <f t="shared" si="24"/>
        <v>14:16:41</v>
      </c>
      <c r="J199" s="17" t="str">
        <f t="shared" si="25"/>
        <v>14:33:17</v>
      </c>
      <c r="K199" s="17" t="str">
        <f t="shared" si="26"/>
        <v>yes</v>
      </c>
      <c r="L199" s="17">
        <f t="shared" si="27"/>
        <v>1.1527777777777803E-2</v>
      </c>
      <c r="M199" s="17" t="str">
        <f t="shared" si="28"/>
        <v>-</v>
      </c>
      <c r="N199" s="13" t="str">
        <f t="shared" si="29"/>
        <v xml:space="preserve"> Apr</v>
      </c>
      <c r="O199" s="4">
        <v>44288.597604166665</v>
      </c>
      <c r="P199" s="5">
        <v>0</v>
      </c>
      <c r="Q199" s="5">
        <v>1.1574074074074075E-4</v>
      </c>
      <c r="R199" s="2">
        <v>0</v>
      </c>
    </row>
    <row r="200" spans="1:18" ht="12.75">
      <c r="A200" s="2">
        <v>8585521</v>
      </c>
      <c r="B200" s="3" t="s">
        <v>535</v>
      </c>
      <c r="C200" s="3" t="str">
        <v>5722b24e-699d-4baa-9335-2c86ec51f182</v>
      </c>
      <c r="D200" s="2" t="s">
        <v>19</v>
      </c>
      <c r="E200" s="2" t="s">
        <v>20</v>
      </c>
      <c r="F200" s="13" t="str">
        <f t="shared" si="23"/>
        <v>02/ 12/ 2021</v>
      </c>
      <c r="G200" s="4">
        <v>44532.533726851849</v>
      </c>
      <c r="H200" s="4">
        <v>44532.57613425926</v>
      </c>
      <c r="I200" s="19" t="str">
        <f t="shared" si="24"/>
        <v>12:48:34</v>
      </c>
      <c r="J200" s="17" t="str">
        <f t="shared" si="25"/>
        <v>13:49:38</v>
      </c>
      <c r="K200" s="17" t="str">
        <f t="shared" si="26"/>
        <v>yes</v>
      </c>
      <c r="L200" s="17">
        <f t="shared" si="27"/>
        <v>4.2407407407407338E-2</v>
      </c>
      <c r="M200" s="17" t="str">
        <f t="shared" si="28"/>
        <v>-</v>
      </c>
      <c r="N200" s="13" t="str">
        <f t="shared" si="29"/>
        <v xml:space="preserve"> Dec</v>
      </c>
      <c r="O200" s="2" t="s">
        <v>21</v>
      </c>
      <c r="P200" s="5">
        <v>0</v>
      </c>
      <c r="Q200" s="2" t="s">
        <v>21</v>
      </c>
      <c r="R200" s="2">
        <v>0</v>
      </c>
    </row>
    <row r="201" spans="1:18" ht="12.75">
      <c r="A201" s="2">
        <v>8522824</v>
      </c>
      <c r="B201" s="3" t="s">
        <v>536</v>
      </c>
      <c r="C201" s="3" t="str">
        <v>79edf3cc-8397-4bb1-bb0f-615379e2b4dc</v>
      </c>
      <c r="D201" s="2" t="s">
        <v>19</v>
      </c>
      <c r="E201" s="2" t="s">
        <v>20</v>
      </c>
      <c r="F201" s="13" t="str">
        <f t="shared" si="23"/>
        <v>02/ 03/ 2021</v>
      </c>
      <c r="G201" s="4">
        <v>44257.62872685185</v>
      </c>
      <c r="H201" s="4">
        <v>44257.670486111114</v>
      </c>
      <c r="I201" s="19" t="str">
        <f t="shared" si="24"/>
        <v>15:05:22</v>
      </c>
      <c r="J201" s="17" t="str">
        <f t="shared" si="25"/>
        <v>16:05:30</v>
      </c>
      <c r="K201" s="17" t="str">
        <f t="shared" si="26"/>
        <v>yes</v>
      </c>
      <c r="L201" s="17">
        <f t="shared" si="27"/>
        <v>4.1759259259259163E-2</v>
      </c>
      <c r="M201" s="17" t="str">
        <f t="shared" si="28"/>
        <v>-</v>
      </c>
      <c r="N201" s="13" t="str">
        <f t="shared" si="29"/>
        <v xml:space="preserve"> Mar</v>
      </c>
      <c r="O201" s="2" t="s">
        <v>21</v>
      </c>
      <c r="P201" s="5">
        <v>0</v>
      </c>
      <c r="Q201" s="2" t="s">
        <v>21</v>
      </c>
      <c r="R201" s="2">
        <v>0</v>
      </c>
    </row>
    <row r="202" spans="1:18" ht="12.75">
      <c r="A202" s="2">
        <v>8659632</v>
      </c>
      <c r="B202" s="3" t="s">
        <v>537</v>
      </c>
      <c r="C202" s="3" t="str">
        <v>713d8640-468f-4d3b-8656-a5f3ae3d8695</v>
      </c>
      <c r="D202" s="2" t="s">
        <v>19</v>
      </c>
      <c r="E202" s="2" t="s">
        <v>23</v>
      </c>
      <c r="F202" s="13" t="str">
        <f t="shared" ref="F195:F258" si="30">TEXT(G202,"dd/ mm/ yyyy")</f>
        <v>24/ 02/ 2021</v>
      </c>
      <c r="G202" s="2" t="s">
        <v>538</v>
      </c>
      <c r="H202" s="2" t="s">
        <v>539</v>
      </c>
      <c r="I202" s="19" t="str">
        <f t="shared" si="24"/>
        <v>01:23:25</v>
      </c>
      <c r="J202" s="17" t="str">
        <f t="shared" si="25"/>
        <v>01:35:55</v>
      </c>
      <c r="K202" s="17" t="str">
        <f t="shared" si="26"/>
        <v>no</v>
      </c>
      <c r="L202" s="17">
        <f t="shared" si="27"/>
        <v>8.6805555555555525E-3</v>
      </c>
      <c r="M202" s="17" t="str">
        <f t="shared" si="28"/>
        <v>4rth week of feb</v>
      </c>
      <c r="N202" s="13" t="str">
        <f t="shared" si="29"/>
        <v xml:space="preserve"> Feb</v>
      </c>
      <c r="O202" s="2" t="s">
        <v>21</v>
      </c>
      <c r="P202" s="5">
        <v>0</v>
      </c>
      <c r="Q202" s="2" t="s">
        <v>21</v>
      </c>
      <c r="R202" s="2">
        <v>0</v>
      </c>
    </row>
    <row r="203" spans="1:18" ht="12.75">
      <c r="A203" s="2">
        <v>8630716</v>
      </c>
      <c r="B203" s="3" t="s">
        <v>540</v>
      </c>
      <c r="C203" s="3" t="str">
        <v>f07bffef-d666-472e-bd95-bc497eef0fce</v>
      </c>
      <c r="D203" s="2" t="s">
        <v>19</v>
      </c>
      <c r="E203" s="2" t="s">
        <v>23</v>
      </c>
      <c r="F203" s="13" t="str">
        <f t="shared" si="30"/>
        <v>19/ 02/ 2021</v>
      </c>
      <c r="G203" s="2" t="s">
        <v>541</v>
      </c>
      <c r="H203" s="2" t="s">
        <v>542</v>
      </c>
      <c r="I203" s="19" t="str">
        <f t="shared" si="24"/>
        <v>00:45:18</v>
      </c>
      <c r="J203" s="17" t="str">
        <f t="shared" si="25"/>
        <v>00:46:24</v>
      </c>
      <c r="K203" s="17" t="str">
        <f t="shared" si="26"/>
        <v>no</v>
      </c>
      <c r="L203" s="17">
        <f t="shared" si="27"/>
        <v>7.6388888888889034E-4</v>
      </c>
      <c r="M203" s="17" t="str">
        <f t="shared" si="28"/>
        <v>3rd week of feb</v>
      </c>
      <c r="N203" s="13" t="str">
        <f t="shared" si="29"/>
        <v xml:space="preserve"> Feb</v>
      </c>
      <c r="O203" s="2" t="s">
        <v>21</v>
      </c>
      <c r="P203" s="5">
        <v>0</v>
      </c>
      <c r="Q203" s="2" t="s">
        <v>21</v>
      </c>
      <c r="R203" s="2">
        <v>0</v>
      </c>
    </row>
    <row r="204" spans="1:18" ht="12.75">
      <c r="A204" s="2">
        <v>8561502</v>
      </c>
      <c r="B204" s="3" t="s">
        <v>543</v>
      </c>
      <c r="C204" s="3" t="str">
        <v>4887ce52-345e-4475-a242-f04c9a999f50</v>
      </c>
      <c r="D204" s="2" t="s">
        <v>246</v>
      </c>
      <c r="E204" s="2" t="s">
        <v>20</v>
      </c>
      <c r="F204" s="13" t="str">
        <f t="shared" si="30"/>
        <v>02/ 09/ 2021</v>
      </c>
      <c r="G204" s="4">
        <v>44441.065798611111</v>
      </c>
      <c r="H204" s="4">
        <v>44441.108564814815</v>
      </c>
      <c r="I204" s="19" t="str">
        <f t="shared" si="24"/>
        <v>01:34:45</v>
      </c>
      <c r="J204" s="17" t="str">
        <f t="shared" si="25"/>
        <v>02:36:20</v>
      </c>
      <c r="K204" s="17" t="str">
        <f t="shared" si="26"/>
        <v>no</v>
      </c>
      <c r="L204" s="17">
        <f t="shared" si="27"/>
        <v>4.2766203703703709E-2</v>
      </c>
      <c r="M204" s="17" t="str">
        <f t="shared" si="28"/>
        <v>-</v>
      </c>
      <c r="N204" s="13" t="str">
        <f t="shared" si="29"/>
        <v xml:space="preserve"> Sep</v>
      </c>
      <c r="O204" s="2" t="s">
        <v>21</v>
      </c>
      <c r="P204" s="5">
        <v>5.7870370370370373E-5</v>
      </c>
      <c r="Q204" s="2" t="s">
        <v>21</v>
      </c>
      <c r="R204" s="2">
        <v>0</v>
      </c>
    </row>
    <row r="205" spans="1:18" ht="12.75">
      <c r="A205" s="2">
        <v>8584661</v>
      </c>
      <c r="B205" s="3" t="s">
        <v>544</v>
      </c>
      <c r="C205" s="3" t="str">
        <v>7912471d-c8d2-47e4-9205-2a5b839e7dfa</v>
      </c>
      <c r="D205" s="2" t="s">
        <v>19</v>
      </c>
      <c r="E205" s="2" t="s">
        <v>20</v>
      </c>
      <c r="F205" s="13" t="str">
        <f t="shared" si="30"/>
        <v>02/ 12/ 2021</v>
      </c>
      <c r="G205" s="4">
        <v>44532.464849537035</v>
      </c>
      <c r="H205" s="4">
        <v>44532.506828703707</v>
      </c>
      <c r="I205" s="19" t="str">
        <f t="shared" si="24"/>
        <v>11:09:23</v>
      </c>
      <c r="J205" s="17" t="str">
        <f t="shared" si="25"/>
        <v>12:09:50</v>
      </c>
      <c r="K205" s="17" t="str">
        <f t="shared" si="26"/>
        <v>yes</v>
      </c>
      <c r="L205" s="17">
        <f t="shared" si="27"/>
        <v>4.1979166666666623E-2</v>
      </c>
      <c r="M205" s="17" t="str">
        <f t="shared" si="28"/>
        <v>-</v>
      </c>
      <c r="N205" s="13" t="str">
        <f t="shared" si="29"/>
        <v xml:space="preserve"> Dec</v>
      </c>
      <c r="O205" s="2" t="s">
        <v>21</v>
      </c>
      <c r="P205" s="5">
        <v>0</v>
      </c>
      <c r="Q205" s="2" t="s">
        <v>21</v>
      </c>
      <c r="R205" s="2">
        <v>0</v>
      </c>
    </row>
    <row r="206" spans="1:18" ht="12.75">
      <c r="A206" s="2">
        <v>8613704</v>
      </c>
      <c r="B206" s="3" t="s">
        <v>545</v>
      </c>
      <c r="C206" s="3" t="str">
        <v>c77c35ee-ddf2-4f2f-84af-7ab56b0c6f98</v>
      </c>
      <c r="D206" s="2" t="s">
        <v>257</v>
      </c>
      <c r="E206" s="2" t="s">
        <v>37</v>
      </c>
      <c r="F206" s="13" t="str">
        <f t="shared" si="30"/>
        <v>16/ 02/ 2021</v>
      </c>
      <c r="G206" s="2" t="s">
        <v>546</v>
      </c>
      <c r="H206" s="2" t="s">
        <v>547</v>
      </c>
      <c r="I206" s="19" t="str">
        <f t="shared" si="24"/>
        <v>15:09:51</v>
      </c>
      <c r="J206" s="17" t="str">
        <f t="shared" si="25"/>
        <v>15:20:53</v>
      </c>
      <c r="K206" s="17" t="str">
        <f t="shared" si="26"/>
        <v>yes</v>
      </c>
      <c r="L206" s="17">
        <f t="shared" si="27"/>
        <v>7.6620370370370505E-3</v>
      </c>
      <c r="M206" s="17" t="str">
        <f t="shared" si="28"/>
        <v>3rd week of feb</v>
      </c>
      <c r="N206" s="13" t="str">
        <f t="shared" si="29"/>
        <v xml:space="preserve"> Feb</v>
      </c>
      <c r="O206" s="2" t="s">
        <v>548</v>
      </c>
      <c r="P206" s="5">
        <v>0</v>
      </c>
      <c r="Q206" s="5">
        <v>5.7870370370370373E-5</v>
      </c>
      <c r="R206" s="2">
        <v>5</v>
      </c>
    </row>
    <row r="207" spans="1:18" ht="12.75">
      <c r="A207" s="2">
        <v>8591612</v>
      </c>
      <c r="B207" s="3" t="s">
        <v>549</v>
      </c>
      <c r="C207" s="3" t="str">
        <v>d38046ac-5d29-4488-85f8-0eec732fdbfb</v>
      </c>
      <c r="D207" s="2" t="s">
        <v>19</v>
      </c>
      <c r="E207" s="2" t="s">
        <v>20</v>
      </c>
      <c r="F207" s="13" t="str">
        <f t="shared" si="30"/>
        <v>13/ 02/ 2021</v>
      </c>
      <c r="G207" s="2" t="s">
        <v>550</v>
      </c>
      <c r="H207" s="2" t="s">
        <v>551</v>
      </c>
      <c r="I207" s="19" t="str">
        <f t="shared" si="24"/>
        <v>10:36:28</v>
      </c>
      <c r="J207" s="17" t="str">
        <f t="shared" si="25"/>
        <v>11:36:53</v>
      </c>
      <c r="K207" s="17" t="str">
        <f t="shared" si="26"/>
        <v>yes</v>
      </c>
      <c r="L207" s="17">
        <f t="shared" si="27"/>
        <v>4.1956018518518434E-2</v>
      </c>
      <c r="M207" s="17" t="str">
        <f t="shared" si="28"/>
        <v>2nd week of feb</v>
      </c>
      <c r="N207" s="13" t="str">
        <f t="shared" si="29"/>
        <v xml:space="preserve"> Feb</v>
      </c>
      <c r="O207" s="2" t="s">
        <v>21</v>
      </c>
      <c r="P207" s="5">
        <v>0</v>
      </c>
      <c r="Q207" s="2" t="s">
        <v>21</v>
      </c>
      <c r="R207" s="2">
        <v>0</v>
      </c>
    </row>
    <row r="208" spans="1:18" ht="12.75">
      <c r="A208" s="2">
        <v>8625232</v>
      </c>
      <c r="B208" s="3" t="s">
        <v>552</v>
      </c>
      <c r="C208" s="3" t="str">
        <v>7edd52e6-d5bc-43ff-8a27-9f37c7035302</v>
      </c>
      <c r="D208" s="2" t="s">
        <v>19</v>
      </c>
      <c r="E208" s="2" t="s">
        <v>20</v>
      </c>
      <c r="F208" s="13" t="str">
        <f t="shared" si="30"/>
        <v>18/ 02/ 2021</v>
      </c>
      <c r="G208" s="2" t="s">
        <v>553</v>
      </c>
      <c r="H208" s="2" t="s">
        <v>554</v>
      </c>
      <c r="I208" s="19" t="str">
        <f t="shared" si="24"/>
        <v>11:09:12</v>
      </c>
      <c r="J208" s="17" t="str">
        <f t="shared" si="25"/>
        <v>12:09:22</v>
      </c>
      <c r="K208" s="17" t="str">
        <f t="shared" si="26"/>
        <v>yes</v>
      </c>
      <c r="L208" s="17">
        <f t="shared" si="27"/>
        <v>4.1782407407407407E-2</v>
      </c>
      <c r="M208" s="17" t="str">
        <f t="shared" si="28"/>
        <v>3rd week of feb</v>
      </c>
      <c r="N208" s="13" t="str">
        <f t="shared" si="29"/>
        <v xml:space="preserve"> Feb</v>
      </c>
      <c r="O208" s="2" t="s">
        <v>21</v>
      </c>
      <c r="P208" s="5">
        <v>0</v>
      </c>
      <c r="Q208" s="2" t="s">
        <v>21</v>
      </c>
      <c r="R208" s="2">
        <v>0</v>
      </c>
    </row>
    <row r="209" spans="1:18" ht="12.75">
      <c r="A209" s="2">
        <v>8560170</v>
      </c>
      <c r="B209" s="3" t="s">
        <v>555</v>
      </c>
      <c r="C209" s="3" t="str">
        <v>4d393c69-06b6-46f3-af3b-42df3a5d84f7</v>
      </c>
      <c r="D209" s="2" t="s">
        <v>19</v>
      </c>
      <c r="E209" s="2" t="s">
        <v>20</v>
      </c>
      <c r="F209" s="13" t="str">
        <f t="shared" si="30"/>
        <v>02/ 08/ 2021</v>
      </c>
      <c r="G209" s="4">
        <v>44410.856192129628</v>
      </c>
      <c r="H209" s="4">
        <v>44410.900243055556</v>
      </c>
      <c r="I209" s="19" t="str">
        <f t="shared" si="24"/>
        <v>20:32:55</v>
      </c>
      <c r="J209" s="17" t="str">
        <f t="shared" si="25"/>
        <v>21:36:21</v>
      </c>
      <c r="K209" s="17" t="str">
        <f t="shared" si="26"/>
        <v>no</v>
      </c>
      <c r="L209" s="17">
        <f t="shared" si="27"/>
        <v>4.4050925925925855E-2</v>
      </c>
      <c r="M209" s="17" t="str">
        <f t="shared" si="28"/>
        <v>-</v>
      </c>
      <c r="N209" s="13" t="str">
        <f t="shared" si="29"/>
        <v xml:space="preserve"> Aug</v>
      </c>
      <c r="O209" s="2" t="s">
        <v>21</v>
      </c>
      <c r="P209" s="5">
        <v>0</v>
      </c>
      <c r="Q209" s="2" t="s">
        <v>21</v>
      </c>
      <c r="R209" s="2">
        <v>0</v>
      </c>
    </row>
    <row r="210" spans="1:18" ht="12.75">
      <c r="A210" s="2">
        <v>8647284</v>
      </c>
      <c r="B210" s="3" t="s">
        <v>556</v>
      </c>
      <c r="C210" s="3" t="str">
        <v>dea06ec0-710f-4ecb-bd5b-721947630550</v>
      </c>
      <c r="D210" s="2" t="s">
        <v>19</v>
      </c>
      <c r="E210" s="2" t="s">
        <v>20</v>
      </c>
      <c r="F210" s="13" t="str">
        <f t="shared" si="30"/>
        <v>21/ 02/ 2021</v>
      </c>
      <c r="G210" s="2" t="s">
        <v>557</v>
      </c>
      <c r="H210" s="2" t="s">
        <v>558</v>
      </c>
      <c r="I210" s="19" t="str">
        <f t="shared" si="24"/>
        <v>23:39:20</v>
      </c>
      <c r="J210" s="17">
        <v>2.0280671296296298</v>
      </c>
      <c r="K210" s="17" t="str">
        <f t="shared" si="26"/>
        <v>no</v>
      </c>
      <c r="L210" s="17">
        <f t="shared" si="27"/>
        <v>1.0424189814814815</v>
      </c>
      <c r="M210" s="17" t="str">
        <f t="shared" si="28"/>
        <v>3rd week of feb</v>
      </c>
      <c r="N210" s="13" t="str">
        <f t="shared" si="29"/>
        <v xml:space="preserve"> Feb</v>
      </c>
      <c r="O210" s="2" t="s">
        <v>21</v>
      </c>
      <c r="P210" s="5">
        <v>0</v>
      </c>
      <c r="Q210" s="2" t="s">
        <v>21</v>
      </c>
      <c r="R210" s="2">
        <v>0</v>
      </c>
    </row>
    <row r="211" spans="1:18" ht="12.75">
      <c r="A211" s="2">
        <v>8513217</v>
      </c>
      <c r="B211" s="3" t="s">
        <v>559</v>
      </c>
      <c r="C211" s="3" t="str">
        <v>905bf6f8-0927-4f4d-be95-845650ed84a7</v>
      </c>
      <c r="D211" s="2" t="s">
        <v>165</v>
      </c>
      <c r="E211" s="2" t="s">
        <v>31</v>
      </c>
      <c r="F211" s="13" t="str">
        <f t="shared" si="30"/>
        <v>02/ 02/ 2021</v>
      </c>
      <c r="G211" s="4">
        <v>44229.449293981481</v>
      </c>
      <c r="H211" s="4">
        <v>44229.456238425926</v>
      </c>
      <c r="I211" s="19" t="str">
        <f t="shared" si="24"/>
        <v>10:46:59</v>
      </c>
      <c r="J211" s="17" t="str">
        <f t="shared" si="25"/>
        <v>10:56:59</v>
      </c>
      <c r="K211" s="17" t="str">
        <f t="shared" si="26"/>
        <v>yes</v>
      </c>
      <c r="L211" s="17">
        <f t="shared" si="27"/>
        <v>6.9444444444444198E-3</v>
      </c>
      <c r="M211" s="17" t="str">
        <f t="shared" si="28"/>
        <v>1st week of feb</v>
      </c>
      <c r="N211" s="13" t="str">
        <f t="shared" si="29"/>
        <v xml:space="preserve"> Feb</v>
      </c>
      <c r="O211" s="4">
        <v>44229.449594907404</v>
      </c>
      <c r="P211" s="5">
        <v>0</v>
      </c>
      <c r="Q211" s="5">
        <v>5.7870370370370373E-5</v>
      </c>
      <c r="R211" s="2">
        <v>1</v>
      </c>
    </row>
    <row r="212" spans="1:18" ht="12.75">
      <c r="A212" s="2">
        <v>8640133</v>
      </c>
      <c r="B212" s="3" t="s">
        <v>560</v>
      </c>
      <c r="C212" s="3" t="str">
        <v>f70b9f51-6bdb-472b-a27b-d2ee7bae2a32</v>
      </c>
      <c r="D212" s="2" t="s">
        <v>79</v>
      </c>
      <c r="E212" s="2" t="s">
        <v>37</v>
      </c>
      <c r="F212" s="13" t="str">
        <f t="shared" si="30"/>
        <v>20/ 02/ 2021</v>
      </c>
      <c r="G212" s="2" t="s">
        <v>561</v>
      </c>
      <c r="H212" s="2" t="s">
        <v>562</v>
      </c>
      <c r="I212" s="19" t="str">
        <f t="shared" si="24"/>
        <v>16:55:32</v>
      </c>
      <c r="J212" s="17" t="str">
        <f t="shared" si="25"/>
        <v>17:06:37</v>
      </c>
      <c r="K212" s="17" t="str">
        <f t="shared" si="26"/>
        <v>no</v>
      </c>
      <c r="L212" s="17">
        <f t="shared" si="27"/>
        <v>7.6967592592593892E-3</v>
      </c>
      <c r="M212" s="17" t="str">
        <f t="shared" si="28"/>
        <v>3rd week of feb</v>
      </c>
      <c r="N212" s="13" t="str">
        <f t="shared" si="29"/>
        <v xml:space="preserve"> Feb</v>
      </c>
      <c r="O212" s="2" t="s">
        <v>563</v>
      </c>
      <c r="P212" s="5">
        <v>0</v>
      </c>
      <c r="Q212" s="5">
        <v>1.0416666666666667E-4</v>
      </c>
      <c r="R212" s="2">
        <v>0</v>
      </c>
    </row>
    <row r="213" spans="1:18" ht="12.75">
      <c r="A213" s="2">
        <v>8543343</v>
      </c>
      <c r="B213" s="3" t="s">
        <v>564</v>
      </c>
      <c r="C213" s="3" t="str">
        <v>7c60dc53-51b7-44bf-83ec-b80cb081a2c1</v>
      </c>
      <c r="D213" s="2" t="s">
        <v>19</v>
      </c>
      <c r="E213" s="2" t="s">
        <v>20</v>
      </c>
      <c r="F213" s="13" t="str">
        <f t="shared" si="30"/>
        <v>02/ 06/ 2021</v>
      </c>
      <c r="G213" s="4">
        <v>44349.497847222221</v>
      </c>
      <c r="H213" s="4">
        <v>44349.541331018518</v>
      </c>
      <c r="I213" s="19" t="str">
        <f t="shared" si="24"/>
        <v>11:56:54</v>
      </c>
      <c r="J213" s="17" t="str">
        <f t="shared" si="25"/>
        <v>12:59:31</v>
      </c>
      <c r="K213" s="17" t="str">
        <f t="shared" si="26"/>
        <v>yes</v>
      </c>
      <c r="L213" s="17">
        <f t="shared" si="27"/>
        <v>4.3483796296296229E-2</v>
      </c>
      <c r="M213" s="17" t="str">
        <f t="shared" si="28"/>
        <v>-</v>
      </c>
      <c r="N213" s="13" t="str">
        <f t="shared" si="29"/>
        <v xml:space="preserve"> Jun</v>
      </c>
      <c r="O213" s="2" t="s">
        <v>21</v>
      </c>
      <c r="P213" s="5">
        <v>0</v>
      </c>
      <c r="Q213" s="2" t="s">
        <v>21</v>
      </c>
      <c r="R213" s="2">
        <v>0</v>
      </c>
    </row>
    <row r="214" spans="1:18" ht="12.75">
      <c r="A214" s="2">
        <v>8533074</v>
      </c>
      <c r="B214" s="3" t="s">
        <v>565</v>
      </c>
      <c r="C214" s="3" t="str">
        <v>59c3e82c-6901-4daa-b327-62971c64a5c5</v>
      </c>
      <c r="D214" s="2" t="s">
        <v>566</v>
      </c>
      <c r="E214" s="2" t="s">
        <v>37</v>
      </c>
      <c r="F214" s="13" t="str">
        <f t="shared" si="30"/>
        <v>02/ 04/ 2021</v>
      </c>
      <c r="G214" s="4">
        <v>44288.808472222219</v>
      </c>
      <c r="H214" s="4">
        <v>44288.826909722222</v>
      </c>
      <c r="I214" s="19" t="str">
        <f t="shared" si="24"/>
        <v>19:24:12</v>
      </c>
      <c r="J214" s="17" t="str">
        <f t="shared" si="25"/>
        <v>19:50:45</v>
      </c>
      <c r="K214" s="17" t="str">
        <f t="shared" si="26"/>
        <v>no</v>
      </c>
      <c r="L214" s="17">
        <f t="shared" si="27"/>
        <v>1.8437500000000107E-2</v>
      </c>
      <c r="M214" s="17" t="str">
        <f t="shared" si="28"/>
        <v>-</v>
      </c>
      <c r="N214" s="13" t="str">
        <f t="shared" si="29"/>
        <v xml:space="preserve"> Apr</v>
      </c>
      <c r="O214" s="4">
        <v>44288.809108796297</v>
      </c>
      <c r="P214" s="5">
        <v>0</v>
      </c>
      <c r="Q214" s="5">
        <v>1.8518518518518518E-4</v>
      </c>
      <c r="R214" s="2">
        <v>5</v>
      </c>
    </row>
    <row r="215" spans="1:18" ht="12.75">
      <c r="A215" s="2">
        <v>8640042</v>
      </c>
      <c r="B215" s="3" t="s">
        <v>567</v>
      </c>
      <c r="C215" s="3" t="str">
        <v>293d881f-eed0-4a86-8a20-e680777901d5</v>
      </c>
      <c r="D215" s="2" t="s">
        <v>233</v>
      </c>
      <c r="E215" s="2" t="s">
        <v>37</v>
      </c>
      <c r="F215" s="13" t="str">
        <f t="shared" si="30"/>
        <v>20/ 02/ 2021</v>
      </c>
      <c r="G215" s="2" t="s">
        <v>568</v>
      </c>
      <c r="H215" s="2" t="s">
        <v>569</v>
      </c>
      <c r="I215" s="19" t="str">
        <f t="shared" si="24"/>
        <v>16:40:30</v>
      </c>
      <c r="J215" s="17" t="str">
        <f t="shared" si="25"/>
        <v>16:52:38</v>
      </c>
      <c r="K215" s="17" t="str">
        <f t="shared" si="26"/>
        <v>yes</v>
      </c>
      <c r="L215" s="17">
        <f t="shared" si="27"/>
        <v>8.4259259259259478E-3</v>
      </c>
      <c r="M215" s="17" t="str">
        <f t="shared" si="28"/>
        <v>3rd week of feb</v>
      </c>
      <c r="N215" s="13" t="str">
        <f t="shared" si="29"/>
        <v xml:space="preserve"> Feb</v>
      </c>
      <c r="O215" s="2" t="s">
        <v>570</v>
      </c>
      <c r="P215" s="5">
        <v>0</v>
      </c>
      <c r="Q215" s="5">
        <v>4.6296296296296294E-5</v>
      </c>
      <c r="R215" s="2">
        <v>3</v>
      </c>
    </row>
    <row r="216" spans="1:18" ht="12.75">
      <c r="A216" s="2">
        <v>8604056</v>
      </c>
      <c r="B216" s="3" t="s">
        <v>571</v>
      </c>
      <c r="C216" s="3" t="str">
        <v>c92290a0-9cb7-4ae8-bc72-ee60f645e051</v>
      </c>
      <c r="D216" s="2" t="s">
        <v>396</v>
      </c>
      <c r="E216" s="2" t="s">
        <v>31</v>
      </c>
      <c r="F216" s="13" t="str">
        <f t="shared" si="30"/>
        <v>15/ 02/ 2021</v>
      </c>
      <c r="G216" s="2" t="s">
        <v>572</v>
      </c>
      <c r="H216" s="2" t="s">
        <v>573</v>
      </c>
      <c r="I216" s="19" t="str">
        <f t="shared" si="24"/>
        <v>10:06:16</v>
      </c>
      <c r="J216" s="17" t="str">
        <f t="shared" si="25"/>
        <v>10:16:01</v>
      </c>
      <c r="K216" s="17" t="str">
        <f t="shared" si="26"/>
        <v>yes</v>
      </c>
      <c r="L216" s="17">
        <f t="shared" si="27"/>
        <v>6.770833333333337E-3</v>
      </c>
      <c r="M216" s="17" t="str">
        <f t="shared" si="28"/>
        <v>3rd week of feb</v>
      </c>
      <c r="N216" s="13" t="str">
        <f t="shared" si="29"/>
        <v xml:space="preserve"> Feb</v>
      </c>
      <c r="O216" s="2" t="s">
        <v>574</v>
      </c>
      <c r="P216" s="5">
        <v>0</v>
      </c>
      <c r="Q216" s="5">
        <v>9.2592592592592588E-5</v>
      </c>
      <c r="R216" s="2">
        <v>0</v>
      </c>
    </row>
    <row r="217" spans="1:18" ht="12.75">
      <c r="A217" s="2">
        <v>8641097</v>
      </c>
      <c r="B217" s="3" t="s">
        <v>575</v>
      </c>
      <c r="C217" s="3" t="str">
        <v>4fbb76e2-28cc-48ab-abb8-df9fd966c9b2</v>
      </c>
      <c r="D217" s="2" t="s">
        <v>19</v>
      </c>
      <c r="E217" s="2" t="s">
        <v>23</v>
      </c>
      <c r="F217" s="13" t="str">
        <f t="shared" si="30"/>
        <v>20/ 02/ 2021</v>
      </c>
      <c r="G217" s="2" t="s">
        <v>576</v>
      </c>
      <c r="H217" s="2" t="s">
        <v>577</v>
      </c>
      <c r="I217" s="19" t="str">
        <f t="shared" si="24"/>
        <v>19:55:08</v>
      </c>
      <c r="J217" s="17" t="str">
        <f t="shared" si="25"/>
        <v>19:55:42</v>
      </c>
      <c r="K217" s="17" t="str">
        <f t="shared" si="26"/>
        <v>no</v>
      </c>
      <c r="L217" s="17">
        <f t="shared" si="27"/>
        <v>3.93518518518432E-4</v>
      </c>
      <c r="M217" s="17" t="str">
        <f t="shared" si="28"/>
        <v>3rd week of feb</v>
      </c>
      <c r="N217" s="13" t="str">
        <f t="shared" si="29"/>
        <v xml:space="preserve"> Feb</v>
      </c>
      <c r="O217" s="2" t="s">
        <v>21</v>
      </c>
      <c r="P217" s="5">
        <v>0</v>
      </c>
      <c r="Q217" s="2" t="s">
        <v>21</v>
      </c>
      <c r="R217" s="2">
        <v>1</v>
      </c>
    </row>
    <row r="218" spans="1:18" ht="12.75">
      <c r="A218" s="2">
        <v>8654979</v>
      </c>
      <c r="B218" s="3" t="s">
        <v>578</v>
      </c>
      <c r="C218" s="3" t="str">
        <v>3bbf21b9-0ddd-4142-ad37-4a82e8c79006</v>
      </c>
      <c r="D218" s="2" t="s">
        <v>275</v>
      </c>
      <c r="E218" s="2" t="s">
        <v>31</v>
      </c>
      <c r="F218" s="13" t="str">
        <f>TEXT(G218,"dd/ mm/ yyyy")</f>
        <v>23/ 02/ 2021</v>
      </c>
      <c r="G218" s="2" t="s">
        <v>579</v>
      </c>
      <c r="H218" s="2" t="s">
        <v>580</v>
      </c>
      <c r="I218" s="19" t="str">
        <f t="shared" si="24"/>
        <v>12:12:10</v>
      </c>
      <c r="J218" s="17" t="str">
        <f t="shared" si="25"/>
        <v>12:21:27</v>
      </c>
      <c r="K218" s="17" t="str">
        <f t="shared" si="26"/>
        <v>yes</v>
      </c>
      <c r="L218" s="17">
        <f t="shared" si="27"/>
        <v>6.4467592592593048E-3</v>
      </c>
      <c r="M218" s="17" t="str">
        <f t="shared" si="28"/>
        <v>4rth week of feb</v>
      </c>
      <c r="N218" s="13" t="str">
        <f t="shared" si="29"/>
        <v xml:space="preserve"> Feb</v>
      </c>
      <c r="O218" s="2" t="s">
        <v>581</v>
      </c>
      <c r="P218" s="5">
        <v>0</v>
      </c>
      <c r="Q218" s="5">
        <v>1.0416666666666667E-4</v>
      </c>
      <c r="R218" s="2">
        <v>0</v>
      </c>
    </row>
    <row r="219" spans="1:18" ht="12.75">
      <c r="A219" s="2">
        <v>8634439</v>
      </c>
      <c r="B219" s="3" t="s">
        <v>582</v>
      </c>
      <c r="C219" s="3" t="str">
        <v>f6aa7e4a-6b7c-4fe5-81a4-7fc9baac604c</v>
      </c>
      <c r="D219" s="2" t="s">
        <v>19</v>
      </c>
      <c r="E219" s="2" t="s">
        <v>20</v>
      </c>
      <c r="F219" s="13" t="str">
        <f t="shared" si="30"/>
        <v>19/ 02/ 2021</v>
      </c>
      <c r="G219" s="2" t="s">
        <v>583</v>
      </c>
      <c r="H219" s="2" t="s">
        <v>584</v>
      </c>
      <c r="I219" s="19" t="str">
        <f t="shared" si="24"/>
        <v>18:04:15</v>
      </c>
      <c r="J219" s="17" t="str">
        <f t="shared" si="25"/>
        <v>19:05:56</v>
      </c>
      <c r="K219" s="17" t="str">
        <f t="shared" si="26"/>
        <v>no</v>
      </c>
      <c r="L219" s="17">
        <f t="shared" si="27"/>
        <v>4.283564814814822E-2</v>
      </c>
      <c r="M219" s="17" t="str">
        <f t="shared" si="28"/>
        <v>3rd week of feb</v>
      </c>
      <c r="N219" s="13" t="str">
        <f t="shared" si="29"/>
        <v xml:space="preserve"> Feb</v>
      </c>
      <c r="O219" s="2" t="s">
        <v>21</v>
      </c>
      <c r="P219" s="5">
        <v>0</v>
      </c>
      <c r="Q219" s="2" t="s">
        <v>21</v>
      </c>
      <c r="R219" s="2">
        <v>0</v>
      </c>
    </row>
    <row r="220" spans="1:18" ht="12.75">
      <c r="A220" s="2">
        <v>8593753</v>
      </c>
      <c r="B220" s="3" t="s">
        <v>585</v>
      </c>
      <c r="C220" s="3" t="str">
        <v>0fa8f5eb-6b1d-49f6-9a09-1474e87357ef</v>
      </c>
      <c r="D220" s="2" t="s">
        <v>586</v>
      </c>
      <c r="E220" s="2" t="s">
        <v>37</v>
      </c>
      <c r="F220" s="13" t="str">
        <f t="shared" si="30"/>
        <v>13/ 02/ 2021</v>
      </c>
      <c r="G220" s="2" t="s">
        <v>587</v>
      </c>
      <c r="H220" s="2" t="s">
        <v>588</v>
      </c>
      <c r="I220" s="19" t="str">
        <f t="shared" si="24"/>
        <v>14:55:31</v>
      </c>
      <c r="J220" s="17" t="str">
        <f t="shared" si="25"/>
        <v>15:01:51</v>
      </c>
      <c r="K220" s="17" t="str">
        <f t="shared" si="26"/>
        <v>yes</v>
      </c>
      <c r="L220" s="17">
        <f t="shared" si="27"/>
        <v>4.3981481481480955E-3</v>
      </c>
      <c r="M220" s="17" t="str">
        <f t="shared" si="28"/>
        <v>2nd week of feb</v>
      </c>
      <c r="N220" s="13" t="str">
        <f t="shared" si="29"/>
        <v xml:space="preserve"> Feb</v>
      </c>
      <c r="O220" s="2" t="s">
        <v>589</v>
      </c>
      <c r="P220" s="5">
        <v>0</v>
      </c>
      <c r="Q220" s="5">
        <v>9.2592592592592588E-5</v>
      </c>
      <c r="R220" s="2">
        <v>5</v>
      </c>
    </row>
    <row r="221" spans="1:18" ht="12.75">
      <c r="A221" s="2">
        <v>8537067</v>
      </c>
      <c r="B221" s="3" t="s">
        <v>590</v>
      </c>
      <c r="C221" s="3" t="str">
        <v>888faab8-ce24-4e80-b71b-3b56681fa022</v>
      </c>
      <c r="D221" s="2" t="s">
        <v>347</v>
      </c>
      <c r="E221" s="2" t="s">
        <v>37</v>
      </c>
      <c r="F221" s="13" t="str">
        <f t="shared" si="30"/>
        <v>02/ 05/ 2021</v>
      </c>
      <c r="G221" s="4">
        <v>44318.545335648145</v>
      </c>
      <c r="H221" s="4">
        <v>44318.557500000003</v>
      </c>
      <c r="I221" s="19" t="str">
        <f t="shared" si="24"/>
        <v>13:05:17</v>
      </c>
      <c r="J221" s="17" t="str">
        <f t="shared" si="25"/>
        <v>13:22:48</v>
      </c>
      <c r="K221" s="17" t="str">
        <f t="shared" si="26"/>
        <v>yes</v>
      </c>
      <c r="L221" s="17">
        <f t="shared" si="27"/>
        <v>1.2164351851851829E-2</v>
      </c>
      <c r="M221" s="17" t="str">
        <f t="shared" si="28"/>
        <v>-</v>
      </c>
      <c r="N221" s="13" t="str">
        <f t="shared" si="29"/>
        <v xml:space="preserve"> May</v>
      </c>
      <c r="O221" s="4">
        <v>44318.546006944445</v>
      </c>
      <c r="P221" s="5">
        <v>0</v>
      </c>
      <c r="Q221" s="5">
        <v>9.2592592592592588E-5</v>
      </c>
      <c r="R221" s="2">
        <v>0</v>
      </c>
    </row>
    <row r="222" spans="1:18" ht="12.75">
      <c r="A222" s="2">
        <v>8531335</v>
      </c>
      <c r="B222" s="3" t="s">
        <v>591</v>
      </c>
      <c r="C222" s="3" t="str">
        <v>cb70e7e0-9da5-4eb3-970d-c5536c7f85af</v>
      </c>
      <c r="D222" s="2" t="s">
        <v>77</v>
      </c>
      <c r="E222" s="2" t="s">
        <v>37</v>
      </c>
      <c r="F222" s="13" t="str">
        <f t="shared" si="30"/>
        <v>02/ 04/ 2021</v>
      </c>
      <c r="G222" s="4">
        <v>44288.653310185182</v>
      </c>
      <c r="H222" s="4">
        <v>44288.656053240738</v>
      </c>
      <c r="I222" s="19" t="str">
        <f t="shared" si="24"/>
        <v>15:40:46</v>
      </c>
      <c r="J222" s="17" t="str">
        <f t="shared" si="25"/>
        <v>15:44:43</v>
      </c>
      <c r="K222" s="17" t="str">
        <f t="shared" si="26"/>
        <v>yes</v>
      </c>
      <c r="L222" s="17">
        <f t="shared" si="27"/>
        <v>2.7430555555556513E-3</v>
      </c>
      <c r="M222" s="17" t="str">
        <f t="shared" si="28"/>
        <v>-</v>
      </c>
      <c r="N222" s="13" t="str">
        <f t="shared" si="29"/>
        <v xml:space="preserve"> Apr</v>
      </c>
      <c r="O222" s="4">
        <v>44288.653807870367</v>
      </c>
      <c r="P222" s="5">
        <v>0</v>
      </c>
      <c r="Q222" s="5">
        <v>1.3888888888888889E-4</v>
      </c>
      <c r="R222" s="2">
        <v>0</v>
      </c>
    </row>
    <row r="223" spans="1:18" ht="12.75">
      <c r="A223" s="2">
        <v>8531850</v>
      </c>
      <c r="B223" s="3" t="s">
        <v>592</v>
      </c>
      <c r="C223" s="3" t="str">
        <v>67720b28-d06f-49c7-a765-387e3f5694e2</v>
      </c>
      <c r="D223" s="2" t="s">
        <v>19</v>
      </c>
      <c r="E223" s="2" t="s">
        <v>23</v>
      </c>
      <c r="F223" s="13" t="str">
        <f t="shared" si="30"/>
        <v>02/ 04/ 2021</v>
      </c>
      <c r="G223" s="4">
        <v>44288.690358796295</v>
      </c>
      <c r="H223" s="4">
        <v>44288.691354166665</v>
      </c>
      <c r="I223" s="19" t="str">
        <f t="shared" si="24"/>
        <v>16:34:07</v>
      </c>
      <c r="J223" s="17" t="str">
        <f t="shared" si="25"/>
        <v>16:35:33</v>
      </c>
      <c r="K223" s="17" t="str">
        <f t="shared" si="26"/>
        <v>yes</v>
      </c>
      <c r="L223" s="17">
        <f t="shared" si="27"/>
        <v>9.9537037037045195E-4</v>
      </c>
      <c r="M223" s="17" t="str">
        <f t="shared" si="28"/>
        <v>-</v>
      </c>
      <c r="N223" s="13" t="str">
        <f t="shared" si="29"/>
        <v xml:space="preserve"> Apr</v>
      </c>
      <c r="O223" s="2" t="s">
        <v>21</v>
      </c>
      <c r="P223" s="5">
        <v>0</v>
      </c>
      <c r="Q223" s="2" t="s">
        <v>21</v>
      </c>
      <c r="R223" s="2">
        <v>0</v>
      </c>
    </row>
    <row r="224" spans="1:18" ht="12.75">
      <c r="A224" s="2">
        <v>8638130</v>
      </c>
      <c r="B224" s="3" t="s">
        <v>593</v>
      </c>
      <c r="C224" s="3" t="str">
        <v>a0881100-cee6-48e6-a2a9-d029b2772c8b</v>
      </c>
      <c r="D224" s="2" t="s">
        <v>524</v>
      </c>
      <c r="E224" s="2" t="s">
        <v>37</v>
      </c>
      <c r="F224" s="13" t="str">
        <f t="shared" si="30"/>
        <v>20/ 02/ 2021</v>
      </c>
      <c r="G224" s="2" t="s">
        <v>594</v>
      </c>
      <c r="H224" s="2" t="s">
        <v>595</v>
      </c>
      <c r="I224" s="19" t="str">
        <f t="shared" si="24"/>
        <v>11:58:15</v>
      </c>
      <c r="J224" s="17" t="str">
        <f t="shared" si="25"/>
        <v>12:13:47</v>
      </c>
      <c r="K224" s="17" t="str">
        <f t="shared" si="26"/>
        <v>yes</v>
      </c>
      <c r="L224" s="17">
        <f t="shared" si="27"/>
        <v>1.0787037037037039E-2</v>
      </c>
      <c r="M224" s="17" t="str">
        <f t="shared" si="28"/>
        <v>3rd week of feb</v>
      </c>
      <c r="N224" s="13" t="str">
        <f t="shared" si="29"/>
        <v xml:space="preserve"> Feb</v>
      </c>
      <c r="O224" s="2" t="s">
        <v>596</v>
      </c>
      <c r="P224" s="5">
        <v>0</v>
      </c>
      <c r="Q224" s="5">
        <v>6.9444444444444444E-5</v>
      </c>
      <c r="R224" s="2">
        <v>0</v>
      </c>
    </row>
    <row r="225" spans="1:18" ht="12.75">
      <c r="A225" s="2">
        <v>8568939</v>
      </c>
      <c r="B225" s="3" t="s">
        <v>597</v>
      </c>
      <c r="C225" s="3" t="str">
        <v>0008ab4e-1064-4c16-9a54-2e361fe560b9</v>
      </c>
      <c r="D225" s="2" t="s">
        <v>19</v>
      </c>
      <c r="E225" s="2" t="s">
        <v>23</v>
      </c>
      <c r="F225" s="13" t="str">
        <f t="shared" si="30"/>
        <v>02/ 10/ 2021</v>
      </c>
      <c r="G225" s="4">
        <v>44471.420902777776</v>
      </c>
      <c r="H225" s="4">
        <v>44471.422083333331</v>
      </c>
      <c r="I225" s="19" t="str">
        <f t="shared" si="24"/>
        <v>10:06:06</v>
      </c>
      <c r="J225" s="17" t="str">
        <f t="shared" si="25"/>
        <v>10:07:48</v>
      </c>
      <c r="K225" s="17" t="str">
        <f t="shared" si="26"/>
        <v>yes</v>
      </c>
      <c r="L225" s="17">
        <f t="shared" si="27"/>
        <v>1.1805555555555736E-3</v>
      </c>
      <c r="M225" s="17" t="str">
        <f t="shared" si="28"/>
        <v>-</v>
      </c>
      <c r="N225" s="13" t="str">
        <f t="shared" si="29"/>
        <v xml:space="preserve"> Oct</v>
      </c>
      <c r="O225" s="2" t="s">
        <v>21</v>
      </c>
      <c r="P225" s="5">
        <v>0</v>
      </c>
      <c r="Q225" s="2" t="s">
        <v>21</v>
      </c>
      <c r="R225" s="2">
        <v>0</v>
      </c>
    </row>
    <row r="226" spans="1:18" ht="12.75">
      <c r="A226" s="2">
        <v>8580978</v>
      </c>
      <c r="B226" s="3" t="s">
        <v>598</v>
      </c>
      <c r="C226" s="3" t="str">
        <v>62d9a1e6-02a7-4647-85d2-cc50c1c245c9</v>
      </c>
      <c r="D226" s="2" t="s">
        <v>19</v>
      </c>
      <c r="E226" s="2" t="s">
        <v>23</v>
      </c>
      <c r="F226" s="13" t="str">
        <f t="shared" si="30"/>
        <v>02/ 11/ 2021</v>
      </c>
      <c r="G226" s="4">
        <v>44502.771909722222</v>
      </c>
      <c r="H226" s="4">
        <v>44502.772928240738</v>
      </c>
      <c r="I226" s="19" t="str">
        <f t="shared" si="24"/>
        <v>18:31:33</v>
      </c>
      <c r="J226" s="17" t="str">
        <f t="shared" si="25"/>
        <v>18:33:01</v>
      </c>
      <c r="K226" s="17" t="str">
        <f t="shared" si="26"/>
        <v>no</v>
      </c>
      <c r="L226" s="17">
        <f t="shared" si="27"/>
        <v>1.0185185185185297E-3</v>
      </c>
      <c r="M226" s="17" t="str">
        <f t="shared" si="28"/>
        <v>-</v>
      </c>
      <c r="N226" s="13" t="str">
        <f t="shared" si="29"/>
        <v xml:space="preserve"> Nov</v>
      </c>
      <c r="O226" s="2" t="s">
        <v>21</v>
      </c>
      <c r="P226" s="5">
        <v>0</v>
      </c>
      <c r="Q226" s="2" t="s">
        <v>21</v>
      </c>
      <c r="R226" s="2">
        <v>0</v>
      </c>
    </row>
    <row r="227" spans="1:18" ht="12.75">
      <c r="A227" s="2">
        <v>8574644</v>
      </c>
      <c r="B227" s="3" t="s">
        <v>599</v>
      </c>
      <c r="C227" s="3" t="str">
        <v>9816910b-75df-42e1-95f6-9a776123ad22</v>
      </c>
      <c r="D227" s="2" t="s">
        <v>19</v>
      </c>
      <c r="E227" s="2" t="s">
        <v>23</v>
      </c>
      <c r="F227" s="13" t="str">
        <f t="shared" si="30"/>
        <v>02/ 10/ 2021</v>
      </c>
      <c r="G227" s="4">
        <v>44471.895173611112</v>
      </c>
      <c r="H227" s="4">
        <v>44471.895648148151</v>
      </c>
      <c r="I227" s="19" t="str">
        <f t="shared" si="24"/>
        <v>21:29:03</v>
      </c>
      <c r="J227" s="17" t="str">
        <f t="shared" si="25"/>
        <v>21:29:44</v>
      </c>
      <c r="K227" s="17" t="str">
        <f t="shared" si="26"/>
        <v>no</v>
      </c>
      <c r="L227" s="17">
        <f t="shared" si="27"/>
        <v>4.7453703703692618E-4</v>
      </c>
      <c r="M227" s="17" t="str">
        <f t="shared" si="28"/>
        <v>-</v>
      </c>
      <c r="N227" s="13" t="str">
        <f t="shared" si="29"/>
        <v xml:space="preserve"> Oct</v>
      </c>
      <c r="O227" s="2" t="s">
        <v>21</v>
      </c>
      <c r="P227" s="5">
        <v>0</v>
      </c>
      <c r="Q227" s="2" t="s">
        <v>21</v>
      </c>
      <c r="R227" s="2">
        <v>1</v>
      </c>
    </row>
    <row r="228" spans="1:18" ht="12.75">
      <c r="A228" s="2">
        <v>8561911</v>
      </c>
      <c r="B228" s="3" t="s">
        <v>600</v>
      </c>
      <c r="C228" s="3" t="str">
        <v>5dca3af2-809d-492f-98db-5346b51a37a3</v>
      </c>
      <c r="D228" s="2" t="s">
        <v>19</v>
      </c>
      <c r="E228" s="2" t="s">
        <v>23</v>
      </c>
      <c r="F228" s="13" t="str">
        <f t="shared" si="30"/>
        <v>02/ 09/ 2021</v>
      </c>
      <c r="G228" s="4">
        <v>44441.374548611115</v>
      </c>
      <c r="H228" s="4">
        <v>44441.374895833331</v>
      </c>
      <c r="I228" s="19" t="str">
        <f t="shared" si="24"/>
        <v>08:59:21</v>
      </c>
      <c r="J228" s="17" t="str">
        <f t="shared" si="25"/>
        <v>08:59:51</v>
      </c>
      <c r="K228" s="17" t="str">
        <f t="shared" si="26"/>
        <v>no</v>
      </c>
      <c r="L228" s="17">
        <f t="shared" si="27"/>
        <v>3.472222222222765E-4</v>
      </c>
      <c r="M228" s="17" t="str">
        <f t="shared" si="28"/>
        <v>-</v>
      </c>
      <c r="N228" s="13" t="str">
        <f t="shared" si="29"/>
        <v xml:space="preserve"> Sep</v>
      </c>
      <c r="O228" s="2" t="s">
        <v>21</v>
      </c>
      <c r="P228" s="5">
        <v>0</v>
      </c>
      <c r="Q228" s="2" t="s">
        <v>21</v>
      </c>
      <c r="R228" s="2">
        <v>0</v>
      </c>
    </row>
    <row r="229" spans="1:18" ht="12.75">
      <c r="A229" s="2">
        <v>8661289</v>
      </c>
      <c r="B229" s="3" t="s">
        <v>601</v>
      </c>
      <c r="C229" s="3" t="str">
        <v>5ad2f36c-342b-47b7-a84c-d8068daea5eb</v>
      </c>
      <c r="D229" s="2" t="s">
        <v>19</v>
      </c>
      <c r="E229" s="2" t="s">
        <v>20</v>
      </c>
      <c r="F229" s="13" t="str">
        <f t="shared" si="30"/>
        <v>24/ 02/ 2021</v>
      </c>
      <c r="G229" s="2" t="s">
        <v>602</v>
      </c>
      <c r="H229" s="2" t="s">
        <v>603</v>
      </c>
      <c r="I229" s="19" t="str">
        <f t="shared" si="24"/>
        <v>11:58:54</v>
      </c>
      <c r="J229" s="17" t="str">
        <f t="shared" si="25"/>
        <v>13:00:21</v>
      </c>
      <c r="K229" s="17" t="str">
        <f t="shared" si="26"/>
        <v>yes</v>
      </c>
      <c r="L229" s="17">
        <f t="shared" si="27"/>
        <v>4.2673611111111065E-2</v>
      </c>
      <c r="M229" s="17" t="str">
        <f t="shared" si="28"/>
        <v>4rth week of feb</v>
      </c>
      <c r="N229" s="13" t="str">
        <f t="shared" si="29"/>
        <v xml:space="preserve"> Feb</v>
      </c>
      <c r="O229" s="2" t="s">
        <v>21</v>
      </c>
      <c r="P229" s="5">
        <v>0</v>
      </c>
      <c r="Q229" s="2" t="s">
        <v>21</v>
      </c>
      <c r="R229" s="2">
        <v>0</v>
      </c>
    </row>
    <row r="230" spans="1:18" ht="12.75">
      <c r="A230" s="2">
        <v>8586765</v>
      </c>
      <c r="B230" s="3" t="s">
        <v>604</v>
      </c>
      <c r="C230" s="3" t="str">
        <v>5f2cb023-d9d4-4066-a1a1-d94785f8be48</v>
      </c>
      <c r="D230" s="2" t="s">
        <v>19</v>
      </c>
      <c r="E230" s="2" t="s">
        <v>20</v>
      </c>
      <c r="F230" s="13" t="str">
        <f t="shared" si="30"/>
        <v>02/ 12/ 2021</v>
      </c>
      <c r="G230" s="4">
        <v>44532.633460648147</v>
      </c>
      <c r="H230" s="4">
        <v>44532.675254629627</v>
      </c>
      <c r="I230" s="19" t="str">
        <f t="shared" si="24"/>
        <v>15:12:11</v>
      </c>
      <c r="J230" s="17" t="str">
        <f t="shared" si="25"/>
        <v>16:12:22</v>
      </c>
      <c r="K230" s="17" t="str">
        <f t="shared" si="26"/>
        <v>yes</v>
      </c>
      <c r="L230" s="17">
        <f t="shared" si="27"/>
        <v>4.179398148148139E-2</v>
      </c>
      <c r="M230" s="17" t="str">
        <f t="shared" si="28"/>
        <v>-</v>
      </c>
      <c r="N230" s="13" t="str">
        <f t="shared" si="29"/>
        <v xml:space="preserve"> Dec</v>
      </c>
      <c r="O230" s="2" t="s">
        <v>21</v>
      </c>
      <c r="P230" s="5">
        <v>0</v>
      </c>
      <c r="Q230" s="2" t="s">
        <v>21</v>
      </c>
      <c r="R230" s="2">
        <v>0</v>
      </c>
    </row>
    <row r="231" spans="1:18" ht="12.75">
      <c r="A231" s="2">
        <v>8574620</v>
      </c>
      <c r="B231" s="3" t="s">
        <v>605</v>
      </c>
      <c r="C231" s="3" t="str">
        <v>a95232b2-c33b-4f30-884e-ffc718b1b1d5</v>
      </c>
      <c r="D231" s="2" t="s">
        <v>19</v>
      </c>
      <c r="E231" s="2" t="s">
        <v>20</v>
      </c>
      <c r="F231" s="13" t="str">
        <f t="shared" si="30"/>
        <v>02/ 10/ 2021</v>
      </c>
      <c r="G231" s="4">
        <v>44471.892905092594</v>
      </c>
      <c r="H231" s="4">
        <v>44471.935011574074</v>
      </c>
      <c r="I231" s="19" t="str">
        <f t="shared" si="24"/>
        <v>21:25:47</v>
      </c>
      <c r="J231" s="17" t="str">
        <f t="shared" si="25"/>
        <v>22:26:25</v>
      </c>
      <c r="K231" s="17" t="str">
        <f t="shared" si="26"/>
        <v>no</v>
      </c>
      <c r="L231" s="17">
        <f t="shared" si="27"/>
        <v>4.2106481481481439E-2</v>
      </c>
      <c r="M231" s="17" t="str">
        <f t="shared" si="28"/>
        <v>-</v>
      </c>
      <c r="N231" s="13" t="str">
        <f t="shared" si="29"/>
        <v xml:space="preserve"> Oct</v>
      </c>
      <c r="O231" s="2" t="s">
        <v>21</v>
      </c>
      <c r="P231" s="5">
        <v>0</v>
      </c>
      <c r="Q231" s="2" t="s">
        <v>21</v>
      </c>
      <c r="R231" s="2">
        <v>0</v>
      </c>
    </row>
    <row r="232" spans="1:18" ht="12.75">
      <c r="A232" s="2">
        <v>8598421</v>
      </c>
      <c r="B232" s="3" t="s">
        <v>606</v>
      </c>
      <c r="C232" s="3" t="str">
        <v>5ec37691-50a7-4cbe-b136-770666d44e7b</v>
      </c>
      <c r="D232" s="2" t="s">
        <v>19</v>
      </c>
      <c r="E232" s="2" t="s">
        <v>23</v>
      </c>
      <c r="F232" s="13" t="str">
        <f t="shared" si="30"/>
        <v>14/ 02/ 2021</v>
      </c>
      <c r="G232" s="2" t="s">
        <v>607</v>
      </c>
      <c r="H232" s="2" t="s">
        <v>608</v>
      </c>
      <c r="I232" s="19" t="str">
        <f t="shared" si="24"/>
        <v>10:58:11</v>
      </c>
      <c r="J232" s="17" t="str">
        <f t="shared" si="25"/>
        <v>10:59:19</v>
      </c>
      <c r="K232" s="17" t="str">
        <f t="shared" si="26"/>
        <v>yes</v>
      </c>
      <c r="L232" s="17">
        <f t="shared" si="27"/>
        <v>7.8703703703708605E-4</v>
      </c>
      <c r="M232" s="17" t="str">
        <f t="shared" si="28"/>
        <v>2nd week of feb</v>
      </c>
      <c r="N232" s="13" t="str">
        <f t="shared" si="29"/>
        <v xml:space="preserve"> Feb</v>
      </c>
      <c r="O232" s="2" t="s">
        <v>21</v>
      </c>
      <c r="P232" s="5">
        <v>0</v>
      </c>
      <c r="Q232" s="2" t="s">
        <v>21</v>
      </c>
      <c r="R232" s="2">
        <v>1</v>
      </c>
    </row>
    <row r="233" spans="1:18" ht="12.75">
      <c r="A233" s="2">
        <v>8516072</v>
      </c>
      <c r="B233" s="3" t="s">
        <v>609</v>
      </c>
      <c r="C233" s="3" t="str">
        <v>11a81208-6328-4fab-80bd-d28dd0798e53</v>
      </c>
      <c r="D233" s="2" t="s">
        <v>19</v>
      </c>
      <c r="E233" s="2" t="s">
        <v>23</v>
      </c>
      <c r="F233" s="13" t="str">
        <f t="shared" si="30"/>
        <v>02/ 02/ 2021</v>
      </c>
      <c r="G233" s="4">
        <v>44229.673333333332</v>
      </c>
      <c r="H233" s="4">
        <v>44229.67391203704</v>
      </c>
      <c r="I233" s="19" t="str">
        <f t="shared" si="24"/>
        <v>16:09:36</v>
      </c>
      <c r="J233" s="17" t="str">
        <f t="shared" si="25"/>
        <v>16:10:26</v>
      </c>
      <c r="K233" s="17" t="str">
        <f t="shared" si="26"/>
        <v>yes</v>
      </c>
      <c r="L233" s="17">
        <f t="shared" si="27"/>
        <v>5.7870370370372015E-4</v>
      </c>
      <c r="M233" s="17" t="str">
        <f t="shared" si="28"/>
        <v>1st week of feb</v>
      </c>
      <c r="N233" s="13" t="str">
        <f t="shared" si="29"/>
        <v xml:space="preserve"> Feb</v>
      </c>
      <c r="O233" s="2" t="s">
        <v>21</v>
      </c>
      <c r="P233" s="5">
        <v>0</v>
      </c>
      <c r="Q233" s="2" t="s">
        <v>21</v>
      </c>
      <c r="R233" s="2">
        <v>1</v>
      </c>
    </row>
    <row r="234" spans="1:18" ht="12.75">
      <c r="A234" s="2">
        <v>8591489</v>
      </c>
      <c r="B234" s="3" t="s">
        <v>76</v>
      </c>
      <c r="C234" s="3" t="str">
        <v>a6022c0f-6e3d-41e9-9dcc-abd9eb9fa195</v>
      </c>
      <c r="D234" s="2" t="s">
        <v>610</v>
      </c>
      <c r="E234" s="2" t="s">
        <v>37</v>
      </c>
      <c r="F234" s="13" t="str">
        <f t="shared" si="30"/>
        <v>13/ 02/ 2021</v>
      </c>
      <c r="G234" s="2" t="s">
        <v>611</v>
      </c>
      <c r="H234" s="2" t="s">
        <v>612</v>
      </c>
      <c r="I234" s="19" t="str">
        <f t="shared" si="24"/>
        <v>10:18:57</v>
      </c>
      <c r="J234" s="17" t="str">
        <f t="shared" si="25"/>
        <v>10:28:17</v>
      </c>
      <c r="K234" s="17" t="str">
        <f t="shared" si="26"/>
        <v>yes</v>
      </c>
      <c r="L234" s="17">
        <f t="shared" si="27"/>
        <v>6.481481481481477E-3</v>
      </c>
      <c r="M234" s="17" t="str">
        <f t="shared" si="28"/>
        <v>2nd week of feb</v>
      </c>
      <c r="N234" s="13" t="str">
        <f t="shared" si="29"/>
        <v xml:space="preserve"> Feb</v>
      </c>
      <c r="O234" s="2" t="s">
        <v>613</v>
      </c>
      <c r="P234" s="5">
        <v>0</v>
      </c>
      <c r="Q234" s="5">
        <v>2.3148148148148149E-4</v>
      </c>
      <c r="R234" s="2">
        <v>5</v>
      </c>
    </row>
    <row r="235" spans="1:18" ht="12.75">
      <c r="A235" s="2">
        <v>8572632</v>
      </c>
      <c r="B235" s="3" t="s">
        <v>614</v>
      </c>
      <c r="C235" s="3" t="str">
        <v>cc6174f7-46f1-4cc4-a39e-340106f3245c</v>
      </c>
      <c r="D235" s="2" t="s">
        <v>615</v>
      </c>
      <c r="E235" s="2" t="s">
        <v>37</v>
      </c>
      <c r="F235" s="13" t="str">
        <f t="shared" si="30"/>
        <v>02/ 10/ 2021</v>
      </c>
      <c r="G235" s="4">
        <v>44471.713229166664</v>
      </c>
      <c r="H235" s="4">
        <v>44471.725578703707</v>
      </c>
      <c r="I235" s="19" t="str">
        <f t="shared" si="24"/>
        <v>17:07:03</v>
      </c>
      <c r="J235" s="17" t="str">
        <f t="shared" si="25"/>
        <v>17:24:50</v>
      </c>
      <c r="K235" s="17" t="str">
        <f t="shared" si="26"/>
        <v>no</v>
      </c>
      <c r="L235" s="17">
        <f t="shared" si="27"/>
        <v>1.2349537037037006E-2</v>
      </c>
      <c r="M235" s="17" t="str">
        <f t="shared" si="28"/>
        <v>-</v>
      </c>
      <c r="N235" s="13" t="str">
        <f t="shared" si="29"/>
        <v xml:space="preserve"> Oct</v>
      </c>
      <c r="O235" s="4">
        <v>44471.714039351849</v>
      </c>
      <c r="P235" s="5">
        <v>0</v>
      </c>
      <c r="Q235" s="5">
        <v>5.7870370370370373E-5</v>
      </c>
      <c r="R235" s="2">
        <v>0</v>
      </c>
    </row>
    <row r="236" spans="1:18" ht="12.75">
      <c r="A236" s="2">
        <v>8602936</v>
      </c>
      <c r="B236" s="3" t="s">
        <v>616</v>
      </c>
      <c r="C236" s="3" t="str">
        <v>29ffdeac-287c-499f-923e-91ec8ead9a3a</v>
      </c>
      <c r="D236" s="2" t="s">
        <v>19</v>
      </c>
      <c r="E236" s="2" t="s">
        <v>20</v>
      </c>
      <c r="F236" s="13" t="str">
        <f t="shared" si="30"/>
        <v>14/ 02/ 2021</v>
      </c>
      <c r="G236" s="2" t="s">
        <v>617</v>
      </c>
      <c r="H236" s="2" t="s">
        <v>618</v>
      </c>
      <c r="I236" s="19" t="str">
        <f t="shared" si="24"/>
        <v>23:19:29</v>
      </c>
      <c r="J236" s="17" t="str">
        <f t="shared" si="25"/>
        <v>00:20:54</v>
      </c>
      <c r="K236" s="17" t="str">
        <f t="shared" si="26"/>
        <v>no</v>
      </c>
      <c r="L236" s="17">
        <f t="shared" si="27"/>
        <v>-0.95734953703703696</v>
      </c>
      <c r="M236" s="17" t="str">
        <f t="shared" si="28"/>
        <v>2nd week of feb</v>
      </c>
      <c r="N236" s="13" t="str">
        <f t="shared" si="29"/>
        <v xml:space="preserve"> Feb</v>
      </c>
      <c r="O236" s="2" t="s">
        <v>21</v>
      </c>
      <c r="P236" s="5">
        <v>0</v>
      </c>
      <c r="Q236" s="2" t="s">
        <v>21</v>
      </c>
      <c r="R236" s="2">
        <v>0</v>
      </c>
    </row>
    <row r="237" spans="1:18" ht="12.75">
      <c r="A237" s="2">
        <v>8573016</v>
      </c>
      <c r="B237" s="3" t="s">
        <v>619</v>
      </c>
      <c r="C237" s="3" t="str">
        <v>c78414eb-b2bb-44cb-a94e-3181078acc82</v>
      </c>
      <c r="D237" s="2" t="s">
        <v>246</v>
      </c>
      <c r="E237" s="2" t="s">
        <v>23</v>
      </c>
      <c r="F237" s="13" t="str">
        <f t="shared" si="30"/>
        <v>02/ 10/ 2021</v>
      </c>
      <c r="G237" s="4">
        <v>44471.743506944447</v>
      </c>
      <c r="H237" s="4">
        <v>44471.74428240741</v>
      </c>
      <c r="I237" s="19" t="str">
        <f t="shared" si="24"/>
        <v>17:50:39</v>
      </c>
      <c r="J237" s="17" t="str">
        <f t="shared" si="25"/>
        <v>17:51:46</v>
      </c>
      <c r="K237" s="17" t="str">
        <f t="shared" si="26"/>
        <v>no</v>
      </c>
      <c r="L237" s="17">
        <f t="shared" si="27"/>
        <v>7.7546296296304718E-4</v>
      </c>
      <c r="M237" s="17" t="str">
        <f t="shared" si="28"/>
        <v>-</v>
      </c>
      <c r="N237" s="13" t="str">
        <f t="shared" si="29"/>
        <v xml:space="preserve"> Oct</v>
      </c>
      <c r="O237" s="2" t="s">
        <v>21</v>
      </c>
      <c r="P237" s="5">
        <v>0</v>
      </c>
      <c r="Q237" s="2" t="s">
        <v>21</v>
      </c>
      <c r="R237" s="2">
        <v>0</v>
      </c>
    </row>
    <row r="238" spans="1:18" ht="12.75">
      <c r="A238" s="2">
        <v>8663019</v>
      </c>
      <c r="B238" s="3" t="s">
        <v>620</v>
      </c>
      <c r="C238" s="3" t="str">
        <v>73f904d3-40fb-410a-ab06-6c75d8909a7e</v>
      </c>
      <c r="D238" s="2" t="s">
        <v>446</v>
      </c>
      <c r="E238" s="2" t="s">
        <v>31</v>
      </c>
      <c r="F238" s="13" t="str">
        <f t="shared" si="30"/>
        <v>24/ 02/ 2021</v>
      </c>
      <c r="G238" s="2" t="s">
        <v>621</v>
      </c>
      <c r="H238" s="2" t="s">
        <v>622</v>
      </c>
      <c r="I238" s="19" t="str">
        <f t="shared" si="24"/>
        <v>15:27:24</v>
      </c>
      <c r="J238" s="17" t="str">
        <f t="shared" si="25"/>
        <v>15:55:19</v>
      </c>
      <c r="K238" s="17" t="str">
        <f t="shared" si="26"/>
        <v>yes</v>
      </c>
      <c r="L238" s="17">
        <f t="shared" si="27"/>
        <v>1.938657407407407E-2</v>
      </c>
      <c r="M238" s="17" t="str">
        <f t="shared" si="28"/>
        <v>4rth week of feb</v>
      </c>
      <c r="N238" s="13" t="str">
        <f t="shared" si="29"/>
        <v xml:space="preserve"> Feb</v>
      </c>
      <c r="O238" s="2" t="s">
        <v>623</v>
      </c>
      <c r="P238" s="5">
        <v>0</v>
      </c>
      <c r="Q238" s="5">
        <v>1.1574074074074075E-4</v>
      </c>
      <c r="R238" s="2">
        <v>0</v>
      </c>
    </row>
    <row r="239" spans="1:18" ht="12.75">
      <c r="A239" s="2">
        <v>8585795</v>
      </c>
      <c r="B239" s="3" t="s">
        <v>624</v>
      </c>
      <c r="C239" s="3" t="str">
        <v>6134c180-7093-45a2-8868-aea204282965</v>
      </c>
      <c r="D239" s="2" t="s">
        <v>19</v>
      </c>
      <c r="E239" s="2" t="s">
        <v>23</v>
      </c>
      <c r="F239" s="13" t="str">
        <f t="shared" si="30"/>
        <v>02/ 12/ 2021</v>
      </c>
      <c r="G239" s="4">
        <v>44532.555300925924</v>
      </c>
      <c r="H239" s="4">
        <v>44532.558981481481</v>
      </c>
      <c r="I239" s="19" t="str">
        <f t="shared" si="24"/>
        <v>13:19:38</v>
      </c>
      <c r="J239" s="17" t="str">
        <f t="shared" si="25"/>
        <v>13:24:56</v>
      </c>
      <c r="K239" s="17" t="str">
        <f t="shared" si="26"/>
        <v>yes</v>
      </c>
      <c r="L239" s="17">
        <f t="shared" si="27"/>
        <v>3.6805555555554648E-3</v>
      </c>
      <c r="M239" s="17" t="str">
        <f t="shared" si="28"/>
        <v>-</v>
      </c>
      <c r="N239" s="13" t="str">
        <f t="shared" si="29"/>
        <v xml:space="preserve"> Dec</v>
      </c>
      <c r="O239" s="2" t="s">
        <v>21</v>
      </c>
      <c r="P239" s="5">
        <v>0</v>
      </c>
      <c r="Q239" s="2" t="s">
        <v>21</v>
      </c>
      <c r="R239" s="2">
        <v>3</v>
      </c>
    </row>
    <row r="240" spans="1:18" ht="12.75">
      <c r="A240" s="2">
        <v>8507090</v>
      </c>
      <c r="B240" s="3" t="s">
        <v>625</v>
      </c>
      <c r="C240" s="3" t="str">
        <v>d6b97fd3-fe51-4a30-941f-26a07814301b</v>
      </c>
      <c r="D240" s="2" t="s">
        <v>19</v>
      </c>
      <c r="E240" s="2" t="s">
        <v>20</v>
      </c>
      <c r="F240" s="13" t="str">
        <f t="shared" si="30"/>
        <v>02/ 01/ 2021</v>
      </c>
      <c r="G240" s="4">
        <v>44198.559513888889</v>
      </c>
      <c r="H240" s="4">
        <v>44198.602164351854</v>
      </c>
      <c r="I240" s="19" t="str">
        <f t="shared" si="24"/>
        <v>13:25:42</v>
      </c>
      <c r="J240" s="17" t="str">
        <f t="shared" si="25"/>
        <v>14:27:07</v>
      </c>
      <c r="K240" s="17" t="str">
        <f t="shared" si="26"/>
        <v>yes</v>
      </c>
      <c r="L240" s="17">
        <f t="shared" si="27"/>
        <v>4.2650462962963043E-2</v>
      </c>
      <c r="M240" s="17" t="str">
        <f t="shared" si="28"/>
        <v>-</v>
      </c>
      <c r="N240" s="13" t="str">
        <f t="shared" si="29"/>
        <v xml:space="preserve"> Jan</v>
      </c>
      <c r="O240" s="2" t="s">
        <v>21</v>
      </c>
      <c r="P240" s="5">
        <v>0</v>
      </c>
      <c r="Q240" s="2" t="s">
        <v>21</v>
      </c>
      <c r="R240" s="2">
        <v>3</v>
      </c>
    </row>
    <row r="241" spans="1:18" ht="12.75">
      <c r="A241" s="2">
        <v>8688378</v>
      </c>
      <c r="B241" s="3" t="s">
        <v>626</v>
      </c>
      <c r="C241" s="3" t="str">
        <v>9a5433b1-10d3-4026-923a-febf5ea5f718</v>
      </c>
      <c r="D241" s="2" t="s">
        <v>19</v>
      </c>
      <c r="E241" s="2" t="s">
        <v>23</v>
      </c>
      <c r="F241" s="13" t="str">
        <f t="shared" si="30"/>
        <v>28/ 02/ 2021</v>
      </c>
      <c r="G241" s="2" t="s">
        <v>627</v>
      </c>
      <c r="H241" s="2" t="s">
        <v>628</v>
      </c>
      <c r="I241" s="19" t="str">
        <f t="shared" si="24"/>
        <v>16:02:08</v>
      </c>
      <c r="J241" s="17" t="str">
        <f t="shared" si="25"/>
        <v>16:03:04</v>
      </c>
      <c r="K241" s="17" t="str">
        <f t="shared" si="26"/>
        <v>yes</v>
      </c>
      <c r="L241" s="17">
        <f t="shared" si="27"/>
        <v>6.4814814814828647E-4</v>
      </c>
      <c r="M241" s="17" t="str">
        <f t="shared" si="28"/>
        <v>4rth week of feb</v>
      </c>
      <c r="N241" s="13" t="str">
        <f t="shared" si="29"/>
        <v xml:space="preserve"> Feb</v>
      </c>
      <c r="O241" s="2" t="s">
        <v>21</v>
      </c>
      <c r="P241" s="5">
        <v>0</v>
      </c>
      <c r="Q241" s="2" t="s">
        <v>21</v>
      </c>
      <c r="R241" s="2">
        <v>1</v>
      </c>
    </row>
    <row r="242" spans="1:18" ht="12.75">
      <c r="A242" s="2">
        <v>8535974</v>
      </c>
      <c r="B242" s="3" t="s">
        <v>629</v>
      </c>
      <c r="C242" s="3" t="str">
        <v>147edab7-3a28-4c95-b221-ee93ae9b33c7</v>
      </c>
      <c r="D242" s="2" t="s">
        <v>630</v>
      </c>
      <c r="E242" s="2" t="s">
        <v>37</v>
      </c>
      <c r="F242" s="13" t="str">
        <f t="shared" si="30"/>
        <v>02/ 05/ 2021</v>
      </c>
      <c r="G242" s="4">
        <v>44318.460185185184</v>
      </c>
      <c r="H242" s="4">
        <v>44318.476342592592</v>
      </c>
      <c r="I242" s="19" t="str">
        <f t="shared" si="24"/>
        <v>11:02:40</v>
      </c>
      <c r="J242" s="17" t="str">
        <f t="shared" si="25"/>
        <v>11:25:56</v>
      </c>
      <c r="K242" s="17" t="str">
        <f t="shared" si="26"/>
        <v>yes</v>
      </c>
      <c r="L242" s="17">
        <f t="shared" si="27"/>
        <v>1.6157407407407398E-2</v>
      </c>
      <c r="M242" s="17" t="str">
        <f t="shared" si="28"/>
        <v>-</v>
      </c>
      <c r="N242" s="13" t="str">
        <f t="shared" si="29"/>
        <v xml:space="preserve"> May</v>
      </c>
      <c r="O242" s="4">
        <v>44318.461342592593</v>
      </c>
      <c r="P242" s="5">
        <v>0</v>
      </c>
      <c r="Q242" s="5">
        <v>5.7870370370370373E-5</v>
      </c>
      <c r="R242" s="2">
        <v>0</v>
      </c>
    </row>
    <row r="243" spans="1:18" ht="12.75">
      <c r="A243" s="2">
        <v>8654909</v>
      </c>
      <c r="B243" s="3" t="s">
        <v>631</v>
      </c>
      <c r="C243" s="3" t="str">
        <v>4a11df5f-560a-44ce-950d-92776c3d80e1</v>
      </c>
      <c r="D243" s="2" t="s">
        <v>239</v>
      </c>
      <c r="E243" s="2" t="s">
        <v>37</v>
      </c>
      <c r="F243" s="13" t="str">
        <f t="shared" si="30"/>
        <v>23/ 02/ 2021</v>
      </c>
      <c r="G243" s="2" t="s">
        <v>632</v>
      </c>
      <c r="H243" s="2" t="s">
        <v>633</v>
      </c>
      <c r="I243" s="19" t="str">
        <f t="shared" si="24"/>
        <v>12:04:41</v>
      </c>
      <c r="J243" s="17" t="str">
        <f t="shared" si="25"/>
        <v>12:08:55</v>
      </c>
      <c r="K243" s="17" t="str">
        <f t="shared" si="26"/>
        <v>yes</v>
      </c>
      <c r="L243" s="17">
        <f t="shared" si="27"/>
        <v>2.9398148148147563E-3</v>
      </c>
      <c r="M243" s="17" t="str">
        <f t="shared" si="28"/>
        <v>4rth week of feb</v>
      </c>
      <c r="N243" s="13" t="str">
        <f t="shared" si="29"/>
        <v xml:space="preserve"> Feb</v>
      </c>
      <c r="O243" s="2" t="s">
        <v>634</v>
      </c>
      <c r="P243" s="5">
        <v>0</v>
      </c>
      <c r="Q243" s="5">
        <v>9.2592592592592588E-5</v>
      </c>
      <c r="R243" s="2">
        <v>2</v>
      </c>
    </row>
    <row r="244" spans="1:18" ht="12.75">
      <c r="A244" s="2">
        <v>8590425</v>
      </c>
      <c r="B244" s="3" t="s">
        <v>635</v>
      </c>
      <c r="C244" s="3" t="str">
        <v>c176115e-c811-4638-806c-674f8db4e5cd</v>
      </c>
      <c r="D244" s="2" t="s">
        <v>19</v>
      </c>
      <c r="E244" s="2" t="s">
        <v>20</v>
      </c>
      <c r="F244" s="13" t="str">
        <f t="shared" si="30"/>
        <v>13/ 02/ 2021</v>
      </c>
      <c r="G244" s="2" t="s">
        <v>636</v>
      </c>
      <c r="H244" s="2" t="s">
        <v>637</v>
      </c>
      <c r="I244" s="19" t="str">
        <f t="shared" si="24"/>
        <v>00:13:22</v>
      </c>
      <c r="J244" s="17" t="str">
        <f t="shared" si="25"/>
        <v>01:13:47</v>
      </c>
      <c r="K244" s="17" t="str">
        <f t="shared" si="26"/>
        <v>no</v>
      </c>
      <c r="L244" s="17">
        <f t="shared" si="27"/>
        <v>4.1956018518518517E-2</v>
      </c>
      <c r="M244" s="17" t="str">
        <f t="shared" si="28"/>
        <v>2nd week of feb</v>
      </c>
      <c r="N244" s="13" t="str">
        <f t="shared" si="29"/>
        <v xml:space="preserve"> Feb</v>
      </c>
      <c r="O244" s="2" t="s">
        <v>21</v>
      </c>
      <c r="P244" s="5">
        <v>0</v>
      </c>
      <c r="Q244" s="2" t="s">
        <v>21</v>
      </c>
      <c r="R244" s="2">
        <v>0</v>
      </c>
    </row>
    <row r="245" spans="1:18" ht="12.75">
      <c r="A245" s="2">
        <v>8602032</v>
      </c>
      <c r="B245" s="3" t="s">
        <v>638</v>
      </c>
      <c r="C245" s="3" t="str">
        <v>aed3e7c8-b64e-46ea-891c-2b91d1fcc5c8</v>
      </c>
      <c r="D245" s="2" t="s">
        <v>19</v>
      </c>
      <c r="E245" s="2" t="s">
        <v>20</v>
      </c>
      <c r="F245" s="13" t="str">
        <f t="shared" si="30"/>
        <v>14/ 02/ 2021</v>
      </c>
      <c r="G245" s="2" t="s">
        <v>639</v>
      </c>
      <c r="H245" s="2" t="s">
        <v>640</v>
      </c>
      <c r="I245" s="19" t="str">
        <f t="shared" si="24"/>
        <v>20:07:00</v>
      </c>
      <c r="J245" s="17" t="str">
        <f t="shared" si="25"/>
        <v>21:08:29</v>
      </c>
      <c r="K245" s="17" t="str">
        <f t="shared" si="26"/>
        <v>no</v>
      </c>
      <c r="L245" s="17">
        <f t="shared" si="27"/>
        <v>4.2696759259259309E-2</v>
      </c>
      <c r="M245" s="17" t="str">
        <f t="shared" si="28"/>
        <v>2nd week of feb</v>
      </c>
      <c r="N245" s="13" t="str">
        <f t="shared" si="29"/>
        <v xml:space="preserve"> Feb</v>
      </c>
      <c r="O245" s="2" t="s">
        <v>21</v>
      </c>
      <c r="P245" s="5">
        <v>0</v>
      </c>
      <c r="Q245" s="2" t="s">
        <v>21</v>
      </c>
      <c r="R245" s="2">
        <v>0</v>
      </c>
    </row>
    <row r="246" spans="1:18" ht="12.75">
      <c r="A246" s="2">
        <v>8654168</v>
      </c>
      <c r="B246" s="3" t="s">
        <v>641</v>
      </c>
      <c r="C246" s="3" t="str">
        <v>402798cd-a3fe-42c6-8e39-040b06e6b970</v>
      </c>
      <c r="D246" s="2" t="s">
        <v>615</v>
      </c>
      <c r="E246" s="2" t="s">
        <v>37</v>
      </c>
      <c r="F246" s="13" t="str">
        <f>TEXT(G246,"dd/ mm/ yyyy")</f>
        <v>23/ 02/ 2021</v>
      </c>
      <c r="G246" s="2" t="s">
        <v>642</v>
      </c>
      <c r="H246" s="2" t="s">
        <v>643</v>
      </c>
      <c r="I246" s="19" t="str">
        <f t="shared" si="24"/>
        <v>10:25:50</v>
      </c>
      <c r="J246" s="17" t="str">
        <f t="shared" si="25"/>
        <v>10:41:25</v>
      </c>
      <c r="K246" s="17" t="str">
        <f t="shared" si="26"/>
        <v>yes</v>
      </c>
      <c r="L246" s="17">
        <f t="shared" si="27"/>
        <v>1.0821759259259323E-2</v>
      </c>
      <c r="M246" s="17" t="str">
        <f t="shared" si="28"/>
        <v>4rth week of feb</v>
      </c>
      <c r="N246" s="13" t="str">
        <f t="shared" si="29"/>
        <v xml:space="preserve"> Feb</v>
      </c>
      <c r="O246" s="2" t="s">
        <v>644</v>
      </c>
      <c r="P246" s="5">
        <v>0</v>
      </c>
      <c r="Q246" s="5">
        <v>5.7870370370370373E-5</v>
      </c>
      <c r="R246" s="2">
        <v>0</v>
      </c>
    </row>
    <row r="247" spans="1:18" ht="12.75">
      <c r="A247" s="2">
        <v>8623087</v>
      </c>
      <c r="B247" s="3" t="s">
        <v>645</v>
      </c>
      <c r="C247" s="3" t="str">
        <v>6c8b20e1-088b-493c-9863-b365725b29fa</v>
      </c>
      <c r="D247" s="2" t="s">
        <v>19</v>
      </c>
      <c r="E247" s="2" t="s">
        <v>20</v>
      </c>
      <c r="F247" s="13" t="str">
        <f t="shared" si="30"/>
        <v>17/ 02/ 2021</v>
      </c>
      <c r="G247" s="2" t="s">
        <v>646</v>
      </c>
      <c r="H247" s="2" t="s">
        <v>647</v>
      </c>
      <c r="I247" s="19" t="str">
        <f t="shared" si="24"/>
        <v>21:51:26</v>
      </c>
      <c r="J247" s="17" t="str">
        <f t="shared" si="25"/>
        <v>22:53:37</v>
      </c>
      <c r="K247" s="17" t="str">
        <f t="shared" si="26"/>
        <v>no</v>
      </c>
      <c r="L247" s="17">
        <f t="shared" si="27"/>
        <v>4.3182870370370274E-2</v>
      </c>
      <c r="M247" s="17" t="str">
        <f t="shared" si="28"/>
        <v>3rd week of feb</v>
      </c>
      <c r="N247" s="13" t="str">
        <f t="shared" si="29"/>
        <v xml:space="preserve"> Feb</v>
      </c>
      <c r="O247" s="2" t="s">
        <v>21</v>
      </c>
      <c r="P247" s="5">
        <v>0</v>
      </c>
      <c r="Q247" s="2" t="s">
        <v>21</v>
      </c>
      <c r="R247" s="2">
        <v>0</v>
      </c>
    </row>
    <row r="248" spans="1:18" ht="12.75">
      <c r="A248" s="2">
        <v>8633597</v>
      </c>
      <c r="B248" s="3" t="s">
        <v>648</v>
      </c>
      <c r="C248" s="3" t="str">
        <v>016e2c93-645e-48d0-bc4a-154fbbdc41e2</v>
      </c>
      <c r="D248" s="2" t="s">
        <v>108</v>
      </c>
      <c r="E248" s="2" t="s">
        <v>37</v>
      </c>
      <c r="F248" s="13" t="str">
        <f t="shared" si="30"/>
        <v>19/ 02/ 2021</v>
      </c>
      <c r="G248" s="2" t="s">
        <v>649</v>
      </c>
      <c r="H248" s="2" t="s">
        <v>650</v>
      </c>
      <c r="I248" s="19" t="str">
        <f t="shared" si="24"/>
        <v>15:59:06</v>
      </c>
      <c r="J248" s="17" t="str">
        <f t="shared" si="25"/>
        <v>16:28:06</v>
      </c>
      <c r="K248" s="17" t="str">
        <f t="shared" si="26"/>
        <v>yes</v>
      </c>
      <c r="L248" s="17">
        <f t="shared" si="27"/>
        <v>2.0138888888888928E-2</v>
      </c>
      <c r="M248" s="17" t="str">
        <f t="shared" si="28"/>
        <v>3rd week of feb</v>
      </c>
      <c r="N248" s="13" t="str">
        <f t="shared" si="29"/>
        <v xml:space="preserve"> Feb</v>
      </c>
      <c r="O248" s="2" t="s">
        <v>651</v>
      </c>
      <c r="P248" s="5">
        <v>0</v>
      </c>
      <c r="Q248" s="5">
        <v>1.6203703703703703E-4</v>
      </c>
      <c r="R248" s="2">
        <v>0</v>
      </c>
    </row>
    <row r="249" spans="1:18" ht="12.75">
      <c r="A249" s="2">
        <v>8607426</v>
      </c>
      <c r="B249" s="3" t="s">
        <v>652</v>
      </c>
      <c r="C249" s="3" t="str">
        <v>fe1f564c-e7a7-4138-becc-4030950ddc45</v>
      </c>
      <c r="D249" s="2" t="s">
        <v>483</v>
      </c>
      <c r="E249" s="2" t="s">
        <v>37</v>
      </c>
      <c r="F249" s="13" t="str">
        <f t="shared" si="30"/>
        <v>15/ 02/ 2021</v>
      </c>
      <c r="G249" s="2" t="s">
        <v>653</v>
      </c>
      <c r="H249" s="2" t="s">
        <v>654</v>
      </c>
      <c r="I249" s="19" t="str">
        <f t="shared" si="24"/>
        <v>16:15:41</v>
      </c>
      <c r="J249" s="17" t="str">
        <f t="shared" si="25"/>
        <v>16:33:13</v>
      </c>
      <c r="K249" s="17" t="str">
        <f t="shared" si="26"/>
        <v>yes</v>
      </c>
      <c r="L249" s="17">
        <f t="shared" si="27"/>
        <v>1.2175925925925979E-2</v>
      </c>
      <c r="M249" s="17" t="str">
        <f t="shared" si="28"/>
        <v>3rd week of feb</v>
      </c>
      <c r="N249" s="13" t="str">
        <f t="shared" si="29"/>
        <v xml:space="preserve"> Feb</v>
      </c>
      <c r="O249" s="2" t="s">
        <v>655</v>
      </c>
      <c r="P249" s="5">
        <v>1.1574074074074073E-5</v>
      </c>
      <c r="Q249" s="5">
        <v>6.9444444444444444E-5</v>
      </c>
      <c r="R249" s="2">
        <v>4</v>
      </c>
    </row>
    <row r="250" spans="1:18" ht="12.75">
      <c r="A250" s="2">
        <v>8587520</v>
      </c>
      <c r="B250" s="3" t="s">
        <v>656</v>
      </c>
      <c r="C250" s="3" t="str">
        <v>7ab192bd-0f1c-49de-a772-aff45a09d3c2</v>
      </c>
      <c r="D250" s="2" t="s">
        <v>19</v>
      </c>
      <c r="E250" s="2" t="s">
        <v>20</v>
      </c>
      <c r="F250" s="13" t="str">
        <f t="shared" si="30"/>
        <v>02/ 12/ 2021</v>
      </c>
      <c r="G250" s="4">
        <v>44532.688310185185</v>
      </c>
      <c r="H250" s="4">
        <v>44532.730231481481</v>
      </c>
      <c r="I250" s="19" t="str">
        <f t="shared" si="24"/>
        <v>16:31:10</v>
      </c>
      <c r="J250" s="17" t="str">
        <f t="shared" si="25"/>
        <v>17:31:32</v>
      </c>
      <c r="K250" s="17" t="str">
        <f t="shared" si="26"/>
        <v>no</v>
      </c>
      <c r="L250" s="17">
        <f t="shared" si="27"/>
        <v>4.1921296296296262E-2</v>
      </c>
      <c r="M250" s="17" t="str">
        <f t="shared" si="28"/>
        <v>-</v>
      </c>
      <c r="N250" s="13" t="str">
        <f t="shared" si="29"/>
        <v xml:space="preserve"> Dec</v>
      </c>
      <c r="O250" s="2" t="s">
        <v>21</v>
      </c>
      <c r="P250" s="5">
        <v>0</v>
      </c>
      <c r="Q250" s="2" t="s">
        <v>21</v>
      </c>
      <c r="R250" s="2">
        <v>0</v>
      </c>
    </row>
    <row r="251" spans="1:18" ht="12.75">
      <c r="A251" s="2">
        <v>8659473</v>
      </c>
      <c r="B251" s="3" t="s">
        <v>657</v>
      </c>
      <c r="C251" s="3" t="str">
        <v>74c78971-2497-4940-a122-87923450d96c</v>
      </c>
      <c r="D251" s="2" t="s">
        <v>19</v>
      </c>
      <c r="E251" s="2" t="s">
        <v>20</v>
      </c>
      <c r="F251" s="13" t="str">
        <f t="shared" si="30"/>
        <v>24/ 02/ 2021</v>
      </c>
      <c r="G251" s="2" t="s">
        <v>658</v>
      </c>
      <c r="H251" s="2" t="s">
        <v>659</v>
      </c>
      <c r="I251" s="19" t="str">
        <f t="shared" si="24"/>
        <v>00:19:48</v>
      </c>
      <c r="J251" s="17" t="str">
        <f t="shared" si="25"/>
        <v>01:20:44</v>
      </c>
      <c r="K251" s="17" t="str">
        <f t="shared" si="26"/>
        <v>no</v>
      </c>
      <c r="L251" s="17">
        <f t="shared" si="27"/>
        <v>4.2314814814814819E-2</v>
      </c>
      <c r="M251" s="17" t="str">
        <f t="shared" si="28"/>
        <v>4rth week of feb</v>
      </c>
      <c r="N251" s="13" t="str">
        <f t="shared" si="29"/>
        <v xml:space="preserve"> Feb</v>
      </c>
      <c r="O251" s="2" t="s">
        <v>21</v>
      </c>
      <c r="P251" s="5">
        <v>0</v>
      </c>
      <c r="Q251" s="2" t="s">
        <v>21</v>
      </c>
      <c r="R251" s="2">
        <v>0</v>
      </c>
    </row>
    <row r="252" spans="1:18" ht="12.75">
      <c r="A252" s="2">
        <v>8521144</v>
      </c>
      <c r="B252" s="3" t="s">
        <v>660</v>
      </c>
      <c r="C252" s="3" t="str">
        <v>d8256fc4-bf5a-497a-86b8-048ad08c04bb</v>
      </c>
      <c r="D252" s="2" t="s">
        <v>19</v>
      </c>
      <c r="E252" s="2" t="s">
        <v>20</v>
      </c>
      <c r="F252" s="13" t="str">
        <f>TEXT(G252,"dd/ mm/ yyyy")</f>
        <v>02/ 03/ 2021</v>
      </c>
      <c r="G252" s="4">
        <v>44257.504710648151</v>
      </c>
      <c r="H252" s="4">
        <v>44257.547268518516</v>
      </c>
      <c r="I252" s="19" t="str">
        <f t="shared" si="24"/>
        <v>12:06:47</v>
      </c>
      <c r="J252" s="17" t="str">
        <f t="shared" si="25"/>
        <v>13:08:04</v>
      </c>
      <c r="K252" s="17" t="str">
        <f t="shared" si="26"/>
        <v>yes</v>
      </c>
      <c r="L252" s="17">
        <f t="shared" si="27"/>
        <v>4.2557870370370399E-2</v>
      </c>
      <c r="M252" s="17" t="str">
        <f t="shared" si="28"/>
        <v>-</v>
      </c>
      <c r="N252" s="13" t="str">
        <f t="shared" si="29"/>
        <v xml:space="preserve"> Mar</v>
      </c>
      <c r="O252" s="2" t="s">
        <v>21</v>
      </c>
      <c r="P252" s="5">
        <v>0</v>
      </c>
      <c r="Q252" s="2" t="s">
        <v>21</v>
      </c>
      <c r="R252" s="2">
        <v>0</v>
      </c>
    </row>
    <row r="253" spans="1:18" ht="12.75">
      <c r="A253" s="2">
        <v>8651745</v>
      </c>
      <c r="B253" s="3" t="s">
        <v>661</v>
      </c>
      <c r="C253" s="3" t="str">
        <v>0fbe4eea-6203-45b2-ac0b-7602771f623f</v>
      </c>
      <c r="D253" s="2" t="s">
        <v>324</v>
      </c>
      <c r="E253" s="2" t="s">
        <v>37</v>
      </c>
      <c r="F253" s="13" t="str">
        <f t="shared" si="30"/>
        <v>22/ 02/ 2021</v>
      </c>
      <c r="G253" s="2" t="s">
        <v>662</v>
      </c>
      <c r="H253" s="2" t="s">
        <v>663</v>
      </c>
      <c r="I253" s="19" t="str">
        <f t="shared" si="24"/>
        <v>18:34:17</v>
      </c>
      <c r="J253" s="17" t="str">
        <f t="shared" si="25"/>
        <v>18:46:53</v>
      </c>
      <c r="K253" s="17" t="str">
        <f t="shared" si="26"/>
        <v>no</v>
      </c>
      <c r="L253" s="17">
        <f t="shared" si="27"/>
        <v>8.7499999999998135E-3</v>
      </c>
      <c r="M253" s="17" t="str">
        <f t="shared" si="28"/>
        <v>4rth week of feb</v>
      </c>
      <c r="N253" s="13" t="str">
        <f t="shared" si="29"/>
        <v xml:space="preserve"> Feb</v>
      </c>
      <c r="O253" s="2" t="s">
        <v>664</v>
      </c>
      <c r="P253" s="5">
        <v>0</v>
      </c>
      <c r="Q253" s="5">
        <v>5.7870370370370373E-5</v>
      </c>
      <c r="R253" s="2">
        <v>5</v>
      </c>
    </row>
    <row r="254" spans="1:18" ht="12.75">
      <c r="A254" s="2">
        <v>8554363</v>
      </c>
      <c r="B254" s="3" t="s">
        <v>665</v>
      </c>
      <c r="C254" s="3" t="str">
        <v>6ef544cb-59aa-4ba8-b99f-80839cbfbfc3</v>
      </c>
      <c r="D254" s="2" t="s">
        <v>19</v>
      </c>
      <c r="E254" s="2" t="s">
        <v>23</v>
      </c>
      <c r="F254" s="13" t="str">
        <f t="shared" si="30"/>
        <v>02/ 08/ 2021</v>
      </c>
      <c r="G254" s="4">
        <v>44410.043009259258</v>
      </c>
      <c r="H254" s="4">
        <v>44410.046215277776</v>
      </c>
      <c r="I254" s="19" t="str">
        <f t="shared" si="24"/>
        <v>01:01:56</v>
      </c>
      <c r="J254" s="17" t="str">
        <f t="shared" si="25"/>
        <v>01:06:33</v>
      </c>
      <c r="K254" s="17" t="str">
        <f t="shared" si="26"/>
        <v>no</v>
      </c>
      <c r="L254" s="17">
        <f t="shared" si="27"/>
        <v>3.2060185185185247E-3</v>
      </c>
      <c r="M254" s="17" t="str">
        <f t="shared" si="28"/>
        <v>-</v>
      </c>
      <c r="N254" s="13" t="str">
        <f t="shared" si="29"/>
        <v xml:space="preserve"> Aug</v>
      </c>
      <c r="O254" s="2" t="s">
        <v>21</v>
      </c>
      <c r="P254" s="5">
        <v>0</v>
      </c>
      <c r="Q254" s="2" t="s">
        <v>21</v>
      </c>
      <c r="R254" s="2">
        <v>1</v>
      </c>
    </row>
    <row r="255" spans="1:18" ht="12.75">
      <c r="A255" s="2">
        <v>8686929</v>
      </c>
      <c r="B255" s="3" t="s">
        <v>666</v>
      </c>
      <c r="C255" s="3" t="str">
        <v>9e532552-ef44-47f3-a691-720a1ce3f437</v>
      </c>
      <c r="D255" s="2" t="s">
        <v>19</v>
      </c>
      <c r="E255" s="2" t="s">
        <v>23</v>
      </c>
      <c r="F255" s="13" t="str">
        <f>TEXT(G255,"dd/ mm/ yyyy")</f>
        <v>28/ 02/ 2021</v>
      </c>
      <c r="G255" s="2" t="s">
        <v>667</v>
      </c>
      <c r="H255" s="2" t="s">
        <v>668</v>
      </c>
      <c r="I255" s="19" t="str">
        <f t="shared" si="24"/>
        <v>12:38:57</v>
      </c>
      <c r="J255" s="17" t="str">
        <f t="shared" si="25"/>
        <v>12:39:47</v>
      </c>
      <c r="K255" s="17" t="str">
        <f t="shared" si="26"/>
        <v>yes</v>
      </c>
      <c r="L255" s="17">
        <f t="shared" si="27"/>
        <v>5.7870370370372015E-4</v>
      </c>
      <c r="M255" s="17" t="str">
        <f t="shared" si="28"/>
        <v>4rth week of feb</v>
      </c>
      <c r="N255" s="13" t="str">
        <f t="shared" si="29"/>
        <v xml:space="preserve"> Feb</v>
      </c>
      <c r="O255" s="2" t="s">
        <v>21</v>
      </c>
      <c r="P255" s="5">
        <v>0</v>
      </c>
      <c r="Q255" s="2" t="s">
        <v>21</v>
      </c>
      <c r="R255" s="2">
        <v>4</v>
      </c>
    </row>
    <row r="256" spans="1:18" ht="12.75">
      <c r="A256" s="2">
        <v>8565789</v>
      </c>
      <c r="B256" s="3" t="s">
        <v>669</v>
      </c>
      <c r="C256" s="3" t="str">
        <v>31953c0a-9461-403d-96b1-c262d9128a94</v>
      </c>
      <c r="D256" s="2" t="s">
        <v>19</v>
      </c>
      <c r="E256" s="2" t="s">
        <v>20</v>
      </c>
      <c r="F256" s="13" t="str">
        <f t="shared" si="30"/>
        <v>02/ 09/ 2021</v>
      </c>
      <c r="G256" s="4">
        <v>44441.736122685186</v>
      </c>
      <c r="H256" s="4">
        <v>44441.77884259259</v>
      </c>
      <c r="I256" s="19" t="str">
        <f t="shared" si="24"/>
        <v>17:40:01</v>
      </c>
      <c r="J256" s="17" t="str">
        <f t="shared" si="25"/>
        <v>18:41:32</v>
      </c>
      <c r="K256" s="17" t="str">
        <f t="shared" si="26"/>
        <v>no</v>
      </c>
      <c r="L256" s="17">
        <f t="shared" si="27"/>
        <v>4.2719907407407609E-2</v>
      </c>
      <c r="M256" s="17" t="str">
        <f t="shared" si="28"/>
        <v>-</v>
      </c>
      <c r="N256" s="13" t="str">
        <f t="shared" si="29"/>
        <v xml:space="preserve"> Sep</v>
      </c>
      <c r="O256" s="2" t="s">
        <v>21</v>
      </c>
      <c r="P256" s="5">
        <v>0</v>
      </c>
      <c r="Q256" s="2" t="s">
        <v>21</v>
      </c>
      <c r="R256" s="2">
        <v>0</v>
      </c>
    </row>
    <row r="257" spans="1:18" ht="12.75">
      <c r="A257" s="2">
        <v>8560065</v>
      </c>
      <c r="B257" s="3" t="s">
        <v>670</v>
      </c>
      <c r="C257" s="3" t="str">
        <v>58cc3761-901b-4ee3-866b-44ef81fafa20</v>
      </c>
      <c r="D257" s="2" t="s">
        <v>19</v>
      </c>
      <c r="E257" s="2" t="s">
        <v>23</v>
      </c>
      <c r="F257" s="13" t="str">
        <f t="shared" si="30"/>
        <v>02/ 08/ 2021</v>
      </c>
      <c r="G257" s="4">
        <v>44410.84443287037</v>
      </c>
      <c r="H257" s="4">
        <v>44410.850949074076</v>
      </c>
      <c r="I257" s="19" t="str">
        <f t="shared" si="24"/>
        <v>20:15:59</v>
      </c>
      <c r="J257" s="17" t="str">
        <f t="shared" si="25"/>
        <v>20:25:22</v>
      </c>
      <c r="K257" s="17" t="str">
        <f t="shared" si="26"/>
        <v>no</v>
      </c>
      <c r="L257" s="17">
        <f t="shared" si="27"/>
        <v>6.5162037037036491E-3</v>
      </c>
      <c r="M257" s="17" t="str">
        <f t="shared" si="28"/>
        <v>-</v>
      </c>
      <c r="N257" s="13" t="str">
        <f t="shared" si="29"/>
        <v xml:space="preserve"> Aug</v>
      </c>
      <c r="O257" s="2" t="s">
        <v>21</v>
      </c>
      <c r="P257" s="5">
        <v>0</v>
      </c>
      <c r="Q257" s="2" t="s">
        <v>21</v>
      </c>
      <c r="R257" s="2">
        <v>0</v>
      </c>
    </row>
    <row r="258" spans="1:18" ht="12.75">
      <c r="A258" s="2">
        <v>8589073</v>
      </c>
      <c r="B258" s="3" t="s">
        <v>671</v>
      </c>
      <c r="C258" s="3" t="str">
        <v>29d7e209-f3ea-46fa-b965-8d5436622b95</v>
      </c>
      <c r="D258" s="2" t="s">
        <v>19</v>
      </c>
      <c r="E258" s="2" t="s">
        <v>23</v>
      </c>
      <c r="F258" s="13" t="str">
        <f t="shared" si="30"/>
        <v>02/ 12/ 2021</v>
      </c>
      <c r="G258" s="4">
        <v>44532.838576388887</v>
      </c>
      <c r="H258" s="4">
        <v>44532.858159722222</v>
      </c>
      <c r="I258" s="19" t="str">
        <f t="shared" si="24"/>
        <v>20:07:33</v>
      </c>
      <c r="J258" s="17" t="str">
        <f t="shared" si="25"/>
        <v>20:35:45</v>
      </c>
      <c r="K258" s="17" t="str">
        <f t="shared" si="26"/>
        <v>no</v>
      </c>
      <c r="L258" s="17">
        <f t="shared" si="27"/>
        <v>1.9583333333333397E-2</v>
      </c>
      <c r="M258" s="17" t="str">
        <f t="shared" si="28"/>
        <v>-</v>
      </c>
      <c r="N258" s="13" t="str">
        <f t="shared" si="29"/>
        <v xml:space="preserve"> Dec</v>
      </c>
      <c r="O258" s="2" t="s">
        <v>21</v>
      </c>
      <c r="P258" s="5">
        <v>0</v>
      </c>
      <c r="Q258" s="2" t="s">
        <v>21</v>
      </c>
      <c r="R258" s="2">
        <v>0</v>
      </c>
    </row>
    <row r="259" spans="1:18" ht="12.75">
      <c r="A259" s="2">
        <v>8551091</v>
      </c>
      <c r="B259" s="3" t="s">
        <v>672</v>
      </c>
      <c r="C259" s="3" t="str">
        <v>10d4406c-5bb1-4150-b99a-cc09ea95e194</v>
      </c>
      <c r="D259" s="2" t="s">
        <v>19</v>
      </c>
      <c r="E259" s="2" t="s">
        <v>20</v>
      </c>
      <c r="F259" s="13" t="str">
        <f>TEXT(G259,"dd/ mm/ yyyy")</f>
        <v>02/ 07/ 2021</v>
      </c>
      <c r="G259" s="4">
        <v>44379.603043981479</v>
      </c>
      <c r="H259" s="4">
        <v>44379.644930555558</v>
      </c>
      <c r="I259" s="19" t="str">
        <f t="shared" ref="I259:I322" si="31">TEXT(G259,"hh:mm:ss")</f>
        <v>14:28:23</v>
      </c>
      <c r="J259" s="17" t="str">
        <f t="shared" ref="J259:J322" si="32">TEXT(H259,"hh:mm:ss")</f>
        <v>15:28:42</v>
      </c>
      <c r="K259" s="17" t="str">
        <f t="shared" ref="K259:K322" si="33">IF(AND(HOUR(I259)&gt;=10,HOUR(J259)&gt;=10,HOUR(J259)&lt;=16,MINUTE(J259)&lt;=60,SECOND(J259)&lt;=60),"yes","no")</f>
        <v>yes</v>
      </c>
      <c r="L259" s="17">
        <f t="shared" ref="L259:L322" si="34">J259-I259</f>
        <v>4.1886574074074034E-2</v>
      </c>
      <c r="M259" s="17" t="str">
        <f t="shared" ref="M259:M322" si="35">IF(AND(DAY(F259)&gt;=1,DAY(F259)&lt;=7,MONTH(F259)=2),"1st week of feb",IF(AND(DAY(F259)&gt;=8,DAY(F259)&lt;=14,MONTH(F259)=2),"2nd week of feb",IF(AND(DAY(F259)&gt;=15,DAY(F259)&lt;=21,MONTH(F259)=2),"3rd week of feb",IF(AND(DAY(F259)&gt;=22,DAY(F259)&lt;=28,MONTH(F259)=2),"4rth week of feb","-"))))</f>
        <v>-</v>
      </c>
      <c r="N259" s="13" t="str">
        <f t="shared" ref="N259:N322" si="36">TEXT(G259," Mmm")</f>
        <v xml:space="preserve"> Jul</v>
      </c>
      <c r="O259" s="2" t="s">
        <v>21</v>
      </c>
      <c r="P259" s="5">
        <v>0</v>
      </c>
      <c r="Q259" s="2" t="s">
        <v>21</v>
      </c>
      <c r="R259" s="2">
        <v>0</v>
      </c>
    </row>
    <row r="260" spans="1:18" ht="12.75">
      <c r="A260" s="2">
        <v>8648027</v>
      </c>
      <c r="B260" s="3" t="s">
        <v>673</v>
      </c>
      <c r="C260" s="3" t="str">
        <v>e4a9820a-15d2-4771-87d7-cd531ff55abe</v>
      </c>
      <c r="D260" s="2" t="s">
        <v>19</v>
      </c>
      <c r="E260" s="2" t="s">
        <v>23</v>
      </c>
      <c r="F260" s="13" t="str">
        <f t="shared" ref="F259:F322" si="37">TEXT(G260,"dd/ mm/ yyyy")</f>
        <v>22/ 02/ 2021</v>
      </c>
      <c r="G260" s="2" t="s">
        <v>674</v>
      </c>
      <c r="H260" s="2" t="s">
        <v>675</v>
      </c>
      <c r="I260" s="19" t="str">
        <f t="shared" si="31"/>
        <v>09:23:43</v>
      </c>
      <c r="J260" s="17" t="str">
        <f t="shared" si="32"/>
        <v>09:25:23</v>
      </c>
      <c r="K260" s="17" t="str">
        <f t="shared" si="33"/>
        <v>no</v>
      </c>
      <c r="L260" s="17">
        <f t="shared" si="34"/>
        <v>1.1574074074073293E-3</v>
      </c>
      <c r="M260" s="17" t="str">
        <f t="shared" si="35"/>
        <v>4rth week of feb</v>
      </c>
      <c r="N260" s="13" t="str">
        <f t="shared" si="36"/>
        <v xml:space="preserve"> Feb</v>
      </c>
      <c r="O260" s="2" t="s">
        <v>21</v>
      </c>
      <c r="P260" s="5">
        <v>1.1574074074074073E-5</v>
      </c>
      <c r="Q260" s="2" t="s">
        <v>21</v>
      </c>
      <c r="R260" s="2">
        <v>5</v>
      </c>
    </row>
    <row r="261" spans="1:18" ht="12.75">
      <c r="A261" s="2">
        <v>8669029</v>
      </c>
      <c r="B261" s="3" t="s">
        <v>676</v>
      </c>
      <c r="C261" s="3" t="str">
        <v>3e4f26b3-c45c-4be5-8f25-bac113a16669</v>
      </c>
      <c r="D261" s="2" t="s">
        <v>677</v>
      </c>
      <c r="E261" s="2" t="s">
        <v>37</v>
      </c>
      <c r="F261" s="13" t="str">
        <f>TEXT(G261,"dd/ mm/ yyyy")</f>
        <v>25/ 02/ 2021</v>
      </c>
      <c r="G261" s="2" t="s">
        <v>678</v>
      </c>
      <c r="H261" s="2" t="s">
        <v>679</v>
      </c>
      <c r="I261" s="19" t="str">
        <f t="shared" si="31"/>
        <v>14:06:39</v>
      </c>
      <c r="J261" s="17" t="str">
        <f t="shared" si="32"/>
        <v>14:18:37</v>
      </c>
      <c r="K261" s="17" t="str">
        <f t="shared" si="33"/>
        <v>yes</v>
      </c>
      <c r="L261" s="17">
        <f t="shared" si="34"/>
        <v>8.310185185185226E-3</v>
      </c>
      <c r="M261" s="17" t="str">
        <f t="shared" si="35"/>
        <v>4rth week of feb</v>
      </c>
      <c r="N261" s="13" t="str">
        <f t="shared" si="36"/>
        <v xml:space="preserve"> Feb</v>
      </c>
      <c r="O261" s="2" t="s">
        <v>680</v>
      </c>
      <c r="P261" s="5">
        <v>0</v>
      </c>
      <c r="Q261" s="5">
        <v>6.9444444444444444E-5</v>
      </c>
      <c r="R261" s="2">
        <v>0</v>
      </c>
    </row>
    <row r="262" spans="1:18" ht="12.75">
      <c r="A262" s="2">
        <v>8660048</v>
      </c>
      <c r="B262" s="3" t="s">
        <v>681</v>
      </c>
      <c r="C262" s="3" t="str">
        <v>a6e6069e-2202-4f39-8172-457cd83a4552</v>
      </c>
      <c r="D262" s="2" t="s">
        <v>19</v>
      </c>
      <c r="E262" s="2" t="s">
        <v>23</v>
      </c>
      <c r="F262" s="13" t="str">
        <f t="shared" si="37"/>
        <v>24/ 02/ 2021</v>
      </c>
      <c r="G262" s="2" t="s">
        <v>682</v>
      </c>
      <c r="H262" s="2" t="s">
        <v>683</v>
      </c>
      <c r="I262" s="19" t="str">
        <f t="shared" si="31"/>
        <v>08:52:43</v>
      </c>
      <c r="J262" s="17" t="str">
        <f t="shared" si="32"/>
        <v>08:53:01</v>
      </c>
      <c r="K262" s="17" t="str">
        <f t="shared" si="33"/>
        <v>no</v>
      </c>
      <c r="L262" s="17">
        <f t="shared" si="34"/>
        <v>2.083333333333659E-4</v>
      </c>
      <c r="M262" s="17" t="str">
        <f t="shared" si="35"/>
        <v>4rth week of feb</v>
      </c>
      <c r="N262" s="13" t="str">
        <f t="shared" si="36"/>
        <v xml:space="preserve"> Feb</v>
      </c>
      <c r="O262" s="2" t="s">
        <v>21</v>
      </c>
      <c r="P262" s="5">
        <v>0</v>
      </c>
      <c r="Q262" s="2" t="s">
        <v>21</v>
      </c>
      <c r="R262" s="2">
        <v>0</v>
      </c>
    </row>
    <row r="263" spans="1:18" ht="12.75">
      <c r="A263" s="2">
        <v>8594550</v>
      </c>
      <c r="B263" s="3" t="s">
        <v>684</v>
      </c>
      <c r="C263" s="3" t="str">
        <v>7c1e991d-66a0-4c5b-988d-90881b4a12ec</v>
      </c>
      <c r="D263" s="2" t="s">
        <v>446</v>
      </c>
      <c r="E263" s="2" t="s">
        <v>37</v>
      </c>
      <c r="F263" s="13" t="str">
        <f t="shared" si="37"/>
        <v>13/ 02/ 2021</v>
      </c>
      <c r="G263" s="2" t="s">
        <v>685</v>
      </c>
      <c r="H263" s="2" t="s">
        <v>686</v>
      </c>
      <c r="I263" s="19" t="str">
        <f t="shared" si="31"/>
        <v>16:38:38</v>
      </c>
      <c r="J263" s="17" t="str">
        <f t="shared" si="32"/>
        <v>16:53:44</v>
      </c>
      <c r="K263" s="17" t="str">
        <f t="shared" si="33"/>
        <v>yes</v>
      </c>
      <c r="L263" s="17">
        <f t="shared" si="34"/>
        <v>1.0486111111111196E-2</v>
      </c>
      <c r="M263" s="17" t="str">
        <f t="shared" si="35"/>
        <v>2nd week of feb</v>
      </c>
      <c r="N263" s="13" t="str">
        <f t="shared" si="36"/>
        <v xml:space="preserve"> Feb</v>
      </c>
      <c r="O263" s="2" t="s">
        <v>687</v>
      </c>
      <c r="P263" s="5">
        <v>0</v>
      </c>
      <c r="Q263" s="5">
        <v>6.9444444444444444E-5</v>
      </c>
      <c r="R263" s="2">
        <v>5</v>
      </c>
    </row>
    <row r="264" spans="1:18" ht="12.75">
      <c r="A264" s="2">
        <v>8518760</v>
      </c>
      <c r="B264" s="3" t="s">
        <v>688</v>
      </c>
      <c r="C264" s="3" t="str">
        <v>995c830c-3c07-42f0-971b-946c6f929748</v>
      </c>
      <c r="D264" s="2" t="s">
        <v>19</v>
      </c>
      <c r="E264" s="2" t="s">
        <v>20</v>
      </c>
      <c r="F264" s="13" t="str">
        <f t="shared" si="37"/>
        <v>02/ 02/ 2021</v>
      </c>
      <c r="G264" s="4">
        <v>44229.967789351853</v>
      </c>
      <c r="H264" s="4">
        <v>44257.010034722225</v>
      </c>
      <c r="I264" s="19" t="str">
        <f t="shared" si="31"/>
        <v>23:13:37</v>
      </c>
      <c r="J264" s="17" t="str">
        <f t="shared" si="32"/>
        <v>00:14:27</v>
      </c>
      <c r="K264" s="17" t="str">
        <f t="shared" si="33"/>
        <v>no</v>
      </c>
      <c r="L264" s="17">
        <f t="shared" si="34"/>
        <v>-0.95775462962962965</v>
      </c>
      <c r="M264" s="17" t="str">
        <f t="shared" si="35"/>
        <v>1st week of feb</v>
      </c>
      <c r="N264" s="13" t="str">
        <f t="shared" si="36"/>
        <v xml:space="preserve"> Feb</v>
      </c>
      <c r="O264" s="2" t="s">
        <v>21</v>
      </c>
      <c r="P264" s="5">
        <v>0</v>
      </c>
      <c r="Q264" s="2" t="s">
        <v>21</v>
      </c>
      <c r="R264" s="2">
        <v>0</v>
      </c>
    </row>
    <row r="265" spans="1:18" ht="12.75">
      <c r="A265" s="2">
        <v>8619325</v>
      </c>
      <c r="B265" s="3" t="s">
        <v>689</v>
      </c>
      <c r="C265" s="3" t="str">
        <v>bc9df2f7-2c4d-4922-8353-3b9231b5c0c1</v>
      </c>
      <c r="D265" s="2" t="s">
        <v>131</v>
      </c>
      <c r="E265" s="2" t="s">
        <v>37</v>
      </c>
      <c r="F265" s="13" t="str">
        <f t="shared" si="37"/>
        <v>17/ 02/ 2021</v>
      </c>
      <c r="G265" s="2" t="s">
        <v>690</v>
      </c>
      <c r="H265" s="2" t="s">
        <v>691</v>
      </c>
      <c r="I265" s="19" t="str">
        <f t="shared" si="31"/>
        <v>12:52:27</v>
      </c>
      <c r="J265" s="17" t="str">
        <f t="shared" si="32"/>
        <v>13:04:37</v>
      </c>
      <c r="K265" s="17" t="str">
        <f t="shared" si="33"/>
        <v>yes</v>
      </c>
      <c r="L265" s="17">
        <f t="shared" si="34"/>
        <v>8.4490740740740256E-3</v>
      </c>
      <c r="M265" s="17" t="str">
        <f t="shared" si="35"/>
        <v>3rd week of feb</v>
      </c>
      <c r="N265" s="13" t="str">
        <f t="shared" si="36"/>
        <v xml:space="preserve"> Feb</v>
      </c>
      <c r="O265" s="2" t="s">
        <v>692</v>
      </c>
      <c r="P265" s="5">
        <v>0</v>
      </c>
      <c r="Q265" s="5">
        <v>8.1018518518518516E-5</v>
      </c>
      <c r="R265" s="2">
        <v>0</v>
      </c>
    </row>
    <row r="266" spans="1:18" ht="12.75">
      <c r="A266" s="2">
        <v>8552593</v>
      </c>
      <c r="B266" s="3" t="s">
        <v>693</v>
      </c>
      <c r="C266" s="3" t="str">
        <v>1bf40a22-ee17-45ec-9352-f1d8be6f73ad</v>
      </c>
      <c r="D266" s="2" t="s">
        <v>254</v>
      </c>
      <c r="E266" s="2" t="s">
        <v>37</v>
      </c>
      <c r="F266" s="13" t="str">
        <f t="shared" si="37"/>
        <v>02/ 07/ 2021</v>
      </c>
      <c r="G266" s="4">
        <v>44379.76421296296</v>
      </c>
      <c r="H266" s="4">
        <v>44379.776504629626</v>
      </c>
      <c r="I266" s="19" t="str">
        <f t="shared" si="31"/>
        <v>18:20:28</v>
      </c>
      <c r="J266" s="17" t="str">
        <f t="shared" si="32"/>
        <v>18:38:10</v>
      </c>
      <c r="K266" s="17" t="str">
        <f t="shared" si="33"/>
        <v>no</v>
      </c>
      <c r="L266" s="17">
        <f t="shared" si="34"/>
        <v>1.2291666666666812E-2</v>
      </c>
      <c r="M266" s="17" t="str">
        <f t="shared" si="35"/>
        <v>-</v>
      </c>
      <c r="N266" s="13" t="str">
        <f t="shared" si="36"/>
        <v xml:space="preserve"> Jul</v>
      </c>
      <c r="O266" s="4">
        <v>44379.764953703707</v>
      </c>
      <c r="P266" s="5">
        <v>0</v>
      </c>
      <c r="Q266" s="5">
        <v>6.9444444444444444E-5</v>
      </c>
      <c r="R266" s="2">
        <v>0</v>
      </c>
    </row>
    <row r="267" spans="1:18" ht="12.75">
      <c r="A267" s="2">
        <v>8687980</v>
      </c>
      <c r="B267" s="3" t="s">
        <v>694</v>
      </c>
      <c r="C267" s="3" t="str">
        <v>ae63018d-d21f-4119-9b72-f706e0d40e59</v>
      </c>
      <c r="D267" s="2" t="s">
        <v>19</v>
      </c>
      <c r="E267" s="2" t="s">
        <v>20</v>
      </c>
      <c r="F267" s="13" t="str">
        <f t="shared" si="37"/>
        <v>28/ 02/ 2021</v>
      </c>
      <c r="G267" s="2" t="s">
        <v>695</v>
      </c>
      <c r="H267" s="2" t="s">
        <v>696</v>
      </c>
      <c r="I267" s="19" t="str">
        <f t="shared" si="31"/>
        <v>15:09:50</v>
      </c>
      <c r="J267" s="17" t="str">
        <f t="shared" si="32"/>
        <v>16:10:55</v>
      </c>
      <c r="K267" s="17" t="str">
        <f t="shared" si="33"/>
        <v>yes</v>
      </c>
      <c r="L267" s="17">
        <f t="shared" si="34"/>
        <v>4.2418981481481488E-2</v>
      </c>
      <c r="M267" s="17" t="str">
        <f t="shared" si="35"/>
        <v>4rth week of feb</v>
      </c>
      <c r="N267" s="13" t="str">
        <f t="shared" si="36"/>
        <v xml:space="preserve"> Feb</v>
      </c>
      <c r="O267" s="2" t="s">
        <v>21</v>
      </c>
      <c r="P267" s="5">
        <v>0</v>
      </c>
      <c r="Q267" s="2" t="s">
        <v>21</v>
      </c>
      <c r="R267" s="2">
        <v>0</v>
      </c>
    </row>
    <row r="268" spans="1:18" ht="12.75">
      <c r="A268" s="2">
        <v>8598593</v>
      </c>
      <c r="B268" s="3" t="s">
        <v>697</v>
      </c>
      <c r="C268" s="3" t="str">
        <v>e4df9b40-f29b-4512-8f66-01b130af36cd</v>
      </c>
      <c r="D268" s="2" t="s">
        <v>450</v>
      </c>
      <c r="E268" s="2" t="s">
        <v>37</v>
      </c>
      <c r="F268" s="13" t="str">
        <f t="shared" si="37"/>
        <v>14/ 02/ 2021</v>
      </c>
      <c r="G268" s="2" t="s">
        <v>698</v>
      </c>
      <c r="H268" s="2" t="s">
        <v>699</v>
      </c>
      <c r="I268" s="19" t="str">
        <f t="shared" si="31"/>
        <v>11:25:54</v>
      </c>
      <c r="J268" s="17" t="str">
        <f t="shared" si="32"/>
        <v>11:37:17</v>
      </c>
      <c r="K268" s="17" t="str">
        <f t="shared" si="33"/>
        <v>yes</v>
      </c>
      <c r="L268" s="17">
        <f t="shared" si="34"/>
        <v>7.9050925925925886E-3</v>
      </c>
      <c r="M268" s="17" t="str">
        <f t="shared" si="35"/>
        <v>2nd week of feb</v>
      </c>
      <c r="N268" s="13" t="str">
        <f t="shared" si="36"/>
        <v xml:space="preserve"> Feb</v>
      </c>
      <c r="O268" s="2" t="s">
        <v>700</v>
      </c>
      <c r="P268" s="5">
        <v>0</v>
      </c>
      <c r="Q268" s="5">
        <v>1.1574074074074075E-4</v>
      </c>
      <c r="R268" s="2">
        <v>0</v>
      </c>
    </row>
    <row r="269" spans="1:18" ht="12.75">
      <c r="A269" s="2">
        <v>8651133</v>
      </c>
      <c r="B269" s="3" t="s">
        <v>701</v>
      </c>
      <c r="C269" s="3" t="str">
        <v>3d3ab3b4-3084-47a0-89c7-f8a2fb067a86</v>
      </c>
      <c r="D269" s="2" t="s">
        <v>702</v>
      </c>
      <c r="E269" s="2" t="s">
        <v>37</v>
      </c>
      <c r="F269" s="13" t="str">
        <f t="shared" si="37"/>
        <v>22/ 02/ 2021</v>
      </c>
      <c r="G269" s="2" t="s">
        <v>703</v>
      </c>
      <c r="H269" s="2" t="s">
        <v>704</v>
      </c>
      <c r="I269" s="19" t="str">
        <f t="shared" si="31"/>
        <v>16:53:55</v>
      </c>
      <c r="J269" s="17" t="str">
        <f t="shared" si="32"/>
        <v>17:08:09</v>
      </c>
      <c r="K269" s="17" t="str">
        <f t="shared" si="33"/>
        <v>no</v>
      </c>
      <c r="L269" s="17">
        <f t="shared" si="34"/>
        <v>9.8842592592592871E-3</v>
      </c>
      <c r="M269" s="17" t="str">
        <f t="shared" si="35"/>
        <v>4rth week of feb</v>
      </c>
      <c r="N269" s="13" t="str">
        <f t="shared" si="36"/>
        <v xml:space="preserve"> Feb</v>
      </c>
      <c r="O269" s="2" t="s">
        <v>705</v>
      </c>
      <c r="P269" s="5">
        <v>0</v>
      </c>
      <c r="Q269" s="5">
        <v>1.273148148148148E-4</v>
      </c>
      <c r="R269" s="2">
        <v>0</v>
      </c>
    </row>
    <row r="270" spans="1:18" ht="12.75">
      <c r="A270" s="2">
        <v>8590853</v>
      </c>
      <c r="B270" s="3" t="s">
        <v>706</v>
      </c>
      <c r="C270" s="3" t="str">
        <v>407762e3-f81d-44ae-9d83-c664c7fa3e34</v>
      </c>
      <c r="D270" s="2" t="s">
        <v>19</v>
      </c>
      <c r="E270" s="2" t="s">
        <v>20</v>
      </c>
      <c r="F270" s="13" t="str">
        <f t="shared" si="37"/>
        <v>13/ 02/ 2021</v>
      </c>
      <c r="G270" s="2" t="s">
        <v>707</v>
      </c>
      <c r="H270" s="2" t="s">
        <v>708</v>
      </c>
      <c r="I270" s="19" t="str">
        <f t="shared" si="31"/>
        <v>06:51:51</v>
      </c>
      <c r="J270" s="17" t="str">
        <f t="shared" si="32"/>
        <v>07:52:21</v>
      </c>
      <c r="K270" s="17" t="str">
        <f t="shared" si="33"/>
        <v>no</v>
      </c>
      <c r="L270" s="17">
        <f t="shared" si="34"/>
        <v>4.2013888888888906E-2</v>
      </c>
      <c r="M270" s="17" t="str">
        <f t="shared" si="35"/>
        <v>2nd week of feb</v>
      </c>
      <c r="N270" s="13" t="str">
        <f t="shared" si="36"/>
        <v xml:space="preserve"> Feb</v>
      </c>
      <c r="O270" s="2" t="s">
        <v>21</v>
      </c>
      <c r="P270" s="5">
        <v>0</v>
      </c>
      <c r="Q270" s="2" t="s">
        <v>21</v>
      </c>
      <c r="R270" s="2">
        <v>0</v>
      </c>
    </row>
    <row r="271" spans="1:18" ht="12.75">
      <c r="A271" s="2">
        <v>8555177</v>
      </c>
      <c r="B271" s="3" t="s">
        <v>709</v>
      </c>
      <c r="C271" s="3" t="str">
        <v>bf453644-bff9-4dda-ad0b-fa71467f0fbd</v>
      </c>
      <c r="D271" s="2" t="s">
        <v>19</v>
      </c>
      <c r="E271" s="2" t="s">
        <v>20</v>
      </c>
      <c r="F271" s="13" t="str">
        <f>TEXT(G271,"dd/ mm/ yyyy")</f>
        <v>02/ 08/ 2021</v>
      </c>
      <c r="G271" s="4">
        <v>44410.426238425927</v>
      </c>
      <c r="H271" s="4">
        <v>44410.46837962963</v>
      </c>
      <c r="I271" s="19" t="str">
        <f t="shared" si="31"/>
        <v>10:13:47</v>
      </c>
      <c r="J271" s="17" t="str">
        <f t="shared" si="32"/>
        <v>11:14:28</v>
      </c>
      <c r="K271" s="17" t="str">
        <f t="shared" si="33"/>
        <v>yes</v>
      </c>
      <c r="L271" s="17">
        <f t="shared" si="34"/>
        <v>4.2141203703703722E-2</v>
      </c>
      <c r="M271" s="17" t="str">
        <f t="shared" si="35"/>
        <v>-</v>
      </c>
      <c r="N271" s="13" t="str">
        <f t="shared" si="36"/>
        <v xml:space="preserve"> Aug</v>
      </c>
      <c r="O271" s="2" t="s">
        <v>21</v>
      </c>
      <c r="P271" s="5">
        <v>0</v>
      </c>
      <c r="Q271" s="2" t="s">
        <v>21</v>
      </c>
      <c r="R271" s="2">
        <v>0</v>
      </c>
    </row>
    <row r="272" spans="1:18" ht="12.75">
      <c r="A272" s="2">
        <v>8524252</v>
      </c>
      <c r="B272" s="3" t="s">
        <v>710</v>
      </c>
      <c r="C272" s="3" t="str">
        <v>ac656854-11fa-483b-a562-1a9db71aa111</v>
      </c>
      <c r="D272" s="2" t="s">
        <v>19</v>
      </c>
      <c r="E272" s="2" t="s">
        <v>20</v>
      </c>
      <c r="F272" s="13" t="str">
        <f t="shared" si="37"/>
        <v>02/ 03/ 2021</v>
      </c>
      <c r="G272" s="4">
        <v>44257.739618055559</v>
      </c>
      <c r="H272" s="4">
        <v>44257.78365740741</v>
      </c>
      <c r="I272" s="19" t="str">
        <f t="shared" si="31"/>
        <v>17:45:03</v>
      </c>
      <c r="J272" s="17" t="str">
        <f t="shared" si="32"/>
        <v>18:48:28</v>
      </c>
      <c r="K272" s="17" t="str">
        <f t="shared" si="33"/>
        <v>no</v>
      </c>
      <c r="L272" s="17">
        <f t="shared" si="34"/>
        <v>4.4039351851851816E-2</v>
      </c>
      <c r="M272" s="17" t="str">
        <f t="shared" si="35"/>
        <v>-</v>
      </c>
      <c r="N272" s="13" t="str">
        <f t="shared" si="36"/>
        <v xml:space="preserve"> Mar</v>
      </c>
      <c r="O272" s="2" t="s">
        <v>21</v>
      </c>
      <c r="P272" s="5">
        <v>0</v>
      </c>
      <c r="Q272" s="2" t="s">
        <v>21</v>
      </c>
      <c r="R272" s="2">
        <v>0</v>
      </c>
    </row>
    <row r="273" spans="1:18" ht="12.75">
      <c r="A273" s="2">
        <v>8523193</v>
      </c>
      <c r="B273" s="3" t="s">
        <v>711</v>
      </c>
      <c r="C273" s="3" t="str">
        <v>aedf59b4-1f83-47e2-b466-226a8643a463</v>
      </c>
      <c r="D273" s="2" t="s">
        <v>19</v>
      </c>
      <c r="E273" s="2" t="s">
        <v>23</v>
      </c>
      <c r="F273" s="13" t="str">
        <f t="shared" si="37"/>
        <v>02/ 03/ 2021</v>
      </c>
      <c r="G273" s="4">
        <v>44257.655416666668</v>
      </c>
      <c r="H273" s="4">
        <v>44257.657881944448</v>
      </c>
      <c r="I273" s="19" t="str">
        <f t="shared" si="31"/>
        <v>15:43:48</v>
      </c>
      <c r="J273" s="17" t="str">
        <f t="shared" si="32"/>
        <v>15:47:21</v>
      </c>
      <c r="K273" s="17" t="str">
        <f t="shared" si="33"/>
        <v>yes</v>
      </c>
      <c r="L273" s="17">
        <f t="shared" si="34"/>
        <v>2.4652777777778301E-3</v>
      </c>
      <c r="M273" s="17" t="str">
        <f t="shared" si="35"/>
        <v>-</v>
      </c>
      <c r="N273" s="13" t="str">
        <f t="shared" si="36"/>
        <v xml:space="preserve"> Mar</v>
      </c>
      <c r="O273" s="2" t="s">
        <v>21</v>
      </c>
      <c r="P273" s="5">
        <v>0</v>
      </c>
      <c r="Q273" s="2" t="s">
        <v>21</v>
      </c>
      <c r="R273" s="2">
        <v>0</v>
      </c>
    </row>
    <row r="274" spans="1:18" ht="12.75">
      <c r="A274" s="2">
        <v>8535555</v>
      </c>
      <c r="B274" s="3" t="s">
        <v>712</v>
      </c>
      <c r="C274" s="3" t="str">
        <v>e94e77d3-6687-47d1-afd1-53fae46bde3b</v>
      </c>
      <c r="D274" s="2" t="s">
        <v>713</v>
      </c>
      <c r="E274" s="2" t="s">
        <v>37</v>
      </c>
      <c r="F274" s="13" t="str">
        <f t="shared" si="37"/>
        <v>02/ 05/ 2021</v>
      </c>
      <c r="G274" s="4">
        <v>44318.421249999999</v>
      </c>
      <c r="H274" s="4">
        <v>44318.435752314814</v>
      </c>
      <c r="I274" s="19" t="str">
        <f t="shared" si="31"/>
        <v>10:06:36</v>
      </c>
      <c r="J274" s="17" t="str">
        <f t="shared" si="32"/>
        <v>10:27:29</v>
      </c>
      <c r="K274" s="17" t="str">
        <f t="shared" si="33"/>
        <v>yes</v>
      </c>
      <c r="L274" s="17">
        <f t="shared" si="34"/>
        <v>1.4502314814814843E-2</v>
      </c>
      <c r="M274" s="17" t="str">
        <f t="shared" si="35"/>
        <v>-</v>
      </c>
      <c r="N274" s="13" t="str">
        <f t="shared" si="36"/>
        <v xml:space="preserve"> May</v>
      </c>
      <c r="O274" s="4">
        <v>44318.424074074072</v>
      </c>
      <c r="P274" s="5">
        <v>0</v>
      </c>
      <c r="Q274" s="5">
        <v>1.8518518518518518E-4</v>
      </c>
      <c r="R274" s="2">
        <v>4</v>
      </c>
    </row>
    <row r="275" spans="1:18" ht="12.75">
      <c r="A275" s="2">
        <v>8562002</v>
      </c>
      <c r="B275" s="3" t="s">
        <v>714</v>
      </c>
      <c r="C275" s="3" t="str">
        <v>b3d84969-cf27-49f9-aebb-9a8b607880f7</v>
      </c>
      <c r="D275" s="2" t="s">
        <v>19</v>
      </c>
      <c r="E275" s="2" t="s">
        <v>23</v>
      </c>
      <c r="F275" s="13" t="str">
        <f t="shared" si="37"/>
        <v>02/ 09/ 2021</v>
      </c>
      <c r="G275" s="4">
        <v>44441.38958333333</v>
      </c>
      <c r="H275" s="4">
        <v>44441.389756944445</v>
      </c>
      <c r="I275" s="19" t="str">
        <f t="shared" si="31"/>
        <v>09:21:00</v>
      </c>
      <c r="J275" s="17" t="str">
        <f t="shared" si="32"/>
        <v>09:21:15</v>
      </c>
      <c r="K275" s="17" t="str">
        <f t="shared" si="33"/>
        <v>no</v>
      </c>
      <c r="L275" s="17">
        <f t="shared" si="34"/>
        <v>1.7361111111108274E-4</v>
      </c>
      <c r="M275" s="17" t="str">
        <f t="shared" si="35"/>
        <v>-</v>
      </c>
      <c r="N275" s="13" t="str">
        <f t="shared" si="36"/>
        <v xml:space="preserve"> Sep</v>
      </c>
      <c r="O275" s="2" t="s">
        <v>21</v>
      </c>
      <c r="P275" s="5">
        <v>0</v>
      </c>
      <c r="Q275" s="2" t="s">
        <v>21</v>
      </c>
      <c r="R275" s="2">
        <v>5</v>
      </c>
    </row>
    <row r="276" spans="1:18" ht="12.75">
      <c r="A276" s="2">
        <v>8663216</v>
      </c>
      <c r="B276" s="3" t="s">
        <v>715</v>
      </c>
      <c r="C276" s="3" t="str">
        <v>190ea09f-0fee-4d9e-b4ea-23f6d7487c6c</v>
      </c>
      <c r="D276" s="2" t="s">
        <v>716</v>
      </c>
      <c r="E276" s="2" t="s">
        <v>37</v>
      </c>
      <c r="F276" s="13" t="str">
        <f t="shared" si="37"/>
        <v>24/ 02/ 2021</v>
      </c>
      <c r="G276" s="2" t="s">
        <v>717</v>
      </c>
      <c r="H276" s="2" t="s">
        <v>718</v>
      </c>
      <c r="I276" s="19" t="str">
        <f t="shared" si="31"/>
        <v>15:49:45</v>
      </c>
      <c r="J276" s="17" t="str">
        <f t="shared" si="32"/>
        <v>16:00:57</v>
      </c>
      <c r="K276" s="17" t="str">
        <f t="shared" si="33"/>
        <v>yes</v>
      </c>
      <c r="L276" s="17">
        <f t="shared" si="34"/>
        <v>7.7777777777776613E-3</v>
      </c>
      <c r="M276" s="17" t="str">
        <f t="shared" si="35"/>
        <v>4rth week of feb</v>
      </c>
      <c r="N276" s="13" t="str">
        <f t="shared" si="36"/>
        <v xml:space="preserve"> Feb</v>
      </c>
      <c r="O276" s="2" t="s">
        <v>719</v>
      </c>
      <c r="P276" s="5">
        <v>0</v>
      </c>
      <c r="Q276" s="5">
        <v>8.1018518518518516E-5</v>
      </c>
      <c r="R276" s="2">
        <v>0</v>
      </c>
    </row>
    <row r="277" spans="1:18" ht="12.75">
      <c r="A277" s="2">
        <v>8654163</v>
      </c>
      <c r="B277" s="3" t="s">
        <v>720</v>
      </c>
      <c r="C277" s="3" t="str">
        <v>3f6e3350-e76e-4d96-932c-853108d703ba</v>
      </c>
      <c r="D277" s="2" t="s">
        <v>491</v>
      </c>
      <c r="E277" s="2" t="s">
        <v>37</v>
      </c>
      <c r="F277" s="13" t="str">
        <f t="shared" si="37"/>
        <v>23/ 02/ 2021</v>
      </c>
      <c r="G277" s="2" t="s">
        <v>721</v>
      </c>
      <c r="H277" s="2" t="s">
        <v>722</v>
      </c>
      <c r="I277" s="19" t="str">
        <f t="shared" si="31"/>
        <v>10:25:02</v>
      </c>
      <c r="J277" s="17" t="str">
        <f t="shared" si="32"/>
        <v>11:09:39</v>
      </c>
      <c r="K277" s="17" t="str">
        <f t="shared" si="33"/>
        <v>yes</v>
      </c>
      <c r="L277" s="17">
        <f t="shared" si="34"/>
        <v>3.0983796296296273E-2</v>
      </c>
      <c r="M277" s="17" t="str">
        <f t="shared" si="35"/>
        <v>4rth week of feb</v>
      </c>
      <c r="N277" s="13" t="str">
        <f t="shared" si="36"/>
        <v xml:space="preserve"> Feb</v>
      </c>
      <c r="O277" s="2" t="s">
        <v>723</v>
      </c>
      <c r="P277" s="5">
        <v>0</v>
      </c>
      <c r="Q277" s="5">
        <v>1.273148148148148E-4</v>
      </c>
      <c r="R277" s="2">
        <v>5</v>
      </c>
    </row>
    <row r="278" spans="1:18" ht="12.75">
      <c r="A278" s="2">
        <v>8541421</v>
      </c>
      <c r="B278" s="3" t="s">
        <v>724</v>
      </c>
      <c r="C278" s="3" t="str">
        <v>c8091299-ffed-4bab-be9e-bdc017d0297d</v>
      </c>
      <c r="D278" s="2" t="s">
        <v>19</v>
      </c>
      <c r="E278" s="2" t="s">
        <v>20</v>
      </c>
      <c r="F278" s="13" t="str">
        <f t="shared" si="37"/>
        <v>02/ 05/ 2021</v>
      </c>
      <c r="G278" s="4">
        <v>44318.985324074078</v>
      </c>
      <c r="H278" s="4">
        <v>44349.027719907404</v>
      </c>
      <c r="I278" s="19" t="str">
        <f t="shared" si="31"/>
        <v>23:38:52</v>
      </c>
      <c r="J278" s="17" t="str">
        <f t="shared" si="32"/>
        <v>00:39:55</v>
      </c>
      <c r="K278" s="17" t="str">
        <f t="shared" si="33"/>
        <v>no</v>
      </c>
      <c r="L278" s="17">
        <f t="shared" si="34"/>
        <v>-0.95760416666666659</v>
      </c>
      <c r="M278" s="17" t="str">
        <f t="shared" si="35"/>
        <v>-</v>
      </c>
      <c r="N278" s="13" t="str">
        <f t="shared" si="36"/>
        <v xml:space="preserve"> May</v>
      </c>
      <c r="O278" s="2" t="s">
        <v>21</v>
      </c>
      <c r="P278" s="5">
        <v>0</v>
      </c>
      <c r="Q278" s="2" t="s">
        <v>21</v>
      </c>
      <c r="R278" s="2">
        <v>0</v>
      </c>
    </row>
    <row r="279" spans="1:18" ht="12.75">
      <c r="A279" s="2">
        <v>8664427</v>
      </c>
      <c r="B279" s="3" t="s">
        <v>725</v>
      </c>
      <c r="C279" s="3" t="str">
        <v>138caccd-e30c-448e-b56b-238d1e73beeb</v>
      </c>
      <c r="D279" s="2" t="s">
        <v>432</v>
      </c>
      <c r="E279" s="2" t="s">
        <v>37</v>
      </c>
      <c r="F279" s="13" t="str">
        <f t="shared" si="37"/>
        <v>24/ 02/ 2021</v>
      </c>
      <c r="G279" s="2" t="s">
        <v>726</v>
      </c>
      <c r="H279" s="2" t="s">
        <v>727</v>
      </c>
      <c r="I279" s="19" t="str">
        <f t="shared" si="31"/>
        <v>18:28:56</v>
      </c>
      <c r="J279" s="17" t="str">
        <f t="shared" si="32"/>
        <v>18:48:29</v>
      </c>
      <c r="K279" s="17" t="str">
        <f t="shared" si="33"/>
        <v>no</v>
      </c>
      <c r="L279" s="17">
        <f t="shared" si="34"/>
        <v>1.3576388888888791E-2</v>
      </c>
      <c r="M279" s="17" t="str">
        <f t="shared" si="35"/>
        <v>4rth week of feb</v>
      </c>
      <c r="N279" s="13" t="str">
        <f t="shared" si="36"/>
        <v xml:space="preserve"> Feb</v>
      </c>
      <c r="O279" s="2" t="s">
        <v>728</v>
      </c>
      <c r="P279" s="5">
        <v>0</v>
      </c>
      <c r="Q279" s="5">
        <v>5.7870370370370373E-5</v>
      </c>
      <c r="R279" s="2">
        <v>5</v>
      </c>
    </row>
    <row r="280" spans="1:18" ht="12.75">
      <c r="A280" s="2">
        <v>8515979</v>
      </c>
      <c r="B280" s="3" t="s">
        <v>729</v>
      </c>
      <c r="C280" s="3" t="str">
        <v>4899325c-f0b6-4724-908b-ecd570b336bb</v>
      </c>
      <c r="D280" s="2" t="s">
        <v>19</v>
      </c>
      <c r="E280" s="2" t="s">
        <v>20</v>
      </c>
      <c r="F280" s="13" t="str">
        <f t="shared" si="37"/>
        <v>02/ 02/ 2021</v>
      </c>
      <c r="G280" s="4">
        <v>44229.665578703702</v>
      </c>
      <c r="H280" s="4">
        <v>44229.707743055558</v>
      </c>
      <c r="I280" s="19" t="str">
        <f t="shared" si="31"/>
        <v>15:58:26</v>
      </c>
      <c r="J280" s="17" t="str">
        <f t="shared" si="32"/>
        <v>16:59:09</v>
      </c>
      <c r="K280" s="17" t="str">
        <f t="shared" si="33"/>
        <v>yes</v>
      </c>
      <c r="L280" s="17">
        <f t="shared" si="34"/>
        <v>4.2164351851851856E-2</v>
      </c>
      <c r="M280" s="17" t="str">
        <f t="shared" si="35"/>
        <v>1st week of feb</v>
      </c>
      <c r="N280" s="13" t="str">
        <f t="shared" si="36"/>
        <v xml:space="preserve"> Feb</v>
      </c>
      <c r="O280" s="2" t="s">
        <v>21</v>
      </c>
      <c r="P280" s="5">
        <v>0</v>
      </c>
      <c r="Q280" s="2" t="s">
        <v>21</v>
      </c>
      <c r="R280" s="2">
        <v>0</v>
      </c>
    </row>
    <row r="281" spans="1:18" ht="12.75">
      <c r="A281" s="2">
        <v>8506245</v>
      </c>
      <c r="B281" s="3" t="s">
        <v>730</v>
      </c>
      <c r="C281" s="3" t="str">
        <v>f9654067-74e2-4852-9d20-4d5ffa31d3cf</v>
      </c>
      <c r="D281" s="2" t="s">
        <v>19</v>
      </c>
      <c r="E281" s="2" t="s">
        <v>20</v>
      </c>
      <c r="F281" s="13" t="str">
        <f t="shared" si="37"/>
        <v>02/ 01/ 2021</v>
      </c>
      <c r="G281" s="4">
        <v>44198.497199074074</v>
      </c>
      <c r="H281" s="4">
        <v>44198.546018518522</v>
      </c>
      <c r="I281" s="19" t="str">
        <f t="shared" si="31"/>
        <v>11:55:58</v>
      </c>
      <c r="J281" s="17" t="str">
        <f t="shared" si="32"/>
        <v>13:06:16</v>
      </c>
      <c r="K281" s="17" t="str">
        <f t="shared" si="33"/>
        <v>yes</v>
      </c>
      <c r="L281" s="17">
        <f t="shared" si="34"/>
        <v>4.8819444444444471E-2</v>
      </c>
      <c r="M281" s="17" t="str">
        <f t="shared" si="35"/>
        <v>-</v>
      </c>
      <c r="N281" s="13" t="str">
        <f t="shared" si="36"/>
        <v xml:space="preserve"> Jan</v>
      </c>
      <c r="O281" s="2" t="s">
        <v>21</v>
      </c>
      <c r="P281" s="5">
        <v>0</v>
      </c>
      <c r="Q281" s="2" t="s">
        <v>21</v>
      </c>
      <c r="R281" s="2">
        <v>0</v>
      </c>
    </row>
    <row r="282" spans="1:18" ht="12.75">
      <c r="A282" s="2">
        <v>8607256</v>
      </c>
      <c r="B282" s="3" t="s">
        <v>731</v>
      </c>
      <c r="C282" s="3" t="str">
        <v>124457b4-481f-42ae-9dc7-d1d36e4285ee</v>
      </c>
      <c r="D282" s="2" t="s">
        <v>19</v>
      </c>
      <c r="E282" s="2" t="s">
        <v>20</v>
      </c>
      <c r="F282" s="13" t="str">
        <f t="shared" si="37"/>
        <v>15/ 02/ 2021</v>
      </c>
      <c r="G282" s="2" t="s">
        <v>732</v>
      </c>
      <c r="H282" s="2" t="s">
        <v>733</v>
      </c>
      <c r="I282" s="19" t="str">
        <f t="shared" si="31"/>
        <v>15:55:47</v>
      </c>
      <c r="J282" s="17" t="str">
        <f t="shared" si="32"/>
        <v>16:56:42</v>
      </c>
      <c r="K282" s="17" t="str">
        <f t="shared" si="33"/>
        <v>yes</v>
      </c>
      <c r="L282" s="17">
        <f t="shared" si="34"/>
        <v>4.2303240740740766E-2</v>
      </c>
      <c r="M282" s="17" t="str">
        <f t="shared" si="35"/>
        <v>3rd week of feb</v>
      </c>
      <c r="N282" s="13" t="str">
        <f t="shared" si="36"/>
        <v xml:space="preserve"> Feb</v>
      </c>
      <c r="O282" s="2" t="s">
        <v>21</v>
      </c>
      <c r="P282" s="5">
        <v>0</v>
      </c>
      <c r="Q282" s="2" t="s">
        <v>21</v>
      </c>
      <c r="R282" s="2">
        <v>0</v>
      </c>
    </row>
    <row r="283" spans="1:18" ht="12.75">
      <c r="A283" s="2">
        <v>8633062</v>
      </c>
      <c r="B283" s="3" t="s">
        <v>734</v>
      </c>
      <c r="C283" s="3" t="str">
        <v>f6024eb4-195c-4654-9fe1-d23694d3f43e</v>
      </c>
      <c r="D283" s="2" t="s">
        <v>735</v>
      </c>
      <c r="E283" s="2" t="s">
        <v>37</v>
      </c>
      <c r="F283" s="13" t="str">
        <f t="shared" si="37"/>
        <v>19/ 02/ 2021</v>
      </c>
      <c r="G283" s="2" t="s">
        <v>736</v>
      </c>
      <c r="H283" s="2" t="s">
        <v>737</v>
      </c>
      <c r="I283" s="19" t="str">
        <f t="shared" si="31"/>
        <v>14:51:41</v>
      </c>
      <c r="J283" s="17" t="str">
        <f t="shared" si="32"/>
        <v>15:07:31</v>
      </c>
      <c r="K283" s="17" t="str">
        <f t="shared" si="33"/>
        <v>yes</v>
      </c>
      <c r="L283" s="17">
        <f t="shared" si="34"/>
        <v>1.099537037037035E-2</v>
      </c>
      <c r="M283" s="17" t="str">
        <f t="shared" si="35"/>
        <v>3rd week of feb</v>
      </c>
      <c r="N283" s="13" t="str">
        <f t="shared" si="36"/>
        <v xml:space="preserve"> Feb</v>
      </c>
      <c r="O283" s="2" t="s">
        <v>738</v>
      </c>
      <c r="P283" s="5">
        <v>0</v>
      </c>
      <c r="Q283" s="5">
        <v>1.273148148148148E-4</v>
      </c>
      <c r="R283" s="2">
        <v>0</v>
      </c>
    </row>
    <row r="284" spans="1:18" ht="12.75">
      <c r="A284" s="2">
        <v>8568966</v>
      </c>
      <c r="B284" s="3" t="s">
        <v>739</v>
      </c>
      <c r="C284" s="3" t="str">
        <v>d6a02c82-93b4-4a1c-af9f-ac2d4ca7e5e0</v>
      </c>
      <c r="D284" s="2" t="s">
        <v>19</v>
      </c>
      <c r="E284" s="2" t="s">
        <v>20</v>
      </c>
      <c r="F284" s="13" t="str">
        <f t="shared" si="37"/>
        <v>02/ 10/ 2021</v>
      </c>
      <c r="G284" s="4">
        <v>44471.423611111109</v>
      </c>
      <c r="H284" s="4">
        <v>44471.465775462966</v>
      </c>
      <c r="I284" s="19" t="str">
        <f t="shared" si="31"/>
        <v>10:10:00</v>
      </c>
      <c r="J284" s="17" t="str">
        <f t="shared" si="32"/>
        <v>11:10:43</v>
      </c>
      <c r="K284" s="17" t="str">
        <f t="shared" si="33"/>
        <v>yes</v>
      </c>
      <c r="L284" s="17">
        <f t="shared" si="34"/>
        <v>4.2164351851851856E-2</v>
      </c>
      <c r="M284" s="17" t="str">
        <f t="shared" si="35"/>
        <v>-</v>
      </c>
      <c r="N284" s="13" t="str">
        <f t="shared" si="36"/>
        <v xml:space="preserve"> Oct</v>
      </c>
      <c r="O284" s="2" t="s">
        <v>21</v>
      </c>
      <c r="P284" s="5">
        <v>0</v>
      </c>
      <c r="Q284" s="2" t="s">
        <v>21</v>
      </c>
      <c r="R284" s="2">
        <v>0</v>
      </c>
    </row>
    <row r="285" spans="1:18" ht="12.75">
      <c r="A285" s="2">
        <v>8515681</v>
      </c>
      <c r="B285" s="3" t="s">
        <v>740</v>
      </c>
      <c r="C285" s="3" t="str">
        <v>da97aa1c-9fe3-4a07-a360-8c3dc5859808</v>
      </c>
      <c r="D285" s="2" t="s">
        <v>19</v>
      </c>
      <c r="E285" s="2" t="s">
        <v>20</v>
      </c>
      <c r="F285" s="13" t="str">
        <f t="shared" si="37"/>
        <v>02/ 02/ 2021</v>
      </c>
      <c r="G285" s="4">
        <v>44229.643564814818</v>
      </c>
      <c r="H285" s="4">
        <v>44229.686018518521</v>
      </c>
      <c r="I285" s="19" t="str">
        <f t="shared" si="31"/>
        <v>15:26:44</v>
      </c>
      <c r="J285" s="17" t="str">
        <f t="shared" si="32"/>
        <v>16:27:52</v>
      </c>
      <c r="K285" s="17" t="str">
        <f t="shared" si="33"/>
        <v>yes</v>
      </c>
      <c r="L285" s="17">
        <f t="shared" si="34"/>
        <v>4.2453703703703716E-2</v>
      </c>
      <c r="M285" s="17" t="str">
        <f t="shared" si="35"/>
        <v>1st week of feb</v>
      </c>
      <c r="N285" s="13" t="str">
        <f t="shared" si="36"/>
        <v xml:space="preserve"> Feb</v>
      </c>
      <c r="O285" s="2" t="s">
        <v>21</v>
      </c>
      <c r="P285" s="5">
        <v>0</v>
      </c>
      <c r="Q285" s="2" t="s">
        <v>21</v>
      </c>
      <c r="R285" s="2">
        <v>0</v>
      </c>
    </row>
    <row r="286" spans="1:18" ht="12.75">
      <c r="A286" s="2">
        <v>8680963</v>
      </c>
      <c r="B286" s="3" t="s">
        <v>741</v>
      </c>
      <c r="C286" s="3" t="str">
        <v>38407cb1-9a7d-46d7-9b06-9c0660fc77ed</v>
      </c>
      <c r="D286" s="2" t="s">
        <v>19</v>
      </c>
      <c r="E286" s="2" t="s">
        <v>20</v>
      </c>
      <c r="F286" s="13" t="str">
        <f t="shared" si="37"/>
        <v>27/ 02/ 2021</v>
      </c>
      <c r="G286" s="2" t="s">
        <v>742</v>
      </c>
      <c r="H286" s="2" t="s">
        <v>743</v>
      </c>
      <c r="I286" s="19" t="str">
        <f t="shared" si="31"/>
        <v>12:44:02</v>
      </c>
      <c r="J286" s="17" t="str">
        <f t="shared" si="32"/>
        <v>13:44:30</v>
      </c>
      <c r="K286" s="17" t="str">
        <f t="shared" si="33"/>
        <v>yes</v>
      </c>
      <c r="L286" s="17">
        <f t="shared" si="34"/>
        <v>4.1990740740740828E-2</v>
      </c>
      <c r="M286" s="17" t="str">
        <f t="shared" si="35"/>
        <v>4rth week of feb</v>
      </c>
      <c r="N286" s="13" t="str">
        <f t="shared" si="36"/>
        <v xml:space="preserve"> Feb</v>
      </c>
      <c r="O286" s="2" t="s">
        <v>21</v>
      </c>
      <c r="P286" s="5">
        <v>0</v>
      </c>
      <c r="Q286" s="2" t="s">
        <v>21</v>
      </c>
      <c r="R286" s="2">
        <v>0</v>
      </c>
    </row>
    <row r="287" spans="1:18" ht="12.75">
      <c r="A287" s="2">
        <v>8593154</v>
      </c>
      <c r="B287" s="3" t="s">
        <v>744</v>
      </c>
      <c r="C287" s="3" t="str">
        <v>37a03143-c0e5-4658-9f40-49678b864ddb</v>
      </c>
      <c r="D287" s="2" t="s">
        <v>19</v>
      </c>
      <c r="E287" s="2" t="s">
        <v>20</v>
      </c>
      <c r="F287" s="13" t="str">
        <f t="shared" si="37"/>
        <v>13/ 02/ 2021</v>
      </c>
      <c r="G287" s="2" t="s">
        <v>745</v>
      </c>
      <c r="H287" s="2" t="s">
        <v>746</v>
      </c>
      <c r="I287" s="19" t="str">
        <f t="shared" si="31"/>
        <v>13:46:06</v>
      </c>
      <c r="J287" s="17" t="str">
        <f t="shared" si="32"/>
        <v>14:46:56</v>
      </c>
      <c r="K287" s="17" t="str">
        <f t="shared" si="33"/>
        <v>yes</v>
      </c>
      <c r="L287" s="17">
        <f t="shared" si="34"/>
        <v>4.224537037037035E-2</v>
      </c>
      <c r="M287" s="17" t="str">
        <f t="shared" si="35"/>
        <v>2nd week of feb</v>
      </c>
      <c r="N287" s="13" t="str">
        <f t="shared" si="36"/>
        <v xml:space="preserve"> Feb</v>
      </c>
      <c r="O287" s="2" t="s">
        <v>21</v>
      </c>
      <c r="P287" s="5">
        <v>0</v>
      </c>
      <c r="Q287" s="2" t="s">
        <v>21</v>
      </c>
      <c r="R287" s="2">
        <v>0</v>
      </c>
    </row>
    <row r="288" spans="1:18" ht="12.75">
      <c r="A288" s="2">
        <v>8678800</v>
      </c>
      <c r="B288" s="3" t="s">
        <v>747</v>
      </c>
      <c r="C288" s="3" t="str">
        <v>b6a1f046-e7ca-4a96-8c42-fd4573c7280a</v>
      </c>
      <c r="D288" s="2" t="s">
        <v>19</v>
      </c>
      <c r="E288" s="2" t="s">
        <v>23</v>
      </c>
      <c r="F288" s="13" t="str">
        <f t="shared" si="37"/>
        <v>26/ 02/ 2021</v>
      </c>
      <c r="G288" s="2" t="s">
        <v>748</v>
      </c>
      <c r="H288" s="2" t="s">
        <v>749</v>
      </c>
      <c r="I288" s="19" t="str">
        <f t="shared" si="31"/>
        <v>23:23:20</v>
      </c>
      <c r="J288" s="17" t="str">
        <f t="shared" si="32"/>
        <v>23:24:05</v>
      </c>
      <c r="K288" s="17" t="str">
        <f t="shared" si="33"/>
        <v>no</v>
      </c>
      <c r="L288" s="17">
        <f t="shared" si="34"/>
        <v>5.2083333333330373E-4</v>
      </c>
      <c r="M288" s="17" t="str">
        <f t="shared" si="35"/>
        <v>4rth week of feb</v>
      </c>
      <c r="N288" s="13" t="str">
        <f t="shared" si="36"/>
        <v xml:space="preserve"> Feb</v>
      </c>
      <c r="O288" s="2" t="s">
        <v>21</v>
      </c>
      <c r="P288" s="5">
        <v>1.1574074074074073E-5</v>
      </c>
      <c r="Q288" s="2" t="s">
        <v>21</v>
      </c>
      <c r="R288" s="2">
        <v>0</v>
      </c>
    </row>
    <row r="289" spans="1:18" ht="12.75">
      <c r="A289" s="2">
        <v>8625259</v>
      </c>
      <c r="B289" s="3" t="s">
        <v>750</v>
      </c>
      <c r="C289" s="3" t="str">
        <v>438fda28-c14c-4036-aeba-b612df20948f</v>
      </c>
      <c r="D289" s="2" t="s">
        <v>19</v>
      </c>
      <c r="E289" s="2" t="s">
        <v>20</v>
      </c>
      <c r="F289" s="13" t="str">
        <f t="shared" si="37"/>
        <v>18/ 02/ 2021</v>
      </c>
      <c r="G289" s="2" t="s">
        <v>751</v>
      </c>
      <c r="H289" s="2" t="s">
        <v>752</v>
      </c>
      <c r="I289" s="19" t="str">
        <f t="shared" si="31"/>
        <v>11:13:28</v>
      </c>
      <c r="J289" s="17" t="str">
        <f t="shared" si="32"/>
        <v>12:13:53</v>
      </c>
      <c r="K289" s="17" t="str">
        <f t="shared" si="33"/>
        <v>yes</v>
      </c>
      <c r="L289" s="17">
        <f t="shared" si="34"/>
        <v>4.1956018518518545E-2</v>
      </c>
      <c r="M289" s="17" t="str">
        <f t="shared" si="35"/>
        <v>3rd week of feb</v>
      </c>
      <c r="N289" s="13" t="str">
        <f t="shared" si="36"/>
        <v xml:space="preserve"> Feb</v>
      </c>
      <c r="O289" s="2" t="s">
        <v>21</v>
      </c>
      <c r="P289" s="5">
        <v>1.3888888888888889E-4</v>
      </c>
      <c r="Q289" s="2" t="s">
        <v>21</v>
      </c>
      <c r="R289" s="2">
        <v>0</v>
      </c>
    </row>
    <row r="290" spans="1:18" ht="12.75">
      <c r="A290" s="2">
        <v>8650344</v>
      </c>
      <c r="B290" s="3" t="s">
        <v>753</v>
      </c>
      <c r="C290" s="3" t="str">
        <v>0ba8fb19-a8d7-4615-9ea2-4bef00594b5c</v>
      </c>
      <c r="D290" s="2" t="s">
        <v>390</v>
      </c>
      <c r="E290" s="2" t="s">
        <v>37</v>
      </c>
      <c r="F290" s="13" t="str">
        <f t="shared" si="37"/>
        <v>22/ 02/ 2021</v>
      </c>
      <c r="G290" s="2" t="s">
        <v>754</v>
      </c>
      <c r="H290" s="2" t="s">
        <v>755</v>
      </c>
      <c r="I290" s="19" t="str">
        <f t="shared" si="31"/>
        <v>15:08:30</v>
      </c>
      <c r="J290" s="17" t="str">
        <f t="shared" si="32"/>
        <v>15:21:34</v>
      </c>
      <c r="K290" s="17" t="str">
        <f t="shared" si="33"/>
        <v>yes</v>
      </c>
      <c r="L290" s="17">
        <f t="shared" si="34"/>
        <v>9.0740740740740122E-3</v>
      </c>
      <c r="M290" s="17" t="str">
        <f t="shared" si="35"/>
        <v>4rth week of feb</v>
      </c>
      <c r="N290" s="13" t="str">
        <f t="shared" si="36"/>
        <v xml:space="preserve"> Feb</v>
      </c>
      <c r="O290" s="2" t="s">
        <v>756</v>
      </c>
      <c r="P290" s="5">
        <v>0</v>
      </c>
      <c r="Q290" s="5">
        <v>1.6203703703703703E-4</v>
      </c>
      <c r="R290" s="2">
        <v>0</v>
      </c>
    </row>
    <row r="291" spans="1:18" ht="12.75">
      <c r="A291" s="2">
        <v>8558474</v>
      </c>
      <c r="B291" s="3" t="s">
        <v>757</v>
      </c>
      <c r="C291" s="3" t="str">
        <v>62c142c5-2f8e-4362-a868-6d6aa45af9ba</v>
      </c>
      <c r="D291" s="2" t="s">
        <v>246</v>
      </c>
      <c r="E291" s="2" t="s">
        <v>20</v>
      </c>
      <c r="F291" s="13" t="str">
        <f t="shared" si="37"/>
        <v>02/ 08/ 2021</v>
      </c>
      <c r="G291" s="4">
        <v>44410.688981481479</v>
      </c>
      <c r="H291" s="4">
        <v>44410.731365740743</v>
      </c>
      <c r="I291" s="19" t="str">
        <f t="shared" si="31"/>
        <v>16:32:08</v>
      </c>
      <c r="J291" s="17" t="str">
        <f t="shared" si="32"/>
        <v>17:33:10</v>
      </c>
      <c r="K291" s="17" t="str">
        <f t="shared" si="33"/>
        <v>no</v>
      </c>
      <c r="L291" s="17">
        <f t="shared" si="34"/>
        <v>4.238425925925926E-2</v>
      </c>
      <c r="M291" s="17" t="str">
        <f t="shared" si="35"/>
        <v>-</v>
      </c>
      <c r="N291" s="13" t="str">
        <f t="shared" si="36"/>
        <v xml:space="preserve"> Aug</v>
      </c>
      <c r="O291" s="2" t="s">
        <v>21</v>
      </c>
      <c r="P291" s="5">
        <v>0</v>
      </c>
      <c r="Q291" s="2" t="s">
        <v>21</v>
      </c>
      <c r="R291" s="2">
        <v>0</v>
      </c>
    </row>
    <row r="292" spans="1:18" ht="12.75">
      <c r="A292" s="2">
        <v>8564148</v>
      </c>
      <c r="B292" s="3" t="s">
        <v>758</v>
      </c>
      <c r="C292" s="3" t="str">
        <v>118e8793-100d-4729-b2c7-ae49b0626c5a</v>
      </c>
      <c r="D292" s="2" t="s">
        <v>19</v>
      </c>
      <c r="E292" s="2" t="s">
        <v>20</v>
      </c>
      <c r="F292" s="13" t="str">
        <f t="shared" si="37"/>
        <v>02/ 09/ 2021</v>
      </c>
      <c r="G292" s="4">
        <v>44441.584976851853</v>
      </c>
      <c r="H292" s="4">
        <v>44441.627060185187</v>
      </c>
      <c r="I292" s="19" t="str">
        <f t="shared" si="31"/>
        <v>14:02:22</v>
      </c>
      <c r="J292" s="17" t="str">
        <f t="shared" si="32"/>
        <v>15:02:58</v>
      </c>
      <c r="K292" s="17" t="str">
        <f t="shared" si="33"/>
        <v>yes</v>
      </c>
      <c r="L292" s="17">
        <f t="shared" si="34"/>
        <v>4.2083333333333361E-2</v>
      </c>
      <c r="M292" s="17" t="str">
        <f t="shared" si="35"/>
        <v>-</v>
      </c>
      <c r="N292" s="13" t="str">
        <f t="shared" si="36"/>
        <v xml:space="preserve"> Sep</v>
      </c>
      <c r="O292" s="2" t="s">
        <v>21</v>
      </c>
      <c r="P292" s="5">
        <v>0</v>
      </c>
      <c r="Q292" s="2" t="s">
        <v>21</v>
      </c>
      <c r="R292" s="2">
        <v>0</v>
      </c>
    </row>
    <row r="293" spans="1:18" ht="12.75">
      <c r="A293" s="2">
        <v>8688558</v>
      </c>
      <c r="B293" s="3" t="s">
        <v>759</v>
      </c>
      <c r="C293" s="3" t="str">
        <v>e4b8a418-d23b-476e-bdf6-6f5a72b5e196</v>
      </c>
      <c r="D293" s="2" t="s">
        <v>760</v>
      </c>
      <c r="E293" s="2" t="s">
        <v>37</v>
      </c>
      <c r="F293" s="13" t="str">
        <f t="shared" si="37"/>
        <v>28/ 02/ 2021</v>
      </c>
      <c r="G293" s="2" t="s">
        <v>761</v>
      </c>
      <c r="H293" s="2" t="s">
        <v>762</v>
      </c>
      <c r="I293" s="19" t="str">
        <f t="shared" si="31"/>
        <v>16:27:55</v>
      </c>
      <c r="J293" s="17" t="str">
        <f t="shared" si="32"/>
        <v>16:37:03</v>
      </c>
      <c r="K293" s="17" t="str">
        <f t="shared" si="33"/>
        <v>yes</v>
      </c>
      <c r="L293" s="17">
        <f t="shared" si="34"/>
        <v>6.3425925925925108E-3</v>
      </c>
      <c r="M293" s="17" t="str">
        <f t="shared" si="35"/>
        <v>4rth week of feb</v>
      </c>
      <c r="N293" s="13" t="str">
        <f t="shared" si="36"/>
        <v xml:space="preserve"> Feb</v>
      </c>
      <c r="O293" s="2" t="s">
        <v>763</v>
      </c>
      <c r="P293" s="5">
        <v>0</v>
      </c>
      <c r="Q293" s="5">
        <v>8.1018518518518516E-5</v>
      </c>
      <c r="R293" s="2">
        <v>0</v>
      </c>
    </row>
    <row r="294" spans="1:18" ht="12.75">
      <c r="A294" s="2">
        <v>8665090</v>
      </c>
      <c r="B294" s="3" t="s">
        <v>764</v>
      </c>
      <c r="C294" s="3" t="str">
        <v>efd280ec-8043-46ff-96c2-66ccc225a4bc</v>
      </c>
      <c r="D294" s="2" t="s">
        <v>19</v>
      </c>
      <c r="E294" s="2" t="s">
        <v>20</v>
      </c>
      <c r="F294" s="13" t="str">
        <f t="shared" si="37"/>
        <v>24/ 02/ 2021</v>
      </c>
      <c r="G294" s="2" t="s">
        <v>765</v>
      </c>
      <c r="H294" s="2" t="s">
        <v>766</v>
      </c>
      <c r="I294" s="19" t="str">
        <f t="shared" si="31"/>
        <v>20:02:52</v>
      </c>
      <c r="J294" s="17" t="str">
        <f t="shared" si="32"/>
        <v>21:33:31</v>
      </c>
      <c r="K294" s="17" t="str">
        <f t="shared" si="33"/>
        <v>no</v>
      </c>
      <c r="L294" s="17">
        <f t="shared" si="34"/>
        <v>6.2951388888888959E-2</v>
      </c>
      <c r="M294" s="17" t="str">
        <f t="shared" si="35"/>
        <v>4rth week of feb</v>
      </c>
      <c r="N294" s="13" t="str">
        <f t="shared" si="36"/>
        <v xml:space="preserve"> Feb</v>
      </c>
      <c r="O294" s="2" t="s">
        <v>21</v>
      </c>
      <c r="P294" s="5">
        <v>0</v>
      </c>
      <c r="Q294" s="2" t="s">
        <v>21</v>
      </c>
      <c r="R294" s="2">
        <v>0</v>
      </c>
    </row>
    <row r="295" spans="1:18" ht="12.75">
      <c r="A295" s="2">
        <v>8669514</v>
      </c>
      <c r="B295" s="3" t="s">
        <v>767</v>
      </c>
      <c r="C295" s="3" t="str">
        <v>32e5a3d0-dda9-4668-855c-2ef63ad5e1c8</v>
      </c>
      <c r="D295" s="2" t="s">
        <v>354</v>
      </c>
      <c r="E295" s="2" t="s">
        <v>37</v>
      </c>
      <c r="F295" s="13" t="str">
        <f t="shared" si="37"/>
        <v>25/ 02/ 2021</v>
      </c>
      <c r="G295" s="2" t="s">
        <v>768</v>
      </c>
      <c r="H295" s="2" t="s">
        <v>769</v>
      </c>
      <c r="I295" s="19" t="str">
        <f t="shared" si="31"/>
        <v>15:09:41</v>
      </c>
      <c r="J295" s="17" t="str">
        <f t="shared" si="32"/>
        <v>16:27:29</v>
      </c>
      <c r="K295" s="17" t="str">
        <f t="shared" si="33"/>
        <v>yes</v>
      </c>
      <c r="L295" s="17">
        <f t="shared" si="34"/>
        <v>5.4027777777777897E-2</v>
      </c>
      <c r="M295" s="17" t="str">
        <f t="shared" si="35"/>
        <v>4rth week of feb</v>
      </c>
      <c r="N295" s="13" t="str">
        <f t="shared" si="36"/>
        <v xml:space="preserve"> Feb</v>
      </c>
      <c r="O295" s="2" t="s">
        <v>770</v>
      </c>
      <c r="P295" s="5">
        <v>0</v>
      </c>
      <c r="Q295" s="5">
        <v>5.2083333333333333E-4</v>
      </c>
      <c r="R295" s="2">
        <v>4</v>
      </c>
    </row>
    <row r="296" spans="1:18" ht="12.75">
      <c r="A296" s="2">
        <v>8537647</v>
      </c>
      <c r="B296" s="3" t="s">
        <v>771</v>
      </c>
      <c r="C296" s="3" t="str">
        <v>1145e221-7c02-42f7-b8f8-a34b5c844879</v>
      </c>
      <c r="D296" s="2" t="s">
        <v>68</v>
      </c>
      <c r="E296" s="2" t="s">
        <v>37</v>
      </c>
      <c r="F296" s="13" t="str">
        <f t="shared" si="37"/>
        <v>02/ 05/ 2021</v>
      </c>
      <c r="G296" s="4">
        <v>44318.595000000001</v>
      </c>
      <c r="H296" s="4">
        <v>44318.618032407408</v>
      </c>
      <c r="I296" s="19" t="str">
        <f t="shared" si="31"/>
        <v>14:16:48</v>
      </c>
      <c r="J296" s="17" t="str">
        <f t="shared" si="32"/>
        <v>14:49:58</v>
      </c>
      <c r="K296" s="17" t="str">
        <f t="shared" si="33"/>
        <v>yes</v>
      </c>
      <c r="L296" s="17">
        <f t="shared" si="34"/>
        <v>2.3032407407407418E-2</v>
      </c>
      <c r="M296" s="17" t="str">
        <f t="shared" si="35"/>
        <v>-</v>
      </c>
      <c r="N296" s="13" t="str">
        <f t="shared" si="36"/>
        <v xml:space="preserve"> May</v>
      </c>
      <c r="O296" s="4">
        <v>44318.595856481479</v>
      </c>
      <c r="P296" s="5">
        <v>0</v>
      </c>
      <c r="Q296" s="5">
        <v>1.8518518518518518E-4</v>
      </c>
      <c r="R296" s="2">
        <v>5</v>
      </c>
    </row>
    <row r="297" spans="1:18" ht="12.75">
      <c r="A297" s="2">
        <v>8622154</v>
      </c>
      <c r="B297" s="3" t="s">
        <v>772</v>
      </c>
      <c r="C297" s="3" t="str">
        <v>4ccf3350-07a4-43f2-bee8-48245da23be4</v>
      </c>
      <c r="D297" s="2" t="s">
        <v>19</v>
      </c>
      <c r="E297" s="2" t="s">
        <v>20</v>
      </c>
      <c r="F297" s="13" t="str">
        <f t="shared" si="37"/>
        <v>17/ 02/ 2021</v>
      </c>
      <c r="G297" s="2" t="s">
        <v>773</v>
      </c>
      <c r="H297" s="2" t="s">
        <v>774</v>
      </c>
      <c r="I297" s="19" t="str">
        <f t="shared" si="31"/>
        <v>19:04:41</v>
      </c>
      <c r="J297" s="17" t="str">
        <f t="shared" si="32"/>
        <v>20:05:11</v>
      </c>
      <c r="K297" s="17" t="str">
        <f t="shared" si="33"/>
        <v>no</v>
      </c>
      <c r="L297" s="17">
        <f t="shared" si="34"/>
        <v>4.2013888888888906E-2</v>
      </c>
      <c r="M297" s="17" t="str">
        <f t="shared" si="35"/>
        <v>3rd week of feb</v>
      </c>
      <c r="N297" s="13" t="str">
        <f t="shared" si="36"/>
        <v xml:space="preserve"> Feb</v>
      </c>
      <c r="O297" s="2" t="s">
        <v>21</v>
      </c>
      <c r="P297" s="5">
        <v>0</v>
      </c>
      <c r="Q297" s="2" t="s">
        <v>21</v>
      </c>
      <c r="R297" s="2">
        <v>0</v>
      </c>
    </row>
    <row r="298" spans="1:18" ht="12.75">
      <c r="A298" s="2">
        <v>8670835</v>
      </c>
      <c r="B298" s="3" t="s">
        <v>775</v>
      </c>
      <c r="C298" s="3" t="str">
        <v>4260e09b-6fc0-4b04-994f-9076aa22ed2d</v>
      </c>
      <c r="D298" s="2" t="s">
        <v>396</v>
      </c>
      <c r="E298" s="2" t="s">
        <v>37</v>
      </c>
      <c r="F298" s="13" t="str">
        <f t="shared" si="37"/>
        <v>25/ 02/ 2021</v>
      </c>
      <c r="G298" s="2" t="s">
        <v>776</v>
      </c>
      <c r="H298" s="2" t="s">
        <v>777</v>
      </c>
      <c r="I298" s="19" t="str">
        <f t="shared" si="31"/>
        <v>18:13:49</v>
      </c>
      <c r="J298" s="17" t="str">
        <f t="shared" si="32"/>
        <v>18:27:45</v>
      </c>
      <c r="K298" s="17" t="str">
        <f t="shared" si="33"/>
        <v>no</v>
      </c>
      <c r="L298" s="17">
        <f t="shared" si="34"/>
        <v>9.6759259259258101E-3</v>
      </c>
      <c r="M298" s="17" t="str">
        <f t="shared" si="35"/>
        <v>4rth week of feb</v>
      </c>
      <c r="N298" s="13" t="str">
        <f t="shared" si="36"/>
        <v xml:space="preserve"> Feb</v>
      </c>
      <c r="O298" s="2" t="s">
        <v>778</v>
      </c>
      <c r="P298" s="5">
        <v>0</v>
      </c>
      <c r="Q298" s="5">
        <v>5.7870370370370373E-5</v>
      </c>
      <c r="R298" s="2">
        <v>0</v>
      </c>
    </row>
    <row r="299" spans="1:18" ht="12.75">
      <c r="A299" s="2">
        <v>8553438</v>
      </c>
      <c r="B299" s="3" t="s">
        <v>779</v>
      </c>
      <c r="C299" s="3" t="str">
        <v>8be075d0-6851-442f-9510-681882936170</v>
      </c>
      <c r="D299" s="2" t="s">
        <v>19</v>
      </c>
      <c r="E299" s="2" t="s">
        <v>23</v>
      </c>
      <c r="F299" s="13" t="str">
        <f t="shared" si="37"/>
        <v>02/ 07/ 2021</v>
      </c>
      <c r="G299" s="4">
        <v>44379.88622685185</v>
      </c>
      <c r="H299" s="4">
        <v>44379.886759259258</v>
      </c>
      <c r="I299" s="19" t="str">
        <f t="shared" si="31"/>
        <v>21:16:10</v>
      </c>
      <c r="J299" s="17" t="str">
        <f t="shared" si="32"/>
        <v>21:16:56</v>
      </c>
      <c r="K299" s="17" t="str">
        <f t="shared" si="33"/>
        <v>no</v>
      </c>
      <c r="L299" s="17">
        <f t="shared" si="34"/>
        <v>5.3240740740745363E-4</v>
      </c>
      <c r="M299" s="17" t="str">
        <f t="shared" si="35"/>
        <v>-</v>
      </c>
      <c r="N299" s="13" t="str">
        <f t="shared" si="36"/>
        <v xml:space="preserve"> Jul</v>
      </c>
      <c r="O299" s="2" t="s">
        <v>21</v>
      </c>
      <c r="P299" s="5">
        <v>0</v>
      </c>
      <c r="Q299" s="2" t="s">
        <v>21</v>
      </c>
      <c r="R299" s="2">
        <v>0</v>
      </c>
    </row>
    <row r="300" spans="1:18" ht="12.75">
      <c r="A300" s="2">
        <v>8671180</v>
      </c>
      <c r="B300" s="3" t="s">
        <v>780</v>
      </c>
      <c r="C300" s="3" t="str">
        <v>ed5b80e5-9502-4165-a72a-3274b3fa9a92</v>
      </c>
      <c r="D300" s="2" t="s">
        <v>19</v>
      </c>
      <c r="E300" s="2" t="s">
        <v>20</v>
      </c>
      <c r="F300" s="13" t="str">
        <f t="shared" si="37"/>
        <v>25/ 02/ 2021</v>
      </c>
      <c r="G300" s="2" t="s">
        <v>781</v>
      </c>
      <c r="H300" s="2" t="s">
        <v>782</v>
      </c>
      <c r="I300" s="19" t="str">
        <f t="shared" si="31"/>
        <v>19:08:23</v>
      </c>
      <c r="J300" s="17" t="str">
        <f t="shared" si="32"/>
        <v>20:08:32</v>
      </c>
      <c r="K300" s="17" t="str">
        <f t="shared" si="33"/>
        <v>no</v>
      </c>
      <c r="L300" s="17">
        <f t="shared" si="34"/>
        <v>4.1770833333333313E-2</v>
      </c>
      <c r="M300" s="17" t="str">
        <f t="shared" si="35"/>
        <v>4rth week of feb</v>
      </c>
      <c r="N300" s="13" t="str">
        <f t="shared" si="36"/>
        <v xml:space="preserve"> Feb</v>
      </c>
      <c r="O300" s="2" t="s">
        <v>21</v>
      </c>
      <c r="P300" s="5">
        <v>0</v>
      </c>
      <c r="Q300" s="2" t="s">
        <v>21</v>
      </c>
      <c r="R300" s="2">
        <v>0</v>
      </c>
    </row>
    <row r="301" spans="1:18" ht="12.75">
      <c r="A301" s="2">
        <v>8599201</v>
      </c>
      <c r="B301" s="3" t="s">
        <v>783</v>
      </c>
      <c r="C301" s="3" t="str">
        <v>3ca45816-a976-422c-aa5c-51d1fdb1b640</v>
      </c>
      <c r="D301" s="2" t="s">
        <v>19</v>
      </c>
      <c r="E301" s="2" t="s">
        <v>23</v>
      </c>
      <c r="F301" s="13" t="str">
        <f>TEXT(G301,"dd/ mm/ yyyy")</f>
        <v>14/ 02/ 2021</v>
      </c>
      <c r="G301" s="2" t="s">
        <v>784</v>
      </c>
      <c r="H301" s="2" t="s">
        <v>785</v>
      </c>
      <c r="I301" s="19" t="str">
        <f t="shared" si="31"/>
        <v>12:47:32</v>
      </c>
      <c r="J301" s="17" t="str">
        <f t="shared" si="32"/>
        <v>12:47:53</v>
      </c>
      <c r="K301" s="17" t="str">
        <f t="shared" si="33"/>
        <v>yes</v>
      </c>
      <c r="L301" s="17">
        <f t="shared" si="34"/>
        <v>2.4305555555559355E-4</v>
      </c>
      <c r="M301" s="17" t="str">
        <f t="shared" si="35"/>
        <v>2nd week of feb</v>
      </c>
      <c r="N301" s="13" t="str">
        <f t="shared" si="36"/>
        <v xml:space="preserve"> Feb</v>
      </c>
      <c r="O301" s="2" t="s">
        <v>21</v>
      </c>
      <c r="P301" s="5">
        <v>0</v>
      </c>
      <c r="Q301" s="2" t="s">
        <v>21</v>
      </c>
      <c r="R301" s="2">
        <v>0</v>
      </c>
    </row>
    <row r="302" spans="1:18" ht="12.75">
      <c r="A302" s="2">
        <v>8664685</v>
      </c>
      <c r="B302" s="3" t="s">
        <v>786</v>
      </c>
      <c r="C302" s="3" t="str">
        <v>d7a461f7-d631-4fa4-8775-561527fd612b</v>
      </c>
      <c r="D302" s="2" t="s">
        <v>19</v>
      </c>
      <c r="E302" s="2" t="s">
        <v>23</v>
      </c>
      <c r="F302" s="13" t="str">
        <f t="shared" si="37"/>
        <v>24/ 02/ 2021</v>
      </c>
      <c r="G302" s="2" t="s">
        <v>787</v>
      </c>
      <c r="H302" s="2" t="s">
        <v>788</v>
      </c>
      <c r="I302" s="19" t="str">
        <f t="shared" si="31"/>
        <v>19:02:24</v>
      </c>
      <c r="J302" s="17" t="str">
        <f t="shared" si="32"/>
        <v>19:03:07</v>
      </c>
      <c r="K302" s="17" t="str">
        <f t="shared" si="33"/>
        <v>no</v>
      </c>
      <c r="L302" s="17">
        <f t="shared" si="34"/>
        <v>4.9768518518522598E-4</v>
      </c>
      <c r="M302" s="17" t="str">
        <f t="shared" si="35"/>
        <v>4rth week of feb</v>
      </c>
      <c r="N302" s="13" t="str">
        <f t="shared" si="36"/>
        <v xml:space="preserve"> Feb</v>
      </c>
      <c r="O302" s="2" t="s">
        <v>21</v>
      </c>
      <c r="P302" s="5">
        <v>0</v>
      </c>
      <c r="Q302" s="2" t="s">
        <v>21</v>
      </c>
      <c r="R302" s="2">
        <v>5</v>
      </c>
    </row>
    <row r="303" spans="1:18" ht="12.75">
      <c r="A303" s="2">
        <v>8652689</v>
      </c>
      <c r="B303" s="3" t="s">
        <v>789</v>
      </c>
      <c r="C303" s="3" t="str">
        <v>4d436e88-53bb-4bcb-b9a8-4b7ada7c17c1</v>
      </c>
      <c r="D303" s="2" t="s">
        <v>19</v>
      </c>
      <c r="E303" s="2" t="s">
        <v>23</v>
      </c>
      <c r="F303" s="13" t="str">
        <f t="shared" si="37"/>
        <v>22/ 02/ 2021</v>
      </c>
      <c r="G303" s="2" t="s">
        <v>790</v>
      </c>
      <c r="H303" s="2" t="s">
        <v>791</v>
      </c>
      <c r="I303" s="19" t="str">
        <f t="shared" si="31"/>
        <v>21:38:09</v>
      </c>
      <c r="J303" s="17" t="str">
        <f t="shared" si="32"/>
        <v>21:39:34</v>
      </c>
      <c r="K303" s="17" t="str">
        <f t="shared" si="33"/>
        <v>no</v>
      </c>
      <c r="L303" s="17">
        <f t="shared" si="34"/>
        <v>9.8379629629630205E-4</v>
      </c>
      <c r="M303" s="17" t="str">
        <f t="shared" si="35"/>
        <v>4rth week of feb</v>
      </c>
      <c r="N303" s="13" t="str">
        <f t="shared" si="36"/>
        <v xml:space="preserve"> Feb</v>
      </c>
      <c r="O303" s="2" t="s">
        <v>21</v>
      </c>
      <c r="P303" s="5">
        <v>0</v>
      </c>
      <c r="Q303" s="2" t="s">
        <v>21</v>
      </c>
      <c r="R303" s="2">
        <v>0</v>
      </c>
    </row>
    <row r="304" spans="1:18" ht="12.75">
      <c r="A304" s="2">
        <v>8620918</v>
      </c>
      <c r="B304" s="3" t="s">
        <v>792</v>
      </c>
      <c r="C304" s="3" t="str">
        <v>edb527d4-9020-4556-aa0d-6212e3d122e0</v>
      </c>
      <c r="D304" s="2" t="s">
        <v>713</v>
      </c>
      <c r="E304" s="2" t="s">
        <v>37</v>
      </c>
      <c r="F304" s="13" t="str">
        <f t="shared" si="37"/>
        <v>17/ 02/ 2021</v>
      </c>
      <c r="G304" s="2" t="s">
        <v>793</v>
      </c>
      <c r="H304" s="2" t="s">
        <v>794</v>
      </c>
      <c r="I304" s="19" t="str">
        <f t="shared" si="31"/>
        <v>16:07:39</v>
      </c>
      <c r="J304" s="17" t="str">
        <f t="shared" si="32"/>
        <v>16:21:59</v>
      </c>
      <c r="K304" s="17" t="str">
        <f t="shared" si="33"/>
        <v>yes</v>
      </c>
      <c r="L304" s="17">
        <f t="shared" si="34"/>
        <v>9.9537037037036313E-3</v>
      </c>
      <c r="M304" s="17" t="str">
        <f t="shared" si="35"/>
        <v>3rd week of feb</v>
      </c>
      <c r="N304" s="13" t="str">
        <f t="shared" si="36"/>
        <v xml:space="preserve"> Feb</v>
      </c>
      <c r="O304" s="2" t="s">
        <v>795</v>
      </c>
      <c r="P304" s="5">
        <v>1.1574074074074073E-5</v>
      </c>
      <c r="Q304" s="5">
        <v>9.2592592592592588E-5</v>
      </c>
      <c r="R304" s="2">
        <v>5</v>
      </c>
    </row>
    <row r="305" spans="1:18" ht="12.75">
      <c r="A305" s="2">
        <v>8628388</v>
      </c>
      <c r="B305" s="3" t="s">
        <v>796</v>
      </c>
      <c r="C305" s="3" t="str">
        <v>70bf35c8-9090-4364-bf73-5dd0113ae410</v>
      </c>
      <c r="D305" s="2" t="s">
        <v>19</v>
      </c>
      <c r="E305" s="2" t="s">
        <v>23</v>
      </c>
      <c r="F305" s="13" t="str">
        <f t="shared" si="37"/>
        <v>18/ 02/ 2021</v>
      </c>
      <c r="G305" s="2" t="s">
        <v>797</v>
      </c>
      <c r="H305" s="2" t="s">
        <v>798</v>
      </c>
      <c r="I305" s="19" t="str">
        <f t="shared" si="31"/>
        <v>17:38:33</v>
      </c>
      <c r="J305" s="17" t="str">
        <f t="shared" si="32"/>
        <v>17:39:19</v>
      </c>
      <c r="K305" s="17" t="str">
        <f t="shared" si="33"/>
        <v>no</v>
      </c>
      <c r="L305" s="17">
        <f t="shared" si="34"/>
        <v>5.3240740740745363E-4</v>
      </c>
      <c r="M305" s="17" t="str">
        <f t="shared" si="35"/>
        <v>3rd week of feb</v>
      </c>
      <c r="N305" s="13" t="str">
        <f t="shared" si="36"/>
        <v xml:space="preserve"> Feb</v>
      </c>
      <c r="O305" s="2" t="s">
        <v>21</v>
      </c>
      <c r="P305" s="5">
        <v>0</v>
      </c>
      <c r="Q305" s="2" t="s">
        <v>21</v>
      </c>
      <c r="R305" s="2">
        <v>0</v>
      </c>
    </row>
    <row r="306" spans="1:18" ht="12.75">
      <c r="A306" s="2">
        <v>8542744</v>
      </c>
      <c r="B306" s="3" t="s">
        <v>799</v>
      </c>
      <c r="C306" s="3" t="str">
        <v>3d92dab2-22c0-4de0-ba4f-a45d0a3521de</v>
      </c>
      <c r="D306" s="2" t="s">
        <v>19</v>
      </c>
      <c r="E306" s="2" t="s">
        <v>20</v>
      </c>
      <c r="F306" s="13" t="str">
        <f t="shared" si="37"/>
        <v>02/ 06/ 2021</v>
      </c>
      <c r="G306" s="4">
        <v>44349.441006944442</v>
      </c>
      <c r="H306" s="4">
        <v>44349.483761574076</v>
      </c>
      <c r="I306" s="19" t="str">
        <f t="shared" si="31"/>
        <v>10:35:03</v>
      </c>
      <c r="J306" s="17" t="str">
        <f t="shared" si="32"/>
        <v>11:36:37</v>
      </c>
      <c r="K306" s="17" t="str">
        <f t="shared" si="33"/>
        <v>yes</v>
      </c>
      <c r="L306" s="17">
        <f t="shared" si="34"/>
        <v>4.275462962962967E-2</v>
      </c>
      <c r="M306" s="17" t="str">
        <f t="shared" si="35"/>
        <v>-</v>
      </c>
      <c r="N306" s="13" t="str">
        <f t="shared" si="36"/>
        <v xml:space="preserve"> Jun</v>
      </c>
      <c r="O306" s="2" t="s">
        <v>21</v>
      </c>
      <c r="P306" s="5">
        <v>0</v>
      </c>
      <c r="Q306" s="2" t="s">
        <v>21</v>
      </c>
      <c r="R306" s="2">
        <v>0</v>
      </c>
    </row>
    <row r="307" spans="1:18" ht="12.75">
      <c r="A307" s="2">
        <v>8611977</v>
      </c>
      <c r="B307" s="3" t="s">
        <v>800</v>
      </c>
      <c r="C307" s="3" t="str">
        <v>5010fba7-b4d5-4714-aa38-e0332a1c35b0</v>
      </c>
      <c r="D307" s="2" t="s">
        <v>19</v>
      </c>
      <c r="E307" s="2" t="s">
        <v>23</v>
      </c>
      <c r="F307" s="13" t="str">
        <f t="shared" si="37"/>
        <v>16/ 02/ 2021</v>
      </c>
      <c r="G307" s="2" t="s">
        <v>801</v>
      </c>
      <c r="H307" s="2" t="s">
        <v>802</v>
      </c>
      <c r="I307" s="19" t="str">
        <f t="shared" si="31"/>
        <v>11:52:31</v>
      </c>
      <c r="J307" s="17" t="str">
        <f t="shared" si="32"/>
        <v>11:53:47</v>
      </c>
      <c r="K307" s="17" t="str">
        <f t="shared" si="33"/>
        <v>yes</v>
      </c>
      <c r="L307" s="17">
        <f t="shared" si="34"/>
        <v>8.7962962962967461E-4</v>
      </c>
      <c r="M307" s="17" t="str">
        <f t="shared" si="35"/>
        <v>3rd week of feb</v>
      </c>
      <c r="N307" s="13" t="str">
        <f t="shared" si="36"/>
        <v xml:space="preserve"> Feb</v>
      </c>
      <c r="O307" s="2" t="s">
        <v>21</v>
      </c>
      <c r="P307" s="5">
        <v>0</v>
      </c>
      <c r="Q307" s="2" t="s">
        <v>21</v>
      </c>
      <c r="R307" s="2">
        <v>4</v>
      </c>
    </row>
    <row r="308" spans="1:18" ht="12.75">
      <c r="A308" s="2">
        <v>8665326</v>
      </c>
      <c r="B308" s="3" t="s">
        <v>803</v>
      </c>
      <c r="C308" s="3" t="str">
        <v>bc14adf7-5088-4ffb-a262-4f7d09921abf</v>
      </c>
      <c r="D308" s="2" t="s">
        <v>19</v>
      </c>
      <c r="E308" s="2" t="s">
        <v>20</v>
      </c>
      <c r="F308" s="13" t="str">
        <f t="shared" si="37"/>
        <v>24/ 02/ 2021</v>
      </c>
      <c r="G308" s="2" t="s">
        <v>804</v>
      </c>
      <c r="H308" s="2" t="s">
        <v>805</v>
      </c>
      <c r="I308" s="19" t="str">
        <f t="shared" si="31"/>
        <v>20:43:17</v>
      </c>
      <c r="J308" s="17" t="str">
        <f t="shared" si="32"/>
        <v>21:44:35</v>
      </c>
      <c r="K308" s="17" t="str">
        <f t="shared" si="33"/>
        <v>no</v>
      </c>
      <c r="L308" s="17">
        <f t="shared" si="34"/>
        <v>4.2569444444444549E-2</v>
      </c>
      <c r="M308" s="17" t="str">
        <f t="shared" si="35"/>
        <v>4rth week of feb</v>
      </c>
      <c r="N308" s="13" t="str">
        <f t="shared" si="36"/>
        <v xml:space="preserve"> Feb</v>
      </c>
      <c r="O308" s="2" t="s">
        <v>21</v>
      </c>
      <c r="P308" s="5">
        <v>0</v>
      </c>
      <c r="Q308" s="2" t="s">
        <v>21</v>
      </c>
      <c r="R308" s="2">
        <v>0</v>
      </c>
    </row>
    <row r="309" spans="1:18" ht="12.75">
      <c r="A309" s="2">
        <v>8519192</v>
      </c>
      <c r="B309" s="3" t="s">
        <v>806</v>
      </c>
      <c r="C309" s="3" t="str">
        <v>26e7e36b-7b09-4dc6-84e8-27b16fb91ef3</v>
      </c>
      <c r="D309" s="2" t="s">
        <v>19</v>
      </c>
      <c r="E309" s="2" t="s">
        <v>23</v>
      </c>
      <c r="F309" s="13" t="str">
        <f t="shared" si="37"/>
        <v>02/ 03/ 2021</v>
      </c>
      <c r="G309" s="4">
        <v>44257.055219907408</v>
      </c>
      <c r="H309" s="4">
        <v>44257.055590277778</v>
      </c>
      <c r="I309" s="19" t="str">
        <f t="shared" si="31"/>
        <v>01:19:31</v>
      </c>
      <c r="J309" s="17" t="str">
        <f t="shared" si="32"/>
        <v>01:20:03</v>
      </c>
      <c r="K309" s="17" t="str">
        <f t="shared" si="33"/>
        <v>no</v>
      </c>
      <c r="L309" s="17">
        <f t="shared" si="34"/>
        <v>3.7037037037037507E-4</v>
      </c>
      <c r="M309" s="17" t="str">
        <f t="shared" si="35"/>
        <v>-</v>
      </c>
      <c r="N309" s="13" t="str">
        <f t="shared" si="36"/>
        <v xml:space="preserve"> Mar</v>
      </c>
      <c r="O309" s="2" t="s">
        <v>21</v>
      </c>
      <c r="P309" s="5">
        <v>0</v>
      </c>
      <c r="Q309" s="2" t="s">
        <v>21</v>
      </c>
      <c r="R309" s="2">
        <v>2</v>
      </c>
    </row>
    <row r="310" spans="1:18" ht="12.75">
      <c r="A310" s="2">
        <v>8585109</v>
      </c>
      <c r="B310" s="3" t="s">
        <v>807</v>
      </c>
      <c r="C310" s="3" t="str">
        <v>36361cb8-96ac-45d5-a2d4-f81102ab7a92</v>
      </c>
      <c r="D310" s="2" t="s">
        <v>808</v>
      </c>
      <c r="E310" s="2" t="s">
        <v>31</v>
      </c>
      <c r="F310" s="13" t="str">
        <f>TEXT(G310,"dd/ mm/ yyyy")</f>
        <v>02/ 12/ 2021</v>
      </c>
      <c r="G310" s="4">
        <v>44532.500486111108</v>
      </c>
      <c r="H310" s="4">
        <v>44532.5080787037</v>
      </c>
      <c r="I310" s="19" t="str">
        <f t="shared" si="31"/>
        <v>12:00:42</v>
      </c>
      <c r="J310" s="17" t="str">
        <f t="shared" si="32"/>
        <v>12:11:38</v>
      </c>
      <c r="K310" s="17" t="str">
        <f t="shared" si="33"/>
        <v>yes</v>
      </c>
      <c r="L310" s="17">
        <f t="shared" si="34"/>
        <v>7.5925925925925952E-3</v>
      </c>
      <c r="M310" s="17" t="str">
        <f t="shared" si="35"/>
        <v>-</v>
      </c>
      <c r="N310" s="13" t="str">
        <f t="shared" si="36"/>
        <v xml:space="preserve"> Dec</v>
      </c>
      <c r="O310" s="4">
        <v>44532.501168981478</v>
      </c>
      <c r="P310" s="5">
        <v>0</v>
      </c>
      <c r="Q310" s="5">
        <v>1.1574074074074073E-3</v>
      </c>
      <c r="R310" s="2">
        <v>0</v>
      </c>
    </row>
    <row r="311" spans="1:18" ht="12.75">
      <c r="A311" s="2">
        <v>8658388</v>
      </c>
      <c r="B311" s="3" t="s">
        <v>809</v>
      </c>
      <c r="C311" s="3" t="str">
        <v>cc682d5c-7314-4553-be27-5d80adcdebf5</v>
      </c>
      <c r="D311" s="2" t="s">
        <v>19</v>
      </c>
      <c r="E311" s="2" t="s">
        <v>20</v>
      </c>
      <c r="F311" s="13" t="str">
        <f t="shared" si="37"/>
        <v>23/ 02/ 2021</v>
      </c>
      <c r="G311" s="2" t="s">
        <v>810</v>
      </c>
      <c r="H311" s="2" t="s">
        <v>811</v>
      </c>
      <c r="I311" s="19" t="str">
        <f t="shared" si="31"/>
        <v>20:33:40</v>
      </c>
      <c r="J311" s="17" t="str">
        <f t="shared" si="32"/>
        <v>21:34:17</v>
      </c>
      <c r="K311" s="17" t="str">
        <f t="shared" si="33"/>
        <v>no</v>
      </c>
      <c r="L311" s="17">
        <f t="shared" si="34"/>
        <v>4.2094907407407511E-2</v>
      </c>
      <c r="M311" s="17" t="str">
        <f t="shared" si="35"/>
        <v>4rth week of feb</v>
      </c>
      <c r="N311" s="13" t="str">
        <f t="shared" si="36"/>
        <v xml:space="preserve"> Feb</v>
      </c>
      <c r="O311" s="2" t="s">
        <v>21</v>
      </c>
      <c r="P311" s="5">
        <v>0</v>
      </c>
      <c r="Q311" s="2" t="s">
        <v>21</v>
      </c>
      <c r="R311" s="2">
        <v>0</v>
      </c>
    </row>
    <row r="312" spans="1:18" ht="12.75">
      <c r="A312" s="2">
        <v>8600445</v>
      </c>
      <c r="B312" s="3" t="s">
        <v>812</v>
      </c>
      <c r="C312" s="3" t="str">
        <v>64cbed7f-6394-423e-984b-8553734e001f</v>
      </c>
      <c r="D312" s="2" t="s">
        <v>246</v>
      </c>
      <c r="E312" s="2" t="s">
        <v>20</v>
      </c>
      <c r="F312" s="13" t="str">
        <f>TEXT(G312,"dd/ mm/ yyyy")</f>
        <v>14/ 02/ 2021</v>
      </c>
      <c r="G312" s="2" t="s">
        <v>813</v>
      </c>
      <c r="H312" s="2" t="s">
        <v>814</v>
      </c>
      <c r="I312" s="19" t="str">
        <f t="shared" si="31"/>
        <v>15:41:39</v>
      </c>
      <c r="J312" s="17" t="str">
        <f t="shared" si="32"/>
        <v>16:42:19</v>
      </c>
      <c r="K312" s="17" t="str">
        <f t="shared" si="33"/>
        <v>yes</v>
      </c>
      <c r="L312" s="17">
        <f t="shared" si="34"/>
        <v>4.2129629629629628E-2</v>
      </c>
      <c r="M312" s="17" t="str">
        <f t="shared" si="35"/>
        <v>2nd week of feb</v>
      </c>
      <c r="N312" s="13" t="str">
        <f t="shared" si="36"/>
        <v xml:space="preserve"> Feb</v>
      </c>
      <c r="O312" s="2" t="s">
        <v>21</v>
      </c>
      <c r="P312" s="5">
        <v>0</v>
      </c>
      <c r="Q312" s="2" t="s">
        <v>21</v>
      </c>
      <c r="R312" s="2">
        <v>0</v>
      </c>
    </row>
    <row r="313" spans="1:18" ht="12.75">
      <c r="A313" s="2">
        <v>8573600</v>
      </c>
      <c r="B313" s="3" t="s">
        <v>815</v>
      </c>
      <c r="C313" s="3" t="str">
        <v>53c75589-45ac-4105-9008-e5fa7ca62c90</v>
      </c>
      <c r="D313" s="2" t="s">
        <v>19</v>
      </c>
      <c r="E313" s="2" t="s">
        <v>20</v>
      </c>
      <c r="F313" s="13" t="str">
        <f t="shared" si="37"/>
        <v>02/ 10/ 2021</v>
      </c>
      <c r="G313" s="4">
        <v>44471.791979166665</v>
      </c>
      <c r="H313" s="4">
        <v>44471.834201388891</v>
      </c>
      <c r="I313" s="19" t="str">
        <f t="shared" si="31"/>
        <v>19:00:27</v>
      </c>
      <c r="J313" s="17" t="str">
        <f t="shared" si="32"/>
        <v>20:01:15</v>
      </c>
      <c r="K313" s="17" t="str">
        <f t="shared" si="33"/>
        <v>no</v>
      </c>
      <c r="L313" s="17">
        <f t="shared" si="34"/>
        <v>4.2222222222222161E-2</v>
      </c>
      <c r="M313" s="17" t="str">
        <f t="shared" si="35"/>
        <v>-</v>
      </c>
      <c r="N313" s="13" t="str">
        <f t="shared" si="36"/>
        <v xml:space="preserve"> Oct</v>
      </c>
      <c r="O313" s="2" t="s">
        <v>21</v>
      </c>
      <c r="P313" s="5">
        <v>0</v>
      </c>
      <c r="Q313" s="2" t="s">
        <v>21</v>
      </c>
      <c r="R313" s="2">
        <v>0</v>
      </c>
    </row>
    <row r="314" spans="1:18" ht="12.75">
      <c r="A314" s="2">
        <v>8563586</v>
      </c>
      <c r="B314" s="3" t="s">
        <v>816</v>
      </c>
      <c r="C314" s="3" t="str">
        <v>b5fe15e8-9c2a-4ab0-b866-3281ba6110d8</v>
      </c>
      <c r="D314" s="2" t="s">
        <v>19</v>
      </c>
      <c r="E314" s="2" t="s">
        <v>23</v>
      </c>
      <c r="F314" s="13" t="str">
        <f t="shared" si="37"/>
        <v>02/ 09/ 2021</v>
      </c>
      <c r="G314" s="4">
        <v>44441.536747685182</v>
      </c>
      <c r="H314" s="4">
        <v>44441.539675925924</v>
      </c>
      <c r="I314" s="19" t="str">
        <f t="shared" si="31"/>
        <v>12:52:55</v>
      </c>
      <c r="J314" s="17" t="str">
        <f t="shared" si="32"/>
        <v>12:57:08</v>
      </c>
      <c r="K314" s="17" t="str">
        <f t="shared" si="33"/>
        <v>yes</v>
      </c>
      <c r="L314" s="17">
        <f t="shared" si="34"/>
        <v>2.9282407407407174E-3</v>
      </c>
      <c r="M314" s="17" t="str">
        <f t="shared" si="35"/>
        <v>-</v>
      </c>
      <c r="N314" s="13" t="str">
        <f t="shared" si="36"/>
        <v xml:space="preserve"> Sep</v>
      </c>
      <c r="O314" s="2" t="s">
        <v>21</v>
      </c>
      <c r="P314" s="5">
        <v>0</v>
      </c>
      <c r="Q314" s="2" t="s">
        <v>21</v>
      </c>
      <c r="R314" s="2">
        <v>5</v>
      </c>
    </row>
    <row r="315" spans="1:18" ht="12.75">
      <c r="A315" s="2">
        <v>8530038</v>
      </c>
      <c r="B315" s="3" t="s">
        <v>817</v>
      </c>
      <c r="C315" s="3" t="str">
        <v>52391b6e-6d13-4565-81c0-4e77a4d49ac0</v>
      </c>
      <c r="D315" s="2" t="s">
        <v>19</v>
      </c>
      <c r="E315" s="2" t="s">
        <v>20</v>
      </c>
      <c r="F315" s="13" t="str">
        <f t="shared" si="37"/>
        <v>02/ 04/ 2021</v>
      </c>
      <c r="G315" s="4">
        <v>44288.5703587963</v>
      </c>
      <c r="H315" s="4">
        <v>44288.616307870368</v>
      </c>
      <c r="I315" s="19" t="str">
        <f t="shared" si="31"/>
        <v>13:41:19</v>
      </c>
      <c r="J315" s="17" t="str">
        <f t="shared" si="32"/>
        <v>14:47:29</v>
      </c>
      <c r="K315" s="17" t="str">
        <f t="shared" si="33"/>
        <v>yes</v>
      </c>
      <c r="L315" s="17">
        <f t="shared" si="34"/>
        <v>4.5949074074074114E-2</v>
      </c>
      <c r="M315" s="17" t="str">
        <f t="shared" si="35"/>
        <v>-</v>
      </c>
      <c r="N315" s="13" t="str">
        <f t="shared" si="36"/>
        <v xml:space="preserve"> Apr</v>
      </c>
      <c r="O315" s="2" t="s">
        <v>21</v>
      </c>
      <c r="P315" s="5">
        <v>0</v>
      </c>
      <c r="Q315" s="2" t="s">
        <v>21</v>
      </c>
      <c r="R315" s="2">
        <v>0</v>
      </c>
    </row>
    <row r="316" spans="1:18" ht="12.75">
      <c r="A316" s="2">
        <v>8577176</v>
      </c>
      <c r="B316" s="3" t="s">
        <v>818</v>
      </c>
      <c r="C316" s="3" t="str">
        <v>a09d87fc-06dd-42ed-bb4f-1a8a0317518d</v>
      </c>
      <c r="D316" s="2" t="s">
        <v>19</v>
      </c>
      <c r="E316" s="2" t="s">
        <v>20</v>
      </c>
      <c r="F316" s="13" t="str">
        <f t="shared" si="37"/>
        <v>02/ 11/ 2021</v>
      </c>
      <c r="G316" s="4">
        <v>44502.464444444442</v>
      </c>
      <c r="H316" s="4">
        <v>44502.506782407407</v>
      </c>
      <c r="I316" s="19" t="str">
        <f t="shared" si="31"/>
        <v>11:08:48</v>
      </c>
      <c r="J316" s="17" t="str">
        <f t="shared" si="32"/>
        <v>12:09:46</v>
      </c>
      <c r="K316" s="17" t="str">
        <f t="shared" si="33"/>
        <v>yes</v>
      </c>
      <c r="L316" s="17">
        <f t="shared" si="34"/>
        <v>4.2337962962962994E-2</v>
      </c>
      <c r="M316" s="17" t="str">
        <f t="shared" si="35"/>
        <v>-</v>
      </c>
      <c r="N316" s="13" t="str">
        <f t="shared" si="36"/>
        <v xml:space="preserve"> Nov</v>
      </c>
      <c r="O316" s="2" t="s">
        <v>21</v>
      </c>
      <c r="P316" s="5">
        <v>0</v>
      </c>
      <c r="Q316" s="2" t="s">
        <v>21</v>
      </c>
      <c r="R316" s="2">
        <v>0</v>
      </c>
    </row>
    <row r="317" spans="1:18" ht="12.75">
      <c r="A317" s="2">
        <v>8539210</v>
      </c>
      <c r="B317" s="3" t="s">
        <v>819</v>
      </c>
      <c r="C317" s="3" t="str">
        <v>ab118183-9ad4-488f-9a25-6d869af41512</v>
      </c>
      <c r="D317" s="2" t="s">
        <v>483</v>
      </c>
      <c r="E317" s="2" t="s">
        <v>31</v>
      </c>
      <c r="F317" s="13" t="str">
        <f t="shared" si="37"/>
        <v>02/ 05/ 2021</v>
      </c>
      <c r="G317" s="4">
        <v>44318.726226851853</v>
      </c>
      <c r="H317" s="4">
        <v>44318.737974537034</v>
      </c>
      <c r="I317" s="19" t="str">
        <f t="shared" si="31"/>
        <v>17:25:46</v>
      </c>
      <c r="J317" s="17" t="str">
        <f t="shared" si="32"/>
        <v>17:42:41</v>
      </c>
      <c r="K317" s="17" t="str">
        <f t="shared" si="33"/>
        <v>no</v>
      </c>
      <c r="L317" s="17">
        <f t="shared" si="34"/>
        <v>1.1747685185185097E-2</v>
      </c>
      <c r="M317" s="17" t="str">
        <f t="shared" si="35"/>
        <v>-</v>
      </c>
      <c r="N317" s="13" t="str">
        <f t="shared" si="36"/>
        <v xml:space="preserve"> May</v>
      </c>
      <c r="O317" s="4">
        <v>44318.726817129631</v>
      </c>
      <c r="P317" s="5">
        <v>0</v>
      </c>
      <c r="Q317" s="5">
        <v>1.273148148148148E-4</v>
      </c>
      <c r="R317" s="2">
        <v>4</v>
      </c>
    </row>
    <row r="318" spans="1:18" ht="12.75">
      <c r="A318" s="2">
        <v>8641621</v>
      </c>
      <c r="B318" s="3" t="s">
        <v>820</v>
      </c>
      <c r="C318" s="3" t="str">
        <v>047e49bd-4748-4ff0-a442-de4d2d0bf720</v>
      </c>
      <c r="D318" s="2" t="s">
        <v>19</v>
      </c>
      <c r="E318" s="2" t="s">
        <v>23</v>
      </c>
      <c r="F318" s="13" t="str">
        <f t="shared" si="37"/>
        <v>20/ 02/ 2021</v>
      </c>
      <c r="G318" s="2" t="s">
        <v>821</v>
      </c>
      <c r="H318" s="2" t="s">
        <v>822</v>
      </c>
      <c r="I318" s="19" t="str">
        <f t="shared" si="31"/>
        <v>22:01:51</v>
      </c>
      <c r="J318" s="17" t="str">
        <f t="shared" si="32"/>
        <v>22:02:33</v>
      </c>
      <c r="K318" s="17" t="str">
        <f t="shared" si="33"/>
        <v>no</v>
      </c>
      <c r="L318" s="17">
        <f t="shared" si="34"/>
        <v>4.8611111111107608E-4</v>
      </c>
      <c r="M318" s="17" t="str">
        <f t="shared" si="35"/>
        <v>3rd week of feb</v>
      </c>
      <c r="N318" s="13" t="str">
        <f t="shared" si="36"/>
        <v xml:space="preserve"> Feb</v>
      </c>
      <c r="O318" s="2" t="s">
        <v>21</v>
      </c>
      <c r="P318" s="5">
        <v>0</v>
      </c>
      <c r="Q318" s="2" t="s">
        <v>21</v>
      </c>
      <c r="R318" s="2">
        <v>0</v>
      </c>
    </row>
    <row r="319" spans="1:18" ht="12.75">
      <c r="A319" s="2">
        <v>8637127</v>
      </c>
      <c r="B319" s="3" t="s">
        <v>823</v>
      </c>
      <c r="C319" s="3" t="str">
        <v>132f1b95-d5ea-40dd-a78b-47b3f5cf04eb</v>
      </c>
      <c r="D319" s="2" t="s">
        <v>19</v>
      </c>
      <c r="E319" s="2" t="s">
        <v>23</v>
      </c>
      <c r="F319" s="13" t="str">
        <f t="shared" si="37"/>
        <v>20/ 02/ 2021</v>
      </c>
      <c r="G319" s="2" t="s">
        <v>824</v>
      </c>
      <c r="H319" s="2" t="s">
        <v>825</v>
      </c>
      <c r="I319" s="19" t="str">
        <f t="shared" si="31"/>
        <v>09:13:14</v>
      </c>
      <c r="J319" s="17" t="str">
        <f t="shared" si="32"/>
        <v>09:13:55</v>
      </c>
      <c r="K319" s="17" t="str">
        <f t="shared" si="33"/>
        <v>no</v>
      </c>
      <c r="L319" s="17">
        <f t="shared" si="34"/>
        <v>4.7453703703698169E-4</v>
      </c>
      <c r="M319" s="17" t="str">
        <f t="shared" si="35"/>
        <v>3rd week of feb</v>
      </c>
      <c r="N319" s="13" t="str">
        <f t="shared" si="36"/>
        <v xml:space="preserve"> Feb</v>
      </c>
      <c r="O319" s="2" t="s">
        <v>21</v>
      </c>
      <c r="P319" s="5">
        <v>0</v>
      </c>
      <c r="Q319" s="2" t="s">
        <v>21</v>
      </c>
      <c r="R319" s="2">
        <v>5</v>
      </c>
    </row>
    <row r="320" spans="1:18" ht="12.75">
      <c r="A320" s="2">
        <v>8675359</v>
      </c>
      <c r="B320" s="3" t="s">
        <v>826</v>
      </c>
      <c r="C320" s="3" t="str">
        <v>3701fc38-27d4-4025-bc9d-01b83fac6333</v>
      </c>
      <c r="D320" s="2" t="s">
        <v>68</v>
      </c>
      <c r="E320" s="2" t="s">
        <v>37</v>
      </c>
      <c r="F320" s="13" t="str">
        <f t="shared" si="37"/>
        <v>26/ 02/ 2021</v>
      </c>
      <c r="G320" s="2" t="s">
        <v>827</v>
      </c>
      <c r="H320" s="2" t="s">
        <v>828</v>
      </c>
      <c r="I320" s="19" t="str">
        <f t="shared" si="31"/>
        <v>13:53:59</v>
      </c>
      <c r="J320" s="17" t="str">
        <f t="shared" si="32"/>
        <v>14:01:17</v>
      </c>
      <c r="K320" s="17" t="str">
        <f t="shared" si="33"/>
        <v>yes</v>
      </c>
      <c r="L320" s="17">
        <f t="shared" si="34"/>
        <v>5.0694444444444597E-3</v>
      </c>
      <c r="M320" s="17" t="str">
        <f t="shared" si="35"/>
        <v>4rth week of feb</v>
      </c>
      <c r="N320" s="13" t="str">
        <f t="shared" si="36"/>
        <v xml:space="preserve"> Feb</v>
      </c>
      <c r="O320" s="2" t="s">
        <v>829</v>
      </c>
      <c r="P320" s="5">
        <v>0</v>
      </c>
      <c r="Q320" s="5">
        <v>2.0833333333333335E-4</v>
      </c>
      <c r="R320" s="2">
        <v>5</v>
      </c>
    </row>
    <row r="321" spans="1:18" ht="12.75">
      <c r="A321" s="2">
        <v>8594409</v>
      </c>
      <c r="B321" s="3" t="s">
        <v>830</v>
      </c>
      <c r="C321" s="3" t="str">
        <v>3781597b-0376-4e03-9710-aee500b76c85</v>
      </c>
      <c r="D321" s="2" t="s">
        <v>275</v>
      </c>
      <c r="E321" s="2" t="s">
        <v>31</v>
      </c>
      <c r="F321" s="13" t="str">
        <f t="shared" si="37"/>
        <v>13/ 02/ 2021</v>
      </c>
      <c r="G321" s="2" t="s">
        <v>831</v>
      </c>
      <c r="H321" s="2" t="s">
        <v>832</v>
      </c>
      <c r="I321" s="19" t="str">
        <f t="shared" si="31"/>
        <v>16:17:50</v>
      </c>
      <c r="J321" s="17" t="str">
        <f t="shared" si="32"/>
        <v>16:29:44</v>
      </c>
      <c r="K321" s="17" t="str">
        <f t="shared" si="33"/>
        <v>yes</v>
      </c>
      <c r="L321" s="17">
        <f t="shared" si="34"/>
        <v>8.2638888888889594E-3</v>
      </c>
      <c r="M321" s="17" t="str">
        <f t="shared" si="35"/>
        <v>2nd week of feb</v>
      </c>
      <c r="N321" s="13" t="str">
        <f t="shared" si="36"/>
        <v xml:space="preserve"> Feb</v>
      </c>
      <c r="O321" s="2" t="s">
        <v>833</v>
      </c>
      <c r="P321" s="5">
        <v>0</v>
      </c>
      <c r="Q321" s="5">
        <v>6.9444444444444444E-5</v>
      </c>
      <c r="R321" s="2">
        <v>5</v>
      </c>
    </row>
    <row r="322" spans="1:18" ht="12.75">
      <c r="A322" s="2">
        <v>8542604</v>
      </c>
      <c r="B322" s="3" t="s">
        <v>834</v>
      </c>
      <c r="C322" s="3" t="str">
        <v>a583b412-a12d-4dad-8d21-bcfbd22f1e8a</v>
      </c>
      <c r="D322" s="2" t="s">
        <v>19</v>
      </c>
      <c r="E322" s="2" t="s">
        <v>20</v>
      </c>
      <c r="F322" s="13" t="str">
        <f t="shared" si="37"/>
        <v>02/ 06/ 2021</v>
      </c>
      <c r="G322" s="4">
        <v>44349.426770833335</v>
      </c>
      <c r="H322" s="4">
        <v>44349.468773148146</v>
      </c>
      <c r="I322" s="19" t="str">
        <f t="shared" si="31"/>
        <v>10:14:33</v>
      </c>
      <c r="J322" s="17" t="str">
        <f t="shared" si="32"/>
        <v>11:15:02</v>
      </c>
      <c r="K322" s="17" t="str">
        <f t="shared" si="33"/>
        <v>yes</v>
      </c>
      <c r="L322" s="17">
        <f t="shared" si="34"/>
        <v>4.2002314814814812E-2</v>
      </c>
      <c r="M322" s="17" t="str">
        <f t="shared" si="35"/>
        <v>-</v>
      </c>
      <c r="N322" s="13" t="str">
        <f t="shared" si="36"/>
        <v xml:space="preserve"> Jun</v>
      </c>
      <c r="O322" s="2" t="s">
        <v>21</v>
      </c>
      <c r="P322" s="5">
        <v>0</v>
      </c>
      <c r="Q322" s="2" t="s">
        <v>21</v>
      </c>
      <c r="R322" s="2">
        <v>0</v>
      </c>
    </row>
    <row r="323" spans="1:18" ht="12.75">
      <c r="A323" s="2">
        <v>8660404</v>
      </c>
      <c r="B323" s="3" t="s">
        <v>835</v>
      </c>
      <c r="C323" s="3" t="str">
        <v>f991c4ab-cef9-4072-9f7c-9b39cdca4f46</v>
      </c>
      <c r="D323" s="2" t="s">
        <v>324</v>
      </c>
      <c r="E323" s="2" t="s">
        <v>37</v>
      </c>
      <c r="F323" s="13" t="str">
        <f t="shared" ref="F323:F324" si="38">TEXT(G323,"dd/ mm/ yyyy")</f>
        <v>24/ 02/ 2021</v>
      </c>
      <c r="G323" s="2" t="s">
        <v>836</v>
      </c>
      <c r="H323" s="2" t="s">
        <v>837</v>
      </c>
      <c r="I323" s="19" t="str">
        <f t="shared" ref="I323:I386" si="39">TEXT(G323,"hh:mm:ss")</f>
        <v>10:10:03</v>
      </c>
      <c r="J323" s="17" t="str">
        <f t="shared" ref="J323:J386" si="40">TEXT(H323,"hh:mm:ss")</f>
        <v>10:20:29</v>
      </c>
      <c r="K323" s="17" t="str">
        <f t="shared" ref="K323:K386" si="41">IF(AND(HOUR(I323)&gt;=10,HOUR(J323)&gt;=10,HOUR(J323)&lt;=16,MINUTE(J323)&lt;=60,SECOND(J323)&lt;=60),"yes","no")</f>
        <v>yes</v>
      </c>
      <c r="L323" s="17">
        <f t="shared" ref="L323:L386" si="42">J323-I323</f>
        <v>7.2453703703703187E-3</v>
      </c>
      <c r="M323" s="17" t="str">
        <f t="shared" ref="M323:M386" si="43">IF(AND(DAY(F323)&gt;=1,DAY(F323)&lt;=7,MONTH(F323)=2),"1st week of feb",IF(AND(DAY(F323)&gt;=8,DAY(F323)&lt;=14,MONTH(F323)=2),"2nd week of feb",IF(AND(DAY(F323)&gt;=15,DAY(F323)&lt;=21,MONTH(F323)=2),"3rd week of feb",IF(AND(DAY(F323)&gt;=22,DAY(F323)&lt;=28,MONTH(F323)=2),"4rth week of feb","-"))))</f>
        <v>4rth week of feb</v>
      </c>
      <c r="N323" s="13" t="str">
        <f t="shared" ref="N323:N386" si="44">TEXT(G323," Mmm")</f>
        <v xml:space="preserve"> Feb</v>
      </c>
      <c r="O323" s="2" t="s">
        <v>838</v>
      </c>
      <c r="P323" s="5">
        <v>0</v>
      </c>
      <c r="Q323" s="5">
        <v>5.7870370370370373E-5</v>
      </c>
      <c r="R323" s="2">
        <v>0</v>
      </c>
    </row>
    <row r="324" spans="1:18" ht="12.75">
      <c r="A324" s="2">
        <v>8598693</v>
      </c>
      <c r="B324" s="3" t="s">
        <v>839</v>
      </c>
      <c r="C324" s="3" t="str">
        <v>41440aaa-9a55-4ef2-8c9e-523fc5b5dfa1</v>
      </c>
      <c r="D324" s="2" t="s">
        <v>19</v>
      </c>
      <c r="E324" s="2" t="s">
        <v>23</v>
      </c>
      <c r="F324" s="13" t="str">
        <f t="shared" si="38"/>
        <v>14/ 02/ 2021</v>
      </c>
      <c r="G324" s="2" t="s">
        <v>840</v>
      </c>
      <c r="H324" s="2" t="s">
        <v>841</v>
      </c>
      <c r="I324" s="19" t="str">
        <f t="shared" si="39"/>
        <v>11:37:53</v>
      </c>
      <c r="J324" s="17" t="str">
        <f t="shared" si="40"/>
        <v>11:38:43</v>
      </c>
      <c r="K324" s="17" t="str">
        <f t="shared" si="41"/>
        <v>yes</v>
      </c>
      <c r="L324" s="17">
        <f t="shared" si="42"/>
        <v>5.7870370370372015E-4</v>
      </c>
      <c r="M324" s="17" t="str">
        <f t="shared" si="43"/>
        <v>2nd week of feb</v>
      </c>
      <c r="N324" s="13" t="str">
        <f t="shared" si="44"/>
        <v xml:space="preserve"> Feb</v>
      </c>
      <c r="O324" s="2" t="s">
        <v>21</v>
      </c>
      <c r="P324" s="5">
        <v>0</v>
      </c>
      <c r="Q324" s="2" t="s">
        <v>21</v>
      </c>
      <c r="R324" s="2">
        <v>2</v>
      </c>
    </row>
    <row r="325" spans="1:18" ht="12.75">
      <c r="A325" s="2">
        <v>8689171</v>
      </c>
      <c r="B325" s="3" t="s">
        <v>842</v>
      </c>
      <c r="C325" s="3" t="str">
        <v>59fca649-676e-4209-a50e-c0d7f43944f7</v>
      </c>
      <c r="D325" s="2" t="s">
        <v>203</v>
      </c>
      <c r="E325" s="2" t="s">
        <v>37</v>
      </c>
      <c r="F325" s="13" t="str">
        <f t="shared" ref="F323:F386" si="45">TEXT(G325,"dd/ mm/ yyyy")</f>
        <v>28/ 02/ 2021</v>
      </c>
      <c r="G325" s="2" t="s">
        <v>843</v>
      </c>
      <c r="H325" s="2" t="s">
        <v>844</v>
      </c>
      <c r="I325" s="19" t="str">
        <f t="shared" si="39"/>
        <v>18:04:19</v>
      </c>
      <c r="J325" s="17" t="str">
        <f t="shared" si="40"/>
        <v>18:29:09</v>
      </c>
      <c r="K325" s="17" t="str">
        <f t="shared" si="41"/>
        <v>no</v>
      </c>
      <c r="L325" s="17">
        <f t="shared" si="42"/>
        <v>1.7245370370370328E-2</v>
      </c>
      <c r="M325" s="17" t="str">
        <f t="shared" si="43"/>
        <v>4rth week of feb</v>
      </c>
      <c r="N325" s="13" t="str">
        <f t="shared" si="44"/>
        <v xml:space="preserve"> Feb</v>
      </c>
      <c r="O325" s="2" t="s">
        <v>845</v>
      </c>
      <c r="P325" s="5">
        <v>0</v>
      </c>
      <c r="Q325" s="5">
        <v>5.7870370370370373E-5</v>
      </c>
      <c r="R325" s="2">
        <v>5</v>
      </c>
    </row>
    <row r="326" spans="1:18" ht="12.75">
      <c r="A326" s="2">
        <v>8596930</v>
      </c>
      <c r="B326" s="3" t="s">
        <v>846</v>
      </c>
      <c r="C326" s="3" t="str">
        <v>b22c630c-43f7-419b-89c7-cd58c5a66a45</v>
      </c>
      <c r="D326" s="2" t="s">
        <v>19</v>
      </c>
      <c r="E326" s="2" t="s">
        <v>23</v>
      </c>
      <c r="F326" s="13" t="str">
        <f t="shared" si="45"/>
        <v>13/ 02/ 2021</v>
      </c>
      <c r="G326" s="2" t="s">
        <v>847</v>
      </c>
      <c r="H326" s="2" t="s">
        <v>848</v>
      </c>
      <c r="I326" s="19" t="str">
        <f t="shared" si="39"/>
        <v>23:17:48</v>
      </c>
      <c r="J326" s="17" t="str">
        <f t="shared" si="40"/>
        <v>23:18:29</v>
      </c>
      <c r="K326" s="17" t="str">
        <f t="shared" si="41"/>
        <v>no</v>
      </c>
      <c r="L326" s="17">
        <f t="shared" si="42"/>
        <v>4.745370370370372E-4</v>
      </c>
      <c r="M326" s="17" t="str">
        <f t="shared" si="43"/>
        <v>2nd week of feb</v>
      </c>
      <c r="N326" s="13" t="str">
        <f t="shared" si="44"/>
        <v xml:space="preserve"> Feb</v>
      </c>
      <c r="O326" s="2" t="s">
        <v>21</v>
      </c>
      <c r="P326" s="5">
        <v>0</v>
      </c>
      <c r="Q326" s="2" t="s">
        <v>21</v>
      </c>
      <c r="R326" s="2">
        <v>0</v>
      </c>
    </row>
    <row r="327" spans="1:18" ht="12.75">
      <c r="A327" s="2">
        <v>8536930</v>
      </c>
      <c r="B327" s="3" t="s">
        <v>849</v>
      </c>
      <c r="C327" s="3" t="str">
        <v>0c0348cd-5d6b-4a94-9925-b4d87b799a9b</v>
      </c>
      <c r="D327" s="2" t="s">
        <v>257</v>
      </c>
      <c r="E327" s="2" t="s">
        <v>31</v>
      </c>
      <c r="F327" s="13" t="str">
        <f t="shared" si="45"/>
        <v>02/ 05/ 2021</v>
      </c>
      <c r="G327" s="4">
        <v>44318.535474537035</v>
      </c>
      <c r="H327" s="4">
        <v>44318.549861111111</v>
      </c>
      <c r="I327" s="19" t="str">
        <f t="shared" si="39"/>
        <v>12:51:05</v>
      </c>
      <c r="J327" s="17" t="str">
        <f t="shared" si="40"/>
        <v>13:11:48</v>
      </c>
      <c r="K327" s="17" t="str">
        <f t="shared" si="41"/>
        <v>yes</v>
      </c>
      <c r="L327" s="17">
        <f t="shared" si="42"/>
        <v>1.4386574074074066E-2</v>
      </c>
      <c r="M327" s="17" t="str">
        <f t="shared" si="43"/>
        <v>-</v>
      </c>
      <c r="N327" s="13" t="str">
        <f t="shared" si="44"/>
        <v xml:space="preserve"> May</v>
      </c>
      <c r="O327" s="4">
        <v>44318.536145833335</v>
      </c>
      <c r="P327" s="5">
        <v>3.4722222222222222E-5</v>
      </c>
      <c r="Q327" s="5">
        <v>5.7870370370370373E-5</v>
      </c>
      <c r="R327" s="2">
        <v>0</v>
      </c>
    </row>
    <row r="328" spans="1:18" ht="12.75">
      <c r="A328" s="2">
        <v>8656500</v>
      </c>
      <c r="B328" s="3" t="s">
        <v>850</v>
      </c>
      <c r="C328" s="3" t="str">
        <v>91607116-d9a3-4e59-b8d2-1a6b659432cd</v>
      </c>
      <c r="D328" s="2" t="s">
        <v>446</v>
      </c>
      <c r="E328" s="2" t="s">
        <v>37</v>
      </c>
      <c r="F328" s="13" t="str">
        <f t="shared" si="45"/>
        <v>23/ 02/ 2021</v>
      </c>
      <c r="G328" s="2" t="s">
        <v>851</v>
      </c>
      <c r="H328" s="2" t="s">
        <v>852</v>
      </c>
      <c r="I328" s="19" t="str">
        <f t="shared" si="39"/>
        <v>15:34:14</v>
      </c>
      <c r="J328" s="17" t="str">
        <f t="shared" si="40"/>
        <v>15:43:17</v>
      </c>
      <c r="K328" s="17" t="str">
        <f t="shared" si="41"/>
        <v>yes</v>
      </c>
      <c r="L328" s="17">
        <f t="shared" si="42"/>
        <v>6.2847222222222054E-3</v>
      </c>
      <c r="M328" s="17" t="str">
        <f t="shared" si="43"/>
        <v>4rth week of feb</v>
      </c>
      <c r="N328" s="13" t="str">
        <f t="shared" si="44"/>
        <v xml:space="preserve"> Feb</v>
      </c>
      <c r="O328" s="2" t="s">
        <v>853</v>
      </c>
      <c r="P328" s="5">
        <v>0</v>
      </c>
      <c r="Q328" s="5">
        <v>5.7870370370370373E-5</v>
      </c>
      <c r="R328" s="2">
        <v>5</v>
      </c>
    </row>
    <row r="329" spans="1:18" ht="12.75">
      <c r="A329" s="2">
        <v>8675817</v>
      </c>
      <c r="B329" s="3" t="s">
        <v>854</v>
      </c>
      <c r="C329" s="3" t="str">
        <v>b545d72c-2b98-4615-b32a-8065f71c773d</v>
      </c>
      <c r="D329" s="2" t="s">
        <v>396</v>
      </c>
      <c r="E329" s="2" t="s">
        <v>37</v>
      </c>
      <c r="F329" s="13" t="str">
        <f t="shared" si="45"/>
        <v>26/ 02/ 2021</v>
      </c>
      <c r="G329" s="2" t="s">
        <v>855</v>
      </c>
      <c r="H329" s="2" t="s">
        <v>856</v>
      </c>
      <c r="I329" s="19" t="str">
        <f t="shared" si="39"/>
        <v>14:54:35</v>
      </c>
      <c r="J329" s="17" t="str">
        <f t="shared" si="40"/>
        <v>15:18:04</v>
      </c>
      <c r="K329" s="17" t="str">
        <f t="shared" si="41"/>
        <v>yes</v>
      </c>
      <c r="L329" s="17">
        <f t="shared" si="42"/>
        <v>1.6307870370370403E-2</v>
      </c>
      <c r="M329" s="17" t="str">
        <f t="shared" si="43"/>
        <v>4rth week of feb</v>
      </c>
      <c r="N329" s="13" t="str">
        <f t="shared" si="44"/>
        <v xml:space="preserve"> Feb</v>
      </c>
      <c r="O329" s="2" t="s">
        <v>857</v>
      </c>
      <c r="P329" s="5">
        <v>0</v>
      </c>
      <c r="Q329" s="5">
        <v>6.9444444444444444E-5</v>
      </c>
      <c r="R329" s="2">
        <v>0</v>
      </c>
    </row>
    <row r="330" spans="1:18" ht="12.75">
      <c r="A330" s="2">
        <v>8574461</v>
      </c>
      <c r="B330" s="3" t="s">
        <v>858</v>
      </c>
      <c r="C330" s="3" t="str">
        <v>6a60b412-0882-4ccd-9f74-250c6d023267</v>
      </c>
      <c r="D330" s="2" t="s">
        <v>19</v>
      </c>
      <c r="E330" s="2" t="s">
        <v>20</v>
      </c>
      <c r="F330" s="13" t="str">
        <f t="shared" si="45"/>
        <v>02/ 10/ 2021</v>
      </c>
      <c r="G330" s="4">
        <v>44471.877592592595</v>
      </c>
      <c r="H330" s="4">
        <v>44471.922071759262</v>
      </c>
      <c r="I330" s="19" t="str">
        <f t="shared" si="39"/>
        <v>21:03:44</v>
      </c>
      <c r="J330" s="17" t="str">
        <f t="shared" si="40"/>
        <v>22:07:47</v>
      </c>
      <c r="K330" s="17" t="str">
        <f t="shared" si="41"/>
        <v>no</v>
      </c>
      <c r="L330" s="17">
        <f t="shared" si="42"/>
        <v>4.4479166666666736E-2</v>
      </c>
      <c r="M330" s="17" t="str">
        <f t="shared" si="43"/>
        <v>-</v>
      </c>
      <c r="N330" s="13" t="str">
        <f t="shared" si="44"/>
        <v xml:space="preserve"> Oct</v>
      </c>
      <c r="O330" s="2" t="s">
        <v>21</v>
      </c>
      <c r="P330" s="5">
        <v>0</v>
      </c>
      <c r="Q330" s="2" t="s">
        <v>21</v>
      </c>
      <c r="R330" s="2">
        <v>0</v>
      </c>
    </row>
    <row r="331" spans="1:18" ht="12.75">
      <c r="A331" s="2">
        <v>8559358</v>
      </c>
      <c r="B331" s="3" t="s">
        <v>859</v>
      </c>
      <c r="C331" s="3" t="str">
        <v>4e7daafe-dff2-4ad8-9b9c-4dbc7fdb6fb9</v>
      </c>
      <c r="D331" s="2" t="s">
        <v>108</v>
      </c>
      <c r="E331" s="2" t="s">
        <v>31</v>
      </c>
      <c r="F331" s="13" t="str">
        <f t="shared" si="45"/>
        <v>02/ 08/ 2021</v>
      </c>
      <c r="G331" s="4">
        <v>44410.771643518521</v>
      </c>
      <c r="H331" s="4">
        <v>44410.778587962966</v>
      </c>
      <c r="I331" s="19" t="str">
        <f t="shared" si="39"/>
        <v>18:31:10</v>
      </c>
      <c r="J331" s="17" t="str">
        <f t="shared" si="40"/>
        <v>18:41:10</v>
      </c>
      <c r="K331" s="17" t="str">
        <f t="shared" si="41"/>
        <v>no</v>
      </c>
      <c r="L331" s="17">
        <f t="shared" si="42"/>
        <v>6.9444444444444198E-3</v>
      </c>
      <c r="M331" s="17" t="str">
        <f t="shared" si="43"/>
        <v>-</v>
      </c>
      <c r="N331" s="13" t="str">
        <f t="shared" si="44"/>
        <v xml:space="preserve"> Aug</v>
      </c>
      <c r="O331" s="4">
        <v>44410.772141203706</v>
      </c>
      <c r="P331" s="5">
        <v>0</v>
      </c>
      <c r="Q331" s="5">
        <v>1.0416666666666667E-4</v>
      </c>
      <c r="R331" s="2">
        <v>0</v>
      </c>
    </row>
    <row r="332" spans="1:18" ht="12.75">
      <c r="A332" s="2">
        <v>8680621</v>
      </c>
      <c r="B332" s="3" t="s">
        <v>860</v>
      </c>
      <c r="C332" s="3" t="str">
        <v>074e0931-b175-4dde-b793-802e91b4f53d</v>
      </c>
      <c r="D332" s="2" t="s">
        <v>19</v>
      </c>
      <c r="E332" s="2" t="s">
        <v>23</v>
      </c>
      <c r="F332" s="13" t="str">
        <f t="shared" si="45"/>
        <v>27/ 02/ 2021</v>
      </c>
      <c r="G332" s="2" t="s">
        <v>861</v>
      </c>
      <c r="H332" s="2" t="s">
        <v>862</v>
      </c>
      <c r="I332" s="19" t="str">
        <f t="shared" si="39"/>
        <v>11:56:22</v>
      </c>
      <c r="J332" s="17" t="str">
        <f t="shared" si="40"/>
        <v>11:57:06</v>
      </c>
      <c r="K332" s="17" t="str">
        <f t="shared" si="41"/>
        <v>yes</v>
      </c>
      <c r="L332" s="17">
        <f t="shared" si="42"/>
        <v>5.0925925925926485E-4</v>
      </c>
      <c r="M332" s="17" t="str">
        <f t="shared" si="43"/>
        <v>4rth week of feb</v>
      </c>
      <c r="N332" s="13" t="str">
        <f t="shared" si="44"/>
        <v xml:space="preserve"> Feb</v>
      </c>
      <c r="O332" s="2" t="s">
        <v>21</v>
      </c>
      <c r="P332" s="5">
        <v>5.7870370370370373E-5</v>
      </c>
      <c r="Q332" s="2" t="s">
        <v>21</v>
      </c>
      <c r="R332" s="2">
        <v>2</v>
      </c>
    </row>
    <row r="333" spans="1:18" ht="12.75">
      <c r="A333" s="2">
        <v>8564963</v>
      </c>
      <c r="B333" s="3" t="s">
        <v>863</v>
      </c>
      <c r="C333" s="3" t="str">
        <v>b0d6bacc-bd93-4aa6-931a-d8ae8b8e95d4</v>
      </c>
      <c r="D333" s="2" t="s">
        <v>354</v>
      </c>
      <c r="E333" s="2" t="s">
        <v>31</v>
      </c>
      <c r="F333" s="13" t="str">
        <f t="shared" si="45"/>
        <v>02/ 09/ 2021</v>
      </c>
      <c r="G333" s="4">
        <v>44441.657048611109</v>
      </c>
      <c r="H333" s="4">
        <v>44441.6799537037</v>
      </c>
      <c r="I333" s="19" t="str">
        <f t="shared" si="39"/>
        <v>15:46:09</v>
      </c>
      <c r="J333" s="17" t="str">
        <f t="shared" si="40"/>
        <v>16:19:08</v>
      </c>
      <c r="K333" s="17" t="str">
        <f t="shared" si="41"/>
        <v>yes</v>
      </c>
      <c r="L333" s="17">
        <f t="shared" si="42"/>
        <v>2.2905092592592546E-2</v>
      </c>
      <c r="M333" s="17" t="str">
        <f t="shared" si="43"/>
        <v>-</v>
      </c>
      <c r="N333" s="13" t="str">
        <f t="shared" si="44"/>
        <v xml:space="preserve"> Sep</v>
      </c>
      <c r="O333" s="4">
        <v>44441.657418981478</v>
      </c>
      <c r="P333" s="5">
        <v>0</v>
      </c>
      <c r="Q333" s="5">
        <v>4.6296296296296294E-5</v>
      </c>
      <c r="R333" s="2">
        <v>0</v>
      </c>
    </row>
    <row r="334" spans="1:18" ht="12.75">
      <c r="A334" s="2">
        <v>8677735</v>
      </c>
      <c r="B334" s="3" t="s">
        <v>864</v>
      </c>
      <c r="C334" s="3" t="str">
        <v>ee933c7b-23be-4f4a-9fcb-13bc39ce018a</v>
      </c>
      <c r="D334" s="2" t="s">
        <v>19</v>
      </c>
      <c r="E334" s="2" t="s">
        <v>23</v>
      </c>
      <c r="F334" s="13" t="str">
        <f t="shared" si="45"/>
        <v>26/ 02/ 2021</v>
      </c>
      <c r="G334" s="2" t="s">
        <v>865</v>
      </c>
      <c r="H334" s="2" t="s">
        <v>866</v>
      </c>
      <c r="I334" s="19" t="str">
        <f t="shared" si="39"/>
        <v>19:44:11</v>
      </c>
      <c r="J334" s="17" t="str">
        <f t="shared" si="40"/>
        <v>19:48:25</v>
      </c>
      <c r="K334" s="17" t="str">
        <f t="shared" si="41"/>
        <v>no</v>
      </c>
      <c r="L334" s="17">
        <f t="shared" si="42"/>
        <v>2.9398148148147563E-3</v>
      </c>
      <c r="M334" s="17" t="str">
        <f t="shared" si="43"/>
        <v>4rth week of feb</v>
      </c>
      <c r="N334" s="13" t="str">
        <f t="shared" si="44"/>
        <v xml:space="preserve"> Feb</v>
      </c>
      <c r="O334" s="2" t="s">
        <v>21</v>
      </c>
      <c r="P334" s="5">
        <v>0</v>
      </c>
      <c r="Q334" s="2" t="s">
        <v>21</v>
      </c>
      <c r="R334" s="2">
        <v>5</v>
      </c>
    </row>
    <row r="335" spans="1:18" ht="12.75">
      <c r="A335" s="2">
        <v>8620422</v>
      </c>
      <c r="B335" s="3" t="s">
        <v>867</v>
      </c>
      <c r="C335" s="3" t="str">
        <v>12d768be-c36f-41c6-873f-fcb76b521bff</v>
      </c>
      <c r="D335" s="2" t="s">
        <v>36</v>
      </c>
      <c r="E335" s="2" t="s">
        <v>37</v>
      </c>
      <c r="F335" s="13" t="str">
        <f t="shared" si="45"/>
        <v>17/ 02/ 2021</v>
      </c>
      <c r="G335" s="2" t="s">
        <v>868</v>
      </c>
      <c r="H335" s="2" t="s">
        <v>869</v>
      </c>
      <c r="I335" s="19" t="str">
        <f t="shared" si="39"/>
        <v>15:10:37</v>
      </c>
      <c r="J335" s="17" t="str">
        <f t="shared" si="40"/>
        <v>15:22:30</v>
      </c>
      <c r="K335" s="17" t="str">
        <f t="shared" si="41"/>
        <v>yes</v>
      </c>
      <c r="L335" s="17">
        <f t="shared" si="42"/>
        <v>8.2523148148148096E-3</v>
      </c>
      <c r="M335" s="17" t="str">
        <f t="shared" si="43"/>
        <v>3rd week of feb</v>
      </c>
      <c r="N335" s="13" t="str">
        <f t="shared" si="44"/>
        <v xml:space="preserve"> Feb</v>
      </c>
      <c r="O335" s="2" t="s">
        <v>870</v>
      </c>
      <c r="P335" s="5">
        <v>0</v>
      </c>
      <c r="Q335" s="5">
        <v>6.9444444444444444E-5</v>
      </c>
      <c r="R335" s="2">
        <v>0</v>
      </c>
    </row>
    <row r="336" spans="1:18" ht="12.75">
      <c r="A336" s="2">
        <v>8627602</v>
      </c>
      <c r="B336" s="3" t="s">
        <v>871</v>
      </c>
      <c r="C336" s="3" t="str">
        <v>cbadda4c-dbe9-4db1-b2cf-6637c4bff4de</v>
      </c>
      <c r="D336" s="2" t="s">
        <v>19</v>
      </c>
      <c r="E336" s="2" t="s">
        <v>20</v>
      </c>
      <c r="F336" s="13" t="str">
        <f t="shared" si="45"/>
        <v>18/ 02/ 2021</v>
      </c>
      <c r="G336" s="2" t="s">
        <v>872</v>
      </c>
      <c r="H336" s="2" t="s">
        <v>873</v>
      </c>
      <c r="I336" s="19" t="str">
        <f t="shared" si="39"/>
        <v>15:51:04</v>
      </c>
      <c r="J336" s="17" t="str">
        <f t="shared" si="40"/>
        <v>16:51:32</v>
      </c>
      <c r="K336" s="17" t="str">
        <f t="shared" si="41"/>
        <v>yes</v>
      </c>
      <c r="L336" s="17">
        <f t="shared" si="42"/>
        <v>4.1990740740740717E-2</v>
      </c>
      <c r="M336" s="17" t="str">
        <f t="shared" si="43"/>
        <v>3rd week of feb</v>
      </c>
      <c r="N336" s="13" t="str">
        <f t="shared" si="44"/>
        <v xml:space="preserve"> Feb</v>
      </c>
      <c r="O336" s="2" t="s">
        <v>21</v>
      </c>
      <c r="P336" s="5">
        <v>5.7870370370370373E-5</v>
      </c>
      <c r="Q336" s="2" t="s">
        <v>21</v>
      </c>
      <c r="R336" s="2">
        <v>0</v>
      </c>
    </row>
    <row r="337" spans="1:18" ht="12.75">
      <c r="A337" s="2">
        <v>8628026</v>
      </c>
      <c r="B337" s="3" t="s">
        <v>874</v>
      </c>
      <c r="C337" s="3" t="str">
        <v>bc5c4ec3-fd8a-427b-ad76-5658f8411423</v>
      </c>
      <c r="D337" s="2" t="s">
        <v>401</v>
      </c>
      <c r="E337" s="2" t="s">
        <v>37</v>
      </c>
      <c r="F337" s="13" t="str">
        <f t="shared" si="45"/>
        <v>18/ 02/ 2021</v>
      </c>
      <c r="G337" s="2" t="s">
        <v>875</v>
      </c>
      <c r="H337" s="2" t="s">
        <v>876</v>
      </c>
      <c r="I337" s="19" t="str">
        <f t="shared" si="39"/>
        <v>16:44:37</v>
      </c>
      <c r="J337" s="17" t="str">
        <f t="shared" si="40"/>
        <v>16:59:32</v>
      </c>
      <c r="K337" s="17" t="str">
        <f t="shared" si="41"/>
        <v>yes</v>
      </c>
      <c r="L337" s="17">
        <f t="shared" si="42"/>
        <v>1.0358796296296213E-2</v>
      </c>
      <c r="M337" s="17" t="str">
        <f t="shared" si="43"/>
        <v>3rd week of feb</v>
      </c>
      <c r="N337" s="13" t="str">
        <f t="shared" si="44"/>
        <v xml:space="preserve"> Feb</v>
      </c>
      <c r="O337" s="2" t="s">
        <v>877</v>
      </c>
      <c r="P337" s="5">
        <v>0</v>
      </c>
      <c r="Q337" s="5">
        <v>1.8518518518518518E-4</v>
      </c>
      <c r="R337" s="2">
        <v>5</v>
      </c>
    </row>
    <row r="338" spans="1:18" ht="12.75">
      <c r="A338" s="2">
        <v>8555727</v>
      </c>
      <c r="B338" s="3" t="s">
        <v>878</v>
      </c>
      <c r="C338" s="3" t="str">
        <v>4ad2a9b0-a746-470d-a58c-ede21a48f6b4</v>
      </c>
      <c r="D338" s="2" t="s">
        <v>19</v>
      </c>
      <c r="E338" s="2" t="s">
        <v>20</v>
      </c>
      <c r="F338" s="13" t="str">
        <f t="shared" si="45"/>
        <v>02/ 08/ 2021</v>
      </c>
      <c r="G338" s="4">
        <v>44410.474999999999</v>
      </c>
      <c r="H338" s="4">
        <v>44410.517650462964</v>
      </c>
      <c r="I338" s="19" t="str">
        <f t="shared" si="39"/>
        <v>11:24:00</v>
      </c>
      <c r="J338" s="17" t="str">
        <f t="shared" si="40"/>
        <v>12:25:25</v>
      </c>
      <c r="K338" s="17" t="str">
        <f t="shared" si="41"/>
        <v>yes</v>
      </c>
      <c r="L338" s="17">
        <f t="shared" si="42"/>
        <v>4.2650462962962876E-2</v>
      </c>
      <c r="M338" s="17" t="str">
        <f t="shared" si="43"/>
        <v>-</v>
      </c>
      <c r="N338" s="13" t="str">
        <f t="shared" si="44"/>
        <v xml:space="preserve"> Aug</v>
      </c>
      <c r="O338" s="2" t="s">
        <v>21</v>
      </c>
      <c r="P338" s="5">
        <v>0</v>
      </c>
      <c r="Q338" s="2" t="s">
        <v>21</v>
      </c>
      <c r="R338" s="2">
        <v>0</v>
      </c>
    </row>
    <row r="339" spans="1:18" ht="12.75">
      <c r="A339" s="2">
        <v>8520256</v>
      </c>
      <c r="B339" s="3" t="s">
        <v>879</v>
      </c>
      <c r="C339" s="3" t="str">
        <v>1c4bebd2-2a81-4194-8071-e99fa85cc7a8</v>
      </c>
      <c r="D339" s="2" t="s">
        <v>19</v>
      </c>
      <c r="E339" s="2" t="s">
        <v>23</v>
      </c>
      <c r="F339" s="13" t="str">
        <f t="shared" si="45"/>
        <v>02/ 03/ 2021</v>
      </c>
      <c r="G339" s="4">
        <v>44257.439398148148</v>
      </c>
      <c r="H339" s="4">
        <v>44257.441388888888</v>
      </c>
      <c r="I339" s="19" t="str">
        <f t="shared" si="39"/>
        <v>10:32:44</v>
      </c>
      <c r="J339" s="17" t="str">
        <f t="shared" si="40"/>
        <v>10:35:36</v>
      </c>
      <c r="K339" s="17" t="str">
        <f t="shared" si="41"/>
        <v>yes</v>
      </c>
      <c r="L339" s="17">
        <f t="shared" si="42"/>
        <v>1.9907407407407374E-3</v>
      </c>
      <c r="M339" s="17" t="str">
        <f t="shared" si="43"/>
        <v>-</v>
      </c>
      <c r="N339" s="13" t="str">
        <f t="shared" si="44"/>
        <v xml:space="preserve"> Mar</v>
      </c>
      <c r="O339" s="2" t="s">
        <v>21</v>
      </c>
      <c r="P339" s="5">
        <v>0</v>
      </c>
      <c r="Q339" s="2" t="s">
        <v>21</v>
      </c>
      <c r="R339" s="2">
        <v>3</v>
      </c>
    </row>
    <row r="340" spans="1:18" ht="12.75">
      <c r="A340" s="2">
        <v>8536346</v>
      </c>
      <c r="B340" s="3" t="s">
        <v>880</v>
      </c>
      <c r="C340" s="3" t="str">
        <v>c4e42132-f698-4534-807c-a7d2b9764a54</v>
      </c>
      <c r="D340" s="2" t="s">
        <v>881</v>
      </c>
      <c r="E340" s="2" t="s">
        <v>37</v>
      </c>
      <c r="F340" s="13" t="str">
        <f t="shared" si="45"/>
        <v>02/ 05/ 2021</v>
      </c>
      <c r="G340" s="4">
        <v>44318.489421296297</v>
      </c>
      <c r="H340" s="4">
        <v>44318.497199074074</v>
      </c>
      <c r="I340" s="19" t="str">
        <f t="shared" si="39"/>
        <v>11:44:46</v>
      </c>
      <c r="J340" s="17" t="str">
        <f t="shared" si="40"/>
        <v>11:55:58</v>
      </c>
      <c r="K340" s="17" t="str">
        <f t="shared" si="41"/>
        <v>yes</v>
      </c>
      <c r="L340" s="17">
        <f t="shared" si="42"/>
        <v>7.7777777777778279E-3</v>
      </c>
      <c r="M340" s="17" t="str">
        <f t="shared" si="43"/>
        <v>-</v>
      </c>
      <c r="N340" s="13" t="str">
        <f t="shared" si="44"/>
        <v xml:space="preserve"> May</v>
      </c>
      <c r="O340" s="4">
        <v>44318.489976851852</v>
      </c>
      <c r="P340" s="5">
        <v>0</v>
      </c>
      <c r="Q340" s="5">
        <v>6.4814814814814813E-4</v>
      </c>
      <c r="R340" s="2">
        <v>1</v>
      </c>
    </row>
    <row r="341" spans="1:18" ht="12.75">
      <c r="A341" s="2">
        <v>8633457</v>
      </c>
      <c r="B341" s="3" t="s">
        <v>882</v>
      </c>
      <c r="C341" s="3" t="str">
        <v>b58f54b8-7d9f-444d-b9c9-d75da5a34859</v>
      </c>
      <c r="D341" s="2" t="s">
        <v>367</v>
      </c>
      <c r="E341" s="2" t="s">
        <v>37</v>
      </c>
      <c r="F341" s="13" t="str">
        <f t="shared" si="45"/>
        <v>19/ 02/ 2021</v>
      </c>
      <c r="G341" s="2" t="s">
        <v>883</v>
      </c>
      <c r="H341" s="2" t="s">
        <v>884</v>
      </c>
      <c r="I341" s="19" t="str">
        <f t="shared" si="39"/>
        <v>15:42:53</v>
      </c>
      <c r="J341" s="17" t="str">
        <f t="shared" si="40"/>
        <v>16:04:37</v>
      </c>
      <c r="K341" s="17" t="str">
        <f t="shared" si="41"/>
        <v>yes</v>
      </c>
      <c r="L341" s="17">
        <f t="shared" si="42"/>
        <v>1.5092592592592546E-2</v>
      </c>
      <c r="M341" s="17" t="str">
        <f t="shared" si="43"/>
        <v>3rd week of feb</v>
      </c>
      <c r="N341" s="13" t="str">
        <f t="shared" si="44"/>
        <v xml:space="preserve"> Feb</v>
      </c>
      <c r="O341" s="2" t="s">
        <v>885</v>
      </c>
      <c r="P341" s="5">
        <v>0</v>
      </c>
      <c r="Q341" s="5">
        <v>3.4722222222222224E-4</v>
      </c>
      <c r="R341" s="2">
        <v>0</v>
      </c>
    </row>
    <row r="342" spans="1:18" ht="12.75">
      <c r="A342" s="2">
        <v>8572007</v>
      </c>
      <c r="B342" s="3" t="s">
        <v>886</v>
      </c>
      <c r="C342" s="3" t="str">
        <v>1b0a847b-10da-40e1-a984-375b31a9bc52</v>
      </c>
      <c r="D342" s="2" t="s">
        <v>887</v>
      </c>
      <c r="E342" s="2" t="s">
        <v>37</v>
      </c>
      <c r="F342" s="13" t="str">
        <f t="shared" si="45"/>
        <v>02/ 10/ 2021</v>
      </c>
      <c r="G342" s="4">
        <v>44471.662418981483</v>
      </c>
      <c r="H342" s="4">
        <v>44471.675462962965</v>
      </c>
      <c r="I342" s="19" t="str">
        <f t="shared" si="39"/>
        <v>15:53:53</v>
      </c>
      <c r="J342" s="17" t="str">
        <f t="shared" si="40"/>
        <v>16:12:40</v>
      </c>
      <c r="K342" s="17" t="str">
        <f t="shared" si="41"/>
        <v>yes</v>
      </c>
      <c r="L342" s="17">
        <f t="shared" si="42"/>
        <v>1.3043981481481559E-2</v>
      </c>
      <c r="M342" s="17" t="str">
        <f t="shared" si="43"/>
        <v>-</v>
      </c>
      <c r="N342" s="13" t="str">
        <f t="shared" si="44"/>
        <v xml:space="preserve"> Oct</v>
      </c>
      <c r="O342" s="4">
        <v>44471.665416666663</v>
      </c>
      <c r="P342" s="5">
        <v>0</v>
      </c>
      <c r="Q342" s="5">
        <v>4.6296296296296294E-5</v>
      </c>
      <c r="R342" s="2">
        <v>0</v>
      </c>
    </row>
    <row r="343" spans="1:18" ht="12.75">
      <c r="A343" s="2">
        <v>8516705</v>
      </c>
      <c r="B343" s="3" t="s">
        <v>888</v>
      </c>
      <c r="C343" s="3" t="str">
        <v>b66ee1d7-0b7f-4955-9ea4-27d4358936c6</v>
      </c>
      <c r="D343" s="2" t="s">
        <v>889</v>
      </c>
      <c r="E343" s="2" t="s">
        <v>37</v>
      </c>
      <c r="F343" s="13" t="str">
        <f t="shared" si="45"/>
        <v>02/ 02/ 2021</v>
      </c>
      <c r="G343" s="4">
        <v>44229.731504629628</v>
      </c>
      <c r="H343" s="4">
        <v>44229.740624999999</v>
      </c>
      <c r="I343" s="19" t="str">
        <f t="shared" si="39"/>
        <v>17:33:22</v>
      </c>
      <c r="J343" s="17" t="str">
        <f t="shared" si="40"/>
        <v>17:46:30</v>
      </c>
      <c r="K343" s="17" t="str">
        <f t="shared" si="41"/>
        <v>no</v>
      </c>
      <c r="L343" s="17">
        <f t="shared" si="42"/>
        <v>9.1203703703703898E-3</v>
      </c>
      <c r="M343" s="17" t="str">
        <f t="shared" si="43"/>
        <v>1st week of feb</v>
      </c>
      <c r="N343" s="13" t="str">
        <f t="shared" si="44"/>
        <v xml:space="preserve"> Feb</v>
      </c>
      <c r="O343" s="4">
        <v>44229.733900462961</v>
      </c>
      <c r="P343" s="5">
        <v>0</v>
      </c>
      <c r="Q343" s="5">
        <v>8.1018518518518516E-5</v>
      </c>
      <c r="R343" s="2">
        <v>5</v>
      </c>
    </row>
    <row r="344" spans="1:18" ht="12.75">
      <c r="A344" s="2">
        <v>8682289</v>
      </c>
      <c r="B344" s="3" t="s">
        <v>890</v>
      </c>
      <c r="C344" s="3" t="str">
        <v>6bfaec75-646a-419e-9b36-2ce224096d41</v>
      </c>
      <c r="D344" s="2" t="s">
        <v>270</v>
      </c>
      <c r="E344" s="2" t="s">
        <v>37</v>
      </c>
      <c r="F344" s="13" t="str">
        <f t="shared" si="45"/>
        <v>27/ 02/ 2021</v>
      </c>
      <c r="G344" s="2" t="s">
        <v>891</v>
      </c>
      <c r="H344" s="2" t="s">
        <v>892</v>
      </c>
      <c r="I344" s="19" t="str">
        <f t="shared" si="39"/>
        <v>15:55:33</v>
      </c>
      <c r="J344" s="17" t="str">
        <f t="shared" si="40"/>
        <v>16:11:07</v>
      </c>
      <c r="K344" s="17" t="str">
        <f t="shared" si="41"/>
        <v>yes</v>
      </c>
      <c r="L344" s="17">
        <f t="shared" si="42"/>
        <v>1.0810185185185173E-2</v>
      </c>
      <c r="M344" s="17" t="str">
        <f t="shared" si="43"/>
        <v>4rth week of feb</v>
      </c>
      <c r="N344" s="13" t="str">
        <f t="shared" si="44"/>
        <v xml:space="preserve"> Feb</v>
      </c>
      <c r="O344" s="2" t="s">
        <v>893</v>
      </c>
      <c r="P344" s="5">
        <v>0</v>
      </c>
      <c r="Q344" s="5">
        <v>9.2592592592592588E-5</v>
      </c>
      <c r="R344" s="2">
        <v>0</v>
      </c>
    </row>
    <row r="345" spans="1:18" ht="12.75">
      <c r="A345" s="2">
        <v>8541602</v>
      </c>
      <c r="B345" s="3" t="s">
        <v>894</v>
      </c>
      <c r="C345" s="3" t="str">
        <v>f71e65a9-0ea6-4429-9475-622f452a5d9a</v>
      </c>
      <c r="D345" s="2" t="s">
        <v>19</v>
      </c>
      <c r="E345" s="2" t="s">
        <v>23</v>
      </c>
      <c r="F345" s="13" t="str">
        <f t="shared" si="45"/>
        <v>02/ 06/ 2021</v>
      </c>
      <c r="G345" s="4">
        <v>44349.014456018522</v>
      </c>
      <c r="H345" s="4">
        <v>44349.015011574076</v>
      </c>
      <c r="I345" s="19" t="str">
        <f t="shared" si="39"/>
        <v>00:20:49</v>
      </c>
      <c r="J345" s="17" t="str">
        <f t="shared" si="40"/>
        <v>00:21:37</v>
      </c>
      <c r="K345" s="17" t="str">
        <f t="shared" si="41"/>
        <v>no</v>
      </c>
      <c r="L345" s="17">
        <f t="shared" si="42"/>
        <v>5.5555555555555566E-4</v>
      </c>
      <c r="M345" s="17" t="str">
        <f t="shared" si="43"/>
        <v>-</v>
      </c>
      <c r="N345" s="13" t="str">
        <f t="shared" si="44"/>
        <v xml:space="preserve"> Jun</v>
      </c>
      <c r="O345" s="2" t="s">
        <v>21</v>
      </c>
      <c r="P345" s="5">
        <v>0</v>
      </c>
      <c r="Q345" s="2" t="s">
        <v>21</v>
      </c>
      <c r="R345" s="2">
        <v>2</v>
      </c>
    </row>
    <row r="346" spans="1:18" ht="12.75">
      <c r="A346" s="2">
        <v>8661588</v>
      </c>
      <c r="B346" s="3" t="s">
        <v>895</v>
      </c>
      <c r="C346" s="3" t="str">
        <v>6032ceb9-a8ba-44b8-9365-303af0672371</v>
      </c>
      <c r="D346" s="2" t="s">
        <v>102</v>
      </c>
      <c r="E346" s="2" t="s">
        <v>37</v>
      </c>
      <c r="F346" s="13" t="str">
        <f t="shared" si="45"/>
        <v>24/ 02/ 2021</v>
      </c>
      <c r="G346" s="2" t="s">
        <v>896</v>
      </c>
      <c r="H346" s="2" t="s">
        <v>897</v>
      </c>
      <c r="I346" s="19" t="str">
        <f t="shared" si="39"/>
        <v>12:35:10</v>
      </c>
      <c r="J346" s="17" t="str">
        <f t="shared" si="40"/>
        <v>12:43:45</v>
      </c>
      <c r="K346" s="17" t="str">
        <f t="shared" si="41"/>
        <v>yes</v>
      </c>
      <c r="L346" s="17">
        <f t="shared" si="42"/>
        <v>5.9606481481481177E-3</v>
      </c>
      <c r="M346" s="17" t="str">
        <f t="shared" si="43"/>
        <v>4rth week of feb</v>
      </c>
      <c r="N346" s="13" t="str">
        <f t="shared" si="44"/>
        <v xml:space="preserve"> Feb</v>
      </c>
      <c r="O346" s="2" t="s">
        <v>898</v>
      </c>
      <c r="P346" s="5">
        <v>0</v>
      </c>
      <c r="Q346" s="5">
        <v>6.5972222222222224E-4</v>
      </c>
      <c r="R346" s="2">
        <v>0</v>
      </c>
    </row>
    <row r="347" spans="1:18" ht="12.75">
      <c r="A347" s="2">
        <v>8528252</v>
      </c>
      <c r="B347" s="3" t="s">
        <v>899</v>
      </c>
      <c r="C347" s="3" t="str">
        <v>920664fe-6948-4d3a-842c-9b6499694f62</v>
      </c>
      <c r="D347" s="2" t="s">
        <v>270</v>
      </c>
      <c r="E347" s="2" t="s">
        <v>37</v>
      </c>
      <c r="F347" s="13" t="str">
        <f t="shared" si="45"/>
        <v>02/ 04/ 2021</v>
      </c>
      <c r="G347" s="4">
        <v>44288.457245370373</v>
      </c>
      <c r="H347" s="4">
        <v>44288.465532407405</v>
      </c>
      <c r="I347" s="19" t="str">
        <f t="shared" si="39"/>
        <v>10:58:26</v>
      </c>
      <c r="J347" s="17" t="str">
        <f t="shared" si="40"/>
        <v>11:10:22</v>
      </c>
      <c r="K347" s="17" t="str">
        <f t="shared" si="41"/>
        <v>yes</v>
      </c>
      <c r="L347" s="17">
        <f t="shared" si="42"/>
        <v>8.2870370370370927E-3</v>
      </c>
      <c r="M347" s="17" t="str">
        <f t="shared" si="43"/>
        <v>-</v>
      </c>
      <c r="N347" s="13" t="str">
        <f t="shared" si="44"/>
        <v xml:space="preserve"> Apr</v>
      </c>
      <c r="O347" s="4">
        <v>44288.457650462966</v>
      </c>
      <c r="P347" s="5">
        <v>0</v>
      </c>
      <c r="Q347" s="5">
        <v>4.6296296296296294E-5</v>
      </c>
      <c r="R347" s="2">
        <v>4</v>
      </c>
    </row>
    <row r="348" spans="1:18" ht="12.75">
      <c r="A348" s="2">
        <v>8517346</v>
      </c>
      <c r="B348" s="3" t="s">
        <v>900</v>
      </c>
      <c r="C348" s="3" t="str">
        <v>92294441-0ce6-45cc-8a98-3dcf8cd50306</v>
      </c>
      <c r="D348" s="2" t="s">
        <v>901</v>
      </c>
      <c r="E348" s="2" t="s">
        <v>37</v>
      </c>
      <c r="F348" s="13" t="str">
        <f t="shared" si="45"/>
        <v>02/ 02/ 2021</v>
      </c>
      <c r="G348" s="4">
        <v>44229.800127314818</v>
      </c>
      <c r="H348" s="4">
        <v>44229.818576388891</v>
      </c>
      <c r="I348" s="19" t="str">
        <f t="shared" si="39"/>
        <v>19:12:11</v>
      </c>
      <c r="J348" s="17" t="str">
        <f t="shared" si="40"/>
        <v>19:38:45</v>
      </c>
      <c r="K348" s="17" t="str">
        <f t="shared" si="41"/>
        <v>no</v>
      </c>
      <c r="L348" s="17">
        <f t="shared" si="42"/>
        <v>1.8449074074074034E-2</v>
      </c>
      <c r="M348" s="17" t="str">
        <f t="shared" si="43"/>
        <v>1st week of feb</v>
      </c>
      <c r="N348" s="13" t="str">
        <f t="shared" si="44"/>
        <v xml:space="preserve"> Feb</v>
      </c>
      <c r="O348" s="4">
        <v>44229.805601851855</v>
      </c>
      <c r="P348" s="5">
        <v>0</v>
      </c>
      <c r="Q348" s="5">
        <v>1.1574074074074075E-4</v>
      </c>
      <c r="R348" s="2">
        <v>0</v>
      </c>
    </row>
    <row r="349" spans="1:18" ht="12.75">
      <c r="A349" s="2">
        <v>8649780</v>
      </c>
      <c r="B349" s="3" t="s">
        <v>902</v>
      </c>
      <c r="C349" s="3" t="str">
        <v>0db9fccf-6ceb-445b-bb87-2dfb8fbd7f18</v>
      </c>
      <c r="D349" s="2" t="s">
        <v>347</v>
      </c>
      <c r="E349" s="2" t="s">
        <v>37</v>
      </c>
      <c r="F349" s="13" t="str">
        <f t="shared" si="45"/>
        <v>22/ 02/ 2021</v>
      </c>
      <c r="G349" s="2" t="s">
        <v>903</v>
      </c>
      <c r="H349" s="2" t="s">
        <v>904</v>
      </c>
      <c r="I349" s="19" t="str">
        <f t="shared" si="39"/>
        <v>13:47:24</v>
      </c>
      <c r="J349" s="17" t="str">
        <f t="shared" si="40"/>
        <v>14:04:30</v>
      </c>
      <c r="K349" s="17" t="str">
        <f t="shared" si="41"/>
        <v>yes</v>
      </c>
      <c r="L349" s="17">
        <f t="shared" si="42"/>
        <v>1.1874999999999969E-2</v>
      </c>
      <c r="M349" s="17" t="str">
        <f t="shared" si="43"/>
        <v>4rth week of feb</v>
      </c>
      <c r="N349" s="13" t="str">
        <f t="shared" si="44"/>
        <v xml:space="preserve"> Feb</v>
      </c>
      <c r="O349" s="2" t="s">
        <v>905</v>
      </c>
      <c r="P349" s="5">
        <v>0</v>
      </c>
      <c r="Q349" s="5">
        <v>8.1018518518518516E-5</v>
      </c>
      <c r="R349" s="2">
        <v>4</v>
      </c>
    </row>
    <row r="350" spans="1:18" ht="12.75">
      <c r="A350" s="2">
        <v>8515277</v>
      </c>
      <c r="B350" s="3" t="s">
        <v>906</v>
      </c>
      <c r="C350" s="3" t="str">
        <v>0096511c-3a36-4e22-a9cb-f38a38dad00d</v>
      </c>
      <c r="D350" s="2" t="s">
        <v>63</v>
      </c>
      <c r="E350" s="2" t="s">
        <v>37</v>
      </c>
      <c r="F350" s="13" t="str">
        <f t="shared" si="45"/>
        <v>02/ 02/ 2021</v>
      </c>
      <c r="G350" s="4">
        <v>44229.613391203704</v>
      </c>
      <c r="H350" s="4">
        <v>44229.617210648146</v>
      </c>
      <c r="I350" s="19" t="str">
        <f t="shared" si="39"/>
        <v>14:43:17</v>
      </c>
      <c r="J350" s="17" t="str">
        <f t="shared" si="40"/>
        <v>14:48:47</v>
      </c>
      <c r="K350" s="17" t="str">
        <f t="shared" si="41"/>
        <v>yes</v>
      </c>
      <c r="L350" s="17">
        <f t="shared" si="42"/>
        <v>3.8194444444444864E-3</v>
      </c>
      <c r="M350" s="17" t="str">
        <f t="shared" si="43"/>
        <v>1st week of feb</v>
      </c>
      <c r="N350" s="13" t="str">
        <f t="shared" si="44"/>
        <v xml:space="preserve"> Feb</v>
      </c>
      <c r="O350" s="4">
        <v>44229.613807870373</v>
      </c>
      <c r="P350" s="5">
        <v>0</v>
      </c>
      <c r="Q350" s="5">
        <v>6.9444444444444444E-5</v>
      </c>
      <c r="R350" s="2">
        <v>0</v>
      </c>
    </row>
    <row r="351" spans="1:18" ht="12.75">
      <c r="A351" s="2">
        <v>8671958</v>
      </c>
      <c r="B351" s="3" t="s">
        <v>907</v>
      </c>
      <c r="C351" s="3" t="str">
        <v>09a342e7-ee7b-4883-a95a-1b90ec323db8</v>
      </c>
      <c r="D351" s="2" t="s">
        <v>19</v>
      </c>
      <c r="E351" s="2" t="s">
        <v>20</v>
      </c>
      <c r="F351" s="13" t="str">
        <f t="shared" si="45"/>
        <v>25/ 02/ 2021</v>
      </c>
      <c r="G351" s="2" t="s">
        <v>908</v>
      </c>
      <c r="H351" s="2" t="s">
        <v>909</v>
      </c>
      <c r="I351" s="19" t="str">
        <f t="shared" si="39"/>
        <v>21:37:38</v>
      </c>
      <c r="J351" s="17" t="str">
        <f t="shared" si="40"/>
        <v>22:37:59</v>
      </c>
      <c r="K351" s="17" t="str">
        <f t="shared" si="41"/>
        <v>no</v>
      </c>
      <c r="L351" s="17">
        <f t="shared" si="42"/>
        <v>4.1909722222222112E-2</v>
      </c>
      <c r="M351" s="17" t="str">
        <f t="shared" si="43"/>
        <v>4rth week of feb</v>
      </c>
      <c r="N351" s="13" t="str">
        <f t="shared" si="44"/>
        <v xml:space="preserve"> Feb</v>
      </c>
      <c r="O351" s="2" t="s">
        <v>21</v>
      </c>
      <c r="P351" s="5">
        <v>0</v>
      </c>
      <c r="Q351" s="2" t="s">
        <v>21</v>
      </c>
      <c r="R351" s="2">
        <v>0</v>
      </c>
    </row>
    <row r="352" spans="1:18" ht="12.75">
      <c r="A352" s="2">
        <v>8516654</v>
      </c>
      <c r="B352" s="3" t="s">
        <v>910</v>
      </c>
      <c r="C352" s="3" t="str">
        <v>f7abaf50-edb5-49f0-abb6-d087fa40327a</v>
      </c>
      <c r="D352" s="2" t="s">
        <v>911</v>
      </c>
      <c r="E352" s="2" t="s">
        <v>37</v>
      </c>
      <c r="F352" s="13" t="str">
        <f t="shared" si="45"/>
        <v>02/ 02/ 2021</v>
      </c>
      <c r="G352" s="4">
        <v>44229.726736111108</v>
      </c>
      <c r="H352" s="4">
        <v>44229.734351851854</v>
      </c>
      <c r="I352" s="19" t="str">
        <f t="shared" si="39"/>
        <v>17:26:30</v>
      </c>
      <c r="J352" s="17" t="str">
        <f t="shared" si="40"/>
        <v>17:37:28</v>
      </c>
      <c r="K352" s="17" t="str">
        <f t="shared" si="41"/>
        <v>no</v>
      </c>
      <c r="L352" s="17">
        <f t="shared" si="42"/>
        <v>7.615740740740784E-3</v>
      </c>
      <c r="M352" s="17" t="str">
        <f t="shared" si="43"/>
        <v>1st week of feb</v>
      </c>
      <c r="N352" s="13" t="str">
        <f t="shared" si="44"/>
        <v xml:space="preserve"> Feb</v>
      </c>
      <c r="O352" s="4">
        <v>44229.72729166667</v>
      </c>
      <c r="P352" s="5">
        <v>0</v>
      </c>
      <c r="Q352" s="5">
        <v>1.1574074074074075E-4</v>
      </c>
      <c r="R352" s="2">
        <v>5</v>
      </c>
    </row>
    <row r="353" spans="1:18" ht="12.75">
      <c r="A353" s="2">
        <v>8688969</v>
      </c>
      <c r="B353" s="3" t="s">
        <v>912</v>
      </c>
      <c r="C353" s="3" t="str">
        <v>940dd5e0-ee65-4f6d-8eb4-2808a0d9cb06</v>
      </c>
      <c r="D353" s="2" t="s">
        <v>19</v>
      </c>
      <c r="E353" s="2" t="s">
        <v>23</v>
      </c>
      <c r="F353" s="13" t="str">
        <f t="shared" si="45"/>
        <v>28/ 02/ 2021</v>
      </c>
      <c r="G353" s="2" t="s">
        <v>913</v>
      </c>
      <c r="H353" s="2" t="s">
        <v>914</v>
      </c>
      <c r="I353" s="19" t="str">
        <f t="shared" si="39"/>
        <v>17:28:11</v>
      </c>
      <c r="J353" s="17" t="str">
        <f t="shared" si="40"/>
        <v>17:28:27</v>
      </c>
      <c r="K353" s="17" t="str">
        <f t="shared" si="41"/>
        <v>no</v>
      </c>
      <c r="L353" s="17">
        <f t="shared" si="42"/>
        <v>1.851851851850661E-4</v>
      </c>
      <c r="M353" s="17" t="str">
        <f t="shared" si="43"/>
        <v>4rth week of feb</v>
      </c>
      <c r="N353" s="13" t="str">
        <f t="shared" si="44"/>
        <v xml:space="preserve"> Feb</v>
      </c>
      <c r="O353" s="2" t="s">
        <v>21</v>
      </c>
      <c r="P353" s="5">
        <v>0</v>
      </c>
      <c r="Q353" s="2" t="s">
        <v>21</v>
      </c>
      <c r="R353" s="2">
        <v>1</v>
      </c>
    </row>
    <row r="354" spans="1:18" ht="12.75">
      <c r="A354" s="2">
        <v>8616948</v>
      </c>
      <c r="B354" s="3" t="s">
        <v>915</v>
      </c>
      <c r="C354" s="3" t="str">
        <v>7ab50061-0fec-4817-a797-ed61744169cf</v>
      </c>
      <c r="D354" s="2" t="s">
        <v>19</v>
      </c>
      <c r="E354" s="2" t="s">
        <v>23</v>
      </c>
      <c r="F354" s="13" t="str">
        <f t="shared" si="45"/>
        <v>17/ 02/ 2021</v>
      </c>
      <c r="G354" s="2" t="s">
        <v>916</v>
      </c>
      <c r="H354" s="2" t="s">
        <v>917</v>
      </c>
      <c r="I354" s="19" t="str">
        <f t="shared" si="39"/>
        <v>00:01:33</v>
      </c>
      <c r="J354" s="17" t="str">
        <f t="shared" si="40"/>
        <v>00:01:49</v>
      </c>
      <c r="K354" s="17" t="str">
        <f t="shared" si="41"/>
        <v>no</v>
      </c>
      <c r="L354" s="17">
        <f t="shared" si="42"/>
        <v>1.8518518518518515E-4</v>
      </c>
      <c r="M354" s="17" t="str">
        <f t="shared" si="43"/>
        <v>3rd week of feb</v>
      </c>
      <c r="N354" s="13" t="str">
        <f t="shared" si="44"/>
        <v xml:space="preserve"> Feb</v>
      </c>
      <c r="O354" s="2" t="s">
        <v>21</v>
      </c>
      <c r="P354" s="5">
        <v>0</v>
      </c>
      <c r="Q354" s="2" t="s">
        <v>21</v>
      </c>
      <c r="R354" s="2">
        <v>0</v>
      </c>
    </row>
    <row r="355" spans="1:18" ht="12.75">
      <c r="A355" s="2">
        <v>8615294</v>
      </c>
      <c r="B355" s="3" t="s">
        <v>918</v>
      </c>
      <c r="C355" s="3" t="str">
        <v>51a244cc-04a6-43b9-b213-9f9ffcb47457</v>
      </c>
      <c r="D355" s="2" t="s">
        <v>241</v>
      </c>
      <c r="E355" s="2" t="s">
        <v>31</v>
      </c>
      <c r="F355" s="13" t="str">
        <f t="shared" si="45"/>
        <v>16/ 02/ 2021</v>
      </c>
      <c r="G355" s="2" t="s">
        <v>919</v>
      </c>
      <c r="H355" s="2" t="s">
        <v>920</v>
      </c>
      <c r="I355" s="19" t="str">
        <f t="shared" si="39"/>
        <v>18:48:15</v>
      </c>
      <c r="J355" s="17" t="str">
        <f t="shared" si="40"/>
        <v>19:37:05</v>
      </c>
      <c r="K355" s="17" t="str">
        <f t="shared" si="41"/>
        <v>no</v>
      </c>
      <c r="L355" s="17">
        <f t="shared" si="42"/>
        <v>3.3912037037037046E-2</v>
      </c>
      <c r="M355" s="17" t="str">
        <f t="shared" si="43"/>
        <v>3rd week of feb</v>
      </c>
      <c r="N355" s="13" t="str">
        <f t="shared" si="44"/>
        <v xml:space="preserve"> Feb</v>
      </c>
      <c r="O355" s="2" t="s">
        <v>921</v>
      </c>
      <c r="P355" s="5">
        <v>0</v>
      </c>
      <c r="Q355" s="5">
        <v>3.3564814814814812E-4</v>
      </c>
      <c r="R355" s="2">
        <v>0</v>
      </c>
    </row>
    <row r="356" spans="1:18" ht="12.75">
      <c r="A356" s="2">
        <v>8565746</v>
      </c>
      <c r="B356" s="3" t="s">
        <v>922</v>
      </c>
      <c r="C356" s="3" t="str">
        <v>a76f3881-0d0e-4ae6-a9b6-38e1b9c5e9a4</v>
      </c>
      <c r="D356" s="2" t="s">
        <v>19</v>
      </c>
      <c r="E356" s="2" t="s">
        <v>23</v>
      </c>
      <c r="F356" s="13" t="str">
        <f>TEXT(G356,"dd/ mm/ yyyy")</f>
        <v>02/ 09/ 2021</v>
      </c>
      <c r="G356" s="4">
        <v>44441.731608796297</v>
      </c>
      <c r="H356" s="4">
        <v>44441.737870370373</v>
      </c>
      <c r="I356" s="19" t="str">
        <f t="shared" si="39"/>
        <v>17:33:31</v>
      </c>
      <c r="J356" s="17" t="str">
        <f t="shared" si="40"/>
        <v>17:42:32</v>
      </c>
      <c r="K356" s="17" t="str">
        <f t="shared" si="41"/>
        <v>no</v>
      </c>
      <c r="L356" s="17">
        <f t="shared" si="42"/>
        <v>6.2615740740740167E-3</v>
      </c>
      <c r="M356" s="17" t="str">
        <f t="shared" si="43"/>
        <v>-</v>
      </c>
      <c r="N356" s="13" t="str">
        <f t="shared" si="44"/>
        <v xml:space="preserve"> Sep</v>
      </c>
      <c r="O356" s="2" t="s">
        <v>21</v>
      </c>
      <c r="P356" s="5">
        <v>0</v>
      </c>
      <c r="Q356" s="2" t="s">
        <v>21</v>
      </c>
      <c r="R356" s="2">
        <v>0</v>
      </c>
    </row>
    <row r="357" spans="1:18" ht="12.75">
      <c r="A357" s="2">
        <v>8624463</v>
      </c>
      <c r="B357" s="3" t="s">
        <v>923</v>
      </c>
      <c r="C357" s="3" t="str">
        <v>6ab71965-1a56-459b-ae7b-807bb6e79b69</v>
      </c>
      <c r="D357" s="2" t="s">
        <v>19</v>
      </c>
      <c r="E357" s="2" t="s">
        <v>23</v>
      </c>
      <c r="F357" s="13" t="str">
        <f t="shared" si="45"/>
        <v>18/ 02/ 2021</v>
      </c>
      <c r="G357" s="2" t="s">
        <v>924</v>
      </c>
      <c r="H357" s="2" t="s">
        <v>925</v>
      </c>
      <c r="I357" s="19" t="str">
        <f t="shared" si="39"/>
        <v>09:07:19</v>
      </c>
      <c r="J357" s="17" t="str">
        <f t="shared" si="40"/>
        <v>09:08:13</v>
      </c>
      <c r="K357" s="17" t="str">
        <f t="shared" si="41"/>
        <v>no</v>
      </c>
      <c r="L357" s="17">
        <f t="shared" si="42"/>
        <v>6.2499999999993117E-4</v>
      </c>
      <c r="M357" s="17" t="str">
        <f t="shared" si="43"/>
        <v>3rd week of feb</v>
      </c>
      <c r="N357" s="13" t="str">
        <f t="shared" si="44"/>
        <v xml:space="preserve"> Feb</v>
      </c>
      <c r="O357" s="2" t="s">
        <v>21</v>
      </c>
      <c r="P357" s="5">
        <v>0</v>
      </c>
      <c r="Q357" s="2" t="s">
        <v>21</v>
      </c>
      <c r="R357" s="2">
        <v>0</v>
      </c>
    </row>
    <row r="358" spans="1:18" ht="12.75">
      <c r="A358" s="2">
        <v>8522550</v>
      </c>
      <c r="B358" s="3" t="s">
        <v>926</v>
      </c>
      <c r="C358" s="3" t="str">
        <v>90599bf0-1ed6-4835-87d4-1bc2bab80980</v>
      </c>
      <c r="D358" s="2" t="s">
        <v>483</v>
      </c>
      <c r="E358" s="2" t="s">
        <v>31</v>
      </c>
      <c r="F358" s="13" t="str">
        <f t="shared" si="45"/>
        <v>02/ 03/ 2021</v>
      </c>
      <c r="G358" s="4">
        <v>44257.608935185184</v>
      </c>
      <c r="H358" s="4">
        <v>44257.620416666665</v>
      </c>
      <c r="I358" s="19" t="str">
        <f t="shared" si="39"/>
        <v>14:36:52</v>
      </c>
      <c r="J358" s="17" t="str">
        <f t="shared" si="40"/>
        <v>14:53:24</v>
      </c>
      <c r="K358" s="17" t="str">
        <f t="shared" si="41"/>
        <v>yes</v>
      </c>
      <c r="L358" s="17">
        <f t="shared" si="42"/>
        <v>1.1481481481481537E-2</v>
      </c>
      <c r="M358" s="17" t="str">
        <f t="shared" si="43"/>
        <v>-</v>
      </c>
      <c r="N358" s="13" t="str">
        <f t="shared" si="44"/>
        <v xml:space="preserve"> Mar</v>
      </c>
      <c r="O358" s="4">
        <v>44257.609305555554</v>
      </c>
      <c r="P358" s="5">
        <v>0</v>
      </c>
      <c r="Q358" s="5">
        <v>1.1574074074074075E-4</v>
      </c>
      <c r="R358" s="2">
        <v>0</v>
      </c>
    </row>
    <row r="359" spans="1:18" ht="12.75">
      <c r="A359" s="2">
        <v>8529082</v>
      </c>
      <c r="B359" s="3" t="s">
        <v>927</v>
      </c>
      <c r="C359" s="3" t="str">
        <v>9a00be75-4fba-4e2c-80b9-62e867e3213b</v>
      </c>
      <c r="D359" s="2" t="s">
        <v>401</v>
      </c>
      <c r="E359" s="2" t="s">
        <v>37</v>
      </c>
      <c r="F359" s="13" t="str">
        <f t="shared" si="45"/>
        <v>02/ 04/ 2021</v>
      </c>
      <c r="G359" s="4">
        <v>44288.519907407404</v>
      </c>
      <c r="H359" s="4">
        <v>44288.529606481483</v>
      </c>
      <c r="I359" s="19" t="e">
        <f>AVERAGEIFS('Data Dump'!$R:$R,'Data Dump'!$D:$D,#REF!,'Data Dump'!$K:$K,"yes",'Data Dump'!$N:$N,"Mar")</f>
        <v>#DIV/0!</v>
      </c>
      <c r="J359" s="17" t="str">
        <f t="shared" si="40"/>
        <v>12:42:38</v>
      </c>
      <c r="K359" s="17" t="e">
        <f t="shared" si="41"/>
        <v>#DIV/0!</v>
      </c>
      <c r="L359" s="17" t="e">
        <f t="shared" si="42"/>
        <v>#DIV/0!</v>
      </c>
      <c r="M359" s="17" t="str">
        <f t="shared" si="43"/>
        <v>-</v>
      </c>
      <c r="N359" s="13" t="str">
        <f t="shared" si="44"/>
        <v xml:space="preserve"> Apr</v>
      </c>
      <c r="O359" s="4">
        <v>44288.520462962966</v>
      </c>
      <c r="P359" s="5">
        <v>0</v>
      </c>
      <c r="Q359" s="5">
        <v>6.9444444444444444E-5</v>
      </c>
      <c r="R359" s="2">
        <v>4</v>
      </c>
    </row>
    <row r="360" spans="1:18" ht="12.75">
      <c r="A360" s="2">
        <v>8574590</v>
      </c>
      <c r="B360" s="3" t="s">
        <v>928</v>
      </c>
      <c r="C360" s="3" t="str">
        <v>5bdd5251-9a84-43bf-8a65-659d01c3cd26</v>
      </c>
      <c r="D360" s="2" t="s">
        <v>19</v>
      </c>
      <c r="E360" s="2" t="s">
        <v>23</v>
      </c>
      <c r="F360" s="13" t="str">
        <f t="shared" si="45"/>
        <v>02/ 10/ 2021</v>
      </c>
      <c r="G360" s="4">
        <v>44471.889965277776</v>
      </c>
      <c r="H360" s="4">
        <v>44471.890520833331</v>
      </c>
      <c r="I360" s="19" t="str">
        <f t="shared" si="39"/>
        <v>21:21:33</v>
      </c>
      <c r="J360" s="17" t="str">
        <f t="shared" si="40"/>
        <v>21:22:21</v>
      </c>
      <c r="K360" s="17" t="str">
        <f t="shared" si="41"/>
        <v>no</v>
      </c>
      <c r="L360" s="17">
        <f t="shared" si="42"/>
        <v>5.5555555555553138E-4</v>
      </c>
      <c r="M360" s="17" t="str">
        <f t="shared" si="43"/>
        <v>-</v>
      </c>
      <c r="N360" s="13" t="str">
        <f t="shared" si="44"/>
        <v xml:space="preserve"> Oct</v>
      </c>
      <c r="O360" s="2" t="s">
        <v>21</v>
      </c>
      <c r="P360" s="5">
        <v>0</v>
      </c>
      <c r="Q360" s="2" t="s">
        <v>21</v>
      </c>
      <c r="R360" s="2">
        <v>1</v>
      </c>
    </row>
    <row r="361" spans="1:18" ht="12.75">
      <c r="A361" s="2">
        <v>8659876</v>
      </c>
      <c r="B361" s="3" t="s">
        <v>929</v>
      </c>
      <c r="C361" s="3" t="str">
        <v>5bd42a23-e1aa-4f98-bf1b-68de5ba4a9f8</v>
      </c>
      <c r="D361" s="2" t="s">
        <v>19</v>
      </c>
      <c r="E361" s="2" t="s">
        <v>23</v>
      </c>
      <c r="F361" s="13" t="str">
        <f t="shared" si="45"/>
        <v>24/ 02/ 2021</v>
      </c>
      <c r="G361" s="2" t="s">
        <v>930</v>
      </c>
      <c r="H361" s="2" t="s">
        <v>931</v>
      </c>
      <c r="I361" s="19" t="str">
        <f t="shared" si="39"/>
        <v>07:36:47</v>
      </c>
      <c r="J361" s="17" t="str">
        <f t="shared" si="40"/>
        <v>07:39:05</v>
      </c>
      <c r="K361" s="17" t="str">
        <f t="shared" si="41"/>
        <v>no</v>
      </c>
      <c r="L361" s="17">
        <f t="shared" si="42"/>
        <v>1.5972222222221943E-3</v>
      </c>
      <c r="M361" s="17" t="str">
        <f t="shared" si="43"/>
        <v>4rth week of feb</v>
      </c>
      <c r="N361" s="13" t="str">
        <f t="shared" si="44"/>
        <v xml:space="preserve"> Feb</v>
      </c>
      <c r="O361" s="2" t="s">
        <v>21</v>
      </c>
      <c r="P361" s="5">
        <v>0</v>
      </c>
      <c r="Q361" s="2" t="s">
        <v>21</v>
      </c>
      <c r="R361" s="2">
        <v>3</v>
      </c>
    </row>
    <row r="362" spans="1:18" ht="12.75">
      <c r="A362" s="2">
        <v>8572615</v>
      </c>
      <c r="B362" s="3" t="s">
        <v>932</v>
      </c>
      <c r="C362" s="3" t="str">
        <v>94f5be6a-3828-4ed1-8588-c2c0a93e90d3</v>
      </c>
      <c r="D362" s="2" t="s">
        <v>165</v>
      </c>
      <c r="E362" s="2" t="s">
        <v>37</v>
      </c>
      <c r="F362" s="13" t="str">
        <f t="shared" si="45"/>
        <v>02/ 10/ 2021</v>
      </c>
      <c r="G362" s="4">
        <v>44471.711678240739</v>
      </c>
      <c r="H362" s="4">
        <v>44471.721805555557</v>
      </c>
      <c r="I362" s="19" t="str">
        <f t="shared" si="39"/>
        <v>17:04:49</v>
      </c>
      <c r="J362" s="17" t="str">
        <f t="shared" si="40"/>
        <v>17:19:24</v>
      </c>
      <c r="K362" s="17" t="str">
        <f t="shared" si="41"/>
        <v>no</v>
      </c>
      <c r="L362" s="17">
        <f t="shared" si="42"/>
        <v>1.0127314814814881E-2</v>
      </c>
      <c r="M362" s="17" t="str">
        <f t="shared" si="43"/>
        <v>-</v>
      </c>
      <c r="N362" s="13" t="str">
        <f t="shared" si="44"/>
        <v xml:space="preserve"> Oct</v>
      </c>
      <c r="O362" s="4">
        <v>44471.711875000001</v>
      </c>
      <c r="P362" s="5">
        <v>0</v>
      </c>
      <c r="Q362" s="5">
        <v>6.9444444444444444E-5</v>
      </c>
      <c r="R362" s="2">
        <v>0</v>
      </c>
    </row>
    <row r="363" spans="1:18" ht="12.75">
      <c r="A363" s="2">
        <v>8606061</v>
      </c>
      <c r="B363" s="3" t="s">
        <v>933</v>
      </c>
      <c r="C363" s="3" t="str">
        <v>1c91bbf8-5976-48cb-8367-bf13601f279e</v>
      </c>
      <c r="D363" s="2" t="s">
        <v>19</v>
      </c>
      <c r="E363" s="2" t="s">
        <v>20</v>
      </c>
      <c r="F363" s="13" t="str">
        <f t="shared" si="45"/>
        <v>15/ 02/ 2021</v>
      </c>
      <c r="G363" s="2" t="s">
        <v>934</v>
      </c>
      <c r="H363" s="2" t="s">
        <v>935</v>
      </c>
      <c r="I363" s="19" t="str">
        <f t="shared" si="39"/>
        <v>13:47:52</v>
      </c>
      <c r="J363" s="17" t="str">
        <f t="shared" si="40"/>
        <v>14:49:42</v>
      </c>
      <c r="K363" s="17" t="str">
        <f t="shared" si="41"/>
        <v>yes</v>
      </c>
      <c r="L363" s="17">
        <f t="shared" si="42"/>
        <v>4.2939814814814792E-2</v>
      </c>
      <c r="M363" s="17" t="str">
        <f t="shared" si="43"/>
        <v>3rd week of feb</v>
      </c>
      <c r="N363" s="13" t="str">
        <f t="shared" si="44"/>
        <v xml:space="preserve"> Feb</v>
      </c>
      <c r="O363" s="2" t="s">
        <v>21</v>
      </c>
      <c r="P363" s="5">
        <v>0</v>
      </c>
      <c r="Q363" s="2" t="s">
        <v>21</v>
      </c>
      <c r="R363" s="2">
        <v>0</v>
      </c>
    </row>
    <row r="364" spans="1:18" ht="12.75">
      <c r="A364" s="2">
        <v>8634014</v>
      </c>
      <c r="B364" s="3" t="s">
        <v>936</v>
      </c>
      <c r="C364" s="3" t="str">
        <v>cbb1397f-9981-4f17-9f24-a8d02b125fc4</v>
      </c>
      <c r="D364" s="2" t="s">
        <v>401</v>
      </c>
      <c r="E364" s="2" t="s">
        <v>31</v>
      </c>
      <c r="F364" s="13" t="str">
        <f t="shared" si="45"/>
        <v>19/ 02/ 2021</v>
      </c>
      <c r="G364" s="2" t="s">
        <v>937</v>
      </c>
      <c r="H364" s="2" t="s">
        <v>938</v>
      </c>
      <c r="I364" s="19" t="str">
        <f t="shared" si="39"/>
        <v>17:00:31</v>
      </c>
      <c r="J364" s="17" t="str">
        <f t="shared" si="40"/>
        <v>17:11:12</v>
      </c>
      <c r="K364" s="17" t="str">
        <f t="shared" si="41"/>
        <v>no</v>
      </c>
      <c r="L364" s="17">
        <f t="shared" si="42"/>
        <v>7.418981481481457E-3</v>
      </c>
      <c r="M364" s="17" t="str">
        <f t="shared" si="43"/>
        <v>3rd week of feb</v>
      </c>
      <c r="N364" s="13" t="str">
        <f t="shared" si="44"/>
        <v xml:space="preserve"> Feb</v>
      </c>
      <c r="O364" s="2" t="s">
        <v>939</v>
      </c>
      <c r="P364" s="5">
        <v>0</v>
      </c>
      <c r="Q364" s="5">
        <v>5.7870370370370373E-5</v>
      </c>
      <c r="R364" s="2">
        <v>0</v>
      </c>
    </row>
    <row r="365" spans="1:18" ht="12.75">
      <c r="A365" s="2">
        <v>8555842</v>
      </c>
      <c r="B365" s="3" t="s">
        <v>940</v>
      </c>
      <c r="C365" s="3" t="str">
        <v>3a811042-b271-473d-ae94-064e6fd689d7</v>
      </c>
      <c r="D365" s="2" t="s">
        <v>941</v>
      </c>
      <c r="E365" s="2" t="s">
        <v>37</v>
      </c>
      <c r="F365" s="13" t="str">
        <f t="shared" si="45"/>
        <v>02/ 08/ 2021</v>
      </c>
      <c r="G365" s="4">
        <v>44410.482002314813</v>
      </c>
      <c r="H365" s="4">
        <v>44410.495740740742</v>
      </c>
      <c r="I365" s="19" t="str">
        <f t="shared" si="39"/>
        <v>11:34:05</v>
      </c>
      <c r="J365" s="17" t="str">
        <f t="shared" si="40"/>
        <v>11:53:52</v>
      </c>
      <c r="K365" s="17" t="str">
        <f t="shared" si="41"/>
        <v>yes</v>
      </c>
      <c r="L365" s="17">
        <f t="shared" si="42"/>
        <v>1.373842592592589E-2</v>
      </c>
      <c r="M365" s="17" t="str">
        <f t="shared" si="43"/>
        <v>-</v>
      </c>
      <c r="N365" s="13" t="str">
        <f t="shared" si="44"/>
        <v xml:space="preserve"> Aug</v>
      </c>
      <c r="O365" s="4">
        <v>44410.483761574076</v>
      </c>
      <c r="P365" s="5">
        <v>0</v>
      </c>
      <c r="Q365" s="5">
        <v>8.1018518518518516E-5</v>
      </c>
      <c r="R365" s="2">
        <v>4</v>
      </c>
    </row>
    <row r="366" spans="1:18" ht="12.75">
      <c r="A366" s="2">
        <v>8606712</v>
      </c>
      <c r="B366" s="3" t="s">
        <v>942</v>
      </c>
      <c r="C366" s="3" t="str">
        <v>299b6d09-52cf-4369-a169-1f71805b83ce</v>
      </c>
      <c r="D366" s="2" t="s">
        <v>943</v>
      </c>
      <c r="E366" s="2" t="s">
        <v>37</v>
      </c>
      <c r="F366" s="13" t="str">
        <f t="shared" si="45"/>
        <v>15/ 02/ 2021</v>
      </c>
      <c r="G366" s="2" t="s">
        <v>944</v>
      </c>
      <c r="H366" s="2" t="s">
        <v>945</v>
      </c>
      <c r="I366" s="19" t="str">
        <f t="shared" si="39"/>
        <v>14:56:46</v>
      </c>
      <c r="J366" s="17" t="str">
        <f t="shared" si="40"/>
        <v>15:04:43</v>
      </c>
      <c r="K366" s="17" t="str">
        <f t="shared" si="41"/>
        <v>yes</v>
      </c>
      <c r="L366" s="17">
        <f t="shared" si="42"/>
        <v>5.5208333333333082E-3</v>
      </c>
      <c r="M366" s="17" t="str">
        <f t="shared" si="43"/>
        <v>3rd week of feb</v>
      </c>
      <c r="N366" s="13" t="str">
        <f t="shared" si="44"/>
        <v xml:space="preserve"> Feb</v>
      </c>
      <c r="O366" s="2" t="s">
        <v>946</v>
      </c>
      <c r="P366" s="5">
        <v>3.1250000000000001E-4</v>
      </c>
      <c r="Q366" s="5">
        <v>8.1018518518518516E-5</v>
      </c>
      <c r="R366" s="2">
        <v>0</v>
      </c>
    </row>
    <row r="367" spans="1:18" ht="12.75">
      <c r="A367" s="2">
        <v>8576552</v>
      </c>
      <c r="B367" s="3" t="s">
        <v>947</v>
      </c>
      <c r="C367" s="3" t="str">
        <v>8ed0b997-35fd-4aab-b2d1-d2deee5e713b</v>
      </c>
      <c r="D367" s="2" t="s">
        <v>19</v>
      </c>
      <c r="E367" s="2" t="s">
        <v>23</v>
      </c>
      <c r="F367" s="13" t="str">
        <f t="shared" si="45"/>
        <v>02/ 11/ 2021</v>
      </c>
      <c r="G367" s="4">
        <v>44502.410729166666</v>
      </c>
      <c r="H367" s="4">
        <v>44502.412326388891</v>
      </c>
      <c r="I367" s="19" t="str">
        <f t="shared" si="39"/>
        <v>09:51:27</v>
      </c>
      <c r="J367" s="17" t="str">
        <f t="shared" si="40"/>
        <v>09:53:45</v>
      </c>
      <c r="K367" s="17" t="str">
        <f t="shared" si="41"/>
        <v>no</v>
      </c>
      <c r="L367" s="17">
        <f t="shared" si="42"/>
        <v>1.5972222222222499E-3</v>
      </c>
      <c r="M367" s="17" t="str">
        <f t="shared" si="43"/>
        <v>-</v>
      </c>
      <c r="N367" s="13" t="str">
        <f t="shared" si="44"/>
        <v xml:space="preserve"> Nov</v>
      </c>
      <c r="O367" s="2" t="s">
        <v>21</v>
      </c>
      <c r="P367" s="5">
        <v>0</v>
      </c>
      <c r="Q367" s="2" t="s">
        <v>21</v>
      </c>
      <c r="R367" s="2">
        <v>5</v>
      </c>
    </row>
    <row r="368" spans="1:18" ht="12.75">
      <c r="A368" s="2">
        <v>8669235</v>
      </c>
      <c r="B368" s="3" t="s">
        <v>948</v>
      </c>
      <c r="C368" s="3" t="str">
        <v>4fc3623c-6e26-4d74-bb0d-4f0d25f9d083</v>
      </c>
      <c r="D368" s="2" t="s">
        <v>19</v>
      </c>
      <c r="E368" s="2" t="s">
        <v>20</v>
      </c>
      <c r="F368" s="13" t="str">
        <f>TEXT(G368,"dd/ mm/ yyyy")</f>
        <v>25/ 02/ 2021</v>
      </c>
      <c r="G368" s="2" t="s">
        <v>949</v>
      </c>
      <c r="H368" s="2" t="s">
        <v>950</v>
      </c>
      <c r="I368" s="19" t="str">
        <f t="shared" si="39"/>
        <v>14:34:44</v>
      </c>
      <c r="J368" s="17" t="str">
        <f t="shared" si="40"/>
        <v>15:35:34</v>
      </c>
      <c r="K368" s="17" t="str">
        <f t="shared" si="41"/>
        <v>yes</v>
      </c>
      <c r="L368" s="17">
        <f t="shared" si="42"/>
        <v>4.2245370370370461E-2</v>
      </c>
      <c r="M368" s="17" t="str">
        <f t="shared" si="43"/>
        <v>4rth week of feb</v>
      </c>
      <c r="N368" s="13" t="str">
        <f t="shared" si="44"/>
        <v xml:space="preserve"> Feb</v>
      </c>
      <c r="O368" s="2" t="s">
        <v>21</v>
      </c>
      <c r="P368" s="5">
        <v>0</v>
      </c>
      <c r="Q368" s="2" t="s">
        <v>21</v>
      </c>
      <c r="R368" s="2">
        <v>0</v>
      </c>
    </row>
    <row r="369" spans="1:18" ht="12.75">
      <c r="A369" s="2">
        <v>8658760</v>
      </c>
      <c r="B369" s="3" t="s">
        <v>951</v>
      </c>
      <c r="C369" s="3" t="str">
        <v>81965d8f-683b-4f37-bc9b-8b9890972802</v>
      </c>
      <c r="D369" s="2" t="s">
        <v>952</v>
      </c>
      <c r="E369" s="2" t="s">
        <v>37</v>
      </c>
      <c r="F369" s="13" t="str">
        <f t="shared" si="45"/>
        <v>23/ 02/ 2021</v>
      </c>
      <c r="G369" s="2" t="s">
        <v>953</v>
      </c>
      <c r="H369" s="2" t="s">
        <v>954</v>
      </c>
      <c r="I369" s="19" t="str">
        <f t="shared" si="39"/>
        <v>21:43:03</v>
      </c>
      <c r="J369" s="17" t="str">
        <f t="shared" si="40"/>
        <v>22:00:34</v>
      </c>
      <c r="K369" s="17" t="str">
        <f t="shared" si="41"/>
        <v>no</v>
      </c>
      <c r="L369" s="17">
        <f t="shared" si="42"/>
        <v>1.2164351851851829E-2</v>
      </c>
      <c r="M369" s="17" t="str">
        <f t="shared" si="43"/>
        <v>4rth week of feb</v>
      </c>
      <c r="N369" s="13" t="str">
        <f t="shared" si="44"/>
        <v xml:space="preserve"> Feb</v>
      </c>
      <c r="O369" s="2" t="s">
        <v>955</v>
      </c>
      <c r="P369" s="5">
        <v>0</v>
      </c>
      <c r="Q369" s="5">
        <v>4.0509259259259258E-4</v>
      </c>
      <c r="R369" s="2">
        <v>0</v>
      </c>
    </row>
    <row r="370" spans="1:18" ht="12.75">
      <c r="A370" s="2">
        <v>8579248</v>
      </c>
      <c r="B370" s="3" t="s">
        <v>956</v>
      </c>
      <c r="C370" s="3" t="str">
        <v>3c3f0d27-effb-4621-a769-222ae12d1ce1</v>
      </c>
      <c r="D370" s="2" t="s">
        <v>19</v>
      </c>
      <c r="E370" s="2" t="s">
        <v>420</v>
      </c>
      <c r="F370" s="13" t="str">
        <f t="shared" si="45"/>
        <v>02/ 11/ 2021</v>
      </c>
      <c r="G370" s="4">
        <v>44502.624988425923</v>
      </c>
      <c r="H370" s="4">
        <v>44502.625208333331</v>
      </c>
      <c r="I370" s="19" t="str">
        <f t="shared" si="39"/>
        <v>14:59:59</v>
      </c>
      <c r="J370" s="17" t="str">
        <f t="shared" si="40"/>
        <v>15:00:18</v>
      </c>
      <c r="K370" s="17" t="str">
        <f t="shared" si="41"/>
        <v>yes</v>
      </c>
      <c r="L370" s="17">
        <f t="shared" si="42"/>
        <v>2.1990740740740478E-4</v>
      </c>
      <c r="M370" s="17" t="str">
        <f t="shared" si="43"/>
        <v>-</v>
      </c>
      <c r="N370" s="13" t="str">
        <f t="shared" si="44"/>
        <v xml:space="preserve"> Nov</v>
      </c>
      <c r="O370" s="2" t="s">
        <v>21</v>
      </c>
      <c r="P370" s="5">
        <v>0</v>
      </c>
      <c r="Q370" s="2" t="s">
        <v>21</v>
      </c>
      <c r="R370" s="2">
        <v>0</v>
      </c>
    </row>
    <row r="371" spans="1:18" ht="12.75">
      <c r="A371" s="2">
        <v>8611790</v>
      </c>
      <c r="B371" s="3" t="s">
        <v>957</v>
      </c>
      <c r="C371" s="3" t="str">
        <v>a219e73f-c86e-4e1f-967d-9745e3f23a26</v>
      </c>
      <c r="D371" s="2" t="s">
        <v>324</v>
      </c>
      <c r="E371" s="2" t="s">
        <v>37</v>
      </c>
      <c r="F371" s="13" t="str">
        <f t="shared" si="45"/>
        <v>16/ 02/ 2021</v>
      </c>
      <c r="G371" s="2" t="s">
        <v>958</v>
      </c>
      <c r="H371" s="2" t="s">
        <v>959</v>
      </c>
      <c r="I371" s="19" t="str">
        <f t="shared" si="39"/>
        <v>11:29:03</v>
      </c>
      <c r="J371" s="17" t="str">
        <f t="shared" si="40"/>
        <v>11:46:56</v>
      </c>
      <c r="K371" s="17" t="str">
        <f t="shared" si="41"/>
        <v>yes</v>
      </c>
      <c r="L371" s="17">
        <f t="shared" si="42"/>
        <v>1.2418981481481461E-2</v>
      </c>
      <c r="M371" s="17" t="str">
        <f t="shared" si="43"/>
        <v>3rd week of feb</v>
      </c>
      <c r="N371" s="13" t="str">
        <f t="shared" si="44"/>
        <v xml:space="preserve"> Feb</v>
      </c>
      <c r="O371" s="2" t="s">
        <v>960</v>
      </c>
      <c r="P371" s="5">
        <v>0</v>
      </c>
      <c r="Q371" s="5">
        <v>4.6296296296296294E-5</v>
      </c>
      <c r="R371" s="2">
        <v>0</v>
      </c>
    </row>
    <row r="372" spans="1:18" ht="12.75">
      <c r="A372" s="2">
        <v>8616029</v>
      </c>
      <c r="B372" s="3" t="s">
        <v>961</v>
      </c>
      <c r="C372" s="3" t="str">
        <v>f591b468-2337-481c-b9b0-0b8297d12f8b</v>
      </c>
      <c r="D372" s="2" t="s">
        <v>19</v>
      </c>
      <c r="E372" s="2" t="s">
        <v>20</v>
      </c>
      <c r="F372" s="13" t="str">
        <f t="shared" si="45"/>
        <v>16/ 02/ 2021</v>
      </c>
      <c r="G372" s="2" t="s">
        <v>962</v>
      </c>
      <c r="H372" s="2" t="s">
        <v>963</v>
      </c>
      <c r="I372" s="19" t="str">
        <f t="shared" si="39"/>
        <v>20:45:44</v>
      </c>
      <c r="J372" s="17" t="str">
        <f t="shared" si="40"/>
        <v>21:46:23</v>
      </c>
      <c r="K372" s="17" t="str">
        <f t="shared" si="41"/>
        <v>no</v>
      </c>
      <c r="L372" s="17">
        <f t="shared" si="42"/>
        <v>4.2118055555555589E-2</v>
      </c>
      <c r="M372" s="17" t="str">
        <f t="shared" si="43"/>
        <v>3rd week of feb</v>
      </c>
      <c r="N372" s="13" t="str">
        <f t="shared" si="44"/>
        <v xml:space="preserve"> Feb</v>
      </c>
      <c r="O372" s="2" t="s">
        <v>21</v>
      </c>
      <c r="P372" s="5">
        <v>0</v>
      </c>
      <c r="Q372" s="2" t="s">
        <v>21</v>
      </c>
      <c r="R372" s="2">
        <v>0</v>
      </c>
    </row>
    <row r="373" spans="1:18" ht="12.75">
      <c r="A373" s="2">
        <v>8685725</v>
      </c>
      <c r="B373" s="3" t="s">
        <v>964</v>
      </c>
      <c r="C373" s="3" t="str">
        <v>c82d81c0-21c3-468f-9413-25ba324d8fcb</v>
      </c>
      <c r="D373" s="2" t="s">
        <v>19</v>
      </c>
      <c r="E373" s="2" t="s">
        <v>20</v>
      </c>
      <c r="F373" s="13" t="str">
        <f t="shared" si="45"/>
        <v>28/ 02/ 2021</v>
      </c>
      <c r="G373" s="2" t="s">
        <v>965</v>
      </c>
      <c r="H373" s="2" t="s">
        <v>966</v>
      </c>
      <c r="I373" s="19" t="str">
        <f t="shared" si="39"/>
        <v>09:49:39</v>
      </c>
      <c r="J373" s="17" t="str">
        <f t="shared" si="40"/>
        <v>11:00:21</v>
      </c>
      <c r="K373" s="17" t="str">
        <f t="shared" si="41"/>
        <v>no</v>
      </c>
      <c r="L373" s="17">
        <f t="shared" si="42"/>
        <v>4.9097222222222237E-2</v>
      </c>
      <c r="M373" s="17" t="str">
        <f t="shared" si="43"/>
        <v>4rth week of feb</v>
      </c>
      <c r="N373" s="13" t="str">
        <f t="shared" si="44"/>
        <v xml:space="preserve"> Feb</v>
      </c>
      <c r="O373" s="2" t="s">
        <v>21</v>
      </c>
      <c r="P373" s="5">
        <v>0</v>
      </c>
      <c r="Q373" s="2" t="s">
        <v>21</v>
      </c>
      <c r="R373" s="2">
        <v>0</v>
      </c>
    </row>
    <row r="374" spans="1:18" ht="12.75">
      <c r="A374" s="2">
        <v>8586743</v>
      </c>
      <c r="B374" s="3" t="s">
        <v>967</v>
      </c>
      <c r="C374" s="3" t="str">
        <v>0d475743-120c-4b4a-8266-f1bbbc8c7792</v>
      </c>
      <c r="D374" s="2" t="s">
        <v>19</v>
      </c>
      <c r="E374" s="2" t="s">
        <v>20</v>
      </c>
      <c r="F374" s="13" t="str">
        <f t="shared" si="45"/>
        <v>02/ 12/ 2021</v>
      </c>
      <c r="G374" s="4">
        <v>44532.631539351853</v>
      </c>
      <c r="H374" s="4">
        <v>44532.673495370371</v>
      </c>
      <c r="I374" s="19" t="str">
        <f t="shared" si="39"/>
        <v>15:09:25</v>
      </c>
      <c r="J374" s="17" t="str">
        <f t="shared" si="40"/>
        <v>16:09:50</v>
      </c>
      <c r="K374" s="17" t="str">
        <f t="shared" si="41"/>
        <v>yes</v>
      </c>
      <c r="L374" s="17">
        <f t="shared" si="42"/>
        <v>4.195601851851849E-2</v>
      </c>
      <c r="M374" s="17" t="str">
        <f t="shared" si="43"/>
        <v>-</v>
      </c>
      <c r="N374" s="13" t="str">
        <f t="shared" si="44"/>
        <v xml:space="preserve"> Dec</v>
      </c>
      <c r="O374" s="2" t="s">
        <v>21</v>
      </c>
      <c r="P374" s="5">
        <v>0</v>
      </c>
      <c r="Q374" s="2" t="s">
        <v>21</v>
      </c>
      <c r="R374" s="2">
        <v>0</v>
      </c>
    </row>
    <row r="375" spans="1:18" ht="12.75">
      <c r="A375" s="2">
        <v>8569777</v>
      </c>
      <c r="B375" s="3" t="s">
        <v>968</v>
      </c>
      <c r="C375" s="3" t="str">
        <v>8d7de4ab-1766-4d3d-afb4-799e4ac53d33</v>
      </c>
      <c r="D375" s="2" t="s">
        <v>396</v>
      </c>
      <c r="E375" s="2" t="s">
        <v>37</v>
      </c>
      <c r="F375" s="13" t="str">
        <f t="shared" si="45"/>
        <v>02/ 10/ 2021</v>
      </c>
      <c r="G375" s="4">
        <v>44471.483796296299</v>
      </c>
      <c r="H375" s="4">
        <v>44471.512384259258</v>
      </c>
      <c r="I375" s="19" t="str">
        <f t="shared" si="39"/>
        <v>11:36:40</v>
      </c>
      <c r="J375" s="17" t="str">
        <f t="shared" si="40"/>
        <v>12:17:50</v>
      </c>
      <c r="K375" s="17" t="str">
        <f t="shared" si="41"/>
        <v>yes</v>
      </c>
      <c r="L375" s="17">
        <f t="shared" si="42"/>
        <v>2.8587962962962954E-2</v>
      </c>
      <c r="M375" s="17" t="str">
        <f t="shared" si="43"/>
        <v>-</v>
      </c>
      <c r="N375" s="13" t="str">
        <f t="shared" si="44"/>
        <v xml:space="preserve"> Oct</v>
      </c>
      <c r="O375" s="4">
        <v>44471.4844212963</v>
      </c>
      <c r="P375" s="5">
        <v>0</v>
      </c>
      <c r="Q375" s="5">
        <v>9.2592592592592588E-5</v>
      </c>
      <c r="R375" s="2">
        <v>5</v>
      </c>
    </row>
    <row r="376" spans="1:18" ht="12.75">
      <c r="A376" s="2">
        <v>8621448</v>
      </c>
      <c r="B376" s="3" t="s">
        <v>969</v>
      </c>
      <c r="C376" s="3" t="str">
        <v>0e43b636-5044-4e62-8f5c-2768d64a5635</v>
      </c>
      <c r="D376" s="2" t="s">
        <v>889</v>
      </c>
      <c r="E376" s="2" t="s">
        <v>37</v>
      </c>
      <c r="F376" s="13" t="str">
        <f t="shared" si="45"/>
        <v>17/ 02/ 2021</v>
      </c>
      <c r="G376" s="2" t="s">
        <v>970</v>
      </c>
      <c r="H376" s="2" t="s">
        <v>971</v>
      </c>
      <c r="I376" s="19" t="str">
        <f t="shared" si="39"/>
        <v>17:16:43</v>
      </c>
      <c r="J376" s="17" t="str">
        <f t="shared" si="40"/>
        <v>17:36:41</v>
      </c>
      <c r="K376" s="17" t="str">
        <f t="shared" si="41"/>
        <v>no</v>
      </c>
      <c r="L376" s="17">
        <f t="shared" si="42"/>
        <v>1.3865740740740762E-2</v>
      </c>
      <c r="M376" s="17" t="str">
        <f t="shared" si="43"/>
        <v>3rd week of feb</v>
      </c>
      <c r="N376" s="13" t="str">
        <f t="shared" si="44"/>
        <v xml:space="preserve"> Feb</v>
      </c>
      <c r="O376" s="2" t="s">
        <v>972</v>
      </c>
      <c r="P376" s="5">
        <v>0</v>
      </c>
      <c r="Q376" s="5">
        <v>4.6296296296296294E-5</v>
      </c>
      <c r="R376" s="2">
        <v>4</v>
      </c>
    </row>
    <row r="377" spans="1:18" ht="12.75">
      <c r="A377" s="2">
        <v>8630951</v>
      </c>
      <c r="B377" s="3" t="s">
        <v>973</v>
      </c>
      <c r="C377" s="3" t="str">
        <v>da214158-a68f-4200-b0c8-ec82d60cb7bc</v>
      </c>
      <c r="D377" s="2" t="s">
        <v>19</v>
      </c>
      <c r="E377" s="2" t="s">
        <v>20</v>
      </c>
      <c r="F377" s="13" t="str">
        <f t="shared" si="45"/>
        <v>19/ 02/ 2021</v>
      </c>
      <c r="G377" s="2" t="s">
        <v>974</v>
      </c>
      <c r="H377" s="2" t="s">
        <v>975</v>
      </c>
      <c r="I377" s="19" t="str">
        <f t="shared" si="39"/>
        <v>04:09:10</v>
      </c>
      <c r="J377" s="17" t="str">
        <f t="shared" si="40"/>
        <v>05:09:46</v>
      </c>
      <c r="K377" s="17" t="str">
        <f t="shared" si="41"/>
        <v>no</v>
      </c>
      <c r="L377" s="17">
        <f t="shared" si="42"/>
        <v>4.2083333333333306E-2</v>
      </c>
      <c r="M377" s="17" t="str">
        <f t="shared" si="43"/>
        <v>3rd week of feb</v>
      </c>
      <c r="N377" s="13" t="str">
        <f t="shared" si="44"/>
        <v xml:space="preserve"> Feb</v>
      </c>
      <c r="O377" s="2" t="s">
        <v>21</v>
      </c>
      <c r="P377" s="5">
        <v>0</v>
      </c>
      <c r="Q377" s="2" t="s">
        <v>21</v>
      </c>
      <c r="R377" s="2">
        <v>0</v>
      </c>
    </row>
    <row r="378" spans="1:18" ht="12.75">
      <c r="A378" s="2">
        <v>8532272</v>
      </c>
      <c r="B378" s="3" t="s">
        <v>976</v>
      </c>
      <c r="C378" s="3" t="str">
        <v>5f7809af-2c0c-4bb1-afa5-7bf6c00177a4</v>
      </c>
      <c r="D378" s="2" t="s">
        <v>19</v>
      </c>
      <c r="E378" s="2" t="s">
        <v>23</v>
      </c>
      <c r="F378" s="13" t="str">
        <f t="shared" si="45"/>
        <v>02/ 04/ 2021</v>
      </c>
      <c r="G378" s="4">
        <v>44288.730312500003</v>
      </c>
      <c r="H378" s="4">
        <v>44288.730937499997</v>
      </c>
      <c r="I378" s="19" t="str">
        <f t="shared" si="39"/>
        <v>17:31:39</v>
      </c>
      <c r="J378" s="17" t="str">
        <f t="shared" si="40"/>
        <v>17:32:33</v>
      </c>
      <c r="K378" s="17" t="str">
        <f t="shared" si="41"/>
        <v>no</v>
      </c>
      <c r="L378" s="17">
        <f t="shared" si="42"/>
        <v>6.2499999999998668E-4</v>
      </c>
      <c r="M378" s="17" t="str">
        <f t="shared" si="43"/>
        <v>-</v>
      </c>
      <c r="N378" s="13" t="str">
        <f t="shared" si="44"/>
        <v xml:space="preserve"> Apr</v>
      </c>
      <c r="O378" s="2" t="s">
        <v>21</v>
      </c>
      <c r="P378" s="5">
        <v>0</v>
      </c>
      <c r="Q378" s="2" t="s">
        <v>21</v>
      </c>
      <c r="R378" s="2">
        <v>2</v>
      </c>
    </row>
    <row r="379" spans="1:18" ht="12.75">
      <c r="A379" s="2">
        <v>8558945</v>
      </c>
      <c r="B379" s="3" t="s">
        <v>977</v>
      </c>
      <c r="C379" s="3" t="str">
        <v>e7e340cb-fda1-4f14-b7fe-d34ea404c3e0</v>
      </c>
      <c r="D379" s="2" t="s">
        <v>19</v>
      </c>
      <c r="E379" s="2" t="s">
        <v>23</v>
      </c>
      <c r="F379" s="13" t="str">
        <f t="shared" si="45"/>
        <v>02/ 08/ 2021</v>
      </c>
      <c r="G379" s="4">
        <v>44410.731192129628</v>
      </c>
      <c r="H379" s="4">
        <v>44410.733715277776</v>
      </c>
      <c r="I379" s="19" t="str">
        <f t="shared" si="39"/>
        <v>17:32:55</v>
      </c>
      <c r="J379" s="17" t="str">
        <f t="shared" si="40"/>
        <v>17:36:33</v>
      </c>
      <c r="K379" s="17" t="str">
        <f t="shared" si="41"/>
        <v>no</v>
      </c>
      <c r="L379" s="17">
        <f t="shared" si="42"/>
        <v>2.5231481481481355E-3</v>
      </c>
      <c r="M379" s="17" t="str">
        <f t="shared" si="43"/>
        <v>-</v>
      </c>
      <c r="N379" s="13" t="str">
        <f t="shared" si="44"/>
        <v xml:space="preserve"> Aug</v>
      </c>
      <c r="O379" s="2" t="s">
        <v>21</v>
      </c>
      <c r="P379" s="5">
        <v>0</v>
      </c>
      <c r="Q379" s="2" t="s">
        <v>21</v>
      </c>
      <c r="R379" s="2">
        <v>0</v>
      </c>
    </row>
    <row r="380" spans="1:18" ht="12.75">
      <c r="A380" s="2">
        <v>8680404</v>
      </c>
      <c r="B380" s="3" t="s">
        <v>978</v>
      </c>
      <c r="C380" s="3" t="str">
        <v>03451772-08c4-4030-9317-60a1c8f3f072</v>
      </c>
      <c r="D380" s="2" t="s">
        <v>354</v>
      </c>
      <c r="E380" s="2" t="s">
        <v>37</v>
      </c>
      <c r="F380" s="13" t="str">
        <f t="shared" si="45"/>
        <v>27/ 02/ 2021</v>
      </c>
      <c r="G380" s="2" t="s">
        <v>979</v>
      </c>
      <c r="H380" s="2" t="s">
        <v>980</v>
      </c>
      <c r="I380" s="19" t="str">
        <f t="shared" si="39"/>
        <v>11:25:48</v>
      </c>
      <c r="J380" s="17" t="str">
        <f t="shared" si="40"/>
        <v>12:05:16</v>
      </c>
      <c r="K380" s="17" t="str">
        <f t="shared" si="41"/>
        <v>yes</v>
      </c>
      <c r="L380" s="17">
        <f t="shared" si="42"/>
        <v>2.740740740740738E-2</v>
      </c>
      <c r="M380" s="17" t="str">
        <f t="shared" si="43"/>
        <v>4rth week of feb</v>
      </c>
      <c r="N380" s="13" t="str">
        <f t="shared" si="44"/>
        <v xml:space="preserve"> Feb</v>
      </c>
      <c r="O380" s="2" t="s">
        <v>981</v>
      </c>
      <c r="P380" s="5">
        <v>0</v>
      </c>
      <c r="Q380" s="5">
        <v>5.3240740740740744E-4</v>
      </c>
      <c r="R380" s="2">
        <v>0</v>
      </c>
    </row>
    <row r="381" spans="1:18" ht="12.75">
      <c r="A381" s="2">
        <v>8535108</v>
      </c>
      <c r="B381" s="3" t="s">
        <v>982</v>
      </c>
      <c r="C381" s="3" t="str">
        <v>cd1197e4-a01c-4dcf-83c2-814ef76bf2a0</v>
      </c>
      <c r="D381" s="2" t="s">
        <v>19</v>
      </c>
      <c r="E381" s="2" t="s">
        <v>23</v>
      </c>
      <c r="F381" s="13" t="str">
        <f t="shared" si="45"/>
        <v>02/ 05/ 2021</v>
      </c>
      <c r="G381" s="4">
        <v>44318.317824074074</v>
      </c>
      <c r="H381" s="4">
        <v>44318.318449074075</v>
      </c>
      <c r="I381" s="19" t="str">
        <f t="shared" si="39"/>
        <v>07:37:40</v>
      </c>
      <c r="J381" s="17" t="str">
        <f t="shared" si="40"/>
        <v>07:38:34</v>
      </c>
      <c r="K381" s="17" t="str">
        <f t="shared" si="41"/>
        <v>no</v>
      </c>
      <c r="L381" s="17">
        <f t="shared" si="42"/>
        <v>6.2499999999998668E-4</v>
      </c>
      <c r="M381" s="17" t="str">
        <f t="shared" si="43"/>
        <v>-</v>
      </c>
      <c r="N381" s="13" t="str">
        <f t="shared" si="44"/>
        <v xml:space="preserve"> May</v>
      </c>
      <c r="O381" s="2" t="s">
        <v>21</v>
      </c>
      <c r="P381" s="5">
        <v>0</v>
      </c>
      <c r="Q381" s="2" t="s">
        <v>21</v>
      </c>
      <c r="R381" s="2">
        <v>0</v>
      </c>
    </row>
    <row r="382" spans="1:18" ht="12.75">
      <c r="A382" s="2">
        <v>8534488</v>
      </c>
      <c r="B382" s="3" t="s">
        <v>983</v>
      </c>
      <c r="C382" s="3" t="str">
        <v>e6d7546f-7dd0-43a6-a5e6-f2070ff9408f</v>
      </c>
      <c r="D382" s="2" t="s">
        <v>19</v>
      </c>
      <c r="E382" s="2" t="s">
        <v>23</v>
      </c>
      <c r="F382" s="13" t="str">
        <f t="shared" si="45"/>
        <v>02/ 04/ 2021</v>
      </c>
      <c r="G382" s="4">
        <v>44288.994027777779</v>
      </c>
      <c r="H382" s="4">
        <v>44288.997256944444</v>
      </c>
      <c r="I382" s="19" t="str">
        <f t="shared" si="39"/>
        <v>23:51:24</v>
      </c>
      <c r="J382" s="17" t="str">
        <f t="shared" si="40"/>
        <v>23:56:03</v>
      </c>
      <c r="K382" s="17" t="str">
        <f t="shared" si="41"/>
        <v>no</v>
      </c>
      <c r="L382" s="17">
        <f t="shared" si="42"/>
        <v>3.2291666666667274E-3</v>
      </c>
      <c r="M382" s="17" t="str">
        <f t="shared" si="43"/>
        <v>-</v>
      </c>
      <c r="N382" s="13" t="str">
        <f t="shared" si="44"/>
        <v xml:space="preserve"> Apr</v>
      </c>
      <c r="O382" s="2" t="s">
        <v>21</v>
      </c>
      <c r="P382" s="5">
        <v>0</v>
      </c>
      <c r="Q382" s="2" t="s">
        <v>21</v>
      </c>
      <c r="R382" s="2">
        <v>3</v>
      </c>
    </row>
    <row r="383" spans="1:18" ht="12.75">
      <c r="A383" s="2">
        <v>8672255</v>
      </c>
      <c r="B383" s="3" t="s">
        <v>984</v>
      </c>
      <c r="C383" s="3" t="str">
        <v>a8712757-e946-4a57-b24e-a4427bfc5e9a</v>
      </c>
      <c r="D383" s="2" t="s">
        <v>246</v>
      </c>
      <c r="E383" s="2" t="s">
        <v>20</v>
      </c>
      <c r="F383" s="13" t="str">
        <f t="shared" si="45"/>
        <v>25/ 02/ 2021</v>
      </c>
      <c r="G383" s="2" t="s">
        <v>985</v>
      </c>
      <c r="H383" s="2" t="s">
        <v>986</v>
      </c>
      <c r="I383" s="19" t="str">
        <f t="shared" si="39"/>
        <v>22:40:01</v>
      </c>
      <c r="J383" s="17" t="str">
        <f t="shared" si="40"/>
        <v>23:41:23</v>
      </c>
      <c r="K383" s="17" t="str">
        <f t="shared" si="41"/>
        <v>no</v>
      </c>
      <c r="L383" s="17">
        <f t="shared" si="42"/>
        <v>4.2615740740740815E-2</v>
      </c>
      <c r="M383" s="17" t="str">
        <f t="shared" si="43"/>
        <v>4rth week of feb</v>
      </c>
      <c r="N383" s="13" t="str">
        <f t="shared" si="44"/>
        <v xml:space="preserve"> Feb</v>
      </c>
      <c r="O383" s="2" t="s">
        <v>21</v>
      </c>
      <c r="P383" s="5">
        <v>0</v>
      </c>
      <c r="Q383" s="2" t="s">
        <v>21</v>
      </c>
      <c r="R383" s="2">
        <v>0</v>
      </c>
    </row>
    <row r="384" spans="1:18" ht="12.75">
      <c r="A384" s="2">
        <v>8512291</v>
      </c>
      <c r="B384" s="3" t="s">
        <v>987</v>
      </c>
      <c r="C384" s="3" t="str">
        <v>b4988c91-1d54-4db8-8513-461df24a308f</v>
      </c>
      <c r="D384" s="2" t="s">
        <v>19</v>
      </c>
      <c r="E384" s="2" t="s">
        <v>23</v>
      </c>
      <c r="F384" s="13" t="str">
        <f t="shared" si="45"/>
        <v>02/ 02/ 2021</v>
      </c>
      <c r="G384" s="4">
        <v>44229.13140046296</v>
      </c>
      <c r="H384" s="4">
        <v>44229.131990740738</v>
      </c>
      <c r="I384" s="19" t="str">
        <f t="shared" si="39"/>
        <v>03:09:13</v>
      </c>
      <c r="J384" s="17" t="str">
        <f t="shared" si="40"/>
        <v>03:10:04</v>
      </c>
      <c r="K384" s="17" t="str">
        <f t="shared" si="41"/>
        <v>no</v>
      </c>
      <c r="L384" s="17">
        <f t="shared" si="42"/>
        <v>5.9027777777778678E-4</v>
      </c>
      <c r="M384" s="17" t="str">
        <f t="shared" si="43"/>
        <v>1st week of feb</v>
      </c>
      <c r="N384" s="13" t="str">
        <f t="shared" si="44"/>
        <v xml:space="preserve"> Feb</v>
      </c>
      <c r="O384" s="2" t="s">
        <v>21</v>
      </c>
      <c r="P384" s="5">
        <v>1.1574074074074073E-5</v>
      </c>
      <c r="Q384" s="2" t="s">
        <v>21</v>
      </c>
      <c r="R384" s="2">
        <v>1</v>
      </c>
    </row>
    <row r="385" spans="1:18" ht="12.75">
      <c r="A385" s="2">
        <v>8569620</v>
      </c>
      <c r="B385" s="3" t="s">
        <v>988</v>
      </c>
      <c r="C385" s="3" t="str">
        <v>11af2a52-6b9e-4dec-a72b-e53d2f2b5c5d</v>
      </c>
      <c r="D385" s="2" t="s">
        <v>19</v>
      </c>
      <c r="E385" s="2" t="s">
        <v>20</v>
      </c>
      <c r="F385" s="13" t="str">
        <f t="shared" si="45"/>
        <v>02/ 10/ 2021</v>
      </c>
      <c r="G385" s="4">
        <v>44471.472314814811</v>
      </c>
      <c r="H385" s="4">
        <v>44471.514305555553</v>
      </c>
      <c r="I385" s="19" t="str">
        <f t="shared" si="39"/>
        <v>11:20:08</v>
      </c>
      <c r="J385" s="17" t="str">
        <f t="shared" si="40"/>
        <v>12:20:36</v>
      </c>
      <c r="K385" s="17" t="str">
        <f t="shared" si="41"/>
        <v>yes</v>
      </c>
      <c r="L385" s="17">
        <f t="shared" si="42"/>
        <v>4.1990740740740773E-2</v>
      </c>
      <c r="M385" s="17" t="str">
        <f t="shared" si="43"/>
        <v>-</v>
      </c>
      <c r="N385" s="13" t="str">
        <f t="shared" si="44"/>
        <v xml:space="preserve"> Oct</v>
      </c>
      <c r="O385" s="2" t="s">
        <v>21</v>
      </c>
      <c r="P385" s="5">
        <v>0</v>
      </c>
      <c r="Q385" s="2" t="s">
        <v>21</v>
      </c>
      <c r="R385" s="2">
        <v>0</v>
      </c>
    </row>
    <row r="386" spans="1:18" ht="12.75">
      <c r="A386" s="2">
        <v>8681401</v>
      </c>
      <c r="B386" s="3" t="s">
        <v>989</v>
      </c>
      <c r="C386" s="3" t="str">
        <v>4087b330-ea09-4815-acd9-65217efc0644</v>
      </c>
      <c r="D386" s="2" t="s">
        <v>228</v>
      </c>
      <c r="E386" s="2" t="s">
        <v>37</v>
      </c>
      <c r="F386" s="13" t="str">
        <f t="shared" si="45"/>
        <v>27/ 02/ 2021</v>
      </c>
      <c r="G386" s="2" t="s">
        <v>990</v>
      </c>
      <c r="H386" s="2" t="s">
        <v>991</v>
      </c>
      <c r="I386" s="19" t="str">
        <f t="shared" si="39"/>
        <v>13:46:04</v>
      </c>
      <c r="J386" s="17" t="str">
        <f t="shared" si="40"/>
        <v>13:56:09</v>
      </c>
      <c r="K386" s="17" t="str">
        <f t="shared" si="41"/>
        <v>yes</v>
      </c>
      <c r="L386" s="17">
        <f t="shared" si="42"/>
        <v>7.0023148148148362E-3</v>
      </c>
      <c r="M386" s="17" t="str">
        <f t="shared" si="43"/>
        <v>4rth week of feb</v>
      </c>
      <c r="N386" s="13" t="str">
        <f t="shared" si="44"/>
        <v xml:space="preserve"> Feb</v>
      </c>
      <c r="O386" s="2" t="s">
        <v>992</v>
      </c>
      <c r="P386" s="5">
        <v>0</v>
      </c>
      <c r="Q386" s="5">
        <v>1.1574074074074075E-4</v>
      </c>
      <c r="R386" s="2">
        <v>0</v>
      </c>
    </row>
    <row r="387" spans="1:18" ht="12.75">
      <c r="A387" s="2">
        <v>8647603</v>
      </c>
      <c r="B387" s="3" t="s">
        <v>993</v>
      </c>
      <c r="C387" s="3" t="str">
        <v>04bbbb4a-5ebb-4792-ba8a-c1d9aa414dd7</v>
      </c>
      <c r="D387" s="2" t="s">
        <v>19</v>
      </c>
      <c r="E387" s="2" t="s">
        <v>23</v>
      </c>
      <c r="F387" s="13" t="str">
        <f t="shared" ref="F387:F450" si="46">TEXT(G387,"dd/ mm/ yyyy")</f>
        <v>22/ 02/ 2021</v>
      </c>
      <c r="G387" s="2" t="s">
        <v>994</v>
      </c>
      <c r="H387" s="2" t="s">
        <v>995</v>
      </c>
      <c r="I387" s="19" t="str">
        <f t="shared" ref="I387:I450" si="47">TEXT(G387,"hh:mm:ss")</f>
        <v>01:49:27</v>
      </c>
      <c r="J387" s="17" t="str">
        <f t="shared" ref="J387:J450" si="48">TEXT(H387,"hh:mm:ss")</f>
        <v>01:50:06</v>
      </c>
      <c r="K387" s="17" t="str">
        <f t="shared" ref="K387:K450" si="49">IF(AND(HOUR(I387)&gt;=10,HOUR(J387)&gt;=10,HOUR(J387)&lt;=16,MINUTE(J387)&lt;=60,SECOND(J387)&lt;=60),"yes","no")</f>
        <v>no</v>
      </c>
      <c r="L387" s="17">
        <f t="shared" ref="L387:L450" si="50">J387-I387</f>
        <v>4.5138888888889006E-4</v>
      </c>
      <c r="M387" s="17" t="str">
        <f t="shared" ref="M387:M450" si="51">IF(AND(DAY(F387)&gt;=1,DAY(F387)&lt;=7,MONTH(F387)=2),"1st week of feb",IF(AND(DAY(F387)&gt;=8,DAY(F387)&lt;=14,MONTH(F387)=2),"2nd week of feb",IF(AND(DAY(F387)&gt;=15,DAY(F387)&lt;=21,MONTH(F387)=2),"3rd week of feb",IF(AND(DAY(F387)&gt;=22,DAY(F387)&lt;=28,MONTH(F387)=2),"4rth week of feb","-"))))</f>
        <v>4rth week of feb</v>
      </c>
      <c r="N387" s="13" t="str">
        <f t="shared" ref="N387:N450" si="52">TEXT(G387," Mmm")</f>
        <v xml:space="preserve"> Feb</v>
      </c>
      <c r="O387" s="2" t="s">
        <v>21</v>
      </c>
      <c r="P387" s="5">
        <v>0</v>
      </c>
      <c r="Q387" s="2" t="s">
        <v>21</v>
      </c>
      <c r="R387" s="2">
        <v>1</v>
      </c>
    </row>
    <row r="388" spans="1:18" ht="12.75">
      <c r="A388" s="2">
        <v>8670120</v>
      </c>
      <c r="B388" s="3" t="s">
        <v>996</v>
      </c>
      <c r="C388" s="3" t="str">
        <v>1c1e5340-1078-49f8-919b-7ae5fb7c0310</v>
      </c>
      <c r="D388" s="2" t="s">
        <v>165</v>
      </c>
      <c r="E388" s="2" t="s">
        <v>37</v>
      </c>
      <c r="F388" s="13" t="str">
        <f t="shared" si="46"/>
        <v>25/ 02/ 2021</v>
      </c>
      <c r="G388" s="2" t="s">
        <v>997</v>
      </c>
      <c r="H388" s="2" t="s">
        <v>998</v>
      </c>
      <c r="I388" s="19" t="str">
        <f t="shared" si="47"/>
        <v>16:24:17</v>
      </c>
      <c r="J388" s="17" t="str">
        <f t="shared" si="48"/>
        <v>16:45:17</v>
      </c>
      <c r="K388" s="17" t="str">
        <f t="shared" si="49"/>
        <v>yes</v>
      </c>
      <c r="L388" s="17">
        <f t="shared" si="50"/>
        <v>1.4583333333333393E-2</v>
      </c>
      <c r="M388" s="17" t="str">
        <f t="shared" si="51"/>
        <v>4rth week of feb</v>
      </c>
      <c r="N388" s="13" t="str">
        <f t="shared" si="52"/>
        <v xml:space="preserve"> Feb</v>
      </c>
      <c r="O388" s="2" t="s">
        <v>999</v>
      </c>
      <c r="P388" s="5">
        <v>0</v>
      </c>
      <c r="Q388" s="5">
        <v>5.7870370370370373E-5</v>
      </c>
      <c r="R388" s="2">
        <v>0</v>
      </c>
    </row>
    <row r="389" spans="1:18" ht="12.75">
      <c r="A389" s="2">
        <v>8655703</v>
      </c>
      <c r="B389" s="3" t="s">
        <v>1000</v>
      </c>
      <c r="C389" s="3" t="str">
        <v>e01f9312-ea3c-46cb-a3bd-9bb1bbe4445d</v>
      </c>
      <c r="D389" s="2" t="s">
        <v>1001</v>
      </c>
      <c r="E389" s="2" t="s">
        <v>31</v>
      </c>
      <c r="F389" s="13" t="str">
        <f t="shared" si="46"/>
        <v>23/ 02/ 2021</v>
      </c>
      <c r="G389" s="2" t="s">
        <v>1002</v>
      </c>
      <c r="H389" s="2" t="s">
        <v>1003</v>
      </c>
      <c r="I389" s="19" t="str">
        <f t="shared" si="47"/>
        <v>13:46:57</v>
      </c>
      <c r="J389" s="17" t="str">
        <f t="shared" si="48"/>
        <v>13:58:37</v>
      </c>
      <c r="K389" s="17" t="str">
        <f t="shared" si="49"/>
        <v>yes</v>
      </c>
      <c r="L389" s="17">
        <f t="shared" si="50"/>
        <v>8.1018518518518601E-3</v>
      </c>
      <c r="M389" s="17" t="str">
        <f t="shared" si="51"/>
        <v>4rth week of feb</v>
      </c>
      <c r="N389" s="13" t="str">
        <f t="shared" si="52"/>
        <v xml:space="preserve"> Feb</v>
      </c>
      <c r="O389" s="2" t="s">
        <v>1004</v>
      </c>
      <c r="P389" s="5">
        <v>2.3148148148148147E-5</v>
      </c>
      <c r="Q389" s="5">
        <v>6.9444444444444444E-5</v>
      </c>
      <c r="R389" s="2">
        <v>0</v>
      </c>
    </row>
    <row r="390" spans="1:18" ht="12.75">
      <c r="A390" s="2">
        <v>8506985</v>
      </c>
      <c r="B390" s="3" t="s">
        <v>1005</v>
      </c>
      <c r="C390" s="3" t="str">
        <v>cdeb0927-3776-479d-9278-93e86ed3927a</v>
      </c>
      <c r="D390" s="2" t="s">
        <v>19</v>
      </c>
      <c r="E390" s="2" t="s">
        <v>20</v>
      </c>
      <c r="F390" s="13" t="str">
        <f t="shared" si="46"/>
        <v>02/ 01/ 2021</v>
      </c>
      <c r="G390" s="4">
        <v>44198.552118055559</v>
      </c>
      <c r="H390" s="4">
        <v>44198.594456018516</v>
      </c>
      <c r="I390" s="19" t="str">
        <f t="shared" si="47"/>
        <v>13:15:03</v>
      </c>
      <c r="J390" s="17" t="str">
        <f t="shared" si="48"/>
        <v>14:16:01</v>
      </c>
      <c r="K390" s="17" t="str">
        <f t="shared" si="49"/>
        <v>yes</v>
      </c>
      <c r="L390" s="17">
        <f t="shared" si="50"/>
        <v>4.2337962962962994E-2</v>
      </c>
      <c r="M390" s="17" t="str">
        <f t="shared" si="51"/>
        <v>-</v>
      </c>
      <c r="N390" s="13" t="str">
        <f t="shared" si="52"/>
        <v xml:space="preserve"> Jan</v>
      </c>
      <c r="O390" s="2" t="s">
        <v>21</v>
      </c>
      <c r="P390" s="5">
        <v>0</v>
      </c>
      <c r="Q390" s="2" t="s">
        <v>21</v>
      </c>
      <c r="R390" s="2">
        <v>0</v>
      </c>
    </row>
    <row r="391" spans="1:18" ht="12.75">
      <c r="A391" s="2">
        <v>8548227</v>
      </c>
      <c r="B391" s="3" t="s">
        <v>1006</v>
      </c>
      <c r="C391" s="3" t="str">
        <v>014d3fbf-74e2-4c7b-9046-3f1313ed2b47</v>
      </c>
      <c r="D391" s="2" t="s">
        <v>19</v>
      </c>
      <c r="E391" s="2" t="s">
        <v>20</v>
      </c>
      <c r="F391" s="13" t="str">
        <f t="shared" si="46"/>
        <v>02/ 06/ 2021</v>
      </c>
      <c r="G391" s="4">
        <v>44349.985000000001</v>
      </c>
      <c r="H391" s="4">
        <v>44379.026921296296</v>
      </c>
      <c r="I391" s="19" t="str">
        <f t="shared" si="47"/>
        <v>23:38:24</v>
      </c>
      <c r="J391" s="17" t="str">
        <f t="shared" si="48"/>
        <v>00:38:46</v>
      </c>
      <c r="K391" s="17" t="str">
        <f t="shared" si="49"/>
        <v>no</v>
      </c>
      <c r="L391" s="17">
        <f t="shared" si="50"/>
        <v>-0.95807870370370374</v>
      </c>
      <c r="M391" s="17" t="str">
        <f t="shared" si="51"/>
        <v>-</v>
      </c>
      <c r="N391" s="13" t="str">
        <f t="shared" si="52"/>
        <v xml:space="preserve"> Jun</v>
      </c>
      <c r="O391" s="2" t="s">
        <v>21</v>
      </c>
      <c r="P391" s="5">
        <v>0</v>
      </c>
      <c r="Q391" s="2" t="s">
        <v>21</v>
      </c>
      <c r="R391" s="2">
        <v>0</v>
      </c>
    </row>
    <row r="392" spans="1:18" ht="12.75">
      <c r="A392" s="2">
        <v>8515614</v>
      </c>
      <c r="B392" s="3" t="s">
        <v>1007</v>
      </c>
      <c r="C392" s="3" t="str">
        <v>f0ab6492-431b-44fc-996f-f30b18128e19</v>
      </c>
      <c r="D392" s="2" t="s">
        <v>19</v>
      </c>
      <c r="E392" s="2" t="s">
        <v>23</v>
      </c>
      <c r="F392" s="13" t="str">
        <f t="shared" si="46"/>
        <v>02/ 02/ 2021</v>
      </c>
      <c r="G392" s="4">
        <v>44229.639050925929</v>
      </c>
      <c r="H392" s="4">
        <v>44229.639537037037</v>
      </c>
      <c r="I392" s="19" t="str">
        <f t="shared" si="47"/>
        <v>15:20:14</v>
      </c>
      <c r="J392" s="17" t="str">
        <f t="shared" si="48"/>
        <v>15:20:56</v>
      </c>
      <c r="K392" s="17" t="str">
        <f t="shared" si="49"/>
        <v>yes</v>
      </c>
      <c r="L392" s="17">
        <f t="shared" si="50"/>
        <v>4.8611111111107608E-4</v>
      </c>
      <c r="M392" s="17" t="str">
        <f t="shared" si="51"/>
        <v>1st week of feb</v>
      </c>
      <c r="N392" s="13" t="str">
        <f t="shared" si="52"/>
        <v xml:space="preserve"> Feb</v>
      </c>
      <c r="O392" s="2" t="s">
        <v>21</v>
      </c>
      <c r="P392" s="5">
        <v>0</v>
      </c>
      <c r="Q392" s="2" t="s">
        <v>21</v>
      </c>
      <c r="R392" s="2">
        <v>0</v>
      </c>
    </row>
    <row r="393" spans="1:18" ht="12.75">
      <c r="A393" s="2">
        <v>8571771</v>
      </c>
      <c r="B393" s="3" t="s">
        <v>1008</v>
      </c>
      <c r="C393" s="3" t="str">
        <v>18bbedaa-927e-4627-a1a4-85d2554bcd41</v>
      </c>
      <c r="D393" s="2" t="s">
        <v>1009</v>
      </c>
      <c r="E393" s="2" t="s">
        <v>37</v>
      </c>
      <c r="F393" s="13" t="str">
        <f t="shared" si="46"/>
        <v>02/ 10/ 2021</v>
      </c>
      <c r="G393" s="4">
        <v>44471.645821759259</v>
      </c>
      <c r="H393" s="4">
        <v>44471.665046296293</v>
      </c>
      <c r="I393" s="19" t="str">
        <f t="shared" si="47"/>
        <v>15:29:59</v>
      </c>
      <c r="J393" s="17" t="str">
        <f t="shared" si="48"/>
        <v>15:57:40</v>
      </c>
      <c r="K393" s="17" t="str">
        <f t="shared" si="49"/>
        <v>yes</v>
      </c>
      <c r="L393" s="17">
        <f t="shared" si="50"/>
        <v>1.9224537037036971E-2</v>
      </c>
      <c r="M393" s="17" t="str">
        <f t="shared" si="51"/>
        <v>-</v>
      </c>
      <c r="N393" s="13" t="str">
        <f t="shared" si="52"/>
        <v xml:space="preserve"> Oct</v>
      </c>
      <c r="O393" s="4">
        <v>44471.649664351855</v>
      </c>
      <c r="P393" s="5">
        <v>1.1574074074074075E-4</v>
      </c>
      <c r="Q393" s="5">
        <v>9.2592592592592588E-5</v>
      </c>
      <c r="R393" s="2">
        <v>0</v>
      </c>
    </row>
    <row r="394" spans="1:18" ht="12.75">
      <c r="A394" s="2">
        <v>8620055</v>
      </c>
      <c r="B394" s="3" t="s">
        <v>1010</v>
      </c>
      <c r="C394" s="3" t="str">
        <v>03714a9f-9546-4f55-b11b-ab29f48203e9</v>
      </c>
      <c r="D394" s="2" t="s">
        <v>335</v>
      </c>
      <c r="E394" s="2" t="s">
        <v>37</v>
      </c>
      <c r="F394" s="13" t="str">
        <f t="shared" si="46"/>
        <v>17/ 02/ 2021</v>
      </c>
      <c r="G394" s="2" t="s">
        <v>1011</v>
      </c>
      <c r="H394" s="2" t="s">
        <v>1012</v>
      </c>
      <c r="I394" s="19" t="str">
        <f t="shared" si="47"/>
        <v>14:24:58</v>
      </c>
      <c r="J394" s="17" t="str">
        <f t="shared" si="48"/>
        <v>15:20:44</v>
      </c>
      <c r="K394" s="17" t="str">
        <f t="shared" si="49"/>
        <v>yes</v>
      </c>
      <c r="L394" s="17">
        <f t="shared" si="50"/>
        <v>3.8726851851851984E-2</v>
      </c>
      <c r="M394" s="17" t="str">
        <f t="shared" si="51"/>
        <v>3rd week of feb</v>
      </c>
      <c r="N394" s="13" t="str">
        <f t="shared" si="52"/>
        <v xml:space="preserve"> Feb</v>
      </c>
      <c r="O394" s="2" t="s">
        <v>1013</v>
      </c>
      <c r="P394" s="5">
        <v>0</v>
      </c>
      <c r="Q394" s="5">
        <v>5.4398148148148144E-4</v>
      </c>
      <c r="R394" s="2">
        <v>0</v>
      </c>
    </row>
    <row r="395" spans="1:18" ht="12.75">
      <c r="A395" s="2">
        <v>8540629</v>
      </c>
      <c r="B395" s="3" t="s">
        <v>1014</v>
      </c>
      <c r="C395" s="3" t="str">
        <v>16e326f5-95f6-4686-9a84-35a5a6dff48b</v>
      </c>
      <c r="D395" s="2" t="s">
        <v>19</v>
      </c>
      <c r="E395" s="2" t="s">
        <v>20</v>
      </c>
      <c r="F395" s="13" t="str">
        <f t="shared" si="46"/>
        <v>02/ 05/ 2021</v>
      </c>
      <c r="G395" s="4">
        <v>44318.884120370371</v>
      </c>
      <c r="H395" s="4">
        <v>44318.92591435185</v>
      </c>
      <c r="I395" s="19" t="str">
        <f t="shared" si="47"/>
        <v>21:13:08</v>
      </c>
      <c r="J395" s="17" t="str">
        <f t="shared" si="48"/>
        <v>22:13:19</v>
      </c>
      <c r="K395" s="17" t="str">
        <f t="shared" si="49"/>
        <v>no</v>
      </c>
      <c r="L395" s="17">
        <f t="shared" si="50"/>
        <v>4.1793981481481501E-2</v>
      </c>
      <c r="M395" s="17" t="str">
        <f t="shared" si="51"/>
        <v>-</v>
      </c>
      <c r="N395" s="13" t="str">
        <f t="shared" si="52"/>
        <v xml:space="preserve"> May</v>
      </c>
      <c r="O395" s="2" t="s">
        <v>21</v>
      </c>
      <c r="P395" s="5">
        <v>0</v>
      </c>
      <c r="Q395" s="2" t="s">
        <v>21</v>
      </c>
      <c r="R395" s="2">
        <v>0</v>
      </c>
    </row>
    <row r="396" spans="1:18" ht="12.75">
      <c r="A396" s="2">
        <v>8583874</v>
      </c>
      <c r="B396" s="3" t="s">
        <v>1015</v>
      </c>
      <c r="C396" s="3" t="str">
        <v>ea4e0afc-ee5c-4cc2-98fa-7931f960dcba</v>
      </c>
      <c r="D396" s="2" t="s">
        <v>19</v>
      </c>
      <c r="E396" s="2" t="s">
        <v>20</v>
      </c>
      <c r="F396" s="13" t="str">
        <f t="shared" si="46"/>
        <v>02/ 12/ 2021</v>
      </c>
      <c r="G396" s="4">
        <v>44532.376932870371</v>
      </c>
      <c r="H396" s="4">
        <v>44532.418935185182</v>
      </c>
      <c r="I396" s="19" t="str">
        <f t="shared" si="47"/>
        <v>09:02:47</v>
      </c>
      <c r="J396" s="17" t="str">
        <f t="shared" si="48"/>
        <v>10:03:16</v>
      </c>
      <c r="K396" s="17" t="str">
        <f t="shared" si="49"/>
        <v>no</v>
      </c>
      <c r="L396" s="17">
        <f t="shared" si="50"/>
        <v>4.2002314814814867E-2</v>
      </c>
      <c r="M396" s="17" t="str">
        <f t="shared" si="51"/>
        <v>-</v>
      </c>
      <c r="N396" s="13" t="str">
        <f t="shared" si="52"/>
        <v xml:space="preserve"> Dec</v>
      </c>
      <c r="O396" s="2" t="s">
        <v>21</v>
      </c>
      <c r="P396" s="5">
        <v>0</v>
      </c>
      <c r="Q396" s="2" t="s">
        <v>21</v>
      </c>
      <c r="R396" s="2">
        <v>0</v>
      </c>
    </row>
    <row r="397" spans="1:18" ht="12.75">
      <c r="A397" s="2">
        <v>8680925</v>
      </c>
      <c r="B397" s="3" t="s">
        <v>1016</v>
      </c>
      <c r="C397" s="3" t="str">
        <v>5a6b3e60-1279-4e92-ba8e-a17126db73d1</v>
      </c>
      <c r="D397" s="2" t="s">
        <v>19</v>
      </c>
      <c r="E397" s="2" t="s">
        <v>20</v>
      </c>
      <c r="F397" s="13" t="str">
        <f t="shared" si="46"/>
        <v>27/ 02/ 2021</v>
      </c>
      <c r="G397" s="2" t="s">
        <v>1017</v>
      </c>
      <c r="H397" s="2" t="s">
        <v>1018</v>
      </c>
      <c r="I397" s="19" t="str">
        <f t="shared" si="47"/>
        <v>12:39:06</v>
      </c>
      <c r="J397" s="17" t="str">
        <f t="shared" si="48"/>
        <v>13:39:58</v>
      </c>
      <c r="K397" s="17" t="str">
        <f t="shared" si="49"/>
        <v>yes</v>
      </c>
      <c r="L397" s="17">
        <f t="shared" si="50"/>
        <v>4.2268518518518428E-2</v>
      </c>
      <c r="M397" s="17" t="str">
        <f t="shared" si="51"/>
        <v>4rth week of feb</v>
      </c>
      <c r="N397" s="13" t="str">
        <f t="shared" si="52"/>
        <v xml:space="preserve"> Feb</v>
      </c>
      <c r="O397" s="2" t="s">
        <v>21</v>
      </c>
      <c r="P397" s="5">
        <v>0</v>
      </c>
      <c r="Q397" s="2" t="s">
        <v>21</v>
      </c>
      <c r="R397" s="2">
        <v>0</v>
      </c>
    </row>
    <row r="398" spans="1:18" ht="12.75">
      <c r="A398" s="2">
        <v>8531286</v>
      </c>
      <c r="B398" s="3" t="s">
        <v>1019</v>
      </c>
      <c r="C398" s="3" t="str">
        <v>ab40f74d-a933-49d6-8408-9b4b168e2cd9</v>
      </c>
      <c r="D398" s="2" t="s">
        <v>19</v>
      </c>
      <c r="E398" s="2" t="s">
        <v>23</v>
      </c>
      <c r="F398" s="13" t="str">
        <f t="shared" si="46"/>
        <v>02/ 04/ 2021</v>
      </c>
      <c r="G398" s="4">
        <v>44288.650347222225</v>
      </c>
      <c r="H398" s="4">
        <v>44288.651099537034</v>
      </c>
      <c r="I398" s="19" t="str">
        <f t="shared" si="47"/>
        <v>15:36:30</v>
      </c>
      <c r="J398" s="17" t="str">
        <f t="shared" si="48"/>
        <v>15:37:35</v>
      </c>
      <c r="K398" s="17" t="str">
        <f t="shared" si="49"/>
        <v>yes</v>
      </c>
      <c r="L398" s="17">
        <f t="shared" si="50"/>
        <v>7.523148148148584E-4</v>
      </c>
      <c r="M398" s="17" t="str">
        <f t="shared" si="51"/>
        <v>-</v>
      </c>
      <c r="N398" s="13" t="str">
        <f t="shared" si="52"/>
        <v xml:space="preserve"> Apr</v>
      </c>
      <c r="O398" s="2" t="s">
        <v>21</v>
      </c>
      <c r="P398" s="5">
        <v>0</v>
      </c>
      <c r="Q398" s="2" t="s">
        <v>21</v>
      </c>
      <c r="R398" s="2">
        <v>1</v>
      </c>
    </row>
    <row r="399" spans="1:18" ht="12.75">
      <c r="A399" s="2">
        <v>8690572</v>
      </c>
      <c r="B399" s="3" t="s">
        <v>1020</v>
      </c>
      <c r="C399" s="3" t="str">
        <v>bf22e477-cabc-4f59-a428-eb40e92dfc16</v>
      </c>
      <c r="D399" s="2" t="s">
        <v>19</v>
      </c>
      <c r="E399" s="2" t="s">
        <v>23</v>
      </c>
      <c r="F399" s="13" t="str">
        <f t="shared" si="46"/>
        <v>28/ 02/ 2021</v>
      </c>
      <c r="G399" s="2" t="s">
        <v>1021</v>
      </c>
      <c r="H399" s="2" t="s">
        <v>1022</v>
      </c>
      <c r="I399" s="19" t="str">
        <f t="shared" si="47"/>
        <v>22:58:42</v>
      </c>
      <c r="J399" s="17" t="str">
        <f t="shared" si="48"/>
        <v>22:59:41</v>
      </c>
      <c r="K399" s="17" t="str">
        <f t="shared" si="49"/>
        <v>no</v>
      </c>
      <c r="L399" s="17">
        <f t="shared" si="50"/>
        <v>6.8287037037051412E-4</v>
      </c>
      <c r="M399" s="17" t="str">
        <f t="shared" si="51"/>
        <v>4rth week of feb</v>
      </c>
      <c r="N399" s="13" t="str">
        <f t="shared" si="52"/>
        <v xml:space="preserve"> Feb</v>
      </c>
      <c r="O399" s="2" t="s">
        <v>21</v>
      </c>
      <c r="P399" s="5">
        <v>0</v>
      </c>
      <c r="Q399" s="2" t="s">
        <v>21</v>
      </c>
      <c r="R399" s="2">
        <v>0</v>
      </c>
    </row>
    <row r="400" spans="1:18" ht="12.75">
      <c r="A400" s="2">
        <v>8598350</v>
      </c>
      <c r="B400" s="3" t="s">
        <v>1023</v>
      </c>
      <c r="C400" s="3" t="str">
        <v>26223c1b-50b1-4d08-960c-f1770871da16</v>
      </c>
      <c r="D400" s="2" t="s">
        <v>19</v>
      </c>
      <c r="E400" s="2" t="s">
        <v>23</v>
      </c>
      <c r="F400" s="13" t="str">
        <f t="shared" si="46"/>
        <v>14/ 02/ 2021</v>
      </c>
      <c r="G400" s="2" t="s">
        <v>1024</v>
      </c>
      <c r="H400" s="2" t="s">
        <v>1025</v>
      </c>
      <c r="I400" s="19" t="str">
        <f t="shared" si="47"/>
        <v>10:47:38</v>
      </c>
      <c r="J400" s="17" t="str">
        <f t="shared" si="48"/>
        <v>10:52:15</v>
      </c>
      <c r="K400" s="17" t="str">
        <f t="shared" si="49"/>
        <v>yes</v>
      </c>
      <c r="L400" s="17">
        <f t="shared" si="50"/>
        <v>3.2060185185185386E-3</v>
      </c>
      <c r="M400" s="17" t="str">
        <f t="shared" si="51"/>
        <v>2nd week of feb</v>
      </c>
      <c r="N400" s="13" t="str">
        <f t="shared" si="52"/>
        <v xml:space="preserve"> Feb</v>
      </c>
      <c r="O400" s="2" t="s">
        <v>21</v>
      </c>
      <c r="P400" s="5">
        <v>0</v>
      </c>
      <c r="Q400" s="2" t="s">
        <v>21</v>
      </c>
      <c r="R400" s="2">
        <v>0</v>
      </c>
    </row>
    <row r="401" spans="1:18" ht="12.75">
      <c r="A401" s="2">
        <v>8556636</v>
      </c>
      <c r="B401" s="3" t="s">
        <v>1026</v>
      </c>
      <c r="C401" s="3" t="str">
        <v>9b95477e-61f2-486b-81c8-b6858f287b82</v>
      </c>
      <c r="D401" s="2" t="s">
        <v>165</v>
      </c>
      <c r="E401" s="2" t="s">
        <v>37</v>
      </c>
      <c r="F401" s="13" t="str">
        <f t="shared" si="46"/>
        <v>02/ 08/ 2021</v>
      </c>
      <c r="G401" s="4">
        <v>44410.545138888891</v>
      </c>
      <c r="H401" s="4">
        <v>44410.566782407404</v>
      </c>
      <c r="I401" s="19" t="str">
        <f t="shared" si="47"/>
        <v>13:05:00</v>
      </c>
      <c r="J401" s="17" t="str">
        <f t="shared" si="48"/>
        <v>13:36:10</v>
      </c>
      <c r="K401" s="17" t="str">
        <f t="shared" si="49"/>
        <v>yes</v>
      </c>
      <c r="L401" s="17">
        <f t="shared" si="50"/>
        <v>2.1643518518518423E-2</v>
      </c>
      <c r="M401" s="17" t="str">
        <f t="shared" si="51"/>
        <v>-</v>
      </c>
      <c r="N401" s="13" t="str">
        <f t="shared" si="52"/>
        <v xml:space="preserve"> Aug</v>
      </c>
      <c r="O401" s="4">
        <v>44410.545729166668</v>
      </c>
      <c r="P401" s="5">
        <v>0</v>
      </c>
      <c r="Q401" s="5">
        <v>6.9444444444444444E-5</v>
      </c>
      <c r="R401" s="2">
        <v>5</v>
      </c>
    </row>
    <row r="402" spans="1:18" ht="12.75">
      <c r="A402" s="2">
        <v>8617748</v>
      </c>
      <c r="B402" s="3" t="s">
        <v>1027</v>
      </c>
      <c r="C402" s="3" t="str">
        <v>9c6d0fdc-b572-4809-b574-ec2eda5c999d</v>
      </c>
      <c r="D402" s="2" t="s">
        <v>19</v>
      </c>
      <c r="E402" s="2" t="s">
        <v>20</v>
      </c>
      <c r="F402" s="13" t="str">
        <f t="shared" si="46"/>
        <v>17/ 02/ 2021</v>
      </c>
      <c r="G402" s="2" t="s">
        <v>1028</v>
      </c>
      <c r="H402" s="2" t="s">
        <v>1029</v>
      </c>
      <c r="I402" s="19" t="str">
        <f t="shared" si="47"/>
        <v>09:27:05</v>
      </c>
      <c r="J402" s="17" t="str">
        <f t="shared" si="48"/>
        <v>10:31:17</v>
      </c>
      <c r="K402" s="17" t="str">
        <f t="shared" si="49"/>
        <v>no</v>
      </c>
      <c r="L402" s="17">
        <f t="shared" si="50"/>
        <v>4.4583333333333308E-2</v>
      </c>
      <c r="M402" s="17" t="str">
        <f t="shared" si="51"/>
        <v>3rd week of feb</v>
      </c>
      <c r="N402" s="13" t="str">
        <f t="shared" si="52"/>
        <v xml:space="preserve"> Feb</v>
      </c>
      <c r="O402" s="2" t="s">
        <v>21</v>
      </c>
      <c r="P402" s="5">
        <v>0</v>
      </c>
      <c r="Q402" s="2" t="s">
        <v>21</v>
      </c>
      <c r="R402" s="2">
        <v>0</v>
      </c>
    </row>
    <row r="403" spans="1:18" ht="12.75">
      <c r="A403" s="2">
        <v>8593723</v>
      </c>
      <c r="B403" s="3" t="s">
        <v>1030</v>
      </c>
      <c r="C403" s="3" t="str">
        <v>c12870ec-9d56-47f7-964c-a9ae0794ac40</v>
      </c>
      <c r="D403" s="2" t="s">
        <v>1031</v>
      </c>
      <c r="E403" s="2" t="s">
        <v>37</v>
      </c>
      <c r="F403" s="13" t="str">
        <f>TEXT(G403,"dd/ mm/ yyyy")</f>
        <v>13/ 02/ 2021</v>
      </c>
      <c r="G403" s="2" t="s">
        <v>1032</v>
      </c>
      <c r="H403" s="2" t="s">
        <v>1033</v>
      </c>
      <c r="I403" s="19" t="str">
        <f t="shared" si="47"/>
        <v>14:51:39</v>
      </c>
      <c r="J403" s="17" t="str">
        <f t="shared" si="48"/>
        <v>15:04:01</v>
      </c>
      <c r="K403" s="17" t="str">
        <f t="shared" si="49"/>
        <v>yes</v>
      </c>
      <c r="L403" s="17">
        <f t="shared" si="50"/>
        <v>8.5879629629630472E-3</v>
      </c>
      <c r="M403" s="17" t="str">
        <f t="shared" si="51"/>
        <v>2nd week of feb</v>
      </c>
      <c r="N403" s="13" t="str">
        <f t="shared" si="52"/>
        <v xml:space="preserve"> Feb</v>
      </c>
      <c r="O403" s="2" t="s">
        <v>1034</v>
      </c>
      <c r="P403" s="5">
        <v>0</v>
      </c>
      <c r="Q403" s="5">
        <v>5.7870370370370373E-5</v>
      </c>
      <c r="R403" s="2">
        <v>0</v>
      </c>
    </row>
    <row r="404" spans="1:18" ht="12.75">
      <c r="A404" s="2">
        <v>8566413</v>
      </c>
      <c r="B404" s="3" t="s">
        <v>1035</v>
      </c>
      <c r="C404" s="3" t="str">
        <v>ab5a47b4-1c04-4a7d-9a93-9a8a893e45d0</v>
      </c>
      <c r="D404" s="2" t="s">
        <v>19</v>
      </c>
      <c r="E404" s="2" t="s">
        <v>23</v>
      </c>
      <c r="F404" s="13" t="str">
        <f t="shared" si="46"/>
        <v>02/ 09/ 2021</v>
      </c>
      <c r="G404" s="4">
        <v>44441.79824074074</v>
      </c>
      <c r="H404" s="4">
        <v>44441.798761574071</v>
      </c>
      <c r="I404" s="19" t="str">
        <f t="shared" si="47"/>
        <v>19:09:28</v>
      </c>
      <c r="J404" s="17" t="str">
        <f t="shared" si="48"/>
        <v>19:10:13</v>
      </c>
      <c r="K404" s="17" t="str">
        <f t="shared" si="49"/>
        <v>no</v>
      </c>
      <c r="L404" s="17">
        <f t="shared" si="50"/>
        <v>5.2083333333330373E-4</v>
      </c>
      <c r="M404" s="17" t="str">
        <f t="shared" si="51"/>
        <v>-</v>
      </c>
      <c r="N404" s="13" t="str">
        <f t="shared" si="52"/>
        <v xml:space="preserve"> Sep</v>
      </c>
      <c r="O404" s="2" t="s">
        <v>21</v>
      </c>
      <c r="P404" s="5">
        <v>0</v>
      </c>
      <c r="Q404" s="2" t="s">
        <v>21</v>
      </c>
      <c r="R404" s="2">
        <v>1</v>
      </c>
    </row>
    <row r="405" spans="1:18" ht="12.75">
      <c r="A405" s="2">
        <v>8585503</v>
      </c>
      <c r="B405" s="3" t="s">
        <v>1036</v>
      </c>
      <c r="C405" s="3" t="str">
        <v>9d3a3fee-1967-4a51-ba5e-3e020ef5366d</v>
      </c>
      <c r="D405" s="2" t="s">
        <v>126</v>
      </c>
      <c r="E405" s="2" t="s">
        <v>37</v>
      </c>
      <c r="F405" s="13" t="str">
        <f>TEXT(G405,"dd/ mm/ yyyy")</f>
        <v>02/ 12/ 2021</v>
      </c>
      <c r="G405" s="4">
        <v>44532.531886574077</v>
      </c>
      <c r="H405" s="4">
        <v>44532.539594907408</v>
      </c>
      <c r="I405" s="19" t="str">
        <f t="shared" si="47"/>
        <v>12:45:55</v>
      </c>
      <c r="J405" s="17" t="str">
        <f t="shared" si="48"/>
        <v>12:57:01</v>
      </c>
      <c r="K405" s="17" t="str">
        <f t="shared" si="49"/>
        <v>yes</v>
      </c>
      <c r="L405" s="17">
        <f t="shared" si="50"/>
        <v>7.7083333333334281E-3</v>
      </c>
      <c r="M405" s="17" t="str">
        <f t="shared" si="51"/>
        <v>-</v>
      </c>
      <c r="N405" s="13" t="str">
        <f t="shared" si="52"/>
        <v xml:space="preserve"> Dec</v>
      </c>
      <c r="O405" s="4">
        <v>44532.533055555556</v>
      </c>
      <c r="P405" s="5">
        <v>0</v>
      </c>
      <c r="Q405" s="5">
        <v>8.1018518518518516E-5</v>
      </c>
      <c r="R405" s="2">
        <v>5</v>
      </c>
    </row>
    <row r="406" spans="1:18" ht="12.75">
      <c r="A406" s="2">
        <v>8560593</v>
      </c>
      <c r="B406" s="3" t="s">
        <v>1037</v>
      </c>
      <c r="C406" s="3" t="str">
        <v>a1826634-bd86-4022-bf3d-dbc6faaf915c</v>
      </c>
      <c r="D406" s="2" t="s">
        <v>19</v>
      </c>
      <c r="E406" s="2" t="s">
        <v>23</v>
      </c>
      <c r="F406" s="13" t="str">
        <f t="shared" si="46"/>
        <v>02/ 08/ 2021</v>
      </c>
      <c r="G406" s="4">
        <v>44410.911944444444</v>
      </c>
      <c r="H406" s="4">
        <v>44410.912268518521</v>
      </c>
      <c r="I406" s="19" t="str">
        <f t="shared" si="47"/>
        <v>21:53:12</v>
      </c>
      <c r="J406" s="17" t="str">
        <f t="shared" si="48"/>
        <v>21:53:40</v>
      </c>
      <c r="K406" s="17" t="str">
        <f t="shared" si="49"/>
        <v>no</v>
      </c>
      <c r="L406" s="17">
        <f t="shared" si="50"/>
        <v>3.2407407407408773E-4</v>
      </c>
      <c r="M406" s="17" t="str">
        <f t="shared" si="51"/>
        <v>-</v>
      </c>
      <c r="N406" s="13" t="str">
        <f t="shared" si="52"/>
        <v xml:space="preserve"> Aug</v>
      </c>
      <c r="O406" s="2" t="s">
        <v>21</v>
      </c>
      <c r="P406" s="5">
        <v>0</v>
      </c>
      <c r="Q406" s="2" t="s">
        <v>21</v>
      </c>
      <c r="R406" s="2">
        <v>1</v>
      </c>
    </row>
    <row r="407" spans="1:18" ht="12.75">
      <c r="A407" s="2">
        <v>8584336</v>
      </c>
      <c r="B407" s="3" t="s">
        <v>1038</v>
      </c>
      <c r="C407" s="3" t="str">
        <v>6bf147e0-100f-4a7e-94bc-a36edd079fcd</v>
      </c>
      <c r="D407" s="2" t="s">
        <v>19</v>
      </c>
      <c r="E407" s="2" t="s">
        <v>20</v>
      </c>
      <c r="F407" s="13" t="str">
        <f>TEXT(G407,"dd/ mm/ yyyy")</f>
        <v>02/ 12/ 2021</v>
      </c>
      <c r="G407" s="4">
        <v>44532.433749999997</v>
      </c>
      <c r="H407" s="4">
        <v>44532.47855324074</v>
      </c>
      <c r="I407" s="19" t="str">
        <f t="shared" si="47"/>
        <v>10:24:36</v>
      </c>
      <c r="J407" s="17" t="str">
        <f t="shared" si="48"/>
        <v>11:29:07</v>
      </c>
      <c r="K407" s="17" t="str">
        <f t="shared" si="49"/>
        <v>yes</v>
      </c>
      <c r="L407" s="17">
        <f t="shared" si="50"/>
        <v>4.4803240740740713E-2</v>
      </c>
      <c r="M407" s="17" t="str">
        <f t="shared" si="51"/>
        <v>-</v>
      </c>
      <c r="N407" s="13" t="str">
        <f t="shared" si="52"/>
        <v xml:space="preserve"> Dec</v>
      </c>
      <c r="O407" s="2" t="s">
        <v>21</v>
      </c>
      <c r="P407" s="5">
        <v>0</v>
      </c>
      <c r="Q407" s="2" t="s">
        <v>21</v>
      </c>
      <c r="R407" s="2">
        <v>0</v>
      </c>
    </row>
    <row r="408" spans="1:18" ht="12.75">
      <c r="A408" s="2">
        <v>8653359</v>
      </c>
      <c r="B408" s="3" t="s">
        <v>1039</v>
      </c>
      <c r="C408" s="3" t="str">
        <v>c5ede0e7-1050-44a1-bae0-1504db4b6a1c</v>
      </c>
      <c r="D408" s="2" t="s">
        <v>19</v>
      </c>
      <c r="E408" s="2" t="s">
        <v>23</v>
      </c>
      <c r="F408" s="13" t="str">
        <f t="shared" si="46"/>
        <v>23/ 02/ 2021</v>
      </c>
      <c r="G408" s="2" t="s">
        <v>1040</v>
      </c>
      <c r="H408" s="2" t="s">
        <v>1041</v>
      </c>
      <c r="I408" s="19" t="str">
        <f t="shared" si="47"/>
        <v>00:36:49</v>
      </c>
      <c r="J408" s="17" t="str">
        <f t="shared" si="48"/>
        <v>00:38:01</v>
      </c>
      <c r="K408" s="17" t="str">
        <f t="shared" si="49"/>
        <v>no</v>
      </c>
      <c r="L408" s="17">
        <f t="shared" si="50"/>
        <v>8.3333333333332829E-4</v>
      </c>
      <c r="M408" s="17" t="str">
        <f t="shared" si="51"/>
        <v>4rth week of feb</v>
      </c>
      <c r="N408" s="13" t="str">
        <f t="shared" si="52"/>
        <v xml:space="preserve"> Feb</v>
      </c>
      <c r="O408" s="2" t="s">
        <v>21</v>
      </c>
      <c r="P408" s="5">
        <v>0</v>
      </c>
      <c r="Q408" s="2" t="s">
        <v>21</v>
      </c>
      <c r="R408" s="2">
        <v>1</v>
      </c>
    </row>
    <row r="409" spans="1:18" ht="12.75">
      <c r="A409" s="2">
        <v>8634582</v>
      </c>
      <c r="B409" s="3" t="s">
        <v>1042</v>
      </c>
      <c r="C409" s="3" t="str">
        <v>400c1977-e182-4cfa-8710-5fd5ec01a5e4</v>
      </c>
      <c r="D409" s="2" t="s">
        <v>19</v>
      </c>
      <c r="E409" s="2" t="s">
        <v>20</v>
      </c>
      <c r="F409" s="13" t="str">
        <f t="shared" si="46"/>
        <v>19/ 02/ 2021</v>
      </c>
      <c r="G409" s="2" t="s">
        <v>1043</v>
      </c>
      <c r="H409" s="2" t="s">
        <v>1044</v>
      </c>
      <c r="I409" s="19" t="str">
        <f t="shared" si="47"/>
        <v>18:27:14</v>
      </c>
      <c r="J409" s="17" t="str">
        <f t="shared" si="48"/>
        <v>19:33:10</v>
      </c>
      <c r="K409" s="17" t="str">
        <f t="shared" si="49"/>
        <v>no</v>
      </c>
      <c r="L409" s="17">
        <f t="shared" si="50"/>
        <v>4.5787037037036904E-2</v>
      </c>
      <c r="M409" s="17" t="str">
        <f t="shared" si="51"/>
        <v>3rd week of feb</v>
      </c>
      <c r="N409" s="13" t="str">
        <f t="shared" si="52"/>
        <v xml:space="preserve"> Feb</v>
      </c>
      <c r="O409" s="2" t="s">
        <v>21</v>
      </c>
      <c r="P409" s="5">
        <v>0</v>
      </c>
      <c r="Q409" s="2" t="s">
        <v>21</v>
      </c>
      <c r="R409" s="2">
        <v>0</v>
      </c>
    </row>
    <row r="410" spans="1:18" ht="12.75">
      <c r="A410" s="2">
        <v>8590615</v>
      </c>
      <c r="B410" s="3" t="s">
        <v>1045</v>
      </c>
      <c r="C410" s="3" t="str">
        <v>ed9aa8d3-69a1-449e-88bb-cc346a10c91e</v>
      </c>
      <c r="D410" s="2" t="s">
        <v>246</v>
      </c>
      <c r="E410" s="2" t="s">
        <v>20</v>
      </c>
      <c r="F410" s="13" t="str">
        <f t="shared" si="46"/>
        <v>13/ 02/ 2021</v>
      </c>
      <c r="G410" s="2" t="s">
        <v>1046</v>
      </c>
      <c r="H410" s="2" t="s">
        <v>1047</v>
      </c>
      <c r="I410" s="19" t="str">
        <f t="shared" si="47"/>
        <v>01:11:05</v>
      </c>
      <c r="J410" s="17" t="str">
        <f t="shared" si="48"/>
        <v>02:11:27</v>
      </c>
      <c r="K410" s="17" t="str">
        <f t="shared" si="49"/>
        <v>no</v>
      </c>
      <c r="L410" s="17">
        <f t="shared" si="50"/>
        <v>4.1921296296296297E-2</v>
      </c>
      <c r="M410" s="17" t="str">
        <f t="shared" si="51"/>
        <v>2nd week of feb</v>
      </c>
      <c r="N410" s="13" t="str">
        <f t="shared" si="52"/>
        <v xml:space="preserve"> Feb</v>
      </c>
      <c r="O410" s="2" t="s">
        <v>21</v>
      </c>
      <c r="P410" s="5">
        <v>0</v>
      </c>
      <c r="Q410" s="2" t="s">
        <v>21</v>
      </c>
      <c r="R410" s="2">
        <v>0</v>
      </c>
    </row>
    <row r="411" spans="1:18" ht="12.75">
      <c r="A411" s="2">
        <v>8588739</v>
      </c>
      <c r="B411" s="3" t="s">
        <v>1048</v>
      </c>
      <c r="C411" s="3" t="str">
        <v>a66a316f-af00-45ba-aed6-6d1abbcb0c28</v>
      </c>
      <c r="D411" s="2" t="s">
        <v>19</v>
      </c>
      <c r="E411" s="2" t="s">
        <v>20</v>
      </c>
      <c r="F411" s="13" t="str">
        <f t="shared" si="46"/>
        <v>02/ 12/ 2021</v>
      </c>
      <c r="G411" s="4">
        <v>44532.807395833333</v>
      </c>
      <c r="H411" s="4">
        <v>44532.863622685189</v>
      </c>
      <c r="I411" s="19" t="str">
        <f t="shared" si="47"/>
        <v>19:22:39</v>
      </c>
      <c r="J411" s="17" t="str">
        <f t="shared" si="48"/>
        <v>20:43:37</v>
      </c>
      <c r="K411" s="17" t="str">
        <f t="shared" si="49"/>
        <v>no</v>
      </c>
      <c r="L411" s="17">
        <f t="shared" si="50"/>
        <v>5.6226851851851833E-2</v>
      </c>
      <c r="M411" s="17" t="str">
        <f t="shared" si="51"/>
        <v>-</v>
      </c>
      <c r="N411" s="13" t="str">
        <f t="shared" si="52"/>
        <v xml:space="preserve"> Dec</v>
      </c>
      <c r="O411" s="2" t="s">
        <v>21</v>
      </c>
      <c r="P411" s="5">
        <v>0</v>
      </c>
      <c r="Q411" s="2" t="s">
        <v>21</v>
      </c>
      <c r="R411" s="2">
        <v>0</v>
      </c>
    </row>
    <row r="412" spans="1:18" ht="12.75">
      <c r="A412" s="2">
        <v>8570518</v>
      </c>
      <c r="B412" s="3" t="s">
        <v>1049</v>
      </c>
      <c r="C412" s="3" t="str">
        <v>af3d4622-936e-4679-b7e1-61b2dbc9b2c7</v>
      </c>
      <c r="D412" s="2" t="s">
        <v>19</v>
      </c>
      <c r="E412" s="2" t="s">
        <v>20</v>
      </c>
      <c r="F412" s="13" t="str">
        <f t="shared" si="46"/>
        <v>02/ 10/ 2021</v>
      </c>
      <c r="G412" s="4">
        <v>44471.537974537037</v>
      </c>
      <c r="H412" s="4">
        <v>44471.579756944448</v>
      </c>
      <c r="I412" s="19" t="str">
        <f t="shared" si="47"/>
        <v>12:54:41</v>
      </c>
      <c r="J412" s="17" t="str">
        <f t="shared" si="48"/>
        <v>13:54:51</v>
      </c>
      <c r="K412" s="17" t="str">
        <f t="shared" si="49"/>
        <v>yes</v>
      </c>
      <c r="L412" s="17">
        <f t="shared" si="50"/>
        <v>4.1782407407407463E-2</v>
      </c>
      <c r="M412" s="17" t="str">
        <f t="shared" si="51"/>
        <v>-</v>
      </c>
      <c r="N412" s="13" t="str">
        <f t="shared" si="52"/>
        <v xml:space="preserve"> Oct</v>
      </c>
      <c r="O412" s="2" t="s">
        <v>21</v>
      </c>
      <c r="P412" s="5">
        <v>0</v>
      </c>
      <c r="Q412" s="2" t="s">
        <v>21</v>
      </c>
      <c r="R412" s="2">
        <v>0</v>
      </c>
    </row>
    <row r="413" spans="1:18" ht="12.75">
      <c r="A413" s="2">
        <v>8529984</v>
      </c>
      <c r="B413" s="3" t="s">
        <v>1050</v>
      </c>
      <c r="C413" s="3" t="str">
        <v>3cbb695a-df37-4d53-ab58-490e0496080b</v>
      </c>
      <c r="D413" s="2" t="s">
        <v>19</v>
      </c>
      <c r="E413" s="2" t="s">
        <v>420</v>
      </c>
      <c r="F413" s="13" t="str">
        <f t="shared" si="46"/>
        <v>02/ 04/ 2021</v>
      </c>
      <c r="G413" s="4">
        <v>44288.56821759259</v>
      </c>
      <c r="H413" s="4">
        <v>44288.568391203706</v>
      </c>
      <c r="I413" s="19" t="str">
        <f t="shared" si="47"/>
        <v>13:38:14</v>
      </c>
      <c r="J413" s="17" t="str">
        <f t="shared" si="48"/>
        <v>13:38:29</v>
      </c>
      <c r="K413" s="17" t="str">
        <f t="shared" si="49"/>
        <v>yes</v>
      </c>
      <c r="L413" s="17">
        <f t="shared" si="50"/>
        <v>1.7361111111102723E-4</v>
      </c>
      <c r="M413" s="17" t="str">
        <f t="shared" si="51"/>
        <v>-</v>
      </c>
      <c r="N413" s="13" t="str">
        <f t="shared" si="52"/>
        <v xml:space="preserve"> Apr</v>
      </c>
      <c r="O413" s="2" t="s">
        <v>21</v>
      </c>
      <c r="P413" s="5">
        <v>0</v>
      </c>
      <c r="Q413" s="2" t="s">
        <v>21</v>
      </c>
      <c r="R413" s="2">
        <v>1</v>
      </c>
    </row>
    <row r="414" spans="1:18" ht="12.75">
      <c r="A414" s="2">
        <v>8516017</v>
      </c>
      <c r="B414" s="3" t="s">
        <v>1051</v>
      </c>
      <c r="C414" s="3" t="str">
        <v>ddd53d6a-b004-485f-893e-4b1bcf4314d1</v>
      </c>
      <c r="D414" s="2" t="s">
        <v>1009</v>
      </c>
      <c r="E414" s="2" t="s">
        <v>37</v>
      </c>
      <c r="F414" s="13" t="str">
        <f t="shared" si="46"/>
        <v>02/ 02/ 2021</v>
      </c>
      <c r="G414" s="4">
        <v>44229.668668981481</v>
      </c>
      <c r="H414" s="4">
        <v>44229.681076388886</v>
      </c>
      <c r="I414" s="19" t="str">
        <f t="shared" si="47"/>
        <v>16:02:53</v>
      </c>
      <c r="J414" s="17" t="str">
        <f t="shared" si="48"/>
        <v>16:20:45</v>
      </c>
      <c r="K414" s="17" t="str">
        <f t="shared" si="49"/>
        <v>yes</v>
      </c>
      <c r="L414" s="17">
        <f t="shared" si="50"/>
        <v>1.2407407407407423E-2</v>
      </c>
      <c r="M414" s="17" t="str">
        <f t="shared" si="51"/>
        <v>1st week of feb</v>
      </c>
      <c r="N414" s="13" t="str">
        <f t="shared" si="52"/>
        <v xml:space="preserve"> Feb</v>
      </c>
      <c r="O414" s="4">
        <v>44229.66909722222</v>
      </c>
      <c r="P414" s="5">
        <v>0</v>
      </c>
      <c r="Q414" s="5">
        <v>6.9444444444444444E-5</v>
      </c>
      <c r="R414" s="2">
        <v>0</v>
      </c>
    </row>
    <row r="415" spans="1:18" ht="12.75">
      <c r="A415" s="2">
        <v>8556019</v>
      </c>
      <c r="B415" s="3" t="s">
        <v>1052</v>
      </c>
      <c r="C415" s="3" t="str">
        <v>276ddadb-38b2-4fb4-bec5-259499a5c1a5</v>
      </c>
      <c r="D415" s="2" t="s">
        <v>524</v>
      </c>
      <c r="E415" s="2" t="s">
        <v>37</v>
      </c>
      <c r="F415" s="13" t="str">
        <f t="shared" si="46"/>
        <v>02/ 08/ 2021</v>
      </c>
      <c r="G415" s="4">
        <v>44410.496689814812</v>
      </c>
      <c r="H415" s="4">
        <v>44410.508298611108</v>
      </c>
      <c r="I415" s="19" t="str">
        <f t="shared" si="47"/>
        <v>11:55:14</v>
      </c>
      <c r="J415" s="17" t="str">
        <f t="shared" si="48"/>
        <v>12:11:57</v>
      </c>
      <c r="K415" s="17" t="str">
        <f t="shared" si="49"/>
        <v>yes</v>
      </c>
      <c r="L415" s="17">
        <f t="shared" si="50"/>
        <v>1.1608796296296242E-2</v>
      </c>
      <c r="M415" s="17" t="str">
        <f t="shared" si="51"/>
        <v>-</v>
      </c>
      <c r="N415" s="13" t="str">
        <f t="shared" si="52"/>
        <v xml:space="preserve"> Aug</v>
      </c>
      <c r="O415" s="4">
        <v>44410.5003125</v>
      </c>
      <c r="P415" s="5">
        <v>0</v>
      </c>
      <c r="Q415" s="5">
        <v>5.7870370370370373E-5</v>
      </c>
      <c r="R415" s="2">
        <v>5</v>
      </c>
    </row>
    <row r="416" spans="1:18" ht="12.75">
      <c r="A416" s="2">
        <v>8560407</v>
      </c>
      <c r="B416" s="3" t="s">
        <v>1053</v>
      </c>
      <c r="C416" s="3" t="str">
        <v>8aec9f8a-312b-493a-912c-9e883faaaa2f</v>
      </c>
      <c r="D416" s="2" t="s">
        <v>19</v>
      </c>
      <c r="E416" s="2" t="s">
        <v>23</v>
      </c>
      <c r="F416" s="13" t="str">
        <f t="shared" si="46"/>
        <v>02/ 08/ 2021</v>
      </c>
      <c r="G416" s="4">
        <v>44410.887638888889</v>
      </c>
      <c r="H416" s="4">
        <v>44410.888113425928</v>
      </c>
      <c r="I416" s="19" t="str">
        <f t="shared" si="47"/>
        <v>21:18:12</v>
      </c>
      <c r="J416" s="17" t="str">
        <f t="shared" si="48"/>
        <v>21:18:53</v>
      </c>
      <c r="K416" s="17" t="str">
        <f t="shared" si="49"/>
        <v>no</v>
      </c>
      <c r="L416" s="17">
        <f t="shared" si="50"/>
        <v>4.7453703703692618E-4</v>
      </c>
      <c r="M416" s="17" t="str">
        <f t="shared" si="51"/>
        <v>-</v>
      </c>
      <c r="N416" s="13" t="str">
        <f t="shared" si="52"/>
        <v xml:space="preserve"> Aug</v>
      </c>
      <c r="O416" s="2" t="s">
        <v>21</v>
      </c>
      <c r="P416" s="5">
        <v>0</v>
      </c>
      <c r="Q416" s="2" t="s">
        <v>21</v>
      </c>
      <c r="R416" s="2">
        <v>0</v>
      </c>
    </row>
    <row r="417" spans="1:18" ht="12.75">
      <c r="A417" s="2">
        <v>8524601</v>
      </c>
      <c r="B417" s="3" t="s">
        <v>1054</v>
      </c>
      <c r="C417" s="3" t="str">
        <v>cd816fae-16d2-4445-92bc-ea253f513be8</v>
      </c>
      <c r="D417" s="2" t="s">
        <v>19</v>
      </c>
      <c r="E417" s="2" t="s">
        <v>23</v>
      </c>
      <c r="F417" s="13" t="str">
        <f t="shared" si="46"/>
        <v>02/ 03/ 2021</v>
      </c>
      <c r="G417" s="4">
        <v>44257.772488425922</v>
      </c>
      <c r="H417" s="4">
        <v>44257.773668981485</v>
      </c>
      <c r="I417" s="19" t="str">
        <f t="shared" si="47"/>
        <v>18:32:23</v>
      </c>
      <c r="J417" s="17" t="str">
        <f t="shared" si="48"/>
        <v>18:34:05</v>
      </c>
      <c r="K417" s="17" t="str">
        <f t="shared" si="49"/>
        <v>no</v>
      </c>
      <c r="L417" s="17">
        <f t="shared" si="50"/>
        <v>1.1805555555555181E-3</v>
      </c>
      <c r="M417" s="17" t="str">
        <f t="shared" si="51"/>
        <v>-</v>
      </c>
      <c r="N417" s="13" t="str">
        <f t="shared" si="52"/>
        <v xml:space="preserve"> Mar</v>
      </c>
      <c r="O417" s="2" t="s">
        <v>21</v>
      </c>
      <c r="P417" s="5">
        <v>0</v>
      </c>
      <c r="Q417" s="2" t="s">
        <v>21</v>
      </c>
      <c r="R417" s="2">
        <v>3</v>
      </c>
    </row>
    <row r="418" spans="1:18" ht="12.75">
      <c r="A418" s="2">
        <v>8600924</v>
      </c>
      <c r="B418" s="3" t="s">
        <v>1055</v>
      </c>
      <c r="C418" s="3" t="str">
        <v>3eb5e705-7bea-4535-826d-067c9cd6c630</v>
      </c>
      <c r="D418" s="2" t="s">
        <v>19</v>
      </c>
      <c r="E418" s="2" t="s">
        <v>23</v>
      </c>
      <c r="F418" s="13" t="str">
        <f t="shared" si="46"/>
        <v>14/ 02/ 2021</v>
      </c>
      <c r="G418" s="2" t="s">
        <v>1056</v>
      </c>
      <c r="H418" s="2" t="s">
        <v>1057</v>
      </c>
      <c r="I418" s="19" t="str">
        <f t="shared" si="47"/>
        <v>16:45:50</v>
      </c>
      <c r="J418" s="17" t="str">
        <f t="shared" si="48"/>
        <v>16:47:08</v>
      </c>
      <c r="K418" s="17" t="str">
        <f t="shared" si="49"/>
        <v>yes</v>
      </c>
      <c r="L418" s="17">
        <f t="shared" si="50"/>
        <v>9.0277777777769685E-4</v>
      </c>
      <c r="M418" s="17" t="str">
        <f t="shared" si="51"/>
        <v>2nd week of feb</v>
      </c>
      <c r="N418" s="13" t="str">
        <f t="shared" si="52"/>
        <v xml:space="preserve"> Feb</v>
      </c>
      <c r="O418" s="2" t="s">
        <v>21</v>
      </c>
      <c r="P418" s="5">
        <v>0</v>
      </c>
      <c r="Q418" s="2" t="s">
        <v>21</v>
      </c>
      <c r="R418" s="2">
        <v>1</v>
      </c>
    </row>
    <row r="419" spans="1:18" ht="12.75">
      <c r="A419" s="2">
        <v>8614178</v>
      </c>
      <c r="B419" s="3" t="s">
        <v>1058</v>
      </c>
      <c r="C419" s="3" t="str">
        <v>1ccd0a05-2a2c-4948-a742-416f61e5046a</v>
      </c>
      <c r="D419" s="2" t="s">
        <v>19</v>
      </c>
      <c r="E419" s="2" t="s">
        <v>20</v>
      </c>
      <c r="F419" s="13" t="str">
        <f t="shared" si="46"/>
        <v>16/ 02/ 2021</v>
      </c>
      <c r="G419" s="2" t="s">
        <v>1059</v>
      </c>
      <c r="H419" s="2" t="s">
        <v>1060</v>
      </c>
      <c r="I419" s="19" t="str">
        <f t="shared" si="47"/>
        <v>16:06:44</v>
      </c>
      <c r="J419" s="17" t="str">
        <f t="shared" si="48"/>
        <v>17:07:40</v>
      </c>
      <c r="K419" s="17" t="str">
        <f t="shared" si="49"/>
        <v>no</v>
      </c>
      <c r="L419" s="17">
        <f t="shared" si="50"/>
        <v>4.2314814814814805E-2</v>
      </c>
      <c r="M419" s="17" t="str">
        <f t="shared" si="51"/>
        <v>3rd week of feb</v>
      </c>
      <c r="N419" s="13" t="str">
        <f t="shared" si="52"/>
        <v xml:space="preserve"> Feb</v>
      </c>
      <c r="O419" s="2" t="s">
        <v>21</v>
      </c>
      <c r="P419" s="5">
        <v>0</v>
      </c>
      <c r="Q419" s="2" t="s">
        <v>21</v>
      </c>
      <c r="R419" s="2">
        <v>0</v>
      </c>
    </row>
    <row r="420" spans="1:18" ht="12.75">
      <c r="A420" s="2">
        <v>8601501</v>
      </c>
      <c r="B420" s="3" t="s">
        <v>1061</v>
      </c>
      <c r="C420" s="3" t="str">
        <v>b09ad117-dfb2-4da1-9d5d-94c9fb8f166a</v>
      </c>
      <c r="D420" s="2" t="s">
        <v>19</v>
      </c>
      <c r="E420" s="2" t="s">
        <v>20</v>
      </c>
      <c r="F420" s="13" t="str">
        <f t="shared" si="46"/>
        <v>14/ 02/ 2021</v>
      </c>
      <c r="G420" s="2" t="s">
        <v>1062</v>
      </c>
      <c r="H420" s="2" t="s">
        <v>1063</v>
      </c>
      <c r="I420" s="19" t="str">
        <f t="shared" si="47"/>
        <v>18:22:51</v>
      </c>
      <c r="J420" s="17" t="str">
        <f t="shared" si="48"/>
        <v>19:23:21</v>
      </c>
      <c r="K420" s="17" t="str">
        <f t="shared" si="49"/>
        <v>no</v>
      </c>
      <c r="L420" s="17">
        <f t="shared" si="50"/>
        <v>4.2013888888888906E-2</v>
      </c>
      <c r="M420" s="17" t="str">
        <f t="shared" si="51"/>
        <v>2nd week of feb</v>
      </c>
      <c r="N420" s="13" t="str">
        <f t="shared" si="52"/>
        <v xml:space="preserve"> Feb</v>
      </c>
      <c r="O420" s="2" t="s">
        <v>21</v>
      </c>
      <c r="P420" s="5">
        <v>0</v>
      </c>
      <c r="Q420" s="2" t="s">
        <v>21</v>
      </c>
      <c r="R420" s="2">
        <v>0</v>
      </c>
    </row>
    <row r="421" spans="1:18" ht="12.75">
      <c r="A421" s="2">
        <v>8639218</v>
      </c>
      <c r="B421" s="3" t="s">
        <v>1064</v>
      </c>
      <c r="C421" s="3" t="str">
        <v>0ff22b86-2cbc-4371-8e4e-7114a6f8748a</v>
      </c>
      <c r="D421" s="2" t="s">
        <v>268</v>
      </c>
      <c r="E421" s="2" t="s">
        <v>37</v>
      </c>
      <c r="F421" s="13" t="str">
        <f>TEXT(G421,"dd/ mm/ yyyy")</f>
        <v>20/ 02/ 2021</v>
      </c>
      <c r="G421" s="2" t="s">
        <v>1065</v>
      </c>
      <c r="H421" s="2" t="s">
        <v>1066</v>
      </c>
      <c r="I421" s="19" t="str">
        <f t="shared" si="47"/>
        <v>14:32:48</v>
      </c>
      <c r="J421" s="17" t="str">
        <f t="shared" si="48"/>
        <v>14:51:55</v>
      </c>
      <c r="K421" s="17" t="str">
        <f t="shared" si="49"/>
        <v>yes</v>
      </c>
      <c r="L421" s="17">
        <f t="shared" si="50"/>
        <v>1.3275462962962892E-2</v>
      </c>
      <c r="M421" s="17" t="str">
        <f t="shared" si="51"/>
        <v>3rd week of feb</v>
      </c>
      <c r="N421" s="13" t="str">
        <f t="shared" si="52"/>
        <v xml:space="preserve"> Feb</v>
      </c>
      <c r="O421" s="2" t="s">
        <v>1067</v>
      </c>
      <c r="P421" s="5">
        <v>0</v>
      </c>
      <c r="Q421" s="5">
        <v>1.1574074074074075E-4</v>
      </c>
      <c r="R421" s="2">
        <v>0</v>
      </c>
    </row>
    <row r="422" spans="1:18" ht="12.75">
      <c r="A422" s="2">
        <v>8629514</v>
      </c>
      <c r="B422" s="3" t="s">
        <v>1068</v>
      </c>
      <c r="C422" s="3" t="str">
        <v>073e215c-99f6-4c45-8e89-93b2d18fc123</v>
      </c>
      <c r="D422" s="2" t="s">
        <v>1069</v>
      </c>
      <c r="E422" s="2" t="s">
        <v>37</v>
      </c>
      <c r="F422" s="13" t="str">
        <f t="shared" si="46"/>
        <v>18/ 02/ 2021</v>
      </c>
      <c r="G422" s="2" t="s">
        <v>1070</v>
      </c>
      <c r="H422" s="2" t="s">
        <v>1071</v>
      </c>
      <c r="I422" s="19" t="str">
        <f t="shared" si="47"/>
        <v>20:28:26</v>
      </c>
      <c r="J422" s="17" t="str">
        <f t="shared" si="48"/>
        <v>20:52:35</v>
      </c>
      <c r="K422" s="17" t="str">
        <f t="shared" si="49"/>
        <v>no</v>
      </c>
      <c r="L422" s="17">
        <f t="shared" si="50"/>
        <v>1.677083333333329E-2</v>
      </c>
      <c r="M422" s="17" t="str">
        <f t="shared" si="51"/>
        <v>3rd week of feb</v>
      </c>
      <c r="N422" s="13" t="str">
        <f t="shared" si="52"/>
        <v xml:space="preserve"> Feb</v>
      </c>
      <c r="O422" s="2" t="s">
        <v>1072</v>
      </c>
      <c r="P422" s="5">
        <v>0</v>
      </c>
      <c r="Q422" s="5">
        <v>1.3888888888888889E-4</v>
      </c>
      <c r="R422" s="2">
        <v>0</v>
      </c>
    </row>
    <row r="423" spans="1:18" ht="12.75">
      <c r="A423" s="2">
        <v>8606949</v>
      </c>
      <c r="B423" s="3" t="s">
        <v>1073</v>
      </c>
      <c r="C423" s="3" t="str">
        <v>71f450b3-cda1-4784-ae0d-6deb5efd43d9</v>
      </c>
      <c r="D423" s="2" t="s">
        <v>19</v>
      </c>
      <c r="E423" s="2" t="s">
        <v>20</v>
      </c>
      <c r="F423" s="13" t="str">
        <f>TEXT(G423,"dd/ mm/ yyyy")</f>
        <v>15/ 02/ 2021</v>
      </c>
      <c r="G423" s="2" t="s">
        <v>1074</v>
      </c>
      <c r="H423" s="2" t="s">
        <v>1075</v>
      </c>
      <c r="I423" s="19" t="str">
        <f t="shared" si="47"/>
        <v>15:23:40</v>
      </c>
      <c r="J423" s="17" t="str">
        <f t="shared" si="48"/>
        <v>16:24:58</v>
      </c>
      <c r="K423" s="17" t="str">
        <f t="shared" si="49"/>
        <v>yes</v>
      </c>
      <c r="L423" s="17">
        <f t="shared" si="50"/>
        <v>4.2569444444444438E-2</v>
      </c>
      <c r="M423" s="17" t="str">
        <f t="shared" si="51"/>
        <v>3rd week of feb</v>
      </c>
      <c r="N423" s="13" t="str">
        <f t="shared" si="52"/>
        <v xml:space="preserve"> Feb</v>
      </c>
      <c r="O423" s="2" t="s">
        <v>21</v>
      </c>
      <c r="P423" s="5">
        <v>0</v>
      </c>
      <c r="Q423" s="2" t="s">
        <v>21</v>
      </c>
      <c r="R423" s="2">
        <v>1</v>
      </c>
    </row>
    <row r="424" spans="1:18" ht="12.75">
      <c r="A424" s="2">
        <v>8580733</v>
      </c>
      <c r="B424" s="3" t="s">
        <v>1076</v>
      </c>
      <c r="C424" s="3" t="str">
        <v>5c318203-c2b9-442e-ab8e-e7258c0145f5</v>
      </c>
      <c r="D424" s="2" t="s">
        <v>19</v>
      </c>
      <c r="E424" s="2" t="s">
        <v>20</v>
      </c>
      <c r="F424" s="13" t="str">
        <f t="shared" si="46"/>
        <v>02/ 11/ 2021</v>
      </c>
      <c r="G424" s="4">
        <v>44502.748993055553</v>
      </c>
      <c r="H424" s="4">
        <v>44502.791018518517</v>
      </c>
      <c r="I424" s="19" t="str">
        <f t="shared" si="47"/>
        <v>17:58:33</v>
      </c>
      <c r="J424" s="17" t="str">
        <f t="shared" si="48"/>
        <v>18:59:04</v>
      </c>
      <c r="K424" s="17" t="str">
        <f t="shared" si="49"/>
        <v>no</v>
      </c>
      <c r="L424" s="17">
        <f t="shared" si="50"/>
        <v>4.2025462962962945E-2</v>
      </c>
      <c r="M424" s="17" t="str">
        <f t="shared" si="51"/>
        <v>-</v>
      </c>
      <c r="N424" s="13" t="str">
        <f t="shared" si="52"/>
        <v xml:space="preserve"> Nov</v>
      </c>
      <c r="O424" s="2" t="s">
        <v>21</v>
      </c>
      <c r="P424" s="5">
        <v>0</v>
      </c>
      <c r="Q424" s="2" t="s">
        <v>21</v>
      </c>
      <c r="R424" s="2">
        <v>0</v>
      </c>
    </row>
    <row r="425" spans="1:18" ht="12.75">
      <c r="A425" s="2">
        <v>8667284</v>
      </c>
      <c r="B425" s="3" t="s">
        <v>1077</v>
      </c>
      <c r="C425" s="3" t="str">
        <v>73289b16-ae79-4861-8561-9c9257a10293</v>
      </c>
      <c r="D425" s="2" t="s">
        <v>19</v>
      </c>
      <c r="E425" s="2" t="s">
        <v>20</v>
      </c>
      <c r="F425" s="13" t="str">
        <f t="shared" si="46"/>
        <v>25/ 02/ 2021</v>
      </c>
      <c r="G425" s="2" t="s">
        <v>1078</v>
      </c>
      <c r="H425" s="2" t="s">
        <v>1079</v>
      </c>
      <c r="I425" s="19" t="str">
        <f t="shared" si="47"/>
        <v>10:22:16</v>
      </c>
      <c r="J425" s="17" t="str">
        <f t="shared" si="48"/>
        <v>11:22:52</v>
      </c>
      <c r="K425" s="17" t="str">
        <f t="shared" si="49"/>
        <v>yes</v>
      </c>
      <c r="L425" s="17">
        <f t="shared" si="50"/>
        <v>4.2083333333333361E-2</v>
      </c>
      <c r="M425" s="17" t="str">
        <f t="shared" si="51"/>
        <v>4rth week of feb</v>
      </c>
      <c r="N425" s="13" t="str">
        <f t="shared" si="52"/>
        <v xml:space="preserve"> Feb</v>
      </c>
      <c r="O425" s="2" t="s">
        <v>21</v>
      </c>
      <c r="P425" s="5">
        <v>0</v>
      </c>
      <c r="Q425" s="2" t="s">
        <v>21</v>
      </c>
      <c r="R425" s="2">
        <v>0</v>
      </c>
    </row>
    <row r="426" spans="1:18" ht="12.75">
      <c r="A426" s="2">
        <v>8529775</v>
      </c>
      <c r="B426" s="3" t="s">
        <v>1080</v>
      </c>
      <c r="C426" s="3" t="str">
        <v>26439df4-5a43-4887-8aff-469d414786a3</v>
      </c>
      <c r="D426" s="2" t="s">
        <v>889</v>
      </c>
      <c r="E426" s="2" t="s">
        <v>31</v>
      </c>
      <c r="F426" s="13" t="str">
        <f t="shared" si="46"/>
        <v>02/ 04/ 2021</v>
      </c>
      <c r="G426" s="4">
        <v>44288.556608796294</v>
      </c>
      <c r="H426" s="4">
        <v>44288.56931712963</v>
      </c>
      <c r="I426" s="19" t="str">
        <f t="shared" si="47"/>
        <v>13:21:31</v>
      </c>
      <c r="J426" s="17" t="str">
        <f t="shared" si="48"/>
        <v>13:39:49</v>
      </c>
      <c r="K426" s="17" t="str">
        <f t="shared" si="49"/>
        <v>yes</v>
      </c>
      <c r="L426" s="17">
        <f t="shared" si="50"/>
        <v>1.2708333333333321E-2</v>
      </c>
      <c r="M426" s="17" t="str">
        <f t="shared" si="51"/>
        <v>-</v>
      </c>
      <c r="N426" s="13" t="str">
        <f t="shared" si="52"/>
        <v xml:space="preserve"> Apr</v>
      </c>
      <c r="O426" s="4">
        <v>44288.557291666664</v>
      </c>
      <c r="P426" s="5">
        <v>1.273148148148148E-4</v>
      </c>
      <c r="Q426" s="5">
        <v>4.6296296296296294E-5</v>
      </c>
      <c r="R426" s="2">
        <v>1</v>
      </c>
    </row>
    <row r="427" spans="1:18" ht="12.75">
      <c r="A427" s="2">
        <v>8627096</v>
      </c>
      <c r="B427" s="3" t="s">
        <v>1081</v>
      </c>
      <c r="C427" s="3" t="str">
        <v>dd83f474-2b4e-4591-bd23-8b84e6b1730e</v>
      </c>
      <c r="D427" s="2" t="s">
        <v>446</v>
      </c>
      <c r="E427" s="2" t="s">
        <v>37</v>
      </c>
      <c r="F427" s="13" t="str">
        <f t="shared" si="46"/>
        <v>18/ 02/ 2021</v>
      </c>
      <c r="G427" s="2" t="s">
        <v>1082</v>
      </c>
      <c r="H427" s="2" t="s">
        <v>1083</v>
      </c>
      <c r="I427" s="19" t="str">
        <f t="shared" si="47"/>
        <v>14:54:11</v>
      </c>
      <c r="J427" s="17" t="str">
        <f t="shared" si="48"/>
        <v>15:04:28</v>
      </c>
      <c r="K427" s="17" t="str">
        <f t="shared" si="49"/>
        <v>yes</v>
      </c>
      <c r="L427" s="17">
        <f t="shared" si="50"/>
        <v>7.1412037037037468E-3</v>
      </c>
      <c r="M427" s="17" t="str">
        <f t="shared" si="51"/>
        <v>3rd week of feb</v>
      </c>
      <c r="N427" s="13" t="str">
        <f t="shared" si="52"/>
        <v xml:space="preserve"> Feb</v>
      </c>
      <c r="O427" s="2" t="s">
        <v>1084</v>
      </c>
      <c r="P427" s="5">
        <v>0</v>
      </c>
      <c r="Q427" s="5">
        <v>5.7870370370370373E-5</v>
      </c>
      <c r="R427" s="2">
        <v>4</v>
      </c>
    </row>
    <row r="428" spans="1:18" ht="12.75">
      <c r="A428" s="2">
        <v>8565657</v>
      </c>
      <c r="B428" s="3" t="s">
        <v>1085</v>
      </c>
      <c r="C428" s="3" t="str">
        <v>dafd9d80-6f9b-46d5-8110-2b2e03a03fa5</v>
      </c>
      <c r="D428" s="2" t="s">
        <v>30</v>
      </c>
      <c r="E428" s="2" t="s">
        <v>37</v>
      </c>
      <c r="F428" s="13" t="str">
        <f t="shared" si="46"/>
        <v>02/ 09/ 2021</v>
      </c>
      <c r="G428" s="4">
        <v>44441.72278935185</v>
      </c>
      <c r="H428" s="4">
        <v>44441.72865740741</v>
      </c>
      <c r="I428" s="19" t="str">
        <f t="shared" si="47"/>
        <v>17:20:49</v>
      </c>
      <c r="J428" s="17" t="str">
        <f t="shared" si="48"/>
        <v>17:29:16</v>
      </c>
      <c r="K428" s="17" t="str">
        <f t="shared" si="49"/>
        <v>no</v>
      </c>
      <c r="L428" s="17">
        <f t="shared" si="50"/>
        <v>5.8680555555556957E-3</v>
      </c>
      <c r="M428" s="17" t="str">
        <f t="shared" si="51"/>
        <v>-</v>
      </c>
      <c r="N428" s="13" t="str">
        <f t="shared" si="52"/>
        <v xml:space="preserve"> Sep</v>
      </c>
      <c r="O428" s="4">
        <v>44441.724583333336</v>
      </c>
      <c r="P428" s="5">
        <v>0</v>
      </c>
      <c r="Q428" s="5">
        <v>1.273148148148148E-4</v>
      </c>
      <c r="R428" s="2">
        <v>5</v>
      </c>
    </row>
    <row r="429" spans="1:18" ht="12.75">
      <c r="A429" s="2">
        <v>8547801</v>
      </c>
      <c r="B429" s="3" t="s">
        <v>1086</v>
      </c>
      <c r="C429" s="3" t="str">
        <v>8b72cf38-af30-4f8d-93cb-e468b15d9806</v>
      </c>
      <c r="D429" s="2" t="s">
        <v>19</v>
      </c>
      <c r="E429" s="2" t="s">
        <v>20</v>
      </c>
      <c r="F429" s="13" t="str">
        <f t="shared" si="46"/>
        <v>02/ 06/ 2021</v>
      </c>
      <c r="G429" s="4">
        <v>44349.923726851855</v>
      </c>
      <c r="H429" s="4">
        <v>44349.965601851851</v>
      </c>
      <c r="I429" s="19" t="str">
        <f t="shared" si="47"/>
        <v>22:10:10</v>
      </c>
      <c r="J429" s="17" t="str">
        <f t="shared" si="48"/>
        <v>23:10:28</v>
      </c>
      <c r="K429" s="17" t="str">
        <f t="shared" si="49"/>
        <v>no</v>
      </c>
      <c r="L429" s="17">
        <f t="shared" si="50"/>
        <v>4.1874999999999885E-2</v>
      </c>
      <c r="M429" s="17" t="str">
        <f t="shared" si="51"/>
        <v>-</v>
      </c>
      <c r="N429" s="13" t="str">
        <f t="shared" si="52"/>
        <v xml:space="preserve"> Jun</v>
      </c>
      <c r="O429" s="2" t="s">
        <v>21</v>
      </c>
      <c r="P429" s="5">
        <v>0</v>
      </c>
      <c r="Q429" s="2" t="s">
        <v>21</v>
      </c>
      <c r="R429" s="2">
        <v>0</v>
      </c>
    </row>
    <row r="430" spans="1:18" ht="12.75">
      <c r="A430" s="2">
        <v>8576171</v>
      </c>
      <c r="B430" s="3" t="s">
        <v>1087</v>
      </c>
      <c r="C430" s="3" t="str">
        <v>66448cf3-60f7-43c0-8acb-8fe3614ba68e</v>
      </c>
      <c r="D430" s="2" t="s">
        <v>19</v>
      </c>
      <c r="E430" s="2" t="s">
        <v>23</v>
      </c>
      <c r="F430" s="13" t="str">
        <f t="shared" si="46"/>
        <v>02/ 11/ 2021</v>
      </c>
      <c r="G430" s="4">
        <v>44502.34847222222</v>
      </c>
      <c r="H430" s="4">
        <v>44502.349039351851</v>
      </c>
      <c r="I430" s="19" t="str">
        <f t="shared" si="47"/>
        <v>08:21:48</v>
      </c>
      <c r="J430" s="17" t="str">
        <f t="shared" si="48"/>
        <v>08:22:37</v>
      </c>
      <c r="K430" s="17" t="str">
        <f t="shared" si="49"/>
        <v>no</v>
      </c>
      <c r="L430" s="17">
        <f t="shared" si="50"/>
        <v>5.6712962962957025E-4</v>
      </c>
      <c r="M430" s="17" t="str">
        <f t="shared" si="51"/>
        <v>-</v>
      </c>
      <c r="N430" s="13" t="str">
        <f t="shared" si="52"/>
        <v xml:space="preserve"> Nov</v>
      </c>
      <c r="O430" s="2" t="s">
        <v>21</v>
      </c>
      <c r="P430" s="5">
        <v>0</v>
      </c>
      <c r="Q430" s="2" t="s">
        <v>21</v>
      </c>
      <c r="R430" s="2">
        <v>3</v>
      </c>
    </row>
    <row r="431" spans="1:18" ht="12.75">
      <c r="A431" s="2">
        <v>8532251</v>
      </c>
      <c r="B431" s="3" t="s">
        <v>1088</v>
      </c>
      <c r="C431" s="3" t="str">
        <v>3c80321b-1506-4be6-ac8d-8662bf84807e</v>
      </c>
      <c r="D431" s="2" t="s">
        <v>19</v>
      </c>
      <c r="E431" s="2" t="s">
        <v>20</v>
      </c>
      <c r="F431" s="13" t="str">
        <f t="shared" si="46"/>
        <v>02/ 04/ 2021</v>
      </c>
      <c r="G431" s="4">
        <v>44288.728148148148</v>
      </c>
      <c r="H431" s="4">
        <v>44288.770405092589</v>
      </c>
      <c r="I431" s="19" t="str">
        <f t="shared" si="47"/>
        <v>17:28:32</v>
      </c>
      <c r="J431" s="17" t="str">
        <f t="shared" si="48"/>
        <v>18:29:23</v>
      </c>
      <c r="K431" s="17" t="str">
        <f t="shared" si="49"/>
        <v>no</v>
      </c>
      <c r="L431" s="17">
        <f t="shared" si="50"/>
        <v>4.22569444444445E-2</v>
      </c>
      <c r="M431" s="17" t="str">
        <f t="shared" si="51"/>
        <v>-</v>
      </c>
      <c r="N431" s="13" t="str">
        <f t="shared" si="52"/>
        <v xml:space="preserve"> Apr</v>
      </c>
      <c r="O431" s="2" t="s">
        <v>21</v>
      </c>
      <c r="P431" s="5">
        <v>0</v>
      </c>
      <c r="Q431" s="2" t="s">
        <v>21</v>
      </c>
      <c r="R431" s="2">
        <v>0</v>
      </c>
    </row>
    <row r="432" spans="1:18" ht="12.75">
      <c r="A432" s="2">
        <v>8592205</v>
      </c>
      <c r="B432" s="3" t="s">
        <v>1089</v>
      </c>
      <c r="C432" s="3" t="str">
        <v>f1e63f8d-5af9-4e97-899c-4b9c4c9e9357</v>
      </c>
      <c r="D432" s="2" t="s">
        <v>19</v>
      </c>
      <c r="E432" s="2" t="s">
        <v>23</v>
      </c>
      <c r="F432" s="13" t="str">
        <f t="shared" si="46"/>
        <v>13/ 02/ 2021</v>
      </c>
      <c r="G432" s="2" t="s">
        <v>1090</v>
      </c>
      <c r="H432" s="2" t="s">
        <v>1091</v>
      </c>
      <c r="I432" s="19" t="str">
        <f t="shared" si="47"/>
        <v>11:48:56</v>
      </c>
      <c r="J432" s="17" t="str">
        <f t="shared" si="48"/>
        <v>12:04:25</v>
      </c>
      <c r="K432" s="17" t="str">
        <f t="shared" si="49"/>
        <v>yes</v>
      </c>
      <c r="L432" s="17">
        <f t="shared" si="50"/>
        <v>1.0752314814814812E-2</v>
      </c>
      <c r="M432" s="17" t="str">
        <f t="shared" si="51"/>
        <v>2nd week of feb</v>
      </c>
      <c r="N432" s="13" t="str">
        <f t="shared" si="52"/>
        <v xml:space="preserve"> Feb</v>
      </c>
      <c r="O432" s="2" t="s">
        <v>21</v>
      </c>
      <c r="P432" s="5">
        <v>0</v>
      </c>
      <c r="Q432" s="2" t="s">
        <v>21</v>
      </c>
      <c r="R432" s="2">
        <v>0</v>
      </c>
    </row>
    <row r="433" spans="1:18" ht="12.75">
      <c r="A433" s="2">
        <v>8611901</v>
      </c>
      <c r="B433" s="3" t="s">
        <v>1092</v>
      </c>
      <c r="C433" s="3" t="str">
        <v>e6d19813-0314-4644-8097-334c7a64aa13</v>
      </c>
      <c r="D433" s="2" t="s">
        <v>19</v>
      </c>
      <c r="E433" s="2" t="s">
        <v>20</v>
      </c>
      <c r="F433" s="13" t="str">
        <f t="shared" si="46"/>
        <v>16/ 02/ 2021</v>
      </c>
      <c r="G433" s="2" t="s">
        <v>1093</v>
      </c>
      <c r="H433" s="2" t="s">
        <v>1094</v>
      </c>
      <c r="I433" s="19" t="str">
        <f t="shared" si="47"/>
        <v>11:43:25</v>
      </c>
      <c r="J433" s="17" t="str">
        <f t="shared" si="48"/>
        <v>12:44:41</v>
      </c>
      <c r="K433" s="17" t="str">
        <f t="shared" si="49"/>
        <v>yes</v>
      </c>
      <c r="L433" s="17">
        <f t="shared" si="50"/>
        <v>4.2546296296296304E-2</v>
      </c>
      <c r="M433" s="17" t="str">
        <f t="shared" si="51"/>
        <v>3rd week of feb</v>
      </c>
      <c r="N433" s="13" t="str">
        <f t="shared" si="52"/>
        <v xml:space="preserve"> Feb</v>
      </c>
      <c r="O433" s="2" t="s">
        <v>21</v>
      </c>
      <c r="P433" s="5">
        <v>0</v>
      </c>
      <c r="Q433" s="2" t="s">
        <v>21</v>
      </c>
      <c r="R433" s="2">
        <v>0</v>
      </c>
    </row>
    <row r="434" spans="1:18" ht="12.75">
      <c r="A434" s="2">
        <v>8608333</v>
      </c>
      <c r="B434" s="3" t="s">
        <v>1095</v>
      </c>
      <c r="C434" s="3" t="str">
        <v>212ca32b-e897-4402-b583-d31d50488de6</v>
      </c>
      <c r="D434" s="2" t="s">
        <v>1096</v>
      </c>
      <c r="E434" s="2" t="s">
        <v>37</v>
      </c>
      <c r="F434" s="13" t="str">
        <f t="shared" si="46"/>
        <v>15/ 02/ 2021</v>
      </c>
      <c r="G434" s="2" t="s">
        <v>1097</v>
      </c>
      <c r="H434" s="2" t="s">
        <v>1098</v>
      </c>
      <c r="I434" s="19" t="str">
        <f t="shared" si="47"/>
        <v>18:12:49</v>
      </c>
      <c r="J434" s="17" t="str">
        <f t="shared" si="48"/>
        <v>18:24:51</v>
      </c>
      <c r="K434" s="17" t="str">
        <f t="shared" si="49"/>
        <v>no</v>
      </c>
      <c r="L434" s="17">
        <f t="shared" si="50"/>
        <v>8.3564814814816035E-3</v>
      </c>
      <c r="M434" s="17" t="str">
        <f t="shared" si="51"/>
        <v>3rd week of feb</v>
      </c>
      <c r="N434" s="13" t="str">
        <f t="shared" si="52"/>
        <v xml:space="preserve"> Feb</v>
      </c>
      <c r="O434" s="2" t="s">
        <v>1099</v>
      </c>
      <c r="P434" s="5">
        <v>0</v>
      </c>
      <c r="Q434" s="5">
        <v>6.9444444444444444E-5</v>
      </c>
      <c r="R434" s="2">
        <v>0</v>
      </c>
    </row>
    <row r="435" spans="1:18" ht="12.75">
      <c r="A435" s="2">
        <v>8640086</v>
      </c>
      <c r="B435" s="3" t="s">
        <v>1100</v>
      </c>
      <c r="C435" s="3" t="str">
        <v>857846a0-a68b-4f9f-8138-d4850acddd9c</v>
      </c>
      <c r="D435" s="2" t="s">
        <v>19</v>
      </c>
      <c r="E435" s="2" t="s">
        <v>23</v>
      </c>
      <c r="F435" s="13" t="str">
        <f t="shared" si="46"/>
        <v>20/ 02/ 2021</v>
      </c>
      <c r="G435" s="2" t="s">
        <v>1101</v>
      </c>
      <c r="H435" s="2" t="s">
        <v>1102</v>
      </c>
      <c r="I435" s="19" t="str">
        <f t="shared" si="47"/>
        <v>16:49:17</v>
      </c>
      <c r="J435" s="17" t="str">
        <f t="shared" si="48"/>
        <v>16:55:54</v>
      </c>
      <c r="K435" s="17" t="str">
        <f t="shared" si="49"/>
        <v>yes</v>
      </c>
      <c r="L435" s="17">
        <f t="shared" si="50"/>
        <v>4.5949074074073115E-3</v>
      </c>
      <c r="M435" s="17" t="str">
        <f t="shared" si="51"/>
        <v>3rd week of feb</v>
      </c>
      <c r="N435" s="13" t="str">
        <f t="shared" si="52"/>
        <v xml:space="preserve"> Feb</v>
      </c>
      <c r="O435" s="2" t="s">
        <v>21</v>
      </c>
      <c r="P435" s="5">
        <v>0</v>
      </c>
      <c r="Q435" s="2" t="s">
        <v>21</v>
      </c>
      <c r="R435" s="2">
        <v>0</v>
      </c>
    </row>
    <row r="436" spans="1:18" ht="12.75">
      <c r="A436" s="2">
        <v>8675310</v>
      </c>
      <c r="B436" s="3" t="s">
        <v>1103</v>
      </c>
      <c r="C436" s="3" t="str">
        <v>75e2a2d2-0cff-47c8-adf8-be39702d5c32</v>
      </c>
      <c r="D436" s="2" t="s">
        <v>87</v>
      </c>
      <c r="E436" s="2" t="s">
        <v>31</v>
      </c>
      <c r="F436" s="13" t="str">
        <f t="shared" si="46"/>
        <v>26/ 02/ 2021</v>
      </c>
      <c r="G436" s="2" t="s">
        <v>1104</v>
      </c>
      <c r="H436" s="2" t="s">
        <v>1105</v>
      </c>
      <c r="I436" s="19" t="str">
        <f t="shared" si="47"/>
        <v>13:47:11</v>
      </c>
      <c r="J436" s="17" t="str">
        <f t="shared" si="48"/>
        <v>13:57:02</v>
      </c>
      <c r="K436" s="17" t="str">
        <f t="shared" si="49"/>
        <v>yes</v>
      </c>
      <c r="L436" s="17">
        <f t="shared" si="50"/>
        <v>6.8402777777777368E-3</v>
      </c>
      <c r="M436" s="17" t="str">
        <f t="shared" si="51"/>
        <v>4rth week of feb</v>
      </c>
      <c r="N436" s="13" t="str">
        <f t="shared" si="52"/>
        <v xml:space="preserve"> Feb</v>
      </c>
      <c r="O436" s="2" t="s">
        <v>1106</v>
      </c>
      <c r="P436" s="5">
        <v>0</v>
      </c>
      <c r="Q436" s="5">
        <v>2.6620370370370372E-4</v>
      </c>
      <c r="R436" s="2">
        <v>0</v>
      </c>
    </row>
    <row r="437" spans="1:18" ht="12.75">
      <c r="A437" s="2">
        <v>8564295</v>
      </c>
      <c r="B437" s="3" t="s">
        <v>1107</v>
      </c>
      <c r="C437" s="3" t="str">
        <v>f69738d8-6814-4a7a-a9f3-88418a7c4860</v>
      </c>
      <c r="D437" s="2" t="s">
        <v>19</v>
      </c>
      <c r="E437" s="2" t="s">
        <v>23</v>
      </c>
      <c r="F437" s="13" t="str">
        <f t="shared" si="46"/>
        <v>02/ 09/ 2021</v>
      </c>
      <c r="G437" s="4">
        <v>44441.59951388889</v>
      </c>
      <c r="H437" s="4">
        <v>44441.599976851852</v>
      </c>
      <c r="I437" s="19" t="str">
        <f t="shared" si="47"/>
        <v>14:23:18</v>
      </c>
      <c r="J437" s="17" t="str">
        <f t="shared" si="48"/>
        <v>14:23:58</v>
      </c>
      <c r="K437" s="17" t="str">
        <f t="shared" si="49"/>
        <v>yes</v>
      </c>
      <c r="L437" s="17">
        <f t="shared" si="50"/>
        <v>4.6296296296299833E-4</v>
      </c>
      <c r="M437" s="17" t="str">
        <f t="shared" si="51"/>
        <v>-</v>
      </c>
      <c r="N437" s="13" t="str">
        <f t="shared" si="52"/>
        <v xml:space="preserve"> Sep</v>
      </c>
      <c r="O437" s="2" t="s">
        <v>21</v>
      </c>
      <c r="P437" s="5">
        <v>0</v>
      </c>
      <c r="Q437" s="2" t="s">
        <v>21</v>
      </c>
      <c r="R437" s="2">
        <v>0</v>
      </c>
    </row>
    <row r="438" spans="1:18" ht="12.75">
      <c r="A438" s="2">
        <v>8638657</v>
      </c>
      <c r="B438" s="3" t="s">
        <v>1108</v>
      </c>
      <c r="C438" s="3" t="str">
        <v>d8f7d450-76c8-4cde-9d35-884b2323ed97</v>
      </c>
      <c r="D438" s="2" t="s">
        <v>19</v>
      </c>
      <c r="E438" s="2" t="s">
        <v>20</v>
      </c>
      <c r="F438" s="13" t="str">
        <f t="shared" si="46"/>
        <v>20/ 02/ 2021</v>
      </c>
      <c r="G438" s="2" t="s">
        <v>1109</v>
      </c>
      <c r="H438" s="2" t="s">
        <v>1110</v>
      </c>
      <c r="I438" s="19" t="str">
        <f t="shared" si="47"/>
        <v>13:10:54</v>
      </c>
      <c r="J438" s="17" t="str">
        <f t="shared" si="48"/>
        <v>14:11:17</v>
      </c>
      <c r="K438" s="17" t="str">
        <f t="shared" si="49"/>
        <v>yes</v>
      </c>
      <c r="L438" s="17">
        <f t="shared" si="50"/>
        <v>4.1932870370370301E-2</v>
      </c>
      <c r="M438" s="17" t="str">
        <f t="shared" si="51"/>
        <v>3rd week of feb</v>
      </c>
      <c r="N438" s="13" t="str">
        <f t="shared" si="52"/>
        <v xml:space="preserve"> Feb</v>
      </c>
      <c r="O438" s="2" t="s">
        <v>21</v>
      </c>
      <c r="P438" s="5">
        <v>0</v>
      </c>
      <c r="Q438" s="2" t="s">
        <v>21</v>
      </c>
      <c r="R438" s="2">
        <v>0</v>
      </c>
    </row>
    <row r="439" spans="1:18" ht="12.75">
      <c r="A439" s="2">
        <v>8642471</v>
      </c>
      <c r="B439" s="3" t="s">
        <v>1111</v>
      </c>
      <c r="C439" s="3" t="str">
        <v>36253717-764a-41c5-87ac-369d8913eba2</v>
      </c>
      <c r="D439" s="2" t="s">
        <v>246</v>
      </c>
      <c r="E439" s="2" t="s">
        <v>23</v>
      </c>
      <c r="F439" s="13" t="str">
        <f t="shared" si="46"/>
        <v>21/ 02/ 2021</v>
      </c>
      <c r="G439" s="2" t="s">
        <v>1112</v>
      </c>
      <c r="H439" s="2" t="s">
        <v>1113</v>
      </c>
      <c r="I439" s="19" t="str">
        <f t="shared" si="47"/>
        <v>07:39:37</v>
      </c>
      <c r="J439" s="17" t="str">
        <f t="shared" si="48"/>
        <v>07:41:00</v>
      </c>
      <c r="K439" s="17" t="str">
        <f t="shared" si="49"/>
        <v>no</v>
      </c>
      <c r="L439" s="17">
        <f t="shared" si="50"/>
        <v>9.6064814814816879E-4</v>
      </c>
      <c r="M439" s="17" t="str">
        <f t="shared" si="51"/>
        <v>3rd week of feb</v>
      </c>
      <c r="N439" s="13" t="str">
        <f t="shared" si="52"/>
        <v xml:space="preserve"> Feb</v>
      </c>
      <c r="O439" s="2" t="s">
        <v>21</v>
      </c>
      <c r="P439" s="5">
        <v>0</v>
      </c>
      <c r="Q439" s="2" t="s">
        <v>21</v>
      </c>
      <c r="R439" s="2">
        <v>4</v>
      </c>
    </row>
    <row r="440" spans="1:18" ht="12.75">
      <c r="A440" s="2">
        <v>8516480</v>
      </c>
      <c r="B440" s="3" t="s">
        <v>1114</v>
      </c>
      <c r="C440" s="3" t="str">
        <v>d56ce24b-b392-4f3b-ab2c-59292c2ea4fa</v>
      </c>
      <c r="D440" s="2" t="s">
        <v>19</v>
      </c>
      <c r="E440" s="2" t="s">
        <v>23</v>
      </c>
      <c r="F440" s="13" t="str">
        <f>TEXT(G440,"dd/ mm/ yyyy")</f>
        <v>02/ 02/ 2021</v>
      </c>
      <c r="G440" s="4">
        <v>44229.709444444445</v>
      </c>
      <c r="H440" s="4">
        <v>44229.710428240738</v>
      </c>
      <c r="I440" s="19" t="str">
        <f t="shared" si="47"/>
        <v>17:01:36</v>
      </c>
      <c r="J440" s="17" t="str">
        <f t="shared" si="48"/>
        <v>17:03:01</v>
      </c>
      <c r="K440" s="17" t="str">
        <f t="shared" si="49"/>
        <v>no</v>
      </c>
      <c r="L440" s="17">
        <f t="shared" si="50"/>
        <v>9.8379629629641308E-4</v>
      </c>
      <c r="M440" s="17" t="str">
        <f t="shared" si="51"/>
        <v>1st week of feb</v>
      </c>
      <c r="N440" s="13" t="str">
        <f t="shared" si="52"/>
        <v xml:space="preserve"> Feb</v>
      </c>
      <c r="O440" s="2" t="s">
        <v>21</v>
      </c>
      <c r="P440" s="5">
        <v>0</v>
      </c>
      <c r="Q440" s="2" t="s">
        <v>21</v>
      </c>
      <c r="R440" s="2">
        <v>3</v>
      </c>
    </row>
    <row r="441" spans="1:18" ht="12.75">
      <c r="A441" s="2">
        <v>8641218</v>
      </c>
      <c r="B441" s="3" t="s">
        <v>1115</v>
      </c>
      <c r="C441" s="3" t="str">
        <v>4edce23f-a80f-4889-aabd-90ad3789acfa</v>
      </c>
      <c r="D441" s="2" t="s">
        <v>19</v>
      </c>
      <c r="E441" s="2" t="s">
        <v>20</v>
      </c>
      <c r="F441" s="13" t="str">
        <f t="shared" si="46"/>
        <v>20/ 02/ 2021</v>
      </c>
      <c r="G441" s="2" t="s">
        <v>1116</v>
      </c>
      <c r="H441" s="2" t="s">
        <v>1117</v>
      </c>
      <c r="I441" s="19" t="str">
        <f t="shared" si="47"/>
        <v>20:26:41</v>
      </c>
      <c r="J441" s="17" t="str">
        <f t="shared" si="48"/>
        <v>21:26:55</v>
      </c>
      <c r="K441" s="17" t="str">
        <f t="shared" si="49"/>
        <v>no</v>
      </c>
      <c r="L441" s="17">
        <f t="shared" si="50"/>
        <v>4.182870370370384E-2</v>
      </c>
      <c r="M441" s="17" t="str">
        <f t="shared" si="51"/>
        <v>3rd week of feb</v>
      </c>
      <c r="N441" s="13" t="str">
        <f t="shared" si="52"/>
        <v xml:space="preserve"> Feb</v>
      </c>
      <c r="O441" s="2" t="s">
        <v>21</v>
      </c>
      <c r="P441" s="5">
        <v>0</v>
      </c>
      <c r="Q441" s="2" t="s">
        <v>21</v>
      </c>
      <c r="R441" s="2">
        <v>0</v>
      </c>
    </row>
    <row r="442" spans="1:18" ht="12.75">
      <c r="A442" s="2">
        <v>8570509</v>
      </c>
      <c r="B442" s="3" t="s">
        <v>1118</v>
      </c>
      <c r="C442" s="3" t="str">
        <v>d9003535-d5fb-4255-a323-aec3333f64ec</v>
      </c>
      <c r="D442" s="2" t="s">
        <v>19</v>
      </c>
      <c r="E442" s="2" t="s">
        <v>23</v>
      </c>
      <c r="F442" s="13" t="str">
        <f t="shared" si="46"/>
        <v>02/ 10/ 2021</v>
      </c>
      <c r="G442" s="4">
        <v>44471.537245370368</v>
      </c>
      <c r="H442" s="4">
        <v>44471.559571759259</v>
      </c>
      <c r="I442" s="19" t="str">
        <f t="shared" si="47"/>
        <v>12:53:38</v>
      </c>
      <c r="J442" s="17" t="str">
        <f t="shared" si="48"/>
        <v>13:25:47</v>
      </c>
      <c r="K442" s="17" t="str">
        <f t="shared" si="49"/>
        <v>yes</v>
      </c>
      <c r="L442" s="17">
        <f t="shared" si="50"/>
        <v>2.2326388888888937E-2</v>
      </c>
      <c r="M442" s="17" t="str">
        <f t="shared" si="51"/>
        <v>-</v>
      </c>
      <c r="N442" s="13" t="str">
        <f t="shared" si="52"/>
        <v xml:space="preserve"> Oct</v>
      </c>
      <c r="O442" s="2" t="s">
        <v>21</v>
      </c>
      <c r="P442" s="5">
        <v>0</v>
      </c>
      <c r="Q442" s="2" t="s">
        <v>21</v>
      </c>
      <c r="R442" s="2">
        <v>1</v>
      </c>
    </row>
    <row r="443" spans="1:18" ht="12.75">
      <c r="A443" s="2">
        <v>8558296</v>
      </c>
      <c r="B443" s="3" t="s">
        <v>1119</v>
      </c>
      <c r="C443" s="3" t="str">
        <v>55940ade-650a-49c4-8b16-b46d238fc155</v>
      </c>
      <c r="D443" s="2" t="s">
        <v>367</v>
      </c>
      <c r="E443" s="2" t="s">
        <v>31</v>
      </c>
      <c r="F443" s="13" t="str">
        <f t="shared" si="46"/>
        <v>02/ 08/ 2021</v>
      </c>
      <c r="G443" s="4">
        <v>44410.676041666666</v>
      </c>
      <c r="H443" s="4">
        <v>44410.681770833333</v>
      </c>
      <c r="I443" s="19" t="str">
        <f t="shared" si="47"/>
        <v>16:13:30</v>
      </c>
      <c r="J443" s="17" t="str">
        <f t="shared" si="48"/>
        <v>16:21:45</v>
      </c>
      <c r="K443" s="17" t="str">
        <f t="shared" si="49"/>
        <v>yes</v>
      </c>
      <c r="L443" s="17">
        <f t="shared" si="50"/>
        <v>5.729166666666563E-3</v>
      </c>
      <c r="M443" s="17" t="str">
        <f t="shared" si="51"/>
        <v>-</v>
      </c>
      <c r="N443" s="13" t="str">
        <f t="shared" si="52"/>
        <v xml:space="preserve"> Aug</v>
      </c>
      <c r="O443" s="4">
        <v>44410.67659722222</v>
      </c>
      <c r="P443" s="5">
        <v>0</v>
      </c>
      <c r="Q443" s="5">
        <v>3.7037037037037035E-4</v>
      </c>
      <c r="R443" s="2">
        <v>0</v>
      </c>
    </row>
    <row r="444" spans="1:18" ht="12.75">
      <c r="A444" s="2">
        <v>8547673</v>
      </c>
      <c r="B444" s="3" t="s">
        <v>1120</v>
      </c>
      <c r="C444" s="3" t="str">
        <v>8ffac6b8-3645-4e06-8153-2050e906c43c</v>
      </c>
      <c r="D444" s="2" t="s">
        <v>19</v>
      </c>
      <c r="E444" s="2" t="s">
        <v>23</v>
      </c>
      <c r="F444" s="13" t="str">
        <f t="shared" si="46"/>
        <v>02/ 06/ 2021</v>
      </c>
      <c r="G444" s="4">
        <v>44349.905833333331</v>
      </c>
      <c r="H444" s="4">
        <v>44349.908229166664</v>
      </c>
      <c r="I444" s="19" t="str">
        <f t="shared" si="47"/>
        <v>21:44:24</v>
      </c>
      <c r="J444" s="17" t="str">
        <f t="shared" si="48"/>
        <v>21:47:51</v>
      </c>
      <c r="K444" s="17" t="str">
        <f t="shared" si="49"/>
        <v>no</v>
      </c>
      <c r="L444" s="17">
        <f t="shared" si="50"/>
        <v>2.3958333333333748E-3</v>
      </c>
      <c r="M444" s="17" t="str">
        <f t="shared" si="51"/>
        <v>-</v>
      </c>
      <c r="N444" s="13" t="str">
        <f t="shared" si="52"/>
        <v xml:space="preserve"> Jun</v>
      </c>
      <c r="O444" s="2" t="s">
        <v>21</v>
      </c>
      <c r="P444" s="5">
        <v>0</v>
      </c>
      <c r="Q444" s="2" t="s">
        <v>21</v>
      </c>
      <c r="R444" s="2">
        <v>0</v>
      </c>
    </row>
    <row r="445" spans="1:18" ht="12.75">
      <c r="A445" s="2">
        <v>8584220</v>
      </c>
      <c r="B445" s="3" t="s">
        <v>1121</v>
      </c>
      <c r="C445" s="3" t="str">
        <v>7c9b1166-da64-4c7b-8648-3146e7622156</v>
      </c>
      <c r="D445" s="2" t="s">
        <v>19</v>
      </c>
      <c r="E445" s="2" t="s">
        <v>20</v>
      </c>
      <c r="F445" s="13" t="str">
        <f>TEXT(G445,"dd/ mm/ yyyy")</f>
        <v>02/ 12/ 2021</v>
      </c>
      <c r="G445" s="4">
        <v>44532.424756944441</v>
      </c>
      <c r="H445" s="4">
        <v>44532.46738425926</v>
      </c>
      <c r="I445" s="19" t="str">
        <f t="shared" si="47"/>
        <v>10:11:39</v>
      </c>
      <c r="J445" s="17" t="str">
        <f t="shared" si="48"/>
        <v>11:13:02</v>
      </c>
      <c r="K445" s="17" t="str">
        <f t="shared" si="49"/>
        <v>yes</v>
      </c>
      <c r="L445" s="17">
        <f t="shared" si="50"/>
        <v>4.2627314814814854E-2</v>
      </c>
      <c r="M445" s="17" t="str">
        <f t="shared" si="51"/>
        <v>-</v>
      </c>
      <c r="N445" s="13" t="str">
        <f t="shared" si="52"/>
        <v xml:space="preserve"> Dec</v>
      </c>
      <c r="O445" s="2" t="s">
        <v>21</v>
      </c>
      <c r="P445" s="5">
        <v>0</v>
      </c>
      <c r="Q445" s="2" t="s">
        <v>21</v>
      </c>
      <c r="R445" s="2">
        <v>0</v>
      </c>
    </row>
    <row r="446" spans="1:18" ht="12.75">
      <c r="A446" s="2">
        <v>8671065</v>
      </c>
      <c r="B446" s="3" t="s">
        <v>1122</v>
      </c>
      <c r="C446" s="3" t="str">
        <v>970a1307-30e1-434a-b3c2-de8f48ee7960</v>
      </c>
      <c r="D446" s="2" t="s">
        <v>483</v>
      </c>
      <c r="E446" s="2" t="s">
        <v>31</v>
      </c>
      <c r="F446" s="13" t="str">
        <f t="shared" si="46"/>
        <v>25/ 02/ 2021</v>
      </c>
      <c r="G446" s="2" t="s">
        <v>1123</v>
      </c>
      <c r="H446" s="2" t="s">
        <v>1124</v>
      </c>
      <c r="I446" s="19" t="str">
        <f t="shared" si="47"/>
        <v>18:51:00</v>
      </c>
      <c r="J446" s="17" t="str">
        <f t="shared" si="48"/>
        <v>19:02:25</v>
      </c>
      <c r="K446" s="17" t="str">
        <f t="shared" si="49"/>
        <v>no</v>
      </c>
      <c r="L446" s="17">
        <f t="shared" si="50"/>
        <v>7.9282407407406108E-3</v>
      </c>
      <c r="M446" s="17" t="str">
        <f t="shared" si="51"/>
        <v>4rth week of feb</v>
      </c>
      <c r="N446" s="13" t="str">
        <f t="shared" si="52"/>
        <v xml:space="preserve"> Feb</v>
      </c>
      <c r="O446" s="2" t="s">
        <v>1125</v>
      </c>
      <c r="P446" s="5">
        <v>0</v>
      </c>
      <c r="Q446" s="5">
        <v>1.7361111111111112E-4</v>
      </c>
      <c r="R446" s="2">
        <v>0</v>
      </c>
    </row>
    <row r="447" spans="1:18" ht="12.75">
      <c r="A447" s="2">
        <v>8670238</v>
      </c>
      <c r="B447" s="3" t="s">
        <v>1126</v>
      </c>
      <c r="C447" s="3" t="str">
        <v>9b99b172-73c9-439c-9463-5df1d4c0057a</v>
      </c>
      <c r="D447" s="2" t="s">
        <v>270</v>
      </c>
      <c r="E447" s="2" t="s">
        <v>37</v>
      </c>
      <c r="F447" s="13" t="str">
        <f t="shared" si="46"/>
        <v>25/ 02/ 2021</v>
      </c>
      <c r="G447" s="2" t="s">
        <v>1127</v>
      </c>
      <c r="H447" s="2" t="s">
        <v>1128</v>
      </c>
      <c r="I447" s="19" t="str">
        <f t="shared" si="47"/>
        <v>16:40:24</v>
      </c>
      <c r="J447" s="17" t="str">
        <f t="shared" si="48"/>
        <v>17:02:05</v>
      </c>
      <c r="K447" s="17" t="str">
        <f t="shared" si="49"/>
        <v>no</v>
      </c>
      <c r="L447" s="17">
        <f t="shared" si="50"/>
        <v>1.505787037037043E-2</v>
      </c>
      <c r="M447" s="17" t="str">
        <f t="shared" si="51"/>
        <v>4rth week of feb</v>
      </c>
      <c r="N447" s="13" t="str">
        <f t="shared" si="52"/>
        <v xml:space="preserve"> Feb</v>
      </c>
      <c r="O447" s="2" t="s">
        <v>1129</v>
      </c>
      <c r="P447" s="5">
        <v>0</v>
      </c>
      <c r="Q447" s="5">
        <v>5.7870370370370373E-5</v>
      </c>
      <c r="R447" s="2">
        <v>5</v>
      </c>
    </row>
    <row r="448" spans="1:18" ht="12.75">
      <c r="A448" s="2">
        <v>8529099</v>
      </c>
      <c r="B448" s="3" t="s">
        <v>1130</v>
      </c>
      <c r="C448" s="3" t="str">
        <v>9ea0183a-740b-49f9-9665-02b785556926</v>
      </c>
      <c r="D448" s="2" t="s">
        <v>19</v>
      </c>
      <c r="E448" s="2" t="s">
        <v>20</v>
      </c>
      <c r="F448" s="13" t="str">
        <f t="shared" si="46"/>
        <v>02/ 04/ 2021</v>
      </c>
      <c r="G448" s="4">
        <v>44288.521018518521</v>
      </c>
      <c r="H448" s="4">
        <v>44288.565833333334</v>
      </c>
      <c r="I448" s="19" t="str">
        <f t="shared" si="47"/>
        <v>12:30:16</v>
      </c>
      <c r="J448" s="17" t="str">
        <f t="shared" si="48"/>
        <v>13:34:48</v>
      </c>
      <c r="K448" s="17" t="str">
        <f t="shared" si="49"/>
        <v>yes</v>
      </c>
      <c r="L448" s="17">
        <f t="shared" si="50"/>
        <v>4.4814814814814752E-2</v>
      </c>
      <c r="M448" s="17" t="str">
        <f t="shared" si="51"/>
        <v>-</v>
      </c>
      <c r="N448" s="13" t="str">
        <f t="shared" si="52"/>
        <v xml:space="preserve"> Apr</v>
      </c>
      <c r="O448" s="2" t="s">
        <v>21</v>
      </c>
      <c r="P448" s="5">
        <v>0</v>
      </c>
      <c r="Q448" s="2" t="s">
        <v>21</v>
      </c>
      <c r="R448" s="2">
        <v>0</v>
      </c>
    </row>
    <row r="449" spans="1:18" ht="12.75">
      <c r="A449" s="2">
        <v>8678988</v>
      </c>
      <c r="B449" s="3" t="s">
        <v>1131</v>
      </c>
      <c r="C449" s="3" t="str">
        <v>65390d36-9eb6-4097-b2ee-299d2b81e099</v>
      </c>
      <c r="D449" s="2" t="s">
        <v>19</v>
      </c>
      <c r="E449" s="2" t="s">
        <v>20</v>
      </c>
      <c r="F449" s="13" t="str">
        <f t="shared" si="46"/>
        <v>27/ 02/ 2021</v>
      </c>
      <c r="G449" s="2" t="s">
        <v>1132</v>
      </c>
      <c r="H449" s="2" t="s">
        <v>1133</v>
      </c>
      <c r="I449" s="19" t="str">
        <f t="shared" si="47"/>
        <v>00:09:19</v>
      </c>
      <c r="J449" s="17" t="str">
        <f t="shared" si="48"/>
        <v>01:09:47</v>
      </c>
      <c r="K449" s="17" t="str">
        <f t="shared" si="49"/>
        <v>no</v>
      </c>
      <c r="L449" s="17">
        <f t="shared" si="50"/>
        <v>4.1990740740740745E-2</v>
      </c>
      <c r="M449" s="17" t="str">
        <f t="shared" si="51"/>
        <v>4rth week of feb</v>
      </c>
      <c r="N449" s="13" t="str">
        <f t="shared" si="52"/>
        <v xml:space="preserve"> Feb</v>
      </c>
      <c r="O449" s="2" t="s">
        <v>21</v>
      </c>
      <c r="P449" s="5">
        <v>0</v>
      </c>
      <c r="Q449" s="2" t="s">
        <v>21</v>
      </c>
      <c r="R449" s="2">
        <v>0</v>
      </c>
    </row>
    <row r="450" spans="1:18" ht="12.75">
      <c r="A450" s="2">
        <v>8516582</v>
      </c>
      <c r="B450" s="3" t="s">
        <v>1134</v>
      </c>
      <c r="C450" s="3" t="str">
        <v>e82b66bd-13c0-4dd7-a010-3810090b70a6</v>
      </c>
      <c r="D450" s="2" t="s">
        <v>19</v>
      </c>
      <c r="E450" s="2" t="s">
        <v>20</v>
      </c>
      <c r="F450" s="13" t="str">
        <f t="shared" si="46"/>
        <v>02/ 02/ 2021</v>
      </c>
      <c r="G450" s="4">
        <v>44229.718831018516</v>
      </c>
      <c r="H450" s="4">
        <v>44229.760983796295</v>
      </c>
      <c r="I450" s="19" t="str">
        <f t="shared" si="47"/>
        <v>17:15:07</v>
      </c>
      <c r="J450" s="17" t="str">
        <f t="shared" si="48"/>
        <v>18:15:49</v>
      </c>
      <c r="K450" s="17" t="str">
        <f t="shared" si="49"/>
        <v>no</v>
      </c>
      <c r="L450" s="17">
        <f t="shared" si="50"/>
        <v>4.2152777777777817E-2</v>
      </c>
      <c r="M450" s="17" t="str">
        <f t="shared" si="51"/>
        <v>1st week of feb</v>
      </c>
      <c r="N450" s="13" t="str">
        <f t="shared" si="52"/>
        <v xml:space="preserve"> Feb</v>
      </c>
      <c r="O450" s="2" t="s">
        <v>21</v>
      </c>
      <c r="P450" s="5">
        <v>0</v>
      </c>
      <c r="Q450" s="2" t="s">
        <v>21</v>
      </c>
      <c r="R450" s="2">
        <v>0</v>
      </c>
    </row>
    <row r="451" spans="1:18" ht="12.75">
      <c r="A451" s="2">
        <v>8690319</v>
      </c>
      <c r="B451" s="3" t="s">
        <v>1135</v>
      </c>
      <c r="C451" s="3" t="str">
        <v>5b4675f4-8b69-4f07-b5cd-e922b9c82b43</v>
      </c>
      <c r="D451" s="2" t="s">
        <v>19</v>
      </c>
      <c r="E451" s="2" t="s">
        <v>20</v>
      </c>
      <c r="F451" s="13" t="str">
        <f t="shared" ref="F451:F514" si="53">TEXT(G451,"dd/ mm/ yyyy")</f>
        <v>28/ 02/ 2021</v>
      </c>
      <c r="G451" s="2" t="s">
        <v>1136</v>
      </c>
      <c r="H451" s="2" t="s">
        <v>1137</v>
      </c>
      <c r="I451" s="19" t="str">
        <f t="shared" ref="I451:I514" si="54">TEXT(G451,"hh:mm:ss")</f>
        <v>21:58:26</v>
      </c>
      <c r="J451" s="17" t="str">
        <f t="shared" ref="J451:J514" si="55">TEXT(H451,"hh:mm:ss")</f>
        <v>22:58:51</v>
      </c>
      <c r="K451" s="17" t="str">
        <f t="shared" ref="K451:K514" si="56">IF(AND(HOUR(I451)&gt;=10,HOUR(J451)&gt;=10,HOUR(J451)&lt;=16,MINUTE(J451)&lt;=60,SECOND(J451)&lt;=60),"yes","no")</f>
        <v>no</v>
      </c>
      <c r="L451" s="17">
        <f t="shared" ref="L451:L514" si="57">J451-I451</f>
        <v>4.195601851851849E-2</v>
      </c>
      <c r="M451" s="17" t="str">
        <f t="shared" ref="M451:M514" si="58">IF(AND(DAY(F451)&gt;=1,DAY(F451)&lt;=7,MONTH(F451)=2),"1st week of feb",IF(AND(DAY(F451)&gt;=8,DAY(F451)&lt;=14,MONTH(F451)=2),"2nd week of feb",IF(AND(DAY(F451)&gt;=15,DAY(F451)&lt;=21,MONTH(F451)=2),"3rd week of feb",IF(AND(DAY(F451)&gt;=22,DAY(F451)&lt;=28,MONTH(F451)=2),"4rth week of feb","-"))))</f>
        <v>4rth week of feb</v>
      </c>
      <c r="N451" s="13" t="str">
        <f t="shared" ref="N451:N514" si="59">TEXT(G451," Mmm")</f>
        <v xml:space="preserve"> Feb</v>
      </c>
      <c r="O451" s="2" t="s">
        <v>21</v>
      </c>
      <c r="P451" s="5">
        <v>0</v>
      </c>
      <c r="Q451" s="2" t="s">
        <v>21</v>
      </c>
      <c r="R451" s="2">
        <v>0</v>
      </c>
    </row>
    <row r="452" spans="1:18" ht="12.75">
      <c r="A452" s="2">
        <v>8623339</v>
      </c>
      <c r="B452" s="3" t="s">
        <v>1138</v>
      </c>
      <c r="C452" s="3" t="str">
        <v>88595d28-4df0-4f3a-9fbd-210620b78e8c</v>
      </c>
      <c r="D452" s="2" t="s">
        <v>19</v>
      </c>
      <c r="E452" s="2" t="s">
        <v>23</v>
      </c>
      <c r="F452" s="13" t="str">
        <f t="shared" si="53"/>
        <v>17/ 02/ 2021</v>
      </c>
      <c r="G452" s="2" t="s">
        <v>1139</v>
      </c>
      <c r="H452" s="2" t="s">
        <v>1140</v>
      </c>
      <c r="I452" s="19" t="str">
        <f t="shared" si="54"/>
        <v>22:29:38</v>
      </c>
      <c r="J452" s="17" t="str">
        <f t="shared" si="55"/>
        <v>22:30:21</v>
      </c>
      <c r="K452" s="17" t="str">
        <f t="shared" si="56"/>
        <v>no</v>
      </c>
      <c r="L452" s="17">
        <f t="shared" si="57"/>
        <v>4.9768518518522598E-4</v>
      </c>
      <c r="M452" s="17" t="str">
        <f t="shared" si="58"/>
        <v>3rd week of feb</v>
      </c>
      <c r="N452" s="13" t="str">
        <f t="shared" si="59"/>
        <v xml:space="preserve"> Feb</v>
      </c>
      <c r="O452" s="2" t="s">
        <v>21</v>
      </c>
      <c r="P452" s="5">
        <v>0</v>
      </c>
      <c r="Q452" s="2" t="s">
        <v>21</v>
      </c>
      <c r="R452" s="2">
        <v>0</v>
      </c>
    </row>
    <row r="453" spans="1:18" ht="12.75">
      <c r="A453" s="2">
        <v>8547557</v>
      </c>
      <c r="B453" s="3" t="s">
        <v>1141</v>
      </c>
      <c r="C453" s="3" t="str">
        <v>9467412a-e57e-414a-8a51-928f147ff318</v>
      </c>
      <c r="D453" s="2" t="s">
        <v>19</v>
      </c>
      <c r="E453" s="2" t="s">
        <v>23</v>
      </c>
      <c r="F453" s="13" t="str">
        <f t="shared" si="53"/>
        <v>02/ 06/ 2021</v>
      </c>
      <c r="G453" s="4">
        <v>44349.889432870368</v>
      </c>
      <c r="H453" s="4">
        <v>44349.890486111108</v>
      </c>
      <c r="I453" s="19" t="str">
        <f t="shared" si="54"/>
        <v>21:20:47</v>
      </c>
      <c r="J453" s="17" t="str">
        <f t="shared" si="55"/>
        <v>21:22:18</v>
      </c>
      <c r="K453" s="17" t="str">
        <f t="shared" si="56"/>
        <v>no</v>
      </c>
      <c r="L453" s="17">
        <f t="shared" si="57"/>
        <v>1.0532407407407574E-3</v>
      </c>
      <c r="M453" s="17" t="str">
        <f t="shared" si="58"/>
        <v>-</v>
      </c>
      <c r="N453" s="13" t="str">
        <f t="shared" si="59"/>
        <v xml:space="preserve"> Jun</v>
      </c>
      <c r="O453" s="2" t="s">
        <v>21</v>
      </c>
      <c r="P453" s="5">
        <v>0</v>
      </c>
      <c r="Q453" s="2" t="s">
        <v>21</v>
      </c>
      <c r="R453" s="2">
        <v>4</v>
      </c>
    </row>
    <row r="454" spans="1:18" ht="12.75">
      <c r="A454" s="2">
        <v>8608322</v>
      </c>
      <c r="B454" s="3" t="s">
        <v>1142</v>
      </c>
      <c r="C454" s="3" t="str">
        <v>a074fef4-b370-42fc-835d-138dcc3cb60d</v>
      </c>
      <c r="D454" s="2" t="s">
        <v>615</v>
      </c>
      <c r="E454" s="2" t="s">
        <v>37</v>
      </c>
      <c r="F454" s="13" t="str">
        <f t="shared" si="53"/>
        <v>15/ 02/ 2021</v>
      </c>
      <c r="G454" s="2" t="s">
        <v>1143</v>
      </c>
      <c r="H454" s="2" t="s">
        <v>1144</v>
      </c>
      <c r="I454" s="19" t="str">
        <f t="shared" si="54"/>
        <v>18:11:38</v>
      </c>
      <c r="J454" s="17" t="str">
        <f t="shared" si="55"/>
        <v>19:06:14</v>
      </c>
      <c r="K454" s="17" t="str">
        <f t="shared" si="56"/>
        <v>no</v>
      </c>
      <c r="L454" s="17">
        <f t="shared" si="57"/>
        <v>3.791666666666671E-2</v>
      </c>
      <c r="M454" s="17" t="str">
        <f t="shared" si="58"/>
        <v>3rd week of feb</v>
      </c>
      <c r="N454" s="13" t="str">
        <f t="shared" si="59"/>
        <v xml:space="preserve"> Feb</v>
      </c>
      <c r="O454" s="2" t="s">
        <v>1145</v>
      </c>
      <c r="P454" s="5">
        <v>0</v>
      </c>
      <c r="Q454" s="5">
        <v>5.7870370370370373E-5</v>
      </c>
      <c r="R454" s="2">
        <v>0</v>
      </c>
    </row>
    <row r="455" spans="1:18" ht="12.75">
      <c r="A455" s="2">
        <v>8681740</v>
      </c>
      <c r="B455" s="3" t="s">
        <v>1146</v>
      </c>
      <c r="C455" s="3" t="str">
        <v>4dc96452-e474-4b6d-834e-f4ebe4749f51</v>
      </c>
      <c r="D455" s="2" t="s">
        <v>126</v>
      </c>
      <c r="E455" s="2" t="s">
        <v>37</v>
      </c>
      <c r="F455" s="13" t="str">
        <f>TEXT(G455,"dd/ mm/ yyyy")</f>
        <v>27/ 02/ 2021</v>
      </c>
      <c r="G455" s="2" t="s">
        <v>1147</v>
      </c>
      <c r="H455" s="2" t="s">
        <v>1148</v>
      </c>
      <c r="I455" s="19" t="str">
        <f t="shared" si="54"/>
        <v>14:37:44</v>
      </c>
      <c r="J455" s="17" t="str">
        <f t="shared" si="55"/>
        <v>15:19:58</v>
      </c>
      <c r="K455" s="17" t="str">
        <f t="shared" si="56"/>
        <v>yes</v>
      </c>
      <c r="L455" s="17">
        <f t="shared" si="57"/>
        <v>2.9328703703703662E-2</v>
      </c>
      <c r="M455" s="17" t="str">
        <f t="shared" si="58"/>
        <v>4rth week of feb</v>
      </c>
      <c r="N455" s="13" t="str">
        <f t="shared" si="59"/>
        <v xml:space="preserve"> Feb</v>
      </c>
      <c r="O455" s="2" t="s">
        <v>1149</v>
      </c>
      <c r="P455" s="5">
        <v>0</v>
      </c>
      <c r="Q455" s="5">
        <v>5.7870370370370373E-5</v>
      </c>
      <c r="R455" s="2">
        <v>0</v>
      </c>
    </row>
    <row r="456" spans="1:18" ht="12.75">
      <c r="A456" s="2">
        <v>8608894</v>
      </c>
      <c r="B456" s="3" t="s">
        <v>1150</v>
      </c>
      <c r="C456" s="3" t="str">
        <v>124b9824-5b4b-422c-ad26-91aa7c935b3e</v>
      </c>
      <c r="D456" s="2" t="s">
        <v>19</v>
      </c>
      <c r="E456" s="2" t="s">
        <v>20</v>
      </c>
      <c r="F456" s="13" t="str">
        <f t="shared" si="53"/>
        <v>15/ 02/ 2021</v>
      </c>
      <c r="G456" s="2" t="s">
        <v>1151</v>
      </c>
      <c r="H456" s="2" t="s">
        <v>1152</v>
      </c>
      <c r="I456" s="19" t="str">
        <f t="shared" si="54"/>
        <v>19:34:10</v>
      </c>
      <c r="J456" s="17" t="str">
        <f t="shared" si="55"/>
        <v>20:34:23</v>
      </c>
      <c r="K456" s="17" t="str">
        <f t="shared" si="56"/>
        <v>no</v>
      </c>
      <c r="L456" s="17">
        <f t="shared" si="57"/>
        <v>4.181712962962969E-2</v>
      </c>
      <c r="M456" s="17" t="str">
        <f t="shared" si="58"/>
        <v>3rd week of feb</v>
      </c>
      <c r="N456" s="13" t="str">
        <f t="shared" si="59"/>
        <v xml:space="preserve"> Feb</v>
      </c>
      <c r="O456" s="2" t="s">
        <v>21</v>
      </c>
      <c r="P456" s="5">
        <v>0</v>
      </c>
      <c r="Q456" s="2" t="s">
        <v>21</v>
      </c>
      <c r="R456" s="2">
        <v>0</v>
      </c>
    </row>
    <row r="457" spans="1:18" ht="12.75">
      <c r="A457" s="2">
        <v>8524771</v>
      </c>
      <c r="B457" s="3" t="s">
        <v>1153</v>
      </c>
      <c r="C457" s="3" t="str">
        <v>9146c439-8a1e-42b5-ab06-b1c6468f4b07</v>
      </c>
      <c r="D457" s="2" t="s">
        <v>383</v>
      </c>
      <c r="E457" s="2" t="s">
        <v>31</v>
      </c>
      <c r="F457" s="13" t="str">
        <f t="shared" si="53"/>
        <v>02/ 03/ 2021</v>
      </c>
      <c r="G457" s="4">
        <v>44257.788159722222</v>
      </c>
      <c r="H457" s="4">
        <v>44257.805694444447</v>
      </c>
      <c r="I457" s="19" t="str">
        <f t="shared" si="54"/>
        <v>18:54:57</v>
      </c>
      <c r="J457" s="17" t="str">
        <f t="shared" si="55"/>
        <v>19:20:12</v>
      </c>
      <c r="K457" s="17" t="str">
        <f t="shared" si="56"/>
        <v>no</v>
      </c>
      <c r="L457" s="17">
        <f t="shared" si="57"/>
        <v>1.7534722222222188E-2</v>
      </c>
      <c r="M457" s="17" t="str">
        <f t="shared" si="58"/>
        <v>-</v>
      </c>
      <c r="N457" s="13" t="str">
        <f t="shared" si="59"/>
        <v xml:space="preserve"> Mar</v>
      </c>
      <c r="O457" s="4">
        <v>44257.789386574077</v>
      </c>
      <c r="P457" s="5">
        <v>0</v>
      </c>
      <c r="Q457" s="5">
        <v>6.9444444444444444E-5</v>
      </c>
      <c r="R457" s="2">
        <v>1</v>
      </c>
    </row>
    <row r="458" spans="1:18" ht="12.75">
      <c r="A458" s="2">
        <v>8523045</v>
      </c>
      <c r="B458" s="3" t="s">
        <v>1154</v>
      </c>
      <c r="C458" s="3" t="str">
        <v>7c297ca6-311c-4a2d-81ac-670204ca7f1b</v>
      </c>
      <c r="D458" s="2" t="s">
        <v>1155</v>
      </c>
      <c r="E458" s="2" t="s">
        <v>37</v>
      </c>
      <c r="F458" s="13" t="str">
        <f>TEXT(G458,"dd/ mm/ yyyy")</f>
        <v>02/ 03/ 2021</v>
      </c>
      <c r="G458" s="4">
        <v>44257.644849537035</v>
      </c>
      <c r="H458" s="4">
        <v>44257.653993055559</v>
      </c>
      <c r="I458" s="19" t="str">
        <f t="shared" si="54"/>
        <v>15:28:35</v>
      </c>
      <c r="J458" s="17" t="str">
        <f t="shared" si="55"/>
        <v>15:41:45</v>
      </c>
      <c r="K458" s="17" t="str">
        <f t="shared" si="56"/>
        <v>yes</v>
      </c>
      <c r="L458" s="17">
        <f t="shared" si="57"/>
        <v>9.1435185185184675E-3</v>
      </c>
      <c r="M458" s="17" t="str">
        <f t="shared" si="58"/>
        <v>-</v>
      </c>
      <c r="N458" s="13" t="str">
        <f t="shared" si="59"/>
        <v xml:space="preserve"> Mar</v>
      </c>
      <c r="O458" s="4">
        <v>44257.648530092592</v>
      </c>
      <c r="P458" s="5">
        <v>0</v>
      </c>
      <c r="Q458" s="5">
        <v>5.7870370370370373E-5</v>
      </c>
      <c r="R458" s="2">
        <v>0</v>
      </c>
    </row>
    <row r="459" spans="1:18" ht="12.75">
      <c r="A459" s="2">
        <v>8539875</v>
      </c>
      <c r="B459" s="3" t="s">
        <v>1156</v>
      </c>
      <c r="C459" s="3" t="str">
        <v>6b2fdbd3-b30a-4453-8400-5f0e2706ff86</v>
      </c>
      <c r="D459" s="2" t="s">
        <v>19</v>
      </c>
      <c r="E459" s="2" t="s">
        <v>20</v>
      </c>
      <c r="F459" s="13" t="str">
        <f t="shared" si="53"/>
        <v>02/ 05/ 2021</v>
      </c>
      <c r="G459" s="4">
        <v>44318.793287037035</v>
      </c>
      <c r="H459" s="4">
        <v>44318.835069444445</v>
      </c>
      <c r="I459" s="19" t="str">
        <f t="shared" si="54"/>
        <v>19:02:20</v>
      </c>
      <c r="J459" s="17" t="str">
        <f t="shared" si="55"/>
        <v>20:02:30</v>
      </c>
      <c r="K459" s="17" t="str">
        <f t="shared" si="56"/>
        <v>no</v>
      </c>
      <c r="L459" s="17">
        <f t="shared" si="57"/>
        <v>4.1782407407407574E-2</v>
      </c>
      <c r="M459" s="17" t="str">
        <f t="shared" si="58"/>
        <v>-</v>
      </c>
      <c r="N459" s="13" t="str">
        <f t="shared" si="59"/>
        <v xml:space="preserve"> May</v>
      </c>
      <c r="O459" s="2" t="s">
        <v>21</v>
      </c>
      <c r="P459" s="5">
        <v>0</v>
      </c>
      <c r="Q459" s="2" t="s">
        <v>21</v>
      </c>
      <c r="R459" s="2">
        <v>0</v>
      </c>
    </row>
    <row r="460" spans="1:18" ht="12.75">
      <c r="A460" s="2">
        <v>8561861</v>
      </c>
      <c r="B460" s="3" t="s">
        <v>1157</v>
      </c>
      <c r="C460" s="3" t="str">
        <v>c2dac327-6237-4c7a-bbb6-2c18315498a5</v>
      </c>
      <c r="D460" s="2" t="s">
        <v>630</v>
      </c>
      <c r="E460" s="2" t="s">
        <v>37</v>
      </c>
      <c r="F460" s="13" t="str">
        <f t="shared" si="53"/>
        <v>02/ 09/ 2021</v>
      </c>
      <c r="G460" s="4">
        <v>44441.36277777778</v>
      </c>
      <c r="H460" s="4">
        <v>44441.36818287037</v>
      </c>
      <c r="I460" s="19" t="str">
        <f t="shared" si="54"/>
        <v>08:42:24</v>
      </c>
      <c r="J460" s="17" t="str">
        <f t="shared" si="55"/>
        <v>08:50:11</v>
      </c>
      <c r="K460" s="17" t="str">
        <f t="shared" si="56"/>
        <v>no</v>
      </c>
      <c r="L460" s="17">
        <f t="shared" si="57"/>
        <v>5.4050925925925863E-3</v>
      </c>
      <c r="M460" s="17" t="str">
        <f t="shared" si="58"/>
        <v>-</v>
      </c>
      <c r="N460" s="13" t="str">
        <f t="shared" si="59"/>
        <v xml:space="preserve"> Sep</v>
      </c>
      <c r="O460" s="4">
        <v>44441.364479166667</v>
      </c>
      <c r="P460" s="5">
        <v>0</v>
      </c>
      <c r="Q460" s="5">
        <v>6.9444444444444444E-5</v>
      </c>
      <c r="R460" s="2">
        <v>0</v>
      </c>
    </row>
    <row r="461" spans="1:18" ht="12.75">
      <c r="A461" s="2">
        <v>8518220</v>
      </c>
      <c r="B461" s="3" t="s">
        <v>1158</v>
      </c>
      <c r="C461" s="3" t="str">
        <v>3963fe7e-2182-4e25-aaab-d5eb8bf4c3f6</v>
      </c>
      <c r="D461" s="2" t="s">
        <v>19</v>
      </c>
      <c r="E461" s="2" t="s">
        <v>23</v>
      </c>
      <c r="F461" s="13" t="str">
        <f t="shared" si="53"/>
        <v>02/ 02/ 2021</v>
      </c>
      <c r="G461" s="4">
        <v>44229.900925925926</v>
      </c>
      <c r="H461" s="4">
        <v>44229.905671296299</v>
      </c>
      <c r="I461" s="19" t="str">
        <f t="shared" si="54"/>
        <v>21:37:20</v>
      </c>
      <c r="J461" s="17" t="str">
        <f t="shared" si="55"/>
        <v>21:44:10</v>
      </c>
      <c r="K461" s="17" t="str">
        <f t="shared" si="56"/>
        <v>no</v>
      </c>
      <c r="L461" s="17">
        <f t="shared" si="57"/>
        <v>4.745370370370261E-3</v>
      </c>
      <c r="M461" s="17" t="str">
        <f t="shared" si="58"/>
        <v>1st week of feb</v>
      </c>
      <c r="N461" s="13" t="str">
        <f t="shared" si="59"/>
        <v xml:space="preserve"> Feb</v>
      </c>
      <c r="O461" s="2" t="s">
        <v>21</v>
      </c>
      <c r="P461" s="5">
        <v>0</v>
      </c>
      <c r="Q461" s="2" t="s">
        <v>21</v>
      </c>
      <c r="R461" s="2">
        <v>0</v>
      </c>
    </row>
    <row r="462" spans="1:18" ht="12.75">
      <c r="A462" s="2">
        <v>8672582</v>
      </c>
      <c r="B462" s="3" t="s">
        <v>1159</v>
      </c>
      <c r="C462" s="3" t="str">
        <v>18f6a57a-fcf4-4e9e-adfd-39b8a44658ec</v>
      </c>
      <c r="D462" s="2" t="s">
        <v>19</v>
      </c>
      <c r="E462" s="2" t="s">
        <v>23</v>
      </c>
      <c r="F462" s="13" t="str">
        <f>TEXT(G462,"dd/ mm/ yyyy")</f>
        <v>25/ 02/ 2021</v>
      </c>
      <c r="G462" s="2" t="s">
        <v>1160</v>
      </c>
      <c r="H462" s="2" t="s">
        <v>1161</v>
      </c>
      <c r="I462" s="19" t="str">
        <f t="shared" si="54"/>
        <v>23:57:43</v>
      </c>
      <c r="J462" s="17" t="str">
        <f t="shared" si="55"/>
        <v>00:05:02</v>
      </c>
      <c r="K462" s="17" t="str">
        <f t="shared" si="56"/>
        <v>no</v>
      </c>
      <c r="L462" s="17">
        <f t="shared" si="57"/>
        <v>-0.9949189814814815</v>
      </c>
      <c r="M462" s="17" t="str">
        <f t="shared" si="58"/>
        <v>4rth week of feb</v>
      </c>
      <c r="N462" s="13" t="str">
        <f t="shared" si="59"/>
        <v xml:space="preserve"> Feb</v>
      </c>
      <c r="O462" s="2" t="s">
        <v>21</v>
      </c>
      <c r="P462" s="5">
        <v>0</v>
      </c>
      <c r="Q462" s="2" t="s">
        <v>21</v>
      </c>
      <c r="R462" s="2">
        <v>5</v>
      </c>
    </row>
    <row r="463" spans="1:18" ht="12.75">
      <c r="A463" s="2">
        <v>8607896</v>
      </c>
      <c r="B463" s="3" t="s">
        <v>1162</v>
      </c>
      <c r="C463" s="3" t="str">
        <v>195a2ad3-d2cc-4daf-94b7-339b5acf63bd</v>
      </c>
      <c r="D463" s="2" t="s">
        <v>19</v>
      </c>
      <c r="E463" s="2" t="s">
        <v>20</v>
      </c>
      <c r="F463" s="13" t="str">
        <f t="shared" si="53"/>
        <v>15/ 02/ 2021</v>
      </c>
      <c r="G463" s="2" t="s">
        <v>1163</v>
      </c>
      <c r="H463" s="2" t="s">
        <v>1164</v>
      </c>
      <c r="I463" s="19" t="str">
        <f t="shared" si="54"/>
        <v>17:13:28</v>
      </c>
      <c r="J463" s="17" t="str">
        <f t="shared" si="55"/>
        <v>18:13:49</v>
      </c>
      <c r="K463" s="17" t="str">
        <f t="shared" si="56"/>
        <v>no</v>
      </c>
      <c r="L463" s="17">
        <f t="shared" si="57"/>
        <v>4.1909722222222223E-2</v>
      </c>
      <c r="M463" s="17" t="str">
        <f t="shared" si="58"/>
        <v>3rd week of feb</v>
      </c>
      <c r="N463" s="13" t="str">
        <f t="shared" si="59"/>
        <v xml:space="preserve"> Feb</v>
      </c>
      <c r="O463" s="2" t="s">
        <v>21</v>
      </c>
      <c r="P463" s="5">
        <v>0</v>
      </c>
      <c r="Q463" s="2" t="s">
        <v>21</v>
      </c>
      <c r="R463" s="2">
        <v>0</v>
      </c>
    </row>
    <row r="464" spans="1:18" ht="12.75">
      <c r="A464" s="2">
        <v>8525367</v>
      </c>
      <c r="B464" s="3" t="s">
        <v>1165</v>
      </c>
      <c r="C464" s="3" t="str">
        <v>59d7b5c1-9587-460e-b9ef-c797e0db8bb0</v>
      </c>
      <c r="D464" s="2" t="s">
        <v>19</v>
      </c>
      <c r="E464" s="2" t="s">
        <v>20</v>
      </c>
      <c r="F464" s="13" t="str">
        <f t="shared" si="53"/>
        <v>02/ 03/ 2021</v>
      </c>
      <c r="G464" s="4">
        <v>44257.847245370373</v>
      </c>
      <c r="H464" s="4">
        <v>44257.890081018515</v>
      </c>
      <c r="I464" s="19" t="str">
        <f t="shared" si="54"/>
        <v>20:20:02</v>
      </c>
      <c r="J464" s="17" t="str">
        <f t="shared" si="55"/>
        <v>21:21:43</v>
      </c>
      <c r="K464" s="17" t="str">
        <f t="shared" si="56"/>
        <v>no</v>
      </c>
      <c r="L464" s="17">
        <f t="shared" si="57"/>
        <v>4.2835648148148109E-2</v>
      </c>
      <c r="M464" s="17" t="str">
        <f t="shared" si="58"/>
        <v>-</v>
      </c>
      <c r="N464" s="13" t="str">
        <f t="shared" si="59"/>
        <v xml:space="preserve"> Mar</v>
      </c>
      <c r="O464" s="2" t="s">
        <v>21</v>
      </c>
      <c r="P464" s="5">
        <v>0</v>
      </c>
      <c r="Q464" s="2" t="s">
        <v>21</v>
      </c>
      <c r="R464" s="2">
        <v>0</v>
      </c>
    </row>
    <row r="465" spans="1:18" ht="12.75">
      <c r="A465" s="2">
        <v>8639897</v>
      </c>
      <c r="B465" s="3" t="s">
        <v>1166</v>
      </c>
      <c r="C465" s="3" t="str">
        <v>d25f4e30-89bf-435a-b6fe-b71c0a5e6a70</v>
      </c>
      <c r="D465" s="2" t="s">
        <v>275</v>
      </c>
      <c r="E465" s="2" t="s">
        <v>31</v>
      </c>
      <c r="F465" s="13" t="str">
        <f>TEXT(G465,"dd/ mm/ yyyy")</f>
        <v>20/ 02/ 2021</v>
      </c>
      <c r="G465" s="2" t="s">
        <v>1167</v>
      </c>
      <c r="H465" s="2" t="s">
        <v>1168</v>
      </c>
      <c r="I465" s="19" t="str">
        <f t="shared" si="54"/>
        <v>16:15:44</v>
      </c>
      <c r="J465" s="17" t="str">
        <f t="shared" si="55"/>
        <v>16:30:39</v>
      </c>
      <c r="K465" s="17" t="str">
        <f t="shared" si="56"/>
        <v>yes</v>
      </c>
      <c r="L465" s="17">
        <f t="shared" si="57"/>
        <v>1.0358796296296435E-2</v>
      </c>
      <c r="M465" s="17" t="str">
        <f t="shared" si="58"/>
        <v>3rd week of feb</v>
      </c>
      <c r="N465" s="13" t="str">
        <f t="shared" si="59"/>
        <v xml:space="preserve"> Feb</v>
      </c>
      <c r="O465" s="2" t="s">
        <v>1169</v>
      </c>
      <c r="P465" s="5">
        <v>0</v>
      </c>
      <c r="Q465" s="5">
        <v>5.7870370370370373E-5</v>
      </c>
      <c r="R465" s="2">
        <v>3</v>
      </c>
    </row>
    <row r="466" spans="1:18" ht="12.75">
      <c r="A466" s="2">
        <v>8546708</v>
      </c>
      <c r="B466" s="3" t="s">
        <v>1170</v>
      </c>
      <c r="C466" s="3" t="str">
        <v>093e82c9-0fe3-47f6-98b0-d00be8ad0444</v>
      </c>
      <c r="D466" s="2" t="s">
        <v>19</v>
      </c>
      <c r="E466" s="2" t="s">
        <v>20</v>
      </c>
      <c r="F466" s="13" t="str">
        <f t="shared" si="53"/>
        <v>02/ 06/ 2021</v>
      </c>
      <c r="G466" s="4">
        <v>44349.792916666665</v>
      </c>
      <c r="H466" s="4">
        <v>44349.835196759261</v>
      </c>
      <c r="I466" s="19" t="str">
        <f t="shared" si="54"/>
        <v>19:01:48</v>
      </c>
      <c r="J466" s="17" t="str">
        <f t="shared" si="55"/>
        <v>20:02:41</v>
      </c>
      <c r="K466" s="17" t="str">
        <f t="shared" si="56"/>
        <v>no</v>
      </c>
      <c r="L466" s="17">
        <f t="shared" si="57"/>
        <v>4.2280092592592577E-2</v>
      </c>
      <c r="M466" s="17" t="str">
        <f t="shared" si="58"/>
        <v>-</v>
      </c>
      <c r="N466" s="13" t="str">
        <f t="shared" si="59"/>
        <v xml:space="preserve"> Jun</v>
      </c>
      <c r="O466" s="2" t="s">
        <v>21</v>
      </c>
      <c r="P466" s="5">
        <v>0</v>
      </c>
      <c r="Q466" s="2" t="s">
        <v>21</v>
      </c>
      <c r="R466" s="2">
        <v>0</v>
      </c>
    </row>
    <row r="467" spans="1:18" ht="12.75">
      <c r="A467" s="2">
        <v>8520484</v>
      </c>
      <c r="B467" s="3" t="s">
        <v>1171</v>
      </c>
      <c r="C467" s="3" t="str">
        <v>c67f72fe-d1d9-44f3-b3bb-304e400ea4d1</v>
      </c>
      <c r="D467" s="2" t="s">
        <v>760</v>
      </c>
      <c r="E467" s="2" t="s">
        <v>31</v>
      </c>
      <c r="F467" s="13" t="str">
        <f>TEXT(G467,"dd/ mm/ yyyy")</f>
        <v>02/ 03/ 2021</v>
      </c>
      <c r="G467" s="4">
        <v>44257.458587962959</v>
      </c>
      <c r="H467" s="4">
        <v>44257.475775462961</v>
      </c>
      <c r="I467" s="19" t="str">
        <f t="shared" si="54"/>
        <v>11:00:22</v>
      </c>
      <c r="J467" s="17" t="str">
        <f t="shared" si="55"/>
        <v>11:25:07</v>
      </c>
      <c r="K467" s="17" t="str">
        <f t="shared" si="56"/>
        <v>yes</v>
      </c>
      <c r="L467" s="17">
        <f t="shared" si="57"/>
        <v>1.7187500000000022E-2</v>
      </c>
      <c r="M467" s="17" t="str">
        <f t="shared" si="58"/>
        <v>-</v>
      </c>
      <c r="N467" s="13" t="str">
        <f t="shared" si="59"/>
        <v xml:space="preserve"> Mar</v>
      </c>
      <c r="O467" s="4">
        <v>44257.459224537037</v>
      </c>
      <c r="P467" s="5">
        <v>0</v>
      </c>
      <c r="Q467" s="5">
        <v>1.0416666666666667E-4</v>
      </c>
      <c r="R467" s="2">
        <v>0</v>
      </c>
    </row>
    <row r="468" spans="1:18" ht="12.75">
      <c r="A468" s="2">
        <v>8617875</v>
      </c>
      <c r="B468" s="3" t="s">
        <v>1172</v>
      </c>
      <c r="C468" s="3" t="str">
        <v>5d3a7b5a-1018-4fa9-8f10-6b4a38c48e6d</v>
      </c>
      <c r="D468" s="2" t="s">
        <v>19</v>
      </c>
      <c r="E468" s="2" t="s">
        <v>20</v>
      </c>
      <c r="F468" s="13" t="str">
        <f t="shared" si="53"/>
        <v>17/ 02/ 2021</v>
      </c>
      <c r="G468" s="2" t="s">
        <v>1173</v>
      </c>
      <c r="H468" s="2" t="s">
        <v>1174</v>
      </c>
      <c r="I468" s="19" t="str">
        <f t="shared" si="54"/>
        <v>09:54:36</v>
      </c>
      <c r="J468" s="17" t="str">
        <f t="shared" si="55"/>
        <v>10:55:52</v>
      </c>
      <c r="K468" s="17" t="str">
        <f t="shared" si="56"/>
        <v>no</v>
      </c>
      <c r="L468" s="17">
        <f t="shared" si="57"/>
        <v>4.2546296296296304E-2</v>
      </c>
      <c r="M468" s="17" t="str">
        <f t="shared" si="58"/>
        <v>3rd week of feb</v>
      </c>
      <c r="N468" s="13" t="str">
        <f t="shared" si="59"/>
        <v xml:space="preserve"> Feb</v>
      </c>
      <c r="O468" s="2" t="s">
        <v>21</v>
      </c>
      <c r="P468" s="5">
        <v>0</v>
      </c>
      <c r="Q468" s="2" t="s">
        <v>21</v>
      </c>
      <c r="R468" s="2">
        <v>0</v>
      </c>
    </row>
    <row r="469" spans="1:18" ht="12.75">
      <c r="A469" s="2">
        <v>8537384</v>
      </c>
      <c r="B469" s="3" t="s">
        <v>1175</v>
      </c>
      <c r="C469" s="3" t="str">
        <v>f7a083c6-9c00-4ff9-911e-a61fb48fb4d4</v>
      </c>
      <c r="D469" s="2" t="s">
        <v>352</v>
      </c>
      <c r="E469" s="2" t="s">
        <v>31</v>
      </c>
      <c r="F469" s="13" t="str">
        <f>TEXT(G469,"dd/ mm/ yyyy")</f>
        <v>02/ 05/ 2021</v>
      </c>
      <c r="G469" s="4">
        <v>44318.570960648147</v>
      </c>
      <c r="H469" s="4">
        <v>44318.589537037034</v>
      </c>
      <c r="I469" s="19" t="str">
        <f t="shared" si="54"/>
        <v>13:42:11</v>
      </c>
      <c r="J469" s="17" t="str">
        <f t="shared" si="55"/>
        <v>14:08:56</v>
      </c>
      <c r="K469" s="17" t="str">
        <f t="shared" si="56"/>
        <v>yes</v>
      </c>
      <c r="L469" s="17">
        <f t="shared" si="57"/>
        <v>1.8576388888888906E-2</v>
      </c>
      <c r="M469" s="17" t="str">
        <f t="shared" si="58"/>
        <v>-</v>
      </c>
      <c r="N469" s="13" t="str">
        <f t="shared" si="59"/>
        <v xml:space="preserve"> May</v>
      </c>
      <c r="O469" s="4">
        <v>44318.571493055555</v>
      </c>
      <c r="P469" s="5">
        <v>0</v>
      </c>
      <c r="Q469" s="5">
        <v>6.9444444444444444E-5</v>
      </c>
      <c r="R469" s="2">
        <v>0</v>
      </c>
    </row>
    <row r="470" spans="1:18" ht="12.75">
      <c r="A470" s="2">
        <v>8561961</v>
      </c>
      <c r="B470" s="3" t="s">
        <v>1176</v>
      </c>
      <c r="C470" s="3" t="str">
        <v>18e26759-845c-44c5-93a9-f9dd98d3bbdb</v>
      </c>
      <c r="D470" s="2" t="s">
        <v>19</v>
      </c>
      <c r="E470" s="2" t="s">
        <v>20</v>
      </c>
      <c r="F470" s="13" t="str">
        <f t="shared" si="53"/>
        <v>02/ 09/ 2021</v>
      </c>
      <c r="G470" s="4">
        <v>44441.383229166669</v>
      </c>
      <c r="H470" s="4">
        <v>44441.425000000003</v>
      </c>
      <c r="I470" s="19" t="str">
        <f t="shared" si="54"/>
        <v>09:11:51</v>
      </c>
      <c r="J470" s="17" t="str">
        <f t="shared" si="55"/>
        <v>10:12:00</v>
      </c>
      <c r="K470" s="17" t="str">
        <f t="shared" si="56"/>
        <v>no</v>
      </c>
      <c r="L470" s="17">
        <f t="shared" si="57"/>
        <v>4.1770833333333313E-2</v>
      </c>
      <c r="M470" s="17" t="str">
        <f t="shared" si="58"/>
        <v>-</v>
      </c>
      <c r="N470" s="13" t="str">
        <f t="shared" si="59"/>
        <v xml:space="preserve"> Sep</v>
      </c>
      <c r="O470" s="2" t="s">
        <v>21</v>
      </c>
      <c r="P470" s="5">
        <v>0</v>
      </c>
      <c r="Q470" s="2" t="s">
        <v>21</v>
      </c>
      <c r="R470" s="2">
        <v>0</v>
      </c>
    </row>
    <row r="471" spans="1:18" ht="12.75">
      <c r="A471" s="2">
        <v>8562795</v>
      </c>
      <c r="B471" s="3" t="s">
        <v>1177</v>
      </c>
      <c r="C471" s="3" t="str">
        <v>f8dc7110-a6b3-416b-b289-0e681e3bb378</v>
      </c>
      <c r="D471" s="2" t="s">
        <v>446</v>
      </c>
      <c r="E471" s="2" t="s">
        <v>37</v>
      </c>
      <c r="F471" s="13" t="str">
        <f t="shared" si="53"/>
        <v>02/ 09/ 2021</v>
      </c>
      <c r="G471" s="4">
        <v>44441.472870370373</v>
      </c>
      <c r="H471" s="4">
        <v>44441.482812499999</v>
      </c>
      <c r="I471" s="19" t="str">
        <f t="shared" si="54"/>
        <v>11:20:56</v>
      </c>
      <c r="J471" s="17" t="str">
        <f t="shared" si="55"/>
        <v>11:35:15</v>
      </c>
      <c r="K471" s="17" t="str">
        <f t="shared" si="56"/>
        <v>yes</v>
      </c>
      <c r="L471" s="17">
        <f t="shared" si="57"/>
        <v>9.9421296296297035E-3</v>
      </c>
      <c r="M471" s="17" t="str">
        <f t="shared" si="58"/>
        <v>-</v>
      </c>
      <c r="N471" s="13" t="str">
        <f t="shared" si="59"/>
        <v xml:space="preserve"> Sep</v>
      </c>
      <c r="O471" s="4">
        <v>44441.473506944443</v>
      </c>
      <c r="P471" s="5">
        <v>0</v>
      </c>
      <c r="Q471" s="5">
        <v>6.9444444444444444E-5</v>
      </c>
      <c r="R471" s="2">
        <v>5</v>
      </c>
    </row>
    <row r="472" spans="1:18" ht="12.75">
      <c r="A472" s="2">
        <v>8564477</v>
      </c>
      <c r="B472" s="3" t="s">
        <v>1178</v>
      </c>
      <c r="C472" s="3" t="str">
        <v>eb41e575-13cf-4c65-9044-ddc581b18024</v>
      </c>
      <c r="D472" s="2" t="s">
        <v>952</v>
      </c>
      <c r="E472" s="2" t="s">
        <v>37</v>
      </c>
      <c r="F472" s="13" t="str">
        <f t="shared" si="53"/>
        <v>02/ 09/ 2021</v>
      </c>
      <c r="G472" s="4">
        <v>44441.614988425928</v>
      </c>
      <c r="H472" s="4">
        <v>44441.622245370374</v>
      </c>
      <c r="I472" s="19" t="str">
        <f t="shared" si="54"/>
        <v>14:45:35</v>
      </c>
      <c r="J472" s="17" t="str">
        <f t="shared" si="55"/>
        <v>14:56:02</v>
      </c>
      <c r="K472" s="17" t="str">
        <f t="shared" si="56"/>
        <v>yes</v>
      </c>
      <c r="L472" s="17">
        <f t="shared" si="57"/>
        <v>7.2569444444444686E-3</v>
      </c>
      <c r="M472" s="17" t="str">
        <f t="shared" si="58"/>
        <v>-</v>
      </c>
      <c r="N472" s="13" t="str">
        <f t="shared" si="59"/>
        <v xml:space="preserve"> Sep</v>
      </c>
      <c r="O472" s="4">
        <v>44441.616736111115</v>
      </c>
      <c r="P472" s="5">
        <v>0</v>
      </c>
      <c r="Q472" s="5">
        <v>5.2083333333333333E-4</v>
      </c>
      <c r="R472" s="2">
        <v>4</v>
      </c>
    </row>
    <row r="473" spans="1:18" ht="12.75">
      <c r="A473" s="2">
        <v>8688256</v>
      </c>
      <c r="B473" s="3" t="s">
        <v>1179</v>
      </c>
      <c r="C473" s="3" t="str">
        <v>3d0fe08b-a53c-43f5-9ae7-deba18acac22</v>
      </c>
      <c r="D473" s="2" t="s">
        <v>19</v>
      </c>
      <c r="E473" s="2" t="s">
        <v>23</v>
      </c>
      <c r="F473" s="13" t="str">
        <f t="shared" si="53"/>
        <v>28/ 02/ 2021</v>
      </c>
      <c r="G473" s="2" t="s">
        <v>1180</v>
      </c>
      <c r="H473" s="2" t="s">
        <v>1181</v>
      </c>
      <c r="I473" s="19" t="str">
        <f t="shared" si="54"/>
        <v>15:43:14</v>
      </c>
      <c r="J473" s="17" t="str">
        <f t="shared" si="55"/>
        <v>15:44:11</v>
      </c>
      <c r="K473" s="17" t="str">
        <f t="shared" si="56"/>
        <v>yes</v>
      </c>
      <c r="L473" s="17">
        <f t="shared" si="57"/>
        <v>6.5972222222221433E-4</v>
      </c>
      <c r="M473" s="17" t="str">
        <f t="shared" si="58"/>
        <v>4rth week of feb</v>
      </c>
      <c r="N473" s="13" t="str">
        <f t="shared" si="59"/>
        <v xml:space="preserve"> Feb</v>
      </c>
      <c r="O473" s="2" t="s">
        <v>21</v>
      </c>
      <c r="P473" s="5">
        <v>0</v>
      </c>
      <c r="Q473" s="2" t="s">
        <v>21</v>
      </c>
      <c r="R473" s="2">
        <v>3</v>
      </c>
    </row>
    <row r="474" spans="1:18" ht="12.75">
      <c r="A474" s="2">
        <v>8597482</v>
      </c>
      <c r="B474" s="3" t="s">
        <v>1182</v>
      </c>
      <c r="C474" s="3" t="str">
        <v>b03e2c94-94eb-4a71-8812-2c32ef00792d</v>
      </c>
      <c r="D474" s="2" t="s">
        <v>19</v>
      </c>
      <c r="E474" s="2" t="s">
        <v>23</v>
      </c>
      <c r="F474" s="13" t="str">
        <f t="shared" si="53"/>
        <v>14/ 02/ 2021</v>
      </c>
      <c r="G474" s="2" t="s">
        <v>1183</v>
      </c>
      <c r="H474" s="2" t="s">
        <v>1184</v>
      </c>
      <c r="I474" s="19" t="str">
        <f t="shared" si="54"/>
        <v>02:51:16</v>
      </c>
      <c r="J474" s="17" t="str">
        <f t="shared" si="55"/>
        <v>02:51:49</v>
      </c>
      <c r="K474" s="17" t="str">
        <f t="shared" si="56"/>
        <v>no</v>
      </c>
      <c r="L474" s="17">
        <f t="shared" si="57"/>
        <v>3.8194444444444864E-4</v>
      </c>
      <c r="M474" s="17" t="str">
        <f t="shared" si="58"/>
        <v>2nd week of feb</v>
      </c>
      <c r="N474" s="13" t="str">
        <f t="shared" si="59"/>
        <v xml:space="preserve"> Feb</v>
      </c>
      <c r="O474" s="2" t="s">
        <v>21</v>
      </c>
      <c r="P474" s="5">
        <v>0</v>
      </c>
      <c r="Q474" s="2" t="s">
        <v>21</v>
      </c>
      <c r="R474" s="2">
        <v>1</v>
      </c>
    </row>
    <row r="475" spans="1:18" ht="12.75">
      <c r="A475" s="2">
        <v>8668926</v>
      </c>
      <c r="B475" s="3" t="s">
        <v>1185</v>
      </c>
      <c r="C475" s="3" t="str">
        <v>3c375644-25ea-470a-b186-db70e6373fe8</v>
      </c>
      <c r="D475" s="2" t="s">
        <v>19</v>
      </c>
      <c r="E475" s="2" t="s">
        <v>20</v>
      </c>
      <c r="F475" s="13" t="str">
        <f>TEXT(G475,"dd/ mm/ yyyy")</f>
        <v>25/ 02/ 2021</v>
      </c>
      <c r="G475" s="2" t="s">
        <v>1186</v>
      </c>
      <c r="H475" s="2" t="s">
        <v>1187</v>
      </c>
      <c r="I475" s="19" t="str">
        <f t="shared" si="54"/>
        <v>13:52:01</v>
      </c>
      <c r="J475" s="17" t="str">
        <f t="shared" si="55"/>
        <v>14:53:14</v>
      </c>
      <c r="K475" s="17" t="str">
        <f t="shared" si="56"/>
        <v>yes</v>
      </c>
      <c r="L475" s="17">
        <f t="shared" si="57"/>
        <v>4.2511574074074021E-2</v>
      </c>
      <c r="M475" s="17" t="str">
        <f t="shared" si="58"/>
        <v>4rth week of feb</v>
      </c>
      <c r="N475" s="13" t="str">
        <f t="shared" si="59"/>
        <v xml:space="preserve"> Feb</v>
      </c>
      <c r="O475" s="2" t="s">
        <v>21</v>
      </c>
      <c r="P475" s="5">
        <v>1.1574074074074073E-5</v>
      </c>
      <c r="Q475" s="2" t="s">
        <v>21</v>
      </c>
      <c r="R475" s="2">
        <v>0</v>
      </c>
    </row>
    <row r="476" spans="1:18" ht="12.75">
      <c r="A476" s="2">
        <v>8574713</v>
      </c>
      <c r="B476" s="3" t="s">
        <v>815</v>
      </c>
      <c r="C476" s="3" t="str">
        <v>43eb7ed6-22a4-43dc-b99f-2e59e54f1df7</v>
      </c>
      <c r="D476" s="2" t="s">
        <v>19</v>
      </c>
      <c r="E476" s="2" t="s">
        <v>20</v>
      </c>
      <c r="F476" s="13" t="str">
        <f t="shared" si="53"/>
        <v>02/ 10/ 2021</v>
      </c>
      <c r="G476" s="4">
        <v>44471.902986111112</v>
      </c>
      <c r="H476" s="4">
        <v>44471.946192129632</v>
      </c>
      <c r="I476" s="19" t="str">
        <f t="shared" si="54"/>
        <v>21:40:18</v>
      </c>
      <c r="J476" s="17" t="str">
        <f t="shared" si="55"/>
        <v>22:42:31</v>
      </c>
      <c r="K476" s="17" t="str">
        <f t="shared" si="56"/>
        <v>no</v>
      </c>
      <c r="L476" s="17">
        <f t="shared" si="57"/>
        <v>4.3206018518518463E-2</v>
      </c>
      <c r="M476" s="17" t="str">
        <f t="shared" si="58"/>
        <v>-</v>
      </c>
      <c r="N476" s="13" t="str">
        <f t="shared" si="59"/>
        <v xml:space="preserve"> Oct</v>
      </c>
      <c r="O476" s="2" t="s">
        <v>21</v>
      </c>
      <c r="P476" s="5">
        <v>0</v>
      </c>
      <c r="Q476" s="2" t="s">
        <v>21</v>
      </c>
      <c r="R476" s="2">
        <v>0</v>
      </c>
    </row>
    <row r="477" spans="1:18" ht="12.75">
      <c r="A477" s="2">
        <v>8682638</v>
      </c>
      <c r="B477" s="3" t="s">
        <v>1188</v>
      </c>
      <c r="C477" s="3" t="str">
        <v>fc7759d9-dbce-4d4a-be18-99f97b4bef12</v>
      </c>
      <c r="D477" s="2" t="s">
        <v>401</v>
      </c>
      <c r="E477" s="2" t="s">
        <v>37</v>
      </c>
      <c r="F477" s="13" t="str">
        <f t="shared" si="53"/>
        <v>27/ 02/ 2021</v>
      </c>
      <c r="G477" s="2" t="s">
        <v>1189</v>
      </c>
      <c r="H477" s="2" t="s">
        <v>1190</v>
      </c>
      <c r="I477" s="19" t="str">
        <f t="shared" si="54"/>
        <v>16:49:37</v>
      </c>
      <c r="J477" s="17" t="str">
        <f t="shared" si="55"/>
        <v>16:56:21</v>
      </c>
      <c r="K477" s="17" t="str">
        <f t="shared" si="56"/>
        <v>yes</v>
      </c>
      <c r="L477" s="17">
        <f t="shared" si="57"/>
        <v>4.6759259259259167E-3</v>
      </c>
      <c r="M477" s="17" t="str">
        <f t="shared" si="58"/>
        <v>4rth week of feb</v>
      </c>
      <c r="N477" s="13" t="str">
        <f t="shared" si="59"/>
        <v xml:space="preserve"> Feb</v>
      </c>
      <c r="O477" s="2" t="s">
        <v>1191</v>
      </c>
      <c r="P477" s="5">
        <v>0</v>
      </c>
      <c r="Q477" s="5">
        <v>5.7870370370370373E-5</v>
      </c>
      <c r="R477" s="2">
        <v>5</v>
      </c>
    </row>
    <row r="478" spans="1:18" ht="12.75">
      <c r="A478" s="2">
        <v>8523760</v>
      </c>
      <c r="B478" s="3" t="s">
        <v>1192</v>
      </c>
      <c r="C478" s="3" t="str">
        <v>be7f6706-9b1a-48ae-818e-339300388320</v>
      </c>
      <c r="D478" s="2" t="s">
        <v>1193</v>
      </c>
      <c r="E478" s="2" t="s">
        <v>37</v>
      </c>
      <c r="F478" s="13" t="str">
        <f t="shared" si="53"/>
        <v>02/ 03/ 2021</v>
      </c>
      <c r="G478" s="4">
        <v>44257.699224537035</v>
      </c>
      <c r="H478" s="4">
        <v>44257.705266203702</v>
      </c>
      <c r="I478" s="19" t="str">
        <f t="shared" si="54"/>
        <v>16:46:53</v>
      </c>
      <c r="J478" s="17" t="str">
        <f t="shared" si="55"/>
        <v>16:55:35</v>
      </c>
      <c r="K478" s="17" t="str">
        <f t="shared" si="56"/>
        <v>yes</v>
      </c>
      <c r="L478" s="17">
        <f t="shared" si="57"/>
        <v>6.0416666666666119E-3</v>
      </c>
      <c r="M478" s="17" t="str">
        <f t="shared" si="58"/>
        <v>-</v>
      </c>
      <c r="N478" s="13" t="str">
        <f t="shared" si="59"/>
        <v xml:space="preserve"> Mar</v>
      </c>
      <c r="O478" s="4">
        <v>44257.699814814812</v>
      </c>
      <c r="P478" s="5">
        <v>0</v>
      </c>
      <c r="Q478" s="5">
        <v>9.2592592592592588E-5</v>
      </c>
      <c r="R478" s="2">
        <v>5</v>
      </c>
    </row>
    <row r="479" spans="1:18" ht="12.75">
      <c r="A479" s="2">
        <v>8509057</v>
      </c>
      <c r="B479" s="3" t="s">
        <v>1194</v>
      </c>
      <c r="C479" s="3" t="str">
        <v>bb298683-9b9a-4f15-afa7-5ff3187954ac</v>
      </c>
      <c r="D479" s="2" t="s">
        <v>19</v>
      </c>
      <c r="E479" s="2" t="s">
        <v>20</v>
      </c>
      <c r="F479" s="13" t="str">
        <f t="shared" si="53"/>
        <v>02/ 01/ 2021</v>
      </c>
      <c r="G479" s="4">
        <v>44198.702175925922</v>
      </c>
      <c r="H479" s="4">
        <v>44198.744120370371</v>
      </c>
      <c r="I479" s="19" t="str">
        <f t="shared" si="54"/>
        <v>16:51:08</v>
      </c>
      <c r="J479" s="17" t="str">
        <f t="shared" si="55"/>
        <v>17:51:32</v>
      </c>
      <c r="K479" s="17" t="str">
        <f t="shared" si="56"/>
        <v>no</v>
      </c>
      <c r="L479" s="17">
        <f t="shared" si="57"/>
        <v>4.194444444444434E-2</v>
      </c>
      <c r="M479" s="17" t="str">
        <f t="shared" si="58"/>
        <v>-</v>
      </c>
      <c r="N479" s="13" t="str">
        <f t="shared" si="59"/>
        <v xml:space="preserve"> Jan</v>
      </c>
      <c r="O479" s="2" t="s">
        <v>21</v>
      </c>
      <c r="P479" s="5">
        <v>0</v>
      </c>
      <c r="Q479" s="2" t="s">
        <v>21</v>
      </c>
      <c r="R479" s="2">
        <v>0</v>
      </c>
    </row>
    <row r="480" spans="1:18" ht="12.75">
      <c r="A480" s="2">
        <v>8654881</v>
      </c>
      <c r="B480" s="3" t="s">
        <v>1195</v>
      </c>
      <c r="C480" s="3" t="str">
        <v>495e754f-deeb-4544-b97a-842423b7d0cb</v>
      </c>
      <c r="D480" s="2" t="s">
        <v>1196</v>
      </c>
      <c r="E480" s="2" t="s">
        <v>37</v>
      </c>
      <c r="F480" s="13" t="str">
        <f t="shared" si="53"/>
        <v>23/ 02/ 2021</v>
      </c>
      <c r="G480" s="2" t="s">
        <v>1197</v>
      </c>
      <c r="H480" s="2" t="s">
        <v>1198</v>
      </c>
      <c r="I480" s="19" t="str">
        <f t="shared" si="54"/>
        <v>12:01:53</v>
      </c>
      <c r="J480" s="17" t="str">
        <f t="shared" si="55"/>
        <v>12:19:50</v>
      </c>
      <c r="K480" s="17" t="str">
        <f t="shared" si="56"/>
        <v>yes</v>
      </c>
      <c r="L480" s="17">
        <f t="shared" si="57"/>
        <v>1.2465277777777728E-2</v>
      </c>
      <c r="M480" s="17" t="str">
        <f t="shared" si="58"/>
        <v>4rth week of feb</v>
      </c>
      <c r="N480" s="13" t="str">
        <f t="shared" si="59"/>
        <v xml:space="preserve"> Feb</v>
      </c>
      <c r="O480" s="2" t="s">
        <v>1199</v>
      </c>
      <c r="P480" s="5">
        <v>0</v>
      </c>
      <c r="Q480" s="5">
        <v>9.2592592592592588E-5</v>
      </c>
      <c r="R480" s="2">
        <v>0</v>
      </c>
    </row>
    <row r="481" spans="1:18" ht="12.75">
      <c r="A481" s="2">
        <v>8591720</v>
      </c>
      <c r="B481" s="3" t="s">
        <v>1200</v>
      </c>
      <c r="C481" s="3" t="str">
        <v>190c6b71-bed8-4b28-be6f-e7c23590515b</v>
      </c>
      <c r="D481" s="2" t="s">
        <v>39</v>
      </c>
      <c r="E481" s="2" t="s">
        <v>37</v>
      </c>
      <c r="F481" s="13" t="str">
        <f t="shared" si="53"/>
        <v>13/ 02/ 2021</v>
      </c>
      <c r="G481" s="2" t="s">
        <v>1201</v>
      </c>
      <c r="H481" s="2" t="s">
        <v>1202</v>
      </c>
      <c r="I481" s="19" t="str">
        <f t="shared" si="54"/>
        <v>10:47:53</v>
      </c>
      <c r="J481" s="17" t="str">
        <f t="shared" si="55"/>
        <v>11:23:37</v>
      </c>
      <c r="K481" s="17" t="str">
        <f t="shared" si="56"/>
        <v>yes</v>
      </c>
      <c r="L481" s="17">
        <f t="shared" si="57"/>
        <v>2.4814814814814845E-2</v>
      </c>
      <c r="M481" s="17" t="str">
        <f t="shared" si="58"/>
        <v>2nd week of feb</v>
      </c>
      <c r="N481" s="13" t="str">
        <f t="shared" si="59"/>
        <v xml:space="preserve"> Feb</v>
      </c>
      <c r="O481" s="2" t="s">
        <v>1203</v>
      </c>
      <c r="P481" s="5">
        <v>0</v>
      </c>
      <c r="Q481" s="5">
        <v>3.4722222222222222E-5</v>
      </c>
      <c r="R481" s="2">
        <v>3</v>
      </c>
    </row>
    <row r="482" spans="1:18" ht="12.75">
      <c r="A482" s="2">
        <v>8680660</v>
      </c>
      <c r="B482" s="3" t="s">
        <v>1204</v>
      </c>
      <c r="C482" s="3" t="str">
        <v>506b1461-3824-41c0-b9e1-9d5a87fa101f</v>
      </c>
      <c r="D482" s="2" t="s">
        <v>401</v>
      </c>
      <c r="E482" s="2" t="s">
        <v>37</v>
      </c>
      <c r="F482" s="13" t="str">
        <f t="shared" si="53"/>
        <v>27/ 02/ 2021</v>
      </c>
      <c r="G482" s="2" t="s">
        <v>1205</v>
      </c>
      <c r="H482" s="2" t="s">
        <v>1206</v>
      </c>
      <c r="I482" s="19" t="str">
        <f t="shared" si="54"/>
        <v>12:03:33</v>
      </c>
      <c r="J482" s="17" t="str">
        <f t="shared" si="55"/>
        <v>12:22:10</v>
      </c>
      <c r="K482" s="17" t="str">
        <f t="shared" si="56"/>
        <v>yes</v>
      </c>
      <c r="L482" s="17">
        <f t="shared" si="57"/>
        <v>1.2928240740740726E-2</v>
      </c>
      <c r="M482" s="17" t="str">
        <f t="shared" si="58"/>
        <v>4rth week of feb</v>
      </c>
      <c r="N482" s="13" t="str">
        <f t="shared" si="59"/>
        <v xml:space="preserve"> Feb</v>
      </c>
      <c r="O482" s="2" t="s">
        <v>1207</v>
      </c>
      <c r="P482" s="5">
        <v>0</v>
      </c>
      <c r="Q482" s="5">
        <v>2.5462962962962961E-4</v>
      </c>
      <c r="R482" s="2">
        <v>4</v>
      </c>
    </row>
    <row r="483" spans="1:18" ht="12.75">
      <c r="A483" s="2">
        <v>8637172</v>
      </c>
      <c r="B483" s="3" t="s">
        <v>1208</v>
      </c>
      <c r="C483" s="3" t="str">
        <v>6a65c272-b2bc-4db0-80d0-89360b5c0e8c</v>
      </c>
      <c r="D483" s="2" t="s">
        <v>19</v>
      </c>
      <c r="E483" s="2" t="s">
        <v>23</v>
      </c>
      <c r="F483" s="13" t="str">
        <f t="shared" si="53"/>
        <v>20/ 02/ 2021</v>
      </c>
      <c r="G483" s="2" t="s">
        <v>1209</v>
      </c>
      <c r="H483" s="2" t="s">
        <v>1210</v>
      </c>
      <c r="I483" s="19" t="str">
        <f t="shared" si="54"/>
        <v>09:25:11</v>
      </c>
      <c r="J483" s="17" t="str">
        <f t="shared" si="55"/>
        <v>09:25:56</v>
      </c>
      <c r="K483" s="17" t="str">
        <f t="shared" si="56"/>
        <v>no</v>
      </c>
      <c r="L483" s="17">
        <f t="shared" si="57"/>
        <v>5.2083333333330373E-4</v>
      </c>
      <c r="M483" s="17" t="str">
        <f t="shared" si="58"/>
        <v>3rd week of feb</v>
      </c>
      <c r="N483" s="13" t="str">
        <f t="shared" si="59"/>
        <v xml:space="preserve"> Feb</v>
      </c>
      <c r="O483" s="2" t="s">
        <v>21</v>
      </c>
      <c r="P483" s="5">
        <v>0</v>
      </c>
      <c r="Q483" s="2" t="s">
        <v>21</v>
      </c>
      <c r="R483" s="2">
        <v>0</v>
      </c>
    </row>
    <row r="484" spans="1:18" ht="12.75">
      <c r="A484" s="2">
        <v>8549258</v>
      </c>
      <c r="B484" s="3" t="s">
        <v>1211</v>
      </c>
      <c r="C484" s="3" t="str">
        <v>afafb5b5-64e3-4f8c-b0e5-2cc7d23e55bb</v>
      </c>
      <c r="D484" s="2" t="s">
        <v>19</v>
      </c>
      <c r="E484" s="2" t="s">
        <v>20</v>
      </c>
      <c r="F484" s="13" t="str">
        <f>TEXT(G484,"dd/ mm/ yyyy")</f>
        <v>02/ 07/ 2021</v>
      </c>
      <c r="G484" s="4">
        <v>44379.421747685185</v>
      </c>
      <c r="H484" s="4">
        <v>44379.465127314812</v>
      </c>
      <c r="I484" s="19" t="str">
        <f t="shared" si="54"/>
        <v>10:07:19</v>
      </c>
      <c r="J484" s="17" t="str">
        <f t="shared" si="55"/>
        <v>11:09:47</v>
      </c>
      <c r="K484" s="17" t="str">
        <f t="shared" si="56"/>
        <v>yes</v>
      </c>
      <c r="L484" s="17">
        <f t="shared" si="57"/>
        <v>4.3379629629629601E-2</v>
      </c>
      <c r="M484" s="17" t="str">
        <f t="shared" si="58"/>
        <v>-</v>
      </c>
      <c r="N484" s="13" t="str">
        <f t="shared" si="59"/>
        <v xml:space="preserve"> Jul</v>
      </c>
      <c r="O484" s="2" t="s">
        <v>21</v>
      </c>
      <c r="P484" s="5">
        <v>0</v>
      </c>
      <c r="Q484" s="2" t="s">
        <v>21</v>
      </c>
      <c r="R484" s="2">
        <v>4</v>
      </c>
    </row>
    <row r="485" spans="1:18" ht="12.75">
      <c r="A485" s="2">
        <v>8595717</v>
      </c>
      <c r="B485" s="3" t="s">
        <v>1212</v>
      </c>
      <c r="C485" s="3" t="str">
        <v>dc8ae6cd-3a28-4c27-81e0-a5e71957ad1a</v>
      </c>
      <c r="D485" s="2" t="s">
        <v>19</v>
      </c>
      <c r="E485" s="2" t="s">
        <v>23</v>
      </c>
      <c r="F485" s="13" t="str">
        <f t="shared" si="53"/>
        <v>13/ 02/ 2021</v>
      </c>
      <c r="G485" s="2" t="s">
        <v>1213</v>
      </c>
      <c r="H485" s="2" t="s">
        <v>1214</v>
      </c>
      <c r="I485" s="19" t="str">
        <f t="shared" si="54"/>
        <v>19:32:52</v>
      </c>
      <c r="J485" s="17" t="str">
        <f t="shared" si="55"/>
        <v>19:33:38</v>
      </c>
      <c r="K485" s="17" t="str">
        <f t="shared" si="56"/>
        <v>no</v>
      </c>
      <c r="L485" s="17">
        <f t="shared" si="57"/>
        <v>5.324074074073426E-4</v>
      </c>
      <c r="M485" s="17" t="str">
        <f t="shared" si="58"/>
        <v>2nd week of feb</v>
      </c>
      <c r="N485" s="13" t="str">
        <f t="shared" si="59"/>
        <v xml:space="preserve"> Feb</v>
      </c>
      <c r="O485" s="2" t="s">
        <v>21</v>
      </c>
      <c r="P485" s="5">
        <v>0</v>
      </c>
      <c r="Q485" s="2" t="s">
        <v>21</v>
      </c>
      <c r="R485" s="2">
        <v>5</v>
      </c>
    </row>
    <row r="486" spans="1:18" ht="12.75">
      <c r="A486" s="2">
        <v>8551633</v>
      </c>
      <c r="B486" s="3" t="s">
        <v>1215</v>
      </c>
      <c r="C486" s="3" t="str">
        <v>1c734f43-fe23-4c8d-828e-a69f68906a12</v>
      </c>
      <c r="D486" s="2" t="s">
        <v>1069</v>
      </c>
      <c r="E486" s="2" t="s">
        <v>37</v>
      </c>
      <c r="F486" s="13" t="str">
        <f t="shared" si="53"/>
        <v>02/ 07/ 2021</v>
      </c>
      <c r="G486" s="4">
        <v>44379.658587962964</v>
      </c>
      <c r="H486" s="4">
        <v>44379.663206018522</v>
      </c>
      <c r="I486" s="19" t="str">
        <f t="shared" si="54"/>
        <v>15:48:22</v>
      </c>
      <c r="J486" s="17" t="str">
        <f t="shared" si="55"/>
        <v>15:55:01</v>
      </c>
      <c r="K486" s="17" t="str">
        <f t="shared" si="56"/>
        <v>yes</v>
      </c>
      <c r="L486" s="17">
        <f t="shared" si="57"/>
        <v>4.6180555555556113E-3</v>
      </c>
      <c r="M486" s="17" t="str">
        <f t="shared" si="58"/>
        <v>-</v>
      </c>
      <c r="N486" s="13" t="str">
        <f t="shared" si="59"/>
        <v xml:space="preserve"> Jul</v>
      </c>
      <c r="O486" s="4">
        <v>44379.66028935185</v>
      </c>
      <c r="P486" s="5">
        <v>0</v>
      </c>
      <c r="Q486" s="5">
        <v>6.9444444444444444E-5</v>
      </c>
      <c r="R486" s="2">
        <v>0</v>
      </c>
    </row>
    <row r="487" spans="1:18" ht="12.75">
      <c r="A487" s="2">
        <v>8527789</v>
      </c>
      <c r="B487" s="3" t="s">
        <v>1216</v>
      </c>
      <c r="C487" s="3" t="str">
        <v>efa51fbb-0657-4dda-836c-7463b270884a</v>
      </c>
      <c r="D487" s="2" t="s">
        <v>19</v>
      </c>
      <c r="E487" s="2" t="s">
        <v>23</v>
      </c>
      <c r="F487" s="13" t="str">
        <f t="shared" si="53"/>
        <v>02/ 04/ 2021</v>
      </c>
      <c r="G487" s="4">
        <v>44288.417349537034</v>
      </c>
      <c r="H487" s="4">
        <v>44288.418506944443</v>
      </c>
      <c r="I487" s="19" t="str">
        <f t="shared" si="54"/>
        <v>10:00:59</v>
      </c>
      <c r="J487" s="17" t="str">
        <f t="shared" si="55"/>
        <v>10:02:39</v>
      </c>
      <c r="K487" s="17" t="str">
        <f t="shared" si="56"/>
        <v>yes</v>
      </c>
      <c r="L487" s="17">
        <f t="shared" si="57"/>
        <v>1.1574074074074403E-3</v>
      </c>
      <c r="M487" s="17" t="str">
        <f t="shared" si="58"/>
        <v>-</v>
      </c>
      <c r="N487" s="13" t="str">
        <f t="shared" si="59"/>
        <v xml:space="preserve"> Apr</v>
      </c>
      <c r="O487" s="2" t="s">
        <v>21</v>
      </c>
      <c r="P487" s="5">
        <v>0</v>
      </c>
      <c r="Q487" s="2" t="s">
        <v>21</v>
      </c>
      <c r="R487" s="2">
        <v>0</v>
      </c>
    </row>
    <row r="488" spans="1:18" ht="12.75">
      <c r="A488" s="2">
        <v>8584682</v>
      </c>
      <c r="B488" s="3" t="s">
        <v>1217</v>
      </c>
      <c r="C488" s="3" t="str">
        <v>0b7e6fd8-17ac-489c-9833-453e21bedd68</v>
      </c>
      <c r="D488" s="2" t="s">
        <v>126</v>
      </c>
      <c r="E488" s="2" t="s">
        <v>37</v>
      </c>
      <c r="F488" s="13" t="str">
        <f t="shared" si="53"/>
        <v>02/ 12/ 2021</v>
      </c>
      <c r="G488" s="4">
        <v>44532.466296296298</v>
      </c>
      <c r="H488" s="4">
        <v>44532.475717592592</v>
      </c>
      <c r="I488" s="19" t="str">
        <f t="shared" si="54"/>
        <v>11:11:28</v>
      </c>
      <c r="J488" s="17" t="str">
        <f t="shared" si="55"/>
        <v>11:25:02</v>
      </c>
      <c r="K488" s="17" t="str">
        <f t="shared" si="56"/>
        <v>yes</v>
      </c>
      <c r="L488" s="17">
        <f t="shared" si="57"/>
        <v>9.4212962962962887E-3</v>
      </c>
      <c r="M488" s="17" t="str">
        <f t="shared" si="58"/>
        <v>-</v>
      </c>
      <c r="N488" s="13" t="str">
        <f t="shared" si="59"/>
        <v xml:space="preserve"> Dec</v>
      </c>
      <c r="O488" s="4">
        <v>44532.467905092592</v>
      </c>
      <c r="P488" s="5">
        <v>0</v>
      </c>
      <c r="Q488" s="5">
        <v>4.6296296296296294E-5</v>
      </c>
      <c r="R488" s="2">
        <v>5</v>
      </c>
    </row>
    <row r="489" spans="1:18" ht="12.75">
      <c r="A489" s="2">
        <v>8619821</v>
      </c>
      <c r="B489" s="3" t="s">
        <v>1218</v>
      </c>
      <c r="C489" s="3" t="str">
        <v>646b6762-05df-48fe-aea2-ebb16c474887</v>
      </c>
      <c r="D489" s="2" t="s">
        <v>19</v>
      </c>
      <c r="E489" s="2" t="s">
        <v>23</v>
      </c>
      <c r="F489" s="13" t="str">
        <f t="shared" si="53"/>
        <v>17/ 02/ 2021</v>
      </c>
      <c r="G489" s="2" t="s">
        <v>1219</v>
      </c>
      <c r="H489" s="2" t="s">
        <v>1220</v>
      </c>
      <c r="I489" s="19" t="str">
        <f t="shared" si="54"/>
        <v>13:55:10</v>
      </c>
      <c r="J489" s="17" t="str">
        <f t="shared" si="55"/>
        <v>13:55:53</v>
      </c>
      <c r="K489" s="17" t="str">
        <f t="shared" si="56"/>
        <v>yes</v>
      </c>
      <c r="L489" s="17">
        <f t="shared" si="57"/>
        <v>4.9768518518522598E-4</v>
      </c>
      <c r="M489" s="17" t="str">
        <f t="shared" si="58"/>
        <v>3rd week of feb</v>
      </c>
      <c r="N489" s="13" t="str">
        <f t="shared" si="59"/>
        <v xml:space="preserve"> Feb</v>
      </c>
      <c r="O489" s="2" t="s">
        <v>21</v>
      </c>
      <c r="P489" s="5">
        <v>0</v>
      </c>
      <c r="Q489" s="2" t="s">
        <v>21</v>
      </c>
      <c r="R489" s="2">
        <v>3</v>
      </c>
    </row>
    <row r="490" spans="1:18" ht="12.75">
      <c r="A490" s="2">
        <v>8605026</v>
      </c>
      <c r="B490" s="3" t="s">
        <v>1221</v>
      </c>
      <c r="C490" s="3" t="str">
        <v>f44eee84-8902-4572-972e-0da3699197ed</v>
      </c>
      <c r="D490" s="2" t="s">
        <v>79</v>
      </c>
      <c r="E490" s="2" t="s">
        <v>37</v>
      </c>
      <c r="F490" s="13" t="str">
        <f t="shared" si="53"/>
        <v>15/ 02/ 2021</v>
      </c>
      <c r="G490" s="2" t="s">
        <v>1222</v>
      </c>
      <c r="H490" s="2" t="s">
        <v>1223</v>
      </c>
      <c r="I490" s="19" t="str">
        <f t="shared" si="54"/>
        <v>12:01:53</v>
      </c>
      <c r="J490" s="17" t="str">
        <f t="shared" si="55"/>
        <v>12:26:49</v>
      </c>
      <c r="K490" s="17" t="str">
        <f t="shared" si="56"/>
        <v>yes</v>
      </c>
      <c r="L490" s="17">
        <f t="shared" si="57"/>
        <v>1.7314814814814783E-2</v>
      </c>
      <c r="M490" s="17" t="str">
        <f t="shared" si="58"/>
        <v>3rd week of feb</v>
      </c>
      <c r="N490" s="13" t="str">
        <f t="shared" si="59"/>
        <v xml:space="preserve"> Feb</v>
      </c>
      <c r="O490" s="2" t="s">
        <v>1224</v>
      </c>
      <c r="P490" s="5">
        <v>0</v>
      </c>
      <c r="Q490" s="5">
        <v>1.6203703703703703E-4</v>
      </c>
      <c r="R490" s="2">
        <v>0</v>
      </c>
    </row>
    <row r="491" spans="1:18" ht="12.75">
      <c r="A491" s="2">
        <v>8518642</v>
      </c>
      <c r="B491" s="3" t="s">
        <v>1225</v>
      </c>
      <c r="C491" s="3" t="str">
        <v>f99de475-02f7-4862-bd0b-2052da876adb</v>
      </c>
      <c r="D491" s="2" t="s">
        <v>19</v>
      </c>
      <c r="E491" s="2" t="s">
        <v>20</v>
      </c>
      <c r="F491" s="13" t="str">
        <f t="shared" si="53"/>
        <v>02/ 02/ 2021</v>
      </c>
      <c r="G491" s="4">
        <v>44229.953784722224</v>
      </c>
      <c r="H491" s="4">
        <v>44229.996446759258</v>
      </c>
      <c r="I491" s="19" t="str">
        <f t="shared" si="54"/>
        <v>22:53:27</v>
      </c>
      <c r="J491" s="17" t="str">
        <f t="shared" si="55"/>
        <v>23:54:53</v>
      </c>
      <c r="K491" s="17" t="str">
        <f t="shared" si="56"/>
        <v>no</v>
      </c>
      <c r="L491" s="17">
        <f t="shared" si="57"/>
        <v>4.2662037037037082E-2</v>
      </c>
      <c r="M491" s="17" t="str">
        <f t="shared" si="58"/>
        <v>1st week of feb</v>
      </c>
      <c r="N491" s="13" t="str">
        <f t="shared" si="59"/>
        <v xml:space="preserve"> Feb</v>
      </c>
      <c r="O491" s="2" t="s">
        <v>21</v>
      </c>
      <c r="P491" s="5">
        <v>0</v>
      </c>
      <c r="Q491" s="2" t="s">
        <v>21</v>
      </c>
      <c r="R491" s="2">
        <v>0</v>
      </c>
    </row>
    <row r="492" spans="1:18" ht="12.75">
      <c r="A492" s="2">
        <v>8682361</v>
      </c>
      <c r="B492" s="3" t="s">
        <v>1226</v>
      </c>
      <c r="C492" s="3" t="str">
        <v>d345c437-df17-447d-a6f3-85531fd32f7f</v>
      </c>
      <c r="D492" s="2" t="s">
        <v>19</v>
      </c>
      <c r="E492" s="2" t="s">
        <v>23</v>
      </c>
      <c r="F492" s="13" t="str">
        <f t="shared" si="53"/>
        <v>27/ 02/ 2021</v>
      </c>
      <c r="G492" s="2" t="s">
        <v>1227</v>
      </c>
      <c r="H492" s="2" t="s">
        <v>1228</v>
      </c>
      <c r="I492" s="19" t="str">
        <f t="shared" si="54"/>
        <v>16:06:35</v>
      </c>
      <c r="J492" s="17" t="str">
        <f t="shared" si="55"/>
        <v>16:07:56</v>
      </c>
      <c r="K492" s="17" t="str">
        <f t="shared" si="56"/>
        <v>yes</v>
      </c>
      <c r="L492" s="17">
        <f t="shared" si="57"/>
        <v>9.3750000000003553E-4</v>
      </c>
      <c r="M492" s="17" t="str">
        <f t="shared" si="58"/>
        <v>4rth week of feb</v>
      </c>
      <c r="N492" s="13" t="str">
        <f t="shared" si="59"/>
        <v xml:space="preserve"> Feb</v>
      </c>
      <c r="O492" s="2" t="s">
        <v>21</v>
      </c>
      <c r="P492" s="5">
        <v>1.1574074074074073E-5</v>
      </c>
      <c r="Q492" s="2" t="s">
        <v>21</v>
      </c>
      <c r="R492" s="2">
        <v>4</v>
      </c>
    </row>
    <row r="493" spans="1:18" ht="12.75">
      <c r="A493" s="2">
        <v>8645442</v>
      </c>
      <c r="B493" s="3" t="s">
        <v>1229</v>
      </c>
      <c r="C493" s="3" t="str">
        <v>d31c8e66-ee12-40bc-9388-155813d0eaac</v>
      </c>
      <c r="D493" s="2" t="s">
        <v>19</v>
      </c>
      <c r="E493" s="2" t="s">
        <v>23</v>
      </c>
      <c r="F493" s="13" t="str">
        <f t="shared" si="53"/>
        <v>21/ 02/ 2021</v>
      </c>
      <c r="G493" s="2" t="s">
        <v>1230</v>
      </c>
      <c r="H493" s="2" t="s">
        <v>1231</v>
      </c>
      <c r="I493" s="19" t="str">
        <f t="shared" si="54"/>
        <v>16:59:43</v>
      </c>
      <c r="J493" s="17" t="str">
        <f t="shared" si="55"/>
        <v>17:02:51</v>
      </c>
      <c r="K493" s="17" t="str">
        <f t="shared" si="56"/>
        <v>no</v>
      </c>
      <c r="L493" s="17">
        <f t="shared" si="57"/>
        <v>2.17592592592597E-3</v>
      </c>
      <c r="M493" s="17" t="str">
        <f t="shared" si="58"/>
        <v>3rd week of feb</v>
      </c>
      <c r="N493" s="13" t="str">
        <f t="shared" si="59"/>
        <v xml:space="preserve"> Feb</v>
      </c>
      <c r="O493" s="2" t="s">
        <v>21</v>
      </c>
      <c r="P493" s="5">
        <v>0</v>
      </c>
      <c r="Q493" s="2" t="s">
        <v>21</v>
      </c>
      <c r="R493" s="2">
        <v>0</v>
      </c>
    </row>
    <row r="494" spans="1:18" ht="12.75">
      <c r="A494" s="2">
        <v>8537124</v>
      </c>
      <c r="B494" s="3" t="s">
        <v>1232</v>
      </c>
      <c r="C494" s="3" t="str">
        <v>3e99c7f2-f336-4ea5-8293-f87958201ff0</v>
      </c>
      <c r="D494" s="2" t="s">
        <v>19</v>
      </c>
      <c r="E494" s="2" t="s">
        <v>20</v>
      </c>
      <c r="F494" s="13" t="str">
        <f t="shared" si="53"/>
        <v>02/ 05/ 2021</v>
      </c>
      <c r="G494" s="4">
        <v>44318.54991898148</v>
      </c>
      <c r="H494" s="4">
        <v>44318.592581018522</v>
      </c>
      <c r="I494" s="19" t="str">
        <f t="shared" si="54"/>
        <v>13:11:53</v>
      </c>
      <c r="J494" s="17" t="str">
        <f t="shared" si="55"/>
        <v>14:13:19</v>
      </c>
      <c r="K494" s="17" t="str">
        <f t="shared" si="56"/>
        <v>yes</v>
      </c>
      <c r="L494" s="17">
        <f t="shared" si="57"/>
        <v>4.2662037037037082E-2</v>
      </c>
      <c r="M494" s="17" t="str">
        <f t="shared" si="58"/>
        <v>-</v>
      </c>
      <c r="N494" s="13" t="str">
        <f t="shared" si="59"/>
        <v xml:space="preserve"> May</v>
      </c>
      <c r="O494" s="2" t="s">
        <v>21</v>
      </c>
      <c r="P494" s="5">
        <v>0</v>
      </c>
      <c r="Q494" s="2" t="s">
        <v>21</v>
      </c>
      <c r="R494" s="2">
        <v>0</v>
      </c>
    </row>
    <row r="495" spans="1:18" ht="12.75">
      <c r="A495" s="2">
        <v>8618490</v>
      </c>
      <c r="B495" s="3" t="s">
        <v>1233</v>
      </c>
      <c r="C495" s="3" t="str">
        <v>6387b4c7-76e3-4f6e-a076-43ccca3affa5</v>
      </c>
      <c r="D495" s="2" t="s">
        <v>19</v>
      </c>
      <c r="E495" s="2" t="s">
        <v>23</v>
      </c>
      <c r="F495" s="13" t="str">
        <f t="shared" si="53"/>
        <v>17/ 02/ 2021</v>
      </c>
      <c r="G495" s="2" t="s">
        <v>1234</v>
      </c>
      <c r="H495" s="2" t="s">
        <v>1235</v>
      </c>
      <c r="I495" s="19" t="str">
        <f t="shared" si="54"/>
        <v>11:19:25</v>
      </c>
      <c r="J495" s="17" t="str">
        <f t="shared" si="55"/>
        <v>11:42:37</v>
      </c>
      <c r="K495" s="17" t="str">
        <f t="shared" si="56"/>
        <v>yes</v>
      </c>
      <c r="L495" s="17">
        <f t="shared" si="57"/>
        <v>1.6111111111111132E-2</v>
      </c>
      <c r="M495" s="17" t="str">
        <f t="shared" si="58"/>
        <v>3rd week of feb</v>
      </c>
      <c r="N495" s="13" t="str">
        <f t="shared" si="59"/>
        <v xml:space="preserve"> Feb</v>
      </c>
      <c r="O495" s="2" t="s">
        <v>21</v>
      </c>
      <c r="P495" s="5">
        <v>0</v>
      </c>
      <c r="Q495" s="2" t="s">
        <v>21</v>
      </c>
      <c r="R495" s="2">
        <v>4</v>
      </c>
    </row>
    <row r="496" spans="1:18" ht="12.75">
      <c r="A496" s="2">
        <v>8605857</v>
      </c>
      <c r="B496" s="3" t="s">
        <v>1236</v>
      </c>
      <c r="C496" s="3" t="str">
        <v>572f4f9c-9bf0-41ed-b7c5-da5fcb357113</v>
      </c>
      <c r="D496" s="2" t="s">
        <v>19</v>
      </c>
      <c r="E496" s="2" t="s">
        <v>23</v>
      </c>
      <c r="F496" s="13" t="str">
        <f t="shared" si="53"/>
        <v>15/ 02/ 2021</v>
      </c>
      <c r="G496" s="2" t="s">
        <v>1237</v>
      </c>
      <c r="H496" s="2" t="s">
        <v>1238</v>
      </c>
      <c r="I496" s="19" t="str">
        <f t="shared" si="54"/>
        <v>13:26:51</v>
      </c>
      <c r="J496" s="17" t="str">
        <f t="shared" si="55"/>
        <v>13:28:04</v>
      </c>
      <c r="K496" s="17" t="str">
        <f t="shared" si="56"/>
        <v>yes</v>
      </c>
      <c r="L496" s="17">
        <f t="shared" si="57"/>
        <v>8.4490740740739145E-4</v>
      </c>
      <c r="M496" s="17" t="str">
        <f t="shared" si="58"/>
        <v>3rd week of feb</v>
      </c>
      <c r="N496" s="13" t="str">
        <f t="shared" si="59"/>
        <v xml:space="preserve"> Feb</v>
      </c>
      <c r="O496" s="2" t="s">
        <v>21</v>
      </c>
      <c r="P496" s="5">
        <v>0</v>
      </c>
      <c r="Q496" s="2" t="s">
        <v>21</v>
      </c>
      <c r="R496" s="2">
        <v>3</v>
      </c>
    </row>
    <row r="497" spans="1:18" ht="12.75">
      <c r="A497" s="2">
        <v>8566194</v>
      </c>
      <c r="B497" s="3" t="s">
        <v>1239</v>
      </c>
      <c r="C497" s="3" t="str">
        <v>3ea4fcd7-481d-43f1-b13c-aec9788f40da</v>
      </c>
      <c r="D497" s="2" t="s">
        <v>19</v>
      </c>
      <c r="E497" s="2" t="s">
        <v>20</v>
      </c>
      <c r="F497" s="13" t="str">
        <f t="shared" si="53"/>
        <v>02/ 09/ 2021</v>
      </c>
      <c r="G497" s="4">
        <v>44441.774687500001</v>
      </c>
      <c r="H497" s="4">
        <v>44441.817442129628</v>
      </c>
      <c r="I497" s="19" t="str">
        <f t="shared" si="54"/>
        <v>18:35:33</v>
      </c>
      <c r="J497" s="17" t="str">
        <f t="shared" si="55"/>
        <v>19:37:07</v>
      </c>
      <c r="K497" s="17" t="str">
        <f t="shared" si="56"/>
        <v>no</v>
      </c>
      <c r="L497" s="17">
        <f t="shared" si="57"/>
        <v>4.2754629629629504E-2</v>
      </c>
      <c r="M497" s="17" t="str">
        <f t="shared" si="58"/>
        <v>-</v>
      </c>
      <c r="N497" s="13" t="str">
        <f t="shared" si="59"/>
        <v xml:space="preserve"> Sep</v>
      </c>
      <c r="O497" s="2" t="s">
        <v>21</v>
      </c>
      <c r="P497" s="5">
        <v>0</v>
      </c>
      <c r="Q497" s="2" t="s">
        <v>21</v>
      </c>
      <c r="R497" s="2">
        <v>0</v>
      </c>
    </row>
    <row r="498" spans="1:18" ht="12.75">
      <c r="A498" s="2">
        <v>8641244</v>
      </c>
      <c r="B498" s="3" t="s">
        <v>1240</v>
      </c>
      <c r="C498" s="3" t="str">
        <v>41bc9272-e027-446d-95b3-46acaa0eebaf</v>
      </c>
      <c r="D498" s="2" t="s">
        <v>19</v>
      </c>
      <c r="E498" s="2" t="s">
        <v>20</v>
      </c>
      <c r="F498" s="13" t="str">
        <f t="shared" si="53"/>
        <v>20/ 02/ 2021</v>
      </c>
      <c r="G498" s="2" t="s">
        <v>1241</v>
      </c>
      <c r="H498" s="2" t="s">
        <v>1242</v>
      </c>
      <c r="I498" s="19" t="str">
        <f t="shared" si="54"/>
        <v>20:31:26</v>
      </c>
      <c r="J498" s="17" t="str">
        <f t="shared" si="55"/>
        <v>21:32:26</v>
      </c>
      <c r="K498" s="17" t="str">
        <f t="shared" si="56"/>
        <v>no</v>
      </c>
      <c r="L498" s="17">
        <f t="shared" si="57"/>
        <v>4.2361111111111183E-2</v>
      </c>
      <c r="M498" s="17" t="str">
        <f t="shared" si="58"/>
        <v>3rd week of feb</v>
      </c>
      <c r="N498" s="13" t="str">
        <f t="shared" si="59"/>
        <v xml:space="preserve"> Feb</v>
      </c>
      <c r="O498" s="2" t="s">
        <v>21</v>
      </c>
      <c r="P498" s="5">
        <v>0</v>
      </c>
      <c r="Q498" s="2" t="s">
        <v>21</v>
      </c>
      <c r="R498" s="2">
        <v>0</v>
      </c>
    </row>
    <row r="499" spans="1:18" ht="12.75">
      <c r="A499" s="2">
        <v>8612442</v>
      </c>
      <c r="B499" s="3" t="s">
        <v>1243</v>
      </c>
      <c r="C499" s="3" t="str">
        <v>dd6bfc73-c925-49ec-83dc-d483b57f44be</v>
      </c>
      <c r="D499" s="2" t="s">
        <v>1244</v>
      </c>
      <c r="E499" s="2" t="s">
        <v>37</v>
      </c>
      <c r="F499" s="13" t="str">
        <f t="shared" si="53"/>
        <v>16/ 02/ 2021</v>
      </c>
      <c r="G499" s="2" t="s">
        <v>1245</v>
      </c>
      <c r="H499" s="2" t="s">
        <v>1246</v>
      </c>
      <c r="I499" s="19" t="str">
        <f t="shared" si="54"/>
        <v>12:45:17</v>
      </c>
      <c r="J499" s="17" t="str">
        <f t="shared" si="55"/>
        <v>13:09:40</v>
      </c>
      <c r="K499" s="17" t="str">
        <f t="shared" si="56"/>
        <v>yes</v>
      </c>
      <c r="L499" s="17">
        <f t="shared" si="57"/>
        <v>1.693287037037039E-2</v>
      </c>
      <c r="M499" s="17" t="str">
        <f t="shared" si="58"/>
        <v>3rd week of feb</v>
      </c>
      <c r="N499" s="13" t="str">
        <f t="shared" si="59"/>
        <v xml:space="preserve"> Feb</v>
      </c>
      <c r="O499" s="2" t="s">
        <v>1247</v>
      </c>
      <c r="P499" s="5">
        <v>0</v>
      </c>
      <c r="Q499" s="5">
        <v>7.0601851851851847E-4</v>
      </c>
      <c r="R499" s="2">
        <v>5</v>
      </c>
    </row>
    <row r="500" spans="1:18" ht="12.75">
      <c r="A500" s="2">
        <v>8600983</v>
      </c>
      <c r="B500" s="3" t="s">
        <v>1248</v>
      </c>
      <c r="C500" s="3" t="str">
        <v>b7368109-bddc-4127-85e0-06ac3dd01d70</v>
      </c>
      <c r="D500" s="2" t="s">
        <v>335</v>
      </c>
      <c r="E500" s="2" t="s">
        <v>37</v>
      </c>
      <c r="F500" s="13" t="str">
        <f t="shared" si="53"/>
        <v>14/ 02/ 2021</v>
      </c>
      <c r="G500" s="2" t="s">
        <v>1249</v>
      </c>
      <c r="H500" s="2" t="s">
        <v>1250</v>
      </c>
      <c r="I500" s="19" t="str">
        <f t="shared" si="54"/>
        <v>16:54:21</v>
      </c>
      <c r="J500" s="17" t="str">
        <f t="shared" si="55"/>
        <v>17:12:07</v>
      </c>
      <c r="K500" s="17" t="str">
        <f t="shared" si="56"/>
        <v>no</v>
      </c>
      <c r="L500" s="17">
        <f t="shared" si="57"/>
        <v>1.2337962962962967E-2</v>
      </c>
      <c r="M500" s="17" t="str">
        <f t="shared" si="58"/>
        <v>2nd week of feb</v>
      </c>
      <c r="N500" s="13" t="str">
        <f t="shared" si="59"/>
        <v xml:space="preserve"> Feb</v>
      </c>
      <c r="O500" s="2" t="s">
        <v>1251</v>
      </c>
      <c r="P500" s="5">
        <v>0</v>
      </c>
      <c r="Q500" s="5">
        <v>4.6296296296296294E-5</v>
      </c>
      <c r="R500" s="2">
        <v>0</v>
      </c>
    </row>
    <row r="501" spans="1:18" ht="12.75">
      <c r="A501" s="2">
        <v>8665799</v>
      </c>
      <c r="B501" s="3" t="s">
        <v>1252</v>
      </c>
      <c r="C501" s="3" t="str">
        <v>ebaea74d-2fac-42ee-9adc-88c2c6dc0d7e</v>
      </c>
      <c r="D501" s="2" t="s">
        <v>19</v>
      </c>
      <c r="E501" s="2" t="s">
        <v>23</v>
      </c>
      <c r="F501" s="13" t="str">
        <f t="shared" si="53"/>
        <v>24/ 02/ 2021</v>
      </c>
      <c r="G501" s="2" t="s">
        <v>1253</v>
      </c>
      <c r="H501" s="2" t="s">
        <v>1254</v>
      </c>
      <c r="I501" s="19" t="str">
        <f t="shared" si="54"/>
        <v>22:21:30</v>
      </c>
      <c r="J501" s="17" t="str">
        <f t="shared" si="55"/>
        <v>22:22:12</v>
      </c>
      <c r="K501" s="17" t="str">
        <f t="shared" si="56"/>
        <v>no</v>
      </c>
      <c r="L501" s="17">
        <f t="shared" si="57"/>
        <v>4.8611111111107608E-4</v>
      </c>
      <c r="M501" s="17" t="str">
        <f t="shared" si="58"/>
        <v>4rth week of feb</v>
      </c>
      <c r="N501" s="13" t="str">
        <f t="shared" si="59"/>
        <v xml:space="preserve"> Feb</v>
      </c>
      <c r="O501" s="2" t="s">
        <v>21</v>
      </c>
      <c r="P501" s="5">
        <v>0</v>
      </c>
      <c r="Q501" s="2" t="s">
        <v>21</v>
      </c>
      <c r="R501" s="2">
        <v>0</v>
      </c>
    </row>
    <row r="502" spans="1:18" ht="12.75">
      <c r="A502" s="2">
        <v>8598823</v>
      </c>
      <c r="B502" s="3" t="s">
        <v>1255</v>
      </c>
      <c r="C502" s="3" t="str">
        <v>238c629a-95a7-4a61-aa99-59bbf1c8a3c7</v>
      </c>
      <c r="D502" s="2" t="s">
        <v>19</v>
      </c>
      <c r="E502" s="2" t="s">
        <v>23</v>
      </c>
      <c r="F502" s="13" t="str">
        <f t="shared" si="53"/>
        <v>14/ 02/ 2021</v>
      </c>
      <c r="G502" s="2" t="s">
        <v>1256</v>
      </c>
      <c r="H502" s="2" t="s">
        <v>1257</v>
      </c>
      <c r="I502" s="19" t="str">
        <f t="shared" si="54"/>
        <v>11:55:54</v>
      </c>
      <c r="J502" s="17" t="str">
        <f t="shared" si="55"/>
        <v>11:56:26</v>
      </c>
      <c r="K502" s="17" t="str">
        <f t="shared" si="56"/>
        <v>yes</v>
      </c>
      <c r="L502" s="17">
        <f t="shared" si="57"/>
        <v>3.7037037037035425E-4</v>
      </c>
      <c r="M502" s="17" t="str">
        <f t="shared" si="58"/>
        <v>2nd week of feb</v>
      </c>
      <c r="N502" s="13" t="str">
        <f t="shared" si="59"/>
        <v xml:space="preserve"> Feb</v>
      </c>
      <c r="O502" s="2" t="s">
        <v>21</v>
      </c>
      <c r="P502" s="5">
        <v>0</v>
      </c>
      <c r="Q502" s="2" t="s">
        <v>21</v>
      </c>
      <c r="R502" s="2">
        <v>1</v>
      </c>
    </row>
    <row r="503" spans="1:18" ht="12.75">
      <c r="A503" s="2">
        <v>8513084</v>
      </c>
      <c r="B503" s="3" t="s">
        <v>1258</v>
      </c>
      <c r="C503" s="3" t="str">
        <v>b82a1ff4-94ca-430a-9f67-4fea908dcd47</v>
      </c>
      <c r="D503" s="2" t="s">
        <v>270</v>
      </c>
      <c r="E503" s="2" t="s">
        <v>37</v>
      </c>
      <c r="F503" s="13" t="str">
        <f t="shared" si="53"/>
        <v>02/ 02/ 2021</v>
      </c>
      <c r="G503" s="4">
        <v>44229.439247685186</v>
      </c>
      <c r="H503" s="4">
        <v>44229.445925925924</v>
      </c>
      <c r="I503" s="19" t="str">
        <f t="shared" si="54"/>
        <v>10:32:31</v>
      </c>
      <c r="J503" s="17" t="str">
        <f t="shared" si="55"/>
        <v>10:42:08</v>
      </c>
      <c r="K503" s="17" t="str">
        <f t="shared" si="56"/>
        <v>yes</v>
      </c>
      <c r="L503" s="17">
        <f t="shared" si="57"/>
        <v>6.678240740740693E-3</v>
      </c>
      <c r="M503" s="17" t="str">
        <f t="shared" si="58"/>
        <v>1st week of feb</v>
      </c>
      <c r="N503" s="13" t="str">
        <f t="shared" si="59"/>
        <v xml:space="preserve"> Feb</v>
      </c>
      <c r="O503" s="4">
        <v>44229.43959490741</v>
      </c>
      <c r="P503" s="5">
        <v>0</v>
      </c>
      <c r="Q503" s="5">
        <v>5.7870370370370373E-5</v>
      </c>
      <c r="R503" s="2">
        <v>0</v>
      </c>
    </row>
    <row r="504" spans="1:18" ht="12.75">
      <c r="A504" s="2">
        <v>8629208</v>
      </c>
      <c r="B504" s="3" t="s">
        <v>1259</v>
      </c>
      <c r="C504" s="3" t="str">
        <v>0230578a-01af-4441-8de1-477388b5a9ea</v>
      </c>
      <c r="D504" s="2" t="s">
        <v>19</v>
      </c>
      <c r="E504" s="2" t="s">
        <v>20</v>
      </c>
      <c r="F504" s="13" t="str">
        <f t="shared" si="53"/>
        <v>18/ 02/ 2021</v>
      </c>
      <c r="G504" s="2" t="s">
        <v>1260</v>
      </c>
      <c r="H504" s="2" t="s">
        <v>1261</v>
      </c>
      <c r="I504" s="19" t="str">
        <f t="shared" si="54"/>
        <v>19:39:38</v>
      </c>
      <c r="J504" s="17" t="str">
        <f t="shared" si="55"/>
        <v>20:44:46</v>
      </c>
      <c r="K504" s="17" t="str">
        <f t="shared" si="56"/>
        <v>no</v>
      </c>
      <c r="L504" s="17">
        <f t="shared" si="57"/>
        <v>4.5231481481481595E-2</v>
      </c>
      <c r="M504" s="17" t="str">
        <f t="shared" si="58"/>
        <v>3rd week of feb</v>
      </c>
      <c r="N504" s="13" t="str">
        <f t="shared" si="59"/>
        <v xml:space="preserve"> Feb</v>
      </c>
      <c r="O504" s="2" t="s">
        <v>21</v>
      </c>
      <c r="P504" s="5">
        <v>0</v>
      </c>
      <c r="Q504" s="2" t="s">
        <v>21</v>
      </c>
      <c r="R504" s="2">
        <v>0</v>
      </c>
    </row>
    <row r="505" spans="1:18" ht="12.75">
      <c r="A505" s="2">
        <v>8527553</v>
      </c>
      <c r="B505" s="3" t="s">
        <v>1262</v>
      </c>
      <c r="C505" s="3" t="str">
        <v>993d1b1b-9a12-4f7b-aed7-07a57f06364e</v>
      </c>
      <c r="D505" s="2" t="s">
        <v>19</v>
      </c>
      <c r="E505" s="2" t="s">
        <v>23</v>
      </c>
      <c r="F505" s="13" t="str">
        <f t="shared" si="53"/>
        <v>02/ 04/ 2021</v>
      </c>
      <c r="G505" s="4">
        <v>44288.38009259259</v>
      </c>
      <c r="H505" s="4">
        <v>44288.380300925928</v>
      </c>
      <c r="I505" s="19" t="str">
        <f t="shared" si="54"/>
        <v>09:07:20</v>
      </c>
      <c r="J505" s="17" t="str">
        <f t="shared" si="55"/>
        <v>09:07:38</v>
      </c>
      <c r="K505" s="17" t="str">
        <f t="shared" si="56"/>
        <v>no</v>
      </c>
      <c r="L505" s="17">
        <f t="shared" si="57"/>
        <v>2.083333333333659E-4</v>
      </c>
      <c r="M505" s="17" t="str">
        <f t="shared" si="58"/>
        <v>-</v>
      </c>
      <c r="N505" s="13" t="str">
        <f t="shared" si="59"/>
        <v xml:space="preserve"> Apr</v>
      </c>
      <c r="O505" s="2" t="s">
        <v>21</v>
      </c>
      <c r="P505" s="5">
        <v>0</v>
      </c>
      <c r="Q505" s="2" t="s">
        <v>21</v>
      </c>
      <c r="R505" s="2">
        <v>0</v>
      </c>
    </row>
    <row r="506" spans="1:18" ht="12.75">
      <c r="A506" s="2">
        <v>8655205</v>
      </c>
      <c r="B506" s="3" t="s">
        <v>1263</v>
      </c>
      <c r="C506" s="3" t="str">
        <v>40bfaa00-fbb6-40a6-929c-791797b2830b</v>
      </c>
      <c r="D506" s="2" t="s">
        <v>347</v>
      </c>
      <c r="E506" s="2" t="s">
        <v>37</v>
      </c>
      <c r="F506" s="13" t="str">
        <f>TEXT(G506,"dd/ mm/ yyyy")</f>
        <v>23/ 02/ 2021</v>
      </c>
      <c r="G506" s="2" t="s">
        <v>1264</v>
      </c>
      <c r="H506" s="2" t="s">
        <v>1265</v>
      </c>
      <c r="I506" s="19" t="str">
        <f t="shared" si="54"/>
        <v>12:39:11</v>
      </c>
      <c r="J506" s="17" t="str">
        <f t="shared" si="55"/>
        <v>13:02:29</v>
      </c>
      <c r="K506" s="17" t="str">
        <f t="shared" si="56"/>
        <v>yes</v>
      </c>
      <c r="L506" s="17">
        <f t="shared" si="57"/>
        <v>1.6180555555555642E-2</v>
      </c>
      <c r="M506" s="17" t="str">
        <f t="shared" si="58"/>
        <v>4rth week of feb</v>
      </c>
      <c r="N506" s="13" t="str">
        <f t="shared" si="59"/>
        <v xml:space="preserve"> Feb</v>
      </c>
      <c r="O506" s="2" t="s">
        <v>1266</v>
      </c>
      <c r="P506" s="5">
        <v>0</v>
      </c>
      <c r="Q506" s="5">
        <v>8.1018518518518516E-5</v>
      </c>
      <c r="R506" s="2">
        <v>0</v>
      </c>
    </row>
    <row r="507" spans="1:18" ht="12.75">
      <c r="A507" s="2">
        <v>8505135</v>
      </c>
      <c r="B507" s="3" t="s">
        <v>1267</v>
      </c>
      <c r="C507" s="3" t="str">
        <v>9507b751-3b48-4245-8d99-9c7c603dace4</v>
      </c>
      <c r="D507" s="2" t="s">
        <v>19</v>
      </c>
      <c r="E507" s="2" t="s">
        <v>23</v>
      </c>
      <c r="F507" s="13" t="str">
        <f t="shared" si="53"/>
        <v>02/ 01/ 2021</v>
      </c>
      <c r="G507" s="4">
        <v>44198.401365740741</v>
      </c>
      <c r="H507" s="4">
        <v>44198.401689814818</v>
      </c>
      <c r="I507" s="19" t="str">
        <f t="shared" si="54"/>
        <v>09:37:58</v>
      </c>
      <c r="J507" s="17" t="str">
        <f t="shared" si="55"/>
        <v>09:38:26</v>
      </c>
      <c r="K507" s="17" t="str">
        <f t="shared" si="56"/>
        <v>no</v>
      </c>
      <c r="L507" s="17">
        <f t="shared" si="57"/>
        <v>3.2407407407414324E-4</v>
      </c>
      <c r="M507" s="17" t="str">
        <f t="shared" si="58"/>
        <v>-</v>
      </c>
      <c r="N507" s="13" t="str">
        <f t="shared" si="59"/>
        <v xml:space="preserve"> Jan</v>
      </c>
      <c r="O507" s="2" t="s">
        <v>21</v>
      </c>
      <c r="P507" s="5">
        <v>0</v>
      </c>
      <c r="Q507" s="2" t="s">
        <v>21</v>
      </c>
      <c r="R507" s="2">
        <v>4</v>
      </c>
    </row>
    <row r="508" spans="1:18" ht="12.75">
      <c r="A508" s="2">
        <v>8625914</v>
      </c>
      <c r="B508" s="3" t="s">
        <v>1268</v>
      </c>
      <c r="C508" s="3" t="str">
        <v>801276a7-19c2-4b13-aa4b-1c738c303ad1</v>
      </c>
      <c r="D508" s="2" t="s">
        <v>887</v>
      </c>
      <c r="E508" s="2" t="s">
        <v>31</v>
      </c>
      <c r="F508" s="13" t="str">
        <f t="shared" si="53"/>
        <v>18/ 02/ 2021</v>
      </c>
      <c r="G508" s="2" t="s">
        <v>1269</v>
      </c>
      <c r="H508" s="2" t="s">
        <v>1270</v>
      </c>
      <c r="I508" s="19" t="str">
        <f t="shared" si="54"/>
        <v>12:34:13</v>
      </c>
      <c r="J508" s="17" t="str">
        <f t="shared" si="55"/>
        <v>12:48:36</v>
      </c>
      <c r="K508" s="17" t="str">
        <f t="shared" si="56"/>
        <v>yes</v>
      </c>
      <c r="L508" s="17">
        <f t="shared" si="57"/>
        <v>9.98842592592597E-3</v>
      </c>
      <c r="M508" s="17" t="str">
        <f t="shared" si="58"/>
        <v>3rd week of feb</v>
      </c>
      <c r="N508" s="13" t="str">
        <f t="shared" si="59"/>
        <v xml:space="preserve"> Feb</v>
      </c>
      <c r="O508" s="2" t="s">
        <v>1271</v>
      </c>
      <c r="P508" s="5">
        <v>0</v>
      </c>
      <c r="Q508" s="5">
        <v>5.7870370370370373E-5</v>
      </c>
      <c r="R508" s="2">
        <v>0</v>
      </c>
    </row>
    <row r="509" spans="1:18" ht="12.75">
      <c r="A509" s="2">
        <v>8550565</v>
      </c>
      <c r="B509" s="3" t="s">
        <v>1272</v>
      </c>
      <c r="C509" s="3" t="str">
        <v>8f5b59be-9143-4de9-9806-22b3c9740056</v>
      </c>
      <c r="D509" s="2" t="s">
        <v>19</v>
      </c>
      <c r="E509" s="2" t="s">
        <v>20</v>
      </c>
      <c r="F509" s="13" t="str">
        <f t="shared" si="53"/>
        <v>02/ 07/ 2021</v>
      </c>
      <c r="G509" s="4">
        <v>44379.549212962964</v>
      </c>
      <c r="H509" s="4">
        <v>44379.591793981483</v>
      </c>
      <c r="I509" s="19" t="str">
        <f t="shared" si="54"/>
        <v>13:10:52</v>
      </c>
      <c r="J509" s="17" t="str">
        <f t="shared" si="55"/>
        <v>14:12:11</v>
      </c>
      <c r="K509" s="17" t="str">
        <f t="shared" si="56"/>
        <v>yes</v>
      </c>
      <c r="L509" s="17">
        <f t="shared" si="57"/>
        <v>4.2581018518518587E-2</v>
      </c>
      <c r="M509" s="17" t="str">
        <f t="shared" si="58"/>
        <v>-</v>
      </c>
      <c r="N509" s="13" t="str">
        <f t="shared" si="59"/>
        <v xml:space="preserve"> Jul</v>
      </c>
      <c r="O509" s="2" t="s">
        <v>21</v>
      </c>
      <c r="P509" s="5">
        <v>0</v>
      </c>
      <c r="Q509" s="2" t="s">
        <v>21</v>
      </c>
      <c r="R509" s="2">
        <v>0</v>
      </c>
    </row>
    <row r="510" spans="1:18" ht="12.75">
      <c r="A510" s="2">
        <v>8684932</v>
      </c>
      <c r="B510" s="3" t="s">
        <v>1273</v>
      </c>
      <c r="C510" s="3" t="str">
        <v>263291bc-6a81-4156-8ec1-32571870f032</v>
      </c>
      <c r="D510" s="2" t="s">
        <v>19</v>
      </c>
      <c r="E510" s="2" t="s">
        <v>23</v>
      </c>
      <c r="F510" s="13" t="str">
        <f t="shared" si="53"/>
        <v>28/ 02/ 2021</v>
      </c>
      <c r="G510" s="2" t="s">
        <v>1274</v>
      </c>
      <c r="H510" s="2" t="s">
        <v>1275</v>
      </c>
      <c r="I510" s="19" t="str">
        <f t="shared" si="54"/>
        <v>00:25:54</v>
      </c>
      <c r="J510" s="17" t="str">
        <f t="shared" si="55"/>
        <v>00:27:04</v>
      </c>
      <c r="K510" s="17" t="str">
        <f t="shared" si="56"/>
        <v>no</v>
      </c>
      <c r="L510" s="17">
        <f t="shared" si="57"/>
        <v>8.1018518518518809E-4</v>
      </c>
      <c r="M510" s="17" t="str">
        <f t="shared" si="58"/>
        <v>4rth week of feb</v>
      </c>
      <c r="N510" s="13" t="str">
        <f t="shared" si="59"/>
        <v xml:space="preserve"> Feb</v>
      </c>
      <c r="O510" s="2" t="s">
        <v>21</v>
      </c>
      <c r="P510" s="5">
        <v>0</v>
      </c>
      <c r="Q510" s="2" t="s">
        <v>21</v>
      </c>
      <c r="R510" s="2">
        <v>5</v>
      </c>
    </row>
    <row r="511" spans="1:18" ht="12.75">
      <c r="A511" s="2">
        <v>8628860</v>
      </c>
      <c r="B511" s="3" t="s">
        <v>1276</v>
      </c>
      <c r="C511" s="3" t="str">
        <v>55d8b125-5c66-4214-9223-1356c6caa17d</v>
      </c>
      <c r="D511" s="2" t="s">
        <v>19</v>
      </c>
      <c r="E511" s="2" t="s">
        <v>20</v>
      </c>
      <c r="F511" s="13" t="str">
        <f t="shared" si="53"/>
        <v>18/ 02/ 2021</v>
      </c>
      <c r="G511" s="2" t="s">
        <v>1277</v>
      </c>
      <c r="H511" s="2" t="s">
        <v>1278</v>
      </c>
      <c r="I511" s="19" t="str">
        <f t="shared" si="54"/>
        <v>18:46:17</v>
      </c>
      <c r="J511" s="17" t="str">
        <f t="shared" si="55"/>
        <v>19:46:36</v>
      </c>
      <c r="K511" s="17" t="str">
        <f t="shared" si="56"/>
        <v>no</v>
      </c>
      <c r="L511" s="17">
        <f t="shared" si="57"/>
        <v>4.1886574074074034E-2</v>
      </c>
      <c r="M511" s="17" t="str">
        <f t="shared" si="58"/>
        <v>3rd week of feb</v>
      </c>
      <c r="N511" s="13" t="str">
        <f t="shared" si="59"/>
        <v xml:space="preserve"> Feb</v>
      </c>
      <c r="O511" s="2" t="s">
        <v>21</v>
      </c>
      <c r="P511" s="5">
        <v>0</v>
      </c>
      <c r="Q511" s="2" t="s">
        <v>21</v>
      </c>
      <c r="R511" s="2">
        <v>0</v>
      </c>
    </row>
    <row r="512" spans="1:18" ht="12.75">
      <c r="A512" s="2">
        <v>8604453</v>
      </c>
      <c r="B512" s="3" t="s">
        <v>1279</v>
      </c>
      <c r="C512" s="3" t="str">
        <v>c815837d-f0d1-4a2e-bc00-a1c47cbbf94b</v>
      </c>
      <c r="D512" s="2" t="s">
        <v>735</v>
      </c>
      <c r="E512" s="2" t="s">
        <v>37</v>
      </c>
      <c r="F512" s="13" t="str">
        <f>TEXT(G512,"dd/ mm/ yyyy")</f>
        <v>15/ 02/ 2021</v>
      </c>
      <c r="G512" s="2" t="s">
        <v>1280</v>
      </c>
      <c r="H512" s="2" t="s">
        <v>1281</v>
      </c>
      <c r="I512" s="19" t="str">
        <f t="shared" si="54"/>
        <v>10:55:36</v>
      </c>
      <c r="J512" s="17" t="str">
        <f t="shared" si="55"/>
        <v>11:04:08</v>
      </c>
      <c r="K512" s="17" t="str">
        <f t="shared" si="56"/>
        <v>yes</v>
      </c>
      <c r="L512" s="17">
        <f t="shared" si="57"/>
        <v>5.9259259259260011E-3</v>
      </c>
      <c r="M512" s="17" t="str">
        <f t="shared" si="58"/>
        <v>3rd week of feb</v>
      </c>
      <c r="N512" s="13" t="str">
        <f t="shared" si="59"/>
        <v xml:space="preserve"> Feb</v>
      </c>
      <c r="O512" s="2" t="s">
        <v>1282</v>
      </c>
      <c r="P512" s="5">
        <v>0</v>
      </c>
      <c r="Q512" s="5">
        <v>1.273148148148148E-4</v>
      </c>
      <c r="R512" s="2">
        <v>4</v>
      </c>
    </row>
    <row r="513" spans="1:18" ht="12.75">
      <c r="A513" s="2">
        <v>8548671</v>
      </c>
      <c r="B513" s="3" t="s">
        <v>1283</v>
      </c>
      <c r="C513" s="3" t="str">
        <v>df43667f-8d92-40c4-939e-b55a3863e976</v>
      </c>
      <c r="D513" s="2" t="s">
        <v>19</v>
      </c>
      <c r="E513" s="2" t="s">
        <v>23</v>
      </c>
      <c r="F513" s="13" t="str">
        <f t="shared" si="53"/>
        <v>02/ 07/ 2021</v>
      </c>
      <c r="G513" s="4">
        <v>44379.076597222222</v>
      </c>
      <c r="H513" s="4">
        <v>44379.078692129631</v>
      </c>
      <c r="I513" s="19" t="str">
        <f t="shared" si="54"/>
        <v>01:50:18</v>
      </c>
      <c r="J513" s="17" t="str">
        <f t="shared" si="55"/>
        <v>01:53:19</v>
      </c>
      <c r="K513" s="17" t="str">
        <f t="shared" si="56"/>
        <v>no</v>
      </c>
      <c r="L513" s="17">
        <f t="shared" si="57"/>
        <v>2.0949074074074064E-3</v>
      </c>
      <c r="M513" s="17" t="str">
        <f t="shared" si="58"/>
        <v>-</v>
      </c>
      <c r="N513" s="13" t="str">
        <f t="shared" si="59"/>
        <v xml:space="preserve"> Jul</v>
      </c>
      <c r="O513" s="2" t="s">
        <v>21</v>
      </c>
      <c r="P513" s="5">
        <v>0</v>
      </c>
      <c r="Q513" s="2" t="s">
        <v>21</v>
      </c>
      <c r="R513" s="2">
        <v>3</v>
      </c>
    </row>
    <row r="514" spans="1:18" ht="12.75">
      <c r="A514" s="2">
        <v>8574296</v>
      </c>
      <c r="B514" s="3" t="s">
        <v>1284</v>
      </c>
      <c r="C514" s="3" t="str">
        <v>9ac27112-5724-407d-96b0-73041a31af21</v>
      </c>
      <c r="D514" s="2" t="s">
        <v>268</v>
      </c>
      <c r="E514" s="2" t="s">
        <v>37</v>
      </c>
      <c r="F514" s="13" t="str">
        <f t="shared" si="53"/>
        <v>02/ 10/ 2021</v>
      </c>
      <c r="G514" s="4">
        <v>44471.859375</v>
      </c>
      <c r="H514" s="4">
        <v>44471.883379629631</v>
      </c>
      <c r="I514" s="19" t="str">
        <f t="shared" si="54"/>
        <v>20:37:30</v>
      </c>
      <c r="J514" s="17" t="str">
        <f t="shared" si="55"/>
        <v>21:12:04</v>
      </c>
      <c r="K514" s="17" t="str">
        <f t="shared" si="56"/>
        <v>no</v>
      </c>
      <c r="L514" s="17">
        <f t="shared" si="57"/>
        <v>2.400462962962957E-2</v>
      </c>
      <c r="M514" s="17" t="str">
        <f t="shared" si="58"/>
        <v>-</v>
      </c>
      <c r="N514" s="13" t="str">
        <f t="shared" si="59"/>
        <v xml:space="preserve"> Oct</v>
      </c>
      <c r="O514" s="4">
        <v>44471.859976851854</v>
      </c>
      <c r="P514" s="5">
        <v>0</v>
      </c>
      <c r="Q514" s="5">
        <v>1.7361111111111112E-4</v>
      </c>
      <c r="R514" s="2">
        <v>5</v>
      </c>
    </row>
    <row r="515" spans="1:18" ht="12.75">
      <c r="A515" s="2">
        <v>8635731</v>
      </c>
      <c r="B515" s="3" t="s">
        <v>1285</v>
      </c>
      <c r="C515" s="3" t="str">
        <v>eb6259fa-113a-4ea5-bc85-16a5d7153082</v>
      </c>
      <c r="D515" s="2" t="s">
        <v>1001</v>
      </c>
      <c r="E515" s="2" t="s">
        <v>31</v>
      </c>
      <c r="F515" s="13" t="str">
        <f t="shared" ref="F515:F578" si="60">TEXT(G515,"dd/ mm/ yyyy")</f>
        <v>19/ 02/ 2021</v>
      </c>
      <c r="G515" s="2" t="s">
        <v>1286</v>
      </c>
      <c r="H515" s="2" t="s">
        <v>1287</v>
      </c>
      <c r="I515" s="19" t="str">
        <f t="shared" ref="I515:I578" si="61">TEXT(G515,"hh:mm:ss")</f>
        <v>21:41:14</v>
      </c>
      <c r="J515" s="17" t="str">
        <f t="shared" ref="J515:J578" si="62">TEXT(H515,"hh:mm:ss")</f>
        <v>22:00:46</v>
      </c>
      <c r="K515" s="17" t="str">
        <f t="shared" ref="K515:K578" si="63">IF(AND(HOUR(I515)&gt;=10,HOUR(J515)&gt;=10,HOUR(J515)&lt;=16,MINUTE(J515)&lt;=60,SECOND(J515)&lt;=60),"yes","no")</f>
        <v>no</v>
      </c>
      <c r="L515" s="17">
        <f t="shared" ref="L515:L578" si="64">J515-I515</f>
        <v>1.3564814814814863E-2</v>
      </c>
      <c r="M515" s="17" t="str">
        <f t="shared" ref="M515:M578" si="65">IF(AND(DAY(F515)&gt;=1,DAY(F515)&lt;=7,MONTH(F515)=2),"1st week of feb",IF(AND(DAY(F515)&gt;=8,DAY(F515)&lt;=14,MONTH(F515)=2),"2nd week of feb",IF(AND(DAY(F515)&gt;=15,DAY(F515)&lt;=21,MONTH(F515)=2),"3rd week of feb",IF(AND(DAY(F515)&gt;=22,DAY(F515)&lt;=28,MONTH(F515)=2),"4rth week of feb","-"))))</f>
        <v>3rd week of feb</v>
      </c>
      <c r="N515" s="13" t="str">
        <f t="shared" ref="N515:N578" si="66">TEXT(G515," Mmm")</f>
        <v xml:space="preserve"> Feb</v>
      </c>
      <c r="O515" s="2" t="s">
        <v>1288</v>
      </c>
      <c r="P515" s="5">
        <v>0</v>
      </c>
      <c r="Q515" s="5">
        <v>1.5046296296296297E-4</v>
      </c>
      <c r="R515" s="2">
        <v>0</v>
      </c>
    </row>
    <row r="516" spans="1:18" ht="12.75">
      <c r="A516" s="2">
        <v>8633548</v>
      </c>
      <c r="B516" s="3" t="s">
        <v>1289</v>
      </c>
      <c r="C516" s="3" t="str">
        <v>674497d4-dbc6-436e-987a-88d8766bd3a3</v>
      </c>
      <c r="D516" s="2" t="s">
        <v>324</v>
      </c>
      <c r="E516" s="2" t="s">
        <v>37</v>
      </c>
      <c r="F516" s="13" t="str">
        <f t="shared" si="60"/>
        <v>19/ 02/ 2021</v>
      </c>
      <c r="G516" s="2" t="s">
        <v>1290</v>
      </c>
      <c r="H516" s="2" t="s">
        <v>1291</v>
      </c>
      <c r="I516" s="19" t="str">
        <f t="shared" si="61"/>
        <v>15:53:59</v>
      </c>
      <c r="J516" s="17" t="str">
        <f t="shared" si="62"/>
        <v>16:09:47</v>
      </c>
      <c r="K516" s="17" t="str">
        <f t="shared" si="63"/>
        <v>yes</v>
      </c>
      <c r="L516" s="17">
        <f t="shared" si="64"/>
        <v>1.0972222222222161E-2</v>
      </c>
      <c r="M516" s="17" t="str">
        <f t="shared" si="65"/>
        <v>3rd week of feb</v>
      </c>
      <c r="N516" s="13" t="str">
        <f t="shared" si="66"/>
        <v xml:space="preserve"> Feb</v>
      </c>
      <c r="O516" s="2" t="s">
        <v>1292</v>
      </c>
      <c r="P516" s="5">
        <v>0</v>
      </c>
      <c r="Q516" s="5">
        <v>4.6296296296296294E-5</v>
      </c>
      <c r="R516" s="2">
        <v>3</v>
      </c>
    </row>
    <row r="517" spans="1:18" ht="12.75">
      <c r="A517" s="2">
        <v>8543053</v>
      </c>
      <c r="B517" s="3" t="s">
        <v>1293</v>
      </c>
      <c r="C517" s="3" t="str">
        <v>b93f42f9-31c0-4e5c-b7ed-546befa4eb32</v>
      </c>
      <c r="D517" s="2" t="s">
        <v>108</v>
      </c>
      <c r="E517" s="2" t="s">
        <v>37</v>
      </c>
      <c r="F517" s="13" t="str">
        <f t="shared" si="60"/>
        <v>02/ 06/ 2021</v>
      </c>
      <c r="G517" s="4">
        <v>44349.472534722219</v>
      </c>
      <c r="H517" s="4">
        <v>44349.479560185187</v>
      </c>
      <c r="I517" s="19" t="str">
        <f t="shared" si="61"/>
        <v>11:20:27</v>
      </c>
      <c r="J517" s="17" t="str">
        <f t="shared" si="62"/>
        <v>11:30:34</v>
      </c>
      <c r="K517" s="17" t="str">
        <f t="shared" si="63"/>
        <v>yes</v>
      </c>
      <c r="L517" s="17">
        <f t="shared" si="64"/>
        <v>7.0254629629629695E-3</v>
      </c>
      <c r="M517" s="17" t="str">
        <f t="shared" si="65"/>
        <v>-</v>
      </c>
      <c r="N517" s="13" t="str">
        <f t="shared" si="66"/>
        <v xml:space="preserve"> Jun</v>
      </c>
      <c r="O517" s="4">
        <v>44349.473252314812</v>
      </c>
      <c r="P517" s="5">
        <v>0</v>
      </c>
      <c r="Q517" s="5">
        <v>1.3888888888888889E-4</v>
      </c>
      <c r="R517" s="2">
        <v>1</v>
      </c>
    </row>
    <row r="518" spans="1:18" ht="12.75">
      <c r="A518" s="2">
        <v>8666133</v>
      </c>
      <c r="B518" s="3" t="s">
        <v>1294</v>
      </c>
      <c r="C518" s="3" t="str">
        <v>50f07b9c-8d35-497e-95e9-82b69d222379</v>
      </c>
      <c r="D518" s="2" t="s">
        <v>19</v>
      </c>
      <c r="E518" s="2" t="s">
        <v>20</v>
      </c>
      <c r="F518" s="13" t="str">
        <f t="shared" si="60"/>
        <v>24/ 02/ 2021</v>
      </c>
      <c r="G518" s="2" t="s">
        <v>1295</v>
      </c>
      <c r="H518" s="2" t="s">
        <v>1296</v>
      </c>
      <c r="I518" s="19" t="str">
        <f t="shared" si="61"/>
        <v>23:26:34</v>
      </c>
      <c r="J518" s="17" t="str">
        <f t="shared" si="62"/>
        <v>00:27:13</v>
      </c>
      <c r="K518" s="17" t="str">
        <f t="shared" si="63"/>
        <v>no</v>
      </c>
      <c r="L518" s="17">
        <f t="shared" si="64"/>
        <v>-0.95788194444444441</v>
      </c>
      <c r="M518" s="17" t="str">
        <f t="shared" si="65"/>
        <v>4rth week of feb</v>
      </c>
      <c r="N518" s="13" t="str">
        <f t="shared" si="66"/>
        <v xml:space="preserve"> Feb</v>
      </c>
      <c r="O518" s="2" t="s">
        <v>21</v>
      </c>
      <c r="P518" s="5">
        <v>0</v>
      </c>
      <c r="Q518" s="2" t="s">
        <v>21</v>
      </c>
      <c r="R518" s="2">
        <v>0</v>
      </c>
    </row>
    <row r="519" spans="1:18" ht="12.75">
      <c r="A519" s="2">
        <v>8598313</v>
      </c>
      <c r="B519" s="3" t="s">
        <v>1297</v>
      </c>
      <c r="C519" s="3" t="str">
        <v>e7361d66-cb0e-4f34-bb03-5c7298f00e80</v>
      </c>
      <c r="D519" s="2" t="s">
        <v>19</v>
      </c>
      <c r="E519" s="2" t="s">
        <v>23</v>
      </c>
      <c r="F519" s="13" t="str">
        <f t="shared" si="60"/>
        <v>14/ 02/ 2021</v>
      </c>
      <c r="G519" s="2" t="s">
        <v>1298</v>
      </c>
      <c r="H519" s="2" t="s">
        <v>1299</v>
      </c>
      <c r="I519" s="19" t="str">
        <f t="shared" si="61"/>
        <v>10:44:14</v>
      </c>
      <c r="J519" s="17" t="str">
        <f t="shared" si="62"/>
        <v>10:44:45</v>
      </c>
      <c r="K519" s="17" t="str">
        <f t="shared" si="63"/>
        <v>yes</v>
      </c>
      <c r="L519" s="17">
        <f t="shared" si="64"/>
        <v>3.5879629629631538E-4</v>
      </c>
      <c r="M519" s="17" t="str">
        <f t="shared" si="65"/>
        <v>2nd week of feb</v>
      </c>
      <c r="N519" s="13" t="str">
        <f t="shared" si="66"/>
        <v xml:space="preserve"> Feb</v>
      </c>
      <c r="O519" s="2" t="s">
        <v>21</v>
      </c>
      <c r="P519" s="5">
        <v>0</v>
      </c>
      <c r="Q519" s="2" t="s">
        <v>21</v>
      </c>
      <c r="R519" s="2">
        <v>1</v>
      </c>
    </row>
    <row r="520" spans="1:18" ht="12.75">
      <c r="A520" s="2">
        <v>8588522</v>
      </c>
      <c r="B520" s="3" t="s">
        <v>1300</v>
      </c>
      <c r="C520" s="3" t="str">
        <v>7d8c034f-3bb3-4923-afd2-ba946103023d</v>
      </c>
      <c r="D520" s="2" t="s">
        <v>115</v>
      </c>
      <c r="E520" s="2" t="s">
        <v>37</v>
      </c>
      <c r="F520" s="13" t="str">
        <f t="shared" si="60"/>
        <v>02/ 12/ 2021</v>
      </c>
      <c r="G520" s="4">
        <v>44532.783668981479</v>
      </c>
      <c r="H520" s="4">
        <v>44532.790347222224</v>
      </c>
      <c r="I520" s="19" t="str">
        <f t="shared" si="61"/>
        <v>18:48:29</v>
      </c>
      <c r="J520" s="17" t="str">
        <f t="shared" si="62"/>
        <v>18:58:06</v>
      </c>
      <c r="K520" s="17" t="str">
        <f t="shared" si="63"/>
        <v>no</v>
      </c>
      <c r="L520" s="17">
        <f t="shared" si="64"/>
        <v>6.6782407407407485E-3</v>
      </c>
      <c r="M520" s="17" t="str">
        <f t="shared" si="65"/>
        <v>-</v>
      </c>
      <c r="N520" s="13" t="str">
        <f t="shared" si="66"/>
        <v xml:space="preserve"> Dec</v>
      </c>
      <c r="O520" s="4">
        <v>44532.784178240741</v>
      </c>
      <c r="P520" s="5">
        <v>0</v>
      </c>
      <c r="Q520" s="5">
        <v>8.1018518518518516E-5</v>
      </c>
      <c r="R520" s="2">
        <v>5</v>
      </c>
    </row>
    <row r="521" spans="1:18" ht="12.75">
      <c r="A521" s="2">
        <v>8507896</v>
      </c>
      <c r="B521" s="3" t="s">
        <v>1301</v>
      </c>
      <c r="C521" s="3" t="str">
        <v>79179579-9560-4bd5-98c0-b5c4a3548e69</v>
      </c>
      <c r="D521" s="2" t="s">
        <v>401</v>
      </c>
      <c r="E521" s="2" t="s">
        <v>31</v>
      </c>
      <c r="F521" s="13" t="str">
        <f t="shared" si="60"/>
        <v>02/ 01/ 2021</v>
      </c>
      <c r="G521" s="4">
        <v>44198.619837962964</v>
      </c>
      <c r="H521" s="4">
        <v>44198.626168981478</v>
      </c>
      <c r="I521" s="19" t="str">
        <f t="shared" si="61"/>
        <v>14:52:34</v>
      </c>
      <c r="J521" s="17" t="str">
        <f t="shared" si="62"/>
        <v>15:01:41</v>
      </c>
      <c r="K521" s="17" t="str">
        <f t="shared" si="63"/>
        <v>yes</v>
      </c>
      <c r="L521" s="17">
        <f t="shared" si="64"/>
        <v>6.331018518518472E-3</v>
      </c>
      <c r="M521" s="17" t="str">
        <f t="shared" si="65"/>
        <v>-</v>
      </c>
      <c r="N521" s="13" t="str">
        <f t="shared" si="66"/>
        <v xml:space="preserve"> Jan</v>
      </c>
      <c r="O521" s="4">
        <v>44198.620393518519</v>
      </c>
      <c r="P521" s="5">
        <v>0</v>
      </c>
      <c r="Q521" s="5">
        <v>9.2592592592592588E-5</v>
      </c>
      <c r="R521" s="2">
        <v>0</v>
      </c>
    </row>
    <row r="522" spans="1:18" ht="12.75">
      <c r="A522" s="2">
        <v>8613742</v>
      </c>
      <c r="B522" s="3" t="s">
        <v>1302</v>
      </c>
      <c r="C522" s="3" t="str">
        <v>066fa18c-261d-49f8-9efd-ccb9af043f1f</v>
      </c>
      <c r="D522" s="2" t="s">
        <v>19</v>
      </c>
      <c r="E522" s="2" t="s">
        <v>20</v>
      </c>
      <c r="F522" s="13" t="str">
        <f t="shared" si="60"/>
        <v>16/ 02/ 2021</v>
      </c>
      <c r="G522" s="2" t="s">
        <v>1303</v>
      </c>
      <c r="H522" s="2" t="s">
        <v>1304</v>
      </c>
      <c r="I522" s="19" t="str">
        <f t="shared" si="61"/>
        <v>15:14:21</v>
      </c>
      <c r="J522" s="17" t="str">
        <f t="shared" si="62"/>
        <v>16:15:45</v>
      </c>
      <c r="K522" s="17" t="str">
        <f t="shared" si="63"/>
        <v>yes</v>
      </c>
      <c r="L522" s="17">
        <f t="shared" si="64"/>
        <v>4.2638888888888893E-2</v>
      </c>
      <c r="M522" s="17" t="str">
        <f t="shared" si="65"/>
        <v>3rd week of feb</v>
      </c>
      <c r="N522" s="13" t="str">
        <f t="shared" si="66"/>
        <v xml:space="preserve"> Feb</v>
      </c>
      <c r="O522" s="2" t="s">
        <v>21</v>
      </c>
      <c r="P522" s="5">
        <v>0</v>
      </c>
      <c r="Q522" s="2" t="s">
        <v>21</v>
      </c>
      <c r="R522" s="2">
        <v>0</v>
      </c>
    </row>
    <row r="523" spans="1:18" ht="12.75">
      <c r="A523" s="2">
        <v>8548447</v>
      </c>
      <c r="B523" s="3" t="s">
        <v>1305</v>
      </c>
      <c r="C523" s="3" t="str">
        <v>ce0fd985-8527-44c7-b815-e6e208609b9e</v>
      </c>
      <c r="D523" s="2" t="s">
        <v>19</v>
      </c>
      <c r="E523" s="2" t="s">
        <v>23</v>
      </c>
      <c r="F523" s="13" t="str">
        <f t="shared" si="60"/>
        <v>02/ 07/ 2021</v>
      </c>
      <c r="G523" s="4">
        <v>44379.021307870367</v>
      </c>
      <c r="H523" s="4">
        <v>44379.022118055553</v>
      </c>
      <c r="I523" s="19" t="str">
        <f t="shared" si="61"/>
        <v>00:30:41</v>
      </c>
      <c r="J523" s="17" t="str">
        <f t="shared" si="62"/>
        <v>00:31:51</v>
      </c>
      <c r="K523" s="17" t="str">
        <f t="shared" si="63"/>
        <v>no</v>
      </c>
      <c r="L523" s="17">
        <f t="shared" si="64"/>
        <v>8.1018518518518809E-4</v>
      </c>
      <c r="M523" s="17" t="str">
        <f t="shared" si="65"/>
        <v>-</v>
      </c>
      <c r="N523" s="13" t="str">
        <f t="shared" si="66"/>
        <v xml:space="preserve"> Jul</v>
      </c>
      <c r="O523" s="2" t="s">
        <v>21</v>
      </c>
      <c r="P523" s="5">
        <v>0</v>
      </c>
      <c r="Q523" s="2" t="s">
        <v>21</v>
      </c>
      <c r="R523" s="2">
        <v>0</v>
      </c>
    </row>
    <row r="524" spans="1:18" ht="12.75">
      <c r="A524" s="2">
        <v>8521935</v>
      </c>
      <c r="B524" s="3" t="s">
        <v>1306</v>
      </c>
      <c r="C524" s="3" t="str">
        <v>e284eb53-b528-4985-b30b-acee0cf27cc6</v>
      </c>
      <c r="D524" s="2" t="s">
        <v>19</v>
      </c>
      <c r="E524" s="2" t="s">
        <v>20</v>
      </c>
      <c r="F524" s="13" t="str">
        <f t="shared" si="60"/>
        <v>02/ 03/ 2021</v>
      </c>
      <c r="G524" s="4">
        <v>44257.561527777776</v>
      </c>
      <c r="H524" s="4">
        <v>44257.603958333333</v>
      </c>
      <c r="I524" s="19" t="str">
        <f t="shared" si="61"/>
        <v>13:28:36</v>
      </c>
      <c r="J524" s="17" t="str">
        <f t="shared" si="62"/>
        <v>14:29:42</v>
      </c>
      <c r="K524" s="17" t="str">
        <f t="shared" si="63"/>
        <v>yes</v>
      </c>
      <c r="L524" s="17">
        <f t="shared" si="64"/>
        <v>4.2430555555555527E-2</v>
      </c>
      <c r="M524" s="17" t="str">
        <f t="shared" si="65"/>
        <v>-</v>
      </c>
      <c r="N524" s="13" t="str">
        <f t="shared" si="66"/>
        <v xml:space="preserve"> Mar</v>
      </c>
      <c r="O524" s="2" t="s">
        <v>21</v>
      </c>
      <c r="P524" s="5">
        <v>0</v>
      </c>
      <c r="Q524" s="2" t="s">
        <v>21</v>
      </c>
      <c r="R524" s="2">
        <v>0</v>
      </c>
    </row>
    <row r="525" spans="1:18" ht="12.75">
      <c r="A525" s="2">
        <v>8628053</v>
      </c>
      <c r="B525" s="3" t="s">
        <v>1307</v>
      </c>
      <c r="C525" s="3" t="str">
        <v>894b117e-5854-47a2-aa96-fc1033a3564a</v>
      </c>
      <c r="D525" s="2" t="s">
        <v>943</v>
      </c>
      <c r="E525" s="2" t="s">
        <v>37</v>
      </c>
      <c r="F525" s="13" t="str">
        <f t="shared" si="60"/>
        <v>18/ 02/ 2021</v>
      </c>
      <c r="G525" s="2" t="s">
        <v>1308</v>
      </c>
      <c r="H525" s="2" t="s">
        <v>1309</v>
      </c>
      <c r="I525" s="19" t="str">
        <f t="shared" si="61"/>
        <v>16:47:59</v>
      </c>
      <c r="J525" s="17" t="str">
        <f t="shared" si="62"/>
        <v>16:55:11</v>
      </c>
      <c r="K525" s="17" t="str">
        <f t="shared" si="63"/>
        <v>yes</v>
      </c>
      <c r="L525" s="17">
        <f t="shared" si="64"/>
        <v>5.0000000000000044E-3</v>
      </c>
      <c r="M525" s="17" t="str">
        <f t="shared" si="65"/>
        <v>3rd week of feb</v>
      </c>
      <c r="N525" s="13" t="str">
        <f t="shared" si="66"/>
        <v xml:space="preserve"> Feb</v>
      </c>
      <c r="O525" s="2" t="s">
        <v>1310</v>
      </c>
      <c r="P525" s="5">
        <v>1.1574074074074073E-5</v>
      </c>
      <c r="Q525" s="5">
        <v>5.7870370370370373E-5</v>
      </c>
      <c r="R525" s="2">
        <v>0</v>
      </c>
    </row>
    <row r="526" spans="1:18" ht="12.75">
      <c r="A526" s="2">
        <v>8684923</v>
      </c>
      <c r="B526" s="3" t="s">
        <v>1311</v>
      </c>
      <c r="C526" s="3" t="str">
        <v>42062e2f-08f5-4c10-85b5-aeea64b387e9</v>
      </c>
      <c r="D526" s="2" t="s">
        <v>19</v>
      </c>
      <c r="E526" s="2" t="s">
        <v>23</v>
      </c>
      <c r="F526" s="13" t="str">
        <f t="shared" si="60"/>
        <v>28/ 02/ 2021</v>
      </c>
      <c r="G526" s="2" t="s">
        <v>1312</v>
      </c>
      <c r="H526" s="2" t="s">
        <v>1313</v>
      </c>
      <c r="I526" s="19" t="str">
        <f t="shared" si="61"/>
        <v>00:23:51</v>
      </c>
      <c r="J526" s="17" t="str">
        <f t="shared" si="62"/>
        <v>00:24:34</v>
      </c>
      <c r="K526" s="17" t="str">
        <f t="shared" si="63"/>
        <v>no</v>
      </c>
      <c r="L526" s="17">
        <f t="shared" si="64"/>
        <v>4.9768518518518434E-4</v>
      </c>
      <c r="M526" s="17" t="str">
        <f t="shared" si="65"/>
        <v>4rth week of feb</v>
      </c>
      <c r="N526" s="13" t="str">
        <f t="shared" si="66"/>
        <v xml:space="preserve"> Feb</v>
      </c>
      <c r="O526" s="2" t="s">
        <v>21</v>
      </c>
      <c r="P526" s="5">
        <v>0</v>
      </c>
      <c r="Q526" s="2" t="s">
        <v>21</v>
      </c>
      <c r="R526" s="2">
        <v>0</v>
      </c>
    </row>
    <row r="527" spans="1:18" ht="12.75">
      <c r="A527" s="2">
        <v>8684363</v>
      </c>
      <c r="B527" s="3" t="s">
        <v>1314</v>
      </c>
      <c r="C527" s="3" t="str">
        <v>b51bd70c-8787-4950-a10b-15748f3744e8</v>
      </c>
      <c r="D527" s="2" t="s">
        <v>19</v>
      </c>
      <c r="E527" s="2" t="s">
        <v>20</v>
      </c>
      <c r="F527" s="13" t="str">
        <f t="shared" si="60"/>
        <v>27/ 02/ 2021</v>
      </c>
      <c r="G527" s="2" t="s">
        <v>1315</v>
      </c>
      <c r="H527" s="2" t="s">
        <v>1316</v>
      </c>
      <c r="I527" s="19" t="str">
        <f t="shared" si="61"/>
        <v>22:20:47</v>
      </c>
      <c r="J527" s="17" t="str">
        <f t="shared" si="62"/>
        <v>23:21:01</v>
      </c>
      <c r="K527" s="17" t="str">
        <f t="shared" si="63"/>
        <v>no</v>
      </c>
      <c r="L527" s="17">
        <f t="shared" si="64"/>
        <v>4.1828703703703618E-2</v>
      </c>
      <c r="M527" s="17" t="str">
        <f t="shared" si="65"/>
        <v>4rth week of feb</v>
      </c>
      <c r="N527" s="13" t="str">
        <f t="shared" si="66"/>
        <v xml:space="preserve"> Feb</v>
      </c>
      <c r="O527" s="2" t="s">
        <v>21</v>
      </c>
      <c r="P527" s="5">
        <v>0</v>
      </c>
      <c r="Q527" s="2" t="s">
        <v>21</v>
      </c>
      <c r="R527" s="2">
        <v>0</v>
      </c>
    </row>
    <row r="528" spans="1:18" ht="12.75">
      <c r="A528" s="2">
        <v>8592380</v>
      </c>
      <c r="B528" s="3" t="s">
        <v>1317</v>
      </c>
      <c r="C528" s="3" t="str">
        <v>91f27d73-edd2-47be-a945-26b4d94fae73</v>
      </c>
      <c r="D528" s="2" t="s">
        <v>63</v>
      </c>
      <c r="E528" s="2" t="s">
        <v>37</v>
      </c>
      <c r="F528" s="13" t="str">
        <f>TEXT(G528,"dd/ mm/ yyyy")</f>
        <v>13/ 02/ 2021</v>
      </c>
      <c r="G528" s="2" t="s">
        <v>1318</v>
      </c>
      <c r="H528" s="2" t="s">
        <v>1319</v>
      </c>
      <c r="I528" s="19" t="str">
        <f t="shared" si="61"/>
        <v>12:11:13</v>
      </c>
      <c r="J528" s="17" t="str">
        <f t="shared" si="62"/>
        <v>12:17:39</v>
      </c>
      <c r="K528" s="17" t="str">
        <f t="shared" si="63"/>
        <v>yes</v>
      </c>
      <c r="L528" s="17">
        <f t="shared" si="64"/>
        <v>4.4675925925926618E-3</v>
      </c>
      <c r="M528" s="17" t="str">
        <f t="shared" si="65"/>
        <v>2nd week of feb</v>
      </c>
      <c r="N528" s="13" t="str">
        <f t="shared" si="66"/>
        <v xml:space="preserve"> Feb</v>
      </c>
      <c r="O528" s="2" t="s">
        <v>1320</v>
      </c>
      <c r="P528" s="5">
        <v>0</v>
      </c>
      <c r="Q528" s="5">
        <v>8.1018518518518516E-5</v>
      </c>
      <c r="R528" s="2">
        <v>0</v>
      </c>
    </row>
    <row r="529" spans="1:18" ht="12.75">
      <c r="A529" s="2">
        <v>8629216</v>
      </c>
      <c r="B529" s="3" t="s">
        <v>1321</v>
      </c>
      <c r="C529" s="3" t="str">
        <v>b2422878-c298-4125-a475-8d1b3a79c7e6</v>
      </c>
      <c r="D529" s="2" t="s">
        <v>19</v>
      </c>
      <c r="E529" s="2" t="s">
        <v>20</v>
      </c>
      <c r="F529" s="13" t="str">
        <f t="shared" si="60"/>
        <v>18/ 02/ 2021</v>
      </c>
      <c r="G529" s="2" t="s">
        <v>1322</v>
      </c>
      <c r="H529" s="2" t="s">
        <v>1323</v>
      </c>
      <c r="I529" s="19" t="str">
        <f t="shared" si="61"/>
        <v>19:41:11</v>
      </c>
      <c r="J529" s="17" t="str">
        <f t="shared" si="62"/>
        <v>20:41:44</v>
      </c>
      <c r="K529" s="17" t="str">
        <f t="shared" si="63"/>
        <v>no</v>
      </c>
      <c r="L529" s="17">
        <f t="shared" si="64"/>
        <v>4.2048611111111023E-2</v>
      </c>
      <c r="M529" s="17" t="str">
        <f t="shared" si="65"/>
        <v>3rd week of feb</v>
      </c>
      <c r="N529" s="13" t="str">
        <f t="shared" si="66"/>
        <v xml:space="preserve"> Feb</v>
      </c>
      <c r="O529" s="2" t="s">
        <v>21</v>
      </c>
      <c r="P529" s="5">
        <v>0</v>
      </c>
      <c r="Q529" s="2" t="s">
        <v>21</v>
      </c>
      <c r="R529" s="2">
        <v>0</v>
      </c>
    </row>
    <row r="530" spans="1:18" ht="12.75">
      <c r="A530" s="2">
        <v>8627739</v>
      </c>
      <c r="B530" s="3" t="s">
        <v>1324</v>
      </c>
      <c r="C530" s="3" t="str">
        <v>f246465b-08bb-48be-967e-32fe06273283</v>
      </c>
      <c r="D530" s="2" t="s">
        <v>19</v>
      </c>
      <c r="E530" s="2" t="s">
        <v>20</v>
      </c>
      <c r="F530" s="13" t="str">
        <f t="shared" si="60"/>
        <v>18/ 02/ 2021</v>
      </c>
      <c r="G530" s="2" t="s">
        <v>1325</v>
      </c>
      <c r="H530" s="2" t="s">
        <v>1326</v>
      </c>
      <c r="I530" s="19" t="str">
        <f t="shared" si="61"/>
        <v>16:07:10</v>
      </c>
      <c r="J530" s="17" t="str">
        <f t="shared" si="62"/>
        <v>17:09:12</v>
      </c>
      <c r="K530" s="17" t="str">
        <f t="shared" si="63"/>
        <v>no</v>
      </c>
      <c r="L530" s="17">
        <f t="shared" si="64"/>
        <v>4.3078703703703702E-2</v>
      </c>
      <c r="M530" s="17" t="str">
        <f t="shared" si="65"/>
        <v>3rd week of feb</v>
      </c>
      <c r="N530" s="13" t="str">
        <f t="shared" si="66"/>
        <v xml:space="preserve"> Feb</v>
      </c>
      <c r="O530" s="2" t="s">
        <v>21</v>
      </c>
      <c r="P530" s="5">
        <v>0</v>
      </c>
      <c r="Q530" s="2" t="s">
        <v>21</v>
      </c>
      <c r="R530" s="2">
        <v>0</v>
      </c>
    </row>
    <row r="531" spans="1:18" ht="12.75">
      <c r="A531" s="2">
        <v>8545518</v>
      </c>
      <c r="B531" s="3" t="s">
        <v>1327</v>
      </c>
      <c r="C531" s="3" t="str">
        <v>57c26d3d-1572-41a7-a867-82a06d7d7879</v>
      </c>
      <c r="D531" s="2" t="s">
        <v>270</v>
      </c>
      <c r="E531" s="2" t="s">
        <v>37</v>
      </c>
      <c r="F531" s="13" t="str">
        <f t="shared" si="60"/>
        <v>02/ 06/ 2021</v>
      </c>
      <c r="G531" s="4">
        <v>44349.675219907411</v>
      </c>
      <c r="H531" s="4">
        <v>44349.694247685184</v>
      </c>
      <c r="I531" s="19" t="str">
        <f t="shared" si="61"/>
        <v>16:12:19</v>
      </c>
      <c r="J531" s="17" t="str">
        <f t="shared" si="62"/>
        <v>16:39:43</v>
      </c>
      <c r="K531" s="17" t="str">
        <f t="shared" si="63"/>
        <v>yes</v>
      </c>
      <c r="L531" s="17">
        <f t="shared" si="64"/>
        <v>1.9027777777777866E-2</v>
      </c>
      <c r="M531" s="17" t="str">
        <f t="shared" si="65"/>
        <v>-</v>
      </c>
      <c r="N531" s="13" t="str">
        <f t="shared" si="66"/>
        <v xml:space="preserve"> Jun</v>
      </c>
      <c r="O531" s="4">
        <v>44349.675509259258</v>
      </c>
      <c r="P531" s="5">
        <v>0</v>
      </c>
      <c r="Q531" s="5">
        <v>4.2824074074074075E-4</v>
      </c>
      <c r="R531" s="2">
        <v>0</v>
      </c>
    </row>
    <row r="532" spans="1:18" ht="12.75">
      <c r="A532" s="2">
        <v>8612113</v>
      </c>
      <c r="B532" s="3" t="s">
        <v>1328</v>
      </c>
      <c r="C532" s="3" t="str">
        <v>85ff9105-2fc0-42ad-936e-b9bc9d4b6a2a</v>
      </c>
      <c r="D532" s="2" t="s">
        <v>446</v>
      </c>
      <c r="E532" s="2" t="s">
        <v>37</v>
      </c>
      <c r="F532" s="13" t="str">
        <f t="shared" si="60"/>
        <v>16/ 02/ 2021</v>
      </c>
      <c r="G532" s="2" t="s">
        <v>1329</v>
      </c>
      <c r="H532" s="2" t="s">
        <v>1330</v>
      </c>
      <c r="I532" s="19" t="str">
        <f t="shared" si="61"/>
        <v>12:09:40</v>
      </c>
      <c r="J532" s="17" t="str">
        <f t="shared" si="62"/>
        <v>12:20:10</v>
      </c>
      <c r="K532" s="17" t="str">
        <f t="shared" si="63"/>
        <v>yes</v>
      </c>
      <c r="L532" s="17">
        <f t="shared" si="64"/>
        <v>7.2916666666665853E-3</v>
      </c>
      <c r="M532" s="17" t="str">
        <f t="shared" si="65"/>
        <v>3rd week of feb</v>
      </c>
      <c r="N532" s="13" t="str">
        <f t="shared" si="66"/>
        <v xml:space="preserve"> Feb</v>
      </c>
      <c r="O532" s="2" t="s">
        <v>1331</v>
      </c>
      <c r="P532" s="5">
        <v>0</v>
      </c>
      <c r="Q532" s="5">
        <v>4.6296296296296294E-5</v>
      </c>
      <c r="R532" s="2">
        <v>5</v>
      </c>
    </row>
    <row r="533" spans="1:18" ht="12.75">
      <c r="A533" s="2">
        <v>8576156</v>
      </c>
      <c r="B533" s="3" t="s">
        <v>1332</v>
      </c>
      <c r="C533" s="3" t="str">
        <v>e722e3d2-d41d-43f6-ae1b-84ce9c992e55</v>
      </c>
      <c r="D533" s="2" t="s">
        <v>1333</v>
      </c>
      <c r="E533" s="2" t="s">
        <v>37</v>
      </c>
      <c r="F533" s="13" t="str">
        <f t="shared" si="60"/>
        <v>02/ 11/ 2021</v>
      </c>
      <c r="G533" s="4">
        <v>44502.34648148148</v>
      </c>
      <c r="H533" s="4">
        <v>44502.353773148148</v>
      </c>
      <c r="I533" s="19" t="str">
        <f t="shared" si="61"/>
        <v>08:18:56</v>
      </c>
      <c r="J533" s="17" t="str">
        <f t="shared" si="62"/>
        <v>08:29:26</v>
      </c>
      <c r="K533" s="17" t="str">
        <f t="shared" si="63"/>
        <v>no</v>
      </c>
      <c r="L533" s="17">
        <f t="shared" si="64"/>
        <v>7.2916666666666963E-3</v>
      </c>
      <c r="M533" s="17" t="str">
        <f t="shared" si="65"/>
        <v>-</v>
      </c>
      <c r="N533" s="13" t="str">
        <f t="shared" si="66"/>
        <v xml:space="preserve"> Nov</v>
      </c>
      <c r="O533" s="4">
        <v>44502.34784722222</v>
      </c>
      <c r="P533" s="5">
        <v>0</v>
      </c>
      <c r="Q533" s="5">
        <v>9.2592592592592588E-5</v>
      </c>
      <c r="R533" s="2">
        <v>5</v>
      </c>
    </row>
    <row r="534" spans="1:18" ht="12.75">
      <c r="A534" s="2">
        <v>8549464</v>
      </c>
      <c r="B534" s="3" t="s">
        <v>1334</v>
      </c>
      <c r="C534" s="3" t="str">
        <v>5d4b1953-5043-40ed-8da9-895d581ff76a</v>
      </c>
      <c r="D534" s="2" t="s">
        <v>19</v>
      </c>
      <c r="E534" s="2" t="s">
        <v>23</v>
      </c>
      <c r="F534" s="13" t="str">
        <f>TEXT(G534,"dd/ mm/ yyyy")</f>
        <v>02/ 07/ 2021</v>
      </c>
      <c r="G534" s="4">
        <v>44379.443784722222</v>
      </c>
      <c r="H534" s="4">
        <v>44379.44431712963</v>
      </c>
      <c r="I534" s="19" t="str">
        <f t="shared" si="61"/>
        <v>10:39:03</v>
      </c>
      <c r="J534" s="17" t="str">
        <f t="shared" si="62"/>
        <v>10:39:49</v>
      </c>
      <c r="K534" s="17" t="str">
        <f t="shared" si="63"/>
        <v>yes</v>
      </c>
      <c r="L534" s="17">
        <f t="shared" si="64"/>
        <v>5.3240740740739811E-4</v>
      </c>
      <c r="M534" s="17" t="str">
        <f t="shared" si="65"/>
        <v>-</v>
      </c>
      <c r="N534" s="13" t="str">
        <f t="shared" si="66"/>
        <v xml:space="preserve"> Jul</v>
      </c>
      <c r="O534" s="2" t="s">
        <v>21</v>
      </c>
      <c r="P534" s="5">
        <v>0</v>
      </c>
      <c r="Q534" s="2" t="s">
        <v>21</v>
      </c>
      <c r="R534" s="2">
        <v>1</v>
      </c>
    </row>
    <row r="535" spans="1:18" ht="12.75">
      <c r="A535" s="2">
        <v>8684917</v>
      </c>
      <c r="B535" s="3" t="s">
        <v>1335</v>
      </c>
      <c r="C535" s="3" t="str">
        <v>852d66f0-16eb-49f2-8438-ca62da637388</v>
      </c>
      <c r="D535" s="2" t="s">
        <v>19</v>
      </c>
      <c r="E535" s="2" t="s">
        <v>23</v>
      </c>
      <c r="F535" s="13" t="str">
        <f t="shared" si="60"/>
        <v>28/ 02/ 2021</v>
      </c>
      <c r="G535" s="2" t="s">
        <v>1336</v>
      </c>
      <c r="H535" s="2" t="s">
        <v>1337</v>
      </c>
      <c r="I535" s="19" t="str">
        <f t="shared" si="61"/>
        <v>00:21:39</v>
      </c>
      <c r="J535" s="17" t="str">
        <f t="shared" si="62"/>
        <v>00:22:39</v>
      </c>
      <c r="K535" s="17" t="str">
        <f t="shared" si="63"/>
        <v>no</v>
      </c>
      <c r="L535" s="17">
        <f t="shared" si="64"/>
        <v>6.9444444444444545E-4</v>
      </c>
      <c r="M535" s="17" t="str">
        <f t="shared" si="65"/>
        <v>4rth week of feb</v>
      </c>
      <c r="N535" s="13" t="str">
        <f t="shared" si="66"/>
        <v xml:space="preserve"> Feb</v>
      </c>
      <c r="O535" s="2" t="s">
        <v>21</v>
      </c>
      <c r="P535" s="5">
        <v>0</v>
      </c>
      <c r="Q535" s="2" t="s">
        <v>21</v>
      </c>
      <c r="R535" s="2">
        <v>0</v>
      </c>
    </row>
    <row r="536" spans="1:18" ht="12.75">
      <c r="A536" s="2">
        <v>8603624</v>
      </c>
      <c r="B536" s="3" t="s">
        <v>1338</v>
      </c>
      <c r="C536" s="3" t="str">
        <v>9844cc32-dc38-4bea-a813-805da76e4edc</v>
      </c>
      <c r="D536" s="2" t="s">
        <v>586</v>
      </c>
      <c r="E536" s="2" t="s">
        <v>31</v>
      </c>
      <c r="F536" s="13" t="str">
        <f t="shared" si="60"/>
        <v>15/ 02/ 2021</v>
      </c>
      <c r="G536" s="2" t="s">
        <v>1339</v>
      </c>
      <c r="H536" s="2" t="s">
        <v>1340</v>
      </c>
      <c r="I536" s="19" t="str">
        <f t="shared" si="61"/>
        <v>08:16:59</v>
      </c>
      <c r="J536" s="17" t="str">
        <f t="shared" si="62"/>
        <v>08:31:58</v>
      </c>
      <c r="K536" s="17" t="str">
        <f t="shared" si="63"/>
        <v>no</v>
      </c>
      <c r="L536" s="17">
        <f t="shared" si="64"/>
        <v>1.0405092592592535E-2</v>
      </c>
      <c r="M536" s="17" t="str">
        <f t="shared" si="65"/>
        <v>3rd week of feb</v>
      </c>
      <c r="N536" s="13" t="str">
        <f t="shared" si="66"/>
        <v xml:space="preserve"> Feb</v>
      </c>
      <c r="O536" s="2" t="s">
        <v>1341</v>
      </c>
      <c r="P536" s="5">
        <v>0</v>
      </c>
      <c r="Q536" s="5">
        <v>1.273148148148148E-4</v>
      </c>
      <c r="R536" s="2">
        <v>0</v>
      </c>
    </row>
    <row r="537" spans="1:18" ht="12.75">
      <c r="A537" s="2">
        <v>8653071</v>
      </c>
      <c r="B537" s="3" t="s">
        <v>1342</v>
      </c>
      <c r="C537" s="3" t="str">
        <v>b48eca4d-1df1-4b84-9f67-d4f9eb4c9151</v>
      </c>
      <c r="D537" s="2" t="s">
        <v>19</v>
      </c>
      <c r="E537" s="2" t="s">
        <v>23</v>
      </c>
      <c r="F537" s="13" t="str">
        <f t="shared" si="60"/>
        <v>22/ 02/ 2021</v>
      </c>
      <c r="G537" s="2" t="s">
        <v>1343</v>
      </c>
      <c r="H537" s="2" t="s">
        <v>1344</v>
      </c>
      <c r="I537" s="19" t="str">
        <f t="shared" si="61"/>
        <v>23:09:22</v>
      </c>
      <c r="J537" s="17" t="str">
        <f t="shared" si="62"/>
        <v>23:09:56</v>
      </c>
      <c r="K537" s="17" t="str">
        <f t="shared" si="63"/>
        <v>no</v>
      </c>
      <c r="L537" s="17">
        <f t="shared" si="64"/>
        <v>3.9351851851854303E-4</v>
      </c>
      <c r="M537" s="17" t="str">
        <f t="shared" si="65"/>
        <v>4rth week of feb</v>
      </c>
      <c r="N537" s="13" t="str">
        <f t="shared" si="66"/>
        <v xml:space="preserve"> Feb</v>
      </c>
      <c r="O537" s="2" t="s">
        <v>21</v>
      </c>
      <c r="P537" s="5">
        <v>0</v>
      </c>
      <c r="Q537" s="2" t="s">
        <v>21</v>
      </c>
      <c r="R537" s="2">
        <v>2</v>
      </c>
    </row>
    <row r="538" spans="1:18" ht="12.75">
      <c r="A538" s="2">
        <v>8542686</v>
      </c>
      <c r="B538" s="3" t="s">
        <v>1345</v>
      </c>
      <c r="C538" s="3" t="str">
        <v>069602ed-7fd6-4ce3-aab3-4cbfefaf61ee</v>
      </c>
      <c r="D538" s="2" t="s">
        <v>19</v>
      </c>
      <c r="E538" s="2" t="s">
        <v>20</v>
      </c>
      <c r="F538" s="13" t="str">
        <f t="shared" si="60"/>
        <v>02/ 06/ 2021</v>
      </c>
      <c r="G538" s="4">
        <v>44349.435787037037</v>
      </c>
      <c r="H538" s="4">
        <v>44349.477835648147</v>
      </c>
      <c r="I538" s="19" t="str">
        <f t="shared" si="61"/>
        <v>10:27:32</v>
      </c>
      <c r="J538" s="17" t="str">
        <f t="shared" si="62"/>
        <v>11:28:05</v>
      </c>
      <c r="K538" s="17" t="str">
        <f t="shared" si="63"/>
        <v>yes</v>
      </c>
      <c r="L538" s="17">
        <f t="shared" si="64"/>
        <v>4.2048611111111023E-2</v>
      </c>
      <c r="M538" s="17" t="str">
        <f t="shared" si="65"/>
        <v>-</v>
      </c>
      <c r="N538" s="13" t="str">
        <f t="shared" si="66"/>
        <v xml:space="preserve"> Jun</v>
      </c>
      <c r="O538" s="2" t="s">
        <v>21</v>
      </c>
      <c r="P538" s="5">
        <v>0</v>
      </c>
      <c r="Q538" s="2" t="s">
        <v>21</v>
      </c>
      <c r="R538" s="2">
        <v>0</v>
      </c>
    </row>
    <row r="539" spans="1:18" ht="12.75">
      <c r="A539" s="2">
        <v>8521982</v>
      </c>
      <c r="B539" s="3" t="s">
        <v>1346</v>
      </c>
      <c r="C539" s="3" t="str">
        <v>84cc4b36-fe37-409d-8c41-03b5afb16f7d</v>
      </c>
      <c r="D539" s="2" t="s">
        <v>19</v>
      </c>
      <c r="E539" s="2" t="s">
        <v>20</v>
      </c>
      <c r="F539" s="13" t="str">
        <f t="shared" si="60"/>
        <v>02/ 03/ 2021</v>
      </c>
      <c r="G539" s="4">
        <v>44257.564386574071</v>
      </c>
      <c r="H539" s="4">
        <v>44257.606400462966</v>
      </c>
      <c r="I539" s="19" t="str">
        <f t="shared" si="61"/>
        <v>13:32:43</v>
      </c>
      <c r="J539" s="17" t="str">
        <f t="shared" si="62"/>
        <v>14:33:13</v>
      </c>
      <c r="K539" s="17" t="str">
        <f t="shared" si="63"/>
        <v>yes</v>
      </c>
      <c r="L539" s="17">
        <f t="shared" si="64"/>
        <v>4.2013888888888906E-2</v>
      </c>
      <c r="M539" s="17" t="str">
        <f t="shared" si="65"/>
        <v>-</v>
      </c>
      <c r="N539" s="13" t="str">
        <f t="shared" si="66"/>
        <v xml:space="preserve"> Mar</v>
      </c>
      <c r="O539" s="2" t="s">
        <v>21</v>
      </c>
      <c r="P539" s="5">
        <v>2.3148148148148147E-5</v>
      </c>
      <c r="Q539" s="2" t="s">
        <v>21</v>
      </c>
      <c r="R539" s="2">
        <v>0</v>
      </c>
    </row>
    <row r="540" spans="1:18" ht="12.75">
      <c r="A540" s="2">
        <v>8593032</v>
      </c>
      <c r="B540" s="3" t="s">
        <v>1347</v>
      </c>
      <c r="C540" s="3" t="str">
        <v>710cb36c-84bb-4cc2-ad5d-e5bb6998963a</v>
      </c>
      <c r="D540" s="2" t="s">
        <v>19</v>
      </c>
      <c r="E540" s="2" t="s">
        <v>20</v>
      </c>
      <c r="F540" s="13" t="str">
        <f t="shared" si="60"/>
        <v>13/ 02/ 2021</v>
      </c>
      <c r="G540" s="2" t="s">
        <v>1348</v>
      </c>
      <c r="H540" s="2" t="s">
        <v>1349</v>
      </c>
      <c r="I540" s="19" t="str">
        <f t="shared" si="61"/>
        <v>13:31:38</v>
      </c>
      <c r="J540" s="17" t="str">
        <f t="shared" si="62"/>
        <v>14:32:50</v>
      </c>
      <c r="K540" s="17" t="str">
        <f t="shared" si="63"/>
        <v>yes</v>
      </c>
      <c r="L540" s="17">
        <f t="shared" si="64"/>
        <v>4.2499999999999982E-2</v>
      </c>
      <c r="M540" s="17" t="str">
        <f t="shared" si="65"/>
        <v>2nd week of feb</v>
      </c>
      <c r="N540" s="13" t="str">
        <f t="shared" si="66"/>
        <v xml:space="preserve"> Feb</v>
      </c>
      <c r="O540" s="2" t="s">
        <v>21</v>
      </c>
      <c r="P540" s="5">
        <v>0</v>
      </c>
      <c r="Q540" s="2" t="s">
        <v>21</v>
      </c>
      <c r="R540" s="2">
        <v>0</v>
      </c>
    </row>
    <row r="541" spans="1:18" ht="12.75">
      <c r="A541" s="2">
        <v>8529309</v>
      </c>
      <c r="B541" s="3" t="s">
        <v>1350</v>
      </c>
      <c r="C541" s="3" t="str">
        <v>adc0287f-bc12-4266-931f-c5df3435c88f</v>
      </c>
      <c r="D541" s="2" t="s">
        <v>19</v>
      </c>
      <c r="E541" s="2" t="s">
        <v>420</v>
      </c>
      <c r="F541" s="13" t="str">
        <f t="shared" si="60"/>
        <v>02/ 04/ 2021</v>
      </c>
      <c r="G541" s="4">
        <v>44288.534930555557</v>
      </c>
      <c r="H541" s="4">
        <v>44288.535393518519</v>
      </c>
      <c r="I541" s="19" t="str">
        <f t="shared" si="61"/>
        <v>12:50:18</v>
      </c>
      <c r="J541" s="17" t="str">
        <f t="shared" si="62"/>
        <v>12:50:58</v>
      </c>
      <c r="K541" s="17" t="str">
        <f t="shared" si="63"/>
        <v>yes</v>
      </c>
      <c r="L541" s="17">
        <f t="shared" si="64"/>
        <v>4.629629629628873E-4</v>
      </c>
      <c r="M541" s="17" t="str">
        <f t="shared" si="65"/>
        <v>-</v>
      </c>
      <c r="N541" s="13" t="str">
        <f t="shared" si="66"/>
        <v xml:space="preserve"> Apr</v>
      </c>
      <c r="O541" s="2" t="s">
        <v>21</v>
      </c>
      <c r="P541" s="5">
        <v>0</v>
      </c>
      <c r="Q541" s="2" t="s">
        <v>21</v>
      </c>
      <c r="R541" s="2">
        <v>0</v>
      </c>
    </row>
    <row r="542" spans="1:18" ht="12.75">
      <c r="A542" s="2">
        <v>8645029</v>
      </c>
      <c r="B542" s="3" t="s">
        <v>1351</v>
      </c>
      <c r="C542" s="3" t="str">
        <v>c69c31b4-b1f6-4726-9c83-913f72fed69f</v>
      </c>
      <c r="D542" s="2" t="s">
        <v>19</v>
      </c>
      <c r="E542" s="2" t="s">
        <v>20</v>
      </c>
      <c r="F542" s="13" t="str">
        <f t="shared" si="60"/>
        <v>21/ 02/ 2021</v>
      </c>
      <c r="G542" s="2" t="s">
        <v>1352</v>
      </c>
      <c r="H542" s="2" t="s">
        <v>1353</v>
      </c>
      <c r="I542" s="19" t="str">
        <f t="shared" si="61"/>
        <v>15:46:43</v>
      </c>
      <c r="J542" s="17" t="str">
        <f t="shared" si="62"/>
        <v>16:47:22</v>
      </c>
      <c r="K542" s="17" t="str">
        <f t="shared" si="63"/>
        <v>yes</v>
      </c>
      <c r="L542" s="17">
        <f t="shared" si="64"/>
        <v>4.2118055555555589E-2</v>
      </c>
      <c r="M542" s="17" t="str">
        <f t="shared" si="65"/>
        <v>3rd week of feb</v>
      </c>
      <c r="N542" s="13" t="str">
        <f t="shared" si="66"/>
        <v xml:space="preserve"> Feb</v>
      </c>
      <c r="O542" s="2" t="s">
        <v>21</v>
      </c>
      <c r="P542" s="5">
        <v>0</v>
      </c>
      <c r="Q542" s="2" t="s">
        <v>21</v>
      </c>
      <c r="R542" s="2">
        <v>0</v>
      </c>
    </row>
    <row r="543" spans="1:18" ht="12.75">
      <c r="A543" s="2">
        <v>8675994</v>
      </c>
      <c r="B543" s="3" t="s">
        <v>1354</v>
      </c>
      <c r="C543" s="3" t="str">
        <v>9909c320-c303-4438-8098-4b6990210637</v>
      </c>
      <c r="D543" s="2" t="s">
        <v>19</v>
      </c>
      <c r="E543" s="2" t="s">
        <v>23</v>
      </c>
      <c r="F543" s="13" t="str">
        <f t="shared" si="60"/>
        <v>26/ 02/ 2021</v>
      </c>
      <c r="G543" s="2" t="s">
        <v>1355</v>
      </c>
      <c r="H543" s="2" t="s">
        <v>1356</v>
      </c>
      <c r="I543" s="19" t="str">
        <f t="shared" si="61"/>
        <v>15:18:06</v>
      </c>
      <c r="J543" s="17" t="str">
        <f t="shared" si="62"/>
        <v>15:22:41</v>
      </c>
      <c r="K543" s="17" t="str">
        <f t="shared" si="63"/>
        <v>yes</v>
      </c>
      <c r="L543" s="17">
        <f t="shared" si="64"/>
        <v>3.1828703703703498E-3</v>
      </c>
      <c r="M543" s="17" t="str">
        <f t="shared" si="65"/>
        <v>4rth week of feb</v>
      </c>
      <c r="N543" s="13" t="str">
        <f t="shared" si="66"/>
        <v xml:space="preserve"> Feb</v>
      </c>
      <c r="O543" s="2" t="s">
        <v>21</v>
      </c>
      <c r="P543" s="5">
        <v>0</v>
      </c>
      <c r="Q543" s="2" t="s">
        <v>21</v>
      </c>
      <c r="R543" s="2">
        <v>0</v>
      </c>
    </row>
    <row r="544" spans="1:18" ht="12.75">
      <c r="A544" s="2">
        <v>8592957</v>
      </c>
      <c r="B544" s="3" t="s">
        <v>1357</v>
      </c>
      <c r="C544" s="3" t="str">
        <v>2fb18b25-5029-49a0-b629-605e984f6930</v>
      </c>
      <c r="D544" s="2" t="s">
        <v>115</v>
      </c>
      <c r="E544" s="2" t="s">
        <v>31</v>
      </c>
      <c r="F544" s="13" t="str">
        <f t="shared" si="60"/>
        <v>13/ 02/ 2021</v>
      </c>
      <c r="G544" s="2" t="s">
        <v>1358</v>
      </c>
      <c r="H544" s="2" t="s">
        <v>1359</v>
      </c>
      <c r="I544" s="19" t="str">
        <f t="shared" si="61"/>
        <v>13:22:33</v>
      </c>
      <c r="J544" s="17" t="str">
        <f t="shared" si="62"/>
        <v>13:29:42</v>
      </c>
      <c r="K544" s="17" t="str">
        <f t="shared" si="63"/>
        <v>yes</v>
      </c>
      <c r="L544" s="17">
        <f t="shared" si="64"/>
        <v>4.9652777777777768E-3</v>
      </c>
      <c r="M544" s="17" t="str">
        <f t="shared" si="65"/>
        <v>2nd week of feb</v>
      </c>
      <c r="N544" s="13" t="str">
        <f t="shared" si="66"/>
        <v xml:space="preserve"> Feb</v>
      </c>
      <c r="O544" s="2" t="s">
        <v>1360</v>
      </c>
      <c r="P544" s="5">
        <v>0</v>
      </c>
      <c r="Q544" s="5">
        <v>5.7870370370370373E-5</v>
      </c>
      <c r="R544" s="2">
        <v>0</v>
      </c>
    </row>
    <row r="545" spans="1:18" ht="12.75">
      <c r="A545" s="2">
        <v>8585346</v>
      </c>
      <c r="B545" s="3" t="s">
        <v>1361</v>
      </c>
      <c r="C545" s="3" t="str">
        <v>ec72c33c-3af9-46ba-af97-b01b0981473b</v>
      </c>
      <c r="D545" s="2" t="s">
        <v>491</v>
      </c>
      <c r="E545" s="2" t="s">
        <v>37</v>
      </c>
      <c r="F545" s="13" t="str">
        <f t="shared" si="60"/>
        <v>02/ 12/ 2021</v>
      </c>
      <c r="G545" s="4">
        <v>44532.518333333333</v>
      </c>
      <c r="H545" s="4">
        <v>44532.521180555559</v>
      </c>
      <c r="I545" s="19" t="str">
        <f t="shared" si="61"/>
        <v>12:26:24</v>
      </c>
      <c r="J545" s="17" t="str">
        <f t="shared" si="62"/>
        <v>12:30:30</v>
      </c>
      <c r="K545" s="17" t="str">
        <f t="shared" si="63"/>
        <v>yes</v>
      </c>
      <c r="L545" s="17">
        <f t="shared" si="64"/>
        <v>2.8472222222222232E-3</v>
      </c>
      <c r="M545" s="17" t="str">
        <f t="shared" si="65"/>
        <v>-</v>
      </c>
      <c r="N545" s="13" t="str">
        <f t="shared" si="66"/>
        <v xml:space="preserve"> Dec</v>
      </c>
      <c r="O545" s="4">
        <v>44532.518784722219</v>
      </c>
      <c r="P545" s="5">
        <v>0</v>
      </c>
      <c r="Q545" s="5">
        <v>3.1250000000000001E-4</v>
      </c>
      <c r="R545" s="2">
        <v>0</v>
      </c>
    </row>
    <row r="546" spans="1:18" ht="12.75">
      <c r="A546" s="2">
        <v>8541700</v>
      </c>
      <c r="B546" s="3" t="s">
        <v>1362</v>
      </c>
      <c r="C546" s="3" t="str">
        <v>80a7dbaf-8a88-4ff7-b672-c85fe65e4314</v>
      </c>
      <c r="D546" s="2" t="s">
        <v>19</v>
      </c>
      <c r="E546" s="2" t="s">
        <v>23</v>
      </c>
      <c r="F546" s="13" t="str">
        <f t="shared" si="60"/>
        <v>02/ 06/ 2021</v>
      </c>
      <c r="G546" s="4">
        <v>44349.036990740744</v>
      </c>
      <c r="H546" s="4">
        <v>44349.039930555555</v>
      </c>
      <c r="I546" s="19" t="str">
        <f t="shared" si="61"/>
        <v>00:53:16</v>
      </c>
      <c r="J546" s="17" t="str">
        <f t="shared" si="62"/>
        <v>00:57:30</v>
      </c>
      <c r="K546" s="17" t="str">
        <f t="shared" si="63"/>
        <v>no</v>
      </c>
      <c r="L546" s="17">
        <f t="shared" si="64"/>
        <v>2.9398148148148187E-3</v>
      </c>
      <c r="M546" s="17" t="str">
        <f t="shared" si="65"/>
        <v>-</v>
      </c>
      <c r="N546" s="13" t="str">
        <f t="shared" si="66"/>
        <v xml:space="preserve"> Jun</v>
      </c>
      <c r="O546" s="2" t="s">
        <v>21</v>
      </c>
      <c r="P546" s="5">
        <v>0</v>
      </c>
      <c r="Q546" s="2" t="s">
        <v>21</v>
      </c>
      <c r="R546" s="2">
        <v>1</v>
      </c>
    </row>
    <row r="547" spans="1:18" ht="12.75">
      <c r="A547" s="2">
        <v>8587805</v>
      </c>
      <c r="B547" s="3" t="s">
        <v>780</v>
      </c>
      <c r="C547" s="3" t="str">
        <v>6f84a80d-fb3c-40b5-9b56-b2665fee93a3</v>
      </c>
      <c r="D547" s="2" t="s">
        <v>1009</v>
      </c>
      <c r="E547" s="2" t="s">
        <v>37</v>
      </c>
      <c r="F547" s="13" t="str">
        <f t="shared" si="60"/>
        <v>02/ 12/ 2021</v>
      </c>
      <c r="G547" s="4">
        <v>44532.713807870372</v>
      </c>
      <c r="H547" s="4">
        <v>44532.719641203701</v>
      </c>
      <c r="I547" s="19" t="str">
        <f t="shared" si="61"/>
        <v>17:07:53</v>
      </c>
      <c r="J547" s="17" t="str">
        <f t="shared" si="62"/>
        <v>17:16:17</v>
      </c>
      <c r="K547" s="17" t="str">
        <f t="shared" si="63"/>
        <v>no</v>
      </c>
      <c r="L547" s="17">
        <f t="shared" si="64"/>
        <v>5.833333333333357E-3</v>
      </c>
      <c r="M547" s="17" t="str">
        <f t="shared" si="65"/>
        <v>-</v>
      </c>
      <c r="N547" s="13" t="str">
        <f t="shared" si="66"/>
        <v xml:space="preserve"> Dec</v>
      </c>
      <c r="O547" s="4">
        <v>44532.714398148149</v>
      </c>
      <c r="P547" s="5">
        <v>0</v>
      </c>
      <c r="Q547" s="5">
        <v>5.7870370370370373E-5</v>
      </c>
      <c r="R547" s="2">
        <v>0</v>
      </c>
    </row>
    <row r="548" spans="1:18" ht="12.75">
      <c r="A548" s="2">
        <v>8686987</v>
      </c>
      <c r="B548" s="3" t="s">
        <v>1363</v>
      </c>
      <c r="C548" s="3" t="str">
        <v>a40ab43e-3544-4049-9601-f7d645f361be</v>
      </c>
      <c r="D548" s="2" t="s">
        <v>19</v>
      </c>
      <c r="E548" s="2" t="s">
        <v>23</v>
      </c>
      <c r="F548" s="13" t="str">
        <f t="shared" si="60"/>
        <v>28/ 02/ 2021</v>
      </c>
      <c r="G548" s="2" t="s">
        <v>1364</v>
      </c>
      <c r="H548" s="2" t="s">
        <v>1365</v>
      </c>
      <c r="I548" s="19" t="str">
        <f t="shared" si="61"/>
        <v>12:47:04</v>
      </c>
      <c r="J548" s="17" t="str">
        <f t="shared" si="62"/>
        <v>12:47:51</v>
      </c>
      <c r="K548" s="17" t="str">
        <f t="shared" si="63"/>
        <v>yes</v>
      </c>
      <c r="L548" s="17">
        <f t="shared" si="64"/>
        <v>5.439814814814925E-4</v>
      </c>
      <c r="M548" s="17" t="str">
        <f t="shared" si="65"/>
        <v>4rth week of feb</v>
      </c>
      <c r="N548" s="13" t="str">
        <f t="shared" si="66"/>
        <v xml:space="preserve"> Feb</v>
      </c>
      <c r="O548" s="2" t="s">
        <v>21</v>
      </c>
      <c r="P548" s="5">
        <v>0</v>
      </c>
      <c r="Q548" s="2" t="s">
        <v>21</v>
      </c>
      <c r="R548" s="2">
        <v>1</v>
      </c>
    </row>
    <row r="549" spans="1:18" ht="12.75">
      <c r="A549" s="2">
        <v>8577217</v>
      </c>
      <c r="B549" s="3" t="s">
        <v>1366</v>
      </c>
      <c r="C549" s="3" t="str">
        <v>7bc90f99-227f-421b-8f11-2c47698a449f</v>
      </c>
      <c r="D549" s="2" t="s">
        <v>396</v>
      </c>
      <c r="E549" s="2" t="s">
        <v>37</v>
      </c>
      <c r="F549" s="13" t="str">
        <f t="shared" si="60"/>
        <v>02/ 11/ 2021</v>
      </c>
      <c r="G549" s="4">
        <v>44502.466932870368</v>
      </c>
      <c r="H549" s="4">
        <v>44502.476990740739</v>
      </c>
      <c r="I549" s="19" t="str">
        <f t="shared" si="61"/>
        <v>11:12:23</v>
      </c>
      <c r="J549" s="17" t="str">
        <f t="shared" si="62"/>
        <v>11:26:52</v>
      </c>
      <c r="K549" s="17" t="str">
        <f t="shared" si="63"/>
        <v>yes</v>
      </c>
      <c r="L549" s="17">
        <f t="shared" si="64"/>
        <v>1.0057870370370425E-2</v>
      </c>
      <c r="M549" s="17" t="str">
        <f t="shared" si="65"/>
        <v>-</v>
      </c>
      <c r="N549" s="13" t="str">
        <f t="shared" si="66"/>
        <v xml:space="preserve"> Nov</v>
      </c>
      <c r="O549" s="4">
        <v>44502.467210648145</v>
      </c>
      <c r="P549" s="5">
        <v>0</v>
      </c>
      <c r="Q549" s="5">
        <v>9.2592592592592588E-5</v>
      </c>
      <c r="R549" s="2">
        <v>5</v>
      </c>
    </row>
    <row r="550" spans="1:18" ht="12.75">
      <c r="A550" s="2">
        <v>8550688</v>
      </c>
      <c r="B550" s="3" t="s">
        <v>1367</v>
      </c>
      <c r="C550" s="3" t="str">
        <v>90ad787d-dbc6-4179-b212-82914c59a041</v>
      </c>
      <c r="D550" s="2" t="s">
        <v>335</v>
      </c>
      <c r="E550" s="2" t="s">
        <v>31</v>
      </c>
      <c r="F550" s="13" t="str">
        <f t="shared" si="60"/>
        <v>02/ 07/ 2021</v>
      </c>
      <c r="G550" s="4">
        <v>44379.563090277778</v>
      </c>
      <c r="H550" s="4">
        <v>44379.585173611114</v>
      </c>
      <c r="I550" s="19" t="str">
        <f t="shared" si="61"/>
        <v>13:30:51</v>
      </c>
      <c r="J550" s="17" t="str">
        <f t="shared" si="62"/>
        <v>14:02:39</v>
      </c>
      <c r="K550" s="17" t="str">
        <f t="shared" si="63"/>
        <v>yes</v>
      </c>
      <c r="L550" s="17">
        <f t="shared" si="64"/>
        <v>2.2083333333333344E-2</v>
      </c>
      <c r="M550" s="17" t="str">
        <f t="shared" si="65"/>
        <v>-</v>
      </c>
      <c r="N550" s="13" t="str">
        <f t="shared" si="66"/>
        <v xml:space="preserve"> Jul</v>
      </c>
      <c r="O550" s="4">
        <v>44379.564328703702</v>
      </c>
      <c r="P550" s="5">
        <v>0</v>
      </c>
      <c r="Q550" s="5">
        <v>1.1574074074074075E-4</v>
      </c>
      <c r="R550" s="2">
        <v>0</v>
      </c>
    </row>
    <row r="551" spans="1:18" ht="12.75">
      <c r="A551" s="2">
        <v>8600541</v>
      </c>
      <c r="B551" s="3" t="s">
        <v>1368</v>
      </c>
      <c r="C551" s="3" t="str">
        <v>cbe3735d-6273-447d-9a41-0bc8e28f706d</v>
      </c>
      <c r="D551" s="2" t="s">
        <v>268</v>
      </c>
      <c r="E551" s="2" t="s">
        <v>37</v>
      </c>
      <c r="F551" s="13" t="str">
        <f t="shared" si="60"/>
        <v>14/ 02/ 2021</v>
      </c>
      <c r="G551" s="2" t="s">
        <v>1369</v>
      </c>
      <c r="H551" s="2" t="s">
        <v>1370</v>
      </c>
      <c r="I551" s="19" t="str">
        <f t="shared" si="61"/>
        <v>15:53:32</v>
      </c>
      <c r="J551" s="17" t="str">
        <f t="shared" si="62"/>
        <v>16:08:14</v>
      </c>
      <c r="K551" s="17" t="str">
        <f t="shared" si="63"/>
        <v>yes</v>
      </c>
      <c r="L551" s="17">
        <f t="shared" si="64"/>
        <v>1.0208333333333264E-2</v>
      </c>
      <c r="M551" s="17" t="str">
        <f t="shared" si="65"/>
        <v>2nd week of feb</v>
      </c>
      <c r="N551" s="13" t="str">
        <f t="shared" si="66"/>
        <v xml:space="preserve"> Feb</v>
      </c>
      <c r="O551" s="2" t="s">
        <v>1371</v>
      </c>
      <c r="P551" s="5">
        <v>0</v>
      </c>
      <c r="Q551" s="5">
        <v>2.6620370370370372E-4</v>
      </c>
      <c r="R551" s="2">
        <v>5</v>
      </c>
    </row>
    <row r="552" spans="1:18" ht="12.75">
      <c r="A552" s="2">
        <v>8619542</v>
      </c>
      <c r="B552" s="3" t="s">
        <v>1372</v>
      </c>
      <c r="C552" s="3" t="str">
        <v>cf3f3ece-65d9-465b-98d1-d3c3cb0f8177</v>
      </c>
      <c r="D552" s="2" t="s">
        <v>19</v>
      </c>
      <c r="E552" s="2" t="s">
        <v>20</v>
      </c>
      <c r="F552" s="13" t="str">
        <f t="shared" si="60"/>
        <v>17/ 02/ 2021</v>
      </c>
      <c r="G552" s="2" t="s">
        <v>1373</v>
      </c>
      <c r="H552" s="2" t="s">
        <v>1374</v>
      </c>
      <c r="I552" s="19" t="str">
        <f t="shared" si="61"/>
        <v>13:17:58</v>
      </c>
      <c r="J552" s="17" t="str">
        <f t="shared" si="62"/>
        <v>14:20:45</v>
      </c>
      <c r="K552" s="17" t="str">
        <f t="shared" si="63"/>
        <v>yes</v>
      </c>
      <c r="L552" s="17">
        <f t="shared" si="64"/>
        <v>4.3599537037037006E-2</v>
      </c>
      <c r="M552" s="17" t="str">
        <f t="shared" si="65"/>
        <v>3rd week of feb</v>
      </c>
      <c r="N552" s="13" t="str">
        <f t="shared" si="66"/>
        <v xml:space="preserve"> Feb</v>
      </c>
      <c r="O552" s="2" t="s">
        <v>21</v>
      </c>
      <c r="P552" s="5">
        <v>0</v>
      </c>
      <c r="Q552" s="2" t="s">
        <v>21</v>
      </c>
      <c r="R552" s="2">
        <v>0</v>
      </c>
    </row>
    <row r="553" spans="1:18" ht="12.75">
      <c r="A553" s="2">
        <v>8557111</v>
      </c>
      <c r="B553" s="3" t="s">
        <v>1375</v>
      </c>
      <c r="C553" s="3" t="str">
        <v>792692b4-cfd9-4c05-8002-a37a9d8c65fe</v>
      </c>
      <c r="D553" s="2" t="s">
        <v>19</v>
      </c>
      <c r="E553" s="2" t="s">
        <v>23</v>
      </c>
      <c r="F553" s="13" t="str">
        <f t="shared" si="60"/>
        <v>02/ 08/ 2021</v>
      </c>
      <c r="G553" s="4">
        <v>44410.582303240742</v>
      </c>
      <c r="H553" s="4">
        <v>44410.584143518521</v>
      </c>
      <c r="I553" s="19" t="str">
        <f t="shared" si="61"/>
        <v>13:58:31</v>
      </c>
      <c r="J553" s="17" t="str">
        <f t="shared" si="62"/>
        <v>14:01:10</v>
      </c>
      <c r="K553" s="17" t="str">
        <f t="shared" si="63"/>
        <v>yes</v>
      </c>
      <c r="L553" s="17">
        <f t="shared" si="64"/>
        <v>1.8402777777777324E-3</v>
      </c>
      <c r="M553" s="17" t="str">
        <f t="shared" si="65"/>
        <v>-</v>
      </c>
      <c r="N553" s="13" t="str">
        <f t="shared" si="66"/>
        <v xml:space="preserve"> Aug</v>
      </c>
      <c r="O553" s="2" t="s">
        <v>21</v>
      </c>
      <c r="P553" s="5">
        <v>0</v>
      </c>
      <c r="Q553" s="2" t="s">
        <v>21</v>
      </c>
      <c r="R553" s="2">
        <v>1</v>
      </c>
    </row>
    <row r="554" spans="1:18" ht="12.75">
      <c r="A554" s="2">
        <v>8604377</v>
      </c>
      <c r="B554" s="3" t="s">
        <v>1376</v>
      </c>
      <c r="C554" s="3" t="str">
        <v>579a7743-8832-4b0e-8720-74d7ad63a32c</v>
      </c>
      <c r="D554" s="2" t="s">
        <v>36</v>
      </c>
      <c r="E554" s="2" t="s">
        <v>37</v>
      </c>
      <c r="F554" s="13" t="str">
        <f t="shared" si="60"/>
        <v>15/ 02/ 2021</v>
      </c>
      <c r="G554" s="2" t="s">
        <v>1377</v>
      </c>
      <c r="H554" s="2" t="s">
        <v>1378</v>
      </c>
      <c r="I554" s="19" t="str">
        <f t="shared" si="61"/>
        <v>10:46:11</v>
      </c>
      <c r="J554" s="17" t="str">
        <f t="shared" si="62"/>
        <v>11:07:26</v>
      </c>
      <c r="K554" s="17" t="str">
        <f t="shared" si="63"/>
        <v>yes</v>
      </c>
      <c r="L554" s="17">
        <f t="shared" si="64"/>
        <v>1.475694444444442E-2</v>
      </c>
      <c r="M554" s="17" t="str">
        <f t="shared" si="65"/>
        <v>3rd week of feb</v>
      </c>
      <c r="N554" s="13" t="str">
        <f t="shared" si="66"/>
        <v xml:space="preserve"> Feb</v>
      </c>
      <c r="O554" s="2" t="s">
        <v>1379</v>
      </c>
      <c r="P554" s="5">
        <v>0</v>
      </c>
      <c r="Q554" s="5">
        <v>2.5462962962962961E-4</v>
      </c>
      <c r="R554" s="2">
        <v>0</v>
      </c>
    </row>
    <row r="555" spans="1:18" ht="12.75">
      <c r="A555" s="2">
        <v>8632155</v>
      </c>
      <c r="B555" s="3" t="s">
        <v>1380</v>
      </c>
      <c r="C555" s="3" t="str">
        <v>53cdaed6-6c3f-4075-bf9d-222abdc9e6ef</v>
      </c>
      <c r="D555" s="2" t="s">
        <v>19</v>
      </c>
      <c r="E555" s="2" t="s">
        <v>23</v>
      </c>
      <c r="F555" s="13" t="str">
        <f t="shared" si="60"/>
        <v>19/ 02/ 2021</v>
      </c>
      <c r="G555" s="2" t="s">
        <v>1381</v>
      </c>
      <c r="H555" s="2" t="s">
        <v>1382</v>
      </c>
      <c r="I555" s="19" t="str">
        <f t="shared" si="61"/>
        <v>11:27:41</v>
      </c>
      <c r="J555" s="17" t="str">
        <f t="shared" si="62"/>
        <v>11:28:29</v>
      </c>
      <c r="K555" s="17" t="str">
        <f t="shared" si="63"/>
        <v>yes</v>
      </c>
      <c r="L555" s="17">
        <f t="shared" si="64"/>
        <v>5.5555555555553138E-4</v>
      </c>
      <c r="M555" s="17" t="str">
        <f t="shared" si="65"/>
        <v>3rd week of feb</v>
      </c>
      <c r="N555" s="13" t="str">
        <f t="shared" si="66"/>
        <v xml:space="preserve"> Feb</v>
      </c>
      <c r="O555" s="2" t="s">
        <v>21</v>
      </c>
      <c r="P555" s="5">
        <v>0</v>
      </c>
      <c r="Q555" s="2" t="s">
        <v>21</v>
      </c>
      <c r="R555" s="2">
        <v>0</v>
      </c>
    </row>
    <row r="556" spans="1:18" ht="12.75">
      <c r="A556" s="2">
        <v>8687717</v>
      </c>
      <c r="B556" s="3" t="s">
        <v>1383</v>
      </c>
      <c r="C556" s="3" t="str">
        <v>c52d6f45-1fda-44ba-88b1-5fef3c916d00</v>
      </c>
      <c r="D556" s="2" t="s">
        <v>19</v>
      </c>
      <c r="E556" s="2" t="s">
        <v>23</v>
      </c>
      <c r="F556" s="13" t="str">
        <f t="shared" si="60"/>
        <v>28/ 02/ 2021</v>
      </c>
      <c r="G556" s="2" t="s">
        <v>1384</v>
      </c>
      <c r="H556" s="2" t="s">
        <v>1385</v>
      </c>
      <c r="I556" s="19" t="str">
        <f t="shared" si="61"/>
        <v>14:30:40</v>
      </c>
      <c r="J556" s="17" t="str">
        <f t="shared" si="62"/>
        <v>14:31:18</v>
      </c>
      <c r="K556" s="17" t="str">
        <f t="shared" si="63"/>
        <v>yes</v>
      </c>
      <c r="L556" s="17">
        <f t="shared" si="64"/>
        <v>4.3981481481480955E-4</v>
      </c>
      <c r="M556" s="17" t="str">
        <f t="shared" si="65"/>
        <v>4rth week of feb</v>
      </c>
      <c r="N556" s="13" t="str">
        <f t="shared" si="66"/>
        <v xml:space="preserve"> Feb</v>
      </c>
      <c r="O556" s="2" t="s">
        <v>21</v>
      </c>
      <c r="P556" s="5">
        <v>0</v>
      </c>
      <c r="Q556" s="2" t="s">
        <v>21</v>
      </c>
      <c r="R556" s="2">
        <v>0</v>
      </c>
    </row>
    <row r="557" spans="1:18" ht="12.75">
      <c r="A557" s="2">
        <v>8559975</v>
      </c>
      <c r="B557" s="3" t="s">
        <v>1386</v>
      </c>
      <c r="C557" s="3" t="str">
        <v>ea9fb6c7-42bf-4b0c-bdd5-1e2df720eecb</v>
      </c>
      <c r="D557" s="2" t="s">
        <v>19</v>
      </c>
      <c r="E557" s="2" t="s">
        <v>20</v>
      </c>
      <c r="F557" s="13" t="str">
        <f t="shared" si="60"/>
        <v>02/ 08/ 2021</v>
      </c>
      <c r="G557" s="4">
        <v>44410.83452546296</v>
      </c>
      <c r="H557" s="4">
        <v>44410.8830787037</v>
      </c>
      <c r="I557" s="19" t="str">
        <f t="shared" si="61"/>
        <v>20:01:43</v>
      </c>
      <c r="J557" s="17" t="str">
        <f t="shared" si="62"/>
        <v>21:11:38</v>
      </c>
      <c r="K557" s="17" t="str">
        <f t="shared" si="63"/>
        <v>no</v>
      </c>
      <c r="L557" s="17">
        <f t="shared" si="64"/>
        <v>4.8553240740740744E-2</v>
      </c>
      <c r="M557" s="17" t="str">
        <f t="shared" si="65"/>
        <v>-</v>
      </c>
      <c r="N557" s="13" t="str">
        <f t="shared" si="66"/>
        <v xml:space="preserve"> Aug</v>
      </c>
      <c r="O557" s="2" t="s">
        <v>21</v>
      </c>
      <c r="P557" s="5">
        <v>0</v>
      </c>
      <c r="Q557" s="2" t="s">
        <v>21</v>
      </c>
      <c r="R557" s="2">
        <v>0</v>
      </c>
    </row>
    <row r="558" spans="1:18" ht="12.75">
      <c r="A558" s="2">
        <v>8517877</v>
      </c>
      <c r="B558" s="3" t="s">
        <v>1387</v>
      </c>
      <c r="C558" s="3" t="str">
        <v>efd6adf6-1335-4a1a-8519-3126c8c354c8</v>
      </c>
      <c r="D558" s="2" t="s">
        <v>19</v>
      </c>
      <c r="E558" s="2" t="s">
        <v>23</v>
      </c>
      <c r="F558" s="13" t="str">
        <f t="shared" si="60"/>
        <v>02/ 02/ 2021</v>
      </c>
      <c r="G558" s="4">
        <v>44229.85800925926</v>
      </c>
      <c r="H558" s="4">
        <v>44229.858206018522</v>
      </c>
      <c r="I558" s="19" t="str">
        <f t="shared" si="61"/>
        <v>20:35:32</v>
      </c>
      <c r="J558" s="17" t="str">
        <f t="shared" si="62"/>
        <v>20:35:49</v>
      </c>
      <c r="K558" s="17" t="str">
        <f t="shared" si="63"/>
        <v>no</v>
      </c>
      <c r="L558" s="17">
        <f t="shared" si="64"/>
        <v>1.9675925925932702E-4</v>
      </c>
      <c r="M558" s="17" t="str">
        <f t="shared" si="65"/>
        <v>1st week of feb</v>
      </c>
      <c r="N558" s="13" t="str">
        <f t="shared" si="66"/>
        <v xml:space="preserve"> Feb</v>
      </c>
      <c r="O558" s="2" t="s">
        <v>21</v>
      </c>
      <c r="P558" s="5">
        <v>0</v>
      </c>
      <c r="Q558" s="2" t="s">
        <v>21</v>
      </c>
      <c r="R558" s="2">
        <v>2</v>
      </c>
    </row>
    <row r="559" spans="1:18" ht="12.75">
      <c r="A559" s="2">
        <v>8688329</v>
      </c>
      <c r="B559" s="3" t="s">
        <v>1388</v>
      </c>
      <c r="C559" s="3" t="str">
        <v>883ba746-0c6b-4928-95d9-9a3250a033c6</v>
      </c>
      <c r="D559" s="2" t="s">
        <v>19</v>
      </c>
      <c r="E559" s="2" t="s">
        <v>23</v>
      </c>
      <c r="F559" s="13" t="str">
        <f t="shared" si="60"/>
        <v>28/ 02/ 2021</v>
      </c>
      <c r="G559" s="2" t="s">
        <v>1389</v>
      </c>
      <c r="H559" s="2" t="s">
        <v>1390</v>
      </c>
      <c r="I559" s="19" t="str">
        <f t="shared" si="61"/>
        <v>15:54:00</v>
      </c>
      <c r="J559" s="17" t="str">
        <f t="shared" si="62"/>
        <v>15:54:15</v>
      </c>
      <c r="K559" s="17" t="str">
        <f t="shared" si="63"/>
        <v>yes</v>
      </c>
      <c r="L559" s="17">
        <f t="shared" si="64"/>
        <v>1.7361111111113825E-4</v>
      </c>
      <c r="M559" s="17" t="str">
        <f t="shared" si="65"/>
        <v>4rth week of feb</v>
      </c>
      <c r="N559" s="13" t="str">
        <f t="shared" si="66"/>
        <v xml:space="preserve"> Feb</v>
      </c>
      <c r="O559" s="2" t="s">
        <v>21</v>
      </c>
      <c r="P559" s="5">
        <v>0</v>
      </c>
      <c r="Q559" s="2" t="s">
        <v>21</v>
      </c>
      <c r="R559" s="2">
        <v>1</v>
      </c>
    </row>
    <row r="560" spans="1:18" ht="12.75">
      <c r="A560" s="2">
        <v>8565384</v>
      </c>
      <c r="B560" s="3" t="s">
        <v>1391</v>
      </c>
      <c r="C560" s="3" t="str">
        <v>1ed63569-98f7-4522-a439-a317b28c9f2d</v>
      </c>
      <c r="D560" s="2" t="s">
        <v>19</v>
      </c>
      <c r="E560" s="2" t="s">
        <v>23</v>
      </c>
      <c r="F560" s="13" t="str">
        <f t="shared" si="60"/>
        <v>02/ 09/ 2021</v>
      </c>
      <c r="G560" s="4">
        <v>44441.693854166668</v>
      </c>
      <c r="H560" s="4">
        <v>44441.694386574076</v>
      </c>
      <c r="I560" s="19" t="str">
        <f t="shared" si="61"/>
        <v>16:39:09</v>
      </c>
      <c r="J560" s="17" t="str">
        <f t="shared" si="62"/>
        <v>16:39:55</v>
      </c>
      <c r="K560" s="17" t="str">
        <f t="shared" si="63"/>
        <v>yes</v>
      </c>
      <c r="L560" s="17">
        <f t="shared" si="64"/>
        <v>5.3240740740745363E-4</v>
      </c>
      <c r="M560" s="17" t="str">
        <f t="shared" si="65"/>
        <v>-</v>
      </c>
      <c r="N560" s="13" t="str">
        <f t="shared" si="66"/>
        <v xml:space="preserve"> Sep</v>
      </c>
      <c r="O560" s="2" t="s">
        <v>21</v>
      </c>
      <c r="P560" s="5">
        <v>0</v>
      </c>
      <c r="Q560" s="2" t="s">
        <v>21</v>
      </c>
      <c r="R560" s="2">
        <v>4</v>
      </c>
    </row>
    <row r="561" spans="1:18" ht="12.75">
      <c r="A561" s="2">
        <v>8514512</v>
      </c>
      <c r="B561" s="3" t="s">
        <v>1392</v>
      </c>
      <c r="C561" s="3" t="str">
        <v>86434a82-e8e5-499b-9949-444269c0f425</v>
      </c>
      <c r="D561" s="2" t="s">
        <v>212</v>
      </c>
      <c r="E561" s="2" t="s">
        <v>37</v>
      </c>
      <c r="F561" s="13" t="str">
        <f t="shared" si="60"/>
        <v>02/ 02/ 2021</v>
      </c>
      <c r="G561" s="4">
        <v>44229.547523148147</v>
      </c>
      <c r="H561" s="4">
        <v>44229.563703703701</v>
      </c>
      <c r="I561" s="19" t="str">
        <f t="shared" si="61"/>
        <v>13:08:26</v>
      </c>
      <c r="J561" s="17" t="str">
        <f t="shared" si="62"/>
        <v>13:31:44</v>
      </c>
      <c r="K561" s="17" t="str">
        <f t="shared" si="63"/>
        <v>yes</v>
      </c>
      <c r="L561" s="17">
        <f t="shared" si="64"/>
        <v>1.6180555555555531E-2</v>
      </c>
      <c r="M561" s="17" t="str">
        <f t="shared" si="65"/>
        <v>1st week of feb</v>
      </c>
      <c r="N561" s="13" t="str">
        <f t="shared" si="66"/>
        <v xml:space="preserve"> Feb</v>
      </c>
      <c r="O561" s="4">
        <v>44229.548437500001</v>
      </c>
      <c r="P561" s="5">
        <v>0</v>
      </c>
      <c r="Q561" s="5">
        <v>5.7870370370370373E-5</v>
      </c>
      <c r="R561" s="2">
        <v>2</v>
      </c>
    </row>
    <row r="562" spans="1:18" ht="12.75">
      <c r="A562" s="2">
        <v>8618390</v>
      </c>
      <c r="B562" s="3" t="s">
        <v>1393</v>
      </c>
      <c r="C562" s="3" t="str">
        <v>22b115c7-5524-4cc1-9283-b602f8a2ddbf</v>
      </c>
      <c r="D562" s="2" t="s">
        <v>491</v>
      </c>
      <c r="E562" s="2" t="s">
        <v>37</v>
      </c>
      <c r="F562" s="13" t="str">
        <f t="shared" si="60"/>
        <v>17/ 02/ 2021</v>
      </c>
      <c r="G562" s="2" t="s">
        <v>1394</v>
      </c>
      <c r="H562" s="2" t="s">
        <v>1395</v>
      </c>
      <c r="I562" s="19" t="str">
        <f t="shared" si="61"/>
        <v>11:05:14</v>
      </c>
      <c r="J562" s="17" t="str">
        <f t="shared" si="62"/>
        <v>11:21:18</v>
      </c>
      <c r="K562" s="17" t="str">
        <f t="shared" si="63"/>
        <v>yes</v>
      </c>
      <c r="L562" s="17">
        <f t="shared" si="64"/>
        <v>1.1157407407407449E-2</v>
      </c>
      <c r="M562" s="17" t="str">
        <f t="shared" si="65"/>
        <v>3rd week of feb</v>
      </c>
      <c r="N562" s="13" t="str">
        <f t="shared" si="66"/>
        <v xml:space="preserve"> Feb</v>
      </c>
      <c r="O562" s="2" t="s">
        <v>1396</v>
      </c>
      <c r="P562" s="5">
        <v>0</v>
      </c>
      <c r="Q562" s="5">
        <v>9.2592592592592588E-5</v>
      </c>
      <c r="R562" s="2">
        <v>5</v>
      </c>
    </row>
    <row r="563" spans="1:18" ht="12.75">
      <c r="A563" s="2">
        <v>8665672</v>
      </c>
      <c r="B563" s="3" t="s">
        <v>1397</v>
      </c>
      <c r="C563" s="3" t="str">
        <v>66badac5-1a32-4b93-99cb-cc7cd58a13d6</v>
      </c>
      <c r="D563" s="2" t="s">
        <v>19</v>
      </c>
      <c r="E563" s="2" t="s">
        <v>20</v>
      </c>
      <c r="F563" s="13" t="str">
        <f t="shared" si="60"/>
        <v>24/ 02/ 2021</v>
      </c>
      <c r="G563" s="2" t="s">
        <v>1398</v>
      </c>
      <c r="H563" s="2" t="s">
        <v>1399</v>
      </c>
      <c r="I563" s="19" t="str">
        <f t="shared" si="61"/>
        <v>21:52:44</v>
      </c>
      <c r="J563" s="17" t="str">
        <f t="shared" si="62"/>
        <v>22:53:01</v>
      </c>
      <c r="K563" s="17" t="str">
        <f t="shared" si="63"/>
        <v>no</v>
      </c>
      <c r="L563" s="17">
        <f t="shared" si="64"/>
        <v>4.1863425925925957E-2</v>
      </c>
      <c r="M563" s="17" t="str">
        <f t="shared" si="65"/>
        <v>4rth week of feb</v>
      </c>
      <c r="N563" s="13" t="str">
        <f t="shared" si="66"/>
        <v xml:space="preserve"> Feb</v>
      </c>
      <c r="O563" s="2" t="s">
        <v>21</v>
      </c>
      <c r="P563" s="5">
        <v>0</v>
      </c>
      <c r="Q563" s="2" t="s">
        <v>21</v>
      </c>
      <c r="R563" s="2">
        <v>0</v>
      </c>
    </row>
    <row r="564" spans="1:18" ht="12.75">
      <c r="A564" s="2">
        <v>8618317</v>
      </c>
      <c r="B564" s="3" t="s">
        <v>1400</v>
      </c>
      <c r="C564" s="3" t="str">
        <v>b0c869db-c6c3-4b01-b2fb-d557dc8bebd1</v>
      </c>
      <c r="D564" s="2" t="s">
        <v>254</v>
      </c>
      <c r="E564" s="2" t="s">
        <v>37</v>
      </c>
      <c r="F564" s="13" t="str">
        <f t="shared" si="60"/>
        <v>17/ 02/ 2021</v>
      </c>
      <c r="G564" s="2" t="s">
        <v>1401</v>
      </c>
      <c r="H564" s="2" t="s">
        <v>1402</v>
      </c>
      <c r="I564" s="19" t="str">
        <f t="shared" si="61"/>
        <v>10:55:55</v>
      </c>
      <c r="J564" s="17" t="str">
        <f t="shared" si="62"/>
        <v>11:04:50</v>
      </c>
      <c r="K564" s="17" t="str">
        <f t="shared" si="63"/>
        <v>yes</v>
      </c>
      <c r="L564" s="17">
        <f t="shared" si="64"/>
        <v>6.1921296296296724E-3</v>
      </c>
      <c r="M564" s="17" t="str">
        <f t="shared" si="65"/>
        <v>3rd week of feb</v>
      </c>
      <c r="N564" s="13" t="str">
        <f t="shared" si="66"/>
        <v xml:space="preserve"> Feb</v>
      </c>
      <c r="O564" s="2" t="s">
        <v>1403</v>
      </c>
      <c r="P564" s="5">
        <v>0</v>
      </c>
      <c r="Q564" s="5">
        <v>8.1018518518518516E-5</v>
      </c>
      <c r="R564" s="2">
        <v>4</v>
      </c>
    </row>
    <row r="565" spans="1:18" ht="12.75">
      <c r="A565" s="2">
        <v>8617957</v>
      </c>
      <c r="B565" s="3" t="s">
        <v>1404</v>
      </c>
      <c r="C565" s="3" t="str">
        <v>b14e3de1-b99e-4cd5-be00-aac74ed3c2be</v>
      </c>
      <c r="D565" s="2" t="s">
        <v>55</v>
      </c>
      <c r="E565" s="2" t="s">
        <v>37</v>
      </c>
      <c r="F565" s="13" t="str">
        <f t="shared" si="60"/>
        <v>17/ 02/ 2021</v>
      </c>
      <c r="G565" s="2" t="s">
        <v>1405</v>
      </c>
      <c r="H565" s="2" t="s">
        <v>1406</v>
      </c>
      <c r="I565" s="19" t="str">
        <f t="shared" si="61"/>
        <v>10:10:09</v>
      </c>
      <c r="J565" s="17" t="str">
        <f t="shared" si="62"/>
        <v>10:17:28</v>
      </c>
      <c r="K565" s="17" t="str">
        <f t="shared" si="63"/>
        <v>yes</v>
      </c>
      <c r="L565" s="17">
        <f t="shared" si="64"/>
        <v>5.0810185185184986E-3</v>
      </c>
      <c r="M565" s="17" t="str">
        <f t="shared" si="65"/>
        <v>3rd week of feb</v>
      </c>
      <c r="N565" s="13" t="str">
        <f t="shared" si="66"/>
        <v xml:space="preserve"> Feb</v>
      </c>
      <c r="O565" s="2" t="s">
        <v>1407</v>
      </c>
      <c r="P565" s="5">
        <v>0</v>
      </c>
      <c r="Q565" s="5">
        <v>8.1018518518518516E-5</v>
      </c>
      <c r="R565" s="2">
        <v>5</v>
      </c>
    </row>
    <row r="566" spans="1:18" ht="12.75">
      <c r="A566" s="2">
        <v>8529196</v>
      </c>
      <c r="B566" s="3" t="s">
        <v>1408</v>
      </c>
      <c r="C566" s="3" t="str">
        <v>209abc0e-4fe7-45e1-8153-612685ce409f</v>
      </c>
      <c r="D566" s="2" t="s">
        <v>1193</v>
      </c>
      <c r="E566" s="2" t="s">
        <v>31</v>
      </c>
      <c r="F566" s="13" t="str">
        <f t="shared" si="60"/>
        <v>02/ 04/ 2021</v>
      </c>
      <c r="G566" s="4">
        <v>44288.529374999998</v>
      </c>
      <c r="H566" s="4">
        <v>44288.544861111113</v>
      </c>
      <c r="I566" s="19" t="str">
        <f t="shared" si="61"/>
        <v>12:42:18</v>
      </c>
      <c r="J566" s="17" t="str">
        <f t="shared" si="62"/>
        <v>13:04:36</v>
      </c>
      <c r="K566" s="17" t="str">
        <f t="shared" si="63"/>
        <v>yes</v>
      </c>
      <c r="L566" s="17">
        <f t="shared" si="64"/>
        <v>1.5486111111111089E-2</v>
      </c>
      <c r="M566" s="17" t="str">
        <f t="shared" si="65"/>
        <v>-</v>
      </c>
      <c r="N566" s="13" t="str">
        <f t="shared" si="66"/>
        <v xml:space="preserve"> Apr</v>
      </c>
      <c r="O566" s="4">
        <v>44288.529826388891</v>
      </c>
      <c r="P566" s="5">
        <v>0</v>
      </c>
      <c r="Q566" s="5">
        <v>9.2592592592592588E-5</v>
      </c>
      <c r="R566" s="2">
        <v>0</v>
      </c>
    </row>
    <row r="567" spans="1:18" ht="12.75">
      <c r="A567" s="2">
        <v>8671361</v>
      </c>
      <c r="B567" s="3" t="s">
        <v>1409</v>
      </c>
      <c r="C567" s="3" t="str">
        <v>a09760ae-033b-456f-8776-54051f4a4b38</v>
      </c>
      <c r="D567" s="2" t="s">
        <v>19</v>
      </c>
      <c r="E567" s="2" t="s">
        <v>20</v>
      </c>
      <c r="F567" s="13" t="str">
        <f t="shared" si="60"/>
        <v>25/ 02/ 2021</v>
      </c>
      <c r="G567" s="2" t="s">
        <v>1410</v>
      </c>
      <c r="H567" s="2" t="s">
        <v>1411</v>
      </c>
      <c r="I567" s="19" t="str">
        <f t="shared" si="61"/>
        <v>19:39:14</v>
      </c>
      <c r="J567" s="17" t="str">
        <f t="shared" si="62"/>
        <v>20:39:26</v>
      </c>
      <c r="K567" s="17" t="str">
        <f t="shared" si="63"/>
        <v>no</v>
      </c>
      <c r="L567" s="17">
        <f t="shared" si="64"/>
        <v>4.180555555555554E-2</v>
      </c>
      <c r="M567" s="17" t="str">
        <f t="shared" si="65"/>
        <v>4rth week of feb</v>
      </c>
      <c r="N567" s="13" t="str">
        <f t="shared" si="66"/>
        <v xml:space="preserve"> Feb</v>
      </c>
      <c r="O567" s="2" t="s">
        <v>21</v>
      </c>
      <c r="P567" s="5">
        <v>0</v>
      </c>
      <c r="Q567" s="2" t="s">
        <v>21</v>
      </c>
      <c r="R567" s="2">
        <v>0</v>
      </c>
    </row>
    <row r="568" spans="1:18" ht="12.75">
      <c r="A568" s="2">
        <v>8509639</v>
      </c>
      <c r="B568" s="3" t="s">
        <v>1412</v>
      </c>
      <c r="C568" s="3" t="str">
        <v>79efd162-618d-43e1-8645-710db53ab5b4</v>
      </c>
      <c r="D568" s="2" t="s">
        <v>19</v>
      </c>
      <c r="E568" s="2" t="s">
        <v>20</v>
      </c>
      <c r="F568" s="13" t="str">
        <f t="shared" si="60"/>
        <v>02/ 01/ 2021</v>
      </c>
      <c r="G568" s="4">
        <v>44198.753125000003</v>
      </c>
      <c r="H568" s="4">
        <v>44198.808738425927</v>
      </c>
      <c r="I568" s="19" t="str">
        <f t="shared" si="61"/>
        <v>18:04:30</v>
      </c>
      <c r="J568" s="17" t="str">
        <f t="shared" si="62"/>
        <v>19:24:35</v>
      </c>
      <c r="K568" s="17" t="str">
        <f t="shared" si="63"/>
        <v>no</v>
      </c>
      <c r="L568" s="17">
        <f t="shared" si="64"/>
        <v>5.5613425925925997E-2</v>
      </c>
      <c r="M568" s="17" t="str">
        <f t="shared" si="65"/>
        <v>-</v>
      </c>
      <c r="N568" s="13" t="str">
        <f t="shared" si="66"/>
        <v xml:space="preserve"> Jan</v>
      </c>
      <c r="O568" s="2" t="s">
        <v>21</v>
      </c>
      <c r="P568" s="5">
        <v>0</v>
      </c>
      <c r="Q568" s="2" t="s">
        <v>21</v>
      </c>
      <c r="R568" s="2">
        <v>0</v>
      </c>
    </row>
    <row r="569" spans="1:18" ht="12.75">
      <c r="A569" s="2">
        <v>8597941</v>
      </c>
      <c r="B569" s="3" t="s">
        <v>1413</v>
      </c>
      <c r="C569" s="3" t="str">
        <v>4af01a24-816b-4971-84ef-6a71697796f4</v>
      </c>
      <c r="D569" s="2" t="s">
        <v>19</v>
      </c>
      <c r="E569" s="2" t="s">
        <v>23</v>
      </c>
      <c r="F569" s="13" t="str">
        <f t="shared" si="60"/>
        <v>14/ 02/ 2021</v>
      </c>
      <c r="G569" s="2" t="s">
        <v>1414</v>
      </c>
      <c r="H569" s="2" t="s">
        <v>1415</v>
      </c>
      <c r="I569" s="19" t="str">
        <f t="shared" si="61"/>
        <v>09:42:32</v>
      </c>
      <c r="J569" s="17" t="str">
        <f t="shared" si="62"/>
        <v>09:43:29</v>
      </c>
      <c r="K569" s="17" t="str">
        <f t="shared" si="63"/>
        <v>no</v>
      </c>
      <c r="L569" s="17">
        <f t="shared" si="64"/>
        <v>6.5972222222221433E-4</v>
      </c>
      <c r="M569" s="17" t="str">
        <f t="shared" si="65"/>
        <v>2nd week of feb</v>
      </c>
      <c r="N569" s="13" t="str">
        <f t="shared" si="66"/>
        <v xml:space="preserve"> Feb</v>
      </c>
      <c r="O569" s="2" t="s">
        <v>21</v>
      </c>
      <c r="P569" s="5">
        <v>0</v>
      </c>
      <c r="Q569" s="2" t="s">
        <v>21</v>
      </c>
      <c r="R569" s="2">
        <v>0</v>
      </c>
    </row>
    <row r="570" spans="1:18" ht="12.75">
      <c r="A570" s="2">
        <v>8594125</v>
      </c>
      <c r="B570" s="3" t="s">
        <v>1416</v>
      </c>
      <c r="C570" s="3" t="str">
        <v>57dcec06-ef95-454c-908c-473972e3ff8a</v>
      </c>
      <c r="D570" s="2" t="s">
        <v>36</v>
      </c>
      <c r="E570" s="2" t="s">
        <v>37</v>
      </c>
      <c r="F570" s="13" t="str">
        <f t="shared" si="60"/>
        <v>13/ 02/ 2021</v>
      </c>
      <c r="G570" s="2" t="s">
        <v>1417</v>
      </c>
      <c r="H570" s="2" t="s">
        <v>1418</v>
      </c>
      <c r="I570" s="19" t="str">
        <f t="shared" si="61"/>
        <v>15:41:37</v>
      </c>
      <c r="J570" s="17" t="str">
        <f t="shared" si="62"/>
        <v>16:02:26</v>
      </c>
      <c r="K570" s="17" t="str">
        <f t="shared" si="63"/>
        <v>yes</v>
      </c>
      <c r="L570" s="17">
        <f t="shared" si="64"/>
        <v>1.4456018518518632E-2</v>
      </c>
      <c r="M570" s="17" t="str">
        <f t="shared" si="65"/>
        <v>2nd week of feb</v>
      </c>
      <c r="N570" s="13" t="str">
        <f t="shared" si="66"/>
        <v xml:space="preserve"> Feb</v>
      </c>
      <c r="O570" s="2" t="s">
        <v>1419</v>
      </c>
      <c r="P570" s="5">
        <v>0</v>
      </c>
      <c r="Q570" s="5">
        <v>6.9444444444444447E-4</v>
      </c>
      <c r="R570" s="2">
        <v>5</v>
      </c>
    </row>
    <row r="571" spans="1:18" ht="12.75">
      <c r="A571" s="2">
        <v>8587356</v>
      </c>
      <c r="B571" s="3" t="s">
        <v>1420</v>
      </c>
      <c r="C571" s="3" t="str">
        <v>172f509d-6d4d-4bda-9231-0d46aebd91cb</v>
      </c>
      <c r="D571" s="2" t="s">
        <v>19</v>
      </c>
      <c r="E571" s="2" t="s">
        <v>20</v>
      </c>
      <c r="F571" s="13" t="str">
        <f t="shared" si="60"/>
        <v>02/ 12/ 2021</v>
      </c>
      <c r="G571" s="4">
        <v>44532.675636574073</v>
      </c>
      <c r="H571" s="4">
        <v>44532.717615740738</v>
      </c>
      <c r="I571" s="19" t="str">
        <f t="shared" si="61"/>
        <v>16:12:55</v>
      </c>
      <c r="J571" s="17" t="str">
        <f t="shared" si="62"/>
        <v>17:13:22</v>
      </c>
      <c r="K571" s="17" t="str">
        <f t="shared" si="63"/>
        <v>no</v>
      </c>
      <c r="L571" s="17">
        <f t="shared" si="64"/>
        <v>4.1979166666666679E-2</v>
      </c>
      <c r="M571" s="17" t="str">
        <f t="shared" si="65"/>
        <v>-</v>
      </c>
      <c r="N571" s="13" t="str">
        <f t="shared" si="66"/>
        <v xml:space="preserve"> Dec</v>
      </c>
      <c r="O571" s="2" t="s">
        <v>21</v>
      </c>
      <c r="P571" s="5">
        <v>0</v>
      </c>
      <c r="Q571" s="2" t="s">
        <v>21</v>
      </c>
      <c r="R571" s="2">
        <v>0</v>
      </c>
    </row>
    <row r="572" spans="1:18" ht="12.75">
      <c r="A572" s="2">
        <v>8686609</v>
      </c>
      <c r="B572" s="3" t="s">
        <v>1421</v>
      </c>
      <c r="C572" s="3" t="str">
        <v>9d9b1294-9e27-493d-ba7a-aa00493998dc</v>
      </c>
      <c r="D572" s="2" t="s">
        <v>19</v>
      </c>
      <c r="E572" s="2" t="s">
        <v>23</v>
      </c>
      <c r="F572" s="13" t="str">
        <f t="shared" si="60"/>
        <v>28/ 02/ 2021</v>
      </c>
      <c r="G572" s="2" t="s">
        <v>1422</v>
      </c>
      <c r="H572" s="2" t="s">
        <v>1423</v>
      </c>
      <c r="I572" s="19" t="str">
        <f t="shared" si="61"/>
        <v>11:51:57</v>
      </c>
      <c r="J572" s="17" t="str">
        <f t="shared" si="62"/>
        <v>11:52:38</v>
      </c>
      <c r="K572" s="17" t="str">
        <f t="shared" si="63"/>
        <v>yes</v>
      </c>
      <c r="L572" s="17">
        <f t="shared" si="64"/>
        <v>4.7453703703709271E-4</v>
      </c>
      <c r="M572" s="17" t="str">
        <f t="shared" si="65"/>
        <v>4rth week of feb</v>
      </c>
      <c r="N572" s="13" t="str">
        <f t="shared" si="66"/>
        <v xml:space="preserve"> Feb</v>
      </c>
      <c r="O572" s="2" t="s">
        <v>21</v>
      </c>
      <c r="P572" s="5">
        <v>0</v>
      </c>
      <c r="Q572" s="2" t="s">
        <v>21</v>
      </c>
      <c r="R572" s="2">
        <v>0</v>
      </c>
    </row>
    <row r="573" spans="1:18" ht="12.75">
      <c r="A573" s="2">
        <v>8650299</v>
      </c>
      <c r="B573" s="3" t="s">
        <v>1424</v>
      </c>
      <c r="C573" s="3" t="str">
        <v>96705881-5dd1-4842-9e12-4633ab1603b2</v>
      </c>
      <c r="D573" s="2" t="s">
        <v>19</v>
      </c>
      <c r="E573" s="2" t="s">
        <v>23</v>
      </c>
      <c r="F573" s="13" t="str">
        <f t="shared" si="60"/>
        <v>22/ 02/ 2021</v>
      </c>
      <c r="G573" s="2" t="s">
        <v>1425</v>
      </c>
      <c r="H573" s="2" t="s">
        <v>1426</v>
      </c>
      <c r="I573" s="19" t="str">
        <f t="shared" si="61"/>
        <v>15:01:57</v>
      </c>
      <c r="J573" s="17" t="str">
        <f t="shared" si="62"/>
        <v>15:01:58</v>
      </c>
      <c r="K573" s="17" t="str">
        <f t="shared" si="63"/>
        <v>yes</v>
      </c>
      <c r="L573" s="17">
        <f t="shared" si="64"/>
        <v>1.1574074074038876E-5</v>
      </c>
      <c r="M573" s="17" t="str">
        <f t="shared" si="65"/>
        <v>4rth week of feb</v>
      </c>
      <c r="N573" s="13" t="str">
        <f t="shared" si="66"/>
        <v xml:space="preserve"> Feb</v>
      </c>
      <c r="O573" s="2" t="s">
        <v>21</v>
      </c>
      <c r="P573" s="5">
        <v>0</v>
      </c>
      <c r="Q573" s="2" t="s">
        <v>21</v>
      </c>
      <c r="R573" s="2">
        <v>0</v>
      </c>
    </row>
    <row r="574" spans="1:18" ht="12.75">
      <c r="A574" s="2">
        <v>8637938</v>
      </c>
      <c r="B574" s="3" t="s">
        <v>1427</v>
      </c>
      <c r="C574" s="3" t="str">
        <v>68fd6102-b86d-480b-8cb7-714da272d3cc</v>
      </c>
      <c r="D574" s="2" t="s">
        <v>630</v>
      </c>
      <c r="E574" s="2" t="s">
        <v>37</v>
      </c>
      <c r="F574" s="13" t="str">
        <f t="shared" si="60"/>
        <v>20/ 02/ 2021</v>
      </c>
      <c r="G574" s="2" t="s">
        <v>1428</v>
      </c>
      <c r="H574" s="2" t="s">
        <v>1429</v>
      </c>
      <c r="I574" s="19" t="str">
        <f t="shared" si="61"/>
        <v>11:28:26</v>
      </c>
      <c r="J574" s="17" t="str">
        <f t="shared" si="62"/>
        <v>11:43:27</v>
      </c>
      <c r="K574" s="17" t="str">
        <f t="shared" si="63"/>
        <v>yes</v>
      </c>
      <c r="L574" s="17">
        <f t="shared" si="64"/>
        <v>1.042824074074078E-2</v>
      </c>
      <c r="M574" s="17" t="str">
        <f t="shared" si="65"/>
        <v>3rd week of feb</v>
      </c>
      <c r="N574" s="13" t="str">
        <f t="shared" si="66"/>
        <v xml:space="preserve"> Feb</v>
      </c>
      <c r="O574" s="2" t="s">
        <v>1430</v>
      </c>
      <c r="P574" s="5">
        <v>0</v>
      </c>
      <c r="Q574" s="5">
        <v>5.7870370370370373E-5</v>
      </c>
      <c r="R574" s="2">
        <v>0</v>
      </c>
    </row>
    <row r="575" spans="1:18" ht="12.75">
      <c r="A575" s="2">
        <v>8538784</v>
      </c>
      <c r="B575" s="3" t="s">
        <v>1431</v>
      </c>
      <c r="C575" s="3" t="str">
        <v>ec626928-8dfc-4a08-a010-2baf67815ce6</v>
      </c>
      <c r="D575" s="2" t="s">
        <v>19</v>
      </c>
      <c r="E575" s="2" t="s">
        <v>23</v>
      </c>
      <c r="F575" s="13" t="str">
        <f t="shared" si="60"/>
        <v>02/ 05/ 2021</v>
      </c>
      <c r="G575" s="4">
        <v>44318.687905092593</v>
      </c>
      <c r="H575" s="4">
        <v>44318.692824074074</v>
      </c>
      <c r="I575" s="19" t="str">
        <f t="shared" si="61"/>
        <v>16:30:35</v>
      </c>
      <c r="J575" s="17" t="str">
        <f t="shared" si="62"/>
        <v>16:37:40</v>
      </c>
      <c r="K575" s="17" t="str">
        <f t="shared" si="63"/>
        <v>yes</v>
      </c>
      <c r="L575" s="17">
        <f t="shared" si="64"/>
        <v>4.9189814814813992E-3</v>
      </c>
      <c r="M575" s="17" t="str">
        <f t="shared" si="65"/>
        <v>-</v>
      </c>
      <c r="N575" s="13" t="str">
        <f t="shared" si="66"/>
        <v xml:space="preserve"> May</v>
      </c>
      <c r="O575" s="2" t="s">
        <v>21</v>
      </c>
      <c r="P575" s="5">
        <v>0</v>
      </c>
      <c r="Q575" s="2" t="s">
        <v>21</v>
      </c>
      <c r="R575" s="2">
        <v>3</v>
      </c>
    </row>
    <row r="576" spans="1:18" ht="12.75">
      <c r="A576" s="2">
        <v>8551102</v>
      </c>
      <c r="B576" s="3" t="s">
        <v>1432</v>
      </c>
      <c r="C576" s="3" t="str">
        <v>b429d904-5390-4691-807f-f0498f51561c</v>
      </c>
      <c r="D576" s="2" t="s">
        <v>19</v>
      </c>
      <c r="E576" s="2" t="s">
        <v>23</v>
      </c>
      <c r="F576" s="13" t="str">
        <f t="shared" si="60"/>
        <v>02/ 07/ 2021</v>
      </c>
      <c r="G576" s="4">
        <v>44379.603819444441</v>
      </c>
      <c r="H576" s="4">
        <v>44379.605034722219</v>
      </c>
      <c r="I576" s="19" t="str">
        <f t="shared" si="61"/>
        <v>14:29:30</v>
      </c>
      <c r="J576" s="17" t="str">
        <f t="shared" si="62"/>
        <v>14:31:15</v>
      </c>
      <c r="K576" s="17" t="str">
        <f t="shared" si="63"/>
        <v>yes</v>
      </c>
      <c r="L576" s="17">
        <f t="shared" si="64"/>
        <v>1.2152777777777457E-3</v>
      </c>
      <c r="M576" s="17" t="str">
        <f t="shared" si="65"/>
        <v>-</v>
      </c>
      <c r="N576" s="13" t="str">
        <f t="shared" si="66"/>
        <v xml:space="preserve"> Jul</v>
      </c>
      <c r="O576" s="2" t="s">
        <v>21</v>
      </c>
      <c r="P576" s="5">
        <v>0</v>
      </c>
      <c r="Q576" s="2" t="s">
        <v>21</v>
      </c>
      <c r="R576" s="2">
        <v>0</v>
      </c>
    </row>
    <row r="577" spans="1:18" ht="12.75">
      <c r="A577" s="2">
        <v>8506626</v>
      </c>
      <c r="B577" s="3" t="s">
        <v>1433</v>
      </c>
      <c r="C577" s="3" t="str">
        <v>a18f6ce7-512a-4ae9-abee-8b6077d2797d</v>
      </c>
      <c r="D577" s="2" t="s">
        <v>19</v>
      </c>
      <c r="E577" s="2" t="s">
        <v>20</v>
      </c>
      <c r="F577" s="13" t="str">
        <f t="shared" si="60"/>
        <v>02/ 01/ 2021</v>
      </c>
      <c r="G577" s="4">
        <v>44198.526805555557</v>
      </c>
      <c r="H577" s="4">
        <v>44198.568495370368</v>
      </c>
      <c r="I577" s="19" t="str">
        <f t="shared" si="61"/>
        <v>12:38:36</v>
      </c>
      <c r="J577" s="17" t="str">
        <f t="shared" si="62"/>
        <v>13:38:38</v>
      </c>
      <c r="K577" s="17" t="str">
        <f t="shared" si="63"/>
        <v>yes</v>
      </c>
      <c r="L577" s="17">
        <f t="shared" si="64"/>
        <v>4.1689814814814818E-2</v>
      </c>
      <c r="M577" s="17" t="str">
        <f t="shared" si="65"/>
        <v>-</v>
      </c>
      <c r="N577" s="13" t="str">
        <f t="shared" si="66"/>
        <v xml:space="preserve"> Jan</v>
      </c>
      <c r="O577" s="2" t="s">
        <v>21</v>
      </c>
      <c r="P577" s="5">
        <v>0</v>
      </c>
      <c r="Q577" s="2" t="s">
        <v>21</v>
      </c>
      <c r="R577" s="2">
        <v>0</v>
      </c>
    </row>
    <row r="578" spans="1:18" ht="12.75">
      <c r="A578" s="2">
        <v>8626248</v>
      </c>
      <c r="B578" s="3" t="s">
        <v>1434</v>
      </c>
      <c r="C578" s="3" t="str">
        <v>92b08d37-d6e3-4553-ad74-80edbfba7ea7</v>
      </c>
      <c r="D578" s="2" t="s">
        <v>808</v>
      </c>
      <c r="E578" s="2" t="s">
        <v>31</v>
      </c>
      <c r="F578" s="13" t="str">
        <f t="shared" si="60"/>
        <v>18/ 02/ 2021</v>
      </c>
      <c r="G578" s="2" t="s">
        <v>1435</v>
      </c>
      <c r="H578" s="2" t="s">
        <v>1436</v>
      </c>
      <c r="I578" s="19" t="str">
        <f t="shared" si="61"/>
        <v>13:09:04</v>
      </c>
      <c r="J578" s="17" t="str">
        <f t="shared" si="62"/>
        <v>14:08:50</v>
      </c>
      <c r="K578" s="17" t="str">
        <f t="shared" si="63"/>
        <v>yes</v>
      </c>
      <c r="L578" s="17">
        <f t="shared" si="64"/>
        <v>4.1504629629629641E-2</v>
      </c>
      <c r="M578" s="17" t="str">
        <f t="shared" si="65"/>
        <v>3rd week of feb</v>
      </c>
      <c r="N578" s="13" t="str">
        <f t="shared" si="66"/>
        <v xml:space="preserve"> Feb</v>
      </c>
      <c r="O578" s="2" t="s">
        <v>1437</v>
      </c>
      <c r="P578" s="5">
        <v>0</v>
      </c>
      <c r="Q578" s="5">
        <v>8.1018518518518516E-5</v>
      </c>
      <c r="R578" s="2">
        <v>0</v>
      </c>
    </row>
    <row r="579" spans="1:18" ht="12.75">
      <c r="A579" s="2">
        <v>8584383</v>
      </c>
      <c r="B579" s="3" t="s">
        <v>1438</v>
      </c>
      <c r="C579" s="3" t="str">
        <v>586d7e45-7f80-4e76-bfb1-01bc26f4c88e</v>
      </c>
      <c r="D579" s="2" t="s">
        <v>19</v>
      </c>
      <c r="E579" s="2" t="s">
        <v>420</v>
      </c>
      <c r="F579" s="13" t="str">
        <f t="shared" ref="F579:F580" si="67">TEXT(G579,"dd/ mm/ yyyy")</f>
        <v>02/ 12/ 2021</v>
      </c>
      <c r="G579" s="4">
        <v>44532.437893518516</v>
      </c>
      <c r="H579" s="4">
        <v>44532.438136574077</v>
      </c>
      <c r="I579" s="19" t="str">
        <f t="shared" ref="I579:I642" si="68">TEXT(G579,"hh:mm:ss")</f>
        <v>10:30:34</v>
      </c>
      <c r="J579" s="17" t="str">
        <f t="shared" ref="J579:J642" si="69">TEXT(H579,"hh:mm:ss")</f>
        <v>10:30:55</v>
      </c>
      <c r="K579" s="17" t="str">
        <f t="shared" ref="K579:K642" si="70">IF(AND(HOUR(I579)&gt;=10,HOUR(J579)&gt;=10,HOUR(J579)&lt;=16,MINUTE(J579)&lt;=60,SECOND(J579)&lt;=60),"yes","no")</f>
        <v>yes</v>
      </c>
      <c r="L579" s="17">
        <f t="shared" ref="L579:L642" si="71">J579-I579</f>
        <v>2.4305555555559355E-4</v>
      </c>
      <c r="M579" s="17" t="str">
        <f t="shared" ref="M579:M642" si="72">IF(AND(DAY(F579)&gt;=1,DAY(F579)&lt;=7,MONTH(F579)=2),"1st week of feb",IF(AND(DAY(F579)&gt;=8,DAY(F579)&lt;=14,MONTH(F579)=2),"2nd week of feb",IF(AND(DAY(F579)&gt;=15,DAY(F579)&lt;=21,MONTH(F579)=2),"3rd week of feb",IF(AND(DAY(F579)&gt;=22,DAY(F579)&lt;=28,MONTH(F579)=2),"4rth week of feb","-"))))</f>
        <v>-</v>
      </c>
      <c r="N579" s="13" t="str">
        <f t="shared" ref="N579:N642" si="73">TEXT(G579," Mmm")</f>
        <v xml:space="preserve"> Dec</v>
      </c>
      <c r="O579" s="2" t="s">
        <v>21</v>
      </c>
      <c r="P579" s="5">
        <v>0</v>
      </c>
      <c r="Q579" s="2" t="s">
        <v>21</v>
      </c>
      <c r="R579" s="2">
        <v>0</v>
      </c>
    </row>
    <row r="580" spans="1:18" ht="12.75">
      <c r="A580" s="2">
        <v>8572924</v>
      </c>
      <c r="B580" s="3" t="s">
        <v>1439</v>
      </c>
      <c r="C580" s="3" t="str">
        <v>b489c7a1-17fa-4d89-aa0b-b52d11e80aa2</v>
      </c>
      <c r="D580" s="2" t="s">
        <v>68</v>
      </c>
      <c r="E580" s="2" t="s">
        <v>37</v>
      </c>
      <c r="F580" s="13" t="str">
        <f t="shared" si="67"/>
        <v>02/ 10/ 2021</v>
      </c>
      <c r="G580" s="4">
        <v>44471.736331018517</v>
      </c>
      <c r="H580" s="4">
        <v>44471.748506944445</v>
      </c>
      <c r="I580" s="19" t="str">
        <f t="shared" si="68"/>
        <v>17:40:19</v>
      </c>
      <c r="J580" s="17" t="str">
        <f t="shared" si="69"/>
        <v>17:57:51</v>
      </c>
      <c r="K580" s="17" t="str">
        <f t="shared" si="70"/>
        <v>no</v>
      </c>
      <c r="L580" s="17">
        <f t="shared" si="71"/>
        <v>1.2175925925925868E-2</v>
      </c>
      <c r="M580" s="17" t="str">
        <f t="shared" si="72"/>
        <v>-</v>
      </c>
      <c r="N580" s="13" t="str">
        <f t="shared" si="73"/>
        <v xml:space="preserve"> Oct</v>
      </c>
      <c r="O580" s="4">
        <v>44471.737557870372</v>
      </c>
      <c r="P580" s="5">
        <v>0</v>
      </c>
      <c r="Q580" s="5">
        <v>1.9675925925925926E-4</v>
      </c>
      <c r="R580" s="2">
        <v>0</v>
      </c>
    </row>
    <row r="581" spans="1:18" ht="12.75">
      <c r="A581" s="2">
        <v>8588094</v>
      </c>
      <c r="B581" s="3" t="s">
        <v>1440</v>
      </c>
      <c r="C581" s="3" t="str">
        <v>63dd231d-8133-40a8-a721-767fb5c7a9d8</v>
      </c>
      <c r="D581" s="2" t="s">
        <v>354</v>
      </c>
      <c r="E581" s="2" t="s">
        <v>37</v>
      </c>
      <c r="F581" s="13" t="str">
        <f t="shared" ref="F579:F642" si="74">TEXT(G581,"dd/ mm/ yyyy")</f>
        <v>02/ 12/ 2021</v>
      </c>
      <c r="G581" s="4">
        <v>44532.742824074077</v>
      </c>
      <c r="H581" s="4">
        <v>44532.752523148149</v>
      </c>
      <c r="I581" s="19" t="str">
        <f t="shared" si="68"/>
        <v>17:49:40</v>
      </c>
      <c r="J581" s="17" t="str">
        <f t="shared" si="69"/>
        <v>18:03:38</v>
      </c>
      <c r="K581" s="17" t="str">
        <f t="shared" si="70"/>
        <v>no</v>
      </c>
      <c r="L581" s="17">
        <f t="shared" si="71"/>
        <v>9.6990740740739989E-3</v>
      </c>
      <c r="M581" s="17" t="str">
        <f t="shared" si="72"/>
        <v>-</v>
      </c>
      <c r="N581" s="13" t="str">
        <f t="shared" si="73"/>
        <v xml:space="preserve"> Dec</v>
      </c>
      <c r="O581" s="4">
        <v>44532.743321759262</v>
      </c>
      <c r="P581" s="5">
        <v>0</v>
      </c>
      <c r="Q581" s="5">
        <v>8.1018518518518516E-5</v>
      </c>
      <c r="R581" s="2">
        <v>0</v>
      </c>
    </row>
    <row r="582" spans="1:18" ht="12.75">
      <c r="A582" s="2">
        <v>8547372</v>
      </c>
      <c r="B582" s="3" t="s">
        <v>1441</v>
      </c>
      <c r="C582" s="3" t="str">
        <v>fce2441b-d795-495a-89f7-59e46d626a5b</v>
      </c>
      <c r="D582" s="2" t="s">
        <v>19</v>
      </c>
      <c r="E582" s="2" t="s">
        <v>20</v>
      </c>
      <c r="F582" s="13" t="str">
        <f t="shared" si="74"/>
        <v>02/ 06/ 2021</v>
      </c>
      <c r="G582" s="4">
        <v>44349.866354166668</v>
      </c>
      <c r="H582" s="4">
        <v>44349.909467592595</v>
      </c>
      <c r="I582" s="19" t="str">
        <f t="shared" si="68"/>
        <v>20:47:33</v>
      </c>
      <c r="J582" s="17" t="str">
        <f t="shared" si="69"/>
        <v>21:49:38</v>
      </c>
      <c r="K582" s="17" t="str">
        <f t="shared" si="70"/>
        <v>no</v>
      </c>
      <c r="L582" s="17">
        <f t="shared" si="71"/>
        <v>4.311342592592593E-2</v>
      </c>
      <c r="M582" s="17" t="str">
        <f t="shared" si="72"/>
        <v>-</v>
      </c>
      <c r="N582" s="13" t="str">
        <f t="shared" si="73"/>
        <v xml:space="preserve"> Jun</v>
      </c>
      <c r="O582" s="2" t="s">
        <v>21</v>
      </c>
      <c r="P582" s="5">
        <v>0</v>
      </c>
      <c r="Q582" s="2" t="s">
        <v>21</v>
      </c>
      <c r="R582" s="2">
        <v>0</v>
      </c>
    </row>
    <row r="583" spans="1:18" ht="12.75">
      <c r="A583" s="2">
        <v>8589395</v>
      </c>
      <c r="B583" s="3" t="s">
        <v>1442</v>
      </c>
      <c r="C583" s="3" t="str">
        <v>0bab3519-5b82-4aff-b349-0ca19301c6aa</v>
      </c>
      <c r="D583" s="2" t="s">
        <v>1155</v>
      </c>
      <c r="E583" s="2" t="s">
        <v>37</v>
      </c>
      <c r="F583" s="13" t="str">
        <f t="shared" si="74"/>
        <v>02/ 12/ 2021</v>
      </c>
      <c r="G583" s="4">
        <v>44532.877256944441</v>
      </c>
      <c r="H583" s="4">
        <v>44532.883506944447</v>
      </c>
      <c r="I583" s="19" t="str">
        <f t="shared" si="68"/>
        <v>21:03:15</v>
      </c>
      <c r="J583" s="17" t="str">
        <f t="shared" si="69"/>
        <v>21:12:15</v>
      </c>
      <c r="K583" s="17" t="str">
        <f t="shared" si="70"/>
        <v>no</v>
      </c>
      <c r="L583" s="17">
        <f t="shared" si="71"/>
        <v>6.2499999999999778E-3</v>
      </c>
      <c r="M583" s="17" t="str">
        <f t="shared" si="72"/>
        <v>-</v>
      </c>
      <c r="N583" s="13" t="str">
        <f t="shared" si="73"/>
        <v xml:space="preserve"> Dec</v>
      </c>
      <c r="O583" s="4">
        <v>44532.878750000003</v>
      </c>
      <c r="P583" s="5">
        <v>0</v>
      </c>
      <c r="Q583" s="5">
        <v>6.9444444444444444E-5</v>
      </c>
      <c r="R583" s="2">
        <v>5</v>
      </c>
    </row>
    <row r="584" spans="1:18" ht="12.75">
      <c r="A584" s="2">
        <v>8546092</v>
      </c>
      <c r="B584" s="3" t="s">
        <v>1443</v>
      </c>
      <c r="C584" s="3" t="str">
        <v>2675cea0-2c2f-48f1-a098-d8bd369b9cec</v>
      </c>
      <c r="D584" s="2" t="s">
        <v>483</v>
      </c>
      <c r="E584" s="2" t="s">
        <v>37</v>
      </c>
      <c r="F584" s="13" t="str">
        <f>TEXT(G584,"dd/ mm/ yyyy")</f>
        <v>02/ 06/ 2021</v>
      </c>
      <c r="G584" s="4">
        <v>44349.730717592596</v>
      </c>
      <c r="H584" s="4">
        <v>44349.742939814816</v>
      </c>
      <c r="I584" s="19" t="str">
        <f t="shared" si="68"/>
        <v>17:32:14</v>
      </c>
      <c r="J584" s="17" t="str">
        <f t="shared" si="69"/>
        <v>17:49:50</v>
      </c>
      <c r="K584" s="17" t="str">
        <f t="shared" si="70"/>
        <v>no</v>
      </c>
      <c r="L584" s="17">
        <f t="shared" si="71"/>
        <v>1.2222222222222245E-2</v>
      </c>
      <c r="M584" s="17" t="str">
        <f t="shared" si="72"/>
        <v>-</v>
      </c>
      <c r="N584" s="13" t="str">
        <f t="shared" si="73"/>
        <v xml:space="preserve"> Jun</v>
      </c>
      <c r="O584" s="4">
        <v>44349.731099537035</v>
      </c>
      <c r="P584" s="5">
        <v>0</v>
      </c>
      <c r="Q584" s="5">
        <v>6.9444444444444444E-5</v>
      </c>
      <c r="R584" s="2">
        <v>0</v>
      </c>
    </row>
    <row r="585" spans="1:18" ht="12.75">
      <c r="A585" s="2">
        <v>8610221</v>
      </c>
      <c r="B585" s="3" t="s">
        <v>1444</v>
      </c>
      <c r="C585" s="3" t="str">
        <v>cebbe7ec-47e1-4d5d-91d1-7b5999320043</v>
      </c>
      <c r="D585" s="2" t="s">
        <v>19</v>
      </c>
      <c r="E585" s="2" t="s">
        <v>23</v>
      </c>
      <c r="F585" s="13" t="str">
        <f t="shared" si="74"/>
        <v>15/ 02/ 2021</v>
      </c>
      <c r="G585" s="2" t="s">
        <v>1445</v>
      </c>
      <c r="H585" s="2" t="s">
        <v>1446</v>
      </c>
      <c r="I585" s="19" t="str">
        <f t="shared" si="68"/>
        <v>23:53:53</v>
      </c>
      <c r="J585" s="17" t="str">
        <f t="shared" si="69"/>
        <v>23:57:22</v>
      </c>
      <c r="K585" s="17" t="str">
        <f t="shared" si="70"/>
        <v>no</v>
      </c>
      <c r="L585" s="17">
        <f t="shared" si="71"/>
        <v>2.4189814814814525E-3</v>
      </c>
      <c r="M585" s="17" t="str">
        <f t="shared" si="72"/>
        <v>3rd week of feb</v>
      </c>
      <c r="N585" s="13" t="str">
        <f t="shared" si="73"/>
        <v xml:space="preserve"> Feb</v>
      </c>
      <c r="O585" s="2" t="s">
        <v>21</v>
      </c>
      <c r="P585" s="5">
        <v>0</v>
      </c>
      <c r="Q585" s="2" t="s">
        <v>21</v>
      </c>
      <c r="R585" s="2">
        <v>0</v>
      </c>
    </row>
    <row r="586" spans="1:18" ht="12.75">
      <c r="A586" s="2">
        <v>8619293</v>
      </c>
      <c r="B586" s="3" t="s">
        <v>1447</v>
      </c>
      <c r="C586" s="3" t="str">
        <v>0c860025-665e-45ca-a317-f67fd18a7d37</v>
      </c>
      <c r="D586" s="2" t="s">
        <v>19</v>
      </c>
      <c r="E586" s="2" t="s">
        <v>23</v>
      </c>
      <c r="F586" s="13" t="str">
        <f t="shared" si="74"/>
        <v>17/ 02/ 2021</v>
      </c>
      <c r="G586" s="2" t="s">
        <v>1448</v>
      </c>
      <c r="H586" s="2" t="s">
        <v>1449</v>
      </c>
      <c r="I586" s="19" t="str">
        <f t="shared" si="68"/>
        <v>12:49:50</v>
      </c>
      <c r="J586" s="17" t="str">
        <f t="shared" si="69"/>
        <v>13:05:38</v>
      </c>
      <c r="K586" s="17" t="str">
        <f t="shared" si="70"/>
        <v>yes</v>
      </c>
      <c r="L586" s="17">
        <f t="shared" si="71"/>
        <v>1.0972222222222272E-2</v>
      </c>
      <c r="M586" s="17" t="str">
        <f t="shared" si="72"/>
        <v>3rd week of feb</v>
      </c>
      <c r="N586" s="13" t="str">
        <f t="shared" si="73"/>
        <v xml:space="preserve"> Feb</v>
      </c>
      <c r="O586" s="2" t="s">
        <v>21</v>
      </c>
      <c r="P586" s="5">
        <v>0</v>
      </c>
      <c r="Q586" s="2" t="s">
        <v>21</v>
      </c>
      <c r="R586" s="2">
        <v>0</v>
      </c>
    </row>
    <row r="587" spans="1:18" ht="12.75">
      <c r="A587" s="2">
        <v>8593409</v>
      </c>
      <c r="B587" s="3" t="s">
        <v>1450</v>
      </c>
      <c r="C587" s="3" t="str">
        <v>59dbf866-6ccc-4554-899c-d3080336b601</v>
      </c>
      <c r="D587" s="2" t="s">
        <v>19</v>
      </c>
      <c r="E587" s="2" t="s">
        <v>20</v>
      </c>
      <c r="F587" s="13" t="str">
        <f t="shared" si="74"/>
        <v>13/ 02/ 2021</v>
      </c>
      <c r="G587" s="2" t="s">
        <v>1451</v>
      </c>
      <c r="H587" s="2" t="s">
        <v>1452</v>
      </c>
      <c r="I587" s="19" t="str">
        <f t="shared" si="68"/>
        <v>14:15:20</v>
      </c>
      <c r="J587" s="17" t="str">
        <f t="shared" si="69"/>
        <v>15:16:06</v>
      </c>
      <c r="K587" s="17" t="str">
        <f t="shared" si="70"/>
        <v>yes</v>
      </c>
      <c r="L587" s="17">
        <f t="shared" si="71"/>
        <v>4.2199074074073972E-2</v>
      </c>
      <c r="M587" s="17" t="str">
        <f t="shared" si="72"/>
        <v>2nd week of feb</v>
      </c>
      <c r="N587" s="13" t="str">
        <f t="shared" si="73"/>
        <v xml:space="preserve"> Feb</v>
      </c>
      <c r="O587" s="2" t="s">
        <v>21</v>
      </c>
      <c r="P587" s="5">
        <v>0</v>
      </c>
      <c r="Q587" s="2" t="s">
        <v>21</v>
      </c>
      <c r="R587" s="2">
        <v>0</v>
      </c>
    </row>
    <row r="588" spans="1:18" ht="12.75">
      <c r="A588" s="2">
        <v>8531978</v>
      </c>
      <c r="B588" s="3" t="s">
        <v>1453</v>
      </c>
      <c r="C588" s="3" t="str">
        <v>491045c7-496a-4fe3-90a5-dcfa410dd8c8</v>
      </c>
      <c r="D588" s="2" t="s">
        <v>19</v>
      </c>
      <c r="E588" s="2" t="s">
        <v>20</v>
      </c>
      <c r="F588" s="13" t="str">
        <f t="shared" si="74"/>
        <v>02/ 04/ 2021</v>
      </c>
      <c r="G588" s="4">
        <v>44288.702268518522</v>
      </c>
      <c r="H588" s="4">
        <v>44288.744849537034</v>
      </c>
      <c r="I588" s="19" t="str">
        <f t="shared" si="68"/>
        <v>16:51:16</v>
      </c>
      <c r="J588" s="17" t="str">
        <f t="shared" si="69"/>
        <v>17:52:35</v>
      </c>
      <c r="K588" s="17" t="str">
        <f t="shared" si="70"/>
        <v>no</v>
      </c>
      <c r="L588" s="17">
        <f t="shared" si="71"/>
        <v>4.2581018518518587E-2</v>
      </c>
      <c r="M588" s="17" t="str">
        <f t="shared" si="72"/>
        <v>-</v>
      </c>
      <c r="N588" s="13" t="str">
        <f t="shared" si="73"/>
        <v xml:space="preserve"> Apr</v>
      </c>
      <c r="O588" s="2" t="s">
        <v>21</v>
      </c>
      <c r="P588" s="5">
        <v>0</v>
      </c>
      <c r="Q588" s="2" t="s">
        <v>21</v>
      </c>
      <c r="R588" s="2">
        <v>0</v>
      </c>
    </row>
    <row r="589" spans="1:18" ht="12.75">
      <c r="A589" s="2">
        <v>8652035</v>
      </c>
      <c r="B589" s="3" t="s">
        <v>1454</v>
      </c>
      <c r="C589" s="3" t="str">
        <v>69dfa023-d86d-46f1-a495-12d3824fd12d</v>
      </c>
      <c r="D589" s="2" t="s">
        <v>1455</v>
      </c>
      <c r="E589" s="2" t="s">
        <v>37</v>
      </c>
      <c r="F589" s="13" t="str">
        <f t="shared" si="74"/>
        <v>22/ 02/ 2021</v>
      </c>
      <c r="G589" s="2" t="s">
        <v>1456</v>
      </c>
      <c r="H589" s="2" t="s">
        <v>1457</v>
      </c>
      <c r="I589" s="19" t="str">
        <f t="shared" si="68"/>
        <v>19:21:16</v>
      </c>
      <c r="J589" s="17" t="str">
        <f t="shared" si="69"/>
        <v>19:32:47</v>
      </c>
      <c r="K589" s="17" t="str">
        <f t="shared" si="70"/>
        <v>no</v>
      </c>
      <c r="L589" s="17">
        <f t="shared" si="71"/>
        <v>7.9976851851852881E-3</v>
      </c>
      <c r="M589" s="17" t="str">
        <f t="shared" si="72"/>
        <v>4rth week of feb</v>
      </c>
      <c r="N589" s="13" t="str">
        <f t="shared" si="73"/>
        <v xml:space="preserve"> Feb</v>
      </c>
      <c r="O589" s="2" t="s">
        <v>1458</v>
      </c>
      <c r="P589" s="5">
        <v>0</v>
      </c>
      <c r="Q589" s="5">
        <v>8.1018518518518516E-5</v>
      </c>
      <c r="R589" s="2">
        <v>1</v>
      </c>
    </row>
    <row r="590" spans="1:18" ht="12.75">
      <c r="A590" s="2">
        <v>8605725</v>
      </c>
      <c r="B590" s="3" t="s">
        <v>1459</v>
      </c>
      <c r="C590" s="3" t="str">
        <v>f8246750-0d79-4321-ba1d-bff9b66c2d16</v>
      </c>
      <c r="D590" s="2" t="s">
        <v>126</v>
      </c>
      <c r="E590" s="2" t="s">
        <v>37</v>
      </c>
      <c r="F590" s="13" t="str">
        <f t="shared" si="74"/>
        <v>15/ 02/ 2021</v>
      </c>
      <c r="G590" s="2" t="s">
        <v>1460</v>
      </c>
      <c r="H590" s="2" t="s">
        <v>1461</v>
      </c>
      <c r="I590" s="19" t="str">
        <f t="shared" si="68"/>
        <v>13:12:27</v>
      </c>
      <c r="J590" s="17" t="str">
        <f t="shared" si="69"/>
        <v>13:20:02</v>
      </c>
      <c r="K590" s="17" t="str">
        <f t="shared" si="70"/>
        <v>yes</v>
      </c>
      <c r="L590" s="17">
        <f t="shared" si="71"/>
        <v>5.2662037037037868E-3</v>
      </c>
      <c r="M590" s="17" t="str">
        <f t="shared" si="72"/>
        <v>3rd week of feb</v>
      </c>
      <c r="N590" s="13" t="str">
        <f t="shared" si="73"/>
        <v xml:space="preserve"> Feb</v>
      </c>
      <c r="O590" s="2" t="s">
        <v>1462</v>
      </c>
      <c r="P590" s="5">
        <v>0</v>
      </c>
      <c r="Q590" s="5">
        <v>6.9444444444444444E-5</v>
      </c>
      <c r="R590" s="2">
        <v>0</v>
      </c>
    </row>
    <row r="591" spans="1:18" ht="12.75">
      <c r="A591" s="2">
        <v>8538706</v>
      </c>
      <c r="B591" s="3" t="s">
        <v>1463</v>
      </c>
      <c r="C591" s="3" t="str">
        <v>ff058f02-e773-4413-9ca4-43359b2a3006</v>
      </c>
      <c r="D591" s="2" t="s">
        <v>19</v>
      </c>
      <c r="E591" s="2" t="s">
        <v>20</v>
      </c>
      <c r="F591" s="13" t="str">
        <f t="shared" si="74"/>
        <v>02/ 05/ 2021</v>
      </c>
      <c r="G591" s="4">
        <v>44318.681192129632</v>
      </c>
      <c r="H591" s="4">
        <v>44318.723761574074</v>
      </c>
      <c r="I591" s="19" t="str">
        <f t="shared" si="68"/>
        <v>16:20:55</v>
      </c>
      <c r="J591" s="17" t="str">
        <f t="shared" si="69"/>
        <v>17:22:13</v>
      </c>
      <c r="K591" s="17" t="str">
        <f t="shared" si="70"/>
        <v>no</v>
      </c>
      <c r="L591" s="17">
        <f t="shared" si="71"/>
        <v>4.2569444444444438E-2</v>
      </c>
      <c r="M591" s="17" t="str">
        <f t="shared" si="72"/>
        <v>-</v>
      </c>
      <c r="N591" s="13" t="str">
        <f t="shared" si="73"/>
        <v xml:space="preserve"> May</v>
      </c>
      <c r="O591" s="2" t="s">
        <v>21</v>
      </c>
      <c r="P591" s="5">
        <v>0</v>
      </c>
      <c r="Q591" s="2" t="s">
        <v>21</v>
      </c>
      <c r="R591" s="2">
        <v>0</v>
      </c>
    </row>
    <row r="592" spans="1:18" ht="12.75">
      <c r="A592" s="2">
        <v>8666957</v>
      </c>
      <c r="B592" s="3" t="s">
        <v>1464</v>
      </c>
      <c r="C592" s="3" t="str">
        <v>6484993b-0719-4d39-903a-88374a255cc1</v>
      </c>
      <c r="D592" s="2" t="s">
        <v>55</v>
      </c>
      <c r="E592" s="2" t="s">
        <v>37</v>
      </c>
      <c r="F592" s="13" t="str">
        <f t="shared" si="74"/>
        <v>25/ 02/ 2021</v>
      </c>
      <c r="G592" s="2" t="s">
        <v>1465</v>
      </c>
      <c r="H592" s="2" t="s">
        <v>1466</v>
      </c>
      <c r="I592" s="19" t="str">
        <f t="shared" si="68"/>
        <v>09:10:59</v>
      </c>
      <c r="J592" s="17" t="str">
        <f t="shared" si="69"/>
        <v>09:35:43</v>
      </c>
      <c r="K592" s="17" t="str">
        <f t="shared" si="70"/>
        <v>no</v>
      </c>
      <c r="L592" s="17">
        <f t="shared" si="71"/>
        <v>1.7175925925925983E-2</v>
      </c>
      <c r="M592" s="17" t="str">
        <f t="shared" si="72"/>
        <v>4rth week of feb</v>
      </c>
      <c r="N592" s="13" t="str">
        <f t="shared" si="73"/>
        <v xml:space="preserve"> Feb</v>
      </c>
      <c r="O592" s="2" t="s">
        <v>1467</v>
      </c>
      <c r="P592" s="5">
        <v>0</v>
      </c>
      <c r="Q592" s="5">
        <v>1.1574074074074075E-4</v>
      </c>
      <c r="R592" s="2">
        <v>0</v>
      </c>
    </row>
    <row r="593" spans="1:18" ht="12.75">
      <c r="A593" s="2">
        <v>8687462</v>
      </c>
      <c r="B593" s="3" t="s">
        <v>1468</v>
      </c>
      <c r="C593" s="3" t="str">
        <v>e0d78700-2b18-4544-ae27-6a5b3578d65b</v>
      </c>
      <c r="D593" s="2" t="s">
        <v>19</v>
      </c>
      <c r="E593" s="2" t="s">
        <v>23</v>
      </c>
      <c r="F593" s="13" t="str">
        <f t="shared" si="74"/>
        <v>28/ 02/ 2021</v>
      </c>
      <c r="G593" s="2" t="s">
        <v>1469</v>
      </c>
      <c r="H593" s="2" t="s">
        <v>1470</v>
      </c>
      <c r="I593" s="19" t="str">
        <f t="shared" si="68"/>
        <v>13:53:00</v>
      </c>
      <c r="J593" s="17" t="str">
        <f t="shared" si="69"/>
        <v>13:53:31</v>
      </c>
      <c r="K593" s="17" t="str">
        <f t="shared" si="70"/>
        <v>yes</v>
      </c>
      <c r="L593" s="17">
        <f t="shared" si="71"/>
        <v>3.5879629629631538E-4</v>
      </c>
      <c r="M593" s="17" t="str">
        <f t="shared" si="72"/>
        <v>4rth week of feb</v>
      </c>
      <c r="N593" s="13" t="str">
        <f t="shared" si="73"/>
        <v xml:space="preserve"> Feb</v>
      </c>
      <c r="O593" s="2" t="s">
        <v>21</v>
      </c>
      <c r="P593" s="5">
        <v>0</v>
      </c>
      <c r="Q593" s="2" t="s">
        <v>21</v>
      </c>
      <c r="R593" s="2">
        <v>0</v>
      </c>
    </row>
    <row r="594" spans="1:18" ht="12.75">
      <c r="A594" s="2">
        <v>8607505</v>
      </c>
      <c r="B594" s="3" t="s">
        <v>1471</v>
      </c>
      <c r="C594" s="3" t="str">
        <v>b6a3ab02-459c-4e1b-b392-d7df5759e064</v>
      </c>
      <c r="D594" s="2" t="s">
        <v>1472</v>
      </c>
      <c r="E594" s="2" t="s">
        <v>37</v>
      </c>
      <c r="F594" s="13" t="str">
        <f t="shared" si="74"/>
        <v>15/ 02/ 2021</v>
      </c>
      <c r="G594" s="2" t="s">
        <v>1473</v>
      </c>
      <c r="H594" s="2" t="s">
        <v>1474</v>
      </c>
      <c r="I594" s="19" t="str">
        <f t="shared" si="68"/>
        <v>16:24:37</v>
      </c>
      <c r="J594" s="17" t="str">
        <f t="shared" si="69"/>
        <v>16:38:28</v>
      </c>
      <c r="K594" s="17" t="str">
        <f t="shared" si="70"/>
        <v>yes</v>
      </c>
      <c r="L594" s="17">
        <f t="shared" si="71"/>
        <v>9.6180555555555047E-3</v>
      </c>
      <c r="M594" s="17" t="str">
        <f t="shared" si="72"/>
        <v>3rd week of feb</v>
      </c>
      <c r="N594" s="13" t="str">
        <f t="shared" si="73"/>
        <v xml:space="preserve"> Feb</v>
      </c>
      <c r="O594" s="2" t="s">
        <v>1475</v>
      </c>
      <c r="P594" s="5">
        <v>0</v>
      </c>
      <c r="Q594" s="5">
        <v>9.2592592592592588E-5</v>
      </c>
      <c r="R594" s="2">
        <v>0</v>
      </c>
    </row>
    <row r="595" spans="1:18" ht="12.75">
      <c r="A595" s="2">
        <v>8679180</v>
      </c>
      <c r="B595" s="3" t="s">
        <v>1476</v>
      </c>
      <c r="C595" s="3" t="str">
        <v>76ba26e8-7409-42a3-9d8f-9ef9f735f23a</v>
      </c>
      <c r="D595" s="2" t="s">
        <v>19</v>
      </c>
      <c r="E595" s="2" t="s">
        <v>23</v>
      </c>
      <c r="F595" s="13" t="str">
        <f t="shared" si="74"/>
        <v>27/ 02/ 2021</v>
      </c>
      <c r="G595" s="2" t="s">
        <v>1477</v>
      </c>
      <c r="H595" s="2" t="s">
        <v>1478</v>
      </c>
      <c r="I595" s="19" t="str">
        <f t="shared" si="68"/>
        <v>01:23:10</v>
      </c>
      <c r="J595" s="17" t="str">
        <f t="shared" si="69"/>
        <v>01:31:10</v>
      </c>
      <c r="K595" s="17" t="str">
        <f t="shared" si="70"/>
        <v>no</v>
      </c>
      <c r="L595" s="17">
        <f t="shared" si="71"/>
        <v>5.5555555555555497E-3</v>
      </c>
      <c r="M595" s="17" t="str">
        <f t="shared" si="72"/>
        <v>4rth week of feb</v>
      </c>
      <c r="N595" s="13" t="str">
        <f t="shared" si="73"/>
        <v xml:space="preserve"> Feb</v>
      </c>
      <c r="O595" s="2" t="s">
        <v>21</v>
      </c>
      <c r="P595" s="5">
        <v>0</v>
      </c>
      <c r="Q595" s="2" t="s">
        <v>21</v>
      </c>
      <c r="R595" s="2">
        <v>0</v>
      </c>
    </row>
    <row r="596" spans="1:18" ht="12.75">
      <c r="A596" s="2">
        <v>8558855</v>
      </c>
      <c r="B596" s="3" t="s">
        <v>1479</v>
      </c>
      <c r="C596" s="3" t="str">
        <v>64666a34-8d4f-4e8d-8ed6-25fd4beb3808</v>
      </c>
      <c r="D596" s="2" t="s">
        <v>1193</v>
      </c>
      <c r="E596" s="2" t="s">
        <v>31</v>
      </c>
      <c r="F596" s="13" t="str">
        <f t="shared" si="74"/>
        <v>02/ 08/ 2021</v>
      </c>
      <c r="G596" s="4">
        <v>44410.723229166666</v>
      </c>
      <c r="H596" s="4">
        <v>44410.730474537035</v>
      </c>
      <c r="I596" s="19" t="str">
        <f t="shared" si="68"/>
        <v>17:21:27</v>
      </c>
      <c r="J596" s="17" t="str">
        <f t="shared" si="69"/>
        <v>17:31:53</v>
      </c>
      <c r="K596" s="17" t="str">
        <f t="shared" si="70"/>
        <v>no</v>
      </c>
      <c r="L596" s="17">
        <f t="shared" si="71"/>
        <v>7.2453703703703187E-3</v>
      </c>
      <c r="M596" s="17" t="str">
        <f t="shared" si="72"/>
        <v>-</v>
      </c>
      <c r="N596" s="13" t="str">
        <f t="shared" si="73"/>
        <v xml:space="preserve"> Aug</v>
      </c>
      <c r="O596" s="4">
        <v>44410.723576388889</v>
      </c>
      <c r="P596" s="5">
        <v>0</v>
      </c>
      <c r="Q596" s="5">
        <v>6.9444444444444444E-5</v>
      </c>
      <c r="R596" s="2">
        <v>0</v>
      </c>
    </row>
    <row r="597" spans="1:18" ht="12.75">
      <c r="A597" s="2">
        <v>8643991</v>
      </c>
      <c r="B597" s="3" t="s">
        <v>1480</v>
      </c>
      <c r="C597" s="3" t="str">
        <v>2bd632c8-cff3-4cf2-9598-703e22bf7af1</v>
      </c>
      <c r="D597" s="2" t="s">
        <v>19</v>
      </c>
      <c r="E597" s="2" t="s">
        <v>23</v>
      </c>
      <c r="F597" s="13" t="str">
        <f t="shared" si="74"/>
        <v>21/ 02/ 2021</v>
      </c>
      <c r="G597" s="2" t="s">
        <v>1481</v>
      </c>
      <c r="H597" s="2" t="s">
        <v>1482</v>
      </c>
      <c r="I597" s="19" t="str">
        <f t="shared" si="68"/>
        <v>13:02:36</v>
      </c>
      <c r="J597" s="17" t="str">
        <f t="shared" si="69"/>
        <v>13:02:54</v>
      </c>
      <c r="K597" s="17" t="str">
        <f t="shared" si="70"/>
        <v>yes</v>
      </c>
      <c r="L597" s="17">
        <f t="shared" si="71"/>
        <v>2.083333333333659E-4</v>
      </c>
      <c r="M597" s="17" t="str">
        <f t="shared" si="72"/>
        <v>3rd week of feb</v>
      </c>
      <c r="N597" s="13" t="str">
        <f t="shared" si="73"/>
        <v xml:space="preserve"> Feb</v>
      </c>
      <c r="O597" s="2" t="s">
        <v>21</v>
      </c>
      <c r="P597" s="5">
        <v>0</v>
      </c>
      <c r="Q597" s="2" t="s">
        <v>21</v>
      </c>
      <c r="R597" s="2">
        <v>2</v>
      </c>
    </row>
    <row r="598" spans="1:18" ht="12.75">
      <c r="A598" s="2">
        <v>8629204</v>
      </c>
      <c r="B598" s="3" t="s">
        <v>1483</v>
      </c>
      <c r="C598" s="3" t="str">
        <v>f374a67a-b056-4300-848a-4f102c2872c6</v>
      </c>
      <c r="D598" s="2" t="s">
        <v>19</v>
      </c>
      <c r="E598" s="2" t="s">
        <v>23</v>
      </c>
      <c r="F598" s="13" t="str">
        <f t="shared" si="74"/>
        <v>18/ 02/ 2021</v>
      </c>
      <c r="G598" s="2" t="s">
        <v>1484</v>
      </c>
      <c r="H598" s="2" t="s">
        <v>1485</v>
      </c>
      <c r="I598" s="19" t="str">
        <f t="shared" si="68"/>
        <v>19:39:04</v>
      </c>
      <c r="J598" s="17" t="str">
        <f t="shared" si="69"/>
        <v>19:39:28</v>
      </c>
      <c r="K598" s="17" t="str">
        <f t="shared" si="70"/>
        <v>no</v>
      </c>
      <c r="L598" s="17">
        <f t="shared" si="71"/>
        <v>2.777777777778212E-4</v>
      </c>
      <c r="M598" s="17" t="str">
        <f t="shared" si="72"/>
        <v>3rd week of feb</v>
      </c>
      <c r="N598" s="13" t="str">
        <f t="shared" si="73"/>
        <v xml:space="preserve"> Feb</v>
      </c>
      <c r="O598" s="2" t="s">
        <v>21</v>
      </c>
      <c r="P598" s="5">
        <v>0</v>
      </c>
      <c r="Q598" s="2" t="s">
        <v>21</v>
      </c>
      <c r="R598" s="2">
        <v>0</v>
      </c>
    </row>
    <row r="599" spans="1:18" ht="12.75">
      <c r="A599" s="2">
        <v>8638365</v>
      </c>
      <c r="B599" s="3" t="s">
        <v>1486</v>
      </c>
      <c r="C599" s="3" t="str">
        <v>def6b5c2-158d-4878-8ccc-e020fa6a8ab3</v>
      </c>
      <c r="D599" s="2" t="s">
        <v>19</v>
      </c>
      <c r="E599" s="2" t="s">
        <v>20</v>
      </c>
      <c r="F599" s="13" t="str">
        <f t="shared" si="74"/>
        <v>20/ 02/ 2021</v>
      </c>
      <c r="G599" s="2" t="s">
        <v>1487</v>
      </c>
      <c r="H599" s="2" t="s">
        <v>1488</v>
      </c>
      <c r="I599" s="19" t="str">
        <f t="shared" si="68"/>
        <v>12:33:34</v>
      </c>
      <c r="J599" s="17" t="str">
        <f t="shared" si="69"/>
        <v>13:34:04</v>
      </c>
      <c r="K599" s="17" t="str">
        <f t="shared" si="70"/>
        <v>yes</v>
      </c>
      <c r="L599" s="17">
        <f t="shared" si="71"/>
        <v>4.2013888888888795E-2</v>
      </c>
      <c r="M599" s="17" t="str">
        <f t="shared" si="72"/>
        <v>3rd week of feb</v>
      </c>
      <c r="N599" s="13" t="str">
        <f t="shared" si="73"/>
        <v xml:space="preserve"> Feb</v>
      </c>
      <c r="O599" s="2" t="s">
        <v>21</v>
      </c>
      <c r="P599" s="5">
        <v>0</v>
      </c>
      <c r="Q599" s="2" t="s">
        <v>21</v>
      </c>
      <c r="R599" s="2">
        <v>0</v>
      </c>
    </row>
    <row r="600" spans="1:18" ht="12.75">
      <c r="A600" s="2">
        <v>8570025</v>
      </c>
      <c r="B600" s="3" t="s">
        <v>1489</v>
      </c>
      <c r="C600" s="3" t="str">
        <v>ef142012-f636-40c6-af7d-c3c77c913fd3</v>
      </c>
      <c r="D600" s="2" t="s">
        <v>1196</v>
      </c>
      <c r="E600" s="2" t="s">
        <v>37</v>
      </c>
      <c r="F600" s="13" t="str">
        <f t="shared" si="74"/>
        <v>02/ 10/ 2021</v>
      </c>
      <c r="G600" s="4">
        <v>44471.501666666663</v>
      </c>
      <c r="H600" s="4">
        <v>44471.514050925929</v>
      </c>
      <c r="I600" s="19" t="str">
        <f t="shared" si="68"/>
        <v>12:02:24</v>
      </c>
      <c r="J600" s="17" t="str">
        <f t="shared" si="69"/>
        <v>12:20:14</v>
      </c>
      <c r="K600" s="17" t="str">
        <f t="shared" si="70"/>
        <v>yes</v>
      </c>
      <c r="L600" s="17">
        <f t="shared" si="71"/>
        <v>1.2384259259259345E-2</v>
      </c>
      <c r="M600" s="17" t="str">
        <f t="shared" si="72"/>
        <v>-</v>
      </c>
      <c r="N600" s="13" t="str">
        <f t="shared" si="73"/>
        <v xml:space="preserve"> Oct</v>
      </c>
      <c r="O600" s="4">
        <v>44471.509745370371</v>
      </c>
      <c r="P600" s="5">
        <v>0</v>
      </c>
      <c r="Q600" s="5">
        <v>8.1018518518518516E-5</v>
      </c>
      <c r="R600" s="2">
        <v>0</v>
      </c>
    </row>
    <row r="601" spans="1:18" ht="12.75">
      <c r="A601" s="2">
        <v>8581520</v>
      </c>
      <c r="B601" s="3" t="s">
        <v>1490</v>
      </c>
      <c r="C601" s="3" t="str">
        <v>a38379d0-e499-4e1f-85b3-3b73677aabba</v>
      </c>
      <c r="D601" s="2" t="s">
        <v>19</v>
      </c>
      <c r="E601" s="2" t="s">
        <v>23</v>
      </c>
      <c r="F601" s="13" t="str">
        <f t="shared" si="74"/>
        <v>02/ 11/ 2021</v>
      </c>
      <c r="G601" s="4">
        <v>44502.827731481484</v>
      </c>
      <c r="H601" s="4">
        <v>44502.828275462962</v>
      </c>
      <c r="I601" s="19" t="str">
        <f t="shared" si="68"/>
        <v>19:51:56</v>
      </c>
      <c r="J601" s="17" t="str">
        <f t="shared" si="69"/>
        <v>19:52:43</v>
      </c>
      <c r="K601" s="17" t="str">
        <f t="shared" si="70"/>
        <v>no</v>
      </c>
      <c r="L601" s="17">
        <f t="shared" si="71"/>
        <v>5.4398148148160352E-4</v>
      </c>
      <c r="M601" s="17" t="str">
        <f t="shared" si="72"/>
        <v>-</v>
      </c>
      <c r="N601" s="13" t="str">
        <f t="shared" si="73"/>
        <v xml:space="preserve"> Nov</v>
      </c>
      <c r="O601" s="2" t="s">
        <v>21</v>
      </c>
      <c r="P601" s="5">
        <v>1.9675925925925926E-4</v>
      </c>
      <c r="Q601" s="2" t="s">
        <v>21</v>
      </c>
      <c r="R601" s="2">
        <v>0</v>
      </c>
    </row>
    <row r="602" spans="1:18" ht="12.75">
      <c r="A602" s="2">
        <v>8645932</v>
      </c>
      <c r="B602" s="3" t="s">
        <v>1491</v>
      </c>
      <c r="C602" s="3" t="str">
        <v>fc8c9de1-df4f-4d81-a3cf-3f7b3fd9967e</v>
      </c>
      <c r="D602" s="2" t="s">
        <v>19</v>
      </c>
      <c r="E602" s="2" t="s">
        <v>23</v>
      </c>
      <c r="F602" s="13" t="str">
        <f t="shared" si="74"/>
        <v>21/ 02/ 2021</v>
      </c>
      <c r="G602" s="2" t="s">
        <v>1492</v>
      </c>
      <c r="H602" s="2" t="s">
        <v>1493</v>
      </c>
      <c r="I602" s="19" t="str">
        <f t="shared" si="68"/>
        <v>18:29:56</v>
      </c>
      <c r="J602" s="17" t="str">
        <f t="shared" si="69"/>
        <v>18:30:16</v>
      </c>
      <c r="K602" s="17" t="str">
        <f t="shared" si="70"/>
        <v>no</v>
      </c>
      <c r="L602" s="17">
        <f t="shared" si="71"/>
        <v>2.3148148148155467E-4</v>
      </c>
      <c r="M602" s="17" t="str">
        <f t="shared" si="72"/>
        <v>3rd week of feb</v>
      </c>
      <c r="N602" s="13" t="str">
        <f t="shared" si="73"/>
        <v xml:space="preserve"> Feb</v>
      </c>
      <c r="O602" s="2" t="s">
        <v>21</v>
      </c>
      <c r="P602" s="5">
        <v>1.1574074074074073E-5</v>
      </c>
      <c r="Q602" s="2" t="s">
        <v>21</v>
      </c>
      <c r="R602" s="2">
        <v>2</v>
      </c>
    </row>
    <row r="603" spans="1:18" ht="12.75">
      <c r="A603" s="2">
        <v>8519317</v>
      </c>
      <c r="B603" s="3" t="s">
        <v>1494</v>
      </c>
      <c r="C603" s="3" t="str">
        <v>114a028b-8741-43bb-9789-ce15fdf38497</v>
      </c>
      <c r="D603" s="2" t="s">
        <v>19</v>
      </c>
      <c r="E603" s="2" t="s">
        <v>23</v>
      </c>
      <c r="F603" s="13" t="str">
        <f t="shared" si="74"/>
        <v>02/ 03/ 2021</v>
      </c>
      <c r="G603" s="4">
        <v>44257.103958333333</v>
      </c>
      <c r="H603" s="4">
        <v>44257.106817129628</v>
      </c>
      <c r="I603" s="19" t="str">
        <f t="shared" si="68"/>
        <v>02:29:42</v>
      </c>
      <c r="J603" s="17" t="str">
        <f t="shared" si="69"/>
        <v>02:33:49</v>
      </c>
      <c r="K603" s="17" t="str">
        <f t="shared" si="70"/>
        <v>no</v>
      </c>
      <c r="L603" s="17">
        <f t="shared" si="71"/>
        <v>2.8587962962963037E-3</v>
      </c>
      <c r="M603" s="17" t="str">
        <f t="shared" si="72"/>
        <v>-</v>
      </c>
      <c r="N603" s="13" t="str">
        <f t="shared" si="73"/>
        <v xml:space="preserve"> Mar</v>
      </c>
      <c r="O603" s="2" t="s">
        <v>21</v>
      </c>
      <c r="P603" s="5">
        <v>0</v>
      </c>
      <c r="Q603" s="2" t="s">
        <v>21</v>
      </c>
      <c r="R603" s="2">
        <v>0</v>
      </c>
    </row>
    <row r="604" spans="1:18" ht="12.75">
      <c r="A604" s="2">
        <v>8529280</v>
      </c>
      <c r="B604" s="3" t="s">
        <v>1495</v>
      </c>
      <c r="C604" s="3" t="str">
        <v>b039c1a3-ac3e-4c8e-8424-dff87d4b39f7</v>
      </c>
      <c r="D604" s="2" t="s">
        <v>19</v>
      </c>
      <c r="E604" s="2" t="s">
        <v>420</v>
      </c>
      <c r="F604" s="13" t="str">
        <f>TEXT(G604,"dd/ mm/ yyyy")</f>
        <v>02/ 04/ 2021</v>
      </c>
      <c r="G604" s="4">
        <v>44288.533958333333</v>
      </c>
      <c r="H604" s="4">
        <v>44288.534131944441</v>
      </c>
      <c r="I604" s="19" t="str">
        <f t="shared" si="68"/>
        <v>12:48:54</v>
      </c>
      <c r="J604" s="17" t="str">
        <f t="shared" si="69"/>
        <v>12:49:09</v>
      </c>
      <c r="K604" s="17" t="str">
        <f t="shared" si="70"/>
        <v>yes</v>
      </c>
      <c r="L604" s="17">
        <f t="shared" si="71"/>
        <v>1.7361111111113825E-4</v>
      </c>
      <c r="M604" s="17" t="str">
        <f t="shared" si="72"/>
        <v>-</v>
      </c>
      <c r="N604" s="13" t="str">
        <f t="shared" si="73"/>
        <v xml:space="preserve"> Apr</v>
      </c>
      <c r="O604" s="2" t="s">
        <v>21</v>
      </c>
      <c r="P604" s="5">
        <v>0</v>
      </c>
      <c r="Q604" s="2" t="s">
        <v>21</v>
      </c>
      <c r="R604" s="2">
        <v>0</v>
      </c>
    </row>
    <row r="605" spans="1:18" ht="12.75">
      <c r="A605" s="2">
        <v>8603276</v>
      </c>
      <c r="B605" s="3" t="s">
        <v>1496</v>
      </c>
      <c r="C605" s="3" t="str">
        <v>177c0500-b936-4e03-9c1b-b8238b1647a1</v>
      </c>
      <c r="D605" s="2" t="s">
        <v>19</v>
      </c>
      <c r="E605" s="2" t="s">
        <v>23</v>
      </c>
      <c r="F605" s="13" t="str">
        <f t="shared" si="74"/>
        <v>15/ 02/ 2021</v>
      </c>
      <c r="G605" s="2" t="s">
        <v>1497</v>
      </c>
      <c r="H605" s="2" t="s">
        <v>1498</v>
      </c>
      <c r="I605" s="19" t="str">
        <f t="shared" si="68"/>
        <v>01:02:41</v>
      </c>
      <c r="J605" s="17" t="str">
        <f t="shared" si="69"/>
        <v>01:03:17</v>
      </c>
      <c r="K605" s="17" t="str">
        <f t="shared" si="70"/>
        <v>no</v>
      </c>
      <c r="L605" s="17">
        <f t="shared" si="71"/>
        <v>4.1666666666665547E-4</v>
      </c>
      <c r="M605" s="17" t="str">
        <f t="shared" si="72"/>
        <v>3rd week of feb</v>
      </c>
      <c r="N605" s="13" t="str">
        <f t="shared" si="73"/>
        <v xml:space="preserve"> Feb</v>
      </c>
      <c r="O605" s="2" t="s">
        <v>21</v>
      </c>
      <c r="P605" s="5">
        <v>0</v>
      </c>
      <c r="Q605" s="2" t="s">
        <v>21</v>
      </c>
      <c r="R605" s="2">
        <v>0</v>
      </c>
    </row>
    <row r="606" spans="1:18" ht="12.75">
      <c r="A606" s="2">
        <v>8574696</v>
      </c>
      <c r="B606" s="3" t="s">
        <v>1499</v>
      </c>
      <c r="C606" s="3" t="str">
        <v>116745c8-f2a5-47c6-8b43-64d76e358715</v>
      </c>
      <c r="D606" s="2" t="s">
        <v>19</v>
      </c>
      <c r="E606" s="2" t="s">
        <v>20</v>
      </c>
      <c r="F606" s="13" t="str">
        <f t="shared" si="74"/>
        <v>02/ 10/ 2021</v>
      </c>
      <c r="G606" s="4">
        <v>44471.900578703702</v>
      </c>
      <c r="H606" s="4">
        <v>44471.942349537036</v>
      </c>
      <c r="I606" s="19" t="str">
        <f t="shared" si="68"/>
        <v>21:36:50</v>
      </c>
      <c r="J606" s="17" t="str">
        <f t="shared" si="69"/>
        <v>22:36:59</v>
      </c>
      <c r="K606" s="17" t="str">
        <f t="shared" si="70"/>
        <v>no</v>
      </c>
      <c r="L606" s="17">
        <f t="shared" si="71"/>
        <v>4.1770833333333424E-2</v>
      </c>
      <c r="M606" s="17" t="str">
        <f t="shared" si="72"/>
        <v>-</v>
      </c>
      <c r="N606" s="13" t="str">
        <f t="shared" si="73"/>
        <v xml:space="preserve"> Oct</v>
      </c>
      <c r="O606" s="2" t="s">
        <v>21</v>
      </c>
      <c r="P606" s="5">
        <v>0</v>
      </c>
      <c r="Q606" s="2" t="s">
        <v>21</v>
      </c>
      <c r="R606" s="2">
        <v>0</v>
      </c>
    </row>
    <row r="607" spans="1:18" ht="12.75">
      <c r="A607" s="2">
        <v>8510049</v>
      </c>
      <c r="B607" s="3" t="s">
        <v>1500</v>
      </c>
      <c r="C607" s="3" t="str">
        <v>9e872c4a-2640-40c6-bc48-b346ba679582</v>
      </c>
      <c r="D607" s="2" t="s">
        <v>30</v>
      </c>
      <c r="E607" s="2" t="s">
        <v>37</v>
      </c>
      <c r="F607" s="13" t="str">
        <f t="shared" si="74"/>
        <v>02/ 01/ 2021</v>
      </c>
      <c r="G607" s="4">
        <v>44198.791493055556</v>
      </c>
      <c r="H607" s="4">
        <v>44198.808923611112</v>
      </c>
      <c r="I607" s="19" t="str">
        <f t="shared" si="68"/>
        <v>18:59:45</v>
      </c>
      <c r="J607" s="17" t="str">
        <f t="shared" si="69"/>
        <v>19:24:51</v>
      </c>
      <c r="K607" s="17" t="str">
        <f t="shared" si="70"/>
        <v>no</v>
      </c>
      <c r="L607" s="17">
        <f t="shared" si="71"/>
        <v>1.7430555555555505E-2</v>
      </c>
      <c r="M607" s="17" t="str">
        <f t="shared" si="72"/>
        <v>-</v>
      </c>
      <c r="N607" s="13" t="str">
        <f t="shared" si="73"/>
        <v xml:space="preserve"> Jan</v>
      </c>
      <c r="O607" s="4">
        <v>44198.792303240742</v>
      </c>
      <c r="P607" s="5">
        <v>0</v>
      </c>
      <c r="Q607" s="5">
        <v>4.861111111111111E-4</v>
      </c>
      <c r="R607" s="2">
        <v>0</v>
      </c>
    </row>
    <row r="608" spans="1:18" ht="12.75">
      <c r="A608" s="2">
        <v>8664846</v>
      </c>
      <c r="B608" s="3" t="s">
        <v>1501</v>
      </c>
      <c r="C608" s="3" t="str">
        <v>389e47cb-7b44-4427-bbd5-266b255cb971</v>
      </c>
      <c r="D608" s="2" t="s">
        <v>19</v>
      </c>
      <c r="E608" s="2" t="s">
        <v>20</v>
      </c>
      <c r="F608" s="13" t="str">
        <f t="shared" si="74"/>
        <v>24/ 02/ 2021</v>
      </c>
      <c r="G608" s="2" t="s">
        <v>1502</v>
      </c>
      <c r="H608" s="2" t="s">
        <v>1503</v>
      </c>
      <c r="I608" s="19" t="str">
        <f t="shared" si="68"/>
        <v>19:27:39</v>
      </c>
      <c r="J608" s="17" t="str">
        <f t="shared" si="69"/>
        <v>20:28:00</v>
      </c>
      <c r="K608" s="17" t="str">
        <f t="shared" si="70"/>
        <v>no</v>
      </c>
      <c r="L608" s="17">
        <f t="shared" si="71"/>
        <v>4.1909722222222223E-2</v>
      </c>
      <c r="M608" s="17" t="str">
        <f t="shared" si="72"/>
        <v>4rth week of feb</v>
      </c>
      <c r="N608" s="13" t="str">
        <f t="shared" si="73"/>
        <v xml:space="preserve"> Feb</v>
      </c>
      <c r="O608" s="2" t="s">
        <v>21</v>
      </c>
      <c r="P608" s="5">
        <v>0</v>
      </c>
      <c r="Q608" s="2" t="s">
        <v>21</v>
      </c>
      <c r="R608" s="2">
        <v>0</v>
      </c>
    </row>
    <row r="609" spans="1:18" ht="12.75">
      <c r="A609" s="2">
        <v>8594385</v>
      </c>
      <c r="B609" s="3" t="s">
        <v>1504</v>
      </c>
      <c r="C609" s="3" t="str">
        <v>40bf224a-87a7-4e28-9893-cc24f87c2466</v>
      </c>
      <c r="D609" s="2" t="s">
        <v>396</v>
      </c>
      <c r="E609" s="2" t="s">
        <v>37</v>
      </c>
      <c r="F609" s="13" t="str">
        <f t="shared" si="74"/>
        <v>13/ 02/ 2021</v>
      </c>
      <c r="G609" s="2" t="s">
        <v>1505</v>
      </c>
      <c r="H609" s="2" t="s">
        <v>1506</v>
      </c>
      <c r="I609" s="19" t="str">
        <f t="shared" si="68"/>
        <v>16:14:33</v>
      </c>
      <c r="J609" s="17" t="str">
        <f t="shared" si="69"/>
        <v>16:31:17</v>
      </c>
      <c r="K609" s="17" t="str">
        <f t="shared" si="70"/>
        <v>yes</v>
      </c>
      <c r="L609" s="17">
        <f t="shared" si="71"/>
        <v>1.1620370370370448E-2</v>
      </c>
      <c r="M609" s="17" t="str">
        <f t="shared" si="72"/>
        <v>2nd week of feb</v>
      </c>
      <c r="N609" s="13" t="str">
        <f t="shared" si="73"/>
        <v xml:space="preserve"> Feb</v>
      </c>
      <c r="O609" s="2" t="s">
        <v>1507</v>
      </c>
      <c r="P609" s="5">
        <v>0</v>
      </c>
      <c r="Q609" s="5">
        <v>5.7870370370370373E-5</v>
      </c>
      <c r="R609" s="2">
        <v>4</v>
      </c>
    </row>
    <row r="610" spans="1:18" ht="12.75">
      <c r="A610" s="2">
        <v>8516196</v>
      </c>
      <c r="B610" s="3" t="s">
        <v>1508</v>
      </c>
      <c r="C610" s="3" t="str">
        <v>64831dc1-d8a1-4081-aa7d-8a750035a0f9</v>
      </c>
      <c r="D610" s="2" t="s">
        <v>1509</v>
      </c>
      <c r="E610" s="2" t="s">
        <v>37</v>
      </c>
      <c r="F610" s="13" t="str">
        <f t="shared" si="74"/>
        <v>02/ 02/ 2021</v>
      </c>
      <c r="G610" s="4">
        <v>44229.684953703705</v>
      </c>
      <c r="H610" s="4">
        <v>44229.695462962962</v>
      </c>
      <c r="I610" s="19" t="str">
        <f t="shared" si="68"/>
        <v>16:26:20</v>
      </c>
      <c r="J610" s="17" t="str">
        <f t="shared" si="69"/>
        <v>16:41:28</v>
      </c>
      <c r="K610" s="17" t="str">
        <f t="shared" si="70"/>
        <v>yes</v>
      </c>
      <c r="L610" s="17">
        <f t="shared" si="71"/>
        <v>1.0509259259259274E-2</v>
      </c>
      <c r="M610" s="17" t="str">
        <f t="shared" si="72"/>
        <v>1st week of feb</v>
      </c>
      <c r="N610" s="13" t="str">
        <f t="shared" si="73"/>
        <v xml:space="preserve"> Feb</v>
      </c>
      <c r="O610" s="4">
        <v>44229.685995370368</v>
      </c>
      <c r="P610" s="5">
        <v>0</v>
      </c>
      <c r="Q610" s="5">
        <v>2.7777777777777778E-4</v>
      </c>
      <c r="R610" s="2">
        <v>0</v>
      </c>
    </row>
    <row r="611" spans="1:18" ht="12.75">
      <c r="A611" s="2">
        <v>8686668</v>
      </c>
      <c r="B611" s="3" t="s">
        <v>1510</v>
      </c>
      <c r="C611" s="3" t="str">
        <v>be5c9f83-3745-49d9-b1b4-48dd2c43b6f7</v>
      </c>
      <c r="D611" s="2" t="s">
        <v>19</v>
      </c>
      <c r="E611" s="2" t="s">
        <v>23</v>
      </c>
      <c r="F611" s="13" t="str">
        <f t="shared" si="74"/>
        <v>28/ 02/ 2021</v>
      </c>
      <c r="G611" s="2" t="s">
        <v>1511</v>
      </c>
      <c r="H611" s="2" t="s">
        <v>1512</v>
      </c>
      <c r="I611" s="19" t="str">
        <f t="shared" si="68"/>
        <v>12:01:24</v>
      </c>
      <c r="J611" s="17" t="str">
        <f t="shared" si="69"/>
        <v>12:01:44</v>
      </c>
      <c r="K611" s="17" t="str">
        <f t="shared" si="70"/>
        <v>yes</v>
      </c>
      <c r="L611" s="17">
        <f t="shared" si="71"/>
        <v>2.3148148148144365E-4</v>
      </c>
      <c r="M611" s="17" t="str">
        <f t="shared" si="72"/>
        <v>4rth week of feb</v>
      </c>
      <c r="N611" s="13" t="str">
        <f t="shared" si="73"/>
        <v xml:space="preserve"> Feb</v>
      </c>
      <c r="O611" s="2" t="s">
        <v>21</v>
      </c>
      <c r="P611" s="5">
        <v>0</v>
      </c>
      <c r="Q611" s="2" t="s">
        <v>21</v>
      </c>
      <c r="R611" s="2">
        <v>0</v>
      </c>
    </row>
    <row r="612" spans="1:18" ht="12.75">
      <c r="A612" s="2">
        <v>8549926</v>
      </c>
      <c r="B612" s="3" t="s">
        <v>1513</v>
      </c>
      <c r="C612" s="3" t="str">
        <v>17d499ab-2de8-4e14-bd7a-da6ae81bd345</v>
      </c>
      <c r="D612" s="2" t="s">
        <v>19</v>
      </c>
      <c r="E612" s="2" t="s">
        <v>20</v>
      </c>
      <c r="F612" s="13" t="str">
        <f t="shared" si="74"/>
        <v>02/ 07/ 2021</v>
      </c>
      <c r="G612" s="4">
        <v>44379.494131944448</v>
      </c>
      <c r="H612" s="4">
        <v>44379.536273148151</v>
      </c>
      <c r="I612" s="19" t="str">
        <f t="shared" si="68"/>
        <v>11:51:33</v>
      </c>
      <c r="J612" s="17" t="str">
        <f t="shared" si="69"/>
        <v>12:52:14</v>
      </c>
      <c r="K612" s="17" t="str">
        <f t="shared" si="70"/>
        <v>yes</v>
      </c>
      <c r="L612" s="17">
        <f t="shared" si="71"/>
        <v>4.2141203703703611E-2</v>
      </c>
      <c r="M612" s="17" t="str">
        <f t="shared" si="72"/>
        <v>-</v>
      </c>
      <c r="N612" s="13" t="str">
        <f t="shared" si="73"/>
        <v xml:space="preserve"> Jul</v>
      </c>
      <c r="O612" s="2" t="s">
        <v>21</v>
      </c>
      <c r="P612" s="5">
        <v>0</v>
      </c>
      <c r="Q612" s="2" t="s">
        <v>21</v>
      </c>
      <c r="R612" s="2">
        <v>0</v>
      </c>
    </row>
    <row r="613" spans="1:18" ht="12.75">
      <c r="A613" s="2">
        <v>8634325</v>
      </c>
      <c r="B613" s="3" t="s">
        <v>1514</v>
      </c>
      <c r="C613" s="3" t="str">
        <v>e38268e6-eeb2-47ca-af06-ec882e9f28db</v>
      </c>
      <c r="D613" s="2" t="s">
        <v>19</v>
      </c>
      <c r="E613" s="2" t="s">
        <v>20</v>
      </c>
      <c r="F613" s="13" t="str">
        <f t="shared" si="74"/>
        <v>19/ 02/ 2021</v>
      </c>
      <c r="G613" s="2" t="s">
        <v>1515</v>
      </c>
      <c r="H613" s="2" t="s">
        <v>1516</v>
      </c>
      <c r="I613" s="19" t="str">
        <f t="shared" si="68"/>
        <v>17:47:29</v>
      </c>
      <c r="J613" s="17" t="str">
        <f t="shared" si="69"/>
        <v>18:47:47</v>
      </c>
      <c r="K613" s="17" t="str">
        <f t="shared" si="70"/>
        <v>no</v>
      </c>
      <c r="L613" s="17">
        <f t="shared" si="71"/>
        <v>4.1874999999999996E-2</v>
      </c>
      <c r="M613" s="17" t="str">
        <f t="shared" si="72"/>
        <v>3rd week of feb</v>
      </c>
      <c r="N613" s="13" t="str">
        <f t="shared" si="73"/>
        <v xml:space="preserve"> Feb</v>
      </c>
      <c r="O613" s="2" t="s">
        <v>21</v>
      </c>
      <c r="P613" s="5">
        <v>1.1574074074074073E-5</v>
      </c>
      <c r="Q613" s="2" t="s">
        <v>21</v>
      </c>
      <c r="R613" s="2">
        <v>0</v>
      </c>
    </row>
    <row r="614" spans="1:18" ht="12.75">
      <c r="A614" s="2">
        <v>8588580</v>
      </c>
      <c r="B614" s="3" t="s">
        <v>1517</v>
      </c>
      <c r="C614" s="3" t="str">
        <v>a9a2e986-98e7-4bc0-9ab5-046356985379</v>
      </c>
      <c r="D614" s="2" t="s">
        <v>19</v>
      </c>
      <c r="E614" s="2" t="s">
        <v>20</v>
      </c>
      <c r="F614" s="13" t="str">
        <f t="shared" si="74"/>
        <v>02/ 12/ 2021</v>
      </c>
      <c r="G614" s="4">
        <v>44532.790625000001</v>
      </c>
      <c r="H614" s="4">
        <v>44532.83353009259</v>
      </c>
      <c r="I614" s="19" t="str">
        <f t="shared" si="68"/>
        <v>18:58:30</v>
      </c>
      <c r="J614" s="17" t="str">
        <f t="shared" si="69"/>
        <v>20:00:17</v>
      </c>
      <c r="K614" s="17" t="str">
        <f t="shared" si="70"/>
        <v>no</v>
      </c>
      <c r="L614" s="17">
        <f t="shared" si="71"/>
        <v>4.2905092592592675E-2</v>
      </c>
      <c r="M614" s="17" t="str">
        <f t="shared" si="72"/>
        <v>-</v>
      </c>
      <c r="N614" s="13" t="str">
        <f t="shared" si="73"/>
        <v xml:space="preserve"> Dec</v>
      </c>
      <c r="O614" s="2" t="s">
        <v>21</v>
      </c>
      <c r="P614" s="5">
        <v>0</v>
      </c>
      <c r="Q614" s="2" t="s">
        <v>21</v>
      </c>
      <c r="R614" s="2">
        <v>0</v>
      </c>
    </row>
    <row r="615" spans="1:18" ht="12.75">
      <c r="A615" s="2">
        <v>8543271</v>
      </c>
      <c r="B615" s="3" t="s">
        <v>1518</v>
      </c>
      <c r="C615" s="3" t="str">
        <v>bcb23b4a-9bb5-49d4-9a49-9e4e896a7a71</v>
      </c>
      <c r="D615" s="2" t="s">
        <v>1193</v>
      </c>
      <c r="E615" s="2" t="s">
        <v>37</v>
      </c>
      <c r="F615" s="13" t="str">
        <f t="shared" si="74"/>
        <v>02/ 06/ 2021</v>
      </c>
      <c r="G615" s="4">
        <v>44349.490972222222</v>
      </c>
      <c r="H615" s="4">
        <v>44349.506435185183</v>
      </c>
      <c r="I615" s="19" t="str">
        <f t="shared" si="68"/>
        <v>11:47:00</v>
      </c>
      <c r="J615" s="17" t="str">
        <f t="shared" si="69"/>
        <v>12:09:16</v>
      </c>
      <c r="K615" s="17" t="str">
        <f t="shared" si="70"/>
        <v>yes</v>
      </c>
      <c r="L615" s="17">
        <f t="shared" si="71"/>
        <v>1.5462962962962956E-2</v>
      </c>
      <c r="M615" s="17" t="str">
        <f t="shared" si="72"/>
        <v>-</v>
      </c>
      <c r="N615" s="13" t="str">
        <f t="shared" si="73"/>
        <v xml:space="preserve"> Jun</v>
      </c>
      <c r="O615" s="4">
        <v>44349.491331018522</v>
      </c>
      <c r="P615" s="5">
        <v>0</v>
      </c>
      <c r="Q615" s="5">
        <v>8.1018518518518516E-5</v>
      </c>
      <c r="R615" s="2">
        <v>0</v>
      </c>
    </row>
    <row r="616" spans="1:18" ht="12.75">
      <c r="A616" s="2">
        <v>8606986</v>
      </c>
      <c r="B616" s="3" t="s">
        <v>1519</v>
      </c>
      <c r="C616" s="3" t="str">
        <v>d0c1392d-e71e-40ca-b7db-b0fb57a75b58</v>
      </c>
      <c r="D616" s="2" t="s">
        <v>19</v>
      </c>
      <c r="E616" s="2" t="s">
        <v>20</v>
      </c>
      <c r="F616" s="13" t="str">
        <f t="shared" si="74"/>
        <v>15/ 02/ 2021</v>
      </c>
      <c r="G616" s="2" t="s">
        <v>1520</v>
      </c>
      <c r="H616" s="2" t="s">
        <v>1521</v>
      </c>
      <c r="I616" s="19" t="str">
        <f t="shared" si="68"/>
        <v>15:28:35</v>
      </c>
      <c r="J616" s="17" t="str">
        <f t="shared" si="69"/>
        <v>16:30:30</v>
      </c>
      <c r="K616" s="17" t="str">
        <f t="shared" si="70"/>
        <v>yes</v>
      </c>
      <c r="L616" s="17">
        <f t="shared" si="71"/>
        <v>4.2997685185185097E-2</v>
      </c>
      <c r="M616" s="17" t="str">
        <f t="shared" si="72"/>
        <v>3rd week of feb</v>
      </c>
      <c r="N616" s="13" t="str">
        <f t="shared" si="73"/>
        <v xml:space="preserve"> Feb</v>
      </c>
      <c r="O616" s="2" t="s">
        <v>21</v>
      </c>
      <c r="P616" s="5">
        <v>1.1574074074074073E-5</v>
      </c>
      <c r="Q616" s="2" t="s">
        <v>21</v>
      </c>
      <c r="R616" s="2">
        <v>0</v>
      </c>
    </row>
    <row r="617" spans="1:18" ht="12.75">
      <c r="A617" s="2">
        <v>8555989</v>
      </c>
      <c r="B617" s="3" t="s">
        <v>1522</v>
      </c>
      <c r="C617" s="3" t="str">
        <v>abe4fff3-e802-4d10-9bb3-6947444a5aee</v>
      </c>
      <c r="D617" s="2" t="s">
        <v>524</v>
      </c>
      <c r="E617" s="2" t="s">
        <v>37</v>
      </c>
      <c r="F617" s="13" t="str">
        <f t="shared" si="74"/>
        <v>02/ 08/ 2021</v>
      </c>
      <c r="G617" s="4">
        <v>44410.494849537034</v>
      </c>
      <c r="H617" s="4">
        <v>44410.502372685187</v>
      </c>
      <c r="I617" s="19" t="str">
        <f t="shared" si="68"/>
        <v>11:52:35</v>
      </c>
      <c r="J617" s="17" t="str">
        <f t="shared" si="69"/>
        <v>12:03:25</v>
      </c>
      <c r="K617" s="17" t="str">
        <f t="shared" si="70"/>
        <v>yes</v>
      </c>
      <c r="L617" s="17">
        <f t="shared" si="71"/>
        <v>7.5231481481481954E-3</v>
      </c>
      <c r="M617" s="17" t="str">
        <f t="shared" si="72"/>
        <v>-</v>
      </c>
      <c r="N617" s="13" t="str">
        <f t="shared" si="73"/>
        <v xml:space="preserve"> Aug</v>
      </c>
      <c r="O617" s="4">
        <v>44410.495509259257</v>
      </c>
      <c r="P617" s="5">
        <v>0</v>
      </c>
      <c r="Q617" s="5">
        <v>8.1018518518518516E-5</v>
      </c>
      <c r="R617" s="2">
        <v>0</v>
      </c>
    </row>
    <row r="618" spans="1:18" ht="12.75">
      <c r="A618" s="2">
        <v>8619983</v>
      </c>
      <c r="B618" s="3" t="s">
        <v>1523</v>
      </c>
      <c r="C618" s="3" t="str">
        <v>576cb148-0212-4cbe-864f-f0a47304c536</v>
      </c>
      <c r="D618" s="2" t="s">
        <v>735</v>
      </c>
      <c r="E618" s="2" t="s">
        <v>37</v>
      </c>
      <c r="F618" s="13" t="str">
        <f t="shared" si="74"/>
        <v>17/ 02/ 2021</v>
      </c>
      <c r="G618" s="2" t="s">
        <v>1524</v>
      </c>
      <c r="H618" s="2" t="s">
        <v>1525</v>
      </c>
      <c r="I618" s="19" t="str">
        <f t="shared" si="68"/>
        <v>14:16:50</v>
      </c>
      <c r="J618" s="17" t="str">
        <f t="shared" si="69"/>
        <v>14:27:48</v>
      </c>
      <c r="K618" s="17" t="str">
        <f t="shared" si="70"/>
        <v>yes</v>
      </c>
      <c r="L618" s="17">
        <f t="shared" si="71"/>
        <v>7.615740740740673E-3</v>
      </c>
      <c r="M618" s="17" t="str">
        <f t="shared" si="72"/>
        <v>3rd week of feb</v>
      </c>
      <c r="N618" s="13" t="str">
        <f t="shared" si="73"/>
        <v xml:space="preserve"> Feb</v>
      </c>
      <c r="O618" s="2" t="s">
        <v>1526</v>
      </c>
      <c r="P618" s="5">
        <v>0</v>
      </c>
      <c r="Q618" s="5">
        <v>1.6203703703703703E-4</v>
      </c>
      <c r="R618" s="2">
        <v>5</v>
      </c>
    </row>
    <row r="619" spans="1:18" ht="12.75">
      <c r="A619" s="2">
        <v>8513972</v>
      </c>
      <c r="B619" s="3" t="s">
        <v>1527</v>
      </c>
      <c r="C619" s="3" t="str">
        <v>03836839-064b-43ab-bb5f-e92a5a3b9ca6</v>
      </c>
      <c r="D619" s="2" t="s">
        <v>233</v>
      </c>
      <c r="E619" s="2" t="s">
        <v>37</v>
      </c>
      <c r="F619" s="13" t="str">
        <f t="shared" si="74"/>
        <v>02/ 02/ 2021</v>
      </c>
      <c r="G619" s="4">
        <v>44229.509699074071</v>
      </c>
      <c r="H619" s="4">
        <v>44229.517893518518</v>
      </c>
      <c r="I619" s="19" t="str">
        <f t="shared" si="68"/>
        <v>12:13:58</v>
      </c>
      <c r="J619" s="17" t="str">
        <f t="shared" si="69"/>
        <v>12:25:46</v>
      </c>
      <c r="K619" s="17" t="str">
        <f t="shared" si="70"/>
        <v>yes</v>
      </c>
      <c r="L619" s="17">
        <f t="shared" si="71"/>
        <v>8.1944444444443931E-3</v>
      </c>
      <c r="M619" s="17" t="str">
        <f t="shared" si="72"/>
        <v>1st week of feb</v>
      </c>
      <c r="N619" s="13" t="str">
        <f t="shared" si="73"/>
        <v xml:space="preserve"> Feb</v>
      </c>
      <c r="O619" s="4">
        <v>44229.509930555556</v>
      </c>
      <c r="P619" s="5">
        <v>0</v>
      </c>
      <c r="Q619" s="5">
        <v>5.7870370370370373E-5</v>
      </c>
      <c r="R619" s="2">
        <v>0</v>
      </c>
    </row>
    <row r="620" spans="1:18" ht="12.75">
      <c r="A620" s="2">
        <v>8597008</v>
      </c>
      <c r="B620" s="3" t="s">
        <v>1528</v>
      </c>
      <c r="C620" s="3" t="str">
        <v>8fdc75f7-0d80-4fea-9e53-ed0a354357f9</v>
      </c>
      <c r="D620" s="2" t="s">
        <v>19</v>
      </c>
      <c r="E620" s="2" t="s">
        <v>23</v>
      </c>
      <c r="F620" s="13" t="str">
        <f t="shared" si="74"/>
        <v>13/ 02/ 2021</v>
      </c>
      <c r="G620" s="2" t="s">
        <v>1529</v>
      </c>
      <c r="H620" s="2" t="s">
        <v>1530</v>
      </c>
      <c r="I620" s="19" t="str">
        <f t="shared" si="68"/>
        <v>23:31:05</v>
      </c>
      <c r="J620" s="17" t="str">
        <f t="shared" si="69"/>
        <v>23:31:19</v>
      </c>
      <c r="K620" s="17" t="str">
        <f t="shared" si="70"/>
        <v>no</v>
      </c>
      <c r="L620" s="17">
        <f t="shared" si="71"/>
        <v>1.6203703703698835E-4</v>
      </c>
      <c r="M620" s="17" t="str">
        <f t="shared" si="72"/>
        <v>2nd week of feb</v>
      </c>
      <c r="N620" s="13" t="str">
        <f t="shared" si="73"/>
        <v xml:space="preserve"> Feb</v>
      </c>
      <c r="O620" s="2" t="s">
        <v>21</v>
      </c>
      <c r="P620" s="5">
        <v>0</v>
      </c>
      <c r="Q620" s="2" t="s">
        <v>21</v>
      </c>
      <c r="R620" s="2">
        <v>3</v>
      </c>
    </row>
    <row r="621" spans="1:18" ht="12.75">
      <c r="A621" s="2">
        <v>8508642</v>
      </c>
      <c r="B621" s="3" t="s">
        <v>1531</v>
      </c>
      <c r="C621" s="3" t="str">
        <v>fd9108ff-94b9-484a-b30f-846b413613ed</v>
      </c>
      <c r="D621" s="2" t="s">
        <v>19</v>
      </c>
      <c r="E621" s="2" t="s">
        <v>23</v>
      </c>
      <c r="F621" s="13" t="str">
        <f t="shared" si="74"/>
        <v>02/ 01/ 2021</v>
      </c>
      <c r="G621" s="4">
        <v>44198.669988425929</v>
      </c>
      <c r="H621" s="4">
        <v>44198.671458333331</v>
      </c>
      <c r="I621" s="19" t="str">
        <f t="shared" si="68"/>
        <v>16:04:47</v>
      </c>
      <c r="J621" s="17" t="str">
        <f t="shared" si="69"/>
        <v>16:06:54</v>
      </c>
      <c r="K621" s="17" t="str">
        <f t="shared" si="70"/>
        <v>yes</v>
      </c>
      <c r="L621" s="17">
        <f t="shared" si="71"/>
        <v>1.4699074074072671E-3</v>
      </c>
      <c r="M621" s="17" t="str">
        <f t="shared" si="72"/>
        <v>-</v>
      </c>
      <c r="N621" s="13" t="str">
        <f t="shared" si="73"/>
        <v xml:space="preserve"> Jan</v>
      </c>
      <c r="O621" s="2" t="s">
        <v>21</v>
      </c>
      <c r="P621" s="5">
        <v>0</v>
      </c>
      <c r="Q621" s="2" t="s">
        <v>21</v>
      </c>
      <c r="R621" s="2">
        <v>4</v>
      </c>
    </row>
    <row r="622" spans="1:18" ht="12.75">
      <c r="A622" s="2">
        <v>8604679</v>
      </c>
      <c r="B622" s="3" t="s">
        <v>1532</v>
      </c>
      <c r="C622" s="3" t="str">
        <v>b1183ceb-7d71-4dd3-8488-310ed6359fa2</v>
      </c>
      <c r="D622" s="2" t="s">
        <v>367</v>
      </c>
      <c r="E622" s="2" t="s">
        <v>37</v>
      </c>
      <c r="F622" s="13" t="str">
        <f t="shared" si="74"/>
        <v>15/ 02/ 2021</v>
      </c>
      <c r="G622" s="2" t="s">
        <v>1533</v>
      </c>
      <c r="H622" s="2" t="s">
        <v>1534</v>
      </c>
      <c r="I622" s="19" t="str">
        <f t="shared" si="68"/>
        <v>11:22:09</v>
      </c>
      <c r="J622" s="17" t="str">
        <f t="shared" si="69"/>
        <v>11:45:04</v>
      </c>
      <c r="K622" s="17" t="str">
        <f t="shared" si="70"/>
        <v>yes</v>
      </c>
      <c r="L622" s="17">
        <f t="shared" si="71"/>
        <v>1.591435185185186E-2</v>
      </c>
      <c r="M622" s="17" t="str">
        <f t="shared" si="72"/>
        <v>3rd week of feb</v>
      </c>
      <c r="N622" s="13" t="str">
        <f t="shared" si="73"/>
        <v xml:space="preserve"> Feb</v>
      </c>
      <c r="O622" s="2" t="s">
        <v>1535</v>
      </c>
      <c r="P622" s="5">
        <v>0</v>
      </c>
      <c r="Q622" s="5">
        <v>1.1574074074074075E-4</v>
      </c>
      <c r="R622" s="2">
        <v>5</v>
      </c>
    </row>
    <row r="623" spans="1:18" ht="12.75">
      <c r="A623" s="2">
        <v>8606396</v>
      </c>
      <c r="B623" s="3" t="s">
        <v>1536</v>
      </c>
      <c r="C623" s="3" t="str">
        <v>c189cc5b-7864-4ae6-9a0e-83455507eb9b</v>
      </c>
      <c r="D623" s="2" t="s">
        <v>19</v>
      </c>
      <c r="E623" s="2" t="s">
        <v>20</v>
      </c>
      <c r="F623" s="13" t="str">
        <f t="shared" si="74"/>
        <v>15/ 02/ 2021</v>
      </c>
      <c r="G623" s="2" t="s">
        <v>1537</v>
      </c>
      <c r="H623" s="2" t="s">
        <v>1538</v>
      </c>
      <c r="I623" s="19" t="str">
        <f t="shared" si="68"/>
        <v>14:24:45</v>
      </c>
      <c r="J623" s="17" t="str">
        <f t="shared" si="69"/>
        <v>15:25:29</v>
      </c>
      <c r="K623" s="17" t="str">
        <f t="shared" si="70"/>
        <v>yes</v>
      </c>
      <c r="L623" s="17">
        <f t="shared" si="71"/>
        <v>4.2175925925926006E-2</v>
      </c>
      <c r="M623" s="17" t="str">
        <f t="shared" si="72"/>
        <v>3rd week of feb</v>
      </c>
      <c r="N623" s="13" t="str">
        <f t="shared" si="73"/>
        <v xml:space="preserve"> Feb</v>
      </c>
      <c r="O623" s="2" t="s">
        <v>21</v>
      </c>
      <c r="P623" s="5">
        <v>0</v>
      </c>
      <c r="Q623" s="2" t="s">
        <v>21</v>
      </c>
      <c r="R623" s="2">
        <v>0</v>
      </c>
    </row>
    <row r="624" spans="1:18" ht="12.75">
      <c r="A624" s="2">
        <v>8596238</v>
      </c>
      <c r="B624" s="3" t="s">
        <v>1539</v>
      </c>
      <c r="C624" s="3" t="str">
        <v>1c486055-0721-4bdf-9fee-23b5d628c402</v>
      </c>
      <c r="D624" s="2" t="s">
        <v>19</v>
      </c>
      <c r="E624" s="2" t="s">
        <v>23</v>
      </c>
      <c r="F624" s="13" t="str">
        <f t="shared" si="74"/>
        <v>13/ 02/ 2021</v>
      </c>
      <c r="G624" s="2" t="s">
        <v>1540</v>
      </c>
      <c r="H624" s="2" t="s">
        <v>1541</v>
      </c>
      <c r="I624" s="19" t="str">
        <f t="shared" si="68"/>
        <v>21:09:00</v>
      </c>
      <c r="J624" s="17" t="str">
        <f t="shared" si="69"/>
        <v>21:09:24</v>
      </c>
      <c r="K624" s="17" t="str">
        <f t="shared" si="70"/>
        <v>no</v>
      </c>
      <c r="L624" s="17">
        <f t="shared" si="71"/>
        <v>2.777777777778212E-4</v>
      </c>
      <c r="M624" s="17" t="str">
        <f t="shared" si="72"/>
        <v>2nd week of feb</v>
      </c>
      <c r="N624" s="13" t="str">
        <f t="shared" si="73"/>
        <v xml:space="preserve"> Feb</v>
      </c>
      <c r="O624" s="2" t="s">
        <v>21</v>
      </c>
      <c r="P624" s="5">
        <v>0</v>
      </c>
      <c r="Q624" s="2" t="s">
        <v>21</v>
      </c>
      <c r="R624" s="2">
        <v>3</v>
      </c>
    </row>
    <row r="625" spans="1:18" ht="12.75">
      <c r="A625" s="2">
        <v>8689226</v>
      </c>
      <c r="B625" s="3" t="s">
        <v>1542</v>
      </c>
      <c r="C625" s="3" t="str">
        <v>3b12ed34-bc78-4933-bc14-e3ed26c2758b</v>
      </c>
      <c r="D625" s="2" t="s">
        <v>19</v>
      </c>
      <c r="E625" s="2" t="s">
        <v>23</v>
      </c>
      <c r="F625" s="13" t="str">
        <f t="shared" si="74"/>
        <v>28/ 02/ 2021</v>
      </c>
      <c r="G625" s="2" t="s">
        <v>1543</v>
      </c>
      <c r="H625" s="2" t="s">
        <v>1544</v>
      </c>
      <c r="I625" s="19" t="str">
        <f t="shared" si="68"/>
        <v>18:13:41</v>
      </c>
      <c r="J625" s="17" t="str">
        <f t="shared" si="69"/>
        <v>18:14:13</v>
      </c>
      <c r="K625" s="17" t="str">
        <f t="shared" si="70"/>
        <v>no</v>
      </c>
      <c r="L625" s="17">
        <f t="shared" si="71"/>
        <v>3.7037037037024323E-4</v>
      </c>
      <c r="M625" s="17" t="str">
        <f t="shared" si="72"/>
        <v>4rth week of feb</v>
      </c>
      <c r="N625" s="13" t="str">
        <f t="shared" si="73"/>
        <v xml:space="preserve"> Feb</v>
      </c>
      <c r="O625" s="2" t="s">
        <v>21</v>
      </c>
      <c r="P625" s="5">
        <v>0</v>
      </c>
      <c r="Q625" s="2" t="s">
        <v>21</v>
      </c>
      <c r="R625" s="2">
        <v>0</v>
      </c>
    </row>
    <row r="626" spans="1:18" ht="12.75">
      <c r="A626" s="2">
        <v>8589632</v>
      </c>
      <c r="B626" s="3" t="s">
        <v>1545</v>
      </c>
      <c r="C626" s="3" t="str">
        <v>041e03ec-314e-48a4-bc33-239233e21a66</v>
      </c>
      <c r="D626" s="2" t="s">
        <v>285</v>
      </c>
      <c r="E626" s="2" t="s">
        <v>37</v>
      </c>
      <c r="F626" s="13" t="str">
        <f t="shared" si="74"/>
        <v>02/ 12/ 2021</v>
      </c>
      <c r="G626" s="4">
        <v>44532.906550925924</v>
      </c>
      <c r="H626" s="4">
        <v>44532.92019675926</v>
      </c>
      <c r="I626" s="19" t="str">
        <f t="shared" si="68"/>
        <v>21:45:26</v>
      </c>
      <c r="J626" s="17" t="str">
        <f t="shared" si="69"/>
        <v>22:05:05</v>
      </c>
      <c r="K626" s="17" t="str">
        <f t="shared" si="70"/>
        <v>no</v>
      </c>
      <c r="L626" s="17">
        <f t="shared" si="71"/>
        <v>1.3645833333333357E-2</v>
      </c>
      <c r="M626" s="17" t="str">
        <f t="shared" si="72"/>
        <v>-</v>
      </c>
      <c r="N626" s="13" t="str">
        <f t="shared" si="73"/>
        <v xml:space="preserve"> Dec</v>
      </c>
      <c r="O626" s="4">
        <v>44532.911898148152</v>
      </c>
      <c r="P626" s="5">
        <v>0</v>
      </c>
      <c r="Q626" s="5">
        <v>1.6203703703703703E-4</v>
      </c>
      <c r="R626" s="2">
        <v>5</v>
      </c>
    </row>
    <row r="627" spans="1:18" ht="12.75">
      <c r="A627" s="2">
        <v>8532807</v>
      </c>
      <c r="B627" s="3" t="s">
        <v>1546</v>
      </c>
      <c r="C627" s="3" t="str">
        <v>b381f96d-c9bb-4a0e-8b6e-863c99fde2ba</v>
      </c>
      <c r="D627" s="2" t="s">
        <v>257</v>
      </c>
      <c r="E627" s="2" t="s">
        <v>37</v>
      </c>
      <c r="F627" s="13" t="str">
        <f t="shared" si="74"/>
        <v>02/ 04/ 2021</v>
      </c>
      <c r="G627" s="4">
        <v>44288.783078703702</v>
      </c>
      <c r="H627" s="4">
        <v>44288.79277777778</v>
      </c>
      <c r="I627" s="19" t="str">
        <f t="shared" si="68"/>
        <v>18:47:38</v>
      </c>
      <c r="J627" s="17" t="str">
        <f t="shared" si="69"/>
        <v>19:01:36</v>
      </c>
      <c r="K627" s="17" t="str">
        <f t="shared" si="70"/>
        <v>no</v>
      </c>
      <c r="L627" s="17">
        <f t="shared" si="71"/>
        <v>9.6990740740739989E-3</v>
      </c>
      <c r="M627" s="17" t="str">
        <f t="shared" si="72"/>
        <v>-</v>
      </c>
      <c r="N627" s="13" t="str">
        <f t="shared" si="73"/>
        <v xml:space="preserve"> Apr</v>
      </c>
      <c r="O627" s="4">
        <v>44288.783680555556</v>
      </c>
      <c r="P627" s="5">
        <v>0</v>
      </c>
      <c r="Q627" s="5">
        <v>1.1574074074074075E-4</v>
      </c>
      <c r="R627" s="2">
        <v>0</v>
      </c>
    </row>
    <row r="628" spans="1:18" ht="12.75">
      <c r="A628" s="2">
        <v>8615721</v>
      </c>
      <c r="B628" s="3" t="s">
        <v>1547</v>
      </c>
      <c r="C628" s="3" t="str">
        <v>fb846876-846f-4465-bc35-6d8fa456c88f</v>
      </c>
      <c r="D628" s="2" t="s">
        <v>1155</v>
      </c>
      <c r="E628" s="2" t="s">
        <v>37</v>
      </c>
      <c r="F628" s="13" t="str">
        <f t="shared" si="74"/>
        <v>16/ 02/ 2021</v>
      </c>
      <c r="G628" s="2" t="s">
        <v>1548</v>
      </c>
      <c r="H628" s="2" t="s">
        <v>1549</v>
      </c>
      <c r="I628" s="19" t="str">
        <f t="shared" si="68"/>
        <v>19:52:19</v>
      </c>
      <c r="J628" s="17" t="str">
        <f t="shared" si="69"/>
        <v>20:08:13</v>
      </c>
      <c r="K628" s="17" t="str">
        <f t="shared" si="70"/>
        <v>no</v>
      </c>
      <c r="L628" s="17">
        <f t="shared" si="71"/>
        <v>1.1041666666666616E-2</v>
      </c>
      <c r="M628" s="17" t="str">
        <f t="shared" si="72"/>
        <v>3rd week of feb</v>
      </c>
      <c r="N628" s="13" t="str">
        <f t="shared" si="73"/>
        <v xml:space="preserve"> Feb</v>
      </c>
      <c r="O628" s="2" t="s">
        <v>1550</v>
      </c>
      <c r="P628" s="5">
        <v>0</v>
      </c>
      <c r="Q628" s="5">
        <v>6.9444444444444444E-5</v>
      </c>
      <c r="R628" s="2">
        <v>3</v>
      </c>
    </row>
    <row r="629" spans="1:18" ht="12.75">
      <c r="A629" s="2">
        <v>8611628</v>
      </c>
      <c r="B629" s="3" t="s">
        <v>1551</v>
      </c>
      <c r="C629" s="3" t="str">
        <v>63af1592-a1af-4200-8d18-0097c705de85</v>
      </c>
      <c r="D629" s="2" t="s">
        <v>19</v>
      </c>
      <c r="E629" s="2" t="s">
        <v>420</v>
      </c>
      <c r="F629" s="13" t="str">
        <f t="shared" si="74"/>
        <v>16/ 02/ 2021</v>
      </c>
      <c r="G629" s="2" t="s">
        <v>1552</v>
      </c>
      <c r="H629" s="2" t="s">
        <v>1553</v>
      </c>
      <c r="I629" s="19" t="str">
        <f t="shared" si="68"/>
        <v>11:07:59</v>
      </c>
      <c r="J629" s="17" t="str">
        <f t="shared" si="69"/>
        <v>11:28:50</v>
      </c>
      <c r="K629" s="17" t="str">
        <f t="shared" si="70"/>
        <v>yes</v>
      </c>
      <c r="L629" s="17">
        <f t="shared" si="71"/>
        <v>1.447916666666671E-2</v>
      </c>
      <c r="M629" s="17" t="str">
        <f t="shared" si="72"/>
        <v>3rd week of feb</v>
      </c>
      <c r="N629" s="13" t="str">
        <f t="shared" si="73"/>
        <v xml:space="preserve"> Feb</v>
      </c>
      <c r="O629" s="2" t="s">
        <v>21</v>
      </c>
      <c r="P629" s="5">
        <v>0</v>
      </c>
      <c r="Q629" s="2" t="s">
        <v>21</v>
      </c>
      <c r="R629" s="2">
        <v>2</v>
      </c>
    </row>
    <row r="630" spans="1:18" ht="12.75">
      <c r="A630" s="2">
        <v>8625987</v>
      </c>
      <c r="B630" s="3" t="s">
        <v>1554</v>
      </c>
      <c r="C630" s="3" t="str">
        <v>bb2f3da9-f797-47ef-91b5-bcf021136b33</v>
      </c>
      <c r="D630" s="2" t="s">
        <v>275</v>
      </c>
      <c r="E630" s="2" t="s">
        <v>37</v>
      </c>
      <c r="F630" s="13" t="str">
        <f t="shared" si="74"/>
        <v>18/ 02/ 2021</v>
      </c>
      <c r="G630" s="2" t="s">
        <v>1555</v>
      </c>
      <c r="H630" s="2" t="s">
        <v>1556</v>
      </c>
      <c r="I630" s="19" t="str">
        <f t="shared" si="68"/>
        <v>12:43:11</v>
      </c>
      <c r="J630" s="17" t="str">
        <f t="shared" si="69"/>
        <v>12:52:31</v>
      </c>
      <c r="K630" s="17" t="str">
        <f t="shared" si="70"/>
        <v>yes</v>
      </c>
      <c r="L630" s="17">
        <f t="shared" si="71"/>
        <v>6.4814814814815325E-3</v>
      </c>
      <c r="M630" s="17" t="str">
        <f t="shared" si="72"/>
        <v>3rd week of feb</v>
      </c>
      <c r="N630" s="13" t="str">
        <f t="shared" si="73"/>
        <v xml:space="preserve"> Feb</v>
      </c>
      <c r="O630" s="2" t="s">
        <v>1557</v>
      </c>
      <c r="P630" s="5">
        <v>0</v>
      </c>
      <c r="Q630" s="5">
        <v>6.9444444444444444E-5</v>
      </c>
      <c r="R630" s="2">
        <v>0</v>
      </c>
    </row>
    <row r="631" spans="1:18" ht="12.75">
      <c r="A631" s="2">
        <v>8654557</v>
      </c>
      <c r="B631" s="3" t="s">
        <v>1558</v>
      </c>
      <c r="C631" s="3" t="str">
        <v>a30238a6-93aa-4b67-b39a-663b444f720a</v>
      </c>
      <c r="D631" s="2" t="s">
        <v>275</v>
      </c>
      <c r="E631" s="2" t="s">
        <v>37</v>
      </c>
      <c r="F631" s="13" t="str">
        <f t="shared" si="74"/>
        <v>23/ 02/ 2021</v>
      </c>
      <c r="G631" s="2" t="s">
        <v>1559</v>
      </c>
      <c r="H631" s="2" t="s">
        <v>1560</v>
      </c>
      <c r="I631" s="19" t="str">
        <f t="shared" si="68"/>
        <v>11:19:01</v>
      </c>
      <c r="J631" s="17" t="str">
        <f t="shared" si="69"/>
        <v>11:22:36</v>
      </c>
      <c r="K631" s="17" t="str">
        <f t="shared" si="70"/>
        <v>yes</v>
      </c>
      <c r="L631" s="17">
        <f t="shared" si="71"/>
        <v>2.4884259259259078E-3</v>
      </c>
      <c r="M631" s="17" t="str">
        <f t="shared" si="72"/>
        <v>4rth week of feb</v>
      </c>
      <c r="N631" s="13" t="str">
        <f t="shared" si="73"/>
        <v xml:space="preserve"> Feb</v>
      </c>
      <c r="O631" s="2" t="s">
        <v>1561</v>
      </c>
      <c r="P631" s="5">
        <v>0</v>
      </c>
      <c r="Q631" s="5">
        <v>6.9444444444444444E-5</v>
      </c>
      <c r="R631" s="2">
        <v>5</v>
      </c>
    </row>
    <row r="632" spans="1:18" ht="12.75">
      <c r="A632" s="2">
        <v>8512378</v>
      </c>
      <c r="B632" s="3" t="s">
        <v>1562</v>
      </c>
      <c r="C632" s="3" t="str">
        <v>283270d0-3beb-4eff-8e57-23a902e56c07</v>
      </c>
      <c r="D632" s="2" t="s">
        <v>19</v>
      </c>
      <c r="E632" s="2" t="s">
        <v>20</v>
      </c>
      <c r="F632" s="13" t="str">
        <f t="shared" si="74"/>
        <v>02/ 02/ 2021</v>
      </c>
      <c r="G632" s="4">
        <v>44229.283993055556</v>
      </c>
      <c r="H632" s="4">
        <v>44229.326180555552</v>
      </c>
      <c r="I632" s="19" t="str">
        <f t="shared" si="68"/>
        <v>06:48:57</v>
      </c>
      <c r="J632" s="17" t="str">
        <f t="shared" si="69"/>
        <v>07:49:42</v>
      </c>
      <c r="K632" s="17" t="str">
        <f t="shared" si="70"/>
        <v>no</v>
      </c>
      <c r="L632" s="17">
        <f t="shared" si="71"/>
        <v>4.2187499999999933E-2</v>
      </c>
      <c r="M632" s="17" t="str">
        <f t="shared" si="72"/>
        <v>1st week of feb</v>
      </c>
      <c r="N632" s="13" t="str">
        <f t="shared" si="73"/>
        <v xml:space="preserve"> Feb</v>
      </c>
      <c r="O632" s="2" t="s">
        <v>21</v>
      </c>
      <c r="P632" s="5">
        <v>0</v>
      </c>
      <c r="Q632" s="2" t="s">
        <v>21</v>
      </c>
      <c r="R632" s="2">
        <v>0</v>
      </c>
    </row>
    <row r="633" spans="1:18" ht="12.75">
      <c r="A633" s="2">
        <v>8557911</v>
      </c>
      <c r="B633" s="3" t="s">
        <v>1563</v>
      </c>
      <c r="C633" s="3" t="str">
        <v>24e0df01-76c9-4d65-a0f7-ca0b84bdc4b2</v>
      </c>
      <c r="D633" s="2" t="s">
        <v>257</v>
      </c>
      <c r="E633" s="2" t="s">
        <v>37</v>
      </c>
      <c r="F633" s="13" t="str">
        <f t="shared" si="74"/>
        <v>02/ 08/ 2021</v>
      </c>
      <c r="G633" s="4">
        <v>44410.647094907406</v>
      </c>
      <c r="H633" s="4">
        <v>44410.664050925923</v>
      </c>
      <c r="I633" s="19" t="str">
        <f t="shared" si="68"/>
        <v>15:31:49</v>
      </c>
      <c r="J633" s="17" t="str">
        <f t="shared" si="69"/>
        <v>15:56:14</v>
      </c>
      <c r="K633" s="17" t="str">
        <f t="shared" si="70"/>
        <v>yes</v>
      </c>
      <c r="L633" s="17">
        <f t="shared" si="71"/>
        <v>1.6956018518518579E-2</v>
      </c>
      <c r="M633" s="17" t="str">
        <f t="shared" si="72"/>
        <v>-</v>
      </c>
      <c r="N633" s="13" t="str">
        <f t="shared" si="73"/>
        <v xml:space="preserve"> Aug</v>
      </c>
      <c r="O633" s="4">
        <v>44410.647476851853</v>
      </c>
      <c r="P633" s="5">
        <v>0</v>
      </c>
      <c r="Q633" s="5">
        <v>8.1018518518518516E-5</v>
      </c>
      <c r="R633" s="2">
        <v>5</v>
      </c>
    </row>
    <row r="634" spans="1:18" ht="12.75">
      <c r="A634" s="2">
        <v>8528338</v>
      </c>
      <c r="B634" s="3" t="s">
        <v>1564</v>
      </c>
      <c r="C634" s="3" t="str">
        <v>fe88b1a9-3b79-40f7-9796-76f3de13e93b</v>
      </c>
      <c r="D634" s="2" t="s">
        <v>630</v>
      </c>
      <c r="E634" s="2" t="s">
        <v>37</v>
      </c>
      <c r="F634" s="13" t="str">
        <f t="shared" si="74"/>
        <v>02/ 04/ 2021</v>
      </c>
      <c r="G634" s="4">
        <v>44288.464409722219</v>
      </c>
      <c r="H634" s="4">
        <v>44288.471261574072</v>
      </c>
      <c r="I634" s="19" t="str">
        <f t="shared" si="68"/>
        <v>11:08:45</v>
      </c>
      <c r="J634" s="17" t="str">
        <f t="shared" si="69"/>
        <v>11:18:37</v>
      </c>
      <c r="K634" s="17" t="str">
        <f t="shared" si="70"/>
        <v>yes</v>
      </c>
      <c r="L634" s="17">
        <f t="shared" si="71"/>
        <v>6.8518518518517757E-3</v>
      </c>
      <c r="M634" s="17" t="str">
        <f t="shared" si="72"/>
        <v>-</v>
      </c>
      <c r="N634" s="13" t="str">
        <f t="shared" si="73"/>
        <v xml:space="preserve"> Apr</v>
      </c>
      <c r="O634" s="4">
        <v>44288.465787037036</v>
      </c>
      <c r="P634" s="5">
        <v>0</v>
      </c>
      <c r="Q634" s="5">
        <v>6.9444444444444444E-5</v>
      </c>
      <c r="R634" s="2">
        <v>3</v>
      </c>
    </row>
    <row r="635" spans="1:18" ht="12.75">
      <c r="A635" s="2">
        <v>8520180</v>
      </c>
      <c r="B635" s="3" t="s">
        <v>1565</v>
      </c>
      <c r="C635" s="3" t="str">
        <v>87f1a8ec-11e0-4455-8e74-4c9865136b9e</v>
      </c>
      <c r="D635" s="2" t="s">
        <v>254</v>
      </c>
      <c r="E635" s="2" t="s">
        <v>37</v>
      </c>
      <c r="F635" s="13" t="str">
        <f t="shared" si="74"/>
        <v>02/ 03/ 2021</v>
      </c>
      <c r="G635" s="4">
        <v>44257.433472222219</v>
      </c>
      <c r="H635" s="4">
        <v>44257.445960648147</v>
      </c>
      <c r="I635" s="19" t="str">
        <f t="shared" si="68"/>
        <v>10:24:12</v>
      </c>
      <c r="J635" s="17" t="str">
        <f t="shared" si="69"/>
        <v>10:42:11</v>
      </c>
      <c r="K635" s="17" t="str">
        <f t="shared" si="70"/>
        <v>yes</v>
      </c>
      <c r="L635" s="17">
        <f t="shared" si="71"/>
        <v>1.2488425925925972E-2</v>
      </c>
      <c r="M635" s="17" t="str">
        <f t="shared" si="72"/>
        <v>-</v>
      </c>
      <c r="N635" s="13" t="str">
        <f t="shared" si="73"/>
        <v xml:space="preserve"> Mar</v>
      </c>
      <c r="O635" s="4">
        <v>44257.434351851851</v>
      </c>
      <c r="P635" s="5">
        <v>0</v>
      </c>
      <c r="Q635" s="5">
        <v>8.1018518518518516E-5</v>
      </c>
      <c r="R635" s="2">
        <v>0</v>
      </c>
    </row>
    <row r="636" spans="1:18" ht="12.75">
      <c r="A636" s="2">
        <v>8663367</v>
      </c>
      <c r="B636" s="3" t="s">
        <v>1566</v>
      </c>
      <c r="C636" s="3" t="str">
        <v>5559d1da-0ca7-4489-801e-85ccbad7269f</v>
      </c>
      <c r="D636" s="2" t="s">
        <v>19</v>
      </c>
      <c r="E636" s="2" t="s">
        <v>23</v>
      </c>
      <c r="F636" s="13" t="str">
        <f t="shared" si="74"/>
        <v>24/ 02/ 2021</v>
      </c>
      <c r="G636" s="2" t="s">
        <v>1567</v>
      </c>
      <c r="H636" s="2" t="s">
        <v>1568</v>
      </c>
      <c r="I636" s="19" t="str">
        <f t="shared" si="68"/>
        <v>16:10:42</v>
      </c>
      <c r="J636" s="17" t="str">
        <f t="shared" si="69"/>
        <v>16:11:36</v>
      </c>
      <c r="K636" s="17" t="str">
        <f t="shared" si="70"/>
        <v>yes</v>
      </c>
      <c r="L636" s="17">
        <f t="shared" si="71"/>
        <v>6.2499999999987566E-4</v>
      </c>
      <c r="M636" s="17" t="str">
        <f t="shared" si="72"/>
        <v>4rth week of feb</v>
      </c>
      <c r="N636" s="13" t="str">
        <f t="shared" si="73"/>
        <v xml:space="preserve"> Feb</v>
      </c>
      <c r="O636" s="2" t="s">
        <v>21</v>
      </c>
      <c r="P636" s="5">
        <v>0</v>
      </c>
      <c r="Q636" s="2" t="s">
        <v>21</v>
      </c>
      <c r="R636" s="2">
        <v>1</v>
      </c>
    </row>
    <row r="637" spans="1:18" ht="12.75">
      <c r="A637" s="2">
        <v>8657656</v>
      </c>
      <c r="B637" s="3" t="s">
        <v>1569</v>
      </c>
      <c r="C637" s="3" t="str">
        <v>79c122ff-3033-45e9-88e5-b2c24466aee4</v>
      </c>
      <c r="D637" s="2" t="s">
        <v>19</v>
      </c>
      <c r="E637" s="2" t="s">
        <v>20</v>
      </c>
      <c r="F637" s="13" t="str">
        <f t="shared" si="74"/>
        <v>23/ 02/ 2021</v>
      </c>
      <c r="G637" s="2" t="s">
        <v>1570</v>
      </c>
      <c r="H637" s="2" t="s">
        <v>1571</v>
      </c>
      <c r="I637" s="19" t="str">
        <f t="shared" si="68"/>
        <v>18:25:39</v>
      </c>
      <c r="J637" s="17" t="str">
        <f t="shared" si="69"/>
        <v>19:26:13</v>
      </c>
      <c r="K637" s="17" t="str">
        <f t="shared" si="70"/>
        <v>no</v>
      </c>
      <c r="L637" s="17">
        <f t="shared" si="71"/>
        <v>4.2060185185185395E-2</v>
      </c>
      <c r="M637" s="17" t="str">
        <f t="shared" si="72"/>
        <v>4rth week of feb</v>
      </c>
      <c r="N637" s="13" t="str">
        <f t="shared" si="73"/>
        <v xml:space="preserve"> Feb</v>
      </c>
      <c r="O637" s="2" t="s">
        <v>21</v>
      </c>
      <c r="P637" s="5">
        <v>0</v>
      </c>
      <c r="Q637" s="2" t="s">
        <v>21</v>
      </c>
      <c r="R637" s="2">
        <v>0</v>
      </c>
    </row>
    <row r="638" spans="1:18" ht="12.75">
      <c r="A638" s="2">
        <v>8628399</v>
      </c>
      <c r="B638" s="3" t="s">
        <v>1572</v>
      </c>
      <c r="C638" s="3" t="str">
        <v>754e9192-1977-4a0a-ab8a-4ce69e5139f4</v>
      </c>
      <c r="D638" s="2" t="s">
        <v>19</v>
      </c>
      <c r="E638" s="2" t="s">
        <v>20</v>
      </c>
      <c r="F638" s="13" t="str">
        <f t="shared" si="74"/>
        <v>18/ 02/ 2021</v>
      </c>
      <c r="G638" s="2" t="s">
        <v>1573</v>
      </c>
      <c r="H638" s="2" t="s">
        <v>1574</v>
      </c>
      <c r="I638" s="19" t="str">
        <f t="shared" si="68"/>
        <v>17:39:51</v>
      </c>
      <c r="J638" s="17" t="str">
        <f t="shared" si="69"/>
        <v>18:40:19</v>
      </c>
      <c r="K638" s="17" t="str">
        <f t="shared" si="70"/>
        <v>no</v>
      </c>
      <c r="L638" s="17">
        <f t="shared" si="71"/>
        <v>4.1990740740740717E-2</v>
      </c>
      <c r="M638" s="17" t="str">
        <f t="shared" si="72"/>
        <v>3rd week of feb</v>
      </c>
      <c r="N638" s="13" t="str">
        <f t="shared" si="73"/>
        <v xml:space="preserve"> Feb</v>
      </c>
      <c r="O638" s="2" t="s">
        <v>21</v>
      </c>
      <c r="P638" s="5">
        <v>0</v>
      </c>
      <c r="Q638" s="2" t="s">
        <v>21</v>
      </c>
      <c r="R638" s="2">
        <v>0</v>
      </c>
    </row>
    <row r="639" spans="1:18" ht="12.75">
      <c r="A639" s="2">
        <v>8561237</v>
      </c>
      <c r="B639" s="3" t="s">
        <v>1575</v>
      </c>
      <c r="C639" s="3" t="str">
        <v>187d7561-78d1-4786-9186-16d08edfcbc1</v>
      </c>
      <c r="D639" s="2" t="s">
        <v>19</v>
      </c>
      <c r="E639" s="2" t="s">
        <v>20</v>
      </c>
      <c r="F639" s="13" t="str">
        <f>TEXT(G639,"dd/ mm/ yyyy")</f>
        <v>02/ 08/ 2021</v>
      </c>
      <c r="G639" s="4">
        <v>44410.999444444446</v>
      </c>
      <c r="H639" s="4">
        <v>44441.042071759257</v>
      </c>
      <c r="I639" s="19" t="str">
        <f t="shared" si="68"/>
        <v>23:59:12</v>
      </c>
      <c r="J639" s="17" t="str">
        <f t="shared" si="69"/>
        <v>01:00:35</v>
      </c>
      <c r="K639" s="17" t="str">
        <f t="shared" si="70"/>
        <v>no</v>
      </c>
      <c r="L639" s="17">
        <f t="shared" si="71"/>
        <v>-0.95737268518518526</v>
      </c>
      <c r="M639" s="17" t="str">
        <f t="shared" si="72"/>
        <v>-</v>
      </c>
      <c r="N639" s="13" t="str">
        <f t="shared" si="73"/>
        <v xml:space="preserve"> Aug</v>
      </c>
      <c r="O639" s="2" t="s">
        <v>21</v>
      </c>
      <c r="P639" s="5">
        <v>0</v>
      </c>
      <c r="Q639" s="2" t="s">
        <v>21</v>
      </c>
      <c r="R639" s="2">
        <v>0</v>
      </c>
    </row>
    <row r="640" spans="1:18" ht="12.75">
      <c r="A640" s="2">
        <v>8526820</v>
      </c>
      <c r="B640" s="3" t="s">
        <v>1576</v>
      </c>
      <c r="C640" s="3" t="str">
        <v>c3f9d387-c0c3-4331-918b-a7c573957a2f</v>
      </c>
      <c r="D640" s="2" t="s">
        <v>19</v>
      </c>
      <c r="E640" s="2" t="s">
        <v>20</v>
      </c>
      <c r="F640" s="13" t="str">
        <f t="shared" si="74"/>
        <v>02/ 04/ 2021</v>
      </c>
      <c r="G640" s="4">
        <v>44288.021087962959</v>
      </c>
      <c r="H640" s="4">
        <v>44288.063217592593</v>
      </c>
      <c r="I640" s="19" t="str">
        <f t="shared" si="68"/>
        <v>00:30:22</v>
      </c>
      <c r="J640" s="17" t="str">
        <f t="shared" si="69"/>
        <v>01:31:02</v>
      </c>
      <c r="K640" s="17" t="str">
        <f t="shared" si="70"/>
        <v>no</v>
      </c>
      <c r="L640" s="17">
        <f t="shared" si="71"/>
        <v>4.2129629629629628E-2</v>
      </c>
      <c r="M640" s="17" t="str">
        <f t="shared" si="72"/>
        <v>-</v>
      </c>
      <c r="N640" s="13" t="str">
        <f t="shared" si="73"/>
        <v xml:space="preserve"> Apr</v>
      </c>
      <c r="O640" s="2" t="s">
        <v>21</v>
      </c>
      <c r="P640" s="5">
        <v>0</v>
      </c>
      <c r="Q640" s="2" t="s">
        <v>21</v>
      </c>
      <c r="R640" s="2">
        <v>0</v>
      </c>
    </row>
    <row r="641" spans="1:18" ht="12.75">
      <c r="A641" s="2">
        <v>8618985</v>
      </c>
      <c r="B641" s="3" t="s">
        <v>1577</v>
      </c>
      <c r="C641" s="3" t="str">
        <v>8225a232-2e60-4a3d-92bc-8a028ec5cf56</v>
      </c>
      <c r="D641" s="2" t="s">
        <v>254</v>
      </c>
      <c r="E641" s="2" t="s">
        <v>37</v>
      </c>
      <c r="F641" s="13" t="str">
        <f>TEXT(G641,"dd/ mm/ yyyy")</f>
        <v>17/ 02/ 2021</v>
      </c>
      <c r="G641" s="2" t="s">
        <v>1578</v>
      </c>
      <c r="H641" s="2" t="s">
        <v>1579</v>
      </c>
      <c r="I641" s="19" t="str">
        <f t="shared" si="68"/>
        <v>12:15:04</v>
      </c>
      <c r="J641" s="17" t="str">
        <f t="shared" si="69"/>
        <v>12:21:16</v>
      </c>
      <c r="K641" s="17" t="str">
        <f t="shared" si="70"/>
        <v>yes</v>
      </c>
      <c r="L641" s="17">
        <f t="shared" si="71"/>
        <v>4.3055555555555625E-3</v>
      </c>
      <c r="M641" s="17" t="str">
        <f t="shared" si="72"/>
        <v>3rd week of feb</v>
      </c>
      <c r="N641" s="13" t="str">
        <f t="shared" si="73"/>
        <v xml:space="preserve"> Feb</v>
      </c>
      <c r="O641" s="2" t="s">
        <v>1580</v>
      </c>
      <c r="P641" s="5">
        <v>0</v>
      </c>
      <c r="Q641" s="5">
        <v>1.1574074074074075E-4</v>
      </c>
      <c r="R641" s="2">
        <v>5</v>
      </c>
    </row>
    <row r="642" spans="1:18" ht="12.75">
      <c r="A642" s="2">
        <v>8542124</v>
      </c>
      <c r="B642" s="3" t="s">
        <v>1581</v>
      </c>
      <c r="C642" s="3" t="str">
        <v>0126f49c-325e-49c8-a1d8-fe1f1a6f7d17</v>
      </c>
      <c r="D642" s="2" t="s">
        <v>19</v>
      </c>
      <c r="E642" s="2" t="s">
        <v>23</v>
      </c>
      <c r="F642" s="13" t="str">
        <f t="shared" si="74"/>
        <v>02/ 06/ 2021</v>
      </c>
      <c r="G642" s="4">
        <v>44349.355844907404</v>
      </c>
      <c r="H642" s="4">
        <v>44349.361076388886</v>
      </c>
      <c r="I642" s="19" t="str">
        <f t="shared" si="68"/>
        <v>08:32:25</v>
      </c>
      <c r="J642" s="17" t="str">
        <f t="shared" si="69"/>
        <v>08:39:57</v>
      </c>
      <c r="K642" s="17" t="str">
        <f t="shared" si="70"/>
        <v>no</v>
      </c>
      <c r="L642" s="17">
        <f t="shared" si="71"/>
        <v>5.2314814814814481E-3</v>
      </c>
      <c r="M642" s="17" t="str">
        <f t="shared" si="72"/>
        <v>-</v>
      </c>
      <c r="N642" s="13" t="str">
        <f t="shared" si="73"/>
        <v xml:space="preserve"> Jun</v>
      </c>
      <c r="O642" s="2" t="s">
        <v>21</v>
      </c>
      <c r="P642" s="5">
        <v>0</v>
      </c>
      <c r="Q642" s="2" t="s">
        <v>21</v>
      </c>
      <c r="R642" s="2">
        <v>0</v>
      </c>
    </row>
    <row r="643" spans="1:18" ht="12.75">
      <c r="A643" s="2">
        <v>8586186</v>
      </c>
      <c r="B643" s="3" t="s">
        <v>1582</v>
      </c>
      <c r="C643" s="3" t="str">
        <v>1f652c2a-3f96-483a-b3d6-fff539a6e0f4</v>
      </c>
      <c r="D643" s="2" t="s">
        <v>19</v>
      </c>
      <c r="E643" s="2" t="s">
        <v>20</v>
      </c>
      <c r="F643" s="13" t="str">
        <f t="shared" ref="F643:F644" si="75">TEXT(G643,"dd/ mm/ yyyy")</f>
        <v>02/ 12/ 2021</v>
      </c>
      <c r="G643" s="4">
        <v>44532.586064814815</v>
      </c>
      <c r="H643" s="4">
        <v>44532.628993055558</v>
      </c>
      <c r="I643" s="19" t="str">
        <f t="shared" ref="I643:I706" si="76">TEXT(G643,"hh:mm:ss")</f>
        <v>14:03:56</v>
      </c>
      <c r="J643" s="17" t="str">
        <f t="shared" ref="J643:J706" si="77">TEXT(H643,"hh:mm:ss")</f>
        <v>15:05:45</v>
      </c>
      <c r="K643" s="17" t="str">
        <f t="shared" ref="K643:K706" si="78">IF(AND(HOUR(I643)&gt;=10,HOUR(J643)&gt;=10,HOUR(J643)&lt;=16,MINUTE(J643)&lt;=60,SECOND(J643)&lt;=60),"yes","no")</f>
        <v>yes</v>
      </c>
      <c r="L643" s="17">
        <f t="shared" ref="L643:L706" si="79">J643-I643</f>
        <v>4.2928240740740753E-2</v>
      </c>
      <c r="M643" s="17" t="str">
        <f t="shared" ref="M643:M706" si="80">IF(AND(DAY(F643)&gt;=1,DAY(F643)&lt;=7,MONTH(F643)=2),"1st week of feb",IF(AND(DAY(F643)&gt;=8,DAY(F643)&lt;=14,MONTH(F643)=2),"2nd week of feb",IF(AND(DAY(F643)&gt;=15,DAY(F643)&lt;=21,MONTH(F643)=2),"3rd week of feb",IF(AND(DAY(F643)&gt;=22,DAY(F643)&lt;=28,MONTH(F643)=2),"4rth week of feb","-"))))</f>
        <v>-</v>
      </c>
      <c r="N643" s="13" t="str">
        <f t="shared" ref="N643:N706" si="81">TEXT(G643," Mmm")</f>
        <v xml:space="preserve"> Dec</v>
      </c>
      <c r="O643" s="2" t="s">
        <v>21</v>
      </c>
      <c r="P643" s="5">
        <v>0</v>
      </c>
      <c r="Q643" s="2" t="s">
        <v>21</v>
      </c>
      <c r="R643" s="2">
        <v>0</v>
      </c>
    </row>
    <row r="644" spans="1:18" ht="12.75">
      <c r="A644" s="2">
        <v>8562633</v>
      </c>
      <c r="B644" s="3" t="s">
        <v>1583</v>
      </c>
      <c r="C644" s="3" t="str">
        <v>a5ef83e3-818d-4579-b613-077749431440</v>
      </c>
      <c r="D644" s="2" t="s">
        <v>401</v>
      </c>
      <c r="E644" s="2" t="s">
        <v>37</v>
      </c>
      <c r="F644" s="13" t="str">
        <f t="shared" si="75"/>
        <v>02/ 09/ 2021</v>
      </c>
      <c r="G644" s="4">
        <v>44441.458877314813</v>
      </c>
      <c r="H644" s="4">
        <v>44441.470902777779</v>
      </c>
      <c r="I644" s="19" t="str">
        <f t="shared" si="76"/>
        <v>11:00:47</v>
      </c>
      <c r="J644" s="17" t="str">
        <f t="shared" si="77"/>
        <v>11:18:06</v>
      </c>
      <c r="K644" s="17" t="str">
        <f t="shared" si="78"/>
        <v>yes</v>
      </c>
      <c r="L644" s="17">
        <f t="shared" si="79"/>
        <v>1.2025462962962918E-2</v>
      </c>
      <c r="M644" s="17" t="str">
        <f t="shared" si="80"/>
        <v>-</v>
      </c>
      <c r="N644" s="13" t="str">
        <f t="shared" si="81"/>
        <v xml:space="preserve"> Sep</v>
      </c>
      <c r="O644" s="4">
        <v>44441.459236111114</v>
      </c>
      <c r="P644" s="5">
        <v>0</v>
      </c>
      <c r="Q644" s="5">
        <v>9.2592592592592588E-5</v>
      </c>
      <c r="R644" s="2">
        <v>5</v>
      </c>
    </row>
    <row r="645" spans="1:18" ht="12.75">
      <c r="A645" s="2">
        <v>8609822</v>
      </c>
      <c r="B645" s="3" t="s">
        <v>1584</v>
      </c>
      <c r="C645" s="3" t="str">
        <v>2e88022c-6397-409c-8a59-26f49d7430c4</v>
      </c>
      <c r="D645" s="2" t="s">
        <v>19</v>
      </c>
      <c r="E645" s="2" t="s">
        <v>20</v>
      </c>
      <c r="F645" s="13" t="str">
        <f t="shared" ref="F643:F706" si="82">TEXT(G645,"dd/ mm/ yyyy")</f>
        <v>15/ 02/ 2021</v>
      </c>
      <c r="G645" s="2" t="s">
        <v>1585</v>
      </c>
      <c r="H645" s="2" t="s">
        <v>1586</v>
      </c>
      <c r="I645" s="19" t="str">
        <f t="shared" si="76"/>
        <v>22:21:52</v>
      </c>
      <c r="J645" s="17" t="str">
        <f t="shared" si="77"/>
        <v>23:22:10</v>
      </c>
      <c r="K645" s="17" t="str">
        <f t="shared" si="78"/>
        <v>no</v>
      </c>
      <c r="L645" s="17">
        <f t="shared" si="79"/>
        <v>4.1874999999999996E-2</v>
      </c>
      <c r="M645" s="17" t="str">
        <f t="shared" si="80"/>
        <v>3rd week of feb</v>
      </c>
      <c r="N645" s="13" t="str">
        <f t="shared" si="81"/>
        <v xml:space="preserve"> Feb</v>
      </c>
      <c r="O645" s="2" t="s">
        <v>21</v>
      </c>
      <c r="P645" s="5">
        <v>0</v>
      </c>
      <c r="Q645" s="2" t="s">
        <v>21</v>
      </c>
      <c r="R645" s="2">
        <v>0</v>
      </c>
    </row>
    <row r="646" spans="1:18" ht="12.75">
      <c r="A646" s="2">
        <v>8575805</v>
      </c>
      <c r="B646" s="3" t="s">
        <v>1587</v>
      </c>
      <c r="C646" s="3" t="str">
        <v>5ae2c380-a550-4019-9120-f8d31b0d0148</v>
      </c>
      <c r="D646" s="2" t="s">
        <v>19</v>
      </c>
      <c r="E646" s="2" t="s">
        <v>20</v>
      </c>
      <c r="F646" s="13" t="str">
        <f t="shared" si="82"/>
        <v>02/ 11/ 2021</v>
      </c>
      <c r="G646" s="4">
        <v>44502.067430555559</v>
      </c>
      <c r="H646" s="4">
        <v>44502.109675925924</v>
      </c>
      <c r="I646" s="19" t="str">
        <f t="shared" si="76"/>
        <v>01:37:06</v>
      </c>
      <c r="J646" s="17" t="str">
        <f t="shared" si="77"/>
        <v>02:37:56</v>
      </c>
      <c r="K646" s="17" t="str">
        <f t="shared" si="78"/>
        <v>no</v>
      </c>
      <c r="L646" s="17">
        <f t="shared" si="79"/>
        <v>4.224537037037035E-2</v>
      </c>
      <c r="M646" s="17" t="str">
        <f t="shared" si="80"/>
        <v>-</v>
      </c>
      <c r="N646" s="13" t="str">
        <f t="shared" si="81"/>
        <v xml:space="preserve"> Nov</v>
      </c>
      <c r="O646" s="2" t="s">
        <v>21</v>
      </c>
      <c r="P646" s="5">
        <v>0</v>
      </c>
      <c r="Q646" s="2" t="s">
        <v>21</v>
      </c>
      <c r="R646" s="2">
        <v>0</v>
      </c>
    </row>
    <row r="647" spans="1:18" ht="12.75">
      <c r="A647" s="2">
        <v>8537763</v>
      </c>
      <c r="B647" s="3" t="s">
        <v>1588</v>
      </c>
      <c r="C647" s="3" t="str">
        <v>2911121f-fb6e-4959-befb-2a2b64fb4f96</v>
      </c>
      <c r="D647" s="2" t="s">
        <v>19</v>
      </c>
      <c r="E647" s="2" t="s">
        <v>23</v>
      </c>
      <c r="F647" s="13" t="str">
        <f t="shared" si="82"/>
        <v>02/ 05/ 2021</v>
      </c>
      <c r="G647" s="4">
        <v>44318.603796296295</v>
      </c>
      <c r="H647" s="4">
        <v>44318.611331018517</v>
      </c>
      <c r="I647" s="19" t="str">
        <f t="shared" si="76"/>
        <v>14:29:28</v>
      </c>
      <c r="J647" s="17" t="str">
        <f t="shared" si="77"/>
        <v>14:40:19</v>
      </c>
      <c r="K647" s="17" t="str">
        <f t="shared" si="78"/>
        <v>yes</v>
      </c>
      <c r="L647" s="17">
        <f t="shared" si="79"/>
        <v>7.5347222222221788E-3</v>
      </c>
      <c r="M647" s="17" t="str">
        <f t="shared" si="80"/>
        <v>-</v>
      </c>
      <c r="N647" s="13" t="str">
        <f t="shared" si="81"/>
        <v xml:space="preserve"> May</v>
      </c>
      <c r="O647" s="2" t="s">
        <v>21</v>
      </c>
      <c r="P647" s="5">
        <v>0</v>
      </c>
      <c r="Q647" s="2" t="s">
        <v>21</v>
      </c>
      <c r="R647" s="2">
        <v>5</v>
      </c>
    </row>
    <row r="648" spans="1:18" ht="12.75">
      <c r="A648" s="2">
        <v>8543962</v>
      </c>
      <c r="B648" s="3" t="s">
        <v>1589</v>
      </c>
      <c r="C648" s="3" t="str">
        <v>a0e73be0-6f33-479a-bd1a-8249b7e35e8c</v>
      </c>
      <c r="D648" s="2" t="s">
        <v>131</v>
      </c>
      <c r="E648" s="2" t="s">
        <v>37</v>
      </c>
      <c r="F648" s="13" t="str">
        <f t="shared" si="82"/>
        <v>02/ 06/ 2021</v>
      </c>
      <c r="G648" s="4">
        <v>44349.54546296296</v>
      </c>
      <c r="H648" s="4">
        <v>44349.560358796298</v>
      </c>
      <c r="I648" s="19" t="str">
        <f t="shared" si="76"/>
        <v>13:05:28</v>
      </c>
      <c r="J648" s="17" t="str">
        <f t="shared" si="77"/>
        <v>13:26:55</v>
      </c>
      <c r="K648" s="17" t="str">
        <f t="shared" si="78"/>
        <v>yes</v>
      </c>
      <c r="L648" s="17">
        <f t="shared" si="79"/>
        <v>1.489583333333333E-2</v>
      </c>
      <c r="M648" s="17" t="str">
        <f t="shared" si="80"/>
        <v>-</v>
      </c>
      <c r="N648" s="13" t="str">
        <f t="shared" si="81"/>
        <v xml:space="preserve"> Jun</v>
      </c>
      <c r="O648" s="4">
        <v>44349.54996527778</v>
      </c>
      <c r="P648" s="5">
        <v>0</v>
      </c>
      <c r="Q648" s="5">
        <v>4.6296296296296294E-5</v>
      </c>
      <c r="R648" s="2">
        <v>1</v>
      </c>
    </row>
    <row r="649" spans="1:18" ht="12.75">
      <c r="A649" s="2">
        <v>8569644</v>
      </c>
      <c r="B649" s="3" t="s">
        <v>1590</v>
      </c>
      <c r="C649" s="3" t="str">
        <v>53a767e2-6bfb-4b2e-9930-d97da907aa68</v>
      </c>
      <c r="D649" s="2" t="s">
        <v>367</v>
      </c>
      <c r="E649" s="2" t="s">
        <v>37</v>
      </c>
      <c r="F649" s="13" t="str">
        <f t="shared" si="82"/>
        <v>02/ 10/ 2021</v>
      </c>
      <c r="G649" s="4">
        <v>44471.473981481482</v>
      </c>
      <c r="H649" s="4">
        <v>44471.485300925924</v>
      </c>
      <c r="I649" s="19" t="str">
        <f t="shared" si="76"/>
        <v>11:22:32</v>
      </c>
      <c r="J649" s="17" t="str">
        <f t="shared" si="77"/>
        <v>11:38:50</v>
      </c>
      <c r="K649" s="17" t="str">
        <f t="shared" si="78"/>
        <v>yes</v>
      </c>
      <c r="L649" s="17">
        <f t="shared" si="79"/>
        <v>1.1319444444444438E-2</v>
      </c>
      <c r="M649" s="17" t="str">
        <f t="shared" si="80"/>
        <v>-</v>
      </c>
      <c r="N649" s="13" t="str">
        <f t="shared" si="81"/>
        <v xml:space="preserve"> Oct</v>
      </c>
      <c r="O649" s="4">
        <v>44471.47457175926</v>
      </c>
      <c r="P649" s="5">
        <v>0</v>
      </c>
      <c r="Q649" s="5">
        <v>4.1666666666666669E-4</v>
      </c>
      <c r="R649" s="2">
        <v>0</v>
      </c>
    </row>
    <row r="650" spans="1:18" ht="12.75">
      <c r="A650" s="2">
        <v>8521247</v>
      </c>
      <c r="B650" s="3" t="s">
        <v>1591</v>
      </c>
      <c r="C650" s="3" t="str">
        <v>c5ed683f-d59b-47fb-be5f-19576dbf4a48</v>
      </c>
      <c r="D650" s="2" t="s">
        <v>1592</v>
      </c>
      <c r="E650" s="2" t="s">
        <v>37</v>
      </c>
      <c r="F650" s="13" t="str">
        <f t="shared" si="82"/>
        <v>02/ 03/ 2021</v>
      </c>
      <c r="G650" s="4">
        <v>44257.511782407404</v>
      </c>
      <c r="H650" s="4">
        <v>44257.515983796293</v>
      </c>
      <c r="I650" s="19" t="str">
        <f t="shared" si="76"/>
        <v>12:16:58</v>
      </c>
      <c r="J650" s="17" t="str">
        <f t="shared" si="77"/>
        <v>12:23:01</v>
      </c>
      <c r="K650" s="17" t="str">
        <f t="shared" si="78"/>
        <v>yes</v>
      </c>
      <c r="L650" s="17">
        <f t="shared" si="79"/>
        <v>4.2013888888888795E-3</v>
      </c>
      <c r="M650" s="17" t="str">
        <f t="shared" si="80"/>
        <v>-</v>
      </c>
      <c r="N650" s="13" t="str">
        <f t="shared" si="81"/>
        <v xml:space="preserve"> Mar</v>
      </c>
      <c r="O650" s="4">
        <v>44257.512627314813</v>
      </c>
      <c r="P650" s="5">
        <v>0</v>
      </c>
      <c r="Q650" s="5">
        <v>1.0416666666666667E-4</v>
      </c>
      <c r="R650" s="2">
        <v>0</v>
      </c>
    </row>
    <row r="651" spans="1:18" ht="12.75">
      <c r="A651" s="2">
        <v>8508974</v>
      </c>
      <c r="B651" s="3" t="s">
        <v>1593</v>
      </c>
      <c r="C651" s="3" t="str">
        <v>2a8d4d40-473f-45a5-ad51-772fd159753f</v>
      </c>
      <c r="D651" s="2" t="s">
        <v>115</v>
      </c>
      <c r="E651" s="2" t="s">
        <v>37</v>
      </c>
      <c r="F651" s="13" t="str">
        <f t="shared" si="82"/>
        <v>02/ 01/ 2021</v>
      </c>
      <c r="G651" s="4">
        <v>44198.694398148145</v>
      </c>
      <c r="H651" s="4">
        <v>44198.705659722225</v>
      </c>
      <c r="I651" s="19" t="str">
        <f t="shared" si="76"/>
        <v>16:39:56</v>
      </c>
      <c r="J651" s="17" t="str">
        <f t="shared" si="77"/>
        <v>16:56:09</v>
      </c>
      <c r="K651" s="17" t="str">
        <f t="shared" si="78"/>
        <v>yes</v>
      </c>
      <c r="L651" s="17">
        <f t="shared" si="79"/>
        <v>1.1261574074074132E-2</v>
      </c>
      <c r="M651" s="17" t="str">
        <f t="shared" si="80"/>
        <v>-</v>
      </c>
      <c r="N651" s="13" t="str">
        <f t="shared" si="81"/>
        <v xml:space="preserve"> Jan</v>
      </c>
      <c r="O651" s="4">
        <v>44198.695</v>
      </c>
      <c r="P651" s="5">
        <v>0</v>
      </c>
      <c r="Q651" s="5">
        <v>5.7870370370370373E-5</v>
      </c>
      <c r="R651" s="2">
        <v>5</v>
      </c>
    </row>
    <row r="652" spans="1:18" ht="12.75">
      <c r="A652" s="2">
        <v>8622181</v>
      </c>
      <c r="B652" s="3" t="s">
        <v>1594</v>
      </c>
      <c r="C652" s="3" t="str">
        <v>2eb9ecaf-ca8e-445b-848e-08fd8e408f77</v>
      </c>
      <c r="D652" s="2" t="s">
        <v>19</v>
      </c>
      <c r="E652" s="2" t="s">
        <v>23</v>
      </c>
      <c r="F652" s="13" t="str">
        <f t="shared" si="82"/>
        <v>17/ 02/ 2021</v>
      </c>
      <c r="G652" s="2" t="s">
        <v>1595</v>
      </c>
      <c r="H652" s="2" t="s">
        <v>1596</v>
      </c>
      <c r="I652" s="19" t="str">
        <f t="shared" si="76"/>
        <v>19:10:26</v>
      </c>
      <c r="J652" s="17" t="str">
        <f t="shared" si="77"/>
        <v>19:10:53</v>
      </c>
      <c r="K652" s="17" t="str">
        <f t="shared" si="78"/>
        <v>no</v>
      </c>
      <c r="L652" s="17">
        <f t="shared" si="79"/>
        <v>3.1250000000004885E-4</v>
      </c>
      <c r="M652" s="17" t="str">
        <f t="shared" si="80"/>
        <v>3rd week of feb</v>
      </c>
      <c r="N652" s="13" t="str">
        <f t="shared" si="81"/>
        <v xml:space="preserve"> Feb</v>
      </c>
      <c r="O652" s="2" t="s">
        <v>21</v>
      </c>
      <c r="P652" s="5">
        <v>0</v>
      </c>
      <c r="Q652" s="2" t="s">
        <v>21</v>
      </c>
      <c r="R652" s="2">
        <v>2</v>
      </c>
    </row>
    <row r="653" spans="1:18" ht="12.75">
      <c r="A653" s="2">
        <v>8569674</v>
      </c>
      <c r="B653" s="3" t="s">
        <v>1597</v>
      </c>
      <c r="C653" s="3" t="str">
        <v>423b1b9c-734f-4c0c-bfe0-201e51dce035</v>
      </c>
      <c r="D653" s="2" t="s">
        <v>228</v>
      </c>
      <c r="E653" s="2" t="s">
        <v>37</v>
      </c>
      <c r="F653" s="13" t="str">
        <f>TEXT(G653,"dd/ mm/ yyyy")</f>
        <v>02/ 10/ 2021</v>
      </c>
      <c r="G653" s="4">
        <v>44471.476481481484</v>
      </c>
      <c r="H653" s="4">
        <v>44471.483263888891</v>
      </c>
      <c r="I653" s="19" t="str">
        <f t="shared" si="76"/>
        <v>11:26:08</v>
      </c>
      <c r="J653" s="17" t="str">
        <f t="shared" si="77"/>
        <v>11:35:54</v>
      </c>
      <c r="K653" s="17" t="str">
        <f t="shared" si="78"/>
        <v>yes</v>
      </c>
      <c r="L653" s="17">
        <f t="shared" si="79"/>
        <v>6.7824074074073759E-3</v>
      </c>
      <c r="M653" s="17" t="str">
        <f t="shared" si="80"/>
        <v>-</v>
      </c>
      <c r="N653" s="13" t="str">
        <f t="shared" si="81"/>
        <v xml:space="preserve"> Oct</v>
      </c>
      <c r="O653" s="4">
        <v>44471.476851851854</v>
      </c>
      <c r="P653" s="5">
        <v>0</v>
      </c>
      <c r="Q653" s="5">
        <v>7.9861111111111116E-4</v>
      </c>
      <c r="R653" s="2">
        <v>0</v>
      </c>
    </row>
    <row r="654" spans="1:18" ht="12.75">
      <c r="A654" s="2">
        <v>8584109</v>
      </c>
      <c r="B654" s="3" t="s">
        <v>1598</v>
      </c>
      <c r="C654" s="3" t="str">
        <v>67c17317-d0a5-413b-85e8-6c02214ce5f6</v>
      </c>
      <c r="D654" s="2" t="s">
        <v>19</v>
      </c>
      <c r="E654" s="2" t="s">
        <v>20</v>
      </c>
      <c r="F654" s="13" t="str">
        <f t="shared" si="82"/>
        <v>02/ 12/ 2021</v>
      </c>
      <c r="G654" s="4">
        <v>44532.412673611114</v>
      </c>
      <c r="H654" s="4">
        <v>44532.45517361111</v>
      </c>
      <c r="I654" s="19" t="str">
        <f t="shared" si="76"/>
        <v>09:54:15</v>
      </c>
      <c r="J654" s="17" t="str">
        <f t="shared" si="77"/>
        <v>10:55:27</v>
      </c>
      <c r="K654" s="17" t="str">
        <f t="shared" si="78"/>
        <v>no</v>
      </c>
      <c r="L654" s="17">
        <f t="shared" si="79"/>
        <v>4.2499999999999982E-2</v>
      </c>
      <c r="M654" s="17" t="str">
        <f t="shared" si="80"/>
        <v>-</v>
      </c>
      <c r="N654" s="13" t="str">
        <f t="shared" si="81"/>
        <v xml:space="preserve"> Dec</v>
      </c>
      <c r="O654" s="2" t="s">
        <v>21</v>
      </c>
      <c r="P654" s="5">
        <v>0</v>
      </c>
      <c r="Q654" s="2" t="s">
        <v>21</v>
      </c>
      <c r="R654" s="2">
        <v>0</v>
      </c>
    </row>
    <row r="655" spans="1:18" ht="12.75">
      <c r="A655" s="2">
        <v>8626208</v>
      </c>
      <c r="B655" s="3" t="s">
        <v>1599</v>
      </c>
      <c r="C655" s="3" t="str">
        <v>ab265910-96e2-4b27-999e-f41ecc669072</v>
      </c>
      <c r="D655" s="2" t="s">
        <v>19</v>
      </c>
      <c r="E655" s="2" t="s">
        <v>20</v>
      </c>
      <c r="F655" s="13" t="str">
        <f t="shared" si="82"/>
        <v>18/ 02/ 2021</v>
      </c>
      <c r="G655" s="2" t="s">
        <v>1600</v>
      </c>
      <c r="H655" s="2" t="s">
        <v>1601</v>
      </c>
      <c r="I655" s="19" t="str">
        <f t="shared" si="76"/>
        <v>13:06:00</v>
      </c>
      <c r="J655" s="17" t="str">
        <f t="shared" si="77"/>
        <v>14:06:40</v>
      </c>
      <c r="K655" s="17" t="str">
        <f t="shared" si="78"/>
        <v>yes</v>
      </c>
      <c r="L655" s="17">
        <f t="shared" si="79"/>
        <v>4.2129629629629628E-2</v>
      </c>
      <c r="M655" s="17" t="str">
        <f t="shared" si="80"/>
        <v>3rd week of feb</v>
      </c>
      <c r="N655" s="13" t="str">
        <f t="shared" si="81"/>
        <v xml:space="preserve"> Feb</v>
      </c>
      <c r="O655" s="2" t="s">
        <v>21</v>
      </c>
      <c r="P655" s="5">
        <v>0</v>
      </c>
      <c r="Q655" s="2" t="s">
        <v>21</v>
      </c>
      <c r="R655" s="2">
        <v>0</v>
      </c>
    </row>
    <row r="656" spans="1:18" ht="12.75">
      <c r="A656" s="2">
        <v>8584887</v>
      </c>
      <c r="B656" s="3" t="s">
        <v>1602</v>
      </c>
      <c r="C656" s="3" t="str">
        <v>c2f06be7-4626-4027-a7e5-3f3aac1e6746</v>
      </c>
      <c r="D656" s="2" t="s">
        <v>19</v>
      </c>
      <c r="E656" s="2" t="s">
        <v>23</v>
      </c>
      <c r="F656" s="13" t="str">
        <f t="shared" si="82"/>
        <v>02/ 12/ 2021</v>
      </c>
      <c r="G656" s="4">
        <v>44532.482847222222</v>
      </c>
      <c r="H656" s="4">
        <v>44532.483553240738</v>
      </c>
      <c r="I656" s="19" t="str">
        <f t="shared" si="76"/>
        <v>11:35:18</v>
      </c>
      <c r="J656" s="17" t="str">
        <f t="shared" si="77"/>
        <v>11:36:19</v>
      </c>
      <c r="K656" s="17" t="str">
        <f t="shared" si="78"/>
        <v>yes</v>
      </c>
      <c r="L656" s="17">
        <f t="shared" si="79"/>
        <v>7.0601851851853636E-4</v>
      </c>
      <c r="M656" s="17" t="str">
        <f t="shared" si="80"/>
        <v>-</v>
      </c>
      <c r="N656" s="13" t="str">
        <f t="shared" si="81"/>
        <v xml:space="preserve"> Dec</v>
      </c>
      <c r="O656" s="2" t="s">
        <v>21</v>
      </c>
      <c r="P656" s="5">
        <v>0</v>
      </c>
      <c r="Q656" s="2" t="s">
        <v>21</v>
      </c>
      <c r="R656" s="2">
        <v>0</v>
      </c>
    </row>
    <row r="657" spans="1:18" ht="12.75">
      <c r="A657" s="2">
        <v>8633831</v>
      </c>
      <c r="B657" s="3" t="s">
        <v>1603</v>
      </c>
      <c r="C657" s="3" t="str">
        <v>0a7df240-5aa7-480b-9651-6bdbad042537</v>
      </c>
      <c r="D657" s="2" t="s">
        <v>352</v>
      </c>
      <c r="E657" s="2" t="s">
        <v>31</v>
      </c>
      <c r="F657" s="13" t="str">
        <f t="shared" si="82"/>
        <v>19/ 02/ 2021</v>
      </c>
      <c r="G657" s="2" t="s">
        <v>1604</v>
      </c>
      <c r="H657" s="2" t="s">
        <v>1605</v>
      </c>
      <c r="I657" s="19" t="str">
        <f t="shared" si="76"/>
        <v>16:32:16</v>
      </c>
      <c r="J657" s="17" t="str">
        <f t="shared" si="77"/>
        <v>16:50:40</v>
      </c>
      <c r="K657" s="17" t="str">
        <f t="shared" si="78"/>
        <v>yes</v>
      </c>
      <c r="L657" s="17">
        <f t="shared" si="79"/>
        <v>1.2777777777777777E-2</v>
      </c>
      <c r="M657" s="17" t="str">
        <f t="shared" si="80"/>
        <v>3rd week of feb</v>
      </c>
      <c r="N657" s="13" t="str">
        <f t="shared" si="81"/>
        <v xml:space="preserve"> Feb</v>
      </c>
      <c r="O657" s="2" t="s">
        <v>1606</v>
      </c>
      <c r="P657" s="5">
        <v>0</v>
      </c>
      <c r="Q657" s="5">
        <v>1.6203703703703703E-4</v>
      </c>
      <c r="R657" s="2">
        <v>0</v>
      </c>
    </row>
    <row r="658" spans="1:18" ht="12.75">
      <c r="A658" s="2">
        <v>8555475</v>
      </c>
      <c r="B658" s="3" t="s">
        <v>1607</v>
      </c>
      <c r="C658" s="3" t="str">
        <v>daea96d9-1029-4c35-9481-1e6c1fe10469</v>
      </c>
      <c r="D658" s="2" t="s">
        <v>36</v>
      </c>
      <c r="E658" s="2" t="s">
        <v>37</v>
      </c>
      <c r="F658" s="13" t="str">
        <f t="shared" si="82"/>
        <v>02/ 08/ 2021</v>
      </c>
      <c r="G658" s="4">
        <v>44410.452951388892</v>
      </c>
      <c r="H658" s="4">
        <v>44410.462835648148</v>
      </c>
      <c r="I658" s="19" t="str">
        <f t="shared" si="76"/>
        <v>10:52:15</v>
      </c>
      <c r="J658" s="17" t="str">
        <f t="shared" si="77"/>
        <v>11:06:29</v>
      </c>
      <c r="K658" s="17" t="str">
        <f t="shared" si="78"/>
        <v>yes</v>
      </c>
      <c r="L658" s="17">
        <f t="shared" si="79"/>
        <v>9.8842592592592315E-3</v>
      </c>
      <c r="M658" s="17" t="str">
        <f t="shared" si="80"/>
        <v>-</v>
      </c>
      <c r="N658" s="13" t="str">
        <f t="shared" si="81"/>
        <v xml:space="preserve"> Aug</v>
      </c>
      <c r="O658" s="4">
        <v>44410.453703703701</v>
      </c>
      <c r="P658" s="5">
        <v>0</v>
      </c>
      <c r="Q658" s="5">
        <v>5.7870370370370373E-5</v>
      </c>
      <c r="R658" s="2">
        <v>0</v>
      </c>
    </row>
    <row r="659" spans="1:18" ht="12.75">
      <c r="A659" s="2">
        <v>8594065</v>
      </c>
      <c r="B659" s="3" t="s">
        <v>1608</v>
      </c>
      <c r="C659" s="3" t="str">
        <v>39eae14b-5887-4bd1-a1b9-7f5e97be558e</v>
      </c>
      <c r="D659" s="2" t="s">
        <v>1155</v>
      </c>
      <c r="E659" s="2" t="s">
        <v>37</v>
      </c>
      <c r="F659" s="13" t="str">
        <f t="shared" si="82"/>
        <v>13/ 02/ 2021</v>
      </c>
      <c r="G659" s="2" t="s">
        <v>1609</v>
      </c>
      <c r="H659" s="2" t="s">
        <v>1610</v>
      </c>
      <c r="I659" s="19" t="str">
        <f t="shared" si="76"/>
        <v>15:35:10</v>
      </c>
      <c r="J659" s="17" t="str">
        <f t="shared" si="77"/>
        <v>15:47:03</v>
      </c>
      <c r="K659" s="17" t="str">
        <f t="shared" si="78"/>
        <v>yes</v>
      </c>
      <c r="L659" s="17">
        <f t="shared" si="79"/>
        <v>8.2523148148148096E-3</v>
      </c>
      <c r="M659" s="17" t="str">
        <f t="shared" si="80"/>
        <v>2nd week of feb</v>
      </c>
      <c r="N659" s="13" t="str">
        <f t="shared" si="81"/>
        <v xml:space="preserve"> Feb</v>
      </c>
      <c r="O659" s="2" t="s">
        <v>1611</v>
      </c>
      <c r="P659" s="5">
        <v>0</v>
      </c>
      <c r="Q659" s="5">
        <v>2.8587962962962963E-3</v>
      </c>
      <c r="R659" s="2">
        <v>0</v>
      </c>
    </row>
    <row r="660" spans="1:18" ht="12.75">
      <c r="A660" s="2">
        <v>8646736</v>
      </c>
      <c r="B660" s="3" t="s">
        <v>1612</v>
      </c>
      <c r="C660" s="3" t="str">
        <v>6037debe-37e7-4c6b-810b-c442f9b0fe27</v>
      </c>
      <c r="D660" s="2" t="s">
        <v>19</v>
      </c>
      <c r="E660" s="2" t="s">
        <v>23</v>
      </c>
      <c r="F660" s="13" t="str">
        <f t="shared" si="82"/>
        <v>21/ 02/ 2021</v>
      </c>
      <c r="G660" s="2" t="s">
        <v>1613</v>
      </c>
      <c r="H660" s="2" t="s">
        <v>1614</v>
      </c>
      <c r="I660" s="19" t="str">
        <f t="shared" si="76"/>
        <v>21:29:38</v>
      </c>
      <c r="J660" s="17" t="str">
        <f t="shared" si="77"/>
        <v>21:31:23</v>
      </c>
      <c r="K660" s="17" t="str">
        <f t="shared" si="78"/>
        <v>no</v>
      </c>
      <c r="L660" s="17">
        <f t="shared" si="79"/>
        <v>1.2152777777777457E-3</v>
      </c>
      <c r="M660" s="17" t="str">
        <f t="shared" si="80"/>
        <v>3rd week of feb</v>
      </c>
      <c r="N660" s="13" t="str">
        <f t="shared" si="81"/>
        <v xml:space="preserve"> Feb</v>
      </c>
      <c r="O660" s="2" t="s">
        <v>21</v>
      </c>
      <c r="P660" s="5">
        <v>0</v>
      </c>
      <c r="Q660" s="2" t="s">
        <v>21</v>
      </c>
      <c r="R660" s="2">
        <v>0</v>
      </c>
    </row>
    <row r="661" spans="1:18" ht="12.75">
      <c r="A661" s="2">
        <v>8670463</v>
      </c>
      <c r="B661" s="3" t="s">
        <v>1615</v>
      </c>
      <c r="C661" s="3" t="str">
        <v>fee87963-6b3c-4c23-a6cf-41e28a1def3b</v>
      </c>
      <c r="D661" s="2" t="s">
        <v>1193</v>
      </c>
      <c r="E661" s="2" t="s">
        <v>37</v>
      </c>
      <c r="F661" s="13" t="str">
        <f t="shared" si="82"/>
        <v>25/ 02/ 2021</v>
      </c>
      <c r="G661" s="2" t="s">
        <v>1616</v>
      </c>
      <c r="H661" s="2" t="s">
        <v>1617</v>
      </c>
      <c r="I661" s="19" t="str">
        <f t="shared" si="76"/>
        <v>17:11:21</v>
      </c>
      <c r="J661" s="17" t="str">
        <f t="shared" si="77"/>
        <v>17:54:40</v>
      </c>
      <c r="K661" s="17" t="str">
        <f t="shared" si="78"/>
        <v>no</v>
      </c>
      <c r="L661" s="17">
        <f t="shared" si="79"/>
        <v>3.0081018518518632E-2</v>
      </c>
      <c r="M661" s="17" t="str">
        <f t="shared" si="80"/>
        <v>4rth week of feb</v>
      </c>
      <c r="N661" s="13" t="str">
        <f t="shared" si="81"/>
        <v xml:space="preserve"> Feb</v>
      </c>
      <c r="O661" s="2" t="s">
        <v>1618</v>
      </c>
      <c r="P661" s="5">
        <v>0</v>
      </c>
      <c r="Q661" s="5">
        <v>6.9444444444444444E-5</v>
      </c>
      <c r="R661" s="2">
        <v>0</v>
      </c>
    </row>
    <row r="662" spans="1:18" ht="12.75">
      <c r="A662" s="2">
        <v>8537733</v>
      </c>
      <c r="B662" s="3" t="s">
        <v>1619</v>
      </c>
      <c r="C662" s="3" t="str">
        <v>d299a663-00ef-43f6-8832-edbdd7949732</v>
      </c>
      <c r="D662" s="2" t="s">
        <v>63</v>
      </c>
      <c r="E662" s="2" t="s">
        <v>31</v>
      </c>
      <c r="F662" s="13" t="str">
        <f t="shared" si="82"/>
        <v>02/ 05/ 2021</v>
      </c>
      <c r="G662" s="4">
        <v>44318.601782407408</v>
      </c>
      <c r="H662" s="4">
        <v>44318.611076388886</v>
      </c>
      <c r="I662" s="19" t="str">
        <f t="shared" si="76"/>
        <v>14:26:34</v>
      </c>
      <c r="J662" s="17" t="str">
        <f t="shared" si="77"/>
        <v>14:39:57</v>
      </c>
      <c r="K662" s="17" t="str">
        <f t="shared" si="78"/>
        <v>yes</v>
      </c>
      <c r="L662" s="17">
        <f t="shared" si="79"/>
        <v>9.293981481481528E-3</v>
      </c>
      <c r="M662" s="17" t="str">
        <f t="shared" si="80"/>
        <v>-</v>
      </c>
      <c r="N662" s="13" t="str">
        <f t="shared" si="81"/>
        <v xml:space="preserve"> May</v>
      </c>
      <c r="O662" s="4">
        <v>44318.602210648147</v>
      </c>
      <c r="P662" s="5">
        <v>0</v>
      </c>
      <c r="Q662" s="5">
        <v>5.7870370370370373E-5</v>
      </c>
      <c r="R662" s="2">
        <v>0</v>
      </c>
    </row>
    <row r="663" spans="1:18" ht="12.75">
      <c r="A663" s="2">
        <v>8555715</v>
      </c>
      <c r="B663" s="3" t="s">
        <v>1620</v>
      </c>
      <c r="C663" s="3" t="str">
        <v>7c7b4f0f-3bdf-4e76-becf-a6afcf95fea7</v>
      </c>
      <c r="D663" s="2" t="s">
        <v>257</v>
      </c>
      <c r="E663" s="2" t="s">
        <v>37</v>
      </c>
      <c r="F663" s="13" t="str">
        <f t="shared" si="82"/>
        <v>02/ 08/ 2021</v>
      </c>
      <c r="G663" s="4">
        <v>44410.47383101852</v>
      </c>
      <c r="H663" s="4">
        <v>44410.497013888889</v>
      </c>
      <c r="I663" s="19" t="str">
        <f t="shared" si="76"/>
        <v>11:22:19</v>
      </c>
      <c r="J663" s="17" t="str">
        <f t="shared" si="77"/>
        <v>11:55:42</v>
      </c>
      <c r="K663" s="17" t="str">
        <f t="shared" si="78"/>
        <v>yes</v>
      </c>
      <c r="L663" s="17">
        <f t="shared" si="79"/>
        <v>2.3182870370370312E-2</v>
      </c>
      <c r="M663" s="17" t="str">
        <f t="shared" si="80"/>
        <v>-</v>
      </c>
      <c r="N663" s="13" t="str">
        <f t="shared" si="81"/>
        <v xml:space="preserve"> Aug</v>
      </c>
      <c r="O663" s="4">
        <v>44410.474224537036</v>
      </c>
      <c r="P663" s="5">
        <v>0</v>
      </c>
      <c r="Q663" s="5">
        <v>9.2592592592592588E-5</v>
      </c>
      <c r="R663" s="2">
        <v>5</v>
      </c>
    </row>
    <row r="664" spans="1:18" ht="12.75">
      <c r="A664" s="2">
        <v>8646951</v>
      </c>
      <c r="B664" s="3" t="s">
        <v>1621</v>
      </c>
      <c r="C664" s="3" t="str">
        <v>1d99a7c5-3a30-4f98-9c90-1d096bf32813</v>
      </c>
      <c r="D664" s="2" t="s">
        <v>19</v>
      </c>
      <c r="E664" s="2" t="s">
        <v>23</v>
      </c>
      <c r="F664" s="13" t="str">
        <f t="shared" si="82"/>
        <v>21/ 02/ 2021</v>
      </c>
      <c r="G664" s="2" t="s">
        <v>1622</v>
      </c>
      <c r="H664" s="2" t="s">
        <v>1623</v>
      </c>
      <c r="I664" s="19" t="str">
        <f t="shared" si="76"/>
        <v>22:17:32</v>
      </c>
      <c r="J664" s="17" t="str">
        <f t="shared" si="77"/>
        <v>22:21:03</v>
      </c>
      <c r="K664" s="17" t="str">
        <f t="shared" si="78"/>
        <v>no</v>
      </c>
      <c r="L664" s="17">
        <f t="shared" si="79"/>
        <v>2.4421296296296413E-3</v>
      </c>
      <c r="M664" s="17" t="str">
        <f t="shared" si="80"/>
        <v>3rd week of feb</v>
      </c>
      <c r="N664" s="13" t="str">
        <f t="shared" si="81"/>
        <v xml:space="preserve"> Feb</v>
      </c>
      <c r="O664" s="2" t="s">
        <v>21</v>
      </c>
      <c r="P664" s="5">
        <v>0</v>
      </c>
      <c r="Q664" s="2" t="s">
        <v>21</v>
      </c>
      <c r="R664" s="2">
        <v>3</v>
      </c>
    </row>
    <row r="665" spans="1:18" ht="12.75">
      <c r="A665" s="2">
        <v>8535618</v>
      </c>
      <c r="B665" s="3" t="s">
        <v>1624</v>
      </c>
      <c r="C665" s="3" t="str">
        <v>29844a4c-a06a-4063-af18-2bea1f217ccc</v>
      </c>
      <c r="D665" s="2" t="s">
        <v>610</v>
      </c>
      <c r="E665" s="2" t="s">
        <v>37</v>
      </c>
      <c r="F665" s="13" t="str">
        <f>TEXT(G665,"dd/ mm/ yyyy")</f>
        <v>02/ 05/ 2021</v>
      </c>
      <c r="G665" s="4">
        <v>44318.42690972222</v>
      </c>
      <c r="H665" s="4">
        <v>44318.442187499997</v>
      </c>
      <c r="I665" s="19" t="str">
        <f t="shared" si="76"/>
        <v>10:14:45</v>
      </c>
      <c r="J665" s="17" t="str">
        <f t="shared" si="77"/>
        <v>10:36:45</v>
      </c>
      <c r="K665" s="17" t="str">
        <f t="shared" si="78"/>
        <v>yes</v>
      </c>
      <c r="L665" s="17">
        <f t="shared" si="79"/>
        <v>1.5277777777777779E-2</v>
      </c>
      <c r="M665" s="17" t="str">
        <f t="shared" si="80"/>
        <v>-</v>
      </c>
      <c r="N665" s="13" t="str">
        <f t="shared" si="81"/>
        <v xml:space="preserve"> May</v>
      </c>
      <c r="O665" s="4">
        <v>44318.427407407406</v>
      </c>
      <c r="P665" s="5">
        <v>0</v>
      </c>
      <c r="Q665" s="5">
        <v>5.7870370370370373E-5</v>
      </c>
      <c r="R665" s="2">
        <v>0</v>
      </c>
    </row>
    <row r="666" spans="1:18" ht="12.75">
      <c r="A666" s="2">
        <v>8679490</v>
      </c>
      <c r="B666" s="3" t="s">
        <v>1625</v>
      </c>
      <c r="C666" s="3" t="str">
        <v>428c9e77-1e62-4af5-b8cc-21f18f62d251</v>
      </c>
      <c r="D666" s="2" t="s">
        <v>19</v>
      </c>
      <c r="E666" s="2" t="s">
        <v>20</v>
      </c>
      <c r="F666" s="13" t="str">
        <f t="shared" si="82"/>
        <v>27/ 02/ 2021</v>
      </c>
      <c r="G666" s="2" t="s">
        <v>1626</v>
      </c>
      <c r="H666" s="2" t="s">
        <v>1627</v>
      </c>
      <c r="I666" s="19" t="str">
        <f t="shared" si="76"/>
        <v>08:18:45</v>
      </c>
      <c r="J666" s="17" t="str">
        <f t="shared" si="77"/>
        <v>09:18:58</v>
      </c>
      <c r="K666" s="17" t="str">
        <f t="shared" si="78"/>
        <v>no</v>
      </c>
      <c r="L666" s="17">
        <f t="shared" si="79"/>
        <v>4.1817129629629579E-2</v>
      </c>
      <c r="M666" s="17" t="str">
        <f t="shared" si="80"/>
        <v>4rth week of feb</v>
      </c>
      <c r="N666" s="13" t="str">
        <f t="shared" si="81"/>
        <v xml:space="preserve"> Feb</v>
      </c>
      <c r="O666" s="2" t="s">
        <v>21</v>
      </c>
      <c r="P666" s="5">
        <v>0</v>
      </c>
      <c r="Q666" s="2" t="s">
        <v>21</v>
      </c>
      <c r="R666" s="2">
        <v>0</v>
      </c>
    </row>
    <row r="667" spans="1:18" ht="12.75">
      <c r="A667" s="2">
        <v>8520006</v>
      </c>
      <c r="B667" s="3" t="s">
        <v>1628</v>
      </c>
      <c r="C667" s="3" t="str">
        <v>5cdabe7a-daba-49ca-8ce1-b43fe91a6a3e</v>
      </c>
      <c r="D667" s="2" t="s">
        <v>68</v>
      </c>
      <c r="E667" s="2" t="s">
        <v>37</v>
      </c>
      <c r="F667" s="13" t="str">
        <f t="shared" si="82"/>
        <v>02/ 03/ 2021</v>
      </c>
      <c r="G667" s="4">
        <v>44257.420011574075</v>
      </c>
      <c r="H667" s="4">
        <v>44257.471388888887</v>
      </c>
      <c r="I667" s="19" t="str">
        <f t="shared" si="76"/>
        <v>10:04:49</v>
      </c>
      <c r="J667" s="17" t="str">
        <f t="shared" si="77"/>
        <v>11:18:48</v>
      </c>
      <c r="K667" s="17" t="str">
        <f t="shared" si="78"/>
        <v>yes</v>
      </c>
      <c r="L667" s="17">
        <f t="shared" si="79"/>
        <v>5.1377314814814834E-2</v>
      </c>
      <c r="M667" s="17" t="str">
        <f t="shared" si="80"/>
        <v>-</v>
      </c>
      <c r="N667" s="13" t="str">
        <f t="shared" si="81"/>
        <v xml:space="preserve"> Mar</v>
      </c>
      <c r="O667" s="4">
        <v>44257.421747685185</v>
      </c>
      <c r="P667" s="5">
        <v>0</v>
      </c>
      <c r="Q667" s="5">
        <v>1.0416666666666667E-4</v>
      </c>
      <c r="R667" s="2">
        <v>5</v>
      </c>
    </row>
    <row r="668" spans="1:18" ht="12.75">
      <c r="A668" s="2">
        <v>8549446</v>
      </c>
      <c r="B668" s="3" t="s">
        <v>1629</v>
      </c>
      <c r="C668" s="3" t="str">
        <v>9d7e90c9-c02d-451b-b18a-e50977f1a655</v>
      </c>
      <c r="D668" s="2" t="s">
        <v>19</v>
      </c>
      <c r="E668" s="2" t="s">
        <v>23</v>
      </c>
      <c r="F668" s="13" t="str">
        <f t="shared" si="82"/>
        <v>02/ 07/ 2021</v>
      </c>
      <c r="G668" s="4">
        <v>44379.441874999997</v>
      </c>
      <c r="H668" s="4">
        <v>44379.444687499999</v>
      </c>
      <c r="I668" s="19" t="str">
        <f t="shared" si="76"/>
        <v>10:36:18</v>
      </c>
      <c r="J668" s="17" t="str">
        <f t="shared" si="77"/>
        <v>10:40:21</v>
      </c>
      <c r="K668" s="17" t="str">
        <f t="shared" si="78"/>
        <v>yes</v>
      </c>
      <c r="L668" s="17">
        <f t="shared" si="79"/>
        <v>2.81249999999994E-3</v>
      </c>
      <c r="M668" s="17" t="str">
        <f t="shared" si="80"/>
        <v>-</v>
      </c>
      <c r="N668" s="13" t="str">
        <f t="shared" si="81"/>
        <v xml:space="preserve"> Jul</v>
      </c>
      <c r="O668" s="2" t="s">
        <v>21</v>
      </c>
      <c r="P668" s="5">
        <v>0</v>
      </c>
      <c r="Q668" s="2" t="s">
        <v>21</v>
      </c>
      <c r="R668" s="2">
        <v>0</v>
      </c>
    </row>
    <row r="669" spans="1:18" ht="12.75">
      <c r="A669" s="2">
        <v>8562632</v>
      </c>
      <c r="B669" s="3" t="s">
        <v>1630</v>
      </c>
      <c r="C669" s="3" t="str">
        <v>805212ee-944e-4829-8de0-73bb2b0c9343</v>
      </c>
      <c r="D669" s="2" t="s">
        <v>19</v>
      </c>
      <c r="E669" s="2" t="s">
        <v>23</v>
      </c>
      <c r="F669" s="13" t="str">
        <f t="shared" si="82"/>
        <v>02/ 09/ 2021</v>
      </c>
      <c r="G669" s="4">
        <v>44441.458831018521</v>
      </c>
      <c r="H669" s="4">
        <v>44441.459687499999</v>
      </c>
      <c r="I669" s="19" t="str">
        <f t="shared" si="76"/>
        <v>11:00:43</v>
      </c>
      <c r="J669" s="17" t="str">
        <f t="shared" si="77"/>
        <v>11:01:57</v>
      </c>
      <c r="K669" s="17" t="str">
        <f t="shared" si="78"/>
        <v>yes</v>
      </c>
      <c r="L669" s="17">
        <f t="shared" si="79"/>
        <v>8.5648148148154135E-4</v>
      </c>
      <c r="M669" s="17" t="str">
        <f t="shared" si="80"/>
        <v>-</v>
      </c>
      <c r="N669" s="13" t="str">
        <f t="shared" si="81"/>
        <v xml:space="preserve"> Sep</v>
      </c>
      <c r="O669" s="2" t="s">
        <v>21</v>
      </c>
      <c r="P669" s="5">
        <v>0</v>
      </c>
      <c r="Q669" s="2" t="s">
        <v>21</v>
      </c>
      <c r="R669" s="2">
        <v>0</v>
      </c>
    </row>
    <row r="670" spans="1:18" ht="12.75">
      <c r="A670" s="2">
        <v>8621975</v>
      </c>
      <c r="B670" s="3" t="s">
        <v>1631</v>
      </c>
      <c r="C670" s="3" t="str">
        <v>5b15a25f-f88a-4c52-824c-e6582f4a565e</v>
      </c>
      <c r="D670" s="2" t="s">
        <v>1009</v>
      </c>
      <c r="E670" s="2" t="s">
        <v>37</v>
      </c>
      <c r="F670" s="13" t="str">
        <f t="shared" si="82"/>
        <v>17/ 02/ 2021</v>
      </c>
      <c r="G670" s="2" t="s">
        <v>1632</v>
      </c>
      <c r="H670" s="2" t="s">
        <v>1633</v>
      </c>
      <c r="I670" s="19" t="str">
        <f t="shared" si="76"/>
        <v>18:31:05</v>
      </c>
      <c r="J670" s="17" t="str">
        <f t="shared" si="77"/>
        <v>18:59:59</v>
      </c>
      <c r="K670" s="17" t="str">
        <f t="shared" si="78"/>
        <v>no</v>
      </c>
      <c r="L670" s="17">
        <f t="shared" si="79"/>
        <v>2.0069444444444473E-2</v>
      </c>
      <c r="M670" s="17" t="str">
        <f t="shared" si="80"/>
        <v>3rd week of feb</v>
      </c>
      <c r="N670" s="13" t="str">
        <f t="shared" si="81"/>
        <v xml:space="preserve"> Feb</v>
      </c>
      <c r="O670" s="2" t="s">
        <v>1634</v>
      </c>
      <c r="P670" s="5">
        <v>0</v>
      </c>
      <c r="Q670" s="5">
        <v>6.9444444444444444E-5</v>
      </c>
      <c r="R670" s="2">
        <v>1</v>
      </c>
    </row>
    <row r="671" spans="1:18" ht="12.75">
      <c r="A671" s="2">
        <v>8556210</v>
      </c>
      <c r="B671" s="3" t="s">
        <v>125</v>
      </c>
      <c r="C671" s="3" t="str">
        <v>3cba790a-3710-4352-86af-e323974afacb</v>
      </c>
      <c r="D671" s="2" t="s">
        <v>615</v>
      </c>
      <c r="E671" s="2" t="s">
        <v>37</v>
      </c>
      <c r="F671" s="13" t="str">
        <f t="shared" si="82"/>
        <v>02/ 08/ 2021</v>
      </c>
      <c r="G671" s="4">
        <v>44410.511828703704</v>
      </c>
      <c r="H671" s="4">
        <v>44410.548946759256</v>
      </c>
      <c r="I671" s="19" t="str">
        <f t="shared" si="76"/>
        <v>12:17:02</v>
      </c>
      <c r="J671" s="17" t="str">
        <f t="shared" si="77"/>
        <v>13:10:29</v>
      </c>
      <c r="K671" s="17" t="str">
        <f t="shared" si="78"/>
        <v>yes</v>
      </c>
      <c r="L671" s="17">
        <f t="shared" si="79"/>
        <v>3.7118055555555585E-2</v>
      </c>
      <c r="M671" s="17" t="str">
        <f t="shared" si="80"/>
        <v>-</v>
      </c>
      <c r="N671" s="13" t="str">
        <f t="shared" si="81"/>
        <v xml:space="preserve"> Aug</v>
      </c>
      <c r="O671" s="4">
        <v>44410.512476851851</v>
      </c>
      <c r="P671" s="5">
        <v>0</v>
      </c>
      <c r="Q671" s="5">
        <v>9.1435185185185185E-4</v>
      </c>
      <c r="R671" s="2">
        <v>0</v>
      </c>
    </row>
    <row r="672" spans="1:18" ht="12.75">
      <c r="A672" s="2">
        <v>8544225</v>
      </c>
      <c r="B672" s="3" t="s">
        <v>1635</v>
      </c>
      <c r="C672" s="3" t="str">
        <v>661e4e22-e5d8-4d96-ba93-4428a16698d6</v>
      </c>
      <c r="D672" s="2" t="s">
        <v>586</v>
      </c>
      <c r="E672" s="2" t="s">
        <v>31</v>
      </c>
      <c r="F672" s="13" t="str">
        <f t="shared" si="82"/>
        <v>02/ 06/ 2021</v>
      </c>
      <c r="G672" s="4">
        <v>44349.564664351848</v>
      </c>
      <c r="H672" s="4">
        <v>44349.574664351851</v>
      </c>
      <c r="I672" s="19" t="str">
        <f t="shared" si="76"/>
        <v>13:33:07</v>
      </c>
      <c r="J672" s="17" t="str">
        <f t="shared" si="77"/>
        <v>13:47:31</v>
      </c>
      <c r="K672" s="17" t="str">
        <f t="shared" si="78"/>
        <v>yes</v>
      </c>
      <c r="L672" s="17">
        <f t="shared" si="79"/>
        <v>1.0000000000000009E-2</v>
      </c>
      <c r="M672" s="17" t="str">
        <f t="shared" si="80"/>
        <v>-</v>
      </c>
      <c r="N672" s="13" t="str">
        <f t="shared" si="81"/>
        <v xml:space="preserve"> Jun</v>
      </c>
      <c r="O672" s="4">
        <v>44349.565347222226</v>
      </c>
      <c r="P672" s="5">
        <v>0</v>
      </c>
      <c r="Q672" s="5">
        <v>1.3888888888888889E-4</v>
      </c>
      <c r="R672" s="2">
        <v>0</v>
      </c>
    </row>
    <row r="673" spans="1:18" ht="12.75">
      <c r="A673" s="2">
        <v>8679817</v>
      </c>
      <c r="B673" s="3" t="s">
        <v>1636</v>
      </c>
      <c r="C673" s="3" t="str">
        <v>50fc287d-f50d-453f-9045-2c26444f5036</v>
      </c>
      <c r="D673" s="2" t="s">
        <v>19</v>
      </c>
      <c r="E673" s="2" t="s">
        <v>20</v>
      </c>
      <c r="F673" s="13" t="str">
        <f t="shared" si="82"/>
        <v>27/ 02/ 2021</v>
      </c>
      <c r="G673" s="2" t="s">
        <v>1637</v>
      </c>
      <c r="H673" s="2" t="s">
        <v>1638</v>
      </c>
      <c r="I673" s="19" t="str">
        <f t="shared" si="76"/>
        <v>09:53:10</v>
      </c>
      <c r="J673" s="17" t="str">
        <f t="shared" si="77"/>
        <v>11:03:44</v>
      </c>
      <c r="K673" s="17" t="str">
        <f t="shared" si="78"/>
        <v>no</v>
      </c>
      <c r="L673" s="17">
        <f t="shared" si="79"/>
        <v>4.9004629629629648E-2</v>
      </c>
      <c r="M673" s="17" t="str">
        <f t="shared" si="80"/>
        <v>4rth week of feb</v>
      </c>
      <c r="N673" s="13" t="str">
        <f t="shared" si="81"/>
        <v xml:space="preserve"> Feb</v>
      </c>
      <c r="O673" s="2" t="s">
        <v>21</v>
      </c>
      <c r="P673" s="5">
        <v>0</v>
      </c>
      <c r="Q673" s="2" t="s">
        <v>21</v>
      </c>
      <c r="R673" s="2">
        <v>0</v>
      </c>
    </row>
    <row r="674" spans="1:18" ht="12.75">
      <c r="A674" s="2">
        <v>8672488</v>
      </c>
      <c r="B674" s="3" t="s">
        <v>1639</v>
      </c>
      <c r="C674" s="3" t="str">
        <v>5707b1fc-f868-4913-a3b2-2d74072cc38b</v>
      </c>
      <c r="D674" s="2" t="s">
        <v>19</v>
      </c>
      <c r="E674" s="2" t="s">
        <v>23</v>
      </c>
      <c r="F674" s="13" t="str">
        <f t="shared" si="82"/>
        <v>25/ 02/ 2021</v>
      </c>
      <c r="G674" s="2" t="s">
        <v>1640</v>
      </c>
      <c r="H674" s="2" t="s">
        <v>1641</v>
      </c>
      <c r="I674" s="19" t="str">
        <f t="shared" si="76"/>
        <v>23:30:46</v>
      </c>
      <c r="J674" s="17" t="str">
        <f t="shared" si="77"/>
        <v>23:31:25</v>
      </c>
      <c r="K674" s="17" t="str">
        <f t="shared" si="78"/>
        <v>no</v>
      </c>
      <c r="L674" s="17">
        <f t="shared" si="79"/>
        <v>4.5138888888895945E-4</v>
      </c>
      <c r="M674" s="17" t="str">
        <f t="shared" si="80"/>
        <v>4rth week of feb</v>
      </c>
      <c r="N674" s="13" t="str">
        <f t="shared" si="81"/>
        <v xml:space="preserve"> Feb</v>
      </c>
      <c r="O674" s="2" t="s">
        <v>21</v>
      </c>
      <c r="P674" s="5">
        <v>0</v>
      </c>
      <c r="Q674" s="2" t="s">
        <v>21</v>
      </c>
      <c r="R674" s="2">
        <v>0</v>
      </c>
    </row>
    <row r="675" spans="1:18" ht="12.75">
      <c r="A675" s="2">
        <v>8646016</v>
      </c>
      <c r="B675" s="3" t="s">
        <v>1642</v>
      </c>
      <c r="C675" s="3" t="str">
        <v>5a07a119-2ed9-482a-8946-3c05ebf8b94b</v>
      </c>
      <c r="D675" s="2" t="s">
        <v>212</v>
      </c>
      <c r="E675" s="2" t="s">
        <v>31</v>
      </c>
      <c r="F675" s="13" t="str">
        <f t="shared" si="82"/>
        <v>21/ 02/ 2021</v>
      </c>
      <c r="G675" s="2" t="s">
        <v>1643</v>
      </c>
      <c r="H675" s="2" t="s">
        <v>1644</v>
      </c>
      <c r="I675" s="19" t="str">
        <f t="shared" si="76"/>
        <v>18:44:07</v>
      </c>
      <c r="J675" s="17" t="str">
        <f t="shared" si="77"/>
        <v>18:58:53</v>
      </c>
      <c r="K675" s="17" t="str">
        <f t="shared" si="78"/>
        <v>no</v>
      </c>
      <c r="L675" s="17">
        <f t="shared" si="79"/>
        <v>1.0254629629629752E-2</v>
      </c>
      <c r="M675" s="17" t="str">
        <f t="shared" si="80"/>
        <v>3rd week of feb</v>
      </c>
      <c r="N675" s="13" t="str">
        <f t="shared" si="81"/>
        <v xml:space="preserve"> Feb</v>
      </c>
      <c r="O675" s="2" t="s">
        <v>1645</v>
      </c>
      <c r="P675" s="5">
        <v>0</v>
      </c>
      <c r="Q675" s="5">
        <v>4.6296296296296294E-5</v>
      </c>
      <c r="R675" s="2">
        <v>0</v>
      </c>
    </row>
    <row r="676" spans="1:18" ht="12.75">
      <c r="A676" s="2">
        <v>8573941</v>
      </c>
      <c r="B676" s="3" t="s">
        <v>1646</v>
      </c>
      <c r="C676" s="3" t="str">
        <v>bd8d5818-66ed-47ae-a36b-a5349c9c1232</v>
      </c>
      <c r="D676" s="2" t="s">
        <v>19</v>
      </c>
      <c r="E676" s="2" t="s">
        <v>20</v>
      </c>
      <c r="F676" s="13" t="str">
        <f t="shared" si="82"/>
        <v>02/ 10/ 2021</v>
      </c>
      <c r="G676" s="4">
        <v>44471.821689814817</v>
      </c>
      <c r="H676" s="4">
        <v>44471.863969907405</v>
      </c>
      <c r="I676" s="19" t="str">
        <f t="shared" si="76"/>
        <v>19:43:14</v>
      </c>
      <c r="J676" s="17" t="str">
        <f t="shared" si="77"/>
        <v>20:44:07</v>
      </c>
      <c r="K676" s="17" t="str">
        <f t="shared" si="78"/>
        <v>no</v>
      </c>
      <c r="L676" s="17">
        <f t="shared" si="79"/>
        <v>4.2280092592592577E-2</v>
      </c>
      <c r="M676" s="17" t="str">
        <f t="shared" si="80"/>
        <v>-</v>
      </c>
      <c r="N676" s="13" t="str">
        <f t="shared" si="81"/>
        <v xml:space="preserve"> Oct</v>
      </c>
      <c r="O676" s="2" t="s">
        <v>21</v>
      </c>
      <c r="P676" s="5">
        <v>0</v>
      </c>
      <c r="Q676" s="2" t="s">
        <v>21</v>
      </c>
      <c r="R676" s="2">
        <v>0</v>
      </c>
    </row>
    <row r="677" spans="1:18" ht="12.75">
      <c r="A677" s="2">
        <v>8687036</v>
      </c>
      <c r="B677" s="3" t="s">
        <v>1647</v>
      </c>
      <c r="C677" s="3" t="str">
        <v>c0ac0fcd-294e-41e5-aa39-c77a5429f63f</v>
      </c>
      <c r="D677" s="2" t="s">
        <v>19</v>
      </c>
      <c r="E677" s="2" t="s">
        <v>20</v>
      </c>
      <c r="F677" s="13" t="str">
        <f t="shared" si="82"/>
        <v>28/ 02/ 2021</v>
      </c>
      <c r="G677" s="2" t="s">
        <v>1648</v>
      </c>
      <c r="H677" s="2" t="s">
        <v>1649</v>
      </c>
      <c r="I677" s="19" t="str">
        <f t="shared" si="76"/>
        <v>12:53:59</v>
      </c>
      <c r="J677" s="17" t="str">
        <f t="shared" si="77"/>
        <v>13:54:07</v>
      </c>
      <c r="K677" s="17" t="str">
        <f t="shared" si="78"/>
        <v>yes</v>
      </c>
      <c r="L677" s="17">
        <f t="shared" si="79"/>
        <v>4.1759259259259274E-2</v>
      </c>
      <c r="M677" s="17" t="str">
        <f t="shared" si="80"/>
        <v>4rth week of feb</v>
      </c>
      <c r="N677" s="13" t="str">
        <f t="shared" si="81"/>
        <v xml:space="preserve"> Feb</v>
      </c>
      <c r="O677" s="2" t="s">
        <v>21</v>
      </c>
      <c r="P677" s="5">
        <v>0</v>
      </c>
      <c r="Q677" s="2" t="s">
        <v>21</v>
      </c>
      <c r="R677" s="2">
        <v>0</v>
      </c>
    </row>
    <row r="678" spans="1:18" ht="12.75">
      <c r="A678" s="2">
        <v>8673890</v>
      </c>
      <c r="B678" s="3" t="s">
        <v>1650</v>
      </c>
      <c r="C678" s="3" t="str">
        <v>ef420d51-2d69-46a5-b9f7-d3e94a1c3dc8</v>
      </c>
      <c r="D678" s="2" t="s">
        <v>735</v>
      </c>
      <c r="E678" s="2" t="s">
        <v>37</v>
      </c>
      <c r="F678" s="13" t="str">
        <f t="shared" si="82"/>
        <v>26/ 02/ 2021</v>
      </c>
      <c r="G678" s="2" t="s">
        <v>1651</v>
      </c>
      <c r="H678" s="2" t="s">
        <v>1652</v>
      </c>
      <c r="I678" s="19" t="str">
        <f t="shared" si="76"/>
        <v>10:51:54</v>
      </c>
      <c r="J678" s="17" t="str">
        <f t="shared" si="77"/>
        <v>11:22:25</v>
      </c>
      <c r="K678" s="17" t="str">
        <f t="shared" si="78"/>
        <v>yes</v>
      </c>
      <c r="L678" s="17">
        <f t="shared" si="79"/>
        <v>2.1192129629629686E-2</v>
      </c>
      <c r="M678" s="17" t="str">
        <f t="shared" si="80"/>
        <v>4rth week of feb</v>
      </c>
      <c r="N678" s="13" t="str">
        <f t="shared" si="81"/>
        <v xml:space="preserve"> Feb</v>
      </c>
      <c r="O678" s="2" t="s">
        <v>1653</v>
      </c>
      <c r="P678" s="5">
        <v>0</v>
      </c>
      <c r="Q678" s="5">
        <v>1.5046296296296297E-4</v>
      </c>
      <c r="R678" s="2">
        <v>1</v>
      </c>
    </row>
    <row r="679" spans="1:18" ht="12.75">
      <c r="A679" s="2">
        <v>8619056</v>
      </c>
      <c r="B679" s="3" t="s">
        <v>1654</v>
      </c>
      <c r="C679" s="3" t="str">
        <v>d7239f32-f443-450c-a86c-95f2c294ccd7</v>
      </c>
      <c r="D679" s="2" t="s">
        <v>19</v>
      </c>
      <c r="E679" s="2" t="s">
        <v>20</v>
      </c>
      <c r="F679" s="13" t="str">
        <f t="shared" si="82"/>
        <v>17/ 02/ 2021</v>
      </c>
      <c r="G679" s="2" t="s">
        <v>1655</v>
      </c>
      <c r="H679" s="2" t="s">
        <v>1656</v>
      </c>
      <c r="I679" s="19" t="str">
        <f t="shared" si="76"/>
        <v>12:22:35</v>
      </c>
      <c r="J679" s="17" t="str">
        <f t="shared" si="77"/>
        <v>13:22:51</v>
      </c>
      <c r="K679" s="17" t="str">
        <f t="shared" si="78"/>
        <v>yes</v>
      </c>
      <c r="L679" s="17">
        <f t="shared" si="79"/>
        <v>4.1851851851851918E-2</v>
      </c>
      <c r="M679" s="17" t="str">
        <f t="shared" si="80"/>
        <v>3rd week of feb</v>
      </c>
      <c r="N679" s="13" t="str">
        <f t="shared" si="81"/>
        <v xml:space="preserve"> Feb</v>
      </c>
      <c r="O679" s="2" t="s">
        <v>21</v>
      </c>
      <c r="P679" s="5">
        <v>0</v>
      </c>
      <c r="Q679" s="2" t="s">
        <v>21</v>
      </c>
      <c r="R679" s="2">
        <v>0</v>
      </c>
    </row>
    <row r="680" spans="1:18" ht="12.75">
      <c r="A680" s="2">
        <v>8593579</v>
      </c>
      <c r="B680" s="3" t="s">
        <v>1657</v>
      </c>
      <c r="C680" s="3" t="str">
        <v>18b887fc-0c34-4336-8282-5b2c1402ac67</v>
      </c>
      <c r="D680" s="2" t="s">
        <v>1009</v>
      </c>
      <c r="E680" s="2" t="s">
        <v>37</v>
      </c>
      <c r="F680" s="13" t="str">
        <f t="shared" si="82"/>
        <v>13/ 02/ 2021</v>
      </c>
      <c r="G680" s="2" t="s">
        <v>1658</v>
      </c>
      <c r="H680" s="2" t="s">
        <v>1659</v>
      </c>
      <c r="I680" s="19" t="str">
        <f t="shared" si="76"/>
        <v>14:34:11</v>
      </c>
      <c r="J680" s="17" t="str">
        <f t="shared" si="77"/>
        <v>14:44:54</v>
      </c>
      <c r="K680" s="17" t="str">
        <f t="shared" si="78"/>
        <v>yes</v>
      </c>
      <c r="L680" s="17">
        <f t="shared" si="79"/>
        <v>7.4421296296296457E-3</v>
      </c>
      <c r="M680" s="17" t="str">
        <f t="shared" si="80"/>
        <v>2nd week of feb</v>
      </c>
      <c r="N680" s="13" t="str">
        <f t="shared" si="81"/>
        <v xml:space="preserve"> Feb</v>
      </c>
      <c r="O680" s="2" t="s">
        <v>1660</v>
      </c>
      <c r="P680" s="5">
        <v>0</v>
      </c>
      <c r="Q680" s="5">
        <v>9.2592592592592588E-5</v>
      </c>
      <c r="R680" s="2">
        <v>5</v>
      </c>
    </row>
    <row r="681" spans="1:18" ht="12.75">
      <c r="A681" s="2">
        <v>8632000</v>
      </c>
      <c r="B681" s="3" t="s">
        <v>1661</v>
      </c>
      <c r="C681" s="3" t="str">
        <v>461cb0be-09fa-420a-a9b8-2b2f2a5cddeb</v>
      </c>
      <c r="D681" s="2" t="s">
        <v>19</v>
      </c>
      <c r="E681" s="2" t="s">
        <v>20</v>
      </c>
      <c r="F681" s="13" t="str">
        <f t="shared" si="82"/>
        <v>19/ 02/ 2021</v>
      </c>
      <c r="G681" s="2" t="s">
        <v>1662</v>
      </c>
      <c r="H681" s="2" t="s">
        <v>1663</v>
      </c>
      <c r="I681" s="19" t="str">
        <f t="shared" si="76"/>
        <v>11:08:57</v>
      </c>
      <c r="J681" s="17" t="str">
        <f t="shared" si="77"/>
        <v>12:09:39</v>
      </c>
      <c r="K681" s="17" t="str">
        <f t="shared" si="78"/>
        <v>yes</v>
      </c>
      <c r="L681" s="17">
        <f t="shared" si="79"/>
        <v>4.2152777777777761E-2</v>
      </c>
      <c r="M681" s="17" t="str">
        <f t="shared" si="80"/>
        <v>3rd week of feb</v>
      </c>
      <c r="N681" s="13" t="str">
        <f t="shared" si="81"/>
        <v xml:space="preserve"> Feb</v>
      </c>
      <c r="O681" s="2" t="s">
        <v>21</v>
      </c>
      <c r="P681" s="5">
        <v>0</v>
      </c>
      <c r="Q681" s="2" t="s">
        <v>21</v>
      </c>
      <c r="R681" s="2">
        <v>0</v>
      </c>
    </row>
    <row r="682" spans="1:18" ht="12.75">
      <c r="A682" s="2">
        <v>8584035</v>
      </c>
      <c r="B682" s="3" t="s">
        <v>1664</v>
      </c>
      <c r="C682" s="3" t="str">
        <v>682f450f-5a76-430e-aa25-f78936342bf4</v>
      </c>
      <c r="D682" s="2" t="s">
        <v>19</v>
      </c>
      <c r="E682" s="2" t="s">
        <v>20</v>
      </c>
      <c r="F682" s="13" t="str">
        <f t="shared" si="82"/>
        <v>02/ 12/ 2021</v>
      </c>
      <c r="G682" s="4">
        <v>44532.401932870373</v>
      </c>
      <c r="H682" s="4">
        <v>44532.444722222222</v>
      </c>
      <c r="I682" s="19" t="str">
        <f t="shared" si="76"/>
        <v>09:38:47</v>
      </c>
      <c r="J682" s="17" t="str">
        <f t="shared" si="77"/>
        <v>10:40:24</v>
      </c>
      <c r="K682" s="17" t="str">
        <f t="shared" si="78"/>
        <v>no</v>
      </c>
      <c r="L682" s="17">
        <f t="shared" si="79"/>
        <v>4.2789351851851842E-2</v>
      </c>
      <c r="M682" s="17" t="str">
        <f t="shared" si="80"/>
        <v>-</v>
      </c>
      <c r="N682" s="13" t="str">
        <f t="shared" si="81"/>
        <v xml:space="preserve"> Dec</v>
      </c>
      <c r="O682" s="2" t="s">
        <v>21</v>
      </c>
      <c r="P682" s="5">
        <v>0</v>
      </c>
      <c r="Q682" s="2" t="s">
        <v>21</v>
      </c>
      <c r="R682" s="2">
        <v>0</v>
      </c>
    </row>
    <row r="683" spans="1:18" ht="12.75">
      <c r="A683" s="2">
        <v>8646218</v>
      </c>
      <c r="B683" s="3" t="s">
        <v>1665</v>
      </c>
      <c r="C683" s="3" t="str">
        <v>bb165a62-c968-4c21-99b4-4b4cc49d4f96</v>
      </c>
      <c r="D683" s="2" t="s">
        <v>19</v>
      </c>
      <c r="E683" s="2" t="s">
        <v>23</v>
      </c>
      <c r="F683" s="13" t="str">
        <f t="shared" si="82"/>
        <v>21/ 02/ 2021</v>
      </c>
      <c r="G683" s="2" t="s">
        <v>1666</v>
      </c>
      <c r="H683" s="2" t="s">
        <v>1667</v>
      </c>
      <c r="I683" s="19" t="str">
        <f t="shared" si="76"/>
        <v>19:29:36</v>
      </c>
      <c r="J683" s="17" t="str">
        <f t="shared" si="77"/>
        <v>19:30:37</v>
      </c>
      <c r="K683" s="17" t="str">
        <f t="shared" si="78"/>
        <v>no</v>
      </c>
      <c r="L683" s="17">
        <f t="shared" si="79"/>
        <v>7.0601851851848085E-4</v>
      </c>
      <c r="M683" s="17" t="str">
        <f t="shared" si="80"/>
        <v>3rd week of feb</v>
      </c>
      <c r="N683" s="13" t="str">
        <f t="shared" si="81"/>
        <v xml:space="preserve"> Feb</v>
      </c>
      <c r="O683" s="2" t="s">
        <v>21</v>
      </c>
      <c r="P683" s="5">
        <v>1.1574074074074073E-5</v>
      </c>
      <c r="Q683" s="2" t="s">
        <v>21</v>
      </c>
      <c r="R683" s="2">
        <v>1</v>
      </c>
    </row>
    <row r="684" spans="1:18" ht="12.75">
      <c r="A684" s="2">
        <v>8570421</v>
      </c>
      <c r="B684" s="3" t="s">
        <v>1668</v>
      </c>
      <c r="C684" s="3" t="str">
        <v>b7310a06-f733-4170-b267-20a35bb4e4f3</v>
      </c>
      <c r="D684" s="2" t="s">
        <v>354</v>
      </c>
      <c r="E684" s="2" t="s">
        <v>37</v>
      </c>
      <c r="F684" s="13" t="str">
        <f t="shared" si="82"/>
        <v>02/ 10/ 2021</v>
      </c>
      <c r="G684" s="4">
        <v>44471.530057870368</v>
      </c>
      <c r="H684" s="4">
        <v>44471.548993055556</v>
      </c>
      <c r="I684" s="19" t="str">
        <f t="shared" si="76"/>
        <v>12:43:17</v>
      </c>
      <c r="J684" s="17" t="str">
        <f t="shared" si="77"/>
        <v>13:10:33</v>
      </c>
      <c r="K684" s="17" t="str">
        <f t="shared" si="78"/>
        <v>yes</v>
      </c>
      <c r="L684" s="17">
        <f t="shared" si="79"/>
        <v>1.8935185185185222E-2</v>
      </c>
      <c r="M684" s="17" t="str">
        <f t="shared" si="80"/>
        <v>-</v>
      </c>
      <c r="N684" s="13" t="str">
        <f t="shared" si="81"/>
        <v xml:space="preserve"> Oct</v>
      </c>
      <c r="O684" s="4">
        <v>44471.531273148146</v>
      </c>
      <c r="P684" s="5">
        <v>0</v>
      </c>
      <c r="Q684" s="5">
        <v>2.7777777777777778E-4</v>
      </c>
      <c r="R684" s="2">
        <v>0</v>
      </c>
    </row>
    <row r="685" spans="1:18" ht="12.75">
      <c r="A685" s="2">
        <v>8613208</v>
      </c>
      <c r="B685" s="3" t="s">
        <v>1669</v>
      </c>
      <c r="C685" s="3" t="str">
        <v>2bbc495f-e276-464a-b6f1-1e4d9b538d09</v>
      </c>
      <c r="D685" s="2" t="s">
        <v>322</v>
      </c>
      <c r="E685" s="2" t="s">
        <v>37</v>
      </c>
      <c r="F685" s="13" t="str">
        <f t="shared" si="82"/>
        <v>16/ 02/ 2021</v>
      </c>
      <c r="G685" s="2" t="s">
        <v>1670</v>
      </c>
      <c r="H685" s="2" t="s">
        <v>1671</v>
      </c>
      <c r="I685" s="19" t="str">
        <f t="shared" si="76"/>
        <v>14:12:46</v>
      </c>
      <c r="J685" s="17" t="str">
        <f t="shared" si="77"/>
        <v>14:32:27</v>
      </c>
      <c r="K685" s="17" t="str">
        <f t="shared" si="78"/>
        <v>yes</v>
      </c>
      <c r="L685" s="17">
        <f t="shared" si="79"/>
        <v>1.3668981481481546E-2</v>
      </c>
      <c r="M685" s="17" t="str">
        <f t="shared" si="80"/>
        <v>3rd week of feb</v>
      </c>
      <c r="N685" s="13" t="str">
        <f t="shared" si="81"/>
        <v xml:space="preserve"> Feb</v>
      </c>
      <c r="O685" s="2" t="s">
        <v>1672</v>
      </c>
      <c r="P685" s="5">
        <v>0</v>
      </c>
      <c r="Q685" s="5">
        <v>2.8935185185185184E-4</v>
      </c>
      <c r="R685" s="2">
        <v>5</v>
      </c>
    </row>
    <row r="686" spans="1:18" ht="12.75">
      <c r="A686" s="2">
        <v>8657516</v>
      </c>
      <c r="B686" s="3" t="s">
        <v>1673</v>
      </c>
      <c r="C686" s="3" t="str">
        <v>f0474519-e510-473c-85d4-2f2fbae78390</v>
      </c>
      <c r="D686" s="2" t="s">
        <v>324</v>
      </c>
      <c r="E686" s="2" t="s">
        <v>31</v>
      </c>
      <c r="F686" s="13" t="str">
        <f t="shared" si="82"/>
        <v>23/ 02/ 2021</v>
      </c>
      <c r="G686" s="2" t="s">
        <v>1674</v>
      </c>
      <c r="H686" s="2" t="s">
        <v>1675</v>
      </c>
      <c r="I686" s="19" t="str">
        <f t="shared" si="76"/>
        <v>18:02:39</v>
      </c>
      <c r="J686" s="17" t="str">
        <f t="shared" si="77"/>
        <v>18:10:58</v>
      </c>
      <c r="K686" s="17" t="str">
        <f t="shared" si="78"/>
        <v>no</v>
      </c>
      <c r="L686" s="17">
        <f t="shared" si="79"/>
        <v>5.7754629629629406E-3</v>
      </c>
      <c r="M686" s="17" t="str">
        <f t="shared" si="80"/>
        <v>4rth week of feb</v>
      </c>
      <c r="N686" s="13" t="str">
        <f t="shared" si="81"/>
        <v xml:space="preserve"> Feb</v>
      </c>
      <c r="O686" s="2" t="s">
        <v>1676</v>
      </c>
      <c r="P686" s="5">
        <v>0</v>
      </c>
      <c r="Q686" s="5">
        <v>4.6296296296296294E-5</v>
      </c>
      <c r="R686" s="2">
        <v>0</v>
      </c>
    </row>
    <row r="687" spans="1:18" ht="12.75">
      <c r="A687" s="2">
        <v>8528315</v>
      </c>
      <c r="B687" s="3" t="s">
        <v>1677</v>
      </c>
      <c r="C687" s="3" t="str">
        <v>7057792b-9ed3-4bc4-861e-e6cc33c1c9ba</v>
      </c>
      <c r="D687" s="2" t="s">
        <v>233</v>
      </c>
      <c r="E687" s="2" t="s">
        <v>37</v>
      </c>
      <c r="F687" s="13" t="str">
        <f t="shared" si="82"/>
        <v>02/ 04/ 2021</v>
      </c>
      <c r="G687" s="4">
        <v>44288.462442129632</v>
      </c>
      <c r="H687" s="4">
        <v>44288.470671296294</v>
      </c>
      <c r="I687" s="19" t="str">
        <f t="shared" si="76"/>
        <v>11:05:55</v>
      </c>
      <c r="J687" s="17" t="str">
        <f t="shared" si="77"/>
        <v>11:17:46</v>
      </c>
      <c r="K687" s="17" t="str">
        <f t="shared" si="78"/>
        <v>yes</v>
      </c>
      <c r="L687" s="17">
        <f t="shared" si="79"/>
        <v>8.2291666666666208E-3</v>
      </c>
      <c r="M687" s="17" t="str">
        <f t="shared" si="80"/>
        <v>-</v>
      </c>
      <c r="N687" s="13" t="str">
        <f t="shared" si="81"/>
        <v xml:space="preserve"> Apr</v>
      </c>
      <c r="O687" s="4">
        <v>44288.462951388887</v>
      </c>
      <c r="P687" s="5">
        <v>0</v>
      </c>
      <c r="Q687" s="5">
        <v>3.4722222222222222E-5</v>
      </c>
      <c r="R687" s="2">
        <v>5</v>
      </c>
    </row>
    <row r="688" spans="1:18" ht="12.75">
      <c r="A688" s="2">
        <v>8505250</v>
      </c>
      <c r="B688" s="3" t="s">
        <v>1678</v>
      </c>
      <c r="C688" s="3" t="str">
        <v>e53d5280-7743-46c7-86ad-b0ca64a4cfed</v>
      </c>
      <c r="D688" s="2" t="s">
        <v>1009</v>
      </c>
      <c r="E688" s="2" t="s">
        <v>37</v>
      </c>
      <c r="F688" s="13" t="str">
        <f t="shared" si="82"/>
        <v>02/ 01/ 2021</v>
      </c>
      <c r="G688" s="4">
        <v>44198.41851851852</v>
      </c>
      <c r="H688" s="4">
        <v>44198.427349537036</v>
      </c>
      <c r="I688" s="19" t="str">
        <f t="shared" si="76"/>
        <v>10:02:40</v>
      </c>
      <c r="J688" s="17" t="str">
        <f t="shared" si="77"/>
        <v>10:15:23</v>
      </c>
      <c r="K688" s="17" t="str">
        <f t="shared" si="78"/>
        <v>yes</v>
      </c>
      <c r="L688" s="17">
        <f t="shared" si="79"/>
        <v>8.8310185185185297E-3</v>
      </c>
      <c r="M688" s="17" t="str">
        <f t="shared" si="80"/>
        <v>-</v>
      </c>
      <c r="N688" s="13" t="str">
        <f t="shared" si="81"/>
        <v xml:space="preserve"> Jan</v>
      </c>
      <c r="O688" s="4">
        <v>44198.419189814813</v>
      </c>
      <c r="P688" s="5">
        <v>0</v>
      </c>
      <c r="Q688" s="5">
        <v>6.9444444444444444E-5</v>
      </c>
      <c r="R688" s="2">
        <v>0</v>
      </c>
    </row>
    <row r="689" spans="1:18" ht="12.75">
      <c r="A689" s="2">
        <v>8659880</v>
      </c>
      <c r="B689" s="3" t="s">
        <v>1679</v>
      </c>
      <c r="C689" s="3" t="str">
        <v>6b144173-465a-4c91-a07c-a2046b1b1b1d</v>
      </c>
      <c r="D689" s="2" t="s">
        <v>19</v>
      </c>
      <c r="E689" s="2" t="s">
        <v>23</v>
      </c>
      <c r="F689" s="13" t="str">
        <f t="shared" si="82"/>
        <v>24/ 02/ 2021</v>
      </c>
      <c r="G689" s="2" t="s">
        <v>1680</v>
      </c>
      <c r="H689" s="2" t="s">
        <v>1681</v>
      </c>
      <c r="I689" s="19" t="str">
        <f t="shared" si="76"/>
        <v>07:39:16</v>
      </c>
      <c r="J689" s="17" t="str">
        <f t="shared" si="77"/>
        <v>07:41:32</v>
      </c>
      <c r="K689" s="17" t="str">
        <f t="shared" si="78"/>
        <v>no</v>
      </c>
      <c r="L689" s="17">
        <f t="shared" si="79"/>
        <v>1.5740740740740611E-3</v>
      </c>
      <c r="M689" s="17" t="str">
        <f t="shared" si="80"/>
        <v>4rth week of feb</v>
      </c>
      <c r="N689" s="13" t="str">
        <f t="shared" si="81"/>
        <v xml:space="preserve"> Feb</v>
      </c>
      <c r="O689" s="2" t="s">
        <v>21</v>
      </c>
      <c r="P689" s="5">
        <v>0</v>
      </c>
      <c r="Q689" s="2" t="s">
        <v>21</v>
      </c>
      <c r="R689" s="2">
        <v>0</v>
      </c>
    </row>
    <row r="690" spans="1:18" ht="12.75">
      <c r="A690" s="2">
        <v>8619513</v>
      </c>
      <c r="B690" s="3" t="s">
        <v>1682</v>
      </c>
      <c r="C690" s="3" t="str">
        <v>bb560e34-f149-47a3-b72c-675ef8bf0fb3</v>
      </c>
      <c r="D690" s="2" t="s">
        <v>30</v>
      </c>
      <c r="E690" s="2" t="s">
        <v>31</v>
      </c>
      <c r="F690" s="13" t="str">
        <f t="shared" si="82"/>
        <v>17/ 02/ 2021</v>
      </c>
      <c r="G690" s="2" t="s">
        <v>1683</v>
      </c>
      <c r="H690" s="2" t="s">
        <v>1684</v>
      </c>
      <c r="I690" s="19" t="str">
        <f t="shared" si="76"/>
        <v>13:14:25</v>
      </c>
      <c r="J690" s="17" t="str">
        <f t="shared" si="77"/>
        <v>13:26:09</v>
      </c>
      <c r="K690" s="17" t="str">
        <f t="shared" si="78"/>
        <v>yes</v>
      </c>
      <c r="L690" s="17">
        <f t="shared" si="79"/>
        <v>8.1481481481482376E-3</v>
      </c>
      <c r="M690" s="17" t="str">
        <f t="shared" si="80"/>
        <v>3rd week of feb</v>
      </c>
      <c r="N690" s="13" t="str">
        <f t="shared" si="81"/>
        <v xml:space="preserve"> Feb</v>
      </c>
      <c r="O690" s="2" t="s">
        <v>1685</v>
      </c>
      <c r="P690" s="5">
        <v>0</v>
      </c>
      <c r="Q690" s="5">
        <v>4.2824074074074075E-4</v>
      </c>
      <c r="R690" s="2">
        <v>0</v>
      </c>
    </row>
    <row r="691" spans="1:18" ht="12.75">
      <c r="A691" s="2">
        <v>8681569</v>
      </c>
      <c r="B691" s="3" t="s">
        <v>1686</v>
      </c>
      <c r="C691" s="3" t="str">
        <v>8a4d8f63-dc32-470f-a7f9-af320be27956</v>
      </c>
      <c r="D691" s="2" t="s">
        <v>19</v>
      </c>
      <c r="E691" s="2" t="s">
        <v>20</v>
      </c>
      <c r="F691" s="13" t="str">
        <f t="shared" si="82"/>
        <v>27/ 02/ 2021</v>
      </c>
      <c r="G691" s="2" t="s">
        <v>1687</v>
      </c>
      <c r="H691" s="2" t="s">
        <v>1688</v>
      </c>
      <c r="I691" s="19" t="str">
        <f t="shared" si="76"/>
        <v>14:12:47</v>
      </c>
      <c r="J691" s="17" t="str">
        <f t="shared" si="77"/>
        <v>15:12:59</v>
      </c>
      <c r="K691" s="17" t="str">
        <f t="shared" si="78"/>
        <v>yes</v>
      </c>
      <c r="L691" s="17">
        <f t="shared" si="79"/>
        <v>4.180555555555554E-2</v>
      </c>
      <c r="M691" s="17" t="str">
        <f t="shared" si="80"/>
        <v>4rth week of feb</v>
      </c>
      <c r="N691" s="13" t="str">
        <f t="shared" si="81"/>
        <v xml:space="preserve"> Feb</v>
      </c>
      <c r="O691" s="2" t="s">
        <v>21</v>
      </c>
      <c r="P691" s="5">
        <v>0</v>
      </c>
      <c r="Q691" s="2" t="s">
        <v>21</v>
      </c>
      <c r="R691" s="2">
        <v>0</v>
      </c>
    </row>
    <row r="692" spans="1:18" ht="12.75">
      <c r="A692" s="2">
        <v>8576623</v>
      </c>
      <c r="B692" s="3" t="s">
        <v>1689</v>
      </c>
      <c r="C692" s="3" t="str">
        <v>b3bf3525-f371-4726-9d92-6b182541f0dd</v>
      </c>
      <c r="D692" s="2" t="s">
        <v>19</v>
      </c>
      <c r="E692" s="2" t="s">
        <v>20</v>
      </c>
      <c r="F692" s="13" t="str">
        <f t="shared" si="82"/>
        <v>02/ 11/ 2021</v>
      </c>
      <c r="G692" s="4">
        <v>44502.418865740743</v>
      </c>
      <c r="H692" s="4">
        <v>44502.461006944446</v>
      </c>
      <c r="I692" s="19" t="str">
        <f t="shared" si="76"/>
        <v>10:03:10</v>
      </c>
      <c r="J692" s="17" t="str">
        <f t="shared" si="77"/>
        <v>11:03:51</v>
      </c>
      <c r="K692" s="17" t="str">
        <f t="shared" si="78"/>
        <v>yes</v>
      </c>
      <c r="L692" s="17">
        <f t="shared" si="79"/>
        <v>4.2141203703703722E-2</v>
      </c>
      <c r="M692" s="17" t="str">
        <f t="shared" si="80"/>
        <v>-</v>
      </c>
      <c r="N692" s="13" t="str">
        <f t="shared" si="81"/>
        <v xml:space="preserve"> Nov</v>
      </c>
      <c r="O692" s="2" t="s">
        <v>21</v>
      </c>
      <c r="P692" s="5">
        <v>0</v>
      </c>
      <c r="Q692" s="2" t="s">
        <v>21</v>
      </c>
      <c r="R692" s="2">
        <v>0</v>
      </c>
    </row>
    <row r="693" spans="1:18" ht="12.75">
      <c r="A693" s="2">
        <v>8589277</v>
      </c>
      <c r="B693" s="3" t="s">
        <v>1690</v>
      </c>
      <c r="C693" s="3" t="str">
        <v>fac5260b-52ab-4669-9429-b18a1d385277</v>
      </c>
      <c r="D693" s="2" t="s">
        <v>19</v>
      </c>
      <c r="E693" s="2" t="s">
        <v>23</v>
      </c>
      <c r="F693" s="13" t="str">
        <f t="shared" si="82"/>
        <v>02/ 12/ 2021</v>
      </c>
      <c r="G693" s="4">
        <v>44532.859282407408</v>
      </c>
      <c r="H693" s="4">
        <v>44532.860312500001</v>
      </c>
      <c r="I693" s="19" t="str">
        <f t="shared" si="76"/>
        <v>20:37:22</v>
      </c>
      <c r="J693" s="17" t="str">
        <f t="shared" si="77"/>
        <v>20:38:51</v>
      </c>
      <c r="K693" s="17" t="str">
        <f t="shared" si="78"/>
        <v>no</v>
      </c>
      <c r="L693" s="17">
        <f t="shared" si="79"/>
        <v>1.0300925925926796E-3</v>
      </c>
      <c r="M693" s="17" t="str">
        <f t="shared" si="80"/>
        <v>-</v>
      </c>
      <c r="N693" s="13" t="str">
        <f t="shared" si="81"/>
        <v xml:space="preserve"> Dec</v>
      </c>
      <c r="O693" s="2" t="s">
        <v>21</v>
      </c>
      <c r="P693" s="5">
        <v>0</v>
      </c>
      <c r="Q693" s="2" t="s">
        <v>21</v>
      </c>
      <c r="R693" s="2">
        <v>0</v>
      </c>
    </row>
    <row r="694" spans="1:18" ht="12.75">
      <c r="A694" s="2">
        <v>8583749</v>
      </c>
      <c r="B694" s="3" t="s">
        <v>1691</v>
      </c>
      <c r="C694" s="3" t="str">
        <v>976a0649-40ac-4f58-b95e-8f461fb35f2d</v>
      </c>
      <c r="D694" s="2" t="s">
        <v>19</v>
      </c>
      <c r="E694" s="2" t="s">
        <v>20</v>
      </c>
      <c r="F694" s="13" t="str">
        <f t="shared" si="82"/>
        <v>02/ 12/ 2021</v>
      </c>
      <c r="G694" s="4">
        <v>44532.349374999998</v>
      </c>
      <c r="H694" s="4">
        <v>44532.391759259262</v>
      </c>
      <c r="I694" s="19" t="str">
        <f t="shared" si="76"/>
        <v>08:23:06</v>
      </c>
      <c r="J694" s="17" t="str">
        <f t="shared" si="77"/>
        <v>09:24:08</v>
      </c>
      <c r="K694" s="17" t="str">
        <f t="shared" si="78"/>
        <v>no</v>
      </c>
      <c r="L694" s="17">
        <f t="shared" si="79"/>
        <v>4.2384259259259316E-2</v>
      </c>
      <c r="M694" s="17" t="str">
        <f t="shared" si="80"/>
        <v>-</v>
      </c>
      <c r="N694" s="13" t="str">
        <f t="shared" si="81"/>
        <v xml:space="preserve"> Dec</v>
      </c>
      <c r="O694" s="2" t="s">
        <v>21</v>
      </c>
      <c r="P694" s="5">
        <v>0</v>
      </c>
      <c r="Q694" s="2" t="s">
        <v>21</v>
      </c>
      <c r="R694" s="2">
        <v>0</v>
      </c>
    </row>
    <row r="695" spans="1:18" ht="12.75">
      <c r="A695" s="2">
        <v>8529023</v>
      </c>
      <c r="B695" s="3" t="s">
        <v>1692</v>
      </c>
      <c r="C695" s="3" t="str">
        <v>ed036802-8048-44c1-b845-e9ece77b9742</v>
      </c>
      <c r="D695" s="2" t="s">
        <v>713</v>
      </c>
      <c r="E695" s="2" t="s">
        <v>37</v>
      </c>
      <c r="F695" s="13" t="str">
        <f t="shared" si="82"/>
        <v>02/ 04/ 2021</v>
      </c>
      <c r="G695" s="4">
        <v>44288.516238425924</v>
      </c>
      <c r="H695" s="4">
        <v>44288.524826388886</v>
      </c>
      <c r="I695" s="19" t="str">
        <f t="shared" si="76"/>
        <v>12:23:23</v>
      </c>
      <c r="J695" s="17" t="str">
        <f t="shared" si="77"/>
        <v>12:35:45</v>
      </c>
      <c r="K695" s="17" t="str">
        <f t="shared" si="78"/>
        <v>yes</v>
      </c>
      <c r="L695" s="17">
        <f t="shared" si="79"/>
        <v>8.5879629629629362E-3</v>
      </c>
      <c r="M695" s="17" t="str">
        <f t="shared" si="80"/>
        <v>-</v>
      </c>
      <c r="N695" s="13" t="str">
        <f t="shared" si="81"/>
        <v xml:space="preserve"> Apr</v>
      </c>
      <c r="O695" s="4">
        <v>44288.517650462964</v>
      </c>
      <c r="P695" s="5">
        <v>0</v>
      </c>
      <c r="Q695" s="5">
        <v>8.1018518518518516E-5</v>
      </c>
      <c r="R695" s="2">
        <v>0</v>
      </c>
    </row>
    <row r="696" spans="1:18" ht="12.75">
      <c r="A696" s="2">
        <v>8612707</v>
      </c>
      <c r="B696" s="3" t="s">
        <v>1693</v>
      </c>
      <c r="C696" s="3" t="str">
        <v>f6151814-e26f-48df-acc6-c41609f3d20d</v>
      </c>
      <c r="D696" s="2" t="s">
        <v>19</v>
      </c>
      <c r="E696" s="2" t="s">
        <v>20</v>
      </c>
      <c r="F696" s="13" t="str">
        <f t="shared" si="82"/>
        <v>16/ 02/ 2021</v>
      </c>
      <c r="G696" s="2" t="s">
        <v>1694</v>
      </c>
      <c r="H696" s="2" t="s">
        <v>1695</v>
      </c>
      <c r="I696" s="19" t="str">
        <f t="shared" si="76"/>
        <v>13:14:12</v>
      </c>
      <c r="J696" s="17" t="str">
        <f t="shared" si="77"/>
        <v>14:15:20</v>
      </c>
      <c r="K696" s="17" t="str">
        <f t="shared" si="78"/>
        <v>yes</v>
      </c>
      <c r="L696" s="17">
        <f t="shared" si="79"/>
        <v>4.2453703703703827E-2</v>
      </c>
      <c r="M696" s="17" t="str">
        <f t="shared" si="80"/>
        <v>3rd week of feb</v>
      </c>
      <c r="N696" s="13" t="str">
        <f t="shared" si="81"/>
        <v xml:space="preserve"> Feb</v>
      </c>
      <c r="O696" s="2" t="s">
        <v>21</v>
      </c>
      <c r="P696" s="5">
        <v>0</v>
      </c>
      <c r="Q696" s="2" t="s">
        <v>21</v>
      </c>
      <c r="R696" s="2">
        <v>0</v>
      </c>
    </row>
    <row r="697" spans="1:18" ht="12.75">
      <c r="A697" s="2">
        <v>8588414</v>
      </c>
      <c r="B697" s="3" t="s">
        <v>1696</v>
      </c>
      <c r="C697" s="3" t="str">
        <v>8cbb6452-65f0-4beb-9b22-d01f0cf07382</v>
      </c>
      <c r="D697" s="2" t="s">
        <v>19</v>
      </c>
      <c r="E697" s="2" t="s">
        <v>23</v>
      </c>
      <c r="F697" s="13" t="str">
        <f t="shared" si="82"/>
        <v>02/ 12/ 2021</v>
      </c>
      <c r="G697" s="4">
        <v>44532.772928240738</v>
      </c>
      <c r="H697" s="4">
        <v>44532.773298611108</v>
      </c>
      <c r="I697" s="19" t="str">
        <f t="shared" si="76"/>
        <v>18:33:01</v>
      </c>
      <c r="J697" s="17" t="str">
        <f t="shared" si="77"/>
        <v>18:33:33</v>
      </c>
      <c r="K697" s="17" t="str">
        <f t="shared" si="78"/>
        <v>no</v>
      </c>
      <c r="L697" s="17">
        <f t="shared" si="79"/>
        <v>3.7037037037024323E-4</v>
      </c>
      <c r="M697" s="17" t="str">
        <f t="shared" si="80"/>
        <v>-</v>
      </c>
      <c r="N697" s="13" t="str">
        <f t="shared" si="81"/>
        <v xml:space="preserve"> Dec</v>
      </c>
      <c r="O697" s="2" t="s">
        <v>21</v>
      </c>
      <c r="P697" s="5">
        <v>0</v>
      </c>
      <c r="Q697" s="2" t="s">
        <v>21</v>
      </c>
      <c r="R697" s="2">
        <v>3</v>
      </c>
    </row>
    <row r="698" spans="1:18" ht="12.75">
      <c r="A698" s="2">
        <v>8507537</v>
      </c>
      <c r="B698" s="3" t="s">
        <v>1697</v>
      </c>
      <c r="C698" s="3" t="str">
        <v>e1c7748b-aed2-4e2f-a0ce-cd13159ee0e6</v>
      </c>
      <c r="D698" s="2" t="s">
        <v>1472</v>
      </c>
      <c r="E698" s="2" t="s">
        <v>37</v>
      </c>
      <c r="F698" s="13" t="str">
        <f>TEXT(G698,"dd/ mm/ yyyy")</f>
        <v>02/ 01/ 2021</v>
      </c>
      <c r="G698" s="4">
        <v>44198.590740740743</v>
      </c>
      <c r="H698" s="4">
        <v>44198.603159722225</v>
      </c>
      <c r="I698" s="19" t="str">
        <f t="shared" si="76"/>
        <v>14:10:40</v>
      </c>
      <c r="J698" s="17" t="str">
        <f t="shared" si="77"/>
        <v>14:28:33</v>
      </c>
      <c r="K698" s="17" t="str">
        <f t="shared" si="78"/>
        <v>yes</v>
      </c>
      <c r="L698" s="17">
        <f t="shared" si="79"/>
        <v>1.2418981481481572E-2</v>
      </c>
      <c r="M698" s="17" t="str">
        <f t="shared" si="80"/>
        <v>-</v>
      </c>
      <c r="N698" s="13" t="str">
        <f t="shared" si="81"/>
        <v xml:space="preserve"> Jan</v>
      </c>
      <c r="O698" s="4">
        <v>44198.592939814815</v>
      </c>
      <c r="P698" s="5">
        <v>1.1574074074074073E-5</v>
      </c>
      <c r="Q698" s="5">
        <v>1.273148148148148E-4</v>
      </c>
      <c r="R698" s="2">
        <v>0</v>
      </c>
    </row>
    <row r="699" spans="1:18" ht="12.75">
      <c r="A699" s="2">
        <v>8616695</v>
      </c>
      <c r="B699" s="3" t="s">
        <v>1698</v>
      </c>
      <c r="C699" s="3" t="str">
        <v>84c036ce-d1c7-48c3-bea5-935835898376</v>
      </c>
      <c r="D699" s="2" t="s">
        <v>19</v>
      </c>
      <c r="E699" s="2" t="s">
        <v>23</v>
      </c>
      <c r="F699" s="13" t="str">
        <f t="shared" si="82"/>
        <v>16/ 02/ 2021</v>
      </c>
      <c r="G699" s="2" t="s">
        <v>1699</v>
      </c>
      <c r="H699" s="2" t="s">
        <v>1700</v>
      </c>
      <c r="I699" s="19" t="str">
        <f t="shared" si="76"/>
        <v>22:58:12</v>
      </c>
      <c r="J699" s="17" t="str">
        <f t="shared" si="77"/>
        <v>22:59:26</v>
      </c>
      <c r="K699" s="17" t="str">
        <f t="shared" si="78"/>
        <v>no</v>
      </c>
      <c r="L699" s="17">
        <f t="shared" si="79"/>
        <v>8.5648148148154135E-4</v>
      </c>
      <c r="M699" s="17" t="str">
        <f t="shared" si="80"/>
        <v>3rd week of feb</v>
      </c>
      <c r="N699" s="13" t="str">
        <f t="shared" si="81"/>
        <v xml:space="preserve"> Feb</v>
      </c>
      <c r="O699" s="2" t="s">
        <v>21</v>
      </c>
      <c r="P699" s="5">
        <v>0</v>
      </c>
      <c r="Q699" s="2" t="s">
        <v>21</v>
      </c>
      <c r="R699" s="2">
        <v>1</v>
      </c>
    </row>
    <row r="700" spans="1:18" ht="12.75">
      <c r="A700" s="2">
        <v>8631964</v>
      </c>
      <c r="B700" s="3" t="s">
        <v>1701</v>
      </c>
      <c r="C700" s="3" t="str">
        <v>a9e6fb1d-a9be-4638-a704-84018a9e2a03</v>
      </c>
      <c r="D700" s="2" t="s">
        <v>367</v>
      </c>
      <c r="E700" s="2" t="s">
        <v>37</v>
      </c>
      <c r="F700" s="13" t="str">
        <f t="shared" si="82"/>
        <v>19/ 02/ 2021</v>
      </c>
      <c r="G700" s="2" t="s">
        <v>1702</v>
      </c>
      <c r="H700" s="2" t="s">
        <v>1703</v>
      </c>
      <c r="I700" s="19" t="str">
        <f t="shared" si="76"/>
        <v>11:04:38</v>
      </c>
      <c r="J700" s="17" t="str">
        <f t="shared" si="77"/>
        <v>11:14:49</v>
      </c>
      <c r="K700" s="17" t="str">
        <f t="shared" si="78"/>
        <v>yes</v>
      </c>
      <c r="L700" s="17">
        <f t="shared" si="79"/>
        <v>7.0717592592592915E-3</v>
      </c>
      <c r="M700" s="17" t="str">
        <f t="shared" si="80"/>
        <v>3rd week of feb</v>
      </c>
      <c r="N700" s="13" t="str">
        <f t="shared" si="81"/>
        <v xml:space="preserve"> Feb</v>
      </c>
      <c r="O700" s="2" t="s">
        <v>1704</v>
      </c>
      <c r="P700" s="5">
        <v>1.1574074074074073E-5</v>
      </c>
      <c r="Q700" s="5">
        <v>1.0416666666666667E-4</v>
      </c>
      <c r="R700" s="2">
        <v>0</v>
      </c>
    </row>
    <row r="701" spans="1:18" ht="12.75">
      <c r="A701" s="2">
        <v>8649189</v>
      </c>
      <c r="B701" s="3" t="s">
        <v>1705</v>
      </c>
      <c r="C701" s="3" t="str">
        <v>14c925a9-77d3-4546-ab84-d489811c0956</v>
      </c>
      <c r="D701" s="2" t="s">
        <v>19</v>
      </c>
      <c r="E701" s="2" t="s">
        <v>20</v>
      </c>
      <c r="F701" s="13" t="str">
        <f t="shared" si="82"/>
        <v>22/ 02/ 2021</v>
      </c>
      <c r="G701" s="2" t="s">
        <v>1706</v>
      </c>
      <c r="H701" s="2" t="s">
        <v>1707</v>
      </c>
      <c r="I701" s="19" t="str">
        <f t="shared" si="76"/>
        <v>12:23:37</v>
      </c>
      <c r="J701" s="17" t="str">
        <f t="shared" si="77"/>
        <v>13:25:12</v>
      </c>
      <c r="K701" s="17" t="str">
        <f t="shared" si="78"/>
        <v>yes</v>
      </c>
      <c r="L701" s="17">
        <f t="shared" si="79"/>
        <v>4.2766203703703765E-2</v>
      </c>
      <c r="M701" s="17" t="str">
        <f t="shared" si="80"/>
        <v>4rth week of feb</v>
      </c>
      <c r="N701" s="13" t="str">
        <f t="shared" si="81"/>
        <v xml:space="preserve"> Feb</v>
      </c>
      <c r="O701" s="2" t="s">
        <v>21</v>
      </c>
      <c r="P701" s="5">
        <v>0</v>
      </c>
      <c r="Q701" s="2" t="s">
        <v>21</v>
      </c>
      <c r="R701" s="2">
        <v>0</v>
      </c>
    </row>
    <row r="702" spans="1:18" ht="12.75">
      <c r="A702" s="2">
        <v>8655058</v>
      </c>
      <c r="B702" s="3" t="s">
        <v>1708</v>
      </c>
      <c r="C702" s="3" t="str">
        <v>abafc55a-142c-4566-8f7d-20f94b45a337</v>
      </c>
      <c r="D702" s="2" t="s">
        <v>19</v>
      </c>
      <c r="E702" s="2" t="s">
        <v>23</v>
      </c>
      <c r="F702" s="13" t="str">
        <f t="shared" si="82"/>
        <v>23/ 02/ 2021</v>
      </c>
      <c r="G702" s="2" t="s">
        <v>1709</v>
      </c>
      <c r="H702" s="2" t="s">
        <v>1710</v>
      </c>
      <c r="I702" s="19" t="str">
        <f t="shared" si="76"/>
        <v>12:21:15</v>
      </c>
      <c r="J702" s="17" t="str">
        <f t="shared" si="77"/>
        <v>12:21:55</v>
      </c>
      <c r="K702" s="17" t="str">
        <f t="shared" si="78"/>
        <v>yes</v>
      </c>
      <c r="L702" s="17">
        <f t="shared" si="79"/>
        <v>4.6296296296299833E-4</v>
      </c>
      <c r="M702" s="17" t="str">
        <f t="shared" si="80"/>
        <v>4rth week of feb</v>
      </c>
      <c r="N702" s="13" t="str">
        <f t="shared" si="81"/>
        <v xml:space="preserve"> Feb</v>
      </c>
      <c r="O702" s="2" t="s">
        <v>21</v>
      </c>
      <c r="P702" s="5">
        <v>0</v>
      </c>
      <c r="Q702" s="2" t="s">
        <v>21</v>
      </c>
      <c r="R702" s="2">
        <v>3</v>
      </c>
    </row>
    <row r="703" spans="1:18" ht="12.75">
      <c r="A703" s="2">
        <v>8600320</v>
      </c>
      <c r="B703" s="3" t="s">
        <v>1711</v>
      </c>
      <c r="C703" s="3" t="str">
        <v>6f7ba408-de95-4172-937d-d1bfbd0430ba</v>
      </c>
      <c r="D703" s="2" t="s">
        <v>19</v>
      </c>
      <c r="E703" s="2" t="s">
        <v>20</v>
      </c>
      <c r="F703" s="13" t="str">
        <f t="shared" si="82"/>
        <v>14/ 02/ 2021</v>
      </c>
      <c r="G703" s="2" t="s">
        <v>1712</v>
      </c>
      <c r="H703" s="2" t="s">
        <v>1713</v>
      </c>
      <c r="I703" s="19" t="str">
        <f t="shared" si="76"/>
        <v>15:27:40</v>
      </c>
      <c r="J703" s="17" t="str">
        <f t="shared" si="77"/>
        <v>16:29:14</v>
      </c>
      <c r="K703" s="17" t="str">
        <f t="shared" si="78"/>
        <v>yes</v>
      </c>
      <c r="L703" s="17">
        <f t="shared" si="79"/>
        <v>4.2754629629629615E-2</v>
      </c>
      <c r="M703" s="17" t="str">
        <f t="shared" si="80"/>
        <v>2nd week of feb</v>
      </c>
      <c r="N703" s="13" t="str">
        <f t="shared" si="81"/>
        <v xml:space="preserve"> Feb</v>
      </c>
      <c r="O703" s="2" t="s">
        <v>21</v>
      </c>
      <c r="P703" s="5">
        <v>0</v>
      </c>
      <c r="Q703" s="2" t="s">
        <v>21</v>
      </c>
      <c r="R703" s="2">
        <v>0</v>
      </c>
    </row>
    <row r="704" spans="1:18" ht="12.75">
      <c r="A704" s="2">
        <v>8541532</v>
      </c>
      <c r="B704" s="3" t="s">
        <v>1714</v>
      </c>
      <c r="C704" s="3" t="str">
        <v>58bc6349-79aa-442d-b3d4-5205a878e57c</v>
      </c>
      <c r="D704" s="2" t="s">
        <v>19</v>
      </c>
      <c r="E704" s="2" t="s">
        <v>23</v>
      </c>
      <c r="F704" s="13" t="str">
        <f t="shared" si="82"/>
        <v>02/ 06/ 2021</v>
      </c>
      <c r="G704" s="4">
        <v>44349.002650462964</v>
      </c>
      <c r="H704" s="4">
        <v>44349.003310185188</v>
      </c>
      <c r="I704" s="19" t="str">
        <f t="shared" si="76"/>
        <v>00:03:49</v>
      </c>
      <c r="J704" s="17" t="str">
        <f t="shared" si="77"/>
        <v>00:04:46</v>
      </c>
      <c r="K704" s="17" t="str">
        <f t="shared" si="78"/>
        <v>no</v>
      </c>
      <c r="L704" s="17">
        <f t="shared" si="79"/>
        <v>6.5972222222222257E-4</v>
      </c>
      <c r="M704" s="17" t="str">
        <f t="shared" si="80"/>
        <v>-</v>
      </c>
      <c r="N704" s="13" t="str">
        <f t="shared" si="81"/>
        <v xml:space="preserve"> Jun</v>
      </c>
      <c r="O704" s="2" t="s">
        <v>21</v>
      </c>
      <c r="P704" s="5">
        <v>0</v>
      </c>
      <c r="Q704" s="2" t="s">
        <v>21</v>
      </c>
      <c r="R704" s="2">
        <v>0</v>
      </c>
    </row>
    <row r="705" spans="1:18" ht="12.75">
      <c r="A705" s="2">
        <v>8565146</v>
      </c>
      <c r="B705" s="3" t="s">
        <v>1715</v>
      </c>
      <c r="C705" s="3" t="str">
        <v>6278daee-668d-4bd7-9480-0167b138cd2e</v>
      </c>
      <c r="D705" s="2" t="s">
        <v>19</v>
      </c>
      <c r="E705" s="2" t="s">
        <v>23</v>
      </c>
      <c r="F705" s="13" t="str">
        <f t="shared" si="82"/>
        <v>02/ 09/ 2021</v>
      </c>
      <c r="G705" s="4">
        <v>44441.674756944441</v>
      </c>
      <c r="H705" s="4">
        <v>44441.678148148145</v>
      </c>
      <c r="I705" s="19" t="str">
        <f t="shared" si="76"/>
        <v>16:11:39</v>
      </c>
      <c r="J705" s="17" t="str">
        <f t="shared" si="77"/>
        <v>16:16:32</v>
      </c>
      <c r="K705" s="17" t="str">
        <f t="shared" si="78"/>
        <v>yes</v>
      </c>
      <c r="L705" s="17">
        <f t="shared" si="79"/>
        <v>3.3912037037037157E-3</v>
      </c>
      <c r="M705" s="17" t="str">
        <f t="shared" si="80"/>
        <v>-</v>
      </c>
      <c r="N705" s="13" t="str">
        <f t="shared" si="81"/>
        <v xml:space="preserve"> Sep</v>
      </c>
      <c r="O705" s="2" t="s">
        <v>21</v>
      </c>
      <c r="P705" s="5">
        <v>0</v>
      </c>
      <c r="Q705" s="2" t="s">
        <v>21</v>
      </c>
      <c r="R705" s="2">
        <v>2</v>
      </c>
    </row>
    <row r="706" spans="1:18" ht="12.75">
      <c r="A706" s="2">
        <v>8556226</v>
      </c>
      <c r="B706" s="3" t="s">
        <v>1716</v>
      </c>
      <c r="C706" s="3" t="str">
        <v>dc0c49f2-e999-40c2-8aa1-1dea886c46ab</v>
      </c>
      <c r="D706" s="2" t="s">
        <v>233</v>
      </c>
      <c r="E706" s="2" t="s">
        <v>31</v>
      </c>
      <c r="F706" s="13" t="str">
        <f t="shared" si="82"/>
        <v>02/ 08/ 2021</v>
      </c>
      <c r="G706" s="4">
        <v>44410.513425925928</v>
      </c>
      <c r="H706" s="4">
        <v>44410.521249999998</v>
      </c>
      <c r="I706" s="19" t="str">
        <f t="shared" si="76"/>
        <v>12:19:20</v>
      </c>
      <c r="J706" s="17" t="str">
        <f t="shared" si="77"/>
        <v>12:30:36</v>
      </c>
      <c r="K706" s="17" t="str">
        <f t="shared" si="78"/>
        <v>yes</v>
      </c>
      <c r="L706" s="17">
        <f t="shared" si="79"/>
        <v>7.8240740740740389E-3</v>
      </c>
      <c r="M706" s="17" t="str">
        <f t="shared" si="80"/>
        <v>-</v>
      </c>
      <c r="N706" s="13" t="str">
        <f t="shared" si="81"/>
        <v xml:space="preserve"> Aug</v>
      </c>
      <c r="O706" s="4">
        <v>44410.514363425929</v>
      </c>
      <c r="P706" s="5">
        <v>0</v>
      </c>
      <c r="Q706" s="5">
        <v>4.6296296296296294E-5</v>
      </c>
      <c r="R706" s="2">
        <v>1</v>
      </c>
    </row>
    <row r="707" spans="1:18" ht="12.75">
      <c r="A707" s="2">
        <v>8539492</v>
      </c>
      <c r="B707" s="3" t="s">
        <v>1717</v>
      </c>
      <c r="C707" s="3" t="str">
        <v>f0626e53-3ecb-4a52-93b9-e3c2a6bef895</v>
      </c>
      <c r="D707" s="2" t="s">
        <v>275</v>
      </c>
      <c r="E707" s="2" t="s">
        <v>37</v>
      </c>
      <c r="F707" s="13" t="str">
        <f t="shared" ref="F707:F770" si="83">TEXT(G707,"dd/ mm/ yyyy")</f>
        <v>02/ 05/ 2021</v>
      </c>
      <c r="G707" s="4">
        <v>44318.756608796299</v>
      </c>
      <c r="H707" s="4">
        <v>44318.765810185185</v>
      </c>
      <c r="I707" s="19" t="str">
        <f t="shared" ref="I707:I770" si="84">TEXT(G707,"hh:mm:ss")</f>
        <v>18:09:31</v>
      </c>
      <c r="J707" s="17" t="str">
        <f t="shared" ref="J707:J770" si="85">TEXT(H707,"hh:mm:ss")</f>
        <v>18:22:46</v>
      </c>
      <c r="K707" s="17" t="str">
        <f t="shared" ref="K707:K770" si="86">IF(AND(HOUR(I707)&gt;=10,HOUR(J707)&gt;=10,HOUR(J707)&lt;=16,MINUTE(J707)&lt;=60,SECOND(J707)&lt;=60),"yes","no")</f>
        <v>no</v>
      </c>
      <c r="L707" s="17">
        <f t="shared" ref="L707:L770" si="87">J707-I707</f>
        <v>9.201388888888884E-3</v>
      </c>
      <c r="M707" s="17" t="str">
        <f t="shared" ref="M707:M770" si="88">IF(AND(DAY(F707)&gt;=1,DAY(F707)&lt;=7,MONTH(F707)=2),"1st week of feb",IF(AND(DAY(F707)&gt;=8,DAY(F707)&lt;=14,MONTH(F707)=2),"2nd week of feb",IF(AND(DAY(F707)&gt;=15,DAY(F707)&lt;=21,MONTH(F707)=2),"3rd week of feb",IF(AND(DAY(F707)&gt;=22,DAY(F707)&lt;=28,MONTH(F707)=2),"4rth week of feb","-"))))</f>
        <v>-</v>
      </c>
      <c r="N707" s="13" t="str">
        <f t="shared" ref="N707:N770" si="89">TEXT(G707," Mmm")</f>
        <v xml:space="preserve"> May</v>
      </c>
      <c r="O707" s="4">
        <v>44318.757025462961</v>
      </c>
      <c r="P707" s="5">
        <v>0</v>
      </c>
      <c r="Q707" s="5">
        <v>6.9444444444444444E-5</v>
      </c>
      <c r="R707" s="2">
        <v>2</v>
      </c>
    </row>
    <row r="708" spans="1:18" ht="12.75">
      <c r="A708" s="2">
        <v>8576877</v>
      </c>
      <c r="B708" s="3" t="s">
        <v>1718</v>
      </c>
      <c r="C708" s="3" t="str">
        <v>a4e5d9a3-9444-4442-98ad-b49b7e7049ca</v>
      </c>
      <c r="D708" s="2" t="s">
        <v>19</v>
      </c>
      <c r="E708" s="2" t="s">
        <v>20</v>
      </c>
      <c r="F708" s="13" t="str">
        <f t="shared" si="83"/>
        <v>02/ 11/ 2021</v>
      </c>
      <c r="G708" s="4">
        <v>44502.440428240741</v>
      </c>
      <c r="H708" s="4">
        <v>44502.482314814813</v>
      </c>
      <c r="I708" s="19" t="str">
        <f t="shared" si="84"/>
        <v>10:34:13</v>
      </c>
      <c r="J708" s="17" t="str">
        <f t="shared" si="85"/>
        <v>11:34:32</v>
      </c>
      <c r="K708" s="17" t="str">
        <f t="shared" si="86"/>
        <v>yes</v>
      </c>
      <c r="L708" s="17">
        <f t="shared" si="87"/>
        <v>4.188657407407409E-2</v>
      </c>
      <c r="M708" s="17" t="str">
        <f t="shared" si="88"/>
        <v>-</v>
      </c>
      <c r="N708" s="13" t="str">
        <f t="shared" si="89"/>
        <v xml:space="preserve"> Nov</v>
      </c>
      <c r="O708" s="2" t="s">
        <v>21</v>
      </c>
      <c r="P708" s="5">
        <v>0</v>
      </c>
      <c r="Q708" s="2" t="s">
        <v>21</v>
      </c>
      <c r="R708" s="2">
        <v>0</v>
      </c>
    </row>
    <row r="709" spans="1:18" ht="12.75">
      <c r="A709" s="2">
        <v>8524112</v>
      </c>
      <c r="B709" s="3" t="s">
        <v>1719</v>
      </c>
      <c r="C709" s="3" t="str">
        <v>a21317ce-8164-4769-a305-9772c53bfcaa</v>
      </c>
      <c r="D709" s="2" t="s">
        <v>290</v>
      </c>
      <c r="E709" s="2" t="s">
        <v>37</v>
      </c>
      <c r="F709" s="13" t="str">
        <f t="shared" si="83"/>
        <v>02/ 03/ 2021</v>
      </c>
      <c r="G709" s="4">
        <v>44257.728090277778</v>
      </c>
      <c r="H709" s="4">
        <v>44257.735358796293</v>
      </c>
      <c r="I709" s="19" t="str">
        <f t="shared" si="84"/>
        <v>17:28:27</v>
      </c>
      <c r="J709" s="17" t="str">
        <f t="shared" si="85"/>
        <v>17:38:55</v>
      </c>
      <c r="K709" s="17" t="str">
        <f t="shared" si="86"/>
        <v>no</v>
      </c>
      <c r="L709" s="17">
        <f t="shared" si="87"/>
        <v>7.2685185185186185E-3</v>
      </c>
      <c r="M709" s="17" t="str">
        <f t="shared" si="88"/>
        <v>-</v>
      </c>
      <c r="N709" s="13" t="str">
        <f t="shared" si="89"/>
        <v xml:space="preserve"> Mar</v>
      </c>
      <c r="O709" s="4">
        <v>44257.728634259256</v>
      </c>
      <c r="P709" s="5">
        <v>0</v>
      </c>
      <c r="Q709" s="5">
        <v>4.6296296296296294E-5</v>
      </c>
      <c r="R709" s="2">
        <v>5</v>
      </c>
    </row>
    <row r="710" spans="1:18" ht="12.75">
      <c r="A710" s="2">
        <v>8562212</v>
      </c>
      <c r="B710" s="3" t="s">
        <v>1720</v>
      </c>
      <c r="C710" s="3" t="str">
        <v>9b6bd22b-510c-4b06-816c-60eaa74db599</v>
      </c>
      <c r="D710" s="2" t="s">
        <v>1009</v>
      </c>
      <c r="E710" s="2" t="s">
        <v>37</v>
      </c>
      <c r="F710" s="13" t="str">
        <f t="shared" si="83"/>
        <v>02/ 09/ 2021</v>
      </c>
      <c r="G710" s="4">
        <v>44441.417951388888</v>
      </c>
      <c r="H710" s="4">
        <v>44441.42465277778</v>
      </c>
      <c r="I710" s="19" t="str">
        <f t="shared" si="84"/>
        <v>10:01:51</v>
      </c>
      <c r="J710" s="17" t="str">
        <f t="shared" si="85"/>
        <v>10:11:30</v>
      </c>
      <c r="K710" s="17" t="str">
        <f t="shared" si="86"/>
        <v>yes</v>
      </c>
      <c r="L710" s="17">
        <f t="shared" si="87"/>
        <v>6.7013888888888817E-3</v>
      </c>
      <c r="M710" s="17" t="str">
        <f t="shared" si="88"/>
        <v>-</v>
      </c>
      <c r="N710" s="13" t="str">
        <f t="shared" si="89"/>
        <v xml:space="preserve"> Sep</v>
      </c>
      <c r="O710" s="4">
        <v>44441.41883101852</v>
      </c>
      <c r="P710" s="5">
        <v>0</v>
      </c>
      <c r="Q710" s="5">
        <v>8.1018518518518516E-5</v>
      </c>
      <c r="R710" s="2">
        <v>0</v>
      </c>
    </row>
    <row r="711" spans="1:18" ht="12.75">
      <c r="A711" s="2">
        <v>8624286</v>
      </c>
      <c r="B711" s="3" t="s">
        <v>1721</v>
      </c>
      <c r="C711" s="3" t="str">
        <v>b15aabdc-12df-4dd9-a9aa-18c5d40ed9c7</v>
      </c>
      <c r="D711" s="2" t="s">
        <v>1244</v>
      </c>
      <c r="E711" s="2" t="s">
        <v>37</v>
      </c>
      <c r="F711" s="13" t="str">
        <f t="shared" si="83"/>
        <v>18/ 02/ 2021</v>
      </c>
      <c r="G711" s="2" t="s">
        <v>1722</v>
      </c>
      <c r="H711" s="2" t="s">
        <v>1723</v>
      </c>
      <c r="I711" s="19" t="str">
        <f t="shared" si="84"/>
        <v>08:06:27</v>
      </c>
      <c r="J711" s="17" t="str">
        <f t="shared" si="85"/>
        <v>08:28:08</v>
      </c>
      <c r="K711" s="17" t="str">
        <f t="shared" si="86"/>
        <v>no</v>
      </c>
      <c r="L711" s="17">
        <f t="shared" si="87"/>
        <v>1.5057870370370374E-2</v>
      </c>
      <c r="M711" s="17" t="str">
        <f t="shared" si="88"/>
        <v>3rd week of feb</v>
      </c>
      <c r="N711" s="13" t="str">
        <f t="shared" si="89"/>
        <v xml:space="preserve"> Feb</v>
      </c>
      <c r="O711" s="2" t="s">
        <v>1724</v>
      </c>
      <c r="P711" s="5">
        <v>0</v>
      </c>
      <c r="Q711" s="5">
        <v>5.6712962962962967E-4</v>
      </c>
      <c r="R711" s="2">
        <v>0</v>
      </c>
    </row>
    <row r="712" spans="1:18" ht="12.75">
      <c r="A712" s="2">
        <v>8589659</v>
      </c>
      <c r="B712" s="3" t="s">
        <v>1725</v>
      </c>
      <c r="C712" s="3" t="str">
        <v>f613935d-ba6a-42a9-99ee-4ab8e345eb20</v>
      </c>
      <c r="D712" s="2" t="s">
        <v>1155</v>
      </c>
      <c r="E712" s="2" t="s">
        <v>37</v>
      </c>
      <c r="F712" s="13" t="str">
        <f t="shared" si="83"/>
        <v>02/ 12/ 2021</v>
      </c>
      <c r="G712" s="4">
        <v>44532.910613425927</v>
      </c>
      <c r="H712" s="4">
        <v>44532.921354166669</v>
      </c>
      <c r="I712" s="19" t="str">
        <f t="shared" si="84"/>
        <v>21:51:17</v>
      </c>
      <c r="J712" s="17" t="str">
        <f t="shared" si="85"/>
        <v>22:06:45</v>
      </c>
      <c r="K712" s="17" t="str">
        <f t="shared" si="86"/>
        <v>no</v>
      </c>
      <c r="L712" s="17">
        <f t="shared" si="87"/>
        <v>1.0740740740740828E-2</v>
      </c>
      <c r="M712" s="17" t="str">
        <f t="shared" si="88"/>
        <v>-</v>
      </c>
      <c r="N712" s="13" t="str">
        <f t="shared" si="89"/>
        <v xml:space="preserve"> Dec</v>
      </c>
      <c r="O712" s="4">
        <v>44532.912083333336</v>
      </c>
      <c r="P712" s="5">
        <v>0</v>
      </c>
      <c r="Q712" s="5">
        <v>5.7870370370370373E-5</v>
      </c>
      <c r="R712" s="2">
        <v>0</v>
      </c>
    </row>
    <row r="713" spans="1:18" ht="12.75">
      <c r="A713" s="2">
        <v>8508025</v>
      </c>
      <c r="B713" s="3" t="s">
        <v>1726</v>
      </c>
      <c r="C713" s="3" t="str">
        <v>35072f82-592d-488b-b592-3947d22ea05b</v>
      </c>
      <c r="D713" s="2" t="s">
        <v>352</v>
      </c>
      <c r="E713" s="2" t="s">
        <v>31</v>
      </c>
      <c r="F713" s="13" t="str">
        <f t="shared" si="83"/>
        <v>02/ 01/ 2021</v>
      </c>
      <c r="G713" s="4">
        <v>44198.630335648151</v>
      </c>
      <c r="H713" s="4">
        <v>44198.636805555558</v>
      </c>
      <c r="I713" s="19" t="str">
        <f t="shared" si="84"/>
        <v>15:07:41</v>
      </c>
      <c r="J713" s="17" t="str">
        <f t="shared" si="85"/>
        <v>15:17:00</v>
      </c>
      <c r="K713" s="17" t="str">
        <f t="shared" si="86"/>
        <v>yes</v>
      </c>
      <c r="L713" s="17">
        <f t="shared" si="87"/>
        <v>6.4699074074073826E-3</v>
      </c>
      <c r="M713" s="17" t="str">
        <f t="shared" si="88"/>
        <v>-</v>
      </c>
      <c r="N713" s="13" t="str">
        <f t="shared" si="89"/>
        <v xml:space="preserve"> Jan</v>
      </c>
      <c r="O713" s="4">
        <v>44198.630925925929</v>
      </c>
      <c r="P713" s="5">
        <v>0</v>
      </c>
      <c r="Q713" s="5">
        <v>6.9444444444444444E-5</v>
      </c>
      <c r="R713" s="2">
        <v>0</v>
      </c>
    </row>
    <row r="714" spans="1:18" ht="12.75">
      <c r="A714" s="2">
        <v>8667952</v>
      </c>
      <c r="B714" s="3" t="s">
        <v>1727</v>
      </c>
      <c r="C714" s="3" t="str">
        <v>30f65ffa-5668-487e-b048-56e493da09a4</v>
      </c>
      <c r="D714" s="2" t="s">
        <v>19</v>
      </c>
      <c r="E714" s="2" t="s">
        <v>23</v>
      </c>
      <c r="F714" s="13" t="str">
        <f t="shared" si="83"/>
        <v>25/ 02/ 2021</v>
      </c>
      <c r="G714" s="2" t="s">
        <v>1728</v>
      </c>
      <c r="H714" s="2" t="s">
        <v>1729</v>
      </c>
      <c r="I714" s="19" t="str">
        <f t="shared" si="84"/>
        <v>11:48:41</v>
      </c>
      <c r="J714" s="17" t="str">
        <f t="shared" si="85"/>
        <v>11:50:01</v>
      </c>
      <c r="K714" s="17" t="str">
        <f t="shared" si="86"/>
        <v>yes</v>
      </c>
      <c r="L714" s="17">
        <f t="shared" si="87"/>
        <v>9.2592592592594114E-4</v>
      </c>
      <c r="M714" s="17" t="str">
        <f t="shared" si="88"/>
        <v>4rth week of feb</v>
      </c>
      <c r="N714" s="13" t="str">
        <f t="shared" si="89"/>
        <v xml:space="preserve"> Feb</v>
      </c>
      <c r="O714" s="2" t="s">
        <v>21</v>
      </c>
      <c r="P714" s="5">
        <v>0</v>
      </c>
      <c r="Q714" s="2" t="s">
        <v>21</v>
      </c>
      <c r="R714" s="2">
        <v>0</v>
      </c>
    </row>
    <row r="715" spans="1:18" ht="12.75">
      <c r="A715" s="2">
        <v>8625920</v>
      </c>
      <c r="B715" s="3" t="s">
        <v>1730</v>
      </c>
      <c r="C715" s="3" t="str">
        <v>e5b27b9b-8fe4-497e-b088-90682aa8e983</v>
      </c>
      <c r="D715" s="2" t="s">
        <v>1592</v>
      </c>
      <c r="E715" s="2" t="s">
        <v>37</v>
      </c>
      <c r="F715" s="13" t="str">
        <f t="shared" si="83"/>
        <v>18/ 02/ 2021</v>
      </c>
      <c r="G715" s="2" t="s">
        <v>1731</v>
      </c>
      <c r="H715" s="2" t="s">
        <v>1732</v>
      </c>
      <c r="I715" s="19" t="str">
        <f t="shared" si="84"/>
        <v>12:34:31</v>
      </c>
      <c r="J715" s="17" t="str">
        <f t="shared" si="85"/>
        <v>12:54:11</v>
      </c>
      <c r="K715" s="17" t="str">
        <f t="shared" si="86"/>
        <v>yes</v>
      </c>
      <c r="L715" s="17">
        <f t="shared" si="87"/>
        <v>1.3657407407407396E-2</v>
      </c>
      <c r="M715" s="17" t="str">
        <f t="shared" si="88"/>
        <v>3rd week of feb</v>
      </c>
      <c r="N715" s="13" t="str">
        <f t="shared" si="89"/>
        <v xml:space="preserve"> Feb</v>
      </c>
      <c r="O715" s="2" t="s">
        <v>1733</v>
      </c>
      <c r="P715" s="5">
        <v>0</v>
      </c>
      <c r="Q715" s="5">
        <v>5.7870370370370373E-5</v>
      </c>
      <c r="R715" s="2">
        <v>3</v>
      </c>
    </row>
    <row r="716" spans="1:18" ht="12.75">
      <c r="A716" s="2">
        <v>8594147</v>
      </c>
      <c r="B716" s="3" t="s">
        <v>1734</v>
      </c>
      <c r="C716" s="3" t="str">
        <v>72cf1053-3435-4ee5-94f4-3cbe0113bb0e</v>
      </c>
      <c r="D716" s="2" t="s">
        <v>19</v>
      </c>
      <c r="E716" s="2" t="s">
        <v>23</v>
      </c>
      <c r="F716" s="13" t="str">
        <f t="shared" si="83"/>
        <v>13/ 02/ 2021</v>
      </c>
      <c r="G716" s="2" t="s">
        <v>1735</v>
      </c>
      <c r="H716" s="2" t="s">
        <v>1736</v>
      </c>
      <c r="I716" s="19" t="str">
        <f t="shared" si="84"/>
        <v>15:44:45</v>
      </c>
      <c r="J716" s="17" t="str">
        <f t="shared" si="85"/>
        <v>16:25:37</v>
      </c>
      <c r="K716" s="17" t="str">
        <f t="shared" si="86"/>
        <v>yes</v>
      </c>
      <c r="L716" s="17">
        <f t="shared" si="87"/>
        <v>2.8379629629629699E-2</v>
      </c>
      <c r="M716" s="17" t="str">
        <f t="shared" si="88"/>
        <v>2nd week of feb</v>
      </c>
      <c r="N716" s="13" t="str">
        <f t="shared" si="89"/>
        <v xml:space="preserve"> Feb</v>
      </c>
      <c r="O716" s="2" t="s">
        <v>21</v>
      </c>
      <c r="P716" s="5">
        <v>0</v>
      </c>
      <c r="Q716" s="2" t="s">
        <v>21</v>
      </c>
      <c r="R716" s="2">
        <v>0</v>
      </c>
    </row>
    <row r="717" spans="1:18" ht="12.75">
      <c r="A717" s="2">
        <v>8633409</v>
      </c>
      <c r="B717" s="3" t="s">
        <v>1737</v>
      </c>
      <c r="C717" s="3" t="str">
        <v>d3586de3-58c4-46e4-ad83-c91e2a124ee5</v>
      </c>
      <c r="D717" s="2" t="s">
        <v>19</v>
      </c>
      <c r="E717" s="2" t="s">
        <v>23</v>
      </c>
      <c r="F717" s="13" t="str">
        <f t="shared" si="83"/>
        <v>19/ 02/ 2021</v>
      </c>
      <c r="G717" s="2" t="s">
        <v>1738</v>
      </c>
      <c r="H717" s="2" t="s">
        <v>1739</v>
      </c>
      <c r="I717" s="19" t="str">
        <f t="shared" si="84"/>
        <v>15:35:54</v>
      </c>
      <c r="J717" s="17" t="str">
        <f t="shared" si="85"/>
        <v>15:36:37</v>
      </c>
      <c r="K717" s="17" t="str">
        <f t="shared" si="86"/>
        <v>yes</v>
      </c>
      <c r="L717" s="17">
        <f t="shared" si="87"/>
        <v>4.9768518518522598E-4</v>
      </c>
      <c r="M717" s="17" t="str">
        <f t="shared" si="88"/>
        <v>3rd week of feb</v>
      </c>
      <c r="N717" s="13" t="str">
        <f t="shared" si="89"/>
        <v xml:space="preserve"> Feb</v>
      </c>
      <c r="O717" s="2" t="s">
        <v>21</v>
      </c>
      <c r="P717" s="5">
        <v>0</v>
      </c>
      <c r="Q717" s="2" t="s">
        <v>21</v>
      </c>
      <c r="R717" s="2">
        <v>0</v>
      </c>
    </row>
    <row r="718" spans="1:18" ht="12.75">
      <c r="A718" s="2">
        <v>8519580</v>
      </c>
      <c r="B718" s="3" t="s">
        <v>1740</v>
      </c>
      <c r="C718" s="3" t="str">
        <v>fa1a81f4-b0a0-454f-89ad-70a7ab8f37ec</v>
      </c>
      <c r="D718" s="2" t="s">
        <v>19</v>
      </c>
      <c r="E718" s="2" t="s">
        <v>20</v>
      </c>
      <c r="F718" s="13" t="str">
        <f t="shared" si="83"/>
        <v>02/ 03/ 2021</v>
      </c>
      <c r="G718" s="4">
        <v>44257.344270833331</v>
      </c>
      <c r="H718" s="4">
        <v>44257.387071759258</v>
      </c>
      <c r="I718" s="19" t="str">
        <f t="shared" si="84"/>
        <v>08:15:45</v>
      </c>
      <c r="J718" s="17" t="str">
        <f t="shared" si="85"/>
        <v>09:17:23</v>
      </c>
      <c r="K718" s="17" t="str">
        <f t="shared" si="86"/>
        <v>no</v>
      </c>
      <c r="L718" s="17">
        <f t="shared" si="87"/>
        <v>4.2800925925925937E-2</v>
      </c>
      <c r="M718" s="17" t="str">
        <f t="shared" si="88"/>
        <v>-</v>
      </c>
      <c r="N718" s="13" t="str">
        <f t="shared" si="89"/>
        <v xml:space="preserve"> Mar</v>
      </c>
      <c r="O718" s="2" t="s">
        <v>21</v>
      </c>
      <c r="P718" s="5">
        <v>0</v>
      </c>
      <c r="Q718" s="2" t="s">
        <v>21</v>
      </c>
      <c r="R718" s="2">
        <v>0</v>
      </c>
    </row>
    <row r="719" spans="1:18" ht="12.75">
      <c r="A719" s="2">
        <v>8630221</v>
      </c>
      <c r="B719" s="3" t="s">
        <v>1741</v>
      </c>
      <c r="C719" s="3" t="str">
        <v>c2f2bf88-d310-488c-b7e8-298d6968bf1b</v>
      </c>
      <c r="D719" s="2" t="s">
        <v>19</v>
      </c>
      <c r="E719" s="2" t="s">
        <v>23</v>
      </c>
      <c r="F719" s="13" t="str">
        <f t="shared" si="83"/>
        <v>18/ 02/ 2021</v>
      </c>
      <c r="G719" s="2" t="s">
        <v>1742</v>
      </c>
      <c r="H719" s="2" t="s">
        <v>1743</v>
      </c>
      <c r="I719" s="19" t="str">
        <f t="shared" si="84"/>
        <v>22:43:15</v>
      </c>
      <c r="J719" s="17" t="str">
        <f t="shared" si="85"/>
        <v>22:44:13</v>
      </c>
      <c r="K719" s="17" t="str">
        <f t="shared" si="86"/>
        <v>no</v>
      </c>
      <c r="L719" s="17">
        <f t="shared" si="87"/>
        <v>6.7129629629614218E-4</v>
      </c>
      <c r="M719" s="17" t="str">
        <f t="shared" si="88"/>
        <v>3rd week of feb</v>
      </c>
      <c r="N719" s="13" t="str">
        <f t="shared" si="89"/>
        <v xml:space="preserve"> Feb</v>
      </c>
      <c r="O719" s="2" t="s">
        <v>21</v>
      </c>
      <c r="P719" s="5">
        <v>0</v>
      </c>
      <c r="Q719" s="2" t="s">
        <v>21</v>
      </c>
      <c r="R719" s="2">
        <v>0</v>
      </c>
    </row>
    <row r="720" spans="1:18" ht="12.75">
      <c r="A720" s="2">
        <v>8515349</v>
      </c>
      <c r="B720" s="3" t="s">
        <v>1744</v>
      </c>
      <c r="C720" s="3" t="str">
        <v>33873539-7fcc-4704-b9b4-0add13a047b2</v>
      </c>
      <c r="D720" s="2" t="s">
        <v>19</v>
      </c>
      <c r="E720" s="2" t="s">
        <v>20</v>
      </c>
      <c r="F720" s="13" t="str">
        <f t="shared" si="83"/>
        <v>02/ 02/ 2021</v>
      </c>
      <c r="G720" s="4">
        <v>44229.618298611109</v>
      </c>
      <c r="H720" s="4">
        <v>44229.660787037035</v>
      </c>
      <c r="I720" s="19" t="str">
        <f t="shared" si="84"/>
        <v>14:50:21</v>
      </c>
      <c r="J720" s="17" t="str">
        <f t="shared" si="85"/>
        <v>15:51:32</v>
      </c>
      <c r="K720" s="17" t="str">
        <f t="shared" si="86"/>
        <v>yes</v>
      </c>
      <c r="L720" s="17">
        <f t="shared" si="87"/>
        <v>4.2488425925925832E-2</v>
      </c>
      <c r="M720" s="17" t="str">
        <f t="shared" si="88"/>
        <v>1st week of feb</v>
      </c>
      <c r="N720" s="13" t="str">
        <f t="shared" si="89"/>
        <v xml:space="preserve"> Feb</v>
      </c>
      <c r="O720" s="2" t="s">
        <v>21</v>
      </c>
      <c r="P720" s="5">
        <v>0</v>
      </c>
      <c r="Q720" s="2" t="s">
        <v>21</v>
      </c>
      <c r="R720" s="2">
        <v>0</v>
      </c>
    </row>
    <row r="721" spans="1:18" ht="12.75">
      <c r="A721" s="2">
        <v>8681914</v>
      </c>
      <c r="B721" s="3" t="s">
        <v>1745</v>
      </c>
      <c r="C721" s="3" t="str">
        <v>4ad0c8a5-7157-490e-bc2c-4e97fa3105df</v>
      </c>
      <c r="D721" s="2" t="s">
        <v>491</v>
      </c>
      <c r="E721" s="2" t="s">
        <v>37</v>
      </c>
      <c r="F721" s="13" t="str">
        <f t="shared" si="83"/>
        <v>27/ 02/ 2021</v>
      </c>
      <c r="G721" s="2" t="s">
        <v>1746</v>
      </c>
      <c r="H721" s="2" t="s">
        <v>1747</v>
      </c>
      <c r="I721" s="19" t="str">
        <f t="shared" si="84"/>
        <v>15:01:26</v>
      </c>
      <c r="J721" s="17" t="str">
        <f t="shared" si="85"/>
        <v>15:12:48</v>
      </c>
      <c r="K721" s="17" t="str">
        <f t="shared" si="86"/>
        <v>yes</v>
      </c>
      <c r="L721" s="17">
        <f t="shared" si="87"/>
        <v>7.8935185185184942E-3</v>
      </c>
      <c r="M721" s="17" t="str">
        <f t="shared" si="88"/>
        <v>4rth week of feb</v>
      </c>
      <c r="N721" s="13" t="str">
        <f t="shared" si="89"/>
        <v xml:space="preserve"> Feb</v>
      </c>
      <c r="O721" s="2" t="s">
        <v>1748</v>
      </c>
      <c r="P721" s="5">
        <v>0</v>
      </c>
      <c r="Q721" s="5">
        <v>9.2592592592592588E-5</v>
      </c>
      <c r="R721" s="2">
        <v>0</v>
      </c>
    </row>
    <row r="722" spans="1:18" ht="12.75">
      <c r="A722" s="2">
        <v>8524157</v>
      </c>
      <c r="B722" s="3" t="s">
        <v>1749</v>
      </c>
      <c r="C722" s="3" t="str">
        <v>688dead4-f00c-47ed-874b-e20501ecc6cc</v>
      </c>
      <c r="D722" s="2" t="s">
        <v>19</v>
      </c>
      <c r="E722" s="2" t="s">
        <v>20</v>
      </c>
      <c r="F722" s="13" t="str">
        <f t="shared" si="83"/>
        <v>02/ 03/ 2021</v>
      </c>
      <c r="G722" s="4">
        <v>44257.731469907405</v>
      </c>
      <c r="H722" s="4">
        <v>44257.773495370369</v>
      </c>
      <c r="I722" s="19" t="str">
        <f t="shared" si="84"/>
        <v>17:33:19</v>
      </c>
      <c r="J722" s="17" t="str">
        <f t="shared" si="85"/>
        <v>18:33:50</v>
      </c>
      <c r="K722" s="17" t="str">
        <f t="shared" si="86"/>
        <v>no</v>
      </c>
      <c r="L722" s="17">
        <f t="shared" si="87"/>
        <v>4.2025462962962945E-2</v>
      </c>
      <c r="M722" s="17" t="str">
        <f t="shared" si="88"/>
        <v>-</v>
      </c>
      <c r="N722" s="13" t="str">
        <f t="shared" si="89"/>
        <v xml:space="preserve"> Mar</v>
      </c>
      <c r="O722" s="2" t="s">
        <v>21</v>
      </c>
      <c r="P722" s="5">
        <v>0</v>
      </c>
      <c r="Q722" s="2" t="s">
        <v>21</v>
      </c>
      <c r="R722" s="2">
        <v>0</v>
      </c>
    </row>
    <row r="723" spans="1:18" ht="12.75">
      <c r="A723" s="2">
        <v>8518151</v>
      </c>
      <c r="B723" s="3" t="s">
        <v>1750</v>
      </c>
      <c r="C723" s="3" t="str">
        <v>abdd912e-674b-4e13-b286-111d1470e2a8</v>
      </c>
      <c r="D723" s="2" t="s">
        <v>19</v>
      </c>
      <c r="E723" s="2" t="s">
        <v>20</v>
      </c>
      <c r="F723" s="13" t="str">
        <f t="shared" si="83"/>
        <v>02/ 02/ 2021</v>
      </c>
      <c r="G723" s="4">
        <v>44229.891863425924</v>
      </c>
      <c r="H723" s="4">
        <v>44229.934652777774</v>
      </c>
      <c r="I723" s="19" t="str">
        <f t="shared" si="84"/>
        <v>21:24:17</v>
      </c>
      <c r="J723" s="17" t="str">
        <f t="shared" si="85"/>
        <v>22:25:54</v>
      </c>
      <c r="K723" s="17" t="str">
        <f t="shared" si="86"/>
        <v>no</v>
      </c>
      <c r="L723" s="17">
        <f t="shared" si="87"/>
        <v>4.2789351851851731E-2</v>
      </c>
      <c r="M723" s="17" t="str">
        <f t="shared" si="88"/>
        <v>1st week of feb</v>
      </c>
      <c r="N723" s="13" t="str">
        <f t="shared" si="89"/>
        <v xml:space="preserve"> Feb</v>
      </c>
      <c r="O723" s="2" t="s">
        <v>21</v>
      </c>
      <c r="P723" s="5">
        <v>0</v>
      </c>
      <c r="Q723" s="2" t="s">
        <v>21</v>
      </c>
      <c r="R723" s="2">
        <v>0</v>
      </c>
    </row>
    <row r="724" spans="1:18" ht="12.75">
      <c r="A724" s="2">
        <v>8625399</v>
      </c>
      <c r="B724" s="3" t="s">
        <v>1751</v>
      </c>
      <c r="C724" s="3" t="str">
        <v>c3b494bd-5494-4f9d-a41f-22b0461e66e0</v>
      </c>
      <c r="D724" s="2" t="s">
        <v>702</v>
      </c>
      <c r="E724" s="2" t="s">
        <v>37</v>
      </c>
      <c r="F724" s="13" t="str">
        <f>TEXT(G724,"dd/ mm/ yyyy")</f>
        <v>18/ 02/ 2021</v>
      </c>
      <c r="G724" s="2" t="s">
        <v>1752</v>
      </c>
      <c r="H724" s="2" t="s">
        <v>1753</v>
      </c>
      <c r="I724" s="19" t="str">
        <f t="shared" si="84"/>
        <v>11:30:02</v>
      </c>
      <c r="J724" s="17" t="str">
        <f t="shared" si="85"/>
        <v>11:50:29</v>
      </c>
      <c r="K724" s="17" t="str">
        <f t="shared" si="86"/>
        <v>yes</v>
      </c>
      <c r="L724" s="17">
        <f t="shared" si="87"/>
        <v>1.4201388888888833E-2</v>
      </c>
      <c r="M724" s="17" t="str">
        <f t="shared" si="88"/>
        <v>3rd week of feb</v>
      </c>
      <c r="N724" s="13" t="str">
        <f t="shared" si="89"/>
        <v xml:space="preserve"> Feb</v>
      </c>
      <c r="O724" s="2" t="s">
        <v>1754</v>
      </c>
      <c r="P724" s="5">
        <v>0</v>
      </c>
      <c r="Q724" s="5">
        <v>2.0833333333333335E-4</v>
      </c>
      <c r="R724" s="2">
        <v>0</v>
      </c>
    </row>
    <row r="725" spans="1:18" ht="12.75">
      <c r="A725" s="2">
        <v>8559096</v>
      </c>
      <c r="B725" s="3" t="s">
        <v>1755</v>
      </c>
      <c r="C725" s="3" t="str">
        <v>34deb1b8-5dfc-4a95-83a2-5e4d8b8d26a6</v>
      </c>
      <c r="D725" s="2" t="s">
        <v>19</v>
      </c>
      <c r="E725" s="2" t="s">
        <v>20</v>
      </c>
      <c r="F725" s="13" t="str">
        <f t="shared" si="83"/>
        <v>02/ 08/ 2021</v>
      </c>
      <c r="G725" s="4">
        <v>44410.746747685182</v>
      </c>
      <c r="H725" s="4">
        <v>44410.788969907408</v>
      </c>
      <c r="I725" s="19" t="str">
        <f t="shared" si="84"/>
        <v>17:55:19</v>
      </c>
      <c r="J725" s="17" t="str">
        <f t="shared" si="85"/>
        <v>18:56:07</v>
      </c>
      <c r="K725" s="17" t="str">
        <f t="shared" si="86"/>
        <v>no</v>
      </c>
      <c r="L725" s="17">
        <f t="shared" si="87"/>
        <v>4.2222222222222161E-2</v>
      </c>
      <c r="M725" s="17" t="str">
        <f t="shared" si="88"/>
        <v>-</v>
      </c>
      <c r="N725" s="13" t="str">
        <f t="shared" si="89"/>
        <v xml:space="preserve"> Aug</v>
      </c>
      <c r="O725" s="2" t="s">
        <v>21</v>
      </c>
      <c r="P725" s="5">
        <v>5.7870370370370373E-5</v>
      </c>
      <c r="Q725" s="2" t="s">
        <v>21</v>
      </c>
      <c r="R725" s="2">
        <v>0</v>
      </c>
    </row>
    <row r="726" spans="1:18" ht="12.75">
      <c r="A726" s="2">
        <v>8556413</v>
      </c>
      <c r="B726" s="3" t="s">
        <v>1756</v>
      </c>
      <c r="C726" s="3" t="str">
        <v>4e2b41bd-6b23-420b-ae43-711aecb64a5b</v>
      </c>
      <c r="D726" s="2" t="s">
        <v>19</v>
      </c>
      <c r="E726" s="2" t="s">
        <v>20</v>
      </c>
      <c r="F726" s="13" t="str">
        <f t="shared" si="83"/>
        <v>02/ 08/ 2021</v>
      </c>
      <c r="G726" s="4">
        <v>44410.528553240743</v>
      </c>
      <c r="H726" s="4">
        <v>44410.570891203701</v>
      </c>
      <c r="I726" s="19" t="str">
        <f t="shared" si="84"/>
        <v>12:41:07</v>
      </c>
      <c r="J726" s="17" t="str">
        <f t="shared" si="85"/>
        <v>13:42:05</v>
      </c>
      <c r="K726" s="17" t="str">
        <f t="shared" si="86"/>
        <v>yes</v>
      </c>
      <c r="L726" s="17">
        <f t="shared" si="87"/>
        <v>4.2337962962962994E-2</v>
      </c>
      <c r="M726" s="17" t="str">
        <f t="shared" si="88"/>
        <v>-</v>
      </c>
      <c r="N726" s="13" t="str">
        <f t="shared" si="89"/>
        <v xml:space="preserve"> Aug</v>
      </c>
      <c r="O726" s="2" t="s">
        <v>21</v>
      </c>
      <c r="P726" s="5">
        <v>0</v>
      </c>
      <c r="Q726" s="2" t="s">
        <v>21</v>
      </c>
      <c r="R726" s="2">
        <v>0</v>
      </c>
    </row>
    <row r="727" spans="1:18" ht="12.75">
      <c r="A727" s="2">
        <v>8521847</v>
      </c>
      <c r="B727" s="3" t="s">
        <v>1757</v>
      </c>
      <c r="C727" s="3" t="str">
        <v>f516c6a9-4be4-44dd-b2ed-f392f47de76b</v>
      </c>
      <c r="D727" s="2" t="s">
        <v>19</v>
      </c>
      <c r="E727" s="2" t="s">
        <v>20</v>
      </c>
      <c r="F727" s="13" t="str">
        <f t="shared" si="83"/>
        <v>02/ 03/ 2021</v>
      </c>
      <c r="G727" s="4">
        <v>44257.554791666669</v>
      </c>
      <c r="H727" s="4">
        <v>44257.596620370372</v>
      </c>
      <c r="I727" s="19" t="str">
        <f t="shared" si="84"/>
        <v>13:18:54</v>
      </c>
      <c r="J727" s="17" t="str">
        <f t="shared" si="85"/>
        <v>14:19:08</v>
      </c>
      <c r="K727" s="17" t="str">
        <f t="shared" si="86"/>
        <v>yes</v>
      </c>
      <c r="L727" s="17">
        <f t="shared" si="87"/>
        <v>4.1828703703703729E-2</v>
      </c>
      <c r="M727" s="17" t="str">
        <f t="shared" si="88"/>
        <v>-</v>
      </c>
      <c r="N727" s="13" t="str">
        <f t="shared" si="89"/>
        <v xml:space="preserve"> Mar</v>
      </c>
      <c r="O727" s="2" t="s">
        <v>21</v>
      </c>
      <c r="P727" s="5">
        <v>0</v>
      </c>
      <c r="Q727" s="2" t="s">
        <v>21</v>
      </c>
      <c r="R727" s="2">
        <v>0</v>
      </c>
    </row>
    <row r="728" spans="1:18" ht="12.75">
      <c r="A728" s="2">
        <v>8574103</v>
      </c>
      <c r="B728" s="3" t="s">
        <v>1758</v>
      </c>
      <c r="C728" s="3" t="str">
        <v>3fc93a16-90bb-44a9-b02d-ac2588293520</v>
      </c>
      <c r="D728" s="2" t="s">
        <v>19</v>
      </c>
      <c r="E728" s="2" t="s">
        <v>23</v>
      </c>
      <c r="F728" s="13" t="str">
        <f t="shared" si="83"/>
        <v>02/ 10/ 2021</v>
      </c>
      <c r="G728" s="4">
        <v>44471.83797453704</v>
      </c>
      <c r="H728" s="4">
        <v>44471.838368055556</v>
      </c>
      <c r="I728" s="19" t="str">
        <f t="shared" si="84"/>
        <v>20:06:41</v>
      </c>
      <c r="J728" s="17" t="str">
        <f t="shared" si="85"/>
        <v>20:07:15</v>
      </c>
      <c r="K728" s="17" t="str">
        <f t="shared" si="86"/>
        <v>no</v>
      </c>
      <c r="L728" s="17">
        <f t="shared" si="87"/>
        <v>3.9351851851854303E-4</v>
      </c>
      <c r="M728" s="17" t="str">
        <f t="shared" si="88"/>
        <v>-</v>
      </c>
      <c r="N728" s="13" t="str">
        <f t="shared" si="89"/>
        <v xml:space="preserve"> Oct</v>
      </c>
      <c r="O728" s="2" t="s">
        <v>21</v>
      </c>
      <c r="P728" s="5">
        <v>0</v>
      </c>
      <c r="Q728" s="2" t="s">
        <v>21</v>
      </c>
      <c r="R728" s="2">
        <v>0</v>
      </c>
    </row>
    <row r="729" spans="1:18" ht="12.75">
      <c r="A729" s="2">
        <v>8689274</v>
      </c>
      <c r="B729" s="3" t="s">
        <v>1759</v>
      </c>
      <c r="C729" s="3" t="str">
        <v>b36d735d-dd88-47f8-8fcf-2796fbff6cfa</v>
      </c>
      <c r="D729" s="2" t="s">
        <v>19</v>
      </c>
      <c r="E729" s="2" t="s">
        <v>23</v>
      </c>
      <c r="F729" s="13" t="str">
        <f t="shared" si="83"/>
        <v>28/ 02/ 2021</v>
      </c>
      <c r="G729" s="2" t="s">
        <v>1760</v>
      </c>
      <c r="H729" s="2" t="s">
        <v>1761</v>
      </c>
      <c r="I729" s="19" t="str">
        <f t="shared" si="84"/>
        <v>18:23:38</v>
      </c>
      <c r="J729" s="17" t="str">
        <f t="shared" si="85"/>
        <v>18:23:52</v>
      </c>
      <c r="K729" s="17" t="str">
        <f t="shared" si="86"/>
        <v>no</v>
      </c>
      <c r="L729" s="17">
        <f t="shared" si="87"/>
        <v>1.6203703703698835E-4</v>
      </c>
      <c r="M729" s="17" t="str">
        <f t="shared" si="88"/>
        <v>4rth week of feb</v>
      </c>
      <c r="N729" s="13" t="str">
        <f t="shared" si="89"/>
        <v xml:space="preserve"> Feb</v>
      </c>
      <c r="O729" s="2" t="s">
        <v>21</v>
      </c>
      <c r="P729" s="5">
        <v>0</v>
      </c>
      <c r="Q729" s="2" t="s">
        <v>21</v>
      </c>
      <c r="R729" s="2">
        <v>0</v>
      </c>
    </row>
    <row r="730" spans="1:18" ht="12.75">
      <c r="A730" s="2">
        <v>8669885</v>
      </c>
      <c r="B730" s="3" t="s">
        <v>1762</v>
      </c>
      <c r="C730" s="3" t="str">
        <v>f6c3cc47-9a82-4c40-b20d-728ed29db50f</v>
      </c>
      <c r="D730" s="2" t="s">
        <v>203</v>
      </c>
      <c r="E730" s="2" t="s">
        <v>31</v>
      </c>
      <c r="F730" s="13" t="str">
        <f t="shared" si="83"/>
        <v>25/ 02/ 2021</v>
      </c>
      <c r="G730" s="2" t="s">
        <v>1763</v>
      </c>
      <c r="H730" s="2" t="s">
        <v>1764</v>
      </c>
      <c r="I730" s="19" t="str">
        <f t="shared" si="84"/>
        <v>15:54:17</v>
      </c>
      <c r="J730" s="17" t="str">
        <f t="shared" si="85"/>
        <v>16:05:43</v>
      </c>
      <c r="K730" s="17" t="str">
        <f t="shared" si="86"/>
        <v>yes</v>
      </c>
      <c r="L730" s="17">
        <f t="shared" si="87"/>
        <v>7.9398148148147607E-3</v>
      </c>
      <c r="M730" s="17" t="str">
        <f t="shared" si="88"/>
        <v>4rth week of feb</v>
      </c>
      <c r="N730" s="13" t="str">
        <f t="shared" si="89"/>
        <v xml:space="preserve"> Feb</v>
      </c>
      <c r="O730" s="2" t="s">
        <v>1765</v>
      </c>
      <c r="P730" s="5">
        <v>0</v>
      </c>
      <c r="Q730" s="5">
        <v>8.1018518518518516E-5</v>
      </c>
      <c r="R730" s="2">
        <v>5</v>
      </c>
    </row>
    <row r="731" spans="1:18" ht="12.75">
      <c r="A731" s="2">
        <v>8681965</v>
      </c>
      <c r="B731" s="3" t="s">
        <v>1766</v>
      </c>
      <c r="C731" s="3" t="str">
        <v>80e79414-5cbb-4feb-adb1-d1b9e9341d3d</v>
      </c>
      <c r="D731" s="2" t="s">
        <v>19</v>
      </c>
      <c r="E731" s="2" t="s">
        <v>20</v>
      </c>
      <c r="F731" s="13" t="str">
        <f t="shared" si="83"/>
        <v>27/ 02/ 2021</v>
      </c>
      <c r="G731" s="2" t="s">
        <v>1767</v>
      </c>
      <c r="H731" s="2" t="s">
        <v>1768</v>
      </c>
      <c r="I731" s="19" t="str">
        <f t="shared" si="84"/>
        <v>15:09:24</v>
      </c>
      <c r="J731" s="17" t="str">
        <f t="shared" si="85"/>
        <v>16:09:50</v>
      </c>
      <c r="K731" s="17" t="str">
        <f t="shared" si="86"/>
        <v>yes</v>
      </c>
      <c r="L731" s="17">
        <f t="shared" si="87"/>
        <v>4.1967592592592529E-2</v>
      </c>
      <c r="M731" s="17" t="str">
        <f t="shared" si="88"/>
        <v>4rth week of feb</v>
      </c>
      <c r="N731" s="13" t="str">
        <f t="shared" si="89"/>
        <v xml:space="preserve"> Feb</v>
      </c>
      <c r="O731" s="2" t="s">
        <v>21</v>
      </c>
      <c r="P731" s="5">
        <v>0</v>
      </c>
      <c r="Q731" s="2" t="s">
        <v>21</v>
      </c>
      <c r="R731" s="2">
        <v>0</v>
      </c>
    </row>
    <row r="732" spans="1:18" ht="12.75">
      <c r="A732" s="2">
        <v>8580281</v>
      </c>
      <c r="B732" s="3" t="s">
        <v>1769</v>
      </c>
      <c r="C732" s="3" t="str">
        <v>134ef58c-2b2a-4ad8-a463-0d46863db9a7</v>
      </c>
      <c r="D732" s="2" t="s">
        <v>19</v>
      </c>
      <c r="E732" s="2" t="s">
        <v>20</v>
      </c>
      <c r="F732" s="13" t="str">
        <f t="shared" si="83"/>
        <v>02/ 11/ 2021</v>
      </c>
      <c r="G732" s="4">
        <v>44502.707314814812</v>
      </c>
      <c r="H732" s="4">
        <v>44502.750567129631</v>
      </c>
      <c r="I732" s="19" t="str">
        <f t="shared" si="84"/>
        <v>16:58:32</v>
      </c>
      <c r="J732" s="17" t="str">
        <f t="shared" si="85"/>
        <v>18:00:49</v>
      </c>
      <c r="K732" s="17" t="str">
        <f t="shared" si="86"/>
        <v>no</v>
      </c>
      <c r="L732" s="17">
        <f t="shared" si="87"/>
        <v>4.325231481481473E-2</v>
      </c>
      <c r="M732" s="17" t="str">
        <f t="shared" si="88"/>
        <v>-</v>
      </c>
      <c r="N732" s="13" t="str">
        <f t="shared" si="89"/>
        <v xml:space="preserve"> Nov</v>
      </c>
      <c r="O732" s="2" t="s">
        <v>21</v>
      </c>
      <c r="P732" s="5">
        <v>0</v>
      </c>
      <c r="Q732" s="2" t="s">
        <v>21</v>
      </c>
      <c r="R732" s="2">
        <v>0</v>
      </c>
    </row>
    <row r="733" spans="1:18" ht="12.75">
      <c r="A733" s="2">
        <v>8551358</v>
      </c>
      <c r="B733" s="3" t="s">
        <v>1770</v>
      </c>
      <c r="C733" s="3" t="str">
        <v>3f495e99-4d5b-446b-94fe-311163c75e02</v>
      </c>
      <c r="D733" s="2" t="s">
        <v>19</v>
      </c>
      <c r="E733" s="2" t="s">
        <v>23</v>
      </c>
      <c r="F733" s="13" t="str">
        <f t="shared" si="83"/>
        <v>02/ 07/ 2021</v>
      </c>
      <c r="G733" s="4">
        <v>44379.631122685183</v>
      </c>
      <c r="H733" s="4">
        <v>44379.632476851853</v>
      </c>
      <c r="I733" s="19" t="str">
        <f t="shared" si="84"/>
        <v>15:08:49</v>
      </c>
      <c r="J733" s="17" t="str">
        <f t="shared" si="85"/>
        <v>15:10:46</v>
      </c>
      <c r="K733" s="17" t="str">
        <f t="shared" si="86"/>
        <v>yes</v>
      </c>
      <c r="L733" s="17">
        <f t="shared" si="87"/>
        <v>1.3541666666666563E-3</v>
      </c>
      <c r="M733" s="17" t="str">
        <f t="shared" si="88"/>
        <v>-</v>
      </c>
      <c r="N733" s="13" t="str">
        <f t="shared" si="89"/>
        <v xml:space="preserve"> Jul</v>
      </c>
      <c r="O733" s="2" t="s">
        <v>21</v>
      </c>
      <c r="P733" s="5">
        <v>0</v>
      </c>
      <c r="Q733" s="2" t="s">
        <v>21</v>
      </c>
      <c r="R733" s="2">
        <v>0</v>
      </c>
    </row>
    <row r="734" spans="1:18" ht="12.75">
      <c r="A734" s="2">
        <v>8537029</v>
      </c>
      <c r="B734" s="3" t="s">
        <v>1771</v>
      </c>
      <c r="C734" s="3" t="str">
        <v>950971ee-9d11-4572-887f-abc3f31f70c1</v>
      </c>
      <c r="D734" s="2" t="s">
        <v>19</v>
      </c>
      <c r="E734" s="2" t="s">
        <v>23</v>
      </c>
      <c r="F734" s="13" t="str">
        <f t="shared" si="83"/>
        <v>02/ 05/ 2021</v>
      </c>
      <c r="G734" s="4">
        <v>44318.543067129627</v>
      </c>
      <c r="H734" s="4">
        <v>44318.543715277781</v>
      </c>
      <c r="I734" s="19" t="str">
        <f t="shared" si="84"/>
        <v>13:02:01</v>
      </c>
      <c r="J734" s="17" t="str">
        <f t="shared" si="85"/>
        <v>13:02:57</v>
      </c>
      <c r="K734" s="17" t="str">
        <f t="shared" si="86"/>
        <v>yes</v>
      </c>
      <c r="L734" s="17">
        <f t="shared" si="87"/>
        <v>6.4814814814806443E-4</v>
      </c>
      <c r="M734" s="17" t="str">
        <f t="shared" si="88"/>
        <v>-</v>
      </c>
      <c r="N734" s="13" t="str">
        <f t="shared" si="89"/>
        <v xml:space="preserve"> May</v>
      </c>
      <c r="O734" s="2" t="s">
        <v>21</v>
      </c>
      <c r="P734" s="5">
        <v>0</v>
      </c>
      <c r="Q734" s="2" t="s">
        <v>21</v>
      </c>
      <c r="R734" s="2">
        <v>5</v>
      </c>
    </row>
    <row r="735" spans="1:18" ht="12.75">
      <c r="A735" s="2">
        <v>8661103</v>
      </c>
      <c r="B735" s="3" t="s">
        <v>1772</v>
      </c>
      <c r="C735" s="3" t="str">
        <v>e309ed38-4b4a-4423-b23b-71ba760a25f7</v>
      </c>
      <c r="D735" s="2" t="s">
        <v>19</v>
      </c>
      <c r="E735" s="2" t="s">
        <v>20</v>
      </c>
      <c r="F735" s="13" t="str">
        <f t="shared" si="83"/>
        <v>24/ 02/ 2021</v>
      </c>
      <c r="G735" s="2" t="s">
        <v>1773</v>
      </c>
      <c r="H735" s="2" t="s">
        <v>1774</v>
      </c>
      <c r="I735" s="19" t="str">
        <f t="shared" si="84"/>
        <v>11:36:39</v>
      </c>
      <c r="J735" s="17" t="str">
        <f t="shared" si="85"/>
        <v>12:37:12</v>
      </c>
      <c r="K735" s="17" t="str">
        <f t="shared" si="86"/>
        <v>yes</v>
      </c>
      <c r="L735" s="17">
        <f t="shared" si="87"/>
        <v>4.2048611111111023E-2</v>
      </c>
      <c r="M735" s="17" t="str">
        <f t="shared" si="88"/>
        <v>4rth week of feb</v>
      </c>
      <c r="N735" s="13" t="str">
        <f t="shared" si="89"/>
        <v xml:space="preserve"> Feb</v>
      </c>
      <c r="O735" s="2" t="s">
        <v>21</v>
      </c>
      <c r="P735" s="5">
        <v>0</v>
      </c>
      <c r="Q735" s="2" t="s">
        <v>21</v>
      </c>
      <c r="R735" s="2">
        <v>0</v>
      </c>
    </row>
    <row r="736" spans="1:18" ht="12.75">
      <c r="A736" s="2">
        <v>8504318</v>
      </c>
      <c r="B736" s="3" t="s">
        <v>1775</v>
      </c>
      <c r="C736" s="3" t="str">
        <v>ddb8be89-cf25-4422-a0a3-575b3c696dce</v>
      </c>
      <c r="D736" s="2" t="s">
        <v>19</v>
      </c>
      <c r="E736" s="2" t="s">
        <v>20</v>
      </c>
      <c r="F736" s="13" t="str">
        <f t="shared" si="83"/>
        <v>02/ 01/ 2021</v>
      </c>
      <c r="G736" s="4">
        <v>44198.004131944443</v>
      </c>
      <c r="H736" s="4">
        <v>44198.048958333333</v>
      </c>
      <c r="I736" s="19" t="str">
        <f t="shared" si="84"/>
        <v>00:05:57</v>
      </c>
      <c r="J736" s="17" t="str">
        <f t="shared" si="85"/>
        <v>01:10:30</v>
      </c>
      <c r="K736" s="17" t="str">
        <f t="shared" si="86"/>
        <v>no</v>
      </c>
      <c r="L736" s="17">
        <f t="shared" si="87"/>
        <v>4.4826388888888888E-2</v>
      </c>
      <c r="M736" s="17" t="str">
        <f t="shared" si="88"/>
        <v>-</v>
      </c>
      <c r="N736" s="13" t="str">
        <f t="shared" si="89"/>
        <v xml:space="preserve"> Jan</v>
      </c>
      <c r="O736" s="2" t="s">
        <v>21</v>
      </c>
      <c r="P736" s="5">
        <v>0</v>
      </c>
      <c r="Q736" s="2" t="s">
        <v>21</v>
      </c>
      <c r="R736" s="2">
        <v>5</v>
      </c>
    </row>
    <row r="737" spans="1:18" ht="12.75">
      <c r="A737" s="2">
        <v>8546463</v>
      </c>
      <c r="B737" s="3" t="s">
        <v>1776</v>
      </c>
      <c r="C737" s="3" t="str">
        <v>93817f2f-c14d-4df0-b8b4-2309fbd2b700</v>
      </c>
      <c r="D737" s="2" t="s">
        <v>275</v>
      </c>
      <c r="E737" s="2" t="s">
        <v>37</v>
      </c>
      <c r="F737" s="13" t="str">
        <f t="shared" si="83"/>
        <v>02/ 06/ 2021</v>
      </c>
      <c r="G737" s="4">
        <v>44349.767314814817</v>
      </c>
      <c r="H737" s="4">
        <v>44349.774571759262</v>
      </c>
      <c r="I737" s="19" t="str">
        <f t="shared" si="84"/>
        <v>18:24:56</v>
      </c>
      <c r="J737" s="17" t="str">
        <f t="shared" si="85"/>
        <v>18:35:23</v>
      </c>
      <c r="K737" s="17" t="str">
        <f t="shared" si="86"/>
        <v>no</v>
      </c>
      <c r="L737" s="17">
        <f t="shared" si="87"/>
        <v>7.2569444444443576E-3</v>
      </c>
      <c r="M737" s="17" t="str">
        <f t="shared" si="88"/>
        <v>-</v>
      </c>
      <c r="N737" s="13" t="str">
        <f t="shared" si="89"/>
        <v xml:space="preserve"> Jun</v>
      </c>
      <c r="O737" s="4">
        <v>44349.767997685187</v>
      </c>
      <c r="P737" s="5">
        <v>5.7870370370370373E-5</v>
      </c>
      <c r="Q737" s="5">
        <v>6.9444444444444444E-5</v>
      </c>
      <c r="R737" s="2">
        <v>5</v>
      </c>
    </row>
    <row r="738" spans="1:18" ht="12.75">
      <c r="A738" s="2">
        <v>8556374</v>
      </c>
      <c r="B738" s="3" t="s">
        <v>1777</v>
      </c>
      <c r="C738" s="3" t="str">
        <v>d91fc975-df20-4b50-93ff-18885de0fbbc</v>
      </c>
      <c r="D738" s="2" t="s">
        <v>19</v>
      </c>
      <c r="E738" s="2" t="s">
        <v>20</v>
      </c>
      <c r="F738" s="13" t="str">
        <f t="shared" si="83"/>
        <v>02/ 08/ 2021</v>
      </c>
      <c r="G738" s="4">
        <v>44410.526006944441</v>
      </c>
      <c r="H738" s="4">
        <v>44410.568067129629</v>
      </c>
      <c r="I738" s="19" t="str">
        <f t="shared" si="84"/>
        <v>12:37:27</v>
      </c>
      <c r="J738" s="17" t="str">
        <f t="shared" si="85"/>
        <v>13:38:01</v>
      </c>
      <c r="K738" s="17" t="str">
        <f t="shared" si="86"/>
        <v>yes</v>
      </c>
      <c r="L738" s="17">
        <f t="shared" si="87"/>
        <v>4.2060185185185173E-2</v>
      </c>
      <c r="M738" s="17" t="str">
        <f t="shared" si="88"/>
        <v>-</v>
      </c>
      <c r="N738" s="13" t="str">
        <f t="shared" si="89"/>
        <v xml:space="preserve"> Aug</v>
      </c>
      <c r="O738" s="2" t="s">
        <v>21</v>
      </c>
      <c r="P738" s="5">
        <v>0</v>
      </c>
      <c r="Q738" s="2" t="s">
        <v>21</v>
      </c>
      <c r="R738" s="2">
        <v>0</v>
      </c>
    </row>
    <row r="739" spans="1:18" ht="12.75">
      <c r="A739" s="2">
        <v>8550359</v>
      </c>
      <c r="B739" s="3" t="s">
        <v>1778</v>
      </c>
      <c r="C739" s="3" t="str">
        <v>cb58c30d-40b3-47c1-9b39-991a2bcd10f2</v>
      </c>
      <c r="D739" s="2" t="s">
        <v>19</v>
      </c>
      <c r="E739" s="2" t="s">
        <v>20</v>
      </c>
      <c r="F739" s="13" t="str">
        <f t="shared" si="83"/>
        <v>02/ 07/ 2021</v>
      </c>
      <c r="G739" s="4">
        <v>44379.530613425923</v>
      </c>
      <c r="H739" s="4">
        <v>44379.572569444441</v>
      </c>
      <c r="I739" s="19" t="str">
        <f t="shared" si="84"/>
        <v>12:44:05</v>
      </c>
      <c r="J739" s="17" t="str">
        <f t="shared" si="85"/>
        <v>13:44:30</v>
      </c>
      <c r="K739" s="17" t="str">
        <f t="shared" si="86"/>
        <v>yes</v>
      </c>
      <c r="L739" s="17">
        <f t="shared" si="87"/>
        <v>4.195601851851849E-2</v>
      </c>
      <c r="M739" s="17" t="str">
        <f t="shared" si="88"/>
        <v>-</v>
      </c>
      <c r="N739" s="13" t="str">
        <f t="shared" si="89"/>
        <v xml:space="preserve"> Jul</v>
      </c>
      <c r="O739" s="2" t="s">
        <v>21</v>
      </c>
      <c r="P739" s="5">
        <v>0</v>
      </c>
      <c r="Q739" s="2" t="s">
        <v>21</v>
      </c>
      <c r="R739" s="2">
        <v>0</v>
      </c>
    </row>
    <row r="740" spans="1:18" ht="12.75">
      <c r="A740" s="2">
        <v>8680334</v>
      </c>
      <c r="B740" s="3" t="s">
        <v>1779</v>
      </c>
      <c r="C740" s="3" t="str">
        <v>a297f821-a21e-49c7-851d-4ff361713a93</v>
      </c>
      <c r="D740" s="2" t="s">
        <v>1096</v>
      </c>
      <c r="E740" s="2" t="s">
        <v>37</v>
      </c>
      <c r="F740" s="13" t="str">
        <f t="shared" si="83"/>
        <v>27/ 02/ 2021</v>
      </c>
      <c r="G740" s="2" t="s">
        <v>1780</v>
      </c>
      <c r="H740" s="2" t="s">
        <v>1781</v>
      </c>
      <c r="I740" s="19" t="str">
        <f t="shared" si="84"/>
        <v>11:16:14</v>
      </c>
      <c r="J740" s="17" t="str">
        <f t="shared" si="85"/>
        <v>11:22:39</v>
      </c>
      <c r="K740" s="17" t="str">
        <f t="shared" si="86"/>
        <v>yes</v>
      </c>
      <c r="L740" s="17">
        <f t="shared" si="87"/>
        <v>4.4560185185185119E-3</v>
      </c>
      <c r="M740" s="17" t="str">
        <f t="shared" si="88"/>
        <v>4rth week of feb</v>
      </c>
      <c r="N740" s="13" t="str">
        <f t="shared" si="89"/>
        <v xml:space="preserve"> Feb</v>
      </c>
      <c r="O740" s="2" t="s">
        <v>1782</v>
      </c>
      <c r="P740" s="5">
        <v>5.7870370370370373E-5</v>
      </c>
      <c r="Q740" s="5">
        <v>2.3148148148148149E-4</v>
      </c>
      <c r="R740" s="2">
        <v>4</v>
      </c>
    </row>
    <row r="741" spans="1:18" ht="12.75">
      <c r="A741" s="2">
        <v>8572828</v>
      </c>
      <c r="B741" s="3" t="s">
        <v>1783</v>
      </c>
      <c r="C741" s="3" t="str">
        <v>33d4da97-6a8f-4964-8329-0c995afa60d1</v>
      </c>
      <c r="D741" s="2" t="s">
        <v>19</v>
      </c>
      <c r="E741" s="2" t="s">
        <v>20</v>
      </c>
      <c r="F741" s="13" t="str">
        <f t="shared" si="83"/>
        <v>02/ 10/ 2021</v>
      </c>
      <c r="G741" s="4">
        <v>44471.729444444441</v>
      </c>
      <c r="H741" s="4">
        <v>44471.772418981483</v>
      </c>
      <c r="I741" s="19" t="str">
        <f t="shared" si="84"/>
        <v>17:30:24</v>
      </c>
      <c r="J741" s="17" t="str">
        <f t="shared" si="85"/>
        <v>18:32:17</v>
      </c>
      <c r="K741" s="17" t="str">
        <f t="shared" si="86"/>
        <v>no</v>
      </c>
      <c r="L741" s="17">
        <f t="shared" si="87"/>
        <v>4.2974537037037019E-2</v>
      </c>
      <c r="M741" s="17" t="str">
        <f t="shared" si="88"/>
        <v>-</v>
      </c>
      <c r="N741" s="13" t="str">
        <f t="shared" si="89"/>
        <v xml:space="preserve"> Oct</v>
      </c>
      <c r="O741" s="2" t="s">
        <v>21</v>
      </c>
      <c r="P741" s="5">
        <v>0</v>
      </c>
      <c r="Q741" s="2" t="s">
        <v>21</v>
      </c>
      <c r="R741" s="2">
        <v>0</v>
      </c>
    </row>
    <row r="742" spans="1:18" ht="12.75">
      <c r="A742" s="2">
        <v>8621106</v>
      </c>
      <c r="B742" s="3" t="s">
        <v>1784</v>
      </c>
      <c r="C742" s="3" t="str">
        <v>601fb546-7c9d-443b-a80f-ce2a76ae9d01</v>
      </c>
      <c r="D742" s="2" t="s">
        <v>19</v>
      </c>
      <c r="E742" s="2" t="s">
        <v>23</v>
      </c>
      <c r="F742" s="13" t="str">
        <f t="shared" si="83"/>
        <v>17/ 02/ 2021</v>
      </c>
      <c r="G742" s="2" t="s">
        <v>1785</v>
      </c>
      <c r="H742" s="2" t="s">
        <v>1786</v>
      </c>
      <c r="I742" s="19" t="str">
        <f t="shared" si="84"/>
        <v>16:29:38</v>
      </c>
      <c r="J742" s="17" t="str">
        <f t="shared" si="85"/>
        <v>16:44:58</v>
      </c>
      <c r="K742" s="17" t="str">
        <f t="shared" si="86"/>
        <v>yes</v>
      </c>
      <c r="L742" s="17">
        <f t="shared" si="87"/>
        <v>1.0648148148148184E-2</v>
      </c>
      <c r="M742" s="17" t="str">
        <f t="shared" si="88"/>
        <v>3rd week of feb</v>
      </c>
      <c r="N742" s="13" t="str">
        <f t="shared" si="89"/>
        <v xml:space="preserve"> Feb</v>
      </c>
      <c r="O742" s="2" t="s">
        <v>21</v>
      </c>
      <c r="P742" s="5">
        <v>0</v>
      </c>
      <c r="Q742" s="2" t="s">
        <v>21</v>
      </c>
      <c r="R742" s="2">
        <v>3</v>
      </c>
    </row>
    <row r="743" spans="1:18" ht="12.75">
      <c r="A743" s="2">
        <v>8633284</v>
      </c>
      <c r="B743" s="3" t="s">
        <v>1787</v>
      </c>
      <c r="C743" s="3" t="str">
        <v>5ca46ae1-5755-4fee-88b3-c64d662c2fd5</v>
      </c>
      <c r="D743" s="2" t="s">
        <v>735</v>
      </c>
      <c r="E743" s="2" t="s">
        <v>37</v>
      </c>
      <c r="F743" s="13" t="str">
        <f t="shared" si="83"/>
        <v>19/ 02/ 2021</v>
      </c>
      <c r="G743" s="2" t="s">
        <v>1788</v>
      </c>
      <c r="H743" s="2" t="s">
        <v>1789</v>
      </c>
      <c r="I743" s="19" t="str">
        <f t="shared" si="84"/>
        <v>15:22:25</v>
      </c>
      <c r="J743" s="17" t="str">
        <f t="shared" si="85"/>
        <v>15:36:00</v>
      </c>
      <c r="K743" s="17" t="str">
        <f t="shared" si="86"/>
        <v>yes</v>
      </c>
      <c r="L743" s="17">
        <f t="shared" si="87"/>
        <v>9.4328703703703276E-3</v>
      </c>
      <c r="M743" s="17" t="str">
        <f t="shared" si="88"/>
        <v>3rd week of feb</v>
      </c>
      <c r="N743" s="13" t="str">
        <f t="shared" si="89"/>
        <v xml:space="preserve"> Feb</v>
      </c>
      <c r="O743" s="2" t="s">
        <v>1790</v>
      </c>
      <c r="P743" s="5">
        <v>0</v>
      </c>
      <c r="Q743" s="5">
        <v>1.0416666666666667E-4</v>
      </c>
      <c r="R743" s="2">
        <v>0</v>
      </c>
    </row>
    <row r="744" spans="1:18" ht="12.75">
      <c r="A744" s="2">
        <v>8644178</v>
      </c>
      <c r="B744" s="3" t="s">
        <v>1791</v>
      </c>
      <c r="C744" s="3" t="str">
        <v>0d672a09-d7ad-409d-994b-9563631187c9</v>
      </c>
      <c r="D744" s="2" t="s">
        <v>335</v>
      </c>
      <c r="E744" s="2" t="s">
        <v>37</v>
      </c>
      <c r="F744" s="13" t="str">
        <f t="shared" si="83"/>
        <v>21/ 02/ 2021</v>
      </c>
      <c r="G744" s="2" t="s">
        <v>1792</v>
      </c>
      <c r="H744" s="2" t="s">
        <v>1793</v>
      </c>
      <c r="I744" s="19" t="str">
        <f t="shared" si="84"/>
        <v>13:31:52</v>
      </c>
      <c r="J744" s="17" t="str">
        <f t="shared" si="85"/>
        <v>13:42:44</v>
      </c>
      <c r="K744" s="17" t="str">
        <f t="shared" si="86"/>
        <v>yes</v>
      </c>
      <c r="L744" s="17">
        <f t="shared" si="87"/>
        <v>7.5462962962963287E-3</v>
      </c>
      <c r="M744" s="17" t="str">
        <f t="shared" si="88"/>
        <v>3rd week of feb</v>
      </c>
      <c r="N744" s="13" t="str">
        <f t="shared" si="89"/>
        <v xml:space="preserve"> Feb</v>
      </c>
      <c r="O744" s="2" t="s">
        <v>1794</v>
      </c>
      <c r="P744" s="5">
        <v>0</v>
      </c>
      <c r="Q744" s="5">
        <v>4.6296296296296294E-5</v>
      </c>
      <c r="R744" s="2">
        <v>0</v>
      </c>
    </row>
    <row r="745" spans="1:18" ht="12.75">
      <c r="A745" s="2">
        <v>8658385</v>
      </c>
      <c r="B745" s="3" t="s">
        <v>1795</v>
      </c>
      <c r="C745" s="3" t="str">
        <v>7dcbdb74-4118-4b81-849e-5c0daf440a59</v>
      </c>
      <c r="D745" s="2" t="s">
        <v>19</v>
      </c>
      <c r="E745" s="2" t="s">
        <v>20</v>
      </c>
      <c r="F745" s="13" t="str">
        <f t="shared" si="83"/>
        <v>23/ 02/ 2021</v>
      </c>
      <c r="G745" s="2" t="s">
        <v>1796</v>
      </c>
      <c r="H745" s="2" t="s">
        <v>1797</v>
      </c>
      <c r="I745" s="19" t="str">
        <f t="shared" si="84"/>
        <v>20:33:00</v>
      </c>
      <c r="J745" s="17" t="str">
        <f t="shared" si="85"/>
        <v>21:33:46</v>
      </c>
      <c r="K745" s="17" t="str">
        <f t="shared" si="86"/>
        <v>no</v>
      </c>
      <c r="L745" s="17">
        <f t="shared" si="87"/>
        <v>4.2199074074074083E-2</v>
      </c>
      <c r="M745" s="17" t="str">
        <f t="shared" si="88"/>
        <v>4rth week of feb</v>
      </c>
      <c r="N745" s="13" t="str">
        <f t="shared" si="89"/>
        <v xml:space="preserve"> Feb</v>
      </c>
      <c r="O745" s="2" t="s">
        <v>21</v>
      </c>
      <c r="P745" s="5">
        <v>0</v>
      </c>
      <c r="Q745" s="2" t="s">
        <v>21</v>
      </c>
      <c r="R745" s="2">
        <v>0</v>
      </c>
    </row>
    <row r="746" spans="1:18" ht="12.75">
      <c r="A746" s="2">
        <v>8594475</v>
      </c>
      <c r="B746" s="3" t="s">
        <v>1798</v>
      </c>
      <c r="C746" s="3" t="str">
        <v>2c1ddf70-7ca5-4ecf-bd5c-35412635ecb2</v>
      </c>
      <c r="D746" s="2" t="s">
        <v>354</v>
      </c>
      <c r="E746" s="2" t="s">
        <v>31</v>
      </c>
      <c r="F746" s="13" t="str">
        <f>TEXT(G746,"dd/ mm/ yyyy")</f>
        <v>13/ 02/ 2021</v>
      </c>
      <c r="G746" s="2" t="s">
        <v>1799</v>
      </c>
      <c r="H746" s="2" t="s">
        <v>1800</v>
      </c>
      <c r="I746" s="19" t="str">
        <f t="shared" si="84"/>
        <v>16:29:16</v>
      </c>
      <c r="J746" s="17" t="str">
        <f t="shared" si="85"/>
        <v>16:38:07</v>
      </c>
      <c r="K746" s="17" t="str">
        <f t="shared" si="86"/>
        <v>yes</v>
      </c>
      <c r="L746" s="17">
        <f t="shared" si="87"/>
        <v>6.1458333333331838E-3</v>
      </c>
      <c r="M746" s="17" t="str">
        <f t="shared" si="88"/>
        <v>2nd week of feb</v>
      </c>
      <c r="N746" s="13" t="str">
        <f t="shared" si="89"/>
        <v xml:space="preserve"> Feb</v>
      </c>
      <c r="O746" s="2" t="s">
        <v>1801</v>
      </c>
      <c r="P746" s="5">
        <v>0</v>
      </c>
      <c r="Q746" s="5">
        <v>2.0833333333333335E-4</v>
      </c>
      <c r="R746" s="2">
        <v>0</v>
      </c>
    </row>
    <row r="747" spans="1:18" ht="12.75">
      <c r="A747" s="2">
        <v>8540064</v>
      </c>
      <c r="B747" s="3" t="s">
        <v>1802</v>
      </c>
      <c r="C747" s="3" t="str">
        <v>e7eab44b-4f85-4201-b9d1-2dcfd6e6f321</v>
      </c>
      <c r="D747" s="2" t="s">
        <v>30</v>
      </c>
      <c r="E747" s="2" t="s">
        <v>37</v>
      </c>
      <c r="F747" s="13" t="str">
        <f t="shared" si="83"/>
        <v>02/ 05/ 2021</v>
      </c>
      <c r="G747" s="4">
        <v>44318.814166666663</v>
      </c>
      <c r="H747" s="4">
        <v>44318.826701388891</v>
      </c>
      <c r="I747" s="19" t="str">
        <f t="shared" si="84"/>
        <v>19:32:24</v>
      </c>
      <c r="J747" s="17" t="str">
        <f t="shared" si="85"/>
        <v>19:50:27</v>
      </c>
      <c r="K747" s="17" t="str">
        <f t="shared" si="86"/>
        <v>no</v>
      </c>
      <c r="L747" s="17">
        <f t="shared" si="87"/>
        <v>1.2534722222222294E-2</v>
      </c>
      <c r="M747" s="17" t="str">
        <f t="shared" si="88"/>
        <v>-</v>
      </c>
      <c r="N747" s="13" t="str">
        <f t="shared" si="89"/>
        <v xml:space="preserve"> May</v>
      </c>
      <c r="O747" s="4">
        <v>44318.816724537035</v>
      </c>
      <c r="P747" s="5">
        <v>0</v>
      </c>
      <c r="Q747" s="5">
        <v>4.0509259259259258E-4</v>
      </c>
      <c r="R747" s="2">
        <v>5</v>
      </c>
    </row>
    <row r="748" spans="1:18" ht="12.75">
      <c r="A748" s="2">
        <v>8614714</v>
      </c>
      <c r="B748" s="3" t="s">
        <v>1803</v>
      </c>
      <c r="C748" s="3" t="str">
        <v>20c6d013-b20c-4cd8-b284-018a8d242ba4</v>
      </c>
      <c r="D748" s="2" t="s">
        <v>285</v>
      </c>
      <c r="E748" s="2" t="s">
        <v>37</v>
      </c>
      <c r="F748" s="13" t="str">
        <f t="shared" si="83"/>
        <v>16/ 02/ 2021</v>
      </c>
      <c r="G748" s="2" t="s">
        <v>1804</v>
      </c>
      <c r="H748" s="2" t="s">
        <v>1805</v>
      </c>
      <c r="I748" s="19" t="str">
        <f t="shared" si="84"/>
        <v>17:21:49</v>
      </c>
      <c r="J748" s="17" t="str">
        <f t="shared" si="85"/>
        <v>17:34:17</v>
      </c>
      <c r="K748" s="17" t="str">
        <f t="shared" si="86"/>
        <v>no</v>
      </c>
      <c r="L748" s="17">
        <f t="shared" si="87"/>
        <v>8.6574074074073915E-3</v>
      </c>
      <c r="M748" s="17" t="str">
        <f t="shared" si="88"/>
        <v>3rd week of feb</v>
      </c>
      <c r="N748" s="13" t="str">
        <f t="shared" si="89"/>
        <v xml:space="preserve"> Feb</v>
      </c>
      <c r="O748" s="2" t="s">
        <v>1806</v>
      </c>
      <c r="P748" s="5">
        <v>0</v>
      </c>
      <c r="Q748" s="5">
        <v>6.9444444444444444E-5</v>
      </c>
      <c r="R748" s="2">
        <v>0</v>
      </c>
    </row>
    <row r="749" spans="1:18" ht="12.75">
      <c r="A749" s="2">
        <v>8584750</v>
      </c>
      <c r="B749" s="3" t="s">
        <v>1807</v>
      </c>
      <c r="C749" s="3" t="str">
        <v>8bb3bdcf-998c-40ba-9b5d-9601df677eb9</v>
      </c>
      <c r="D749" s="2" t="s">
        <v>19</v>
      </c>
      <c r="E749" s="2" t="s">
        <v>20</v>
      </c>
      <c r="F749" s="13" t="str">
        <f t="shared" si="83"/>
        <v>02/ 12/ 2021</v>
      </c>
      <c r="G749" s="4">
        <v>44532.471932870372</v>
      </c>
      <c r="H749" s="4">
        <v>44532.514525462961</v>
      </c>
      <c r="I749" s="19" t="str">
        <f t="shared" si="84"/>
        <v>11:19:35</v>
      </c>
      <c r="J749" s="17" t="str">
        <f t="shared" si="85"/>
        <v>12:20:55</v>
      </c>
      <c r="K749" s="17" t="str">
        <f t="shared" si="86"/>
        <v>yes</v>
      </c>
      <c r="L749" s="17">
        <f t="shared" si="87"/>
        <v>4.2592592592592571E-2</v>
      </c>
      <c r="M749" s="17" t="str">
        <f t="shared" si="88"/>
        <v>-</v>
      </c>
      <c r="N749" s="13" t="str">
        <f t="shared" si="89"/>
        <v xml:space="preserve"> Dec</v>
      </c>
      <c r="O749" s="2" t="s">
        <v>21</v>
      </c>
      <c r="P749" s="5">
        <v>0</v>
      </c>
      <c r="Q749" s="2" t="s">
        <v>21</v>
      </c>
      <c r="R749" s="2">
        <v>0</v>
      </c>
    </row>
    <row r="750" spans="1:18" ht="12.75">
      <c r="A750" s="2">
        <v>8549263</v>
      </c>
      <c r="B750" s="3" t="s">
        <v>1808</v>
      </c>
      <c r="C750" s="3" t="str">
        <v>6aaf29cb-ced1-4c53-b6e3-e8f86be5aa63</v>
      </c>
      <c r="D750" s="2" t="s">
        <v>19</v>
      </c>
      <c r="E750" s="2" t="s">
        <v>23</v>
      </c>
      <c r="F750" s="13" t="str">
        <f t="shared" si="83"/>
        <v>02/ 07/ 2021</v>
      </c>
      <c r="G750" s="4">
        <v>44379.42224537037</v>
      </c>
      <c r="H750" s="4">
        <v>44379.422997685186</v>
      </c>
      <c r="I750" s="19" t="str">
        <f t="shared" si="84"/>
        <v>10:08:02</v>
      </c>
      <c r="J750" s="17" t="str">
        <f t="shared" si="85"/>
        <v>10:09:07</v>
      </c>
      <c r="K750" s="17" t="str">
        <f t="shared" si="86"/>
        <v>yes</v>
      </c>
      <c r="L750" s="17">
        <f t="shared" si="87"/>
        <v>7.5231481481480289E-4</v>
      </c>
      <c r="M750" s="17" t="str">
        <f t="shared" si="88"/>
        <v>-</v>
      </c>
      <c r="N750" s="13" t="str">
        <f t="shared" si="89"/>
        <v xml:space="preserve"> Jul</v>
      </c>
      <c r="O750" s="2" t="s">
        <v>21</v>
      </c>
      <c r="P750" s="5">
        <v>0</v>
      </c>
      <c r="Q750" s="2" t="s">
        <v>21</v>
      </c>
      <c r="R750" s="2">
        <v>1</v>
      </c>
    </row>
    <row r="751" spans="1:18" ht="12.75">
      <c r="A751" s="2">
        <v>8606537</v>
      </c>
      <c r="B751" s="3" t="s">
        <v>1809</v>
      </c>
      <c r="C751" s="3" t="str">
        <v>ed91c915-207c-4017-8ac0-c55b265c85d3</v>
      </c>
      <c r="D751" s="2" t="s">
        <v>19</v>
      </c>
      <c r="E751" s="2" t="s">
        <v>20</v>
      </c>
      <c r="F751" s="13" t="str">
        <f t="shared" si="83"/>
        <v>15/ 02/ 2021</v>
      </c>
      <c r="G751" s="2" t="s">
        <v>1810</v>
      </c>
      <c r="H751" s="2" t="s">
        <v>1811</v>
      </c>
      <c r="I751" s="19" t="str">
        <f t="shared" si="84"/>
        <v>14:39:39</v>
      </c>
      <c r="J751" s="17" t="str">
        <f t="shared" si="85"/>
        <v>15:40:37</v>
      </c>
      <c r="K751" s="17" t="str">
        <f t="shared" si="86"/>
        <v>yes</v>
      </c>
      <c r="L751" s="17">
        <f t="shared" si="87"/>
        <v>4.2337962962962994E-2</v>
      </c>
      <c r="M751" s="17" t="str">
        <f t="shared" si="88"/>
        <v>3rd week of feb</v>
      </c>
      <c r="N751" s="13" t="str">
        <f t="shared" si="89"/>
        <v xml:space="preserve"> Feb</v>
      </c>
      <c r="O751" s="2" t="s">
        <v>21</v>
      </c>
      <c r="P751" s="5">
        <v>1.9675925925925926E-4</v>
      </c>
      <c r="Q751" s="2" t="s">
        <v>21</v>
      </c>
      <c r="R751" s="2">
        <v>0</v>
      </c>
    </row>
    <row r="752" spans="1:18" ht="12.75">
      <c r="A752" s="2">
        <v>8554334</v>
      </c>
      <c r="B752" s="3" t="s">
        <v>1812</v>
      </c>
      <c r="C752" s="3" t="str">
        <v>8ccb59c6-a45f-4905-b0f8-3ae73ac0c722</v>
      </c>
      <c r="D752" s="2" t="s">
        <v>19</v>
      </c>
      <c r="E752" s="2" t="s">
        <v>23</v>
      </c>
      <c r="F752" s="13" t="str">
        <f t="shared" si="83"/>
        <v>02/ 08/ 2021</v>
      </c>
      <c r="G752" s="4">
        <v>44410.036157407405</v>
      </c>
      <c r="H752" s="4">
        <v>44410.036585648151</v>
      </c>
      <c r="I752" s="19" t="str">
        <f t="shared" si="84"/>
        <v>00:52:04</v>
      </c>
      <c r="J752" s="17" t="str">
        <f t="shared" si="85"/>
        <v>00:52:41</v>
      </c>
      <c r="K752" s="17" t="str">
        <f t="shared" si="86"/>
        <v>no</v>
      </c>
      <c r="L752" s="17">
        <f t="shared" si="87"/>
        <v>4.2824074074073598E-4</v>
      </c>
      <c r="M752" s="17" t="str">
        <f t="shared" si="88"/>
        <v>-</v>
      </c>
      <c r="N752" s="13" t="str">
        <f t="shared" si="89"/>
        <v xml:space="preserve"> Aug</v>
      </c>
      <c r="O752" s="2" t="s">
        <v>21</v>
      </c>
      <c r="P752" s="5">
        <v>0</v>
      </c>
      <c r="Q752" s="2" t="s">
        <v>21</v>
      </c>
      <c r="R752" s="2">
        <v>0</v>
      </c>
    </row>
    <row r="753" spans="1:18" ht="12.75">
      <c r="A753" s="2">
        <v>8538749</v>
      </c>
      <c r="B753" s="3" t="s">
        <v>1813</v>
      </c>
      <c r="C753" s="3" t="str">
        <v>81faaf39-ae78-475c-94cb-86e6bae57652</v>
      </c>
      <c r="D753" s="2" t="s">
        <v>1333</v>
      </c>
      <c r="E753" s="2" t="s">
        <v>37</v>
      </c>
      <c r="F753" s="13" t="str">
        <f>TEXT(G753,"dd/ mm/ yyyy")</f>
        <v>02/ 05/ 2021</v>
      </c>
      <c r="G753" s="4">
        <v>44318.684606481482</v>
      </c>
      <c r="H753" s="4">
        <v>44318.694606481484</v>
      </c>
      <c r="I753" s="19" t="str">
        <f t="shared" si="84"/>
        <v>16:25:50</v>
      </c>
      <c r="J753" s="17" t="str">
        <f t="shared" si="85"/>
        <v>16:40:14</v>
      </c>
      <c r="K753" s="17" t="str">
        <f t="shared" si="86"/>
        <v>yes</v>
      </c>
      <c r="L753" s="17">
        <f t="shared" si="87"/>
        <v>1.0000000000000009E-2</v>
      </c>
      <c r="M753" s="17" t="str">
        <f t="shared" si="88"/>
        <v>-</v>
      </c>
      <c r="N753" s="13" t="str">
        <f t="shared" si="89"/>
        <v xml:space="preserve"> May</v>
      </c>
      <c r="O753" s="4">
        <v>44318.685486111113</v>
      </c>
      <c r="P753" s="5">
        <v>0</v>
      </c>
      <c r="Q753" s="5">
        <v>4.6296296296296294E-5</v>
      </c>
      <c r="R753" s="2">
        <v>4</v>
      </c>
    </row>
    <row r="754" spans="1:18" ht="12.75">
      <c r="A754" s="2">
        <v>8610647</v>
      </c>
      <c r="B754" s="3" t="s">
        <v>1814</v>
      </c>
      <c r="C754" s="3" t="str">
        <v>4ab0658e-59d8-486c-be2f-6967037df097</v>
      </c>
      <c r="D754" s="2" t="s">
        <v>19</v>
      </c>
      <c r="E754" s="2" t="s">
        <v>20</v>
      </c>
      <c r="F754" s="13" t="str">
        <f t="shared" si="83"/>
        <v>16/ 02/ 2021</v>
      </c>
      <c r="G754" s="2" t="s">
        <v>1815</v>
      </c>
      <c r="H754" s="2" t="s">
        <v>1816</v>
      </c>
      <c r="I754" s="19" t="str">
        <f t="shared" si="84"/>
        <v>04:33:11</v>
      </c>
      <c r="J754" s="17" t="str">
        <f t="shared" si="85"/>
        <v>05:33:34</v>
      </c>
      <c r="K754" s="17" t="str">
        <f t="shared" si="86"/>
        <v>no</v>
      </c>
      <c r="L754" s="17">
        <f t="shared" si="87"/>
        <v>4.1932870370370356E-2</v>
      </c>
      <c r="M754" s="17" t="str">
        <f t="shared" si="88"/>
        <v>3rd week of feb</v>
      </c>
      <c r="N754" s="13" t="str">
        <f t="shared" si="89"/>
        <v xml:space="preserve"> Feb</v>
      </c>
      <c r="O754" s="2" t="s">
        <v>21</v>
      </c>
      <c r="P754" s="5">
        <v>0</v>
      </c>
      <c r="Q754" s="2" t="s">
        <v>21</v>
      </c>
      <c r="R754" s="2">
        <v>0</v>
      </c>
    </row>
    <row r="755" spans="1:18" ht="12.75">
      <c r="A755" s="2">
        <v>8586057</v>
      </c>
      <c r="B755" s="3" t="s">
        <v>1817</v>
      </c>
      <c r="C755" s="3" t="str">
        <v>de31c894-77e7-4aad-840b-d5ae13cc3d5b</v>
      </c>
      <c r="D755" s="2" t="s">
        <v>19</v>
      </c>
      <c r="E755" s="2" t="s">
        <v>20</v>
      </c>
      <c r="F755" s="13" t="str">
        <f>TEXT(G755,"dd/ mm/ yyyy")</f>
        <v>02/ 12/ 2021</v>
      </c>
      <c r="G755" s="4">
        <v>44532.575150462966</v>
      </c>
      <c r="H755" s="4">
        <v>44532.617094907408</v>
      </c>
      <c r="I755" s="19" t="str">
        <f t="shared" si="84"/>
        <v>13:48:13</v>
      </c>
      <c r="J755" s="17" t="str">
        <f t="shared" si="85"/>
        <v>14:48:37</v>
      </c>
      <c r="K755" s="17" t="str">
        <f t="shared" si="86"/>
        <v>yes</v>
      </c>
      <c r="L755" s="17">
        <f t="shared" si="87"/>
        <v>4.194444444444434E-2</v>
      </c>
      <c r="M755" s="17" t="str">
        <f t="shared" si="88"/>
        <v>-</v>
      </c>
      <c r="N755" s="13" t="str">
        <f t="shared" si="89"/>
        <v xml:space="preserve"> Dec</v>
      </c>
      <c r="O755" s="2" t="s">
        <v>21</v>
      </c>
      <c r="P755" s="5">
        <v>1.1574074074074073E-5</v>
      </c>
      <c r="Q755" s="2" t="s">
        <v>21</v>
      </c>
      <c r="R755" s="2">
        <v>0</v>
      </c>
    </row>
    <row r="756" spans="1:18" ht="12.75">
      <c r="A756" s="2">
        <v>8689383</v>
      </c>
      <c r="B756" s="3" t="s">
        <v>1818</v>
      </c>
      <c r="C756" s="3" t="str">
        <v>0e889fc5-9339-4cc5-99fc-cfa3df81b289</v>
      </c>
      <c r="D756" s="2" t="s">
        <v>19</v>
      </c>
      <c r="E756" s="2" t="s">
        <v>23</v>
      </c>
      <c r="F756" s="13" t="str">
        <f t="shared" si="83"/>
        <v>28/ 02/ 2021</v>
      </c>
      <c r="G756" s="2" t="s">
        <v>1819</v>
      </c>
      <c r="H756" s="2" t="s">
        <v>1820</v>
      </c>
      <c r="I756" s="19" t="str">
        <f t="shared" si="84"/>
        <v>18:38:37</v>
      </c>
      <c r="J756" s="17" t="str">
        <f t="shared" si="85"/>
        <v>18:39:39</v>
      </c>
      <c r="K756" s="17" t="str">
        <f t="shared" si="86"/>
        <v>no</v>
      </c>
      <c r="L756" s="17">
        <f t="shared" si="87"/>
        <v>7.1759259259263075E-4</v>
      </c>
      <c r="M756" s="17" t="str">
        <f t="shared" si="88"/>
        <v>4rth week of feb</v>
      </c>
      <c r="N756" s="13" t="str">
        <f t="shared" si="89"/>
        <v xml:space="preserve"> Feb</v>
      </c>
      <c r="O756" s="2" t="s">
        <v>21</v>
      </c>
      <c r="P756" s="5">
        <v>0</v>
      </c>
      <c r="Q756" s="2" t="s">
        <v>21</v>
      </c>
      <c r="R756" s="2">
        <v>2</v>
      </c>
    </row>
    <row r="757" spans="1:18" ht="12.75">
      <c r="A757" s="2">
        <v>8531015</v>
      </c>
      <c r="B757" s="3" t="s">
        <v>1821</v>
      </c>
      <c r="C757" s="3" t="str">
        <v>ceb67d06-8123-4aba-8e03-e05f2cde2174</v>
      </c>
      <c r="D757" s="2" t="s">
        <v>19</v>
      </c>
      <c r="E757" s="2" t="s">
        <v>23</v>
      </c>
      <c r="F757" s="13" t="str">
        <f t="shared" si="83"/>
        <v>02/ 04/ 2021</v>
      </c>
      <c r="G757" s="4">
        <v>44288.632488425923</v>
      </c>
      <c r="H757" s="4">
        <v>44288.6330787037</v>
      </c>
      <c r="I757" s="19" t="str">
        <f t="shared" si="84"/>
        <v>15:10:47</v>
      </c>
      <c r="J757" s="17" t="str">
        <f t="shared" si="85"/>
        <v>15:11:38</v>
      </c>
      <c r="K757" s="17" t="str">
        <f t="shared" si="86"/>
        <v>yes</v>
      </c>
      <c r="L757" s="17">
        <f t="shared" si="87"/>
        <v>5.9027777777775903E-4</v>
      </c>
      <c r="M757" s="17" t="str">
        <f t="shared" si="88"/>
        <v>-</v>
      </c>
      <c r="N757" s="13" t="str">
        <f t="shared" si="89"/>
        <v xml:space="preserve"> Apr</v>
      </c>
      <c r="O757" s="2" t="s">
        <v>21</v>
      </c>
      <c r="P757" s="5">
        <v>0</v>
      </c>
      <c r="Q757" s="2" t="s">
        <v>21</v>
      </c>
      <c r="R757" s="2">
        <v>0</v>
      </c>
    </row>
    <row r="758" spans="1:18" ht="12.75">
      <c r="A758" s="2">
        <v>8549709</v>
      </c>
      <c r="B758" s="3" t="s">
        <v>1822</v>
      </c>
      <c r="C758" s="3" t="str">
        <v>43b299e4-9751-4a5d-b9ac-87c6fd604fa2</v>
      </c>
      <c r="D758" s="2" t="s">
        <v>19</v>
      </c>
      <c r="E758" s="2" t="s">
        <v>23</v>
      </c>
      <c r="F758" s="13" t="str">
        <f t="shared" si="83"/>
        <v>02/ 07/ 2021</v>
      </c>
      <c r="G758" s="4">
        <v>44379.46875</v>
      </c>
      <c r="H758" s="4">
        <v>44379.469988425924</v>
      </c>
      <c r="I758" s="19" t="str">
        <f t="shared" si="84"/>
        <v>11:15:00</v>
      </c>
      <c r="J758" s="17" t="str">
        <f t="shared" si="85"/>
        <v>11:16:47</v>
      </c>
      <c r="K758" s="17" t="str">
        <f t="shared" si="86"/>
        <v>yes</v>
      </c>
      <c r="L758" s="17">
        <f t="shared" si="87"/>
        <v>1.2384259259259345E-3</v>
      </c>
      <c r="M758" s="17" t="str">
        <f t="shared" si="88"/>
        <v>-</v>
      </c>
      <c r="N758" s="13" t="str">
        <f t="shared" si="89"/>
        <v xml:space="preserve"> Jul</v>
      </c>
      <c r="O758" s="2" t="s">
        <v>21</v>
      </c>
      <c r="P758" s="5">
        <v>0</v>
      </c>
      <c r="Q758" s="2" t="s">
        <v>21</v>
      </c>
      <c r="R758" s="2">
        <v>2</v>
      </c>
    </row>
    <row r="759" spans="1:18" ht="12.75">
      <c r="A759" s="2">
        <v>8550820</v>
      </c>
      <c r="B759" s="3" t="s">
        <v>1823</v>
      </c>
      <c r="C759" s="3" t="str">
        <v>5b572db8-7b72-4bcf-82cd-ab7781561cc9</v>
      </c>
      <c r="D759" s="2" t="s">
        <v>19</v>
      </c>
      <c r="E759" s="2" t="s">
        <v>23</v>
      </c>
      <c r="F759" s="13" t="str">
        <f t="shared" si="83"/>
        <v>02/ 07/ 2021</v>
      </c>
      <c r="G759" s="4">
        <v>44379.576481481483</v>
      </c>
      <c r="H759" s="4">
        <v>44379.577048611114</v>
      </c>
      <c r="I759" s="19" t="str">
        <f t="shared" si="84"/>
        <v>13:50:08</v>
      </c>
      <c r="J759" s="17" t="str">
        <f t="shared" si="85"/>
        <v>13:50:57</v>
      </c>
      <c r="K759" s="17" t="str">
        <f t="shared" si="86"/>
        <v>yes</v>
      </c>
      <c r="L759" s="17">
        <f t="shared" si="87"/>
        <v>5.6712962962968128E-4</v>
      </c>
      <c r="M759" s="17" t="str">
        <f t="shared" si="88"/>
        <v>-</v>
      </c>
      <c r="N759" s="13" t="str">
        <f t="shared" si="89"/>
        <v xml:space="preserve"> Jul</v>
      </c>
      <c r="O759" s="2" t="s">
        <v>21</v>
      </c>
      <c r="P759" s="5">
        <v>0</v>
      </c>
      <c r="Q759" s="2" t="s">
        <v>21</v>
      </c>
      <c r="R759" s="2">
        <v>2</v>
      </c>
    </row>
    <row r="760" spans="1:18" ht="12.75">
      <c r="A760" s="2">
        <v>8590946</v>
      </c>
      <c r="B760" s="3" t="s">
        <v>1824</v>
      </c>
      <c r="C760" s="3" t="str">
        <v>011db330-b1a2-4f50-a7f0-d2d3888c78d6</v>
      </c>
      <c r="D760" s="2" t="s">
        <v>19</v>
      </c>
      <c r="E760" s="2" t="s">
        <v>23</v>
      </c>
      <c r="F760" s="13" t="str">
        <f t="shared" si="83"/>
        <v>13/ 02/ 2021</v>
      </c>
      <c r="G760" s="2" t="s">
        <v>1825</v>
      </c>
      <c r="H760" s="2" t="s">
        <v>1826</v>
      </c>
      <c r="I760" s="19" t="str">
        <f t="shared" si="84"/>
        <v>08:03:33</v>
      </c>
      <c r="J760" s="17" t="str">
        <f t="shared" si="85"/>
        <v>08:04:44</v>
      </c>
      <c r="K760" s="17" t="str">
        <f t="shared" si="86"/>
        <v>no</v>
      </c>
      <c r="L760" s="17">
        <f t="shared" si="87"/>
        <v>8.2175925925925819E-4</v>
      </c>
      <c r="M760" s="17" t="str">
        <f t="shared" si="88"/>
        <v>2nd week of feb</v>
      </c>
      <c r="N760" s="13" t="str">
        <f t="shared" si="89"/>
        <v xml:space="preserve"> Feb</v>
      </c>
      <c r="O760" s="2" t="s">
        <v>21</v>
      </c>
      <c r="P760" s="5">
        <v>0</v>
      </c>
      <c r="Q760" s="2" t="s">
        <v>21</v>
      </c>
      <c r="R760" s="2">
        <v>0</v>
      </c>
    </row>
    <row r="761" spans="1:18" ht="12.75">
      <c r="A761" s="2">
        <v>8561586</v>
      </c>
      <c r="B761" s="3" t="s">
        <v>1827</v>
      </c>
      <c r="C761" s="3" t="str">
        <v>2d35706c-87a8-46b6-958f-fa30507826de</v>
      </c>
      <c r="D761" s="2" t="s">
        <v>19</v>
      </c>
      <c r="E761" s="2" t="s">
        <v>23</v>
      </c>
      <c r="F761" s="13" t="str">
        <f t="shared" si="83"/>
        <v>02/ 09/ 2021</v>
      </c>
      <c r="G761" s="4">
        <v>44441.118460648147</v>
      </c>
      <c r="H761" s="4">
        <v>44441.119398148148</v>
      </c>
      <c r="I761" s="19" t="str">
        <f t="shared" si="84"/>
        <v>02:50:35</v>
      </c>
      <c r="J761" s="17" t="str">
        <f t="shared" si="85"/>
        <v>02:51:56</v>
      </c>
      <c r="K761" s="17" t="str">
        <f t="shared" si="86"/>
        <v>no</v>
      </c>
      <c r="L761" s="17">
        <f t="shared" si="87"/>
        <v>9.3749999999999389E-4</v>
      </c>
      <c r="M761" s="17" t="str">
        <f t="shared" si="88"/>
        <v>-</v>
      </c>
      <c r="N761" s="13" t="str">
        <f t="shared" si="89"/>
        <v xml:space="preserve"> Sep</v>
      </c>
      <c r="O761" s="2" t="s">
        <v>21</v>
      </c>
      <c r="P761" s="5">
        <v>0</v>
      </c>
      <c r="Q761" s="2" t="s">
        <v>21</v>
      </c>
      <c r="R761" s="2">
        <v>0</v>
      </c>
    </row>
    <row r="762" spans="1:18" ht="12.75">
      <c r="A762" s="2">
        <v>8686969</v>
      </c>
      <c r="B762" s="3" t="s">
        <v>1828</v>
      </c>
      <c r="C762" s="3" t="str">
        <v>f40ea0c6-1c6b-414c-9a67-245ae2eba637</v>
      </c>
      <c r="D762" s="2" t="s">
        <v>19</v>
      </c>
      <c r="E762" s="2" t="s">
        <v>23</v>
      </c>
      <c r="F762" s="13" t="str">
        <f t="shared" si="83"/>
        <v>28/ 02/ 2021</v>
      </c>
      <c r="G762" s="2" t="s">
        <v>1829</v>
      </c>
      <c r="H762" s="2" t="s">
        <v>1830</v>
      </c>
      <c r="I762" s="19" t="str">
        <f t="shared" si="84"/>
        <v>12:44:05</v>
      </c>
      <c r="J762" s="17" t="str">
        <f t="shared" si="85"/>
        <v>12:44:25</v>
      </c>
      <c r="K762" s="17" t="str">
        <f t="shared" si="86"/>
        <v>yes</v>
      </c>
      <c r="L762" s="17">
        <f t="shared" si="87"/>
        <v>2.3148148148144365E-4</v>
      </c>
      <c r="M762" s="17" t="str">
        <f t="shared" si="88"/>
        <v>4rth week of feb</v>
      </c>
      <c r="N762" s="13" t="str">
        <f t="shared" si="89"/>
        <v xml:space="preserve"> Feb</v>
      </c>
      <c r="O762" s="2" t="s">
        <v>21</v>
      </c>
      <c r="P762" s="5">
        <v>0</v>
      </c>
      <c r="Q762" s="2" t="s">
        <v>21</v>
      </c>
      <c r="R762" s="2">
        <v>0</v>
      </c>
    </row>
    <row r="763" spans="1:18" ht="12.75">
      <c r="A763" s="2">
        <v>8577485</v>
      </c>
      <c r="B763" s="3" t="s">
        <v>1831</v>
      </c>
      <c r="C763" s="3" t="str">
        <v>4488ac5b-a2c2-4202-b3c1-d4c69b69e3e0</v>
      </c>
      <c r="D763" s="2" t="s">
        <v>19</v>
      </c>
      <c r="E763" s="2" t="s">
        <v>20</v>
      </c>
      <c r="F763" s="13" t="str">
        <f t="shared" si="83"/>
        <v>02/ 11/ 2021</v>
      </c>
      <c r="G763" s="4">
        <v>44502.488738425927</v>
      </c>
      <c r="H763" s="4">
        <v>44502.530949074076</v>
      </c>
      <c r="I763" s="19" t="str">
        <f t="shared" si="84"/>
        <v>11:43:47</v>
      </c>
      <c r="J763" s="17" t="str">
        <f t="shared" si="85"/>
        <v>12:44:34</v>
      </c>
      <c r="K763" s="17" t="str">
        <f t="shared" si="86"/>
        <v>yes</v>
      </c>
      <c r="L763" s="17">
        <f t="shared" si="87"/>
        <v>4.2210648148148178E-2</v>
      </c>
      <c r="M763" s="17" t="str">
        <f t="shared" si="88"/>
        <v>-</v>
      </c>
      <c r="N763" s="13" t="str">
        <f t="shared" si="89"/>
        <v xml:space="preserve"> Nov</v>
      </c>
      <c r="O763" s="2" t="s">
        <v>21</v>
      </c>
      <c r="P763" s="5">
        <v>1.9675925925925926E-4</v>
      </c>
      <c r="Q763" s="2" t="s">
        <v>21</v>
      </c>
      <c r="R763" s="2">
        <v>0</v>
      </c>
    </row>
    <row r="764" spans="1:18" ht="12.75">
      <c r="A764" s="2">
        <v>8531828</v>
      </c>
      <c r="B764" s="3" t="s">
        <v>1832</v>
      </c>
      <c r="C764" s="3" t="str">
        <v>c52f50d3-b543-4d39-ac0f-51dcd4944774</v>
      </c>
      <c r="D764" s="2" t="s">
        <v>30</v>
      </c>
      <c r="E764" s="2" t="s">
        <v>31</v>
      </c>
      <c r="F764" s="13" t="str">
        <f t="shared" si="83"/>
        <v>02/ 04/ 2021</v>
      </c>
      <c r="G764" s="4">
        <v>44288.689097222225</v>
      </c>
      <c r="H764" s="4">
        <v>44288.696504629632</v>
      </c>
      <c r="I764" s="19" t="str">
        <f t="shared" si="84"/>
        <v>16:32:18</v>
      </c>
      <c r="J764" s="17" t="str">
        <f t="shared" si="85"/>
        <v>16:42:58</v>
      </c>
      <c r="K764" s="17" t="str">
        <f t="shared" si="86"/>
        <v>yes</v>
      </c>
      <c r="L764" s="17">
        <f t="shared" si="87"/>
        <v>7.4074074074074181E-3</v>
      </c>
      <c r="M764" s="17" t="str">
        <f t="shared" si="88"/>
        <v>-</v>
      </c>
      <c r="N764" s="13" t="str">
        <f t="shared" si="89"/>
        <v xml:space="preserve"> Apr</v>
      </c>
      <c r="O764" s="4">
        <v>44288.689918981479</v>
      </c>
      <c r="P764" s="5">
        <v>0</v>
      </c>
      <c r="Q764" s="5">
        <v>6.9444444444444444E-5</v>
      </c>
      <c r="R764" s="2">
        <v>2</v>
      </c>
    </row>
    <row r="765" spans="1:18" ht="12.75">
      <c r="A765" s="2">
        <v>8561617</v>
      </c>
      <c r="B765" s="3" t="s">
        <v>1833</v>
      </c>
      <c r="C765" s="3" t="str">
        <v>b3db7841-a0f9-4e06-b398-eee046f73037</v>
      </c>
      <c r="D765" s="2" t="s">
        <v>19</v>
      </c>
      <c r="E765" s="2" t="s">
        <v>20</v>
      </c>
      <c r="F765" s="13" t="str">
        <f t="shared" si="83"/>
        <v>02/ 09/ 2021</v>
      </c>
      <c r="G765" s="4">
        <v>44441.149930555555</v>
      </c>
      <c r="H765" s="4">
        <v>44441.193425925929</v>
      </c>
      <c r="I765" s="19" t="str">
        <f t="shared" si="84"/>
        <v>03:35:54</v>
      </c>
      <c r="J765" s="17" t="str">
        <f t="shared" si="85"/>
        <v>04:38:32</v>
      </c>
      <c r="K765" s="17" t="str">
        <f t="shared" si="86"/>
        <v>no</v>
      </c>
      <c r="L765" s="17">
        <f t="shared" si="87"/>
        <v>4.3495370370370379E-2</v>
      </c>
      <c r="M765" s="17" t="str">
        <f t="shared" si="88"/>
        <v>-</v>
      </c>
      <c r="N765" s="13" t="str">
        <f t="shared" si="89"/>
        <v xml:space="preserve"> Sep</v>
      </c>
      <c r="O765" s="2" t="s">
        <v>21</v>
      </c>
      <c r="P765" s="5">
        <v>0</v>
      </c>
      <c r="Q765" s="2" t="s">
        <v>21</v>
      </c>
      <c r="R765" s="2">
        <v>0</v>
      </c>
    </row>
    <row r="766" spans="1:18" ht="12.75">
      <c r="A766" s="2">
        <v>8636919</v>
      </c>
      <c r="B766" s="3" t="s">
        <v>1834</v>
      </c>
      <c r="C766" s="3" t="str">
        <v>bb2547f8-11c3-4c6f-ad94-eed212f902a5</v>
      </c>
      <c r="D766" s="2" t="s">
        <v>19</v>
      </c>
      <c r="E766" s="2" t="s">
        <v>23</v>
      </c>
      <c r="F766" s="13" t="str">
        <f t="shared" si="83"/>
        <v>20/ 02/ 2021</v>
      </c>
      <c r="G766" s="2" t="s">
        <v>1835</v>
      </c>
      <c r="H766" s="2" t="s">
        <v>1836</v>
      </c>
      <c r="I766" s="19" t="str">
        <f t="shared" si="84"/>
        <v>07:21:15</v>
      </c>
      <c r="J766" s="17" t="str">
        <f t="shared" si="85"/>
        <v>07:21:36</v>
      </c>
      <c r="K766" s="17" t="str">
        <f t="shared" si="86"/>
        <v>no</v>
      </c>
      <c r="L766" s="17">
        <f t="shared" si="87"/>
        <v>2.4305555555559355E-4</v>
      </c>
      <c r="M766" s="17" t="str">
        <f t="shared" si="88"/>
        <v>3rd week of feb</v>
      </c>
      <c r="N766" s="13" t="str">
        <f t="shared" si="89"/>
        <v xml:space="preserve"> Feb</v>
      </c>
      <c r="O766" s="2" t="s">
        <v>21</v>
      </c>
      <c r="P766" s="5">
        <v>0</v>
      </c>
      <c r="Q766" s="2" t="s">
        <v>21</v>
      </c>
      <c r="R766" s="2">
        <v>4</v>
      </c>
    </row>
    <row r="767" spans="1:18" ht="12.75">
      <c r="A767" s="2">
        <v>8595038</v>
      </c>
      <c r="B767" s="3" t="s">
        <v>1837</v>
      </c>
      <c r="C767" s="3" t="str">
        <v>d3dfa7c9-184d-4ef8-9a58-0c41ef28011e</v>
      </c>
      <c r="D767" s="2" t="s">
        <v>390</v>
      </c>
      <c r="E767" s="2" t="s">
        <v>37</v>
      </c>
      <c r="F767" s="13" t="str">
        <f t="shared" si="83"/>
        <v>13/ 02/ 2021</v>
      </c>
      <c r="G767" s="2" t="s">
        <v>1838</v>
      </c>
      <c r="H767" s="2" t="s">
        <v>1839</v>
      </c>
      <c r="I767" s="19" t="str">
        <f t="shared" si="84"/>
        <v>17:44:33</v>
      </c>
      <c r="J767" s="17" t="str">
        <f t="shared" si="85"/>
        <v>17:57:46</v>
      </c>
      <c r="K767" s="17" t="str">
        <f t="shared" si="86"/>
        <v>no</v>
      </c>
      <c r="L767" s="17">
        <f t="shared" si="87"/>
        <v>9.1782407407406952E-3</v>
      </c>
      <c r="M767" s="17" t="str">
        <f t="shared" si="88"/>
        <v>2nd week of feb</v>
      </c>
      <c r="N767" s="13" t="str">
        <f t="shared" si="89"/>
        <v xml:space="preserve"> Feb</v>
      </c>
      <c r="O767" s="2" t="s">
        <v>1840</v>
      </c>
      <c r="P767" s="5">
        <v>0</v>
      </c>
      <c r="Q767" s="5">
        <v>1.0416666666666667E-4</v>
      </c>
      <c r="R767" s="2">
        <v>0</v>
      </c>
    </row>
    <row r="768" spans="1:18" ht="12.75">
      <c r="A768" s="2">
        <v>8586700</v>
      </c>
      <c r="B768" s="3" t="s">
        <v>1841</v>
      </c>
      <c r="C768" s="3" t="str">
        <v>2012b3a5-04c4-4e58-a1a2-a6ef9034faf4</v>
      </c>
      <c r="D768" s="2" t="s">
        <v>19</v>
      </c>
      <c r="E768" s="2" t="s">
        <v>20</v>
      </c>
      <c r="F768" s="13" t="str">
        <f t="shared" si="83"/>
        <v>02/ 12/ 2021</v>
      </c>
      <c r="G768" s="4">
        <v>44532.628217592595</v>
      </c>
      <c r="H768" s="4">
        <v>44532.670347222222</v>
      </c>
      <c r="I768" s="19" t="str">
        <f t="shared" si="84"/>
        <v>15:04:38</v>
      </c>
      <c r="J768" s="17" t="str">
        <f t="shared" si="85"/>
        <v>16:05:18</v>
      </c>
      <c r="K768" s="17" t="str">
        <f t="shared" si="86"/>
        <v>yes</v>
      </c>
      <c r="L768" s="17">
        <f t="shared" si="87"/>
        <v>4.2129629629629739E-2</v>
      </c>
      <c r="M768" s="17" t="str">
        <f t="shared" si="88"/>
        <v>-</v>
      </c>
      <c r="N768" s="13" t="str">
        <f t="shared" si="89"/>
        <v xml:space="preserve"> Dec</v>
      </c>
      <c r="O768" s="2" t="s">
        <v>21</v>
      </c>
      <c r="P768" s="5">
        <v>0</v>
      </c>
      <c r="Q768" s="2" t="s">
        <v>21</v>
      </c>
      <c r="R768" s="2">
        <v>0</v>
      </c>
    </row>
    <row r="769" spans="1:18" ht="12.75">
      <c r="A769" s="2">
        <v>8619937</v>
      </c>
      <c r="B769" s="3" t="s">
        <v>1842</v>
      </c>
      <c r="C769" s="3" t="str">
        <v>a6cb7d2b-add9-44a5-b2c7-f945980a8d62</v>
      </c>
      <c r="D769" s="2" t="s">
        <v>881</v>
      </c>
      <c r="E769" s="2" t="s">
        <v>37</v>
      </c>
      <c r="F769" s="13" t="str">
        <f t="shared" si="83"/>
        <v>17/ 02/ 2021</v>
      </c>
      <c r="G769" s="2" t="s">
        <v>1843</v>
      </c>
      <c r="H769" s="2" t="s">
        <v>1844</v>
      </c>
      <c r="I769" s="19" t="str">
        <f t="shared" si="84"/>
        <v>14:11:16</v>
      </c>
      <c r="J769" s="17" t="str">
        <f t="shared" si="85"/>
        <v>14:23:42</v>
      </c>
      <c r="K769" s="17" t="str">
        <f t="shared" si="86"/>
        <v>yes</v>
      </c>
      <c r="L769" s="17">
        <f t="shared" si="87"/>
        <v>8.6342592592592027E-3</v>
      </c>
      <c r="M769" s="17" t="str">
        <f t="shared" si="88"/>
        <v>3rd week of feb</v>
      </c>
      <c r="N769" s="13" t="str">
        <f t="shared" si="89"/>
        <v xml:space="preserve"> Feb</v>
      </c>
      <c r="O769" s="2" t="s">
        <v>1845</v>
      </c>
      <c r="P769" s="5">
        <v>0</v>
      </c>
      <c r="Q769" s="5">
        <v>2.6620370370370372E-4</v>
      </c>
      <c r="R769" s="2">
        <v>0</v>
      </c>
    </row>
    <row r="770" spans="1:18" ht="12.75">
      <c r="A770" s="2">
        <v>8608840</v>
      </c>
      <c r="B770" s="3" t="s">
        <v>1846</v>
      </c>
      <c r="C770" s="3" t="str">
        <v>3a998497-626f-46f1-ba63-cb093ab9907d</v>
      </c>
      <c r="D770" s="2" t="s">
        <v>290</v>
      </c>
      <c r="E770" s="2" t="s">
        <v>37</v>
      </c>
      <c r="F770" s="13" t="str">
        <f t="shared" si="83"/>
        <v>15/ 02/ 2021</v>
      </c>
      <c r="G770" s="2" t="s">
        <v>1847</v>
      </c>
      <c r="H770" s="2" t="s">
        <v>1848</v>
      </c>
      <c r="I770" s="19" t="str">
        <f t="shared" si="84"/>
        <v>19:26:19</v>
      </c>
      <c r="J770" s="17" t="str">
        <f t="shared" si="85"/>
        <v>19:38:02</v>
      </c>
      <c r="K770" s="17" t="str">
        <f t="shared" si="86"/>
        <v>no</v>
      </c>
      <c r="L770" s="17">
        <f t="shared" si="87"/>
        <v>8.1365740740740877E-3</v>
      </c>
      <c r="M770" s="17" t="str">
        <f t="shared" si="88"/>
        <v>3rd week of feb</v>
      </c>
      <c r="N770" s="13" t="str">
        <f t="shared" si="89"/>
        <v xml:space="preserve"> Feb</v>
      </c>
      <c r="O770" s="2" t="s">
        <v>1849</v>
      </c>
      <c r="P770" s="5">
        <v>0</v>
      </c>
      <c r="Q770" s="5">
        <v>4.6296296296296294E-5</v>
      </c>
      <c r="R770" s="2">
        <v>5</v>
      </c>
    </row>
    <row r="771" spans="1:18" ht="12.75">
      <c r="A771" s="2">
        <v>8568361</v>
      </c>
      <c r="B771" s="3" t="s">
        <v>1850</v>
      </c>
      <c r="C771" s="3" t="str">
        <v>befb8523-ecbf-4b13-b8d0-3227a0d3267b</v>
      </c>
      <c r="D771" s="2" t="s">
        <v>19</v>
      </c>
      <c r="E771" s="2" t="s">
        <v>20</v>
      </c>
      <c r="F771" s="13" t="str">
        <f t="shared" ref="F771:F834" si="90">TEXT(G771,"dd/ mm/ yyyy")</f>
        <v>02/ 10/ 2021</v>
      </c>
      <c r="G771" s="4">
        <v>44471.18037037037</v>
      </c>
      <c r="H771" s="4">
        <v>44471.223599537036</v>
      </c>
      <c r="I771" s="19" t="str">
        <f t="shared" ref="I771:I834" si="91">TEXT(G771,"hh:mm:ss")</f>
        <v>04:19:44</v>
      </c>
      <c r="J771" s="17" t="str">
        <f t="shared" ref="J771:J834" si="92">TEXT(H771,"hh:mm:ss")</f>
        <v>05:21:59</v>
      </c>
      <c r="K771" s="17" t="str">
        <f t="shared" ref="K771:K834" si="93">IF(AND(HOUR(I771)&gt;=10,HOUR(J771)&gt;=10,HOUR(J771)&lt;=16,MINUTE(J771)&lt;=60,SECOND(J771)&lt;=60),"yes","no")</f>
        <v>no</v>
      </c>
      <c r="L771" s="17">
        <f t="shared" ref="L771:L834" si="94">J771-I771</f>
        <v>4.322916666666668E-2</v>
      </c>
      <c r="M771" s="17" t="str">
        <f t="shared" ref="M771:M834" si="95">IF(AND(DAY(F771)&gt;=1,DAY(F771)&lt;=7,MONTH(F771)=2),"1st week of feb",IF(AND(DAY(F771)&gt;=8,DAY(F771)&lt;=14,MONTH(F771)=2),"2nd week of feb",IF(AND(DAY(F771)&gt;=15,DAY(F771)&lt;=21,MONTH(F771)=2),"3rd week of feb",IF(AND(DAY(F771)&gt;=22,DAY(F771)&lt;=28,MONTH(F771)=2),"4rth week of feb","-"))))</f>
        <v>-</v>
      </c>
      <c r="N771" s="13" t="str">
        <f t="shared" ref="N771:N834" si="96">TEXT(G771," Mmm")</f>
        <v xml:space="preserve"> Oct</v>
      </c>
      <c r="O771" s="2" t="s">
        <v>21</v>
      </c>
      <c r="P771" s="5">
        <v>0</v>
      </c>
      <c r="Q771" s="2" t="s">
        <v>21</v>
      </c>
      <c r="R771" s="2">
        <v>0</v>
      </c>
    </row>
    <row r="772" spans="1:18" ht="12.75">
      <c r="A772" s="2">
        <v>8651737</v>
      </c>
      <c r="B772" s="3" t="s">
        <v>1851</v>
      </c>
      <c r="C772" s="3" t="str">
        <v>d419d17a-905e-472b-8baf-8752b7b564d6</v>
      </c>
      <c r="D772" s="2" t="s">
        <v>677</v>
      </c>
      <c r="E772" s="2" t="s">
        <v>37</v>
      </c>
      <c r="F772" s="13" t="str">
        <f t="shared" si="90"/>
        <v>22/ 02/ 2021</v>
      </c>
      <c r="G772" s="2" t="s">
        <v>1852</v>
      </c>
      <c r="H772" s="2" t="s">
        <v>1853</v>
      </c>
      <c r="I772" s="19" t="str">
        <f t="shared" si="91"/>
        <v>18:33:08</v>
      </c>
      <c r="J772" s="17" t="str">
        <f t="shared" si="92"/>
        <v>18:48:11</v>
      </c>
      <c r="K772" s="17" t="str">
        <f t="shared" si="93"/>
        <v>no</v>
      </c>
      <c r="L772" s="17">
        <f t="shared" si="94"/>
        <v>1.0451388888888857E-2</v>
      </c>
      <c r="M772" s="17" t="str">
        <f t="shared" si="95"/>
        <v>4rth week of feb</v>
      </c>
      <c r="N772" s="13" t="str">
        <f t="shared" si="96"/>
        <v xml:space="preserve"> Feb</v>
      </c>
      <c r="O772" s="2" t="s">
        <v>1854</v>
      </c>
      <c r="P772" s="5">
        <v>0</v>
      </c>
      <c r="Q772" s="5">
        <v>5.7870370370370373E-5</v>
      </c>
      <c r="R772" s="2">
        <v>5</v>
      </c>
    </row>
    <row r="773" spans="1:18" ht="12.75">
      <c r="A773" s="2">
        <v>8553254</v>
      </c>
      <c r="B773" s="3" t="s">
        <v>1855</v>
      </c>
      <c r="C773" s="3" t="str">
        <v>9fea2784-3681-416c-bdfd-5d776030041a</v>
      </c>
      <c r="D773" s="2" t="s">
        <v>19</v>
      </c>
      <c r="E773" s="2" t="s">
        <v>20</v>
      </c>
      <c r="F773" s="13" t="str">
        <f t="shared" si="90"/>
        <v>02/ 07/ 2021</v>
      </c>
      <c r="G773" s="4">
        <v>44379.859560185185</v>
      </c>
      <c r="H773" s="4">
        <v>44379.901562500003</v>
      </c>
      <c r="I773" s="19" t="str">
        <f t="shared" si="91"/>
        <v>20:37:46</v>
      </c>
      <c r="J773" s="17" t="str">
        <f t="shared" si="92"/>
        <v>21:38:15</v>
      </c>
      <c r="K773" s="17" t="str">
        <f t="shared" si="93"/>
        <v>no</v>
      </c>
      <c r="L773" s="17">
        <f t="shared" si="94"/>
        <v>4.2002314814814756E-2</v>
      </c>
      <c r="M773" s="17" t="str">
        <f t="shared" si="95"/>
        <v>-</v>
      </c>
      <c r="N773" s="13" t="str">
        <f t="shared" si="96"/>
        <v xml:space="preserve"> Jul</v>
      </c>
      <c r="O773" s="2" t="s">
        <v>21</v>
      </c>
      <c r="P773" s="5">
        <v>0</v>
      </c>
      <c r="Q773" s="2" t="s">
        <v>21</v>
      </c>
      <c r="R773" s="2">
        <v>0</v>
      </c>
    </row>
    <row r="774" spans="1:18" ht="12.75">
      <c r="A774" s="2">
        <v>8554539</v>
      </c>
      <c r="B774" s="3" t="s">
        <v>1856</v>
      </c>
      <c r="C774" s="3" t="str">
        <v>f876c00d-3750-4f24-8e42-2e0c3863b8ee</v>
      </c>
      <c r="D774" s="2" t="s">
        <v>19</v>
      </c>
      <c r="E774" s="2" t="s">
        <v>23</v>
      </c>
      <c r="F774" s="13" t="str">
        <f t="shared" si="90"/>
        <v>02/ 08/ 2021</v>
      </c>
      <c r="G774" s="4">
        <v>44410.160439814812</v>
      </c>
      <c r="H774" s="4">
        <v>44410.160891203705</v>
      </c>
      <c r="I774" s="19" t="str">
        <f t="shared" si="91"/>
        <v>03:51:02</v>
      </c>
      <c r="J774" s="17" t="str">
        <f t="shared" si="92"/>
        <v>03:51:41</v>
      </c>
      <c r="K774" s="17" t="str">
        <f t="shared" si="93"/>
        <v>no</v>
      </c>
      <c r="L774" s="17">
        <f t="shared" si="94"/>
        <v>4.5138888888890394E-4</v>
      </c>
      <c r="M774" s="17" t="str">
        <f t="shared" si="95"/>
        <v>-</v>
      </c>
      <c r="N774" s="13" t="str">
        <f t="shared" si="96"/>
        <v xml:space="preserve"> Aug</v>
      </c>
      <c r="O774" s="2" t="s">
        <v>21</v>
      </c>
      <c r="P774" s="5">
        <v>0</v>
      </c>
      <c r="Q774" s="2" t="s">
        <v>21</v>
      </c>
      <c r="R774" s="2">
        <v>0</v>
      </c>
    </row>
    <row r="775" spans="1:18" ht="12.75">
      <c r="A775" s="2">
        <v>8538217</v>
      </c>
      <c r="B775" s="3" t="s">
        <v>1857</v>
      </c>
      <c r="C775" s="3" t="str">
        <v>362d339e-5fb9-46cd-bb72-a264c2f1014d</v>
      </c>
      <c r="D775" s="2" t="s">
        <v>19</v>
      </c>
      <c r="E775" s="2" t="s">
        <v>23</v>
      </c>
      <c r="F775" s="13" t="str">
        <f>TEXT(G775,"dd/ mm/ yyyy")</f>
        <v>02/ 05/ 2021</v>
      </c>
      <c r="G775" s="4">
        <v>44318.641608796293</v>
      </c>
      <c r="H775" s="4">
        <v>44318.642025462963</v>
      </c>
      <c r="I775" s="19" t="str">
        <f t="shared" si="91"/>
        <v>15:23:55</v>
      </c>
      <c r="J775" s="17" t="str">
        <f t="shared" si="92"/>
        <v>15:24:31</v>
      </c>
      <c r="K775" s="17" t="str">
        <f t="shared" si="93"/>
        <v>yes</v>
      </c>
      <c r="L775" s="17">
        <f t="shared" si="94"/>
        <v>4.166666666667318E-4</v>
      </c>
      <c r="M775" s="17" t="str">
        <f t="shared" si="95"/>
        <v>-</v>
      </c>
      <c r="N775" s="13" t="str">
        <f t="shared" si="96"/>
        <v xml:space="preserve"> May</v>
      </c>
      <c r="O775" s="2" t="s">
        <v>21</v>
      </c>
      <c r="P775" s="5">
        <v>0</v>
      </c>
      <c r="Q775" s="2" t="s">
        <v>21</v>
      </c>
      <c r="R775" s="2">
        <v>0</v>
      </c>
    </row>
    <row r="776" spans="1:18" ht="12.75">
      <c r="A776" s="2">
        <v>8596354</v>
      </c>
      <c r="B776" s="3" t="s">
        <v>1858</v>
      </c>
      <c r="C776" s="3" t="str">
        <v>d04e0130-0694-40d9-9840-125878318557</v>
      </c>
      <c r="D776" s="2" t="s">
        <v>19</v>
      </c>
      <c r="E776" s="2" t="s">
        <v>420</v>
      </c>
      <c r="F776" s="13" t="str">
        <f t="shared" si="90"/>
        <v>13/ 02/ 2021</v>
      </c>
      <c r="G776" s="2" t="s">
        <v>1859</v>
      </c>
      <c r="H776" s="2" t="s">
        <v>1860</v>
      </c>
      <c r="I776" s="19" t="str">
        <f t="shared" si="91"/>
        <v>21:35:56</v>
      </c>
      <c r="J776" s="17" t="str">
        <f t="shared" si="92"/>
        <v>21:43:11</v>
      </c>
      <c r="K776" s="17" t="str">
        <f t="shared" si="93"/>
        <v>no</v>
      </c>
      <c r="L776" s="17">
        <f t="shared" si="94"/>
        <v>5.0347222222222321E-3</v>
      </c>
      <c r="M776" s="17" t="str">
        <f t="shared" si="95"/>
        <v>2nd week of feb</v>
      </c>
      <c r="N776" s="13" t="str">
        <f t="shared" si="96"/>
        <v xml:space="preserve"> Feb</v>
      </c>
      <c r="O776" s="2" t="s">
        <v>21</v>
      </c>
      <c r="P776" s="5">
        <v>0</v>
      </c>
      <c r="Q776" s="2" t="s">
        <v>21</v>
      </c>
      <c r="R776" s="2">
        <v>4</v>
      </c>
    </row>
    <row r="777" spans="1:18" ht="12.75">
      <c r="A777" s="2">
        <v>8624013</v>
      </c>
      <c r="B777" s="3" t="s">
        <v>1861</v>
      </c>
      <c r="C777" s="3" t="str">
        <v>29a78b74-80f1-41d9-b0a4-2dacc998b1bc</v>
      </c>
      <c r="D777" s="2" t="s">
        <v>19</v>
      </c>
      <c r="E777" s="2" t="s">
        <v>20</v>
      </c>
      <c r="F777" s="13" t="str">
        <f t="shared" si="90"/>
        <v>18/ 02/ 2021</v>
      </c>
      <c r="G777" s="2" t="s">
        <v>1862</v>
      </c>
      <c r="H777" s="2" t="s">
        <v>1863</v>
      </c>
      <c r="I777" s="19" t="str">
        <f t="shared" si="91"/>
        <v>01:38:39</v>
      </c>
      <c r="J777" s="17" t="str">
        <f t="shared" si="92"/>
        <v>02:39:19</v>
      </c>
      <c r="K777" s="17" t="str">
        <f t="shared" si="93"/>
        <v>no</v>
      </c>
      <c r="L777" s="17">
        <f t="shared" si="94"/>
        <v>4.2129629629629642E-2</v>
      </c>
      <c r="M777" s="17" t="str">
        <f t="shared" si="95"/>
        <v>3rd week of feb</v>
      </c>
      <c r="N777" s="13" t="str">
        <f t="shared" si="96"/>
        <v xml:space="preserve"> Feb</v>
      </c>
      <c r="O777" s="2" t="s">
        <v>21</v>
      </c>
      <c r="P777" s="5">
        <v>0</v>
      </c>
      <c r="Q777" s="2" t="s">
        <v>21</v>
      </c>
      <c r="R777" s="2">
        <v>0</v>
      </c>
    </row>
    <row r="778" spans="1:18" ht="12.75">
      <c r="A778" s="2">
        <v>8549781</v>
      </c>
      <c r="B778" s="3" t="s">
        <v>1864</v>
      </c>
      <c r="C778" s="3" t="str">
        <v>2ce823f3-a1a0-491b-a944-ba8f2cdf0d76</v>
      </c>
      <c r="D778" s="2" t="s">
        <v>19</v>
      </c>
      <c r="E778" s="2" t="s">
        <v>23</v>
      </c>
      <c r="F778" s="13" t="str">
        <f t="shared" si="90"/>
        <v>02/ 07/ 2021</v>
      </c>
      <c r="G778" s="4">
        <v>44379.477199074077</v>
      </c>
      <c r="H778" s="4">
        <v>44379.478171296294</v>
      </c>
      <c r="I778" s="19" t="str">
        <f t="shared" si="91"/>
        <v>11:27:10</v>
      </c>
      <c r="J778" s="17" t="str">
        <f t="shared" si="92"/>
        <v>11:28:34</v>
      </c>
      <c r="K778" s="17" t="str">
        <f t="shared" si="93"/>
        <v>yes</v>
      </c>
      <c r="L778" s="17">
        <f t="shared" si="94"/>
        <v>9.7222222222220767E-4</v>
      </c>
      <c r="M778" s="17" t="str">
        <f t="shared" si="95"/>
        <v>-</v>
      </c>
      <c r="N778" s="13" t="str">
        <f t="shared" si="96"/>
        <v xml:space="preserve"> Jul</v>
      </c>
      <c r="O778" s="2" t="s">
        <v>21</v>
      </c>
      <c r="P778" s="5">
        <v>0</v>
      </c>
      <c r="Q778" s="2" t="s">
        <v>21</v>
      </c>
      <c r="R778" s="2">
        <v>1</v>
      </c>
    </row>
    <row r="779" spans="1:18" ht="12.75">
      <c r="A779" s="2">
        <v>8565726</v>
      </c>
      <c r="B779" s="3" t="s">
        <v>1865</v>
      </c>
      <c r="C779" s="3" t="str">
        <v>a6941cc5-b33e-48cf-aa70-0d052525de84</v>
      </c>
      <c r="D779" s="2" t="s">
        <v>254</v>
      </c>
      <c r="E779" s="2" t="s">
        <v>37</v>
      </c>
      <c r="F779" s="13" t="str">
        <f t="shared" si="90"/>
        <v>02/ 09/ 2021</v>
      </c>
      <c r="G779" s="4">
        <v>44441.729699074072</v>
      </c>
      <c r="H779" s="4">
        <v>44441.738483796296</v>
      </c>
      <c r="I779" s="19" t="str">
        <f t="shared" si="91"/>
        <v>17:30:46</v>
      </c>
      <c r="J779" s="17" t="str">
        <f t="shared" si="92"/>
        <v>17:43:25</v>
      </c>
      <c r="K779" s="17" t="str">
        <f t="shared" si="93"/>
        <v>no</v>
      </c>
      <c r="L779" s="17">
        <f t="shared" si="94"/>
        <v>8.7847222222222632E-3</v>
      </c>
      <c r="M779" s="17" t="str">
        <f t="shared" si="95"/>
        <v>-</v>
      </c>
      <c r="N779" s="13" t="str">
        <f t="shared" si="96"/>
        <v xml:space="preserve"> Sep</v>
      </c>
      <c r="O779" s="4">
        <v>44441.730312500003</v>
      </c>
      <c r="P779" s="5">
        <v>0</v>
      </c>
      <c r="Q779" s="5">
        <v>9.2592592592592588E-5</v>
      </c>
      <c r="R779" s="2">
        <v>0</v>
      </c>
    </row>
    <row r="780" spans="1:18" ht="12.75">
      <c r="A780" s="2">
        <v>8536335</v>
      </c>
      <c r="B780" s="3" t="s">
        <v>1866</v>
      </c>
      <c r="C780" s="3" t="str">
        <v>26d4ba47-78e6-44d0-9927-a01491b5ed07</v>
      </c>
      <c r="D780" s="2" t="s">
        <v>735</v>
      </c>
      <c r="E780" s="2" t="s">
        <v>37</v>
      </c>
      <c r="F780" s="13" t="str">
        <f t="shared" si="90"/>
        <v>02/ 05/ 2021</v>
      </c>
      <c r="G780" s="4">
        <v>44318.488877314812</v>
      </c>
      <c r="H780" s="4">
        <v>44318.504664351851</v>
      </c>
      <c r="I780" s="19" t="str">
        <f t="shared" si="91"/>
        <v>11:43:59</v>
      </c>
      <c r="J780" s="17" t="str">
        <f t="shared" si="92"/>
        <v>12:06:43</v>
      </c>
      <c r="K780" s="17" t="str">
        <f t="shared" si="93"/>
        <v>yes</v>
      </c>
      <c r="L780" s="17">
        <f t="shared" si="94"/>
        <v>1.5787037037037044E-2</v>
      </c>
      <c r="M780" s="17" t="str">
        <f t="shared" si="95"/>
        <v>-</v>
      </c>
      <c r="N780" s="13" t="str">
        <f t="shared" si="96"/>
        <v xml:space="preserve"> May</v>
      </c>
      <c r="O780" s="4">
        <v>44318.489444444444</v>
      </c>
      <c r="P780" s="5">
        <v>0</v>
      </c>
      <c r="Q780" s="5">
        <v>9.2592592592592588E-5</v>
      </c>
      <c r="R780" s="2">
        <v>4</v>
      </c>
    </row>
    <row r="781" spans="1:18" ht="12.75">
      <c r="A781" s="2">
        <v>8527858</v>
      </c>
      <c r="B781" s="3" t="s">
        <v>1867</v>
      </c>
      <c r="C781" s="3" t="str">
        <v>9e3aaef5-677e-4cb6-817b-55ceb87bc8b0</v>
      </c>
      <c r="D781" s="2" t="s">
        <v>19</v>
      </c>
      <c r="E781" s="2" t="s">
        <v>20</v>
      </c>
      <c r="F781" s="13" t="str">
        <f t="shared" si="90"/>
        <v>02/ 04/ 2021</v>
      </c>
      <c r="G781" s="4">
        <v>44288.423576388886</v>
      </c>
      <c r="H781" s="4">
        <v>44288.466087962966</v>
      </c>
      <c r="I781" s="19" t="str">
        <f t="shared" si="91"/>
        <v>10:09:57</v>
      </c>
      <c r="J781" s="17" t="str">
        <f t="shared" si="92"/>
        <v>11:11:10</v>
      </c>
      <c r="K781" s="17" t="str">
        <f t="shared" si="93"/>
        <v>yes</v>
      </c>
      <c r="L781" s="17">
        <f t="shared" si="94"/>
        <v>4.2511574074074132E-2</v>
      </c>
      <c r="M781" s="17" t="str">
        <f t="shared" si="95"/>
        <v>-</v>
      </c>
      <c r="N781" s="13" t="str">
        <f t="shared" si="96"/>
        <v xml:space="preserve"> Apr</v>
      </c>
      <c r="O781" s="2" t="s">
        <v>21</v>
      </c>
      <c r="P781" s="5">
        <v>5.7870370370370373E-5</v>
      </c>
      <c r="Q781" s="2" t="s">
        <v>21</v>
      </c>
      <c r="R781" s="2">
        <v>0</v>
      </c>
    </row>
    <row r="782" spans="1:18" ht="12.75">
      <c r="A782" s="2">
        <v>8564944</v>
      </c>
      <c r="B782" s="3" t="s">
        <v>1868</v>
      </c>
      <c r="C782" s="3" t="str">
        <v>9f72f51f-67dd-4c74-bad7-a9811c995091</v>
      </c>
      <c r="D782" s="2" t="s">
        <v>275</v>
      </c>
      <c r="E782" s="2" t="s">
        <v>37</v>
      </c>
      <c r="F782" s="13" t="str">
        <f t="shared" si="90"/>
        <v>02/ 09/ 2021</v>
      </c>
      <c r="G782" s="4">
        <v>44441.655428240738</v>
      </c>
      <c r="H782" s="4">
        <v>44441.664780092593</v>
      </c>
      <c r="I782" s="19" t="str">
        <f t="shared" si="91"/>
        <v>15:43:49</v>
      </c>
      <c r="J782" s="17" t="str">
        <f t="shared" si="92"/>
        <v>15:57:17</v>
      </c>
      <c r="K782" s="17" t="str">
        <f t="shared" si="93"/>
        <v>yes</v>
      </c>
      <c r="L782" s="17">
        <f t="shared" si="94"/>
        <v>9.3518518518518334E-3</v>
      </c>
      <c r="M782" s="17" t="str">
        <f t="shared" si="95"/>
        <v>-</v>
      </c>
      <c r="N782" s="13" t="str">
        <f t="shared" si="96"/>
        <v xml:space="preserve"> Sep</v>
      </c>
      <c r="O782" s="4">
        <v>44441.655694444446</v>
      </c>
      <c r="P782" s="5">
        <v>0</v>
      </c>
      <c r="Q782" s="5">
        <v>6.9444444444444444E-5</v>
      </c>
      <c r="R782" s="2">
        <v>0</v>
      </c>
    </row>
    <row r="783" spans="1:18" ht="12.75">
      <c r="A783" s="2">
        <v>8681360</v>
      </c>
      <c r="B783" s="3" t="s">
        <v>1869</v>
      </c>
      <c r="C783" s="3" t="str">
        <v>6f0cc44c-4b9d-42fd-9fce-3833657adbe8</v>
      </c>
      <c r="D783" s="2" t="s">
        <v>19</v>
      </c>
      <c r="E783" s="2" t="s">
        <v>23</v>
      </c>
      <c r="F783" s="13" t="str">
        <f t="shared" si="90"/>
        <v>27/ 02/ 2021</v>
      </c>
      <c r="G783" s="2" t="s">
        <v>1870</v>
      </c>
      <c r="H783" s="2" t="s">
        <v>1871</v>
      </c>
      <c r="I783" s="19" t="str">
        <f t="shared" si="91"/>
        <v>13:41:24</v>
      </c>
      <c r="J783" s="17" t="str">
        <f t="shared" si="92"/>
        <v>13:42:55</v>
      </c>
      <c r="K783" s="17" t="str">
        <f t="shared" si="93"/>
        <v>yes</v>
      </c>
      <c r="L783" s="17">
        <f t="shared" si="94"/>
        <v>1.0532407407407574E-3</v>
      </c>
      <c r="M783" s="17" t="str">
        <f t="shared" si="95"/>
        <v>4rth week of feb</v>
      </c>
      <c r="N783" s="13" t="str">
        <f t="shared" si="96"/>
        <v xml:space="preserve"> Feb</v>
      </c>
      <c r="O783" s="2" t="s">
        <v>21</v>
      </c>
      <c r="P783" s="5">
        <v>0</v>
      </c>
      <c r="Q783" s="2" t="s">
        <v>21</v>
      </c>
      <c r="R783" s="2">
        <v>1</v>
      </c>
    </row>
    <row r="784" spans="1:18" ht="12.75">
      <c r="A784" s="2">
        <v>8627058</v>
      </c>
      <c r="B784" s="3" t="s">
        <v>1872</v>
      </c>
      <c r="C784" s="3" t="str">
        <v>36ebe3f4-10bd-411d-a159-ccbbfff1f322</v>
      </c>
      <c r="D784" s="2" t="s">
        <v>19</v>
      </c>
      <c r="E784" s="2" t="s">
        <v>20</v>
      </c>
      <c r="F784" s="13" t="str">
        <f t="shared" si="90"/>
        <v>18/ 02/ 2021</v>
      </c>
      <c r="G784" s="2" t="s">
        <v>1873</v>
      </c>
      <c r="H784" s="2" t="s">
        <v>1874</v>
      </c>
      <c r="I784" s="19" t="str">
        <f t="shared" si="91"/>
        <v>14:48:53</v>
      </c>
      <c r="J784" s="17" t="str">
        <f t="shared" si="92"/>
        <v>15:49:30</v>
      </c>
      <c r="K784" s="17" t="str">
        <f t="shared" si="93"/>
        <v>yes</v>
      </c>
      <c r="L784" s="17">
        <f t="shared" si="94"/>
        <v>4.2094907407407289E-2</v>
      </c>
      <c r="M784" s="17" t="str">
        <f t="shared" si="95"/>
        <v>3rd week of feb</v>
      </c>
      <c r="N784" s="13" t="str">
        <f t="shared" si="96"/>
        <v xml:space="preserve"> Feb</v>
      </c>
      <c r="O784" s="2" t="s">
        <v>21</v>
      </c>
      <c r="P784" s="5">
        <v>0</v>
      </c>
      <c r="Q784" s="2" t="s">
        <v>21</v>
      </c>
      <c r="R784" s="2">
        <v>0</v>
      </c>
    </row>
    <row r="785" spans="1:18" ht="12.75">
      <c r="A785" s="2">
        <v>8639178</v>
      </c>
      <c r="B785" s="3" t="s">
        <v>1875</v>
      </c>
      <c r="C785" s="3" t="str">
        <v>63911dfc-e6d2-4ee1-bbeb-ee786a67343d</v>
      </c>
      <c r="D785" s="2" t="s">
        <v>1472</v>
      </c>
      <c r="E785" s="2" t="s">
        <v>31</v>
      </c>
      <c r="F785" s="13" t="str">
        <f t="shared" si="90"/>
        <v>20/ 02/ 2021</v>
      </c>
      <c r="G785" s="2" t="s">
        <v>1876</v>
      </c>
      <c r="H785" s="2" t="s">
        <v>1877</v>
      </c>
      <c r="I785" s="19" t="str">
        <f t="shared" si="91"/>
        <v>14:27:18</v>
      </c>
      <c r="J785" s="17" t="str">
        <f t="shared" si="92"/>
        <v>14:37:33</v>
      </c>
      <c r="K785" s="17" t="str">
        <f t="shared" si="93"/>
        <v>yes</v>
      </c>
      <c r="L785" s="17">
        <f t="shared" si="94"/>
        <v>7.118055555555558E-3</v>
      </c>
      <c r="M785" s="17" t="str">
        <f t="shared" si="95"/>
        <v>3rd week of feb</v>
      </c>
      <c r="N785" s="13" t="str">
        <f t="shared" si="96"/>
        <v xml:space="preserve"> Feb</v>
      </c>
      <c r="O785" s="2" t="s">
        <v>1878</v>
      </c>
      <c r="P785" s="5">
        <v>0</v>
      </c>
      <c r="Q785" s="5">
        <v>3.3564814814814812E-4</v>
      </c>
      <c r="R785" s="2">
        <v>5</v>
      </c>
    </row>
    <row r="786" spans="1:18" ht="12.75">
      <c r="A786" s="2">
        <v>8571095</v>
      </c>
      <c r="B786" s="3" t="s">
        <v>1879</v>
      </c>
      <c r="C786" s="3" t="str">
        <v>b19a97b5-8d77-4007-8558-d0bd496828d6</v>
      </c>
      <c r="D786" s="2" t="s">
        <v>126</v>
      </c>
      <c r="E786" s="2" t="s">
        <v>37</v>
      </c>
      <c r="F786" s="13" t="str">
        <f t="shared" si="90"/>
        <v>02/ 10/ 2021</v>
      </c>
      <c r="G786" s="4">
        <v>44471.588136574072</v>
      </c>
      <c r="H786" s="4">
        <v>44471.595405092594</v>
      </c>
      <c r="I786" s="19" t="str">
        <f t="shared" si="91"/>
        <v>14:06:55</v>
      </c>
      <c r="J786" s="17" t="str">
        <f t="shared" si="92"/>
        <v>14:17:23</v>
      </c>
      <c r="K786" s="17" t="str">
        <f t="shared" si="93"/>
        <v>yes</v>
      </c>
      <c r="L786" s="17">
        <f t="shared" si="94"/>
        <v>7.2685185185185075E-3</v>
      </c>
      <c r="M786" s="17" t="str">
        <f t="shared" si="95"/>
        <v>-</v>
      </c>
      <c r="N786" s="13" t="str">
        <f t="shared" si="96"/>
        <v xml:space="preserve"> Oct</v>
      </c>
      <c r="O786" s="4">
        <v>44471.589270833334</v>
      </c>
      <c r="P786" s="5">
        <v>0</v>
      </c>
      <c r="Q786" s="5">
        <v>1.8518518518518518E-4</v>
      </c>
      <c r="R786" s="2">
        <v>4</v>
      </c>
    </row>
    <row r="787" spans="1:18" ht="12.75">
      <c r="A787" s="2">
        <v>8532880</v>
      </c>
      <c r="B787" s="3" t="s">
        <v>1880</v>
      </c>
      <c r="C787" s="3" t="str">
        <v>12455b08-e679-452c-bfa7-3e04bd425fd3</v>
      </c>
      <c r="D787" s="2" t="s">
        <v>19</v>
      </c>
      <c r="E787" s="2" t="s">
        <v>20</v>
      </c>
      <c r="F787" s="13" t="str">
        <f t="shared" si="90"/>
        <v>02/ 04/ 2021</v>
      </c>
      <c r="G787" s="4">
        <v>44288.789212962962</v>
      </c>
      <c r="H787" s="4">
        <v>44288.831446759257</v>
      </c>
      <c r="I787" s="19" t="str">
        <f t="shared" si="91"/>
        <v>18:56:28</v>
      </c>
      <c r="J787" s="17" t="str">
        <f t="shared" si="92"/>
        <v>19:57:17</v>
      </c>
      <c r="K787" s="17" t="str">
        <f t="shared" si="93"/>
        <v>no</v>
      </c>
      <c r="L787" s="17">
        <f t="shared" si="94"/>
        <v>4.22337962962962E-2</v>
      </c>
      <c r="M787" s="17" t="str">
        <f t="shared" si="95"/>
        <v>-</v>
      </c>
      <c r="N787" s="13" t="str">
        <f t="shared" si="96"/>
        <v xml:space="preserve"> Apr</v>
      </c>
      <c r="O787" s="2" t="s">
        <v>21</v>
      </c>
      <c r="P787" s="5">
        <v>0</v>
      </c>
      <c r="Q787" s="2" t="s">
        <v>21</v>
      </c>
      <c r="R787" s="2">
        <v>0</v>
      </c>
    </row>
    <row r="788" spans="1:18" ht="12.75">
      <c r="A788" s="2">
        <v>8645775</v>
      </c>
      <c r="B788" s="3" t="s">
        <v>1881</v>
      </c>
      <c r="C788" s="3" t="str">
        <v>34d0db31-8c5b-4266-9434-faa2b1e61e9f</v>
      </c>
      <c r="D788" s="2" t="s">
        <v>19</v>
      </c>
      <c r="E788" s="2" t="s">
        <v>20</v>
      </c>
      <c r="F788" s="13" t="str">
        <f t="shared" si="90"/>
        <v>21/ 02/ 2021</v>
      </c>
      <c r="G788" s="2" t="s">
        <v>1882</v>
      </c>
      <c r="H788" s="2" t="s">
        <v>1883</v>
      </c>
      <c r="I788" s="19" t="str">
        <f t="shared" si="91"/>
        <v>18:06:13</v>
      </c>
      <c r="J788" s="17" t="str">
        <f t="shared" si="92"/>
        <v>19:06:43</v>
      </c>
      <c r="K788" s="17" t="str">
        <f t="shared" si="93"/>
        <v>no</v>
      </c>
      <c r="L788" s="17">
        <f t="shared" si="94"/>
        <v>4.2013888888888906E-2</v>
      </c>
      <c r="M788" s="17" t="str">
        <f t="shared" si="95"/>
        <v>3rd week of feb</v>
      </c>
      <c r="N788" s="13" t="str">
        <f t="shared" si="96"/>
        <v xml:space="preserve"> Feb</v>
      </c>
      <c r="O788" s="2" t="s">
        <v>21</v>
      </c>
      <c r="P788" s="5">
        <v>0</v>
      </c>
      <c r="Q788" s="2" t="s">
        <v>21</v>
      </c>
      <c r="R788" s="2">
        <v>0</v>
      </c>
    </row>
    <row r="789" spans="1:18" ht="12.75">
      <c r="A789" s="2">
        <v>8577663</v>
      </c>
      <c r="B789" s="3" t="s">
        <v>1884</v>
      </c>
      <c r="C789" s="3" t="str">
        <v>38a30715-bbd5-4ca1-82c6-fad9c6941a98</v>
      </c>
      <c r="D789" s="2" t="s">
        <v>19</v>
      </c>
      <c r="E789" s="2" t="s">
        <v>23</v>
      </c>
      <c r="F789" s="13" t="str">
        <f>TEXT(G789,"dd/ mm/ yyyy")</f>
        <v>02/ 11/ 2021</v>
      </c>
      <c r="G789" s="4">
        <v>44502.503553240742</v>
      </c>
      <c r="H789" s="4">
        <v>44502.504490740743</v>
      </c>
      <c r="I789" s="19" t="str">
        <f t="shared" si="91"/>
        <v>12:05:07</v>
      </c>
      <c r="J789" s="17" t="str">
        <f t="shared" si="92"/>
        <v>12:06:28</v>
      </c>
      <c r="K789" s="17" t="str">
        <f t="shared" si="93"/>
        <v>yes</v>
      </c>
      <c r="L789" s="17">
        <f t="shared" si="94"/>
        <v>9.3750000000003553E-4</v>
      </c>
      <c r="M789" s="17" t="str">
        <f t="shared" si="95"/>
        <v>-</v>
      </c>
      <c r="N789" s="13" t="str">
        <f t="shared" si="96"/>
        <v xml:space="preserve"> Nov</v>
      </c>
      <c r="O789" s="2" t="s">
        <v>21</v>
      </c>
      <c r="P789" s="5">
        <v>0</v>
      </c>
      <c r="Q789" s="2" t="s">
        <v>21</v>
      </c>
      <c r="R789" s="2">
        <v>0</v>
      </c>
    </row>
    <row r="790" spans="1:18" ht="12.75">
      <c r="A790" s="2">
        <v>8653547</v>
      </c>
      <c r="B790" s="3" t="s">
        <v>1885</v>
      </c>
      <c r="C790" s="3" t="str">
        <v>b871580b-bc9c-4d3f-8aa7-07a0a143dca3</v>
      </c>
      <c r="D790" s="2" t="s">
        <v>19</v>
      </c>
      <c r="E790" s="2" t="s">
        <v>20</v>
      </c>
      <c r="F790" s="13" t="str">
        <f t="shared" si="90"/>
        <v>23/ 02/ 2021</v>
      </c>
      <c r="G790" s="2" t="s">
        <v>1886</v>
      </c>
      <c r="H790" s="2" t="s">
        <v>1887</v>
      </c>
      <c r="I790" s="19" t="str">
        <f t="shared" si="91"/>
        <v>03:02:49</v>
      </c>
      <c r="J790" s="17" t="str">
        <f t="shared" si="92"/>
        <v>04:08:58</v>
      </c>
      <c r="K790" s="17" t="str">
        <f t="shared" si="93"/>
        <v>no</v>
      </c>
      <c r="L790" s="17">
        <f t="shared" si="94"/>
        <v>4.593750000000002E-2</v>
      </c>
      <c r="M790" s="17" t="str">
        <f t="shared" si="95"/>
        <v>4rth week of feb</v>
      </c>
      <c r="N790" s="13" t="str">
        <f t="shared" si="96"/>
        <v xml:space="preserve"> Feb</v>
      </c>
      <c r="O790" s="2" t="s">
        <v>21</v>
      </c>
      <c r="P790" s="5">
        <v>2.3148148148148147E-5</v>
      </c>
      <c r="Q790" s="2" t="s">
        <v>21</v>
      </c>
      <c r="R790" s="2">
        <v>0</v>
      </c>
    </row>
    <row r="791" spans="1:18" ht="12.75">
      <c r="A791" s="2">
        <v>8634131</v>
      </c>
      <c r="B791" s="3" t="s">
        <v>1888</v>
      </c>
      <c r="C791" s="3" t="str">
        <v>b9ba23ec-1afe-4c92-9a25-4daae2310e1f</v>
      </c>
      <c r="D791" s="2" t="s">
        <v>108</v>
      </c>
      <c r="E791" s="2" t="s">
        <v>37</v>
      </c>
      <c r="F791" s="13" t="str">
        <f t="shared" si="90"/>
        <v>19/ 02/ 2021</v>
      </c>
      <c r="G791" s="2" t="s">
        <v>1889</v>
      </c>
      <c r="H791" s="2" t="s">
        <v>1890</v>
      </c>
      <c r="I791" s="19" t="str">
        <f t="shared" si="91"/>
        <v>17:18:11</v>
      </c>
      <c r="J791" s="17" t="str">
        <f t="shared" si="92"/>
        <v>17:32:42</v>
      </c>
      <c r="K791" s="17" t="str">
        <f t="shared" si="93"/>
        <v>no</v>
      </c>
      <c r="L791" s="17">
        <f t="shared" si="94"/>
        <v>1.0081018518518503E-2</v>
      </c>
      <c r="M791" s="17" t="str">
        <f t="shared" si="95"/>
        <v>3rd week of feb</v>
      </c>
      <c r="N791" s="13" t="str">
        <f t="shared" si="96"/>
        <v xml:space="preserve"> Feb</v>
      </c>
      <c r="O791" s="2" t="s">
        <v>1891</v>
      </c>
      <c r="P791" s="5">
        <v>0</v>
      </c>
      <c r="Q791" s="5">
        <v>8.1018518518518516E-5</v>
      </c>
      <c r="R791" s="2">
        <v>0</v>
      </c>
    </row>
    <row r="792" spans="1:18" ht="12.75">
      <c r="A792" s="2">
        <v>8529538</v>
      </c>
      <c r="B792" s="3" t="s">
        <v>1892</v>
      </c>
      <c r="C792" s="3" t="str">
        <v>9e56a863-5af4-481b-8372-d239548db497</v>
      </c>
      <c r="D792" s="2" t="s">
        <v>19</v>
      </c>
      <c r="E792" s="2" t="s">
        <v>23</v>
      </c>
      <c r="F792" s="13" t="str">
        <f t="shared" si="90"/>
        <v>02/ 04/ 2021</v>
      </c>
      <c r="G792" s="4">
        <v>44288.543414351851</v>
      </c>
      <c r="H792" s="4">
        <v>44288.563946759263</v>
      </c>
      <c r="I792" s="19" t="str">
        <f t="shared" si="91"/>
        <v>13:02:31</v>
      </c>
      <c r="J792" s="17" t="str">
        <f t="shared" si="92"/>
        <v>13:32:05</v>
      </c>
      <c r="K792" s="17" t="str">
        <f t="shared" si="93"/>
        <v>yes</v>
      </c>
      <c r="L792" s="17">
        <f t="shared" si="94"/>
        <v>2.053240740740736E-2</v>
      </c>
      <c r="M792" s="17" t="str">
        <f t="shared" si="95"/>
        <v>-</v>
      </c>
      <c r="N792" s="13" t="str">
        <f t="shared" si="96"/>
        <v xml:space="preserve"> Apr</v>
      </c>
      <c r="O792" s="2" t="s">
        <v>21</v>
      </c>
      <c r="P792" s="5">
        <v>0</v>
      </c>
      <c r="Q792" s="2" t="s">
        <v>21</v>
      </c>
      <c r="R792" s="2">
        <v>3</v>
      </c>
    </row>
    <row r="793" spans="1:18" ht="12.75">
      <c r="A793" s="2">
        <v>8526597</v>
      </c>
      <c r="B793" s="3" t="s">
        <v>1893</v>
      </c>
      <c r="C793" s="3" t="str">
        <v>2fb06bd9-038f-4d00-9f76-e5e3571ea708</v>
      </c>
      <c r="D793" s="2" t="s">
        <v>19</v>
      </c>
      <c r="E793" s="2" t="s">
        <v>23</v>
      </c>
      <c r="F793" s="13" t="str">
        <f t="shared" si="90"/>
        <v>02/ 03/ 2021</v>
      </c>
      <c r="G793" s="4">
        <v>44257.988888888889</v>
      </c>
      <c r="H793" s="4">
        <v>44257.992511574077</v>
      </c>
      <c r="I793" s="19" t="str">
        <f t="shared" si="91"/>
        <v>23:44:00</v>
      </c>
      <c r="J793" s="17" t="str">
        <f t="shared" si="92"/>
        <v>23:49:13</v>
      </c>
      <c r="K793" s="17" t="str">
        <f t="shared" si="93"/>
        <v>no</v>
      </c>
      <c r="L793" s="17">
        <f t="shared" si="94"/>
        <v>3.6226851851851594E-3</v>
      </c>
      <c r="M793" s="17" t="str">
        <f t="shared" si="95"/>
        <v>-</v>
      </c>
      <c r="N793" s="13" t="str">
        <f t="shared" si="96"/>
        <v xml:space="preserve"> Mar</v>
      </c>
      <c r="O793" s="2" t="s">
        <v>21</v>
      </c>
      <c r="P793" s="5">
        <v>0</v>
      </c>
      <c r="Q793" s="2" t="s">
        <v>21</v>
      </c>
      <c r="R793" s="2">
        <v>0</v>
      </c>
    </row>
    <row r="794" spans="1:18" ht="12.75">
      <c r="A794" s="2">
        <v>8628934</v>
      </c>
      <c r="B794" s="3" t="s">
        <v>1894</v>
      </c>
      <c r="C794" s="3" t="str">
        <v>2da19db2-c858-4d2e-a940-b452750764e3</v>
      </c>
      <c r="D794" s="2" t="s">
        <v>270</v>
      </c>
      <c r="E794" s="2" t="s">
        <v>37</v>
      </c>
      <c r="F794" s="13" t="str">
        <f t="shared" si="90"/>
        <v>18/ 02/ 2021</v>
      </c>
      <c r="G794" s="2" t="s">
        <v>1895</v>
      </c>
      <c r="H794" s="2" t="s">
        <v>1896</v>
      </c>
      <c r="I794" s="19" t="str">
        <f t="shared" si="91"/>
        <v>18:57:28</v>
      </c>
      <c r="J794" s="17" t="str">
        <f t="shared" si="92"/>
        <v>19:06:07</v>
      </c>
      <c r="K794" s="17" t="str">
        <f t="shared" si="93"/>
        <v>no</v>
      </c>
      <c r="L794" s="17">
        <f t="shared" si="94"/>
        <v>6.0069444444444953E-3</v>
      </c>
      <c r="M794" s="17" t="str">
        <f t="shared" si="95"/>
        <v>3rd week of feb</v>
      </c>
      <c r="N794" s="13" t="str">
        <f t="shared" si="96"/>
        <v xml:space="preserve"> Feb</v>
      </c>
      <c r="O794" s="2" t="s">
        <v>1897</v>
      </c>
      <c r="P794" s="5">
        <v>0</v>
      </c>
      <c r="Q794" s="5">
        <v>5.0925925925925921E-4</v>
      </c>
      <c r="R794" s="2">
        <v>0</v>
      </c>
    </row>
    <row r="795" spans="1:18" ht="12.75">
      <c r="A795" s="2">
        <v>8546494</v>
      </c>
      <c r="B795" s="3" t="s">
        <v>1898</v>
      </c>
      <c r="C795" s="3" t="str">
        <v>f4deac8f-29ae-4874-b45c-176c1ff65aba</v>
      </c>
      <c r="D795" s="2" t="s">
        <v>19</v>
      </c>
      <c r="E795" s="2" t="s">
        <v>23</v>
      </c>
      <c r="F795" s="13" t="str">
        <f t="shared" si="90"/>
        <v>02/ 06/ 2021</v>
      </c>
      <c r="G795" s="4">
        <v>44349.769768518519</v>
      </c>
      <c r="H795" s="4">
        <v>44349.771909722222</v>
      </c>
      <c r="I795" s="19" t="str">
        <f t="shared" si="91"/>
        <v>18:28:28</v>
      </c>
      <c r="J795" s="17" t="str">
        <f t="shared" si="92"/>
        <v>18:31:33</v>
      </c>
      <c r="K795" s="17" t="str">
        <f t="shared" si="93"/>
        <v>no</v>
      </c>
      <c r="L795" s="17">
        <f t="shared" si="94"/>
        <v>2.1412037037038534E-3</v>
      </c>
      <c r="M795" s="17" t="str">
        <f t="shared" si="95"/>
        <v>-</v>
      </c>
      <c r="N795" s="13" t="str">
        <f t="shared" si="96"/>
        <v xml:space="preserve"> Jun</v>
      </c>
      <c r="O795" s="2" t="s">
        <v>21</v>
      </c>
      <c r="P795" s="5">
        <v>0</v>
      </c>
      <c r="Q795" s="2" t="s">
        <v>21</v>
      </c>
      <c r="R795" s="2">
        <v>5</v>
      </c>
    </row>
    <row r="796" spans="1:18" ht="12.75">
      <c r="A796" s="2">
        <v>8604429</v>
      </c>
      <c r="B796" s="3" t="s">
        <v>1899</v>
      </c>
      <c r="C796" s="3" t="str">
        <v>2ea828f5-d1d6-4d29-b215-6a40d711ee03</v>
      </c>
      <c r="D796" s="2" t="s">
        <v>19</v>
      </c>
      <c r="E796" s="2" t="s">
        <v>20</v>
      </c>
      <c r="F796" s="13" t="str">
        <f t="shared" si="90"/>
        <v>15/ 02/ 2021</v>
      </c>
      <c r="G796" s="2" t="s">
        <v>1900</v>
      </c>
      <c r="H796" s="2" t="s">
        <v>1901</v>
      </c>
      <c r="I796" s="19" t="str">
        <f t="shared" si="91"/>
        <v>10:51:52</v>
      </c>
      <c r="J796" s="17" t="str">
        <f t="shared" si="92"/>
        <v>11:53:19</v>
      </c>
      <c r="K796" s="17" t="str">
        <f t="shared" si="93"/>
        <v>yes</v>
      </c>
      <c r="L796" s="17">
        <f t="shared" si="94"/>
        <v>4.2673611111111065E-2</v>
      </c>
      <c r="M796" s="17" t="str">
        <f t="shared" si="95"/>
        <v>3rd week of feb</v>
      </c>
      <c r="N796" s="13" t="str">
        <f t="shared" si="96"/>
        <v xml:space="preserve"> Feb</v>
      </c>
      <c r="O796" s="2" t="s">
        <v>21</v>
      </c>
      <c r="P796" s="5">
        <v>0</v>
      </c>
      <c r="Q796" s="2" t="s">
        <v>21</v>
      </c>
      <c r="R796" s="2">
        <v>0</v>
      </c>
    </row>
    <row r="797" spans="1:18" ht="12.75">
      <c r="A797" s="2">
        <v>8633604</v>
      </c>
      <c r="B797" s="3" t="s">
        <v>1902</v>
      </c>
      <c r="C797" s="3" t="str">
        <v>9ff2fab3-829f-4c62-8db1-227656428152</v>
      </c>
      <c r="D797" s="2" t="s">
        <v>432</v>
      </c>
      <c r="E797" s="2" t="s">
        <v>37</v>
      </c>
      <c r="F797" s="13" t="str">
        <f t="shared" si="90"/>
        <v>19/ 02/ 2021</v>
      </c>
      <c r="G797" s="2" t="s">
        <v>1903</v>
      </c>
      <c r="H797" s="2" t="s">
        <v>1904</v>
      </c>
      <c r="I797" s="19" t="str">
        <f t="shared" si="91"/>
        <v>15:59:47</v>
      </c>
      <c r="J797" s="17" t="str">
        <f t="shared" si="92"/>
        <v>16:16:06</v>
      </c>
      <c r="K797" s="17" t="str">
        <f t="shared" si="93"/>
        <v>yes</v>
      </c>
      <c r="L797" s="17">
        <f t="shared" si="94"/>
        <v>1.1331018518518587E-2</v>
      </c>
      <c r="M797" s="17" t="str">
        <f t="shared" si="95"/>
        <v>3rd week of feb</v>
      </c>
      <c r="N797" s="13" t="str">
        <f t="shared" si="96"/>
        <v xml:space="preserve"> Feb</v>
      </c>
      <c r="O797" s="2" t="s">
        <v>1905</v>
      </c>
      <c r="P797" s="5">
        <v>0</v>
      </c>
      <c r="Q797" s="5">
        <v>6.9444444444444444E-5</v>
      </c>
      <c r="R797" s="2">
        <v>0</v>
      </c>
    </row>
    <row r="798" spans="1:18" ht="12.75">
      <c r="A798" s="2">
        <v>8688707</v>
      </c>
      <c r="B798" s="3" t="s">
        <v>1906</v>
      </c>
      <c r="C798" s="3" t="str">
        <v>2ed05b8f-322f-4479-9a86-16d37a69ba67</v>
      </c>
      <c r="D798" s="2" t="s">
        <v>19</v>
      </c>
      <c r="E798" s="2" t="s">
        <v>23</v>
      </c>
      <c r="F798" s="13" t="str">
        <f t="shared" si="90"/>
        <v>28/ 02/ 2021</v>
      </c>
      <c r="G798" s="2" t="s">
        <v>1907</v>
      </c>
      <c r="H798" s="2" t="s">
        <v>1908</v>
      </c>
      <c r="I798" s="19" t="str">
        <f t="shared" si="91"/>
        <v>16:49:53</v>
      </c>
      <c r="J798" s="17" t="str">
        <f t="shared" si="92"/>
        <v>16:50:19</v>
      </c>
      <c r="K798" s="17" t="str">
        <f t="shared" si="93"/>
        <v>yes</v>
      </c>
      <c r="L798" s="17">
        <f t="shared" si="94"/>
        <v>3.0092592592589895E-4</v>
      </c>
      <c r="M798" s="17" t="str">
        <f t="shared" si="95"/>
        <v>4rth week of feb</v>
      </c>
      <c r="N798" s="13" t="str">
        <f t="shared" si="96"/>
        <v xml:space="preserve"> Feb</v>
      </c>
      <c r="O798" s="2" t="s">
        <v>21</v>
      </c>
      <c r="P798" s="5">
        <v>0</v>
      </c>
      <c r="Q798" s="2" t="s">
        <v>21</v>
      </c>
      <c r="R798" s="2">
        <v>1</v>
      </c>
    </row>
    <row r="799" spans="1:18" ht="12.75">
      <c r="A799" s="2">
        <v>8661054</v>
      </c>
      <c r="B799" s="3" t="s">
        <v>1909</v>
      </c>
      <c r="C799" s="3" t="str">
        <v>e4dc237a-0703-46be-891b-930050b3cf96</v>
      </c>
      <c r="D799" s="2" t="s">
        <v>19</v>
      </c>
      <c r="E799" s="2" t="s">
        <v>20</v>
      </c>
      <c r="F799" s="13" t="str">
        <f t="shared" si="90"/>
        <v>24/ 02/ 2021</v>
      </c>
      <c r="G799" s="2" t="s">
        <v>1910</v>
      </c>
      <c r="H799" s="2" t="s">
        <v>1911</v>
      </c>
      <c r="I799" s="19" t="str">
        <f t="shared" si="91"/>
        <v>11:31:45</v>
      </c>
      <c r="J799" s="17" t="str">
        <f t="shared" si="92"/>
        <v>12:32:10</v>
      </c>
      <c r="K799" s="17" t="str">
        <f t="shared" si="93"/>
        <v>yes</v>
      </c>
      <c r="L799" s="17">
        <f t="shared" si="94"/>
        <v>4.1956018518518545E-2</v>
      </c>
      <c r="M799" s="17" t="str">
        <f t="shared" si="95"/>
        <v>4rth week of feb</v>
      </c>
      <c r="N799" s="13" t="str">
        <f t="shared" si="96"/>
        <v xml:space="preserve"> Feb</v>
      </c>
      <c r="O799" s="2" t="s">
        <v>21</v>
      </c>
      <c r="P799" s="5">
        <v>0</v>
      </c>
      <c r="Q799" s="2" t="s">
        <v>21</v>
      </c>
      <c r="R799" s="2">
        <v>0</v>
      </c>
    </row>
    <row r="800" spans="1:18" ht="12.75">
      <c r="A800" s="2">
        <v>8664227</v>
      </c>
      <c r="B800" s="3" t="s">
        <v>1263</v>
      </c>
      <c r="C800" s="3" t="str">
        <v>505a8a9a-c8c6-4bdb-b50b-2ceabe543ed5</v>
      </c>
      <c r="D800" s="2" t="s">
        <v>446</v>
      </c>
      <c r="E800" s="2" t="s">
        <v>37</v>
      </c>
      <c r="F800" s="13" t="str">
        <f t="shared" si="90"/>
        <v>24/ 02/ 2021</v>
      </c>
      <c r="G800" s="2" t="s">
        <v>1912</v>
      </c>
      <c r="H800" s="2" t="s">
        <v>1913</v>
      </c>
      <c r="I800" s="19" t="str">
        <f t="shared" si="91"/>
        <v>17:59:11</v>
      </c>
      <c r="J800" s="17" t="str">
        <f t="shared" si="92"/>
        <v>18:04:39</v>
      </c>
      <c r="K800" s="17" t="str">
        <f t="shared" si="93"/>
        <v>no</v>
      </c>
      <c r="L800" s="17">
        <f t="shared" si="94"/>
        <v>3.7962962962962976E-3</v>
      </c>
      <c r="M800" s="17" t="str">
        <f t="shared" si="95"/>
        <v>4rth week of feb</v>
      </c>
      <c r="N800" s="13" t="str">
        <f t="shared" si="96"/>
        <v xml:space="preserve"> Feb</v>
      </c>
      <c r="O800" s="2" t="s">
        <v>1914</v>
      </c>
      <c r="P800" s="5">
        <v>0</v>
      </c>
      <c r="Q800" s="5">
        <v>3.4722222222222222E-5</v>
      </c>
      <c r="R800" s="2">
        <v>0</v>
      </c>
    </row>
    <row r="801" spans="1:18" ht="12.75">
      <c r="A801" s="2">
        <v>8670100</v>
      </c>
      <c r="B801" s="3" t="s">
        <v>1915</v>
      </c>
      <c r="C801" s="3" t="str">
        <v>7c30bd3c-6a6c-44d2-bb79-3022c0c50d0e</v>
      </c>
      <c r="D801" s="2" t="s">
        <v>19</v>
      </c>
      <c r="E801" s="2" t="s">
        <v>20</v>
      </c>
      <c r="F801" s="13" t="str">
        <f>TEXT(G801,"dd/ mm/ yyyy")</f>
        <v>25/ 02/ 2021</v>
      </c>
      <c r="G801" s="2" t="s">
        <v>1916</v>
      </c>
      <c r="H801" s="2" t="s">
        <v>1917</v>
      </c>
      <c r="I801" s="19" t="str">
        <f t="shared" si="91"/>
        <v>16:21:35</v>
      </c>
      <c r="J801" s="17" t="str">
        <f t="shared" si="92"/>
        <v>17:23:20</v>
      </c>
      <c r="K801" s="17" t="str">
        <f t="shared" si="93"/>
        <v>no</v>
      </c>
      <c r="L801" s="17">
        <f t="shared" si="94"/>
        <v>4.2881944444444597E-2</v>
      </c>
      <c r="M801" s="17" t="str">
        <f t="shared" si="95"/>
        <v>4rth week of feb</v>
      </c>
      <c r="N801" s="13" t="str">
        <f t="shared" si="96"/>
        <v xml:space="preserve"> Feb</v>
      </c>
      <c r="O801" s="2" t="s">
        <v>21</v>
      </c>
      <c r="P801" s="5">
        <v>0</v>
      </c>
      <c r="Q801" s="2" t="s">
        <v>21</v>
      </c>
      <c r="R801" s="2">
        <v>0</v>
      </c>
    </row>
    <row r="802" spans="1:18" ht="12.75">
      <c r="A802" s="2">
        <v>8590471</v>
      </c>
      <c r="B802" s="3" t="s">
        <v>1918</v>
      </c>
      <c r="C802" s="3" t="str">
        <v>41c770a0-474f-4c92-8924-3853f3aaceb1</v>
      </c>
      <c r="D802" s="2" t="s">
        <v>19</v>
      </c>
      <c r="E802" s="2" t="s">
        <v>23</v>
      </c>
      <c r="F802" s="13" t="str">
        <f t="shared" si="90"/>
        <v>13/ 02/ 2021</v>
      </c>
      <c r="G802" s="2" t="s">
        <v>1919</v>
      </c>
      <c r="H802" s="2" t="s">
        <v>1920</v>
      </c>
      <c r="I802" s="19" t="str">
        <f t="shared" si="91"/>
        <v>00:25:30</v>
      </c>
      <c r="J802" s="17" t="str">
        <f t="shared" si="92"/>
        <v>00:26:48</v>
      </c>
      <c r="K802" s="17" t="str">
        <f t="shared" si="93"/>
        <v>no</v>
      </c>
      <c r="L802" s="17">
        <f t="shared" si="94"/>
        <v>9.0277777777777665E-4</v>
      </c>
      <c r="M802" s="17" t="str">
        <f t="shared" si="95"/>
        <v>2nd week of feb</v>
      </c>
      <c r="N802" s="13" t="str">
        <f t="shared" si="96"/>
        <v xml:space="preserve"> Feb</v>
      </c>
      <c r="O802" s="2" t="s">
        <v>21</v>
      </c>
      <c r="P802" s="5">
        <v>0</v>
      </c>
      <c r="Q802" s="2" t="s">
        <v>21</v>
      </c>
      <c r="R802" s="2">
        <v>2</v>
      </c>
    </row>
    <row r="803" spans="1:18" ht="12.75">
      <c r="A803" s="2">
        <v>8505320</v>
      </c>
      <c r="B803" s="3" t="s">
        <v>1921</v>
      </c>
      <c r="C803" s="3" t="str">
        <v>4b5fe4ee-501e-47fe-8dd6-dce9e1d82f9b</v>
      </c>
      <c r="D803" s="2" t="s">
        <v>941</v>
      </c>
      <c r="E803" s="2" t="s">
        <v>37</v>
      </c>
      <c r="F803" s="13" t="str">
        <f>TEXT(G803,"dd/ mm/ yyyy")</f>
        <v>02/ 01/ 2021</v>
      </c>
      <c r="G803" s="4">
        <v>44198.424027777779</v>
      </c>
      <c r="H803" s="4">
        <v>44198.451840277776</v>
      </c>
      <c r="I803" s="19" t="str">
        <f t="shared" si="91"/>
        <v>10:10:36</v>
      </c>
      <c r="J803" s="17" t="str">
        <f t="shared" si="92"/>
        <v>10:50:39</v>
      </c>
      <c r="K803" s="17" t="str">
        <f t="shared" si="93"/>
        <v>yes</v>
      </c>
      <c r="L803" s="17">
        <f t="shared" si="94"/>
        <v>2.7812500000000018E-2</v>
      </c>
      <c r="M803" s="17" t="str">
        <f t="shared" si="95"/>
        <v>-</v>
      </c>
      <c r="N803" s="13" t="str">
        <f t="shared" si="96"/>
        <v xml:space="preserve"> Jan</v>
      </c>
      <c r="O803" s="4">
        <v>44198.425219907411</v>
      </c>
      <c r="P803" s="5">
        <v>0</v>
      </c>
      <c r="Q803" s="5">
        <v>1.0416666666666667E-4</v>
      </c>
      <c r="R803" s="2">
        <v>1</v>
      </c>
    </row>
    <row r="804" spans="1:18" ht="12.75">
      <c r="A804" s="2">
        <v>8560680</v>
      </c>
      <c r="B804" s="3" t="s">
        <v>1922</v>
      </c>
      <c r="C804" s="3" t="str">
        <v>f7beca10-21b2-4a9d-9f7e-1f3512bc5237</v>
      </c>
      <c r="D804" s="2" t="s">
        <v>19</v>
      </c>
      <c r="E804" s="2" t="s">
        <v>23</v>
      </c>
      <c r="F804" s="13" t="str">
        <f t="shared" si="90"/>
        <v>02/ 08/ 2021</v>
      </c>
      <c r="G804" s="4">
        <v>44410.923344907409</v>
      </c>
      <c r="H804" s="4">
        <v>44410.924155092594</v>
      </c>
      <c r="I804" s="19" t="str">
        <f t="shared" si="91"/>
        <v>22:09:37</v>
      </c>
      <c r="J804" s="17" t="str">
        <f t="shared" si="92"/>
        <v>22:10:47</v>
      </c>
      <c r="K804" s="17" t="str">
        <f t="shared" si="93"/>
        <v>no</v>
      </c>
      <c r="L804" s="17">
        <f t="shared" si="94"/>
        <v>8.1018518518505278E-4</v>
      </c>
      <c r="M804" s="17" t="str">
        <f t="shared" si="95"/>
        <v>-</v>
      </c>
      <c r="N804" s="13" t="str">
        <f t="shared" si="96"/>
        <v xml:space="preserve"> Aug</v>
      </c>
      <c r="O804" s="2" t="s">
        <v>21</v>
      </c>
      <c r="P804" s="5">
        <v>0</v>
      </c>
      <c r="Q804" s="2" t="s">
        <v>21</v>
      </c>
      <c r="R804" s="2">
        <v>0</v>
      </c>
    </row>
    <row r="805" spans="1:18" ht="12.75">
      <c r="A805" s="2">
        <v>8651554</v>
      </c>
      <c r="B805" s="3" t="s">
        <v>1923</v>
      </c>
      <c r="C805" s="3" t="str">
        <v>be2f7ae0-3666-477f-a202-bcd9e01da969</v>
      </c>
      <c r="D805" s="2" t="s">
        <v>1333</v>
      </c>
      <c r="E805" s="2" t="s">
        <v>37</v>
      </c>
      <c r="F805" s="13" t="str">
        <f t="shared" si="90"/>
        <v>22/ 02/ 2021</v>
      </c>
      <c r="G805" s="2" t="s">
        <v>1924</v>
      </c>
      <c r="H805" s="2" t="s">
        <v>1925</v>
      </c>
      <c r="I805" s="19" t="str">
        <f t="shared" si="91"/>
        <v>17:58:58</v>
      </c>
      <c r="J805" s="17" t="str">
        <f t="shared" si="92"/>
        <v>18:10:18</v>
      </c>
      <c r="K805" s="17" t="str">
        <f t="shared" si="93"/>
        <v>no</v>
      </c>
      <c r="L805" s="17">
        <f t="shared" si="94"/>
        <v>7.8703703703704164E-3</v>
      </c>
      <c r="M805" s="17" t="str">
        <f t="shared" si="95"/>
        <v>4rth week of feb</v>
      </c>
      <c r="N805" s="13" t="str">
        <f t="shared" si="96"/>
        <v xml:space="preserve"> Feb</v>
      </c>
      <c r="O805" s="2" t="s">
        <v>1926</v>
      </c>
      <c r="P805" s="5">
        <v>0</v>
      </c>
      <c r="Q805" s="5">
        <v>6.9444444444444444E-5</v>
      </c>
      <c r="R805" s="2">
        <v>5</v>
      </c>
    </row>
    <row r="806" spans="1:18" ht="12.75">
      <c r="A806" s="2">
        <v>8667216</v>
      </c>
      <c r="B806" s="3" t="s">
        <v>1927</v>
      </c>
      <c r="C806" s="3" t="str">
        <v>91f26664-6659-429e-ada1-1f25f18da7d4</v>
      </c>
      <c r="D806" s="2" t="s">
        <v>19</v>
      </c>
      <c r="E806" s="2" t="s">
        <v>23</v>
      </c>
      <c r="F806" s="13" t="str">
        <f>TEXT(G806,"dd/ mm/ yyyy")</f>
        <v>25/ 02/ 2021</v>
      </c>
      <c r="G806" s="2" t="s">
        <v>1928</v>
      </c>
      <c r="H806" s="2" t="s">
        <v>1929</v>
      </c>
      <c r="I806" s="19" t="str">
        <f t="shared" si="91"/>
        <v>10:12:18</v>
      </c>
      <c r="J806" s="17" t="str">
        <f t="shared" si="92"/>
        <v>10:13:39</v>
      </c>
      <c r="K806" s="17" t="str">
        <f t="shared" si="93"/>
        <v>yes</v>
      </c>
      <c r="L806" s="17">
        <f t="shared" si="94"/>
        <v>9.374999999999245E-4</v>
      </c>
      <c r="M806" s="17" t="str">
        <f t="shared" si="95"/>
        <v>4rth week of feb</v>
      </c>
      <c r="N806" s="13" t="str">
        <f t="shared" si="96"/>
        <v xml:space="preserve"> Feb</v>
      </c>
      <c r="O806" s="2" t="s">
        <v>21</v>
      </c>
      <c r="P806" s="5">
        <v>0</v>
      </c>
      <c r="Q806" s="2" t="s">
        <v>21</v>
      </c>
      <c r="R806" s="2">
        <v>0</v>
      </c>
    </row>
    <row r="807" spans="1:18" ht="12.75">
      <c r="A807" s="2">
        <v>8670616</v>
      </c>
      <c r="B807" s="3" t="s">
        <v>1930</v>
      </c>
      <c r="C807" s="3" t="str">
        <v>8e99a8b9-7e8e-4468-ba36-4523284eae36</v>
      </c>
      <c r="D807" s="2" t="s">
        <v>19</v>
      </c>
      <c r="E807" s="2" t="s">
        <v>20</v>
      </c>
      <c r="F807" s="13" t="str">
        <f t="shared" si="90"/>
        <v>25/ 02/ 2021</v>
      </c>
      <c r="G807" s="2" t="s">
        <v>1931</v>
      </c>
      <c r="H807" s="2" t="s">
        <v>1932</v>
      </c>
      <c r="I807" s="19" t="str">
        <f t="shared" si="91"/>
        <v>17:33:59</v>
      </c>
      <c r="J807" s="17" t="str">
        <f t="shared" si="92"/>
        <v>18:34:24</v>
      </c>
      <c r="K807" s="17" t="str">
        <f t="shared" si="93"/>
        <v>no</v>
      </c>
      <c r="L807" s="17">
        <f t="shared" si="94"/>
        <v>4.1956018518518601E-2</v>
      </c>
      <c r="M807" s="17" t="str">
        <f t="shared" si="95"/>
        <v>4rth week of feb</v>
      </c>
      <c r="N807" s="13" t="str">
        <f t="shared" si="96"/>
        <v xml:space="preserve"> Feb</v>
      </c>
      <c r="O807" s="2" t="s">
        <v>21</v>
      </c>
      <c r="P807" s="5">
        <v>0</v>
      </c>
      <c r="Q807" s="2" t="s">
        <v>21</v>
      </c>
      <c r="R807" s="2">
        <v>0</v>
      </c>
    </row>
    <row r="808" spans="1:18" ht="12.75">
      <c r="A808" s="2">
        <v>8681268</v>
      </c>
      <c r="B808" s="3" t="s">
        <v>1933</v>
      </c>
      <c r="C808" s="3" t="str">
        <v>0672236a-48fb-43d5-ba50-857c1c25700f</v>
      </c>
      <c r="D808" s="2" t="s">
        <v>19</v>
      </c>
      <c r="E808" s="2" t="s">
        <v>20</v>
      </c>
      <c r="F808" s="13" t="str">
        <f t="shared" si="90"/>
        <v>27/ 02/ 2021</v>
      </c>
      <c r="G808" s="2" t="s">
        <v>1934</v>
      </c>
      <c r="H808" s="2" t="s">
        <v>1935</v>
      </c>
      <c r="I808" s="19" t="str">
        <f t="shared" si="91"/>
        <v>13:28:13</v>
      </c>
      <c r="J808" s="17" t="str">
        <f t="shared" si="92"/>
        <v>14:29:15</v>
      </c>
      <c r="K808" s="17" t="str">
        <f t="shared" si="93"/>
        <v>yes</v>
      </c>
      <c r="L808" s="17">
        <f t="shared" si="94"/>
        <v>4.238425925925926E-2</v>
      </c>
      <c r="M808" s="17" t="str">
        <f t="shared" si="95"/>
        <v>4rth week of feb</v>
      </c>
      <c r="N808" s="13" t="str">
        <f t="shared" si="96"/>
        <v xml:space="preserve"> Feb</v>
      </c>
      <c r="O808" s="2" t="s">
        <v>21</v>
      </c>
      <c r="P808" s="5">
        <v>0</v>
      </c>
      <c r="Q808" s="2" t="s">
        <v>21</v>
      </c>
      <c r="R808" s="2">
        <v>0</v>
      </c>
    </row>
    <row r="809" spans="1:18" ht="12.75">
      <c r="A809" s="2">
        <v>8621267</v>
      </c>
      <c r="B809" s="3" t="s">
        <v>1936</v>
      </c>
      <c r="C809" s="3" t="str">
        <v>f782b191-f57e-4d92-9a3f-e4357b062c24</v>
      </c>
      <c r="D809" s="2" t="s">
        <v>19</v>
      </c>
      <c r="E809" s="2" t="s">
        <v>20</v>
      </c>
      <c r="F809" s="13" t="str">
        <f t="shared" si="90"/>
        <v>17/ 02/ 2021</v>
      </c>
      <c r="G809" s="2" t="s">
        <v>1937</v>
      </c>
      <c r="H809" s="2" t="s">
        <v>1938</v>
      </c>
      <c r="I809" s="19" t="str">
        <f t="shared" si="91"/>
        <v>16:52:47</v>
      </c>
      <c r="J809" s="17" t="str">
        <f t="shared" si="92"/>
        <v>17:53:19</v>
      </c>
      <c r="K809" s="17" t="str">
        <f t="shared" si="93"/>
        <v>no</v>
      </c>
      <c r="L809" s="17">
        <f t="shared" si="94"/>
        <v>4.2037037037036984E-2</v>
      </c>
      <c r="M809" s="17" t="str">
        <f t="shared" si="95"/>
        <v>3rd week of feb</v>
      </c>
      <c r="N809" s="13" t="str">
        <f t="shared" si="96"/>
        <v xml:space="preserve"> Feb</v>
      </c>
      <c r="O809" s="2" t="s">
        <v>21</v>
      </c>
      <c r="P809" s="5">
        <v>0</v>
      </c>
      <c r="Q809" s="2" t="s">
        <v>21</v>
      </c>
      <c r="R809" s="2">
        <v>0</v>
      </c>
    </row>
    <row r="810" spans="1:18" ht="12.75">
      <c r="A810" s="2">
        <v>8537830</v>
      </c>
      <c r="B810" s="3" t="s">
        <v>1939</v>
      </c>
      <c r="C810" s="3" t="str">
        <v>50113ff9-e788-4629-ae9f-60cf44f4b3d7</v>
      </c>
      <c r="D810" s="2" t="s">
        <v>1472</v>
      </c>
      <c r="E810" s="2" t="s">
        <v>31</v>
      </c>
      <c r="F810" s="13" t="str">
        <f t="shared" si="90"/>
        <v>02/ 05/ 2021</v>
      </c>
      <c r="G810" s="4">
        <v>44318.609733796293</v>
      </c>
      <c r="H810" s="4">
        <v>44318.615439814814</v>
      </c>
      <c r="I810" s="19" t="str">
        <f t="shared" si="91"/>
        <v>14:38:01</v>
      </c>
      <c r="J810" s="17" t="str">
        <f t="shared" si="92"/>
        <v>14:46:14</v>
      </c>
      <c r="K810" s="17" t="str">
        <f t="shared" si="93"/>
        <v>yes</v>
      </c>
      <c r="L810" s="17">
        <f t="shared" si="94"/>
        <v>5.7060185185184853E-3</v>
      </c>
      <c r="M810" s="17" t="str">
        <f t="shared" si="95"/>
        <v>-</v>
      </c>
      <c r="N810" s="13" t="str">
        <f t="shared" si="96"/>
        <v xml:space="preserve"> May</v>
      </c>
      <c r="O810" s="4">
        <v>44318.610277777778</v>
      </c>
      <c r="P810" s="5">
        <v>0</v>
      </c>
      <c r="Q810" s="5">
        <v>8.1018518518518516E-5</v>
      </c>
      <c r="R810" s="2">
        <v>0</v>
      </c>
    </row>
    <row r="811" spans="1:18" ht="12.75">
      <c r="A811" s="2">
        <v>8631376</v>
      </c>
      <c r="B811" s="3" t="s">
        <v>1940</v>
      </c>
      <c r="C811" s="3" t="str">
        <v>050eebc9-9c58-445f-af53-043c421595c9</v>
      </c>
      <c r="D811" s="2" t="s">
        <v>19</v>
      </c>
      <c r="E811" s="2" t="s">
        <v>23</v>
      </c>
      <c r="F811" s="13" t="str">
        <f t="shared" si="90"/>
        <v>19/ 02/ 2021</v>
      </c>
      <c r="G811" s="2" t="s">
        <v>1941</v>
      </c>
      <c r="H811" s="2" t="s">
        <v>1942</v>
      </c>
      <c r="I811" s="19" t="str">
        <f t="shared" si="91"/>
        <v>09:36:40</v>
      </c>
      <c r="J811" s="17" t="str">
        <f t="shared" si="92"/>
        <v>09:37:21</v>
      </c>
      <c r="K811" s="17" t="str">
        <f t="shared" si="93"/>
        <v>no</v>
      </c>
      <c r="L811" s="17">
        <f t="shared" si="94"/>
        <v>4.745370370370372E-4</v>
      </c>
      <c r="M811" s="17" t="str">
        <f t="shared" si="95"/>
        <v>3rd week of feb</v>
      </c>
      <c r="N811" s="13" t="str">
        <f t="shared" si="96"/>
        <v xml:space="preserve"> Feb</v>
      </c>
      <c r="O811" s="2" t="s">
        <v>21</v>
      </c>
      <c r="P811" s="5">
        <v>0</v>
      </c>
      <c r="Q811" s="2" t="s">
        <v>21</v>
      </c>
      <c r="R811" s="2">
        <v>2</v>
      </c>
    </row>
    <row r="812" spans="1:18" ht="12.75">
      <c r="A812" s="2">
        <v>8525894</v>
      </c>
      <c r="B812" s="3" t="s">
        <v>1943</v>
      </c>
      <c r="C812" s="3" t="str">
        <v>2ca6155e-4821-49f7-a247-31ba152a77da</v>
      </c>
      <c r="D812" s="2" t="s">
        <v>19</v>
      </c>
      <c r="E812" s="2" t="s">
        <v>23</v>
      </c>
      <c r="F812" s="13" t="str">
        <f t="shared" si="90"/>
        <v>02/ 03/ 2021</v>
      </c>
      <c r="G812" s="4">
        <v>44257.90483796296</v>
      </c>
      <c r="H812" s="4">
        <v>44257.905578703707</v>
      </c>
      <c r="I812" s="19" t="str">
        <f t="shared" si="91"/>
        <v>21:42:58</v>
      </c>
      <c r="J812" s="17" t="str">
        <f t="shared" si="92"/>
        <v>21:44:02</v>
      </c>
      <c r="K812" s="17" t="str">
        <f t="shared" si="93"/>
        <v>no</v>
      </c>
      <c r="L812" s="17">
        <f t="shared" si="94"/>
        <v>7.407407407407085E-4</v>
      </c>
      <c r="M812" s="17" t="str">
        <f t="shared" si="95"/>
        <v>-</v>
      </c>
      <c r="N812" s="13" t="str">
        <f t="shared" si="96"/>
        <v xml:space="preserve"> Mar</v>
      </c>
      <c r="O812" s="2" t="s">
        <v>21</v>
      </c>
      <c r="P812" s="5">
        <v>0</v>
      </c>
      <c r="Q812" s="2" t="s">
        <v>21</v>
      </c>
      <c r="R812" s="2">
        <v>0</v>
      </c>
    </row>
    <row r="813" spans="1:18" ht="12.75">
      <c r="A813" s="2">
        <v>8526103</v>
      </c>
      <c r="B813" s="3" t="s">
        <v>1944</v>
      </c>
      <c r="C813" s="3" t="str">
        <v>ecf11e66-5e2b-405c-bdb6-bbc8f968ea08</v>
      </c>
      <c r="D813" s="2" t="s">
        <v>19</v>
      </c>
      <c r="E813" s="2" t="s">
        <v>23</v>
      </c>
      <c r="F813" s="13" t="str">
        <f t="shared" si="90"/>
        <v>02/ 03/ 2021</v>
      </c>
      <c r="G813" s="4">
        <v>44257.927685185183</v>
      </c>
      <c r="H813" s="4">
        <v>44257.928611111114</v>
      </c>
      <c r="I813" s="19" t="str">
        <f t="shared" si="91"/>
        <v>22:15:52</v>
      </c>
      <c r="J813" s="17" t="str">
        <f t="shared" si="92"/>
        <v>22:17:12</v>
      </c>
      <c r="K813" s="17" t="str">
        <f t="shared" si="93"/>
        <v>no</v>
      </c>
      <c r="L813" s="17">
        <f t="shared" si="94"/>
        <v>9.2592592592588563E-4</v>
      </c>
      <c r="M813" s="17" t="str">
        <f t="shared" si="95"/>
        <v>-</v>
      </c>
      <c r="N813" s="13" t="str">
        <f t="shared" si="96"/>
        <v xml:space="preserve"> Mar</v>
      </c>
      <c r="O813" s="2" t="s">
        <v>21</v>
      </c>
      <c r="P813" s="5">
        <v>0</v>
      </c>
      <c r="Q813" s="2" t="s">
        <v>21</v>
      </c>
      <c r="R813" s="2">
        <v>3</v>
      </c>
    </row>
    <row r="814" spans="1:18" ht="12.75">
      <c r="A814" s="2">
        <v>8535873</v>
      </c>
      <c r="B814" s="3" t="s">
        <v>1945</v>
      </c>
      <c r="C814" s="3" t="str">
        <v>b2bdb7ec-b107-4d1b-99a4-bdc28a3804b1</v>
      </c>
      <c r="D814" s="2" t="s">
        <v>760</v>
      </c>
      <c r="E814" s="2" t="s">
        <v>37</v>
      </c>
      <c r="F814" s="13" t="str">
        <f t="shared" si="90"/>
        <v>02/ 05/ 2021</v>
      </c>
      <c r="G814" s="4">
        <v>44318.451458333337</v>
      </c>
      <c r="H814" s="4">
        <v>44318.467106481483</v>
      </c>
      <c r="I814" s="19" t="str">
        <f t="shared" si="91"/>
        <v>10:50:06</v>
      </c>
      <c r="J814" s="17" t="str">
        <f t="shared" si="92"/>
        <v>11:12:38</v>
      </c>
      <c r="K814" s="17" t="str">
        <f t="shared" si="93"/>
        <v>yes</v>
      </c>
      <c r="L814" s="17">
        <f t="shared" si="94"/>
        <v>1.5648148148148078E-2</v>
      </c>
      <c r="M814" s="17" t="str">
        <f t="shared" si="95"/>
        <v>-</v>
      </c>
      <c r="N814" s="13" t="str">
        <f t="shared" si="96"/>
        <v xml:space="preserve"> May</v>
      </c>
      <c r="O814" s="4">
        <v>44318.454502314817</v>
      </c>
      <c r="P814" s="5">
        <v>0</v>
      </c>
      <c r="Q814" s="5">
        <v>4.861111111111111E-4</v>
      </c>
      <c r="R814" s="2">
        <v>5</v>
      </c>
    </row>
    <row r="815" spans="1:18" ht="12.75">
      <c r="A815" s="2">
        <v>8638120</v>
      </c>
      <c r="B815" s="3" t="s">
        <v>593</v>
      </c>
      <c r="C815" s="3" t="str">
        <v>bdfa433b-dc8a-4551-abcb-71c76cbe66f4</v>
      </c>
      <c r="D815" s="2" t="s">
        <v>19</v>
      </c>
      <c r="E815" s="2" t="s">
        <v>23</v>
      </c>
      <c r="F815" s="13" t="str">
        <f t="shared" si="90"/>
        <v>20/ 02/ 2021</v>
      </c>
      <c r="G815" s="2" t="s">
        <v>1946</v>
      </c>
      <c r="H815" s="2" t="s">
        <v>1947</v>
      </c>
      <c r="I815" s="19" t="str">
        <f t="shared" si="91"/>
        <v>11:56:31</v>
      </c>
      <c r="J815" s="17" t="str">
        <f t="shared" si="92"/>
        <v>11:57:28</v>
      </c>
      <c r="K815" s="17" t="str">
        <f t="shared" si="93"/>
        <v>yes</v>
      </c>
      <c r="L815" s="17">
        <f t="shared" si="94"/>
        <v>6.5972222222221433E-4</v>
      </c>
      <c r="M815" s="17" t="str">
        <f t="shared" si="95"/>
        <v>3rd week of feb</v>
      </c>
      <c r="N815" s="13" t="str">
        <f t="shared" si="96"/>
        <v xml:space="preserve"> Feb</v>
      </c>
      <c r="O815" s="2" t="s">
        <v>21</v>
      </c>
      <c r="P815" s="5">
        <v>0</v>
      </c>
      <c r="Q815" s="2" t="s">
        <v>21</v>
      </c>
      <c r="R815" s="2">
        <v>2</v>
      </c>
    </row>
    <row r="816" spans="1:18" ht="12.75">
      <c r="A816" s="2">
        <v>8547623</v>
      </c>
      <c r="B816" s="3" t="s">
        <v>1948</v>
      </c>
      <c r="C816" s="3" t="str">
        <v>8735ad8f-28df-4731-ba5b-dc09422cdbf5</v>
      </c>
      <c r="D816" s="2" t="s">
        <v>19</v>
      </c>
      <c r="E816" s="2" t="s">
        <v>20</v>
      </c>
      <c r="F816" s="13" t="str">
        <f t="shared" si="90"/>
        <v>02/ 06/ 2021</v>
      </c>
      <c r="G816" s="4">
        <v>44349.899201388886</v>
      </c>
      <c r="H816" s="4">
        <v>44349.941192129627</v>
      </c>
      <c r="I816" s="19" t="str">
        <f t="shared" si="91"/>
        <v>21:34:51</v>
      </c>
      <c r="J816" s="17" t="str">
        <f t="shared" si="92"/>
        <v>22:35:19</v>
      </c>
      <c r="K816" s="17" t="str">
        <f t="shared" si="93"/>
        <v>no</v>
      </c>
      <c r="L816" s="17">
        <f t="shared" si="94"/>
        <v>4.1990740740740717E-2</v>
      </c>
      <c r="M816" s="17" t="str">
        <f t="shared" si="95"/>
        <v>-</v>
      </c>
      <c r="N816" s="13" t="str">
        <f t="shared" si="96"/>
        <v xml:space="preserve"> Jun</v>
      </c>
      <c r="O816" s="2" t="s">
        <v>21</v>
      </c>
      <c r="P816" s="5">
        <v>0</v>
      </c>
      <c r="Q816" s="2" t="s">
        <v>21</v>
      </c>
      <c r="R816" s="2">
        <v>0</v>
      </c>
    </row>
    <row r="817" spans="1:18" ht="12.75">
      <c r="A817" s="2">
        <v>8549467</v>
      </c>
      <c r="B817" s="3" t="s">
        <v>1949</v>
      </c>
      <c r="C817" s="3" t="str">
        <v>3afa9bca-cc71-42b6-9fb2-3411d886f405</v>
      </c>
      <c r="D817" s="2" t="s">
        <v>19</v>
      </c>
      <c r="E817" s="2" t="s">
        <v>23</v>
      </c>
      <c r="F817" s="13" t="str">
        <f t="shared" si="90"/>
        <v>02/ 07/ 2021</v>
      </c>
      <c r="G817" s="4">
        <v>44379.444108796299</v>
      </c>
      <c r="H817" s="4">
        <v>44379.444895833331</v>
      </c>
      <c r="I817" s="19" t="str">
        <f t="shared" si="91"/>
        <v>10:39:31</v>
      </c>
      <c r="J817" s="17" t="str">
        <f t="shared" si="92"/>
        <v>10:40:39</v>
      </c>
      <c r="K817" s="17" t="str">
        <f t="shared" si="93"/>
        <v>yes</v>
      </c>
      <c r="L817" s="17">
        <f t="shared" si="94"/>
        <v>7.8703703703697503E-4</v>
      </c>
      <c r="M817" s="17" t="str">
        <f t="shared" si="95"/>
        <v>-</v>
      </c>
      <c r="N817" s="13" t="str">
        <f t="shared" si="96"/>
        <v xml:space="preserve"> Jul</v>
      </c>
      <c r="O817" s="2" t="s">
        <v>21</v>
      </c>
      <c r="P817" s="5">
        <v>0</v>
      </c>
      <c r="Q817" s="2" t="s">
        <v>21</v>
      </c>
      <c r="R817" s="2">
        <v>0</v>
      </c>
    </row>
    <row r="818" spans="1:18" ht="12.75">
      <c r="A818" s="2">
        <v>8577068</v>
      </c>
      <c r="B818" s="3" t="s">
        <v>1950</v>
      </c>
      <c r="C818" s="3" t="str">
        <v>8383e37b-6117-437b-bf1c-9ee15275f918</v>
      </c>
      <c r="D818" s="2" t="s">
        <v>19</v>
      </c>
      <c r="E818" s="2" t="s">
        <v>20</v>
      </c>
      <c r="F818" s="13" t="str">
        <f t="shared" si="90"/>
        <v>02/ 11/ 2021</v>
      </c>
      <c r="G818" s="4">
        <v>44502.456018518518</v>
      </c>
      <c r="H818" s="4">
        <v>44502.498391203706</v>
      </c>
      <c r="I818" s="19" t="str">
        <f t="shared" si="91"/>
        <v>10:56:40</v>
      </c>
      <c r="J818" s="17" t="str">
        <f t="shared" si="92"/>
        <v>11:57:41</v>
      </c>
      <c r="K818" s="17" t="str">
        <f t="shared" si="93"/>
        <v>yes</v>
      </c>
      <c r="L818" s="17">
        <f t="shared" si="94"/>
        <v>4.2372685185185166E-2</v>
      </c>
      <c r="M818" s="17" t="str">
        <f t="shared" si="95"/>
        <v>-</v>
      </c>
      <c r="N818" s="13" t="str">
        <f t="shared" si="96"/>
        <v xml:space="preserve"> Nov</v>
      </c>
      <c r="O818" s="2" t="s">
        <v>21</v>
      </c>
      <c r="P818" s="5">
        <v>0</v>
      </c>
      <c r="Q818" s="2" t="s">
        <v>21</v>
      </c>
      <c r="R818" s="2">
        <v>0</v>
      </c>
    </row>
    <row r="819" spans="1:18" ht="12.75">
      <c r="A819" s="2">
        <v>8680658</v>
      </c>
      <c r="B819" s="3" t="s">
        <v>1951</v>
      </c>
      <c r="C819" s="3" t="str">
        <v>47b716dc-c7d6-4e76-b816-f3a1c5ede21c</v>
      </c>
      <c r="D819" s="2" t="s">
        <v>432</v>
      </c>
      <c r="E819" s="2" t="s">
        <v>37</v>
      </c>
      <c r="F819" s="13" t="str">
        <f t="shared" si="90"/>
        <v>27/ 02/ 2021</v>
      </c>
      <c r="G819" s="2" t="s">
        <v>1952</v>
      </c>
      <c r="H819" s="2" t="s">
        <v>1953</v>
      </c>
      <c r="I819" s="19" t="str">
        <f t="shared" si="91"/>
        <v>12:03:13</v>
      </c>
      <c r="J819" s="17" t="str">
        <f t="shared" si="92"/>
        <v>12:32:29</v>
      </c>
      <c r="K819" s="17" t="str">
        <f t="shared" si="93"/>
        <v>yes</v>
      </c>
      <c r="L819" s="17">
        <f t="shared" si="94"/>
        <v>2.0324074074074105E-2</v>
      </c>
      <c r="M819" s="17" t="str">
        <f t="shared" si="95"/>
        <v>4rth week of feb</v>
      </c>
      <c r="N819" s="13" t="str">
        <f t="shared" si="96"/>
        <v xml:space="preserve"> Feb</v>
      </c>
      <c r="O819" s="2" t="s">
        <v>1954</v>
      </c>
      <c r="P819" s="5">
        <v>0</v>
      </c>
      <c r="Q819" s="5">
        <v>6.9444444444444444E-5</v>
      </c>
      <c r="R819" s="2">
        <v>4</v>
      </c>
    </row>
    <row r="820" spans="1:18" ht="12.75">
      <c r="A820" s="2">
        <v>8630241</v>
      </c>
      <c r="B820" s="3" t="s">
        <v>1955</v>
      </c>
      <c r="C820" s="3" t="str">
        <v>d3bd9f7a-d946-4175-a7d2-10883ef09899</v>
      </c>
      <c r="D820" s="2" t="s">
        <v>19</v>
      </c>
      <c r="E820" s="2" t="s">
        <v>23</v>
      </c>
      <c r="F820" s="13" t="str">
        <f t="shared" si="90"/>
        <v>18/ 02/ 2021</v>
      </c>
      <c r="G820" s="2" t="s">
        <v>1956</v>
      </c>
      <c r="H820" s="2" t="s">
        <v>1957</v>
      </c>
      <c r="I820" s="19" t="str">
        <f t="shared" si="91"/>
        <v>22:47:05</v>
      </c>
      <c r="J820" s="17" t="str">
        <f t="shared" si="92"/>
        <v>22:49:24</v>
      </c>
      <c r="K820" s="17" t="str">
        <f t="shared" si="93"/>
        <v>no</v>
      </c>
      <c r="L820" s="17">
        <f t="shared" si="94"/>
        <v>1.6087962962962887E-3</v>
      </c>
      <c r="M820" s="17" t="str">
        <f t="shared" si="95"/>
        <v>3rd week of feb</v>
      </c>
      <c r="N820" s="13" t="str">
        <f t="shared" si="96"/>
        <v xml:space="preserve"> Feb</v>
      </c>
      <c r="O820" s="2" t="s">
        <v>21</v>
      </c>
      <c r="P820" s="5">
        <v>0</v>
      </c>
      <c r="Q820" s="2" t="s">
        <v>21</v>
      </c>
      <c r="R820" s="2">
        <v>0</v>
      </c>
    </row>
    <row r="821" spans="1:18" ht="12.75">
      <c r="A821" s="2">
        <v>8621020</v>
      </c>
      <c r="B821" s="3" t="s">
        <v>1958</v>
      </c>
      <c r="C821" s="3" t="str">
        <v>9a3dd289-47d1-4690-a8f0-168adfd2827c</v>
      </c>
      <c r="D821" s="2" t="s">
        <v>19</v>
      </c>
      <c r="E821" s="2" t="s">
        <v>23</v>
      </c>
      <c r="F821" s="13" t="str">
        <f>TEXT(G821,"dd/ mm/ yyyy")</f>
        <v>17/ 02/ 2021</v>
      </c>
      <c r="G821" s="2" t="s">
        <v>1959</v>
      </c>
      <c r="H821" s="2" t="s">
        <v>1960</v>
      </c>
      <c r="I821" s="19" t="str">
        <f t="shared" si="91"/>
        <v>16:19:26</v>
      </c>
      <c r="J821" s="17" t="str">
        <f t="shared" si="92"/>
        <v>16:20:43</v>
      </c>
      <c r="K821" s="17" t="str">
        <f t="shared" si="93"/>
        <v>yes</v>
      </c>
      <c r="L821" s="17">
        <f t="shared" si="94"/>
        <v>8.9120370370365798E-4</v>
      </c>
      <c r="M821" s="17" t="str">
        <f t="shared" si="95"/>
        <v>3rd week of feb</v>
      </c>
      <c r="N821" s="13" t="str">
        <f t="shared" si="96"/>
        <v xml:space="preserve"> Feb</v>
      </c>
      <c r="O821" s="2" t="s">
        <v>21</v>
      </c>
      <c r="P821" s="5">
        <v>0</v>
      </c>
      <c r="Q821" s="2" t="s">
        <v>21</v>
      </c>
      <c r="R821" s="2">
        <v>1</v>
      </c>
    </row>
    <row r="822" spans="1:18" ht="12.75">
      <c r="A822" s="2">
        <v>8512834</v>
      </c>
      <c r="B822" s="3" t="s">
        <v>1961</v>
      </c>
      <c r="C822" s="3" t="str">
        <v>5d8f12bd-006d-4975-8c2f-7b78b7904d28</v>
      </c>
      <c r="D822" s="2" t="s">
        <v>19</v>
      </c>
      <c r="E822" s="2" t="s">
        <v>20</v>
      </c>
      <c r="F822" s="13" t="str">
        <f t="shared" si="90"/>
        <v>02/ 02/ 2021</v>
      </c>
      <c r="G822" s="4">
        <v>44229.412997685184</v>
      </c>
      <c r="H822" s="4">
        <v>44229.455046296294</v>
      </c>
      <c r="I822" s="19" t="str">
        <f t="shared" si="91"/>
        <v>09:54:43</v>
      </c>
      <c r="J822" s="17" t="str">
        <f t="shared" si="92"/>
        <v>10:55:16</v>
      </c>
      <c r="K822" s="17" t="str">
        <f t="shared" si="93"/>
        <v>no</v>
      </c>
      <c r="L822" s="17">
        <f t="shared" si="94"/>
        <v>4.2048611111111134E-2</v>
      </c>
      <c r="M822" s="17" t="str">
        <f t="shared" si="95"/>
        <v>1st week of feb</v>
      </c>
      <c r="N822" s="13" t="str">
        <f t="shared" si="96"/>
        <v xml:space="preserve"> Feb</v>
      </c>
      <c r="O822" s="2" t="s">
        <v>21</v>
      </c>
      <c r="P822" s="5">
        <v>0</v>
      </c>
      <c r="Q822" s="2" t="s">
        <v>21</v>
      </c>
      <c r="R822" s="2">
        <v>0</v>
      </c>
    </row>
    <row r="823" spans="1:18" ht="12.75">
      <c r="A823" s="2">
        <v>8586788</v>
      </c>
      <c r="B823" s="3" t="s">
        <v>1962</v>
      </c>
      <c r="C823" s="3" t="str">
        <v>bc60adcb-9f95-4359-8158-1d667f3e711f</v>
      </c>
      <c r="D823" s="2" t="s">
        <v>19</v>
      </c>
      <c r="E823" s="2" t="s">
        <v>20</v>
      </c>
      <c r="F823" s="13" t="str">
        <f>TEXT(G823,"dd/ mm/ yyyy")</f>
        <v>02/ 12/ 2021</v>
      </c>
      <c r="G823" s="4">
        <v>44532.635555555556</v>
      </c>
      <c r="H823" s="4">
        <v>44532.677349537036</v>
      </c>
      <c r="I823" s="19" t="str">
        <f t="shared" si="91"/>
        <v>15:15:12</v>
      </c>
      <c r="J823" s="17" t="str">
        <f t="shared" si="92"/>
        <v>16:15:23</v>
      </c>
      <c r="K823" s="17" t="str">
        <f t="shared" si="93"/>
        <v>yes</v>
      </c>
      <c r="L823" s="17">
        <f t="shared" si="94"/>
        <v>4.1793981481481501E-2</v>
      </c>
      <c r="M823" s="17" t="str">
        <f t="shared" si="95"/>
        <v>-</v>
      </c>
      <c r="N823" s="13" t="str">
        <f t="shared" si="96"/>
        <v xml:space="preserve"> Dec</v>
      </c>
      <c r="O823" s="2" t="s">
        <v>21</v>
      </c>
      <c r="P823" s="5">
        <v>0</v>
      </c>
      <c r="Q823" s="2" t="s">
        <v>21</v>
      </c>
      <c r="R823" s="2">
        <v>0</v>
      </c>
    </row>
    <row r="824" spans="1:18" ht="12.75">
      <c r="A824" s="2">
        <v>8517266</v>
      </c>
      <c r="B824" s="3" t="s">
        <v>1963</v>
      </c>
      <c r="C824" s="3" t="str">
        <v>0ea97c41-f0ad-4ddc-90bb-74f23d720f39</v>
      </c>
      <c r="D824" s="2" t="s">
        <v>19</v>
      </c>
      <c r="E824" s="2" t="s">
        <v>23</v>
      </c>
      <c r="F824" s="13" t="str">
        <f t="shared" si="90"/>
        <v>02/ 02/ 2021</v>
      </c>
      <c r="G824" s="4">
        <v>44229.791655092595</v>
      </c>
      <c r="H824" s="4">
        <v>44229.793333333335</v>
      </c>
      <c r="I824" s="19" t="str">
        <f t="shared" si="91"/>
        <v>18:59:59</v>
      </c>
      <c r="J824" s="17" t="str">
        <f t="shared" si="92"/>
        <v>19:02:24</v>
      </c>
      <c r="K824" s="17" t="str">
        <f t="shared" si="93"/>
        <v>no</v>
      </c>
      <c r="L824" s="17">
        <f t="shared" si="94"/>
        <v>1.678240740740744E-3</v>
      </c>
      <c r="M824" s="17" t="str">
        <f t="shared" si="95"/>
        <v>1st week of feb</v>
      </c>
      <c r="N824" s="13" t="str">
        <f t="shared" si="96"/>
        <v xml:space="preserve"> Feb</v>
      </c>
      <c r="O824" s="2" t="s">
        <v>21</v>
      </c>
      <c r="P824" s="5">
        <v>0</v>
      </c>
      <c r="Q824" s="2" t="s">
        <v>21</v>
      </c>
      <c r="R824" s="2">
        <v>3</v>
      </c>
    </row>
    <row r="825" spans="1:18" ht="12.75">
      <c r="A825" s="2">
        <v>8603387</v>
      </c>
      <c r="B825" s="3" t="s">
        <v>1964</v>
      </c>
      <c r="C825" s="3" t="str">
        <v>99891503-9b4f-4cc1-9a0d-7a5ac31a9c10</v>
      </c>
      <c r="D825" s="2" t="s">
        <v>19</v>
      </c>
      <c r="E825" s="2" t="s">
        <v>23</v>
      </c>
      <c r="F825" s="13" t="str">
        <f t="shared" si="90"/>
        <v>15/ 02/ 2021</v>
      </c>
      <c r="G825" s="2" t="s">
        <v>1965</v>
      </c>
      <c r="H825" s="2" t="s">
        <v>1966</v>
      </c>
      <c r="I825" s="19" t="str">
        <f t="shared" si="91"/>
        <v>02:08:57</v>
      </c>
      <c r="J825" s="17" t="str">
        <f t="shared" si="92"/>
        <v>02:09:16</v>
      </c>
      <c r="K825" s="17" t="str">
        <f t="shared" si="93"/>
        <v>no</v>
      </c>
      <c r="L825" s="17">
        <f t="shared" si="94"/>
        <v>2.1990740740741865E-4</v>
      </c>
      <c r="M825" s="17" t="str">
        <f t="shared" si="95"/>
        <v>3rd week of feb</v>
      </c>
      <c r="N825" s="13" t="str">
        <f t="shared" si="96"/>
        <v xml:space="preserve"> Feb</v>
      </c>
      <c r="O825" s="2" t="s">
        <v>21</v>
      </c>
      <c r="P825" s="5">
        <v>0</v>
      </c>
      <c r="Q825" s="2" t="s">
        <v>21</v>
      </c>
      <c r="R825" s="2">
        <v>3</v>
      </c>
    </row>
    <row r="826" spans="1:18" ht="12.75">
      <c r="A826" s="2">
        <v>8517121</v>
      </c>
      <c r="B826" s="3" t="s">
        <v>1967</v>
      </c>
      <c r="C826" s="3" t="str">
        <v>fbfde637-fd41-49db-8db7-3a3c00568f66</v>
      </c>
      <c r="D826" s="2" t="s">
        <v>889</v>
      </c>
      <c r="E826" s="2" t="s">
        <v>37</v>
      </c>
      <c r="F826" s="13" t="str">
        <f t="shared" si="90"/>
        <v>02/ 02/ 2021</v>
      </c>
      <c r="G826" s="4">
        <v>44229.775879629633</v>
      </c>
      <c r="H826" s="4">
        <v>44229.792037037034</v>
      </c>
      <c r="I826" s="19" t="str">
        <f t="shared" si="91"/>
        <v>18:37:16</v>
      </c>
      <c r="J826" s="17" t="str">
        <f t="shared" si="92"/>
        <v>19:00:32</v>
      </c>
      <c r="K826" s="17" t="str">
        <f t="shared" si="93"/>
        <v>no</v>
      </c>
      <c r="L826" s="17">
        <f t="shared" si="94"/>
        <v>1.6157407407407454E-2</v>
      </c>
      <c r="M826" s="17" t="str">
        <f t="shared" si="95"/>
        <v>1st week of feb</v>
      </c>
      <c r="N826" s="13" t="str">
        <f t="shared" si="96"/>
        <v xml:space="preserve"> Feb</v>
      </c>
      <c r="O826" s="4">
        <v>44229.776203703703</v>
      </c>
      <c r="P826" s="5">
        <v>0</v>
      </c>
      <c r="Q826" s="5">
        <v>1.1574074074074075E-4</v>
      </c>
      <c r="R826" s="2">
        <v>4</v>
      </c>
    </row>
    <row r="827" spans="1:18" ht="12.75">
      <c r="A827" s="2">
        <v>8585531</v>
      </c>
      <c r="B827" s="3" t="s">
        <v>1968</v>
      </c>
      <c r="C827" s="3" t="str">
        <v>ce1260c8-1769-46d7-8f76-0a2c3870c181</v>
      </c>
      <c r="D827" s="2" t="s">
        <v>19</v>
      </c>
      <c r="E827" s="2" t="s">
        <v>20</v>
      </c>
      <c r="F827" s="13" t="str">
        <f t="shared" si="90"/>
        <v>02/ 12/ 2021</v>
      </c>
      <c r="G827" s="4">
        <v>44532.534641203703</v>
      </c>
      <c r="H827" s="4">
        <v>44532.577187499999</v>
      </c>
      <c r="I827" s="19" t="str">
        <f t="shared" si="91"/>
        <v>12:49:53</v>
      </c>
      <c r="J827" s="17" t="str">
        <f t="shared" si="92"/>
        <v>13:51:09</v>
      </c>
      <c r="K827" s="17" t="str">
        <f t="shared" si="93"/>
        <v>yes</v>
      </c>
      <c r="L827" s="17">
        <f t="shared" si="94"/>
        <v>4.2546296296296249E-2</v>
      </c>
      <c r="M827" s="17" t="str">
        <f t="shared" si="95"/>
        <v>-</v>
      </c>
      <c r="N827" s="13" t="str">
        <f t="shared" si="96"/>
        <v xml:space="preserve"> Dec</v>
      </c>
      <c r="O827" s="2" t="s">
        <v>21</v>
      </c>
      <c r="P827" s="5">
        <v>0</v>
      </c>
      <c r="Q827" s="2" t="s">
        <v>21</v>
      </c>
      <c r="R827" s="2">
        <v>0</v>
      </c>
    </row>
    <row r="828" spans="1:18" ht="12.75">
      <c r="A828" s="2">
        <v>8655437</v>
      </c>
      <c r="B828" s="3" t="s">
        <v>1969</v>
      </c>
      <c r="C828" s="3" t="str">
        <v>d0b39e12-bd41-408f-a852-364b6f416d8b</v>
      </c>
      <c r="D828" s="2" t="s">
        <v>324</v>
      </c>
      <c r="E828" s="2" t="s">
        <v>31</v>
      </c>
      <c r="F828" s="13" t="str">
        <f t="shared" si="90"/>
        <v>23/ 02/ 2021</v>
      </c>
      <c r="G828" s="2" t="s">
        <v>1970</v>
      </c>
      <c r="H828" s="2" t="s">
        <v>1971</v>
      </c>
      <c r="I828" s="19" t="str">
        <f t="shared" si="91"/>
        <v>13:06:11</v>
      </c>
      <c r="J828" s="17" t="str">
        <f t="shared" si="92"/>
        <v>13:25:52</v>
      </c>
      <c r="K828" s="17" t="str">
        <f t="shared" si="93"/>
        <v>yes</v>
      </c>
      <c r="L828" s="17">
        <f t="shared" si="94"/>
        <v>1.3668981481481435E-2</v>
      </c>
      <c r="M828" s="17" t="str">
        <f t="shared" si="95"/>
        <v>4rth week of feb</v>
      </c>
      <c r="N828" s="13" t="str">
        <f t="shared" si="96"/>
        <v xml:space="preserve"> Feb</v>
      </c>
      <c r="O828" s="2" t="s">
        <v>1972</v>
      </c>
      <c r="P828" s="5">
        <v>0</v>
      </c>
      <c r="Q828" s="5">
        <v>3.4722222222222222E-5</v>
      </c>
      <c r="R828" s="2">
        <v>0</v>
      </c>
    </row>
    <row r="829" spans="1:18" ht="12.75">
      <c r="A829" s="2">
        <v>8513476</v>
      </c>
      <c r="B829" s="3" t="s">
        <v>1973</v>
      </c>
      <c r="C829" s="3" t="str">
        <v>fa395548-22fa-4256-a6f0-da844c26fa08</v>
      </c>
      <c r="D829" s="2" t="s">
        <v>19</v>
      </c>
      <c r="E829" s="2" t="s">
        <v>23</v>
      </c>
      <c r="F829" s="13" t="str">
        <f t="shared" si="90"/>
        <v>02/ 02/ 2021</v>
      </c>
      <c r="G829" s="4">
        <v>44229.470949074072</v>
      </c>
      <c r="H829" s="4">
        <v>44229.472141203703</v>
      </c>
      <c r="I829" s="19" t="str">
        <f t="shared" si="91"/>
        <v>11:18:10</v>
      </c>
      <c r="J829" s="17" t="str">
        <f t="shared" si="92"/>
        <v>11:19:53</v>
      </c>
      <c r="K829" s="17" t="str">
        <f t="shared" si="93"/>
        <v>yes</v>
      </c>
      <c r="L829" s="17">
        <f t="shared" si="94"/>
        <v>1.1921296296296124E-3</v>
      </c>
      <c r="M829" s="17" t="str">
        <f t="shared" si="95"/>
        <v>1st week of feb</v>
      </c>
      <c r="N829" s="13" t="str">
        <f t="shared" si="96"/>
        <v xml:space="preserve"> Feb</v>
      </c>
      <c r="O829" s="2" t="s">
        <v>21</v>
      </c>
      <c r="P829" s="5">
        <v>1.1574074074074073E-5</v>
      </c>
      <c r="Q829" s="2" t="s">
        <v>21</v>
      </c>
      <c r="R829" s="2">
        <v>0</v>
      </c>
    </row>
    <row r="830" spans="1:18" ht="12.75">
      <c r="A830" s="2">
        <v>8528816</v>
      </c>
      <c r="B830" s="3" t="s">
        <v>1974</v>
      </c>
      <c r="C830" s="3" t="str">
        <v>2081eaae-33df-49a3-998a-8365a656e507</v>
      </c>
      <c r="D830" s="2" t="s">
        <v>19</v>
      </c>
      <c r="E830" s="2" t="s">
        <v>20</v>
      </c>
      <c r="F830" s="13" t="str">
        <f t="shared" si="90"/>
        <v>02/ 04/ 2021</v>
      </c>
      <c r="G830" s="4">
        <v>44288.502488425926</v>
      </c>
      <c r="H830" s="4">
        <v>44288.544803240744</v>
      </c>
      <c r="I830" s="19" t="str">
        <f t="shared" si="91"/>
        <v>12:03:35</v>
      </c>
      <c r="J830" s="17" t="str">
        <f t="shared" si="92"/>
        <v>13:04:31</v>
      </c>
      <c r="K830" s="17" t="str">
        <f t="shared" si="93"/>
        <v>yes</v>
      </c>
      <c r="L830" s="17">
        <f t="shared" si="94"/>
        <v>4.2314814814814805E-2</v>
      </c>
      <c r="M830" s="17" t="str">
        <f t="shared" si="95"/>
        <v>-</v>
      </c>
      <c r="N830" s="13" t="str">
        <f t="shared" si="96"/>
        <v xml:space="preserve"> Apr</v>
      </c>
      <c r="O830" s="2" t="s">
        <v>21</v>
      </c>
      <c r="P830" s="5">
        <v>2.3148148148148147E-5</v>
      </c>
      <c r="Q830" s="2" t="s">
        <v>21</v>
      </c>
      <c r="R830" s="2">
        <v>0</v>
      </c>
    </row>
    <row r="831" spans="1:18" ht="12.75">
      <c r="A831" s="2">
        <v>8603870</v>
      </c>
      <c r="B831" s="3" t="s">
        <v>1975</v>
      </c>
      <c r="C831" s="3" t="str">
        <v>f1d3690e-68e2-40ad-ab80-5ed67a22611c</v>
      </c>
      <c r="D831" s="2" t="s">
        <v>19</v>
      </c>
      <c r="E831" s="2" t="s">
        <v>20</v>
      </c>
      <c r="F831" s="13" t="str">
        <f t="shared" si="90"/>
        <v>15/ 02/ 2021</v>
      </c>
      <c r="G831" s="2" t="s">
        <v>1976</v>
      </c>
      <c r="H831" s="2" t="s">
        <v>1977</v>
      </c>
      <c r="I831" s="19" t="str">
        <f t="shared" si="91"/>
        <v>09:31:42</v>
      </c>
      <c r="J831" s="17" t="str">
        <f t="shared" si="92"/>
        <v>10:32:28</v>
      </c>
      <c r="K831" s="17" t="str">
        <f t="shared" si="93"/>
        <v>no</v>
      </c>
      <c r="L831" s="17">
        <f t="shared" si="94"/>
        <v>4.2199074074074083E-2</v>
      </c>
      <c r="M831" s="17" t="str">
        <f t="shared" si="95"/>
        <v>3rd week of feb</v>
      </c>
      <c r="N831" s="13" t="str">
        <f t="shared" si="96"/>
        <v xml:space="preserve"> Feb</v>
      </c>
      <c r="O831" s="2" t="s">
        <v>21</v>
      </c>
      <c r="P831" s="5">
        <v>0</v>
      </c>
      <c r="Q831" s="2" t="s">
        <v>21</v>
      </c>
      <c r="R831" s="2">
        <v>0</v>
      </c>
    </row>
    <row r="832" spans="1:18" ht="12.75">
      <c r="A832" s="2">
        <v>8619684</v>
      </c>
      <c r="B832" s="3" t="s">
        <v>1978</v>
      </c>
      <c r="C832" s="3" t="str">
        <v>c7b0b2db-d0aa-4ced-acf7-6e01ea1525ab</v>
      </c>
      <c r="D832" s="2" t="s">
        <v>1979</v>
      </c>
      <c r="E832" s="2" t="s">
        <v>37</v>
      </c>
      <c r="F832" s="13" t="str">
        <f t="shared" si="90"/>
        <v>17/ 02/ 2021</v>
      </c>
      <c r="G832" s="2" t="s">
        <v>1980</v>
      </c>
      <c r="H832" s="2" t="s">
        <v>1981</v>
      </c>
      <c r="I832" s="19" t="str">
        <f t="shared" si="91"/>
        <v>13:38:36</v>
      </c>
      <c r="J832" s="17" t="str">
        <f t="shared" si="92"/>
        <v>13:51:07</v>
      </c>
      <c r="K832" s="17" t="str">
        <f t="shared" si="93"/>
        <v>yes</v>
      </c>
      <c r="L832" s="17">
        <f t="shared" si="94"/>
        <v>8.6921296296297301E-3</v>
      </c>
      <c r="M832" s="17" t="str">
        <f t="shared" si="95"/>
        <v>3rd week of feb</v>
      </c>
      <c r="N832" s="13" t="str">
        <f t="shared" si="96"/>
        <v xml:space="preserve"> Feb</v>
      </c>
      <c r="O832" s="2" t="s">
        <v>1982</v>
      </c>
      <c r="P832" s="5">
        <v>0</v>
      </c>
      <c r="Q832" s="5">
        <v>3.4722222222222222E-5</v>
      </c>
      <c r="R832" s="2">
        <v>1</v>
      </c>
    </row>
    <row r="833" spans="1:18" ht="12.75">
      <c r="A833" s="2">
        <v>8544634</v>
      </c>
      <c r="B833" s="3" t="s">
        <v>1983</v>
      </c>
      <c r="C833" s="3" t="str">
        <v>b8de295e-4c60-4d77-926e-05deb96b6824</v>
      </c>
      <c r="D833" s="2" t="s">
        <v>19</v>
      </c>
      <c r="E833" s="2" t="s">
        <v>20</v>
      </c>
      <c r="F833" s="13" t="str">
        <f t="shared" si="90"/>
        <v>02/ 06/ 2021</v>
      </c>
      <c r="G833" s="4">
        <v>44349.59878472222</v>
      </c>
      <c r="H833" s="4">
        <v>44349.640567129631</v>
      </c>
      <c r="I833" s="19" t="str">
        <f t="shared" si="91"/>
        <v>14:22:15</v>
      </c>
      <c r="J833" s="17" t="str">
        <f t="shared" si="92"/>
        <v>15:22:25</v>
      </c>
      <c r="K833" s="17" t="str">
        <f t="shared" si="93"/>
        <v>yes</v>
      </c>
      <c r="L833" s="17">
        <f t="shared" si="94"/>
        <v>4.1782407407407463E-2</v>
      </c>
      <c r="M833" s="17" t="str">
        <f t="shared" si="95"/>
        <v>-</v>
      </c>
      <c r="N833" s="13" t="str">
        <f t="shared" si="96"/>
        <v xml:space="preserve"> Jun</v>
      </c>
      <c r="O833" s="2" t="s">
        <v>21</v>
      </c>
      <c r="P833" s="5">
        <v>0</v>
      </c>
      <c r="Q833" s="2" t="s">
        <v>21</v>
      </c>
      <c r="R833" s="2">
        <v>0</v>
      </c>
    </row>
    <row r="834" spans="1:18" ht="12.75">
      <c r="A834" s="2">
        <v>8547302</v>
      </c>
      <c r="B834" s="3" t="s">
        <v>1984</v>
      </c>
      <c r="C834" s="3" t="str">
        <v>986ce871-12e0-4338-a66b-a3960dd697dc</v>
      </c>
      <c r="D834" s="2" t="s">
        <v>19</v>
      </c>
      <c r="E834" s="2" t="s">
        <v>20</v>
      </c>
      <c r="F834" s="13" t="str">
        <f t="shared" si="90"/>
        <v>02/ 06/ 2021</v>
      </c>
      <c r="G834" s="4">
        <v>44349.858599537038</v>
      </c>
      <c r="H834" s="4">
        <v>44349.900752314818</v>
      </c>
      <c r="I834" s="19" t="str">
        <f t="shared" si="91"/>
        <v>20:36:23</v>
      </c>
      <c r="J834" s="17" t="str">
        <f t="shared" si="92"/>
        <v>21:37:05</v>
      </c>
      <c r="K834" s="17" t="str">
        <f t="shared" si="93"/>
        <v>no</v>
      </c>
      <c r="L834" s="17">
        <f t="shared" si="94"/>
        <v>4.2152777777777817E-2</v>
      </c>
      <c r="M834" s="17" t="str">
        <f t="shared" si="95"/>
        <v>-</v>
      </c>
      <c r="N834" s="13" t="str">
        <f t="shared" si="96"/>
        <v xml:space="preserve"> Jun</v>
      </c>
      <c r="O834" s="2" t="s">
        <v>21</v>
      </c>
      <c r="P834" s="5">
        <v>0</v>
      </c>
      <c r="Q834" s="2" t="s">
        <v>21</v>
      </c>
      <c r="R834" s="2">
        <v>0</v>
      </c>
    </row>
    <row r="835" spans="1:18" ht="12.75">
      <c r="A835" s="2">
        <v>8589370</v>
      </c>
      <c r="B835" s="3" t="s">
        <v>1985</v>
      </c>
      <c r="C835" s="3" t="str">
        <v>90005d82-1beb-487c-ad2d-a189c0cb3e79</v>
      </c>
      <c r="D835" s="2" t="s">
        <v>1455</v>
      </c>
      <c r="E835" s="2" t="s">
        <v>37</v>
      </c>
      <c r="F835" s="13" t="str">
        <f t="shared" ref="F835:F898" si="97">TEXT(G835,"dd/ mm/ yyyy")</f>
        <v>02/ 12/ 2021</v>
      </c>
      <c r="G835" s="4">
        <v>44532.873391203706</v>
      </c>
      <c r="H835" s="4">
        <v>44532.876921296294</v>
      </c>
      <c r="I835" s="19" t="str">
        <f t="shared" ref="I835:I898" si="98">TEXT(G835,"hh:mm:ss")</f>
        <v>20:57:41</v>
      </c>
      <c r="J835" s="17" t="str">
        <f t="shared" ref="J835:J898" si="99">TEXT(H835,"hh:mm:ss")</f>
        <v>21:02:46</v>
      </c>
      <c r="K835" s="17" t="str">
        <f t="shared" ref="K835:K898" si="100">IF(AND(HOUR(I835)&gt;=10,HOUR(J835)&gt;=10,HOUR(J835)&lt;=16,MINUTE(J835)&lt;=60,SECOND(J835)&lt;=60),"yes","no")</f>
        <v>no</v>
      </c>
      <c r="L835" s="17">
        <f t="shared" ref="L835:L898" si="101">J835-I835</f>
        <v>3.5300925925926263E-3</v>
      </c>
      <c r="M835" s="17" t="str">
        <f t="shared" ref="M835:M898" si="102">IF(AND(DAY(F835)&gt;=1,DAY(F835)&lt;=7,MONTH(F835)=2),"1st week of feb",IF(AND(DAY(F835)&gt;=8,DAY(F835)&lt;=14,MONTH(F835)=2),"2nd week of feb",IF(AND(DAY(F835)&gt;=15,DAY(F835)&lt;=21,MONTH(F835)=2),"3rd week of feb",IF(AND(DAY(F835)&gt;=22,DAY(F835)&lt;=28,MONTH(F835)=2),"4rth week of feb","-"))))</f>
        <v>-</v>
      </c>
      <c r="N835" s="13" t="str">
        <f t="shared" ref="N835:N898" si="103">TEXT(G835," Mmm")</f>
        <v xml:space="preserve"> Dec</v>
      </c>
      <c r="O835" s="4">
        <v>44532.874050925922</v>
      </c>
      <c r="P835" s="5">
        <v>0</v>
      </c>
      <c r="Q835" s="5">
        <v>8.1018518518518516E-5</v>
      </c>
      <c r="R835" s="2">
        <v>5</v>
      </c>
    </row>
    <row r="836" spans="1:18" ht="12.75">
      <c r="A836" s="2">
        <v>8669434</v>
      </c>
      <c r="B836" s="3" t="s">
        <v>1986</v>
      </c>
      <c r="C836" s="3" t="str">
        <v>b1a11e1c-951c-41f2-a91f-630d8a112238</v>
      </c>
      <c r="D836" s="2" t="s">
        <v>63</v>
      </c>
      <c r="E836" s="2" t="s">
        <v>31</v>
      </c>
      <c r="F836" s="13" t="str">
        <f>TEXT(G836,"dd/ mm/ yyyy")</f>
        <v>25/ 02/ 2021</v>
      </c>
      <c r="G836" s="2" t="s">
        <v>1987</v>
      </c>
      <c r="H836" s="2" t="s">
        <v>1988</v>
      </c>
      <c r="I836" s="19" t="str">
        <f t="shared" si="98"/>
        <v>14:58:58</v>
      </c>
      <c r="J836" s="17" t="str">
        <f t="shared" si="99"/>
        <v>15:10:02</v>
      </c>
      <c r="K836" s="17" t="str">
        <f t="shared" si="100"/>
        <v>yes</v>
      </c>
      <c r="L836" s="17">
        <f t="shared" si="101"/>
        <v>7.6851851851851283E-3</v>
      </c>
      <c r="M836" s="17" t="str">
        <f t="shared" si="102"/>
        <v>4rth week of feb</v>
      </c>
      <c r="N836" s="13" t="str">
        <f t="shared" si="103"/>
        <v xml:space="preserve"> Feb</v>
      </c>
      <c r="O836" s="2" t="s">
        <v>1989</v>
      </c>
      <c r="P836" s="5">
        <v>0</v>
      </c>
      <c r="Q836" s="5">
        <v>9.2592592592592588E-5</v>
      </c>
      <c r="R836" s="2">
        <v>0</v>
      </c>
    </row>
    <row r="837" spans="1:18" ht="12.75">
      <c r="A837" s="2">
        <v>8539656</v>
      </c>
      <c r="B837" s="3" t="s">
        <v>1990</v>
      </c>
      <c r="C837" s="3" t="str">
        <v>9dd79862-3cee-419f-b918-4f1774f6a517</v>
      </c>
      <c r="D837" s="2" t="s">
        <v>432</v>
      </c>
      <c r="E837" s="2" t="s">
        <v>37</v>
      </c>
      <c r="F837" s="13" t="str">
        <f t="shared" si="97"/>
        <v>02/ 05/ 2021</v>
      </c>
      <c r="G837" s="4">
        <v>44318.772719907407</v>
      </c>
      <c r="H837" s="4">
        <v>44318.78875</v>
      </c>
      <c r="I837" s="19" t="str">
        <f t="shared" si="98"/>
        <v>18:32:43</v>
      </c>
      <c r="J837" s="17" t="str">
        <f t="shared" si="99"/>
        <v>18:55:48</v>
      </c>
      <c r="K837" s="17" t="str">
        <f t="shared" si="100"/>
        <v>no</v>
      </c>
      <c r="L837" s="17">
        <f t="shared" si="101"/>
        <v>1.6030092592592582E-2</v>
      </c>
      <c r="M837" s="17" t="str">
        <f t="shared" si="102"/>
        <v>-</v>
      </c>
      <c r="N837" s="13" t="str">
        <f t="shared" si="103"/>
        <v xml:space="preserve"> May</v>
      </c>
      <c r="O837" s="4">
        <v>44318.773206018515</v>
      </c>
      <c r="P837" s="5">
        <v>0</v>
      </c>
      <c r="Q837" s="5">
        <v>5.7870370370370373E-5</v>
      </c>
      <c r="R837" s="2">
        <v>4</v>
      </c>
    </row>
    <row r="838" spans="1:18" ht="12.75">
      <c r="A838" s="2">
        <v>8648149</v>
      </c>
      <c r="B838" s="3" t="s">
        <v>1991</v>
      </c>
      <c r="C838" s="3" t="str">
        <v>16d448a5-522f-4409-8ee4-dececa996379</v>
      </c>
      <c r="D838" s="2" t="s">
        <v>19</v>
      </c>
      <c r="E838" s="2" t="s">
        <v>20</v>
      </c>
      <c r="F838" s="13" t="str">
        <f t="shared" si="97"/>
        <v>22/ 02/ 2021</v>
      </c>
      <c r="G838" s="2" t="s">
        <v>1992</v>
      </c>
      <c r="H838" s="2" t="s">
        <v>1993</v>
      </c>
      <c r="I838" s="19" t="str">
        <f t="shared" si="98"/>
        <v>09:54:05</v>
      </c>
      <c r="J838" s="17" t="str">
        <f t="shared" si="99"/>
        <v>10:54:24</v>
      </c>
      <c r="K838" s="17" t="str">
        <f t="shared" si="100"/>
        <v>no</v>
      </c>
      <c r="L838" s="17">
        <f t="shared" si="101"/>
        <v>4.188657407407409E-2</v>
      </c>
      <c r="M838" s="17" t="str">
        <f t="shared" si="102"/>
        <v>4rth week of feb</v>
      </c>
      <c r="N838" s="13" t="str">
        <f t="shared" si="103"/>
        <v xml:space="preserve"> Feb</v>
      </c>
      <c r="O838" s="2" t="s">
        <v>21</v>
      </c>
      <c r="P838" s="5">
        <v>0</v>
      </c>
      <c r="Q838" s="2" t="s">
        <v>21</v>
      </c>
      <c r="R838" s="2">
        <v>0</v>
      </c>
    </row>
    <row r="839" spans="1:18" ht="12.75">
      <c r="A839" s="2">
        <v>8668183</v>
      </c>
      <c r="B839" s="3" t="s">
        <v>1590</v>
      </c>
      <c r="C839" s="3" t="str">
        <v>ff9f93e0-a460-46a4-a8e4-3bcdfca37d31</v>
      </c>
      <c r="D839" s="2" t="s">
        <v>396</v>
      </c>
      <c r="E839" s="2" t="s">
        <v>31</v>
      </c>
      <c r="F839" s="13" t="str">
        <f t="shared" si="97"/>
        <v>25/ 02/ 2021</v>
      </c>
      <c r="G839" s="2" t="s">
        <v>1994</v>
      </c>
      <c r="H839" s="2" t="s">
        <v>1995</v>
      </c>
      <c r="I839" s="19" t="str">
        <f t="shared" si="98"/>
        <v>12:19:10</v>
      </c>
      <c r="J839" s="17" t="str">
        <f t="shared" si="99"/>
        <v>12:36:31</v>
      </c>
      <c r="K839" s="17" t="str">
        <f t="shared" si="100"/>
        <v>yes</v>
      </c>
      <c r="L839" s="17">
        <f t="shared" si="101"/>
        <v>1.2048611111111107E-2</v>
      </c>
      <c r="M839" s="17" t="str">
        <f t="shared" si="102"/>
        <v>4rth week of feb</v>
      </c>
      <c r="N839" s="13" t="str">
        <f t="shared" si="103"/>
        <v xml:space="preserve"> Feb</v>
      </c>
      <c r="O839" s="2" t="s">
        <v>1996</v>
      </c>
      <c r="P839" s="5">
        <v>0</v>
      </c>
      <c r="Q839" s="5">
        <v>5.7870370370370373E-5</v>
      </c>
      <c r="R839" s="2">
        <v>0</v>
      </c>
    </row>
    <row r="840" spans="1:18" ht="12.75">
      <c r="A840" s="2">
        <v>8618645</v>
      </c>
      <c r="B840" s="3" t="s">
        <v>1997</v>
      </c>
      <c r="C840" s="3" t="str">
        <v>1f68e18d-da3f-44c4-802c-479df8a90230</v>
      </c>
      <c r="D840" s="2" t="s">
        <v>19</v>
      </c>
      <c r="E840" s="2" t="s">
        <v>20</v>
      </c>
      <c r="F840" s="13" t="str">
        <f t="shared" si="97"/>
        <v>17/ 02/ 2021</v>
      </c>
      <c r="G840" s="2" t="s">
        <v>1998</v>
      </c>
      <c r="H840" s="2" t="s">
        <v>1999</v>
      </c>
      <c r="I840" s="19" t="str">
        <f t="shared" si="98"/>
        <v>11:39:04</v>
      </c>
      <c r="J840" s="17" t="str">
        <f t="shared" si="99"/>
        <v>12:40:28</v>
      </c>
      <c r="K840" s="17" t="str">
        <f t="shared" si="100"/>
        <v>yes</v>
      </c>
      <c r="L840" s="17">
        <f t="shared" si="101"/>
        <v>4.2638888888888893E-2</v>
      </c>
      <c r="M840" s="17" t="str">
        <f t="shared" si="102"/>
        <v>3rd week of feb</v>
      </c>
      <c r="N840" s="13" t="str">
        <f t="shared" si="103"/>
        <v xml:space="preserve"> Feb</v>
      </c>
      <c r="O840" s="2" t="s">
        <v>21</v>
      </c>
      <c r="P840" s="5">
        <v>0</v>
      </c>
      <c r="Q840" s="2" t="s">
        <v>21</v>
      </c>
      <c r="R840" s="2">
        <v>0</v>
      </c>
    </row>
    <row r="841" spans="1:18" ht="12.75">
      <c r="A841" s="2">
        <v>8642247</v>
      </c>
      <c r="B841" s="3" t="s">
        <v>2000</v>
      </c>
      <c r="C841" s="3" t="str">
        <v>ed749ddc-2d5b-4575-990c-6c95da4a1048</v>
      </c>
      <c r="D841" s="2" t="s">
        <v>19</v>
      </c>
      <c r="E841" s="2" t="s">
        <v>23</v>
      </c>
      <c r="F841" s="13" t="str">
        <f t="shared" si="97"/>
        <v>21/ 02/ 2021</v>
      </c>
      <c r="G841" s="2" t="s">
        <v>2001</v>
      </c>
      <c r="H841" s="2" t="s">
        <v>2002</v>
      </c>
      <c r="I841" s="19" t="str">
        <f t="shared" si="98"/>
        <v>00:57:59</v>
      </c>
      <c r="J841" s="17" t="str">
        <f t="shared" si="99"/>
        <v>00:58:48</v>
      </c>
      <c r="K841" s="17" t="str">
        <f t="shared" si="100"/>
        <v>no</v>
      </c>
      <c r="L841" s="17">
        <f t="shared" si="101"/>
        <v>5.671296296296327E-4</v>
      </c>
      <c r="M841" s="17" t="str">
        <f t="shared" si="102"/>
        <v>3rd week of feb</v>
      </c>
      <c r="N841" s="13" t="str">
        <f t="shared" si="103"/>
        <v xml:space="preserve"> Feb</v>
      </c>
      <c r="O841" s="2" t="s">
        <v>21</v>
      </c>
      <c r="P841" s="5">
        <v>0</v>
      </c>
      <c r="Q841" s="2" t="s">
        <v>21</v>
      </c>
      <c r="R841" s="2">
        <v>1</v>
      </c>
    </row>
    <row r="842" spans="1:18" ht="12.75">
      <c r="A842" s="2">
        <v>8548695</v>
      </c>
      <c r="B842" s="3" t="s">
        <v>2003</v>
      </c>
      <c r="C842" s="3" t="str">
        <v>60e006c8-1dbf-4b26-8294-561487bb0da4</v>
      </c>
      <c r="D842" s="2" t="s">
        <v>19</v>
      </c>
      <c r="E842" s="2" t="s">
        <v>23</v>
      </c>
      <c r="F842" s="13" t="str">
        <f t="shared" si="97"/>
        <v>02/ 07/ 2021</v>
      </c>
      <c r="G842" s="4">
        <v>44379.088506944441</v>
      </c>
      <c r="H842" s="4">
        <v>44379.089120370372</v>
      </c>
      <c r="I842" s="19" t="str">
        <f t="shared" si="98"/>
        <v>02:07:27</v>
      </c>
      <c r="J842" s="17" t="str">
        <f t="shared" si="99"/>
        <v>02:08:20</v>
      </c>
      <c r="K842" s="17" t="str">
        <f t="shared" si="100"/>
        <v>no</v>
      </c>
      <c r="L842" s="17">
        <f t="shared" si="101"/>
        <v>6.1342592592592005E-4</v>
      </c>
      <c r="M842" s="17" t="str">
        <f t="shared" si="102"/>
        <v>-</v>
      </c>
      <c r="N842" s="13" t="str">
        <f t="shared" si="103"/>
        <v xml:space="preserve"> Jul</v>
      </c>
      <c r="O842" s="2" t="s">
        <v>21</v>
      </c>
      <c r="P842" s="5">
        <v>0</v>
      </c>
      <c r="Q842" s="2" t="s">
        <v>21</v>
      </c>
      <c r="R842" s="2">
        <v>0</v>
      </c>
    </row>
    <row r="843" spans="1:18" ht="12.75">
      <c r="A843" s="2">
        <v>8518885</v>
      </c>
      <c r="B843" s="3" t="s">
        <v>2004</v>
      </c>
      <c r="C843" s="3" t="str">
        <v>7799c97d-6b64-4ca1-ab02-d4eed9481242</v>
      </c>
      <c r="D843" s="2" t="s">
        <v>19</v>
      </c>
      <c r="E843" s="2" t="s">
        <v>23</v>
      </c>
      <c r="F843" s="13" t="str">
        <f t="shared" si="97"/>
        <v>02/ 02/ 2021</v>
      </c>
      <c r="G843" s="4">
        <v>44229.986631944441</v>
      </c>
      <c r="H843" s="4">
        <v>44229.991782407407</v>
      </c>
      <c r="I843" s="19" t="str">
        <f t="shared" si="98"/>
        <v>23:40:45</v>
      </c>
      <c r="J843" s="17" t="str">
        <f t="shared" si="99"/>
        <v>23:48:10</v>
      </c>
      <c r="K843" s="17" t="str">
        <f t="shared" si="100"/>
        <v>no</v>
      </c>
      <c r="L843" s="17">
        <f t="shared" si="101"/>
        <v>5.1504629629629539E-3</v>
      </c>
      <c r="M843" s="17" t="str">
        <f t="shared" si="102"/>
        <v>1st week of feb</v>
      </c>
      <c r="N843" s="13" t="str">
        <f t="shared" si="103"/>
        <v xml:space="preserve"> Feb</v>
      </c>
      <c r="O843" s="2" t="s">
        <v>21</v>
      </c>
      <c r="P843" s="5">
        <v>0</v>
      </c>
      <c r="Q843" s="2" t="s">
        <v>21</v>
      </c>
      <c r="R843" s="2">
        <v>2</v>
      </c>
    </row>
    <row r="844" spans="1:18" ht="12.75">
      <c r="A844" s="2">
        <v>8667369</v>
      </c>
      <c r="B844" s="3" t="s">
        <v>2005</v>
      </c>
      <c r="C844" s="3" t="str">
        <v>294d5075-ffb3-4a80-8c84-767b3e3a27f2</v>
      </c>
      <c r="D844" s="2" t="s">
        <v>102</v>
      </c>
      <c r="E844" s="2" t="s">
        <v>37</v>
      </c>
      <c r="F844" s="13" t="str">
        <f t="shared" si="97"/>
        <v>25/ 02/ 2021</v>
      </c>
      <c r="G844" s="2" t="s">
        <v>2006</v>
      </c>
      <c r="H844" s="2" t="s">
        <v>2007</v>
      </c>
      <c r="I844" s="19" t="str">
        <f t="shared" si="98"/>
        <v>10:33:18</v>
      </c>
      <c r="J844" s="17" t="str">
        <f t="shared" si="99"/>
        <v>10:46:08</v>
      </c>
      <c r="K844" s="17" t="str">
        <f t="shared" si="100"/>
        <v>yes</v>
      </c>
      <c r="L844" s="17">
        <f t="shared" si="101"/>
        <v>8.9120370370370239E-3</v>
      </c>
      <c r="M844" s="17" t="str">
        <f t="shared" si="102"/>
        <v>4rth week of feb</v>
      </c>
      <c r="N844" s="13" t="str">
        <f t="shared" si="103"/>
        <v xml:space="preserve"> Feb</v>
      </c>
      <c r="O844" s="2" t="s">
        <v>2008</v>
      </c>
      <c r="P844" s="5">
        <v>0</v>
      </c>
      <c r="Q844" s="5">
        <v>8.1018518518518516E-5</v>
      </c>
      <c r="R844" s="2">
        <v>0</v>
      </c>
    </row>
    <row r="845" spans="1:18" ht="12.75">
      <c r="A845" s="2">
        <v>8669135</v>
      </c>
      <c r="B845" s="3" t="s">
        <v>2009</v>
      </c>
      <c r="C845" s="3" t="str">
        <v>e120f81d-1aca-4aba-b48b-478c1c3783b5</v>
      </c>
      <c r="D845" s="2" t="s">
        <v>257</v>
      </c>
      <c r="E845" s="2" t="s">
        <v>37</v>
      </c>
      <c r="F845" s="13" t="str">
        <f t="shared" si="97"/>
        <v>25/ 02/ 2021</v>
      </c>
      <c r="G845" s="2" t="s">
        <v>2010</v>
      </c>
      <c r="H845" s="2" t="s">
        <v>2011</v>
      </c>
      <c r="I845" s="19" t="str">
        <f t="shared" si="98"/>
        <v>14:20:31</v>
      </c>
      <c r="J845" s="17" t="str">
        <f t="shared" si="99"/>
        <v>14:32:20</v>
      </c>
      <c r="K845" s="17" t="str">
        <f t="shared" si="100"/>
        <v>yes</v>
      </c>
      <c r="L845" s="17">
        <f t="shared" si="101"/>
        <v>8.206018518518543E-3</v>
      </c>
      <c r="M845" s="17" t="str">
        <f t="shared" si="102"/>
        <v>4rth week of feb</v>
      </c>
      <c r="N845" s="13" t="str">
        <f t="shared" si="103"/>
        <v xml:space="preserve"> Feb</v>
      </c>
      <c r="O845" s="2" t="s">
        <v>2012</v>
      </c>
      <c r="P845" s="5">
        <v>0</v>
      </c>
      <c r="Q845" s="5">
        <v>8.1018518518518516E-5</v>
      </c>
      <c r="R845" s="2">
        <v>0</v>
      </c>
    </row>
    <row r="846" spans="1:18" ht="12.75">
      <c r="A846" s="2">
        <v>8688267</v>
      </c>
      <c r="B846" s="3" t="s">
        <v>2013</v>
      </c>
      <c r="C846" s="3" t="str">
        <v>6a5e30ed-da24-4228-be6a-8fb19f5c9e6e</v>
      </c>
      <c r="D846" s="2" t="s">
        <v>19</v>
      </c>
      <c r="E846" s="2" t="s">
        <v>23</v>
      </c>
      <c r="F846" s="13" t="str">
        <f t="shared" si="97"/>
        <v>28/ 02/ 2021</v>
      </c>
      <c r="G846" s="2" t="s">
        <v>2014</v>
      </c>
      <c r="H846" s="2" t="s">
        <v>2015</v>
      </c>
      <c r="I846" s="19" t="str">
        <f t="shared" si="98"/>
        <v>15:45:17</v>
      </c>
      <c r="J846" s="17" t="str">
        <f t="shared" si="99"/>
        <v>15:45:35</v>
      </c>
      <c r="K846" s="17" t="str">
        <f t="shared" si="100"/>
        <v>yes</v>
      </c>
      <c r="L846" s="17">
        <f t="shared" si="101"/>
        <v>2.083333333333659E-4</v>
      </c>
      <c r="M846" s="17" t="str">
        <f t="shared" si="102"/>
        <v>4rth week of feb</v>
      </c>
      <c r="N846" s="13" t="str">
        <f t="shared" si="103"/>
        <v xml:space="preserve"> Feb</v>
      </c>
      <c r="O846" s="2" t="s">
        <v>21</v>
      </c>
      <c r="P846" s="5">
        <v>0</v>
      </c>
      <c r="Q846" s="2" t="s">
        <v>21</v>
      </c>
      <c r="R846" s="2">
        <v>5</v>
      </c>
    </row>
    <row r="847" spans="1:18" ht="12.75">
      <c r="A847" s="2">
        <v>8644472</v>
      </c>
      <c r="B847" s="3" t="s">
        <v>2016</v>
      </c>
      <c r="C847" s="3" t="str">
        <v>b467d8ab-3334-4d93-9880-efdd8efab7ad</v>
      </c>
      <c r="D847" s="2" t="s">
        <v>610</v>
      </c>
      <c r="E847" s="2" t="s">
        <v>37</v>
      </c>
      <c r="F847" s="13" t="str">
        <f t="shared" si="97"/>
        <v>21/ 02/ 2021</v>
      </c>
      <c r="G847" s="2" t="s">
        <v>2017</v>
      </c>
      <c r="H847" s="2" t="s">
        <v>2018</v>
      </c>
      <c r="I847" s="19" t="str">
        <f t="shared" si="98"/>
        <v>14:19:19</v>
      </c>
      <c r="J847" s="17" t="str">
        <f t="shared" si="99"/>
        <v>14:43:34</v>
      </c>
      <c r="K847" s="17" t="str">
        <f t="shared" si="100"/>
        <v>yes</v>
      </c>
      <c r="L847" s="17">
        <f t="shared" si="101"/>
        <v>1.6840277777777746E-2</v>
      </c>
      <c r="M847" s="17" t="str">
        <f t="shared" si="102"/>
        <v>3rd week of feb</v>
      </c>
      <c r="N847" s="13" t="str">
        <f t="shared" si="103"/>
        <v xml:space="preserve"> Feb</v>
      </c>
      <c r="O847" s="2" t="s">
        <v>2019</v>
      </c>
      <c r="P847" s="5">
        <v>0</v>
      </c>
      <c r="Q847" s="5">
        <v>9.2592592592592588E-5</v>
      </c>
      <c r="R847" s="2">
        <v>5</v>
      </c>
    </row>
    <row r="848" spans="1:18" ht="12.75">
      <c r="A848" s="2">
        <v>8560971</v>
      </c>
      <c r="B848" s="3" t="s">
        <v>2020</v>
      </c>
      <c r="C848" s="3" t="str">
        <v>60f48a97-96fe-400e-93f2-9894898bd718</v>
      </c>
      <c r="D848" s="2" t="s">
        <v>19</v>
      </c>
      <c r="E848" s="2" t="s">
        <v>20</v>
      </c>
      <c r="F848" s="13" t="str">
        <f t="shared" si="97"/>
        <v>02/ 08/ 2021</v>
      </c>
      <c r="G848" s="4">
        <v>44410.956307870372</v>
      </c>
      <c r="H848" s="4">
        <v>44410.998460648145</v>
      </c>
      <c r="I848" s="19" t="str">
        <f t="shared" si="98"/>
        <v>22:57:05</v>
      </c>
      <c r="J848" s="17" t="str">
        <f t="shared" si="99"/>
        <v>23:57:47</v>
      </c>
      <c r="K848" s="17" t="str">
        <f t="shared" si="100"/>
        <v>no</v>
      </c>
      <c r="L848" s="17">
        <f t="shared" si="101"/>
        <v>4.2152777777777817E-2</v>
      </c>
      <c r="M848" s="17" t="str">
        <f t="shared" si="102"/>
        <v>-</v>
      </c>
      <c r="N848" s="13" t="str">
        <f t="shared" si="103"/>
        <v xml:space="preserve"> Aug</v>
      </c>
      <c r="O848" s="2" t="s">
        <v>21</v>
      </c>
      <c r="P848" s="5">
        <v>0</v>
      </c>
      <c r="Q848" s="2" t="s">
        <v>21</v>
      </c>
      <c r="R848" s="2">
        <v>0</v>
      </c>
    </row>
    <row r="849" spans="1:18" ht="12.75">
      <c r="A849" s="2">
        <v>8635528</v>
      </c>
      <c r="B849" s="3" t="s">
        <v>2021</v>
      </c>
      <c r="C849" s="3" t="str">
        <v>ea63a32a-1b79-4e82-941c-b3a66499c53f</v>
      </c>
      <c r="D849" s="2" t="s">
        <v>1155</v>
      </c>
      <c r="E849" s="2" t="s">
        <v>31</v>
      </c>
      <c r="F849" s="13" t="str">
        <f t="shared" si="97"/>
        <v>19/ 02/ 2021</v>
      </c>
      <c r="G849" s="2" t="s">
        <v>2022</v>
      </c>
      <c r="H849" s="2" t="s">
        <v>2023</v>
      </c>
      <c r="I849" s="19" t="str">
        <f t="shared" si="98"/>
        <v>21:04:01</v>
      </c>
      <c r="J849" s="17" t="str">
        <f t="shared" si="99"/>
        <v>21:27:18</v>
      </c>
      <c r="K849" s="17" t="str">
        <f t="shared" si="100"/>
        <v>no</v>
      </c>
      <c r="L849" s="17">
        <f t="shared" si="101"/>
        <v>1.6168981481481381E-2</v>
      </c>
      <c r="M849" s="17" t="str">
        <f t="shared" si="102"/>
        <v>3rd week of feb</v>
      </c>
      <c r="N849" s="13" t="str">
        <f t="shared" si="103"/>
        <v xml:space="preserve"> Feb</v>
      </c>
      <c r="O849" s="2" t="s">
        <v>2024</v>
      </c>
      <c r="P849" s="5">
        <v>0</v>
      </c>
      <c r="Q849" s="5">
        <v>5.7870370370370373E-5</v>
      </c>
      <c r="R849" s="2">
        <v>0</v>
      </c>
    </row>
    <row r="850" spans="1:18" ht="12.75">
      <c r="A850" s="2">
        <v>8656391</v>
      </c>
      <c r="B850" s="3" t="s">
        <v>2025</v>
      </c>
      <c r="C850" s="3" t="str">
        <v>364b9afc-4a9b-469d-a780-78a2acc7ea43</v>
      </c>
      <c r="D850" s="2" t="s">
        <v>257</v>
      </c>
      <c r="E850" s="2" t="s">
        <v>31</v>
      </c>
      <c r="F850" s="13" t="str">
        <f>TEXT(G850,"dd/ mm/ yyyy")</f>
        <v>23/ 02/ 2021</v>
      </c>
      <c r="G850" s="2" t="s">
        <v>2026</v>
      </c>
      <c r="H850" s="2" t="s">
        <v>2027</v>
      </c>
      <c r="I850" s="19" t="str">
        <f t="shared" si="98"/>
        <v>15:21:32</v>
      </c>
      <c r="J850" s="17" t="str">
        <f t="shared" si="99"/>
        <v>15:31:22</v>
      </c>
      <c r="K850" s="17" t="str">
        <f t="shared" si="100"/>
        <v>yes</v>
      </c>
      <c r="L850" s="17">
        <f t="shared" si="101"/>
        <v>6.828703703703809E-3</v>
      </c>
      <c r="M850" s="17" t="str">
        <f t="shared" si="102"/>
        <v>4rth week of feb</v>
      </c>
      <c r="N850" s="13" t="str">
        <f t="shared" si="103"/>
        <v xml:space="preserve"> Feb</v>
      </c>
      <c r="O850" s="2" t="s">
        <v>2028</v>
      </c>
      <c r="P850" s="5">
        <v>0</v>
      </c>
      <c r="Q850" s="5">
        <v>1.0416666666666667E-4</v>
      </c>
      <c r="R850" s="2">
        <v>0</v>
      </c>
    </row>
    <row r="851" spans="1:18" ht="12.75">
      <c r="A851" s="2">
        <v>8647856</v>
      </c>
      <c r="B851" s="3" t="s">
        <v>2029</v>
      </c>
      <c r="C851" s="3" t="str">
        <v>53aabdfe-af7d-4699-af60-e2c9ac2ef885</v>
      </c>
      <c r="D851" s="2" t="s">
        <v>941</v>
      </c>
      <c r="E851" s="2" t="s">
        <v>37</v>
      </c>
      <c r="F851" s="13" t="str">
        <f t="shared" si="97"/>
        <v>22/ 02/ 2021</v>
      </c>
      <c r="G851" s="2" t="s">
        <v>2030</v>
      </c>
      <c r="H851" s="2" t="s">
        <v>2031</v>
      </c>
      <c r="I851" s="19" t="str">
        <f t="shared" si="98"/>
        <v>08:21:15</v>
      </c>
      <c r="J851" s="17" t="str">
        <f t="shared" si="99"/>
        <v>08:36:05</v>
      </c>
      <c r="K851" s="17" t="str">
        <f t="shared" si="100"/>
        <v>no</v>
      </c>
      <c r="L851" s="17">
        <f t="shared" si="101"/>
        <v>1.0300925925926019E-2</v>
      </c>
      <c r="M851" s="17" t="str">
        <f t="shared" si="102"/>
        <v>4rth week of feb</v>
      </c>
      <c r="N851" s="13" t="str">
        <f t="shared" si="103"/>
        <v xml:space="preserve"> Feb</v>
      </c>
      <c r="O851" s="2" t="s">
        <v>2032</v>
      </c>
      <c r="P851" s="5">
        <v>0</v>
      </c>
      <c r="Q851" s="5">
        <v>6.9444444444444444E-5</v>
      </c>
      <c r="R851" s="2">
        <v>0</v>
      </c>
    </row>
    <row r="852" spans="1:18" ht="12.75">
      <c r="A852" s="2">
        <v>8687385</v>
      </c>
      <c r="B852" s="3" t="s">
        <v>2033</v>
      </c>
      <c r="C852" s="3" t="str">
        <v>efb4f7af-5812-4b50-bf5c-1660ec94c349</v>
      </c>
      <c r="D852" s="2" t="s">
        <v>19</v>
      </c>
      <c r="E852" s="2" t="s">
        <v>20</v>
      </c>
      <c r="F852" s="13" t="str">
        <f t="shared" si="97"/>
        <v>28/ 02/ 2021</v>
      </c>
      <c r="G852" s="2" t="s">
        <v>2034</v>
      </c>
      <c r="H852" s="2" t="s">
        <v>2035</v>
      </c>
      <c r="I852" s="19" t="str">
        <f t="shared" si="98"/>
        <v>13:41:58</v>
      </c>
      <c r="J852" s="17" t="str">
        <f t="shared" si="99"/>
        <v>14:46:57</v>
      </c>
      <c r="K852" s="17" t="str">
        <f t="shared" si="100"/>
        <v>yes</v>
      </c>
      <c r="L852" s="17">
        <f t="shared" si="101"/>
        <v>4.5127314814814912E-2</v>
      </c>
      <c r="M852" s="17" t="str">
        <f t="shared" si="102"/>
        <v>4rth week of feb</v>
      </c>
      <c r="N852" s="13" t="str">
        <f t="shared" si="103"/>
        <v xml:space="preserve"> Feb</v>
      </c>
      <c r="O852" s="2" t="s">
        <v>21</v>
      </c>
      <c r="P852" s="5">
        <v>0</v>
      </c>
      <c r="Q852" s="2" t="s">
        <v>21</v>
      </c>
      <c r="R852" s="2">
        <v>0</v>
      </c>
    </row>
    <row r="853" spans="1:18" ht="12.75">
      <c r="A853" s="2">
        <v>8612892</v>
      </c>
      <c r="B853" s="3" t="s">
        <v>2036</v>
      </c>
      <c r="C853" s="3" t="str">
        <v>0b61dfa3-aca4-49ee-804f-fe4a3baec925</v>
      </c>
      <c r="D853" s="2" t="s">
        <v>491</v>
      </c>
      <c r="E853" s="2" t="s">
        <v>37</v>
      </c>
      <c r="F853" s="13" t="str">
        <f t="shared" si="97"/>
        <v>16/ 02/ 2021</v>
      </c>
      <c r="G853" s="2" t="s">
        <v>2037</v>
      </c>
      <c r="H853" s="2" t="s">
        <v>2038</v>
      </c>
      <c r="I853" s="19" t="str">
        <f t="shared" si="98"/>
        <v>13:36:17</v>
      </c>
      <c r="J853" s="17" t="str">
        <f t="shared" si="99"/>
        <v>14:03:19</v>
      </c>
      <c r="K853" s="17" t="str">
        <f t="shared" si="100"/>
        <v>yes</v>
      </c>
      <c r="L853" s="17">
        <f t="shared" si="101"/>
        <v>1.8773148148148233E-2</v>
      </c>
      <c r="M853" s="17" t="str">
        <f t="shared" si="102"/>
        <v>3rd week of feb</v>
      </c>
      <c r="N853" s="13" t="str">
        <f t="shared" si="103"/>
        <v xml:space="preserve"> Feb</v>
      </c>
      <c r="O853" s="2" t="s">
        <v>2039</v>
      </c>
      <c r="P853" s="5">
        <v>0</v>
      </c>
      <c r="Q853" s="5">
        <v>6.9444444444444444E-5</v>
      </c>
      <c r="R853" s="2">
        <v>5</v>
      </c>
    </row>
    <row r="854" spans="1:18" ht="12.75">
      <c r="A854" s="2">
        <v>8517568</v>
      </c>
      <c r="B854" s="3" t="s">
        <v>2040</v>
      </c>
      <c r="C854" s="3" t="str">
        <v>fc97f84c-9889-45eb-94ec-f5047885e863</v>
      </c>
      <c r="D854" s="2" t="s">
        <v>1455</v>
      </c>
      <c r="E854" s="2" t="s">
        <v>37</v>
      </c>
      <c r="F854" s="13" t="str">
        <f t="shared" si="97"/>
        <v>02/ 02/ 2021</v>
      </c>
      <c r="G854" s="4">
        <v>44229.821168981478</v>
      </c>
      <c r="H854" s="4">
        <v>44229.830312500002</v>
      </c>
      <c r="I854" s="19" t="str">
        <f t="shared" si="98"/>
        <v>19:42:29</v>
      </c>
      <c r="J854" s="17" t="str">
        <f t="shared" si="99"/>
        <v>19:55:39</v>
      </c>
      <c r="K854" s="17" t="str">
        <f t="shared" si="100"/>
        <v>no</v>
      </c>
      <c r="L854" s="17">
        <f t="shared" si="101"/>
        <v>9.1435185185183565E-3</v>
      </c>
      <c r="M854" s="17" t="str">
        <f t="shared" si="102"/>
        <v>1st week of feb</v>
      </c>
      <c r="N854" s="13" t="str">
        <f t="shared" si="103"/>
        <v xml:space="preserve"> Feb</v>
      </c>
      <c r="O854" s="4">
        <v>44229.821944444448</v>
      </c>
      <c r="P854" s="5">
        <v>0</v>
      </c>
      <c r="Q854" s="5">
        <v>9.2592592592592588E-5</v>
      </c>
      <c r="R854" s="2">
        <v>5</v>
      </c>
    </row>
    <row r="855" spans="1:18" ht="12.75">
      <c r="A855" s="2">
        <v>8583333</v>
      </c>
      <c r="B855" s="3" t="s">
        <v>2041</v>
      </c>
      <c r="C855" s="3" t="str">
        <v>b8c4a3d9-1a5d-4076-8a42-77fc535134a7</v>
      </c>
      <c r="D855" s="2" t="s">
        <v>19</v>
      </c>
      <c r="E855" s="2" t="s">
        <v>23</v>
      </c>
      <c r="F855" s="13" t="str">
        <f t="shared" si="97"/>
        <v>02/ 12/ 2021</v>
      </c>
      <c r="G855" s="4">
        <v>44532.050868055558</v>
      </c>
      <c r="H855" s="4">
        <v>44532.05195601852</v>
      </c>
      <c r="I855" s="19" t="str">
        <f t="shared" si="98"/>
        <v>01:13:15</v>
      </c>
      <c r="J855" s="17" t="str">
        <f t="shared" si="99"/>
        <v>01:14:49</v>
      </c>
      <c r="K855" s="17" t="str">
        <f t="shared" si="100"/>
        <v>no</v>
      </c>
      <c r="L855" s="17">
        <f t="shared" si="101"/>
        <v>1.0879629629629711E-3</v>
      </c>
      <c r="M855" s="17" t="str">
        <f t="shared" si="102"/>
        <v>-</v>
      </c>
      <c r="N855" s="13" t="str">
        <f t="shared" si="103"/>
        <v xml:space="preserve"> Dec</v>
      </c>
      <c r="O855" s="2" t="s">
        <v>21</v>
      </c>
      <c r="P855" s="5">
        <v>0</v>
      </c>
      <c r="Q855" s="2" t="s">
        <v>21</v>
      </c>
      <c r="R855" s="2">
        <v>4</v>
      </c>
    </row>
    <row r="856" spans="1:18" ht="12.75">
      <c r="A856" s="2">
        <v>8645548</v>
      </c>
      <c r="B856" s="3" t="s">
        <v>2042</v>
      </c>
      <c r="C856" s="3" t="str">
        <v>1a6a4c49-78f6-4330-8ad5-4c638cd38488</v>
      </c>
      <c r="D856" s="2" t="s">
        <v>19</v>
      </c>
      <c r="E856" s="2" t="s">
        <v>20</v>
      </c>
      <c r="F856" s="13" t="str">
        <f t="shared" si="97"/>
        <v>21/ 02/ 2021</v>
      </c>
      <c r="G856" s="2" t="s">
        <v>2043</v>
      </c>
      <c r="H856" s="2" t="s">
        <v>2044</v>
      </c>
      <c r="I856" s="19" t="str">
        <f t="shared" si="98"/>
        <v>17:19:04</v>
      </c>
      <c r="J856" s="17" t="str">
        <f t="shared" si="99"/>
        <v>18:19:25</v>
      </c>
      <c r="K856" s="17" t="str">
        <f t="shared" si="100"/>
        <v>no</v>
      </c>
      <c r="L856" s="17">
        <f t="shared" si="101"/>
        <v>4.1909722222222334E-2</v>
      </c>
      <c r="M856" s="17" t="str">
        <f t="shared" si="102"/>
        <v>3rd week of feb</v>
      </c>
      <c r="N856" s="13" t="str">
        <f t="shared" si="103"/>
        <v xml:space="preserve"> Feb</v>
      </c>
      <c r="O856" s="2" t="s">
        <v>21</v>
      </c>
      <c r="P856" s="5">
        <v>0</v>
      </c>
      <c r="Q856" s="2" t="s">
        <v>21</v>
      </c>
      <c r="R856" s="2">
        <v>0</v>
      </c>
    </row>
    <row r="857" spans="1:18" ht="12.75">
      <c r="A857" s="2">
        <v>8522086</v>
      </c>
      <c r="B857" s="3" t="s">
        <v>2045</v>
      </c>
      <c r="C857" s="3" t="str">
        <v>77d406f6-ff52-446b-bdd3-51b9ffc7588a</v>
      </c>
      <c r="D857" s="2" t="s">
        <v>19</v>
      </c>
      <c r="E857" s="2" t="s">
        <v>23</v>
      </c>
      <c r="F857" s="13" t="str">
        <f t="shared" si="97"/>
        <v>02/ 03/ 2021</v>
      </c>
      <c r="G857" s="4">
        <v>44257.571111111109</v>
      </c>
      <c r="H857" s="4">
        <v>44257.574293981481</v>
      </c>
      <c r="I857" s="19" t="str">
        <f t="shared" si="98"/>
        <v>13:42:24</v>
      </c>
      <c r="J857" s="17" t="str">
        <f t="shared" si="99"/>
        <v>13:46:59</v>
      </c>
      <c r="K857" s="17" t="str">
        <f t="shared" si="100"/>
        <v>yes</v>
      </c>
      <c r="L857" s="17">
        <f t="shared" si="101"/>
        <v>3.1828703703703498E-3</v>
      </c>
      <c r="M857" s="17" t="str">
        <f t="shared" si="102"/>
        <v>-</v>
      </c>
      <c r="N857" s="13" t="str">
        <f t="shared" si="103"/>
        <v xml:space="preserve"> Mar</v>
      </c>
      <c r="O857" s="2" t="s">
        <v>21</v>
      </c>
      <c r="P857" s="5">
        <v>0</v>
      </c>
      <c r="Q857" s="2" t="s">
        <v>21</v>
      </c>
      <c r="R857" s="2">
        <v>1</v>
      </c>
    </row>
    <row r="858" spans="1:18" ht="12.75">
      <c r="A858" s="2">
        <v>8674091</v>
      </c>
      <c r="B858" s="3" t="s">
        <v>2046</v>
      </c>
      <c r="C858" s="3" t="str">
        <v>12237b31-217e-4330-8499-0baa2ed684fa</v>
      </c>
      <c r="D858" s="2" t="s">
        <v>881</v>
      </c>
      <c r="E858" s="2" t="s">
        <v>37</v>
      </c>
      <c r="F858" s="13" t="str">
        <f t="shared" si="97"/>
        <v>26/ 02/ 2021</v>
      </c>
      <c r="G858" s="2" t="s">
        <v>2047</v>
      </c>
      <c r="H858" s="2" t="s">
        <v>2048</v>
      </c>
      <c r="I858" s="19" t="str">
        <f t="shared" si="98"/>
        <v>11:15:31</v>
      </c>
      <c r="J858" s="17" t="str">
        <f t="shared" si="99"/>
        <v>11:19:04</v>
      </c>
      <c r="K858" s="17" t="str">
        <f t="shared" si="100"/>
        <v>yes</v>
      </c>
      <c r="L858" s="17">
        <f t="shared" si="101"/>
        <v>2.4652777777777746E-3</v>
      </c>
      <c r="M858" s="17" t="str">
        <f t="shared" si="102"/>
        <v>4rth week of feb</v>
      </c>
      <c r="N858" s="13" t="str">
        <f t="shared" si="103"/>
        <v xml:space="preserve"> Feb</v>
      </c>
      <c r="O858" s="2" t="s">
        <v>2049</v>
      </c>
      <c r="P858" s="5">
        <v>0</v>
      </c>
      <c r="Q858" s="5">
        <v>8.1018518518518516E-5</v>
      </c>
      <c r="R858" s="2">
        <v>5</v>
      </c>
    </row>
    <row r="859" spans="1:18" ht="12.75">
      <c r="A859" s="2">
        <v>8645372</v>
      </c>
      <c r="B859" s="3" t="s">
        <v>2050</v>
      </c>
      <c r="C859" s="3" t="str">
        <v>ee399d88-6712-4fa6-a37d-824e39c289f0</v>
      </c>
      <c r="D859" s="2" t="s">
        <v>19</v>
      </c>
      <c r="E859" s="2" t="s">
        <v>23</v>
      </c>
      <c r="F859" s="13" t="str">
        <f t="shared" si="97"/>
        <v>21/ 02/ 2021</v>
      </c>
      <c r="G859" s="2" t="s">
        <v>2051</v>
      </c>
      <c r="H859" s="2" t="s">
        <v>2052</v>
      </c>
      <c r="I859" s="19" t="str">
        <f t="shared" si="98"/>
        <v>16:46:12</v>
      </c>
      <c r="J859" s="17" t="str">
        <f t="shared" si="99"/>
        <v>16:47:46</v>
      </c>
      <c r="K859" s="17" t="str">
        <f t="shared" si="100"/>
        <v>yes</v>
      </c>
      <c r="L859" s="17">
        <f t="shared" si="101"/>
        <v>1.087962962962874E-3</v>
      </c>
      <c r="M859" s="17" t="str">
        <f t="shared" si="102"/>
        <v>3rd week of feb</v>
      </c>
      <c r="N859" s="13" t="str">
        <f t="shared" si="103"/>
        <v xml:space="preserve"> Feb</v>
      </c>
      <c r="O859" s="2" t="s">
        <v>21</v>
      </c>
      <c r="P859" s="5">
        <v>0</v>
      </c>
      <c r="Q859" s="2" t="s">
        <v>21</v>
      </c>
      <c r="R859" s="2">
        <v>3</v>
      </c>
    </row>
    <row r="860" spans="1:18" ht="12.75">
      <c r="A860" s="2">
        <v>8597901</v>
      </c>
      <c r="B860" s="3" t="s">
        <v>2053</v>
      </c>
      <c r="C860" s="3" t="str">
        <v>8760e5c3-c322-40e1-b37e-77208a3b21db</v>
      </c>
      <c r="D860" s="2" t="s">
        <v>19</v>
      </c>
      <c r="E860" s="2" t="s">
        <v>20</v>
      </c>
      <c r="F860" s="13" t="str">
        <f t="shared" si="97"/>
        <v>14/ 02/ 2021</v>
      </c>
      <c r="G860" s="2" t="s">
        <v>2054</v>
      </c>
      <c r="H860" s="2" t="s">
        <v>2055</v>
      </c>
      <c r="I860" s="19" t="str">
        <f t="shared" si="98"/>
        <v>09:31:37</v>
      </c>
      <c r="J860" s="17" t="str">
        <f t="shared" si="99"/>
        <v>10:32:11</v>
      </c>
      <c r="K860" s="17" t="str">
        <f t="shared" si="100"/>
        <v>no</v>
      </c>
      <c r="L860" s="17">
        <f t="shared" si="101"/>
        <v>4.2060185185185173E-2</v>
      </c>
      <c r="M860" s="17" t="str">
        <f t="shared" si="102"/>
        <v>2nd week of feb</v>
      </c>
      <c r="N860" s="13" t="str">
        <f t="shared" si="103"/>
        <v xml:space="preserve"> Feb</v>
      </c>
      <c r="O860" s="2" t="s">
        <v>21</v>
      </c>
      <c r="P860" s="5">
        <v>0</v>
      </c>
      <c r="Q860" s="2" t="s">
        <v>21</v>
      </c>
      <c r="R860" s="2">
        <v>0</v>
      </c>
    </row>
    <row r="861" spans="1:18" ht="12.75">
      <c r="A861" s="2">
        <v>8618316</v>
      </c>
      <c r="B861" s="3" t="s">
        <v>2056</v>
      </c>
      <c r="C861" s="3" t="str">
        <v>926e73f0-f552-4448-8d37-946ed23225d3</v>
      </c>
      <c r="D861" s="2" t="s">
        <v>19</v>
      </c>
      <c r="E861" s="2" t="s">
        <v>23</v>
      </c>
      <c r="F861" s="13" t="str">
        <f t="shared" si="97"/>
        <v>17/ 02/ 2021</v>
      </c>
      <c r="G861" s="2" t="s">
        <v>2057</v>
      </c>
      <c r="H861" s="2" t="s">
        <v>2058</v>
      </c>
      <c r="I861" s="19" t="str">
        <f t="shared" si="98"/>
        <v>10:55:54</v>
      </c>
      <c r="J861" s="17" t="str">
        <f t="shared" si="99"/>
        <v>10:58:32</v>
      </c>
      <c r="K861" s="17" t="str">
        <f t="shared" si="100"/>
        <v>yes</v>
      </c>
      <c r="L861" s="17">
        <f t="shared" si="101"/>
        <v>1.8287037037036935E-3</v>
      </c>
      <c r="M861" s="17" t="str">
        <f t="shared" si="102"/>
        <v>3rd week of feb</v>
      </c>
      <c r="N861" s="13" t="str">
        <f t="shared" si="103"/>
        <v xml:space="preserve"> Feb</v>
      </c>
      <c r="O861" s="2" t="s">
        <v>21</v>
      </c>
      <c r="P861" s="5">
        <v>0</v>
      </c>
      <c r="Q861" s="2" t="s">
        <v>21</v>
      </c>
      <c r="R861" s="2">
        <v>0</v>
      </c>
    </row>
    <row r="862" spans="1:18" ht="12.75">
      <c r="A862" s="2">
        <v>8638949</v>
      </c>
      <c r="B862" s="3" t="s">
        <v>2059</v>
      </c>
      <c r="C862" s="3" t="str">
        <v>a148b1c5-74bf-4113-82ef-74abfff8cb05</v>
      </c>
      <c r="D862" s="2" t="s">
        <v>911</v>
      </c>
      <c r="E862" s="2" t="s">
        <v>37</v>
      </c>
      <c r="F862" s="13" t="str">
        <f t="shared" si="97"/>
        <v>20/ 02/ 2021</v>
      </c>
      <c r="G862" s="2" t="s">
        <v>2060</v>
      </c>
      <c r="H862" s="2" t="s">
        <v>2061</v>
      </c>
      <c r="I862" s="19" t="str">
        <f t="shared" si="98"/>
        <v>13:51:29</v>
      </c>
      <c r="J862" s="17" t="str">
        <f t="shared" si="99"/>
        <v>13:59:40</v>
      </c>
      <c r="K862" s="17" t="str">
        <f t="shared" si="100"/>
        <v>yes</v>
      </c>
      <c r="L862" s="17">
        <f t="shared" si="101"/>
        <v>5.6828703703702965E-3</v>
      </c>
      <c r="M862" s="17" t="str">
        <f t="shared" si="102"/>
        <v>3rd week of feb</v>
      </c>
      <c r="N862" s="13" t="str">
        <f t="shared" si="103"/>
        <v xml:space="preserve"> Feb</v>
      </c>
      <c r="O862" s="2" t="s">
        <v>2062</v>
      </c>
      <c r="P862" s="5">
        <v>0</v>
      </c>
      <c r="Q862" s="5">
        <v>3.4722222222222222E-5</v>
      </c>
      <c r="R862" s="2">
        <v>0</v>
      </c>
    </row>
    <row r="863" spans="1:18" ht="12.75">
      <c r="A863" s="2">
        <v>8594005</v>
      </c>
      <c r="B863" s="3" t="s">
        <v>2063</v>
      </c>
      <c r="C863" s="3" t="str">
        <v>577ffc33-5c85-4bf9-ade6-50b01d672f52</v>
      </c>
      <c r="D863" s="2" t="s">
        <v>19</v>
      </c>
      <c r="E863" s="2" t="s">
        <v>20</v>
      </c>
      <c r="F863" s="13" t="str">
        <f t="shared" si="97"/>
        <v>13/ 02/ 2021</v>
      </c>
      <c r="G863" s="2" t="s">
        <v>2064</v>
      </c>
      <c r="H863" s="2" t="s">
        <v>2065</v>
      </c>
      <c r="I863" s="19" t="str">
        <f t="shared" si="98"/>
        <v>15:28:01</v>
      </c>
      <c r="J863" s="17" t="str">
        <f t="shared" si="99"/>
        <v>16:28:32</v>
      </c>
      <c r="K863" s="17" t="str">
        <f t="shared" si="100"/>
        <v>yes</v>
      </c>
      <c r="L863" s="17">
        <f t="shared" si="101"/>
        <v>4.2025462962962945E-2</v>
      </c>
      <c r="M863" s="17" t="str">
        <f t="shared" si="102"/>
        <v>2nd week of feb</v>
      </c>
      <c r="N863" s="13" t="str">
        <f t="shared" si="103"/>
        <v xml:space="preserve"> Feb</v>
      </c>
      <c r="O863" s="2" t="s">
        <v>21</v>
      </c>
      <c r="P863" s="5">
        <v>0</v>
      </c>
      <c r="Q863" s="2" t="s">
        <v>21</v>
      </c>
      <c r="R863" s="2">
        <v>0</v>
      </c>
    </row>
    <row r="864" spans="1:18" ht="12.75">
      <c r="A864" s="2">
        <v>8508334</v>
      </c>
      <c r="B864" s="3" t="s">
        <v>2066</v>
      </c>
      <c r="C864" s="3" t="str">
        <v>1d6b75eb-fc39-4142-af26-eb8559de2688</v>
      </c>
      <c r="D864" s="2" t="s">
        <v>19</v>
      </c>
      <c r="E864" s="2" t="s">
        <v>20</v>
      </c>
      <c r="F864" s="13" t="str">
        <f t="shared" si="97"/>
        <v>02/ 01/ 2021</v>
      </c>
      <c r="G864" s="4">
        <v>44198.650370370371</v>
      </c>
      <c r="H864" s="4">
        <v>44198.692152777781</v>
      </c>
      <c r="I864" s="19" t="str">
        <f t="shared" si="98"/>
        <v>15:36:32</v>
      </c>
      <c r="J864" s="17" t="str">
        <f t="shared" si="99"/>
        <v>16:36:42</v>
      </c>
      <c r="K864" s="17" t="str">
        <f t="shared" si="100"/>
        <v>yes</v>
      </c>
      <c r="L864" s="17">
        <f t="shared" si="101"/>
        <v>4.1782407407407463E-2</v>
      </c>
      <c r="M864" s="17" t="str">
        <f t="shared" si="102"/>
        <v>-</v>
      </c>
      <c r="N864" s="13" t="str">
        <f t="shared" si="103"/>
        <v xml:space="preserve"> Jan</v>
      </c>
      <c r="O864" s="2" t="s">
        <v>21</v>
      </c>
      <c r="P864" s="5">
        <v>0</v>
      </c>
      <c r="Q864" s="2" t="s">
        <v>21</v>
      </c>
      <c r="R864" s="2">
        <v>0</v>
      </c>
    </row>
    <row r="865" spans="1:18" ht="12.75">
      <c r="A865" s="2">
        <v>8529625</v>
      </c>
      <c r="B865" s="3" t="s">
        <v>2067</v>
      </c>
      <c r="C865" s="3" t="str">
        <v>7876a4ca-79e4-41c7-b093-cfb15a75a5a9</v>
      </c>
      <c r="D865" s="2" t="s">
        <v>257</v>
      </c>
      <c r="E865" s="2" t="s">
        <v>37</v>
      </c>
      <c r="F865" s="13" t="str">
        <f t="shared" si="97"/>
        <v>02/ 04/ 2021</v>
      </c>
      <c r="G865" s="4">
        <v>44288.547500000001</v>
      </c>
      <c r="H865" s="4">
        <v>44288.556273148148</v>
      </c>
      <c r="I865" s="19" t="str">
        <f t="shared" si="98"/>
        <v>13:08:24</v>
      </c>
      <c r="J865" s="17" t="str">
        <f t="shared" si="99"/>
        <v>13:21:02</v>
      </c>
      <c r="K865" s="17" t="str">
        <f t="shared" si="100"/>
        <v>yes</v>
      </c>
      <c r="L865" s="17">
        <f t="shared" si="101"/>
        <v>8.7731481481481133E-3</v>
      </c>
      <c r="M865" s="17" t="str">
        <f t="shared" si="102"/>
        <v>-</v>
      </c>
      <c r="N865" s="13" t="str">
        <f t="shared" si="103"/>
        <v xml:space="preserve"> Apr</v>
      </c>
      <c r="O865" s="4">
        <v>44288.548101851855</v>
      </c>
      <c r="P865" s="5">
        <v>5.7870370370370373E-5</v>
      </c>
      <c r="Q865" s="5">
        <v>6.9444444444444444E-5</v>
      </c>
      <c r="R865" s="2">
        <v>5</v>
      </c>
    </row>
    <row r="866" spans="1:18" ht="12.75">
      <c r="A866" s="2">
        <v>8675430</v>
      </c>
      <c r="B866" s="3" t="s">
        <v>2068</v>
      </c>
      <c r="C866" s="3" t="str">
        <v>d43cfa74-ae7b-447e-9524-e45314f7b1d4</v>
      </c>
      <c r="D866" s="2" t="s">
        <v>396</v>
      </c>
      <c r="E866" s="2" t="s">
        <v>37</v>
      </c>
      <c r="F866" s="13" t="str">
        <f t="shared" si="97"/>
        <v>26/ 02/ 2021</v>
      </c>
      <c r="G866" s="2" t="s">
        <v>2069</v>
      </c>
      <c r="H866" s="2" t="s">
        <v>2070</v>
      </c>
      <c r="I866" s="19" t="str">
        <f t="shared" si="98"/>
        <v>14:02:52</v>
      </c>
      <c r="J866" s="17" t="str">
        <f t="shared" si="99"/>
        <v>14:20:03</v>
      </c>
      <c r="K866" s="17" t="str">
        <f t="shared" si="100"/>
        <v>yes</v>
      </c>
      <c r="L866" s="17">
        <f t="shared" si="101"/>
        <v>1.1932870370370385E-2</v>
      </c>
      <c r="M866" s="17" t="str">
        <f t="shared" si="102"/>
        <v>4rth week of feb</v>
      </c>
      <c r="N866" s="13" t="str">
        <f t="shared" si="103"/>
        <v xml:space="preserve"> Feb</v>
      </c>
      <c r="O866" s="2" t="s">
        <v>2071</v>
      </c>
      <c r="P866" s="5">
        <v>0</v>
      </c>
      <c r="Q866" s="5">
        <v>1.273148148148148E-4</v>
      </c>
      <c r="R866" s="2">
        <v>5</v>
      </c>
    </row>
    <row r="867" spans="1:18" ht="12.75">
      <c r="A867" s="2">
        <v>8587685</v>
      </c>
      <c r="B867" s="3" t="s">
        <v>2072</v>
      </c>
      <c r="C867" s="3" t="str">
        <v>9cd067d7-b035-4e8d-a73b-7c392756c3af</v>
      </c>
      <c r="D867" s="2" t="s">
        <v>735</v>
      </c>
      <c r="E867" s="2" t="s">
        <v>37</v>
      </c>
      <c r="F867" s="13" t="str">
        <f t="shared" si="97"/>
        <v>02/ 12/ 2021</v>
      </c>
      <c r="G867" s="4">
        <v>44532.702488425923</v>
      </c>
      <c r="H867" s="4">
        <v>44532.709027777775</v>
      </c>
      <c r="I867" s="19" t="str">
        <f t="shared" si="98"/>
        <v>16:51:35</v>
      </c>
      <c r="J867" s="17" t="str">
        <f t="shared" si="99"/>
        <v>17:01:00</v>
      </c>
      <c r="K867" s="17" t="str">
        <f t="shared" si="100"/>
        <v>no</v>
      </c>
      <c r="L867" s="17">
        <f t="shared" si="101"/>
        <v>6.5393518518518379E-3</v>
      </c>
      <c r="M867" s="17" t="str">
        <f t="shared" si="102"/>
        <v>-</v>
      </c>
      <c r="N867" s="13" t="str">
        <f t="shared" si="103"/>
        <v xml:space="preserve"> Dec</v>
      </c>
      <c r="O867" s="4">
        <v>44532.703402777777</v>
      </c>
      <c r="P867" s="5">
        <v>0</v>
      </c>
      <c r="Q867" s="5">
        <v>1.273148148148148E-4</v>
      </c>
      <c r="R867" s="2">
        <v>0</v>
      </c>
    </row>
    <row r="868" spans="1:18" ht="12.75">
      <c r="A868" s="2">
        <v>8623586</v>
      </c>
      <c r="B868" s="3" t="s">
        <v>2073</v>
      </c>
      <c r="C868" s="3" t="str">
        <v>e148fbd5-0ca9-4c33-8f5c-e0d8644f8a8a</v>
      </c>
      <c r="D868" s="2" t="s">
        <v>19</v>
      </c>
      <c r="E868" s="2" t="s">
        <v>20</v>
      </c>
      <c r="F868" s="13" t="str">
        <f t="shared" si="97"/>
        <v>17/ 02/ 2021</v>
      </c>
      <c r="G868" s="2" t="s">
        <v>2074</v>
      </c>
      <c r="H868" s="2" t="s">
        <v>2075</v>
      </c>
      <c r="I868" s="19" t="str">
        <f t="shared" si="98"/>
        <v>23:18:34</v>
      </c>
      <c r="J868" s="17" t="str">
        <f t="shared" si="99"/>
        <v>00:18:59</v>
      </c>
      <c r="K868" s="17" t="str">
        <f t="shared" si="100"/>
        <v>no</v>
      </c>
      <c r="L868" s="17">
        <f t="shared" si="101"/>
        <v>-0.95804398148148151</v>
      </c>
      <c r="M868" s="17" t="str">
        <f t="shared" si="102"/>
        <v>3rd week of feb</v>
      </c>
      <c r="N868" s="13" t="str">
        <f t="shared" si="103"/>
        <v xml:space="preserve"> Feb</v>
      </c>
      <c r="O868" s="2" t="s">
        <v>21</v>
      </c>
      <c r="P868" s="5">
        <v>0</v>
      </c>
      <c r="Q868" s="2" t="s">
        <v>21</v>
      </c>
      <c r="R868" s="2">
        <v>0</v>
      </c>
    </row>
    <row r="869" spans="1:18" ht="12.75">
      <c r="A869" s="2">
        <v>8628419</v>
      </c>
      <c r="B869" s="3" t="s">
        <v>2076</v>
      </c>
      <c r="C869" s="3" t="str">
        <v>68fa98c7-200e-4e03-9506-6fd3728b3979</v>
      </c>
      <c r="D869" s="2" t="s">
        <v>228</v>
      </c>
      <c r="E869" s="2" t="s">
        <v>37</v>
      </c>
      <c r="F869" s="13" t="str">
        <f t="shared" si="97"/>
        <v>18/ 02/ 2021</v>
      </c>
      <c r="G869" s="2" t="s">
        <v>2077</v>
      </c>
      <c r="H869" s="2" t="s">
        <v>2078</v>
      </c>
      <c r="I869" s="19" t="str">
        <f t="shared" si="98"/>
        <v>17:42:21</v>
      </c>
      <c r="J869" s="17" t="str">
        <f t="shared" si="99"/>
        <v>18:00:54</v>
      </c>
      <c r="K869" s="17" t="str">
        <f t="shared" si="100"/>
        <v>no</v>
      </c>
      <c r="L869" s="17">
        <f t="shared" si="101"/>
        <v>1.2881944444444349E-2</v>
      </c>
      <c r="M869" s="17" t="str">
        <f t="shared" si="102"/>
        <v>3rd week of feb</v>
      </c>
      <c r="N869" s="13" t="str">
        <f t="shared" si="103"/>
        <v xml:space="preserve"> Feb</v>
      </c>
      <c r="O869" s="2" t="s">
        <v>2079</v>
      </c>
      <c r="P869" s="5">
        <v>0</v>
      </c>
      <c r="Q869" s="5">
        <v>1.6203703703703703E-4</v>
      </c>
      <c r="R869" s="2">
        <v>5</v>
      </c>
    </row>
    <row r="870" spans="1:18" ht="12.75">
      <c r="A870" s="2">
        <v>8578228</v>
      </c>
      <c r="B870" s="3" t="s">
        <v>2080</v>
      </c>
      <c r="C870" s="3" t="str">
        <v>b76ddedd-fadc-4f65-9f48-2b24829a9288</v>
      </c>
      <c r="D870" s="2" t="s">
        <v>354</v>
      </c>
      <c r="E870" s="2" t="s">
        <v>31</v>
      </c>
      <c r="F870" s="13" t="str">
        <f t="shared" si="97"/>
        <v>02/ 11/ 2021</v>
      </c>
      <c r="G870" s="4">
        <v>44502.544999999998</v>
      </c>
      <c r="H870" s="4">
        <v>44502.55196759259</v>
      </c>
      <c r="I870" s="19" t="str">
        <f t="shared" si="98"/>
        <v>13:04:48</v>
      </c>
      <c r="J870" s="17" t="str">
        <f t="shared" si="99"/>
        <v>13:14:50</v>
      </c>
      <c r="K870" s="17" t="str">
        <f t="shared" si="100"/>
        <v>yes</v>
      </c>
      <c r="L870" s="17">
        <f t="shared" si="101"/>
        <v>6.9675925925924975E-3</v>
      </c>
      <c r="M870" s="17" t="str">
        <f t="shared" si="102"/>
        <v>-</v>
      </c>
      <c r="N870" s="13" t="str">
        <f t="shared" si="103"/>
        <v xml:space="preserve"> Nov</v>
      </c>
      <c r="O870" s="4">
        <v>44502.545532407406</v>
      </c>
      <c r="P870" s="5">
        <v>0</v>
      </c>
      <c r="Q870" s="5">
        <v>9.2592592592592588E-5</v>
      </c>
      <c r="R870" s="2">
        <v>0</v>
      </c>
    </row>
    <row r="871" spans="1:18" ht="12.75">
      <c r="A871" s="2">
        <v>8614661</v>
      </c>
      <c r="B871" s="3" t="s">
        <v>2081</v>
      </c>
      <c r="C871" s="3" t="str">
        <v>2c4d3039-a85e-44b6-a52d-d5961820583e</v>
      </c>
      <c r="D871" s="2" t="s">
        <v>1001</v>
      </c>
      <c r="E871" s="2" t="s">
        <v>37</v>
      </c>
      <c r="F871" s="13" t="str">
        <f t="shared" si="97"/>
        <v>16/ 02/ 2021</v>
      </c>
      <c r="G871" s="2" t="s">
        <v>2082</v>
      </c>
      <c r="H871" s="2" t="s">
        <v>2083</v>
      </c>
      <c r="I871" s="19" t="str">
        <f t="shared" si="98"/>
        <v>17:13:27</v>
      </c>
      <c r="J871" s="17" t="str">
        <f t="shared" si="99"/>
        <v>17:25:17</v>
      </c>
      <c r="K871" s="17" t="str">
        <f t="shared" si="100"/>
        <v>no</v>
      </c>
      <c r="L871" s="17">
        <f t="shared" si="101"/>
        <v>8.2175925925925819E-3</v>
      </c>
      <c r="M871" s="17" t="str">
        <f t="shared" si="102"/>
        <v>3rd week of feb</v>
      </c>
      <c r="N871" s="13" t="str">
        <f t="shared" si="103"/>
        <v xml:space="preserve"> Feb</v>
      </c>
      <c r="O871" s="2" t="s">
        <v>2084</v>
      </c>
      <c r="P871" s="5">
        <v>0</v>
      </c>
      <c r="Q871" s="5">
        <v>1.8518518518518518E-4</v>
      </c>
      <c r="R871" s="2">
        <v>5</v>
      </c>
    </row>
    <row r="872" spans="1:18" ht="12.75">
      <c r="A872" s="2">
        <v>8526727</v>
      </c>
      <c r="B872" s="3" t="s">
        <v>2085</v>
      </c>
      <c r="C872" s="3" t="str">
        <v>d2e913da-777e-432c-b552-67ad8dc650e8</v>
      </c>
      <c r="D872" s="2" t="s">
        <v>19</v>
      </c>
      <c r="E872" s="2" t="s">
        <v>23</v>
      </c>
      <c r="F872" s="13" t="str">
        <f t="shared" si="97"/>
        <v>02/ 04/ 2021</v>
      </c>
      <c r="G872" s="4">
        <v>44288.008020833331</v>
      </c>
      <c r="H872" s="4">
        <v>44288.008321759262</v>
      </c>
      <c r="I872" s="19" t="str">
        <f t="shared" si="98"/>
        <v>00:11:33</v>
      </c>
      <c r="J872" s="17" t="str">
        <f t="shared" si="99"/>
        <v>00:11:59</v>
      </c>
      <c r="K872" s="17" t="str">
        <f t="shared" si="100"/>
        <v>no</v>
      </c>
      <c r="L872" s="17">
        <f t="shared" si="101"/>
        <v>3.0092592592592671E-4</v>
      </c>
      <c r="M872" s="17" t="str">
        <f t="shared" si="102"/>
        <v>-</v>
      </c>
      <c r="N872" s="13" t="str">
        <f t="shared" si="103"/>
        <v xml:space="preserve"> Apr</v>
      </c>
      <c r="O872" s="2" t="s">
        <v>21</v>
      </c>
      <c r="P872" s="5">
        <v>0</v>
      </c>
      <c r="Q872" s="2" t="s">
        <v>21</v>
      </c>
      <c r="R872" s="2">
        <v>4</v>
      </c>
    </row>
    <row r="873" spans="1:18" ht="12.75">
      <c r="A873" s="2">
        <v>8599378</v>
      </c>
      <c r="B873" s="3" t="s">
        <v>2086</v>
      </c>
      <c r="C873" s="3" t="str">
        <v>359cb7d7-4352-4064-8f48-74b4e696ffa8</v>
      </c>
      <c r="D873" s="2" t="s">
        <v>19</v>
      </c>
      <c r="E873" s="2" t="s">
        <v>23</v>
      </c>
      <c r="F873" s="13" t="str">
        <f t="shared" si="97"/>
        <v>14/ 02/ 2021</v>
      </c>
      <c r="G873" s="2" t="s">
        <v>2087</v>
      </c>
      <c r="H873" s="2" t="s">
        <v>2088</v>
      </c>
      <c r="I873" s="19" t="str">
        <f t="shared" si="98"/>
        <v>13:12:43</v>
      </c>
      <c r="J873" s="17" t="str">
        <f t="shared" si="99"/>
        <v>13:13:23</v>
      </c>
      <c r="K873" s="17" t="str">
        <f t="shared" si="100"/>
        <v>yes</v>
      </c>
      <c r="L873" s="17">
        <f t="shared" si="101"/>
        <v>4.6296296296299833E-4</v>
      </c>
      <c r="M873" s="17" t="str">
        <f t="shared" si="102"/>
        <v>2nd week of feb</v>
      </c>
      <c r="N873" s="13" t="str">
        <f t="shared" si="103"/>
        <v xml:space="preserve"> Feb</v>
      </c>
      <c r="O873" s="2" t="s">
        <v>21</v>
      </c>
      <c r="P873" s="5">
        <v>0</v>
      </c>
      <c r="Q873" s="2" t="s">
        <v>21</v>
      </c>
      <c r="R873" s="2">
        <v>0</v>
      </c>
    </row>
    <row r="874" spans="1:18" ht="12.75">
      <c r="A874" s="2">
        <v>8660845</v>
      </c>
      <c r="B874" s="3" t="s">
        <v>2089</v>
      </c>
      <c r="C874" s="3" t="str">
        <v>cd54650f-5da6-4316-82df-d3758e96902a</v>
      </c>
      <c r="D874" s="2" t="s">
        <v>275</v>
      </c>
      <c r="E874" s="2" t="s">
        <v>31</v>
      </c>
      <c r="F874" s="13" t="str">
        <f t="shared" si="97"/>
        <v>24/ 02/ 2021</v>
      </c>
      <c r="G874" s="2" t="s">
        <v>2090</v>
      </c>
      <c r="H874" s="2" t="s">
        <v>2091</v>
      </c>
      <c r="I874" s="19" t="str">
        <f t="shared" si="98"/>
        <v>11:05:15</v>
      </c>
      <c r="J874" s="17" t="str">
        <f t="shared" si="99"/>
        <v>11:30:51</v>
      </c>
      <c r="K874" s="17" t="str">
        <f t="shared" si="100"/>
        <v>yes</v>
      </c>
      <c r="L874" s="17">
        <f t="shared" si="101"/>
        <v>1.7777777777777781E-2</v>
      </c>
      <c r="M874" s="17" t="str">
        <f t="shared" si="102"/>
        <v>4rth week of feb</v>
      </c>
      <c r="N874" s="13" t="str">
        <f t="shared" si="103"/>
        <v xml:space="preserve"> Feb</v>
      </c>
      <c r="O874" s="2" t="s">
        <v>2092</v>
      </c>
      <c r="P874" s="5">
        <v>0</v>
      </c>
      <c r="Q874" s="5">
        <v>8.1018518518518516E-5</v>
      </c>
      <c r="R874" s="2">
        <v>5</v>
      </c>
    </row>
    <row r="875" spans="1:18" ht="12.75">
      <c r="A875" s="2">
        <v>8660515</v>
      </c>
      <c r="B875" s="3" t="s">
        <v>2093</v>
      </c>
      <c r="C875" s="3" t="str">
        <v>9bcd74ae-9929-4c15-b382-e1332b9c94f0</v>
      </c>
      <c r="D875" s="2" t="s">
        <v>586</v>
      </c>
      <c r="E875" s="2" t="s">
        <v>31</v>
      </c>
      <c r="F875" s="13" t="str">
        <f t="shared" si="97"/>
        <v>24/ 02/ 2021</v>
      </c>
      <c r="G875" s="2" t="s">
        <v>2094</v>
      </c>
      <c r="H875" s="2" t="s">
        <v>2095</v>
      </c>
      <c r="I875" s="19" t="str">
        <f t="shared" si="98"/>
        <v>10:24:57</v>
      </c>
      <c r="J875" s="17" t="str">
        <f t="shared" si="99"/>
        <v>10:56:11</v>
      </c>
      <c r="K875" s="17" t="str">
        <f t="shared" si="100"/>
        <v>yes</v>
      </c>
      <c r="L875" s="17">
        <f t="shared" si="101"/>
        <v>2.1689814814814801E-2</v>
      </c>
      <c r="M875" s="17" t="str">
        <f t="shared" si="102"/>
        <v>4rth week of feb</v>
      </c>
      <c r="N875" s="13" t="str">
        <f t="shared" si="103"/>
        <v xml:space="preserve"> Feb</v>
      </c>
      <c r="O875" s="2" t="s">
        <v>2096</v>
      </c>
      <c r="P875" s="5">
        <v>0</v>
      </c>
      <c r="Q875" s="5">
        <v>1.1574074074074075E-4</v>
      </c>
      <c r="R875" s="2">
        <v>0</v>
      </c>
    </row>
    <row r="876" spans="1:18" ht="12.75">
      <c r="A876" s="2">
        <v>8642640</v>
      </c>
      <c r="B876" s="3" t="s">
        <v>2097</v>
      </c>
      <c r="C876" s="3" t="str">
        <v>1090fd76-b16c-4899-88ef-0919c1222569</v>
      </c>
      <c r="D876" s="2" t="s">
        <v>19</v>
      </c>
      <c r="E876" s="2" t="s">
        <v>23</v>
      </c>
      <c r="F876" s="13" t="str">
        <f t="shared" si="97"/>
        <v>21/ 02/ 2021</v>
      </c>
      <c r="G876" s="2" t="s">
        <v>2098</v>
      </c>
      <c r="H876" s="2" t="s">
        <v>2099</v>
      </c>
      <c r="I876" s="19" t="str">
        <f t="shared" si="98"/>
        <v>09:04:52</v>
      </c>
      <c r="J876" s="17" t="str">
        <f t="shared" si="99"/>
        <v>09:06:07</v>
      </c>
      <c r="K876" s="17" t="str">
        <f t="shared" si="100"/>
        <v>no</v>
      </c>
      <c r="L876" s="17">
        <f t="shared" si="101"/>
        <v>8.6805555555558023E-4</v>
      </c>
      <c r="M876" s="17" t="str">
        <f t="shared" si="102"/>
        <v>3rd week of feb</v>
      </c>
      <c r="N876" s="13" t="str">
        <f t="shared" si="103"/>
        <v xml:space="preserve"> Feb</v>
      </c>
      <c r="O876" s="2" t="s">
        <v>21</v>
      </c>
      <c r="P876" s="5">
        <v>0</v>
      </c>
      <c r="Q876" s="2" t="s">
        <v>21</v>
      </c>
      <c r="R876" s="2">
        <v>4</v>
      </c>
    </row>
    <row r="877" spans="1:18" ht="12.75">
      <c r="A877" s="2">
        <v>8593907</v>
      </c>
      <c r="B877" s="3" t="s">
        <v>2100</v>
      </c>
      <c r="C877" s="3" t="str">
        <v>e65fc4c1-9cb1-46af-a47c-05123911d30f</v>
      </c>
      <c r="D877" s="2" t="s">
        <v>19</v>
      </c>
      <c r="E877" s="2" t="s">
        <v>20</v>
      </c>
      <c r="F877" s="13" t="str">
        <f>TEXT(G877,"dd/ mm/ yyyy")</f>
        <v>13/ 02/ 2021</v>
      </c>
      <c r="G877" s="2" t="s">
        <v>2101</v>
      </c>
      <c r="H877" s="2" t="s">
        <v>2102</v>
      </c>
      <c r="I877" s="19" t="str">
        <f t="shared" si="98"/>
        <v>15:13:41</v>
      </c>
      <c r="J877" s="17" t="str">
        <f t="shared" si="99"/>
        <v>16:13:56</v>
      </c>
      <c r="K877" s="17" t="str">
        <f t="shared" si="100"/>
        <v>yes</v>
      </c>
      <c r="L877" s="17">
        <f t="shared" si="101"/>
        <v>4.1840277777777879E-2</v>
      </c>
      <c r="M877" s="17" t="str">
        <f t="shared" si="102"/>
        <v>2nd week of feb</v>
      </c>
      <c r="N877" s="13" t="str">
        <f t="shared" si="103"/>
        <v xml:space="preserve"> Feb</v>
      </c>
      <c r="O877" s="2" t="s">
        <v>21</v>
      </c>
      <c r="P877" s="5">
        <v>0</v>
      </c>
      <c r="Q877" s="2" t="s">
        <v>21</v>
      </c>
      <c r="R877" s="2">
        <v>0</v>
      </c>
    </row>
    <row r="878" spans="1:18" ht="12.75">
      <c r="A878" s="2">
        <v>8518074</v>
      </c>
      <c r="B878" s="3" t="s">
        <v>2103</v>
      </c>
      <c r="C878" s="3" t="str">
        <v>9131bc34-97fd-4b04-aec4-6e90878a34a2</v>
      </c>
      <c r="D878" s="2" t="s">
        <v>19</v>
      </c>
      <c r="E878" s="2" t="s">
        <v>20</v>
      </c>
      <c r="F878" s="13" t="str">
        <f t="shared" si="97"/>
        <v>02/ 02/ 2021</v>
      </c>
      <c r="G878" s="4">
        <v>44229.882627314815</v>
      </c>
      <c r="H878" s="4">
        <v>44229.924525462964</v>
      </c>
      <c r="I878" s="19" t="str">
        <f t="shared" si="98"/>
        <v>21:10:59</v>
      </c>
      <c r="J878" s="17" t="str">
        <f t="shared" si="99"/>
        <v>22:11:19</v>
      </c>
      <c r="K878" s="17" t="str">
        <f t="shared" si="100"/>
        <v>no</v>
      </c>
      <c r="L878" s="17">
        <f t="shared" si="101"/>
        <v>4.1898148148148184E-2</v>
      </c>
      <c r="M878" s="17" t="str">
        <f t="shared" si="102"/>
        <v>1st week of feb</v>
      </c>
      <c r="N878" s="13" t="str">
        <f t="shared" si="103"/>
        <v xml:space="preserve"> Feb</v>
      </c>
      <c r="O878" s="2" t="s">
        <v>21</v>
      </c>
      <c r="P878" s="5">
        <v>0</v>
      </c>
      <c r="Q878" s="2" t="s">
        <v>21</v>
      </c>
      <c r="R878" s="2">
        <v>0</v>
      </c>
    </row>
    <row r="879" spans="1:18" ht="12.75">
      <c r="A879" s="2">
        <v>8523656</v>
      </c>
      <c r="B879" s="3" t="s">
        <v>2104</v>
      </c>
      <c r="C879" s="3" t="str">
        <v>f33a0a0b-e73c-412a-8613-82197217b8bf</v>
      </c>
      <c r="D879" s="2" t="s">
        <v>19</v>
      </c>
      <c r="E879" s="2" t="s">
        <v>23</v>
      </c>
      <c r="F879" s="13" t="str">
        <f>TEXT(G879,"dd/ mm/ yyyy")</f>
        <v>02/ 03/ 2021</v>
      </c>
      <c r="G879" s="4">
        <v>44257.690833333334</v>
      </c>
      <c r="H879" s="4">
        <v>44257.691770833335</v>
      </c>
      <c r="I879" s="19" t="str">
        <f t="shared" si="98"/>
        <v>16:34:48</v>
      </c>
      <c r="J879" s="17" t="str">
        <f t="shared" si="99"/>
        <v>16:36:09</v>
      </c>
      <c r="K879" s="17" t="str">
        <f t="shared" si="100"/>
        <v>yes</v>
      </c>
      <c r="L879" s="17">
        <f t="shared" si="101"/>
        <v>9.3750000000003553E-4</v>
      </c>
      <c r="M879" s="17" t="str">
        <f t="shared" si="102"/>
        <v>-</v>
      </c>
      <c r="N879" s="13" t="str">
        <f t="shared" si="103"/>
        <v xml:space="preserve"> Mar</v>
      </c>
      <c r="O879" s="2" t="s">
        <v>21</v>
      </c>
      <c r="P879" s="5">
        <v>0</v>
      </c>
      <c r="Q879" s="2" t="s">
        <v>21</v>
      </c>
      <c r="R879" s="2">
        <v>3</v>
      </c>
    </row>
    <row r="880" spans="1:18" ht="12.75">
      <c r="A880" s="2">
        <v>8670897</v>
      </c>
      <c r="B880" s="3" t="s">
        <v>2105</v>
      </c>
      <c r="C880" s="3" t="str">
        <v>3bfcb090-93e0-4d6a-a365-905c59a9bba6</v>
      </c>
      <c r="D880" s="2" t="s">
        <v>324</v>
      </c>
      <c r="E880" s="2" t="s">
        <v>37</v>
      </c>
      <c r="F880" s="13" t="str">
        <f t="shared" si="97"/>
        <v>25/ 02/ 2021</v>
      </c>
      <c r="G880" s="2" t="s">
        <v>2106</v>
      </c>
      <c r="H880" s="2" t="s">
        <v>2107</v>
      </c>
      <c r="I880" s="19" t="str">
        <f t="shared" si="98"/>
        <v>18:23:33</v>
      </c>
      <c r="J880" s="17" t="str">
        <f t="shared" si="99"/>
        <v>18:36:41</v>
      </c>
      <c r="K880" s="17" t="str">
        <f t="shared" si="100"/>
        <v>no</v>
      </c>
      <c r="L880" s="17">
        <f t="shared" si="101"/>
        <v>9.1203703703705008E-3</v>
      </c>
      <c r="M880" s="17" t="str">
        <f t="shared" si="102"/>
        <v>4rth week of feb</v>
      </c>
      <c r="N880" s="13" t="str">
        <f t="shared" si="103"/>
        <v xml:space="preserve"> Feb</v>
      </c>
      <c r="O880" s="2" t="s">
        <v>2108</v>
      </c>
      <c r="P880" s="5">
        <v>0</v>
      </c>
      <c r="Q880" s="5">
        <v>4.6296296296296294E-5</v>
      </c>
      <c r="R880" s="2">
        <v>4</v>
      </c>
    </row>
    <row r="881" spans="1:18" ht="12.75">
      <c r="A881" s="2">
        <v>8512499</v>
      </c>
      <c r="B881" s="3" t="s">
        <v>2109</v>
      </c>
      <c r="C881" s="3" t="str">
        <v>26ff0188-8f1c-4262-a858-6879c5182dc1</v>
      </c>
      <c r="D881" s="2" t="s">
        <v>19</v>
      </c>
      <c r="E881" s="2" t="s">
        <v>23</v>
      </c>
      <c r="F881" s="13" t="str">
        <f t="shared" si="97"/>
        <v>02/ 02/ 2021</v>
      </c>
      <c r="G881" s="4">
        <v>44229.351145833331</v>
      </c>
      <c r="H881" s="4">
        <v>44229.358252314814</v>
      </c>
      <c r="I881" s="19" t="str">
        <f t="shared" si="98"/>
        <v>08:25:39</v>
      </c>
      <c r="J881" s="17" t="str">
        <f t="shared" si="99"/>
        <v>08:35:53</v>
      </c>
      <c r="K881" s="17" t="str">
        <f t="shared" si="100"/>
        <v>no</v>
      </c>
      <c r="L881" s="17">
        <f t="shared" si="101"/>
        <v>7.1064814814815191E-3</v>
      </c>
      <c r="M881" s="17" t="str">
        <f t="shared" si="102"/>
        <v>1st week of feb</v>
      </c>
      <c r="N881" s="13" t="str">
        <f t="shared" si="103"/>
        <v xml:space="preserve"> Feb</v>
      </c>
      <c r="O881" s="2" t="s">
        <v>21</v>
      </c>
      <c r="P881" s="5">
        <v>0</v>
      </c>
      <c r="Q881" s="2" t="s">
        <v>21</v>
      </c>
      <c r="R881" s="2">
        <v>0</v>
      </c>
    </row>
    <row r="882" spans="1:18" ht="12.75">
      <c r="A882" s="2">
        <v>8514114</v>
      </c>
      <c r="B882" s="3" t="s">
        <v>2110</v>
      </c>
      <c r="C882" s="3" t="str">
        <v>2d430c83-323d-44c1-8e15-2ce4ec086fa7</v>
      </c>
      <c r="D882" s="2" t="s">
        <v>19</v>
      </c>
      <c r="E882" s="2" t="s">
        <v>23</v>
      </c>
      <c r="F882" s="13" t="str">
        <f t="shared" si="97"/>
        <v>02/ 02/ 2021</v>
      </c>
      <c r="G882" s="4">
        <v>44229.519687499997</v>
      </c>
      <c r="H882" s="4">
        <v>44229.541979166665</v>
      </c>
      <c r="I882" s="19" t="str">
        <f t="shared" si="98"/>
        <v>12:28:21</v>
      </c>
      <c r="J882" s="17" t="str">
        <f t="shared" si="99"/>
        <v>13:00:27</v>
      </c>
      <c r="K882" s="17" t="str">
        <f t="shared" si="100"/>
        <v>yes</v>
      </c>
      <c r="L882" s="17">
        <f t="shared" si="101"/>
        <v>2.229166666666671E-2</v>
      </c>
      <c r="M882" s="17" t="str">
        <f t="shared" si="102"/>
        <v>1st week of feb</v>
      </c>
      <c r="N882" s="13" t="str">
        <f t="shared" si="103"/>
        <v xml:space="preserve"> Feb</v>
      </c>
      <c r="O882" s="2" t="s">
        <v>21</v>
      </c>
      <c r="P882" s="5">
        <v>0</v>
      </c>
      <c r="Q882" s="2" t="s">
        <v>21</v>
      </c>
      <c r="R882" s="2">
        <v>0</v>
      </c>
    </row>
    <row r="883" spans="1:18" ht="12.75">
      <c r="A883" s="2">
        <v>8531710</v>
      </c>
      <c r="B883" s="3" t="s">
        <v>2111</v>
      </c>
      <c r="C883" s="3" t="str">
        <v>a47db885-43d7-4108-8a5c-44a48fae919d</v>
      </c>
      <c r="D883" s="2" t="s">
        <v>19</v>
      </c>
      <c r="E883" s="2" t="s">
        <v>20</v>
      </c>
      <c r="F883" s="13" t="str">
        <f t="shared" si="97"/>
        <v>02/ 04/ 2021</v>
      </c>
      <c r="G883" s="4">
        <v>44288.679918981485</v>
      </c>
      <c r="H883" s="4">
        <v>44288.722071759257</v>
      </c>
      <c r="I883" s="19" t="str">
        <f t="shared" si="98"/>
        <v>16:19:05</v>
      </c>
      <c r="J883" s="17" t="str">
        <f t="shared" si="99"/>
        <v>17:19:47</v>
      </c>
      <c r="K883" s="17" t="str">
        <f t="shared" si="100"/>
        <v>no</v>
      </c>
      <c r="L883" s="17">
        <f t="shared" si="101"/>
        <v>4.2152777777777706E-2</v>
      </c>
      <c r="M883" s="17" t="str">
        <f t="shared" si="102"/>
        <v>-</v>
      </c>
      <c r="N883" s="13" t="str">
        <f t="shared" si="103"/>
        <v xml:space="preserve"> Apr</v>
      </c>
      <c r="O883" s="2" t="s">
        <v>21</v>
      </c>
      <c r="P883" s="5">
        <v>0</v>
      </c>
      <c r="Q883" s="2" t="s">
        <v>21</v>
      </c>
      <c r="R883" s="2">
        <v>0</v>
      </c>
    </row>
    <row r="884" spans="1:18" ht="12.75">
      <c r="A884" s="2">
        <v>8565520</v>
      </c>
      <c r="B884" s="3" t="s">
        <v>2112</v>
      </c>
      <c r="C884" s="3" t="str">
        <v>741bea85-5cfe-4d7a-a2ed-8302dd93b9b7</v>
      </c>
      <c r="D884" s="2" t="s">
        <v>270</v>
      </c>
      <c r="E884" s="2" t="s">
        <v>37</v>
      </c>
      <c r="F884" s="13" t="str">
        <f t="shared" si="97"/>
        <v>02/ 09/ 2021</v>
      </c>
      <c r="G884" s="4">
        <v>44441.70716435185</v>
      </c>
      <c r="H884" s="4">
        <v>44441.725092592591</v>
      </c>
      <c r="I884" s="19" t="str">
        <f t="shared" si="98"/>
        <v>16:58:19</v>
      </c>
      <c r="J884" s="17" t="str">
        <f t="shared" si="99"/>
        <v>17:24:08</v>
      </c>
      <c r="K884" s="17" t="str">
        <f t="shared" si="100"/>
        <v>no</v>
      </c>
      <c r="L884" s="17">
        <f t="shared" si="101"/>
        <v>1.792824074074062E-2</v>
      </c>
      <c r="M884" s="17" t="str">
        <f t="shared" si="102"/>
        <v>-</v>
      </c>
      <c r="N884" s="13" t="str">
        <f t="shared" si="103"/>
        <v xml:space="preserve"> Sep</v>
      </c>
      <c r="O884" s="4">
        <v>44441.707731481481</v>
      </c>
      <c r="P884" s="5">
        <v>0</v>
      </c>
      <c r="Q884" s="5">
        <v>8.1018518518518516E-5</v>
      </c>
      <c r="R884" s="2">
        <v>0</v>
      </c>
    </row>
    <row r="885" spans="1:18" ht="12.75">
      <c r="A885" s="2">
        <v>8540938</v>
      </c>
      <c r="B885" s="3" t="s">
        <v>2113</v>
      </c>
      <c r="C885" s="3" t="str">
        <v>cb27dfcd-8830-4e82-8a25-f2d2a23a4822</v>
      </c>
      <c r="D885" s="2" t="s">
        <v>19</v>
      </c>
      <c r="E885" s="2" t="s">
        <v>20</v>
      </c>
      <c r="F885" s="13" t="str">
        <f t="shared" si="97"/>
        <v>02/ 05/ 2021</v>
      </c>
      <c r="G885" s="4">
        <v>44318.925081018519</v>
      </c>
      <c r="H885" s="4">
        <v>44318.967777777776</v>
      </c>
      <c r="I885" s="19" t="str">
        <f t="shared" si="98"/>
        <v>22:12:07</v>
      </c>
      <c r="J885" s="17" t="str">
        <f t="shared" si="99"/>
        <v>23:13:36</v>
      </c>
      <c r="K885" s="17" t="str">
        <f t="shared" si="100"/>
        <v>no</v>
      </c>
      <c r="L885" s="17">
        <f t="shared" si="101"/>
        <v>4.2696759259259309E-2</v>
      </c>
      <c r="M885" s="17" t="str">
        <f t="shared" si="102"/>
        <v>-</v>
      </c>
      <c r="N885" s="13" t="str">
        <f t="shared" si="103"/>
        <v xml:space="preserve"> May</v>
      </c>
      <c r="O885" s="2" t="s">
        <v>21</v>
      </c>
      <c r="P885" s="5">
        <v>0</v>
      </c>
      <c r="Q885" s="2" t="s">
        <v>21</v>
      </c>
      <c r="R885" s="2">
        <v>0</v>
      </c>
    </row>
    <row r="886" spans="1:18" ht="12.75">
      <c r="A886" s="2">
        <v>8536905</v>
      </c>
      <c r="B886" s="3" t="s">
        <v>2114</v>
      </c>
      <c r="C886" s="3" t="str">
        <v>28f09ecb-a74a-4007-bc1c-d090b80d847c</v>
      </c>
      <c r="D886" s="2" t="s">
        <v>233</v>
      </c>
      <c r="E886" s="2" t="s">
        <v>37</v>
      </c>
      <c r="F886" s="13" t="str">
        <f t="shared" si="97"/>
        <v>02/ 05/ 2021</v>
      </c>
      <c r="G886" s="4">
        <v>44318.533865740741</v>
      </c>
      <c r="H886" s="4">
        <v>44318.542060185187</v>
      </c>
      <c r="I886" s="19" t="str">
        <f t="shared" si="98"/>
        <v>12:48:46</v>
      </c>
      <c r="J886" s="17" t="str">
        <f t="shared" si="99"/>
        <v>13:00:34</v>
      </c>
      <c r="K886" s="17" t="str">
        <f t="shared" si="100"/>
        <v>yes</v>
      </c>
      <c r="L886" s="17">
        <f t="shared" si="101"/>
        <v>8.1944444444445041E-3</v>
      </c>
      <c r="M886" s="17" t="str">
        <f t="shared" si="102"/>
        <v>-</v>
      </c>
      <c r="N886" s="13" t="str">
        <f t="shared" si="103"/>
        <v xml:space="preserve"> May</v>
      </c>
      <c r="O886" s="4">
        <v>44318.53429398148</v>
      </c>
      <c r="P886" s="5">
        <v>0</v>
      </c>
      <c r="Q886" s="5">
        <v>3.4722222222222222E-5</v>
      </c>
      <c r="R886" s="2">
        <v>5</v>
      </c>
    </row>
    <row r="887" spans="1:18" ht="12.75">
      <c r="A887" s="2">
        <v>8542962</v>
      </c>
      <c r="B887" s="3" t="s">
        <v>2115</v>
      </c>
      <c r="C887" s="3" t="str">
        <v>51cc0cf1-0ff1-4aab-8e8f-2395a1d501ca</v>
      </c>
      <c r="D887" s="2" t="s">
        <v>19</v>
      </c>
      <c r="E887" s="2" t="s">
        <v>20</v>
      </c>
      <c r="F887" s="13" t="str">
        <f t="shared" si="97"/>
        <v>02/ 06/ 2021</v>
      </c>
      <c r="G887" s="4">
        <v>44349.464548611111</v>
      </c>
      <c r="H887" s="4">
        <v>44349.506782407407</v>
      </c>
      <c r="I887" s="19" t="str">
        <f t="shared" si="98"/>
        <v>11:08:57</v>
      </c>
      <c r="J887" s="17" t="str">
        <f t="shared" si="99"/>
        <v>12:09:46</v>
      </c>
      <c r="K887" s="17" t="str">
        <f t="shared" si="100"/>
        <v>yes</v>
      </c>
      <c r="L887" s="17">
        <f t="shared" si="101"/>
        <v>4.2233796296296366E-2</v>
      </c>
      <c r="M887" s="17" t="str">
        <f t="shared" si="102"/>
        <v>-</v>
      </c>
      <c r="N887" s="13" t="str">
        <f t="shared" si="103"/>
        <v xml:space="preserve"> Jun</v>
      </c>
      <c r="O887" s="2" t="s">
        <v>21</v>
      </c>
      <c r="P887" s="5">
        <v>0</v>
      </c>
      <c r="Q887" s="2" t="s">
        <v>21</v>
      </c>
      <c r="R887" s="2">
        <v>0</v>
      </c>
    </row>
    <row r="888" spans="1:18" ht="12.75">
      <c r="A888" s="2">
        <v>8509473</v>
      </c>
      <c r="B888" s="3" t="s">
        <v>2116</v>
      </c>
      <c r="C888" s="3" t="str">
        <v>98b8ac45-e15f-429d-81cb-bf6831a2bef4</v>
      </c>
      <c r="D888" s="2" t="s">
        <v>19</v>
      </c>
      <c r="E888" s="2" t="s">
        <v>20</v>
      </c>
      <c r="F888" s="13" t="str">
        <f t="shared" si="97"/>
        <v>02/ 01/ 2021</v>
      </c>
      <c r="G888" s="4">
        <v>44198.739733796298</v>
      </c>
      <c r="H888" s="4">
        <v>44198.782037037039</v>
      </c>
      <c r="I888" s="19" t="str">
        <f t="shared" si="98"/>
        <v>17:45:13</v>
      </c>
      <c r="J888" s="17" t="str">
        <f t="shared" si="99"/>
        <v>18:46:08</v>
      </c>
      <c r="K888" s="17" t="str">
        <f t="shared" si="100"/>
        <v>no</v>
      </c>
      <c r="L888" s="17">
        <f t="shared" si="101"/>
        <v>4.2303240740740655E-2</v>
      </c>
      <c r="M888" s="17" t="str">
        <f t="shared" si="102"/>
        <v>-</v>
      </c>
      <c r="N888" s="13" t="str">
        <f t="shared" si="103"/>
        <v xml:space="preserve"> Jan</v>
      </c>
      <c r="O888" s="2" t="s">
        <v>21</v>
      </c>
      <c r="P888" s="5">
        <v>0</v>
      </c>
      <c r="Q888" s="2" t="s">
        <v>21</v>
      </c>
      <c r="R888" s="2">
        <v>0</v>
      </c>
    </row>
    <row r="889" spans="1:18" ht="12.75">
      <c r="A889" s="2">
        <v>8609928</v>
      </c>
      <c r="B889" s="3" t="s">
        <v>2117</v>
      </c>
      <c r="C889" s="3" t="str">
        <v>e42259a8-4c67-4d74-87f7-4b995d8ba849</v>
      </c>
      <c r="D889" s="2" t="s">
        <v>19</v>
      </c>
      <c r="E889" s="2" t="s">
        <v>23</v>
      </c>
      <c r="F889" s="13" t="str">
        <f t="shared" si="97"/>
        <v>15/ 02/ 2021</v>
      </c>
      <c r="G889" s="2" t="s">
        <v>2118</v>
      </c>
      <c r="H889" s="2" t="s">
        <v>2119</v>
      </c>
      <c r="I889" s="19" t="str">
        <f t="shared" si="98"/>
        <v>22:43:26</v>
      </c>
      <c r="J889" s="17" t="str">
        <f t="shared" si="99"/>
        <v>22:43:47</v>
      </c>
      <c r="K889" s="17" t="str">
        <f t="shared" si="100"/>
        <v>no</v>
      </c>
      <c r="L889" s="17">
        <f t="shared" si="101"/>
        <v>2.4305555555548253E-4</v>
      </c>
      <c r="M889" s="17" t="str">
        <f t="shared" si="102"/>
        <v>3rd week of feb</v>
      </c>
      <c r="N889" s="13" t="str">
        <f t="shared" si="103"/>
        <v xml:space="preserve"> Feb</v>
      </c>
      <c r="O889" s="2" t="s">
        <v>21</v>
      </c>
      <c r="P889" s="5">
        <v>0</v>
      </c>
      <c r="Q889" s="2" t="s">
        <v>21</v>
      </c>
      <c r="R889" s="2">
        <v>0</v>
      </c>
    </row>
    <row r="890" spans="1:18" ht="12.75">
      <c r="A890" s="2">
        <v>8578108</v>
      </c>
      <c r="B890" s="3" t="s">
        <v>2120</v>
      </c>
      <c r="C890" s="3" t="str">
        <v>476e8474-8c68-47a1-a346-eae42f732b36</v>
      </c>
      <c r="D890" s="2" t="s">
        <v>19</v>
      </c>
      <c r="E890" s="2" t="s">
        <v>23</v>
      </c>
      <c r="F890" s="13" t="str">
        <f>TEXT(G890,"dd/ mm/ yyyy")</f>
        <v>02/ 11/ 2021</v>
      </c>
      <c r="G890" s="4">
        <v>44502.537569444445</v>
      </c>
      <c r="H890" s="4">
        <v>44502.540486111109</v>
      </c>
      <c r="I890" s="19" t="str">
        <f t="shared" si="98"/>
        <v>12:54:06</v>
      </c>
      <c r="J890" s="17" t="str">
        <f t="shared" si="99"/>
        <v>12:58:18</v>
      </c>
      <c r="K890" s="17" t="str">
        <f t="shared" si="100"/>
        <v>yes</v>
      </c>
      <c r="L890" s="17">
        <f t="shared" si="101"/>
        <v>2.9166666666666785E-3</v>
      </c>
      <c r="M890" s="17" t="str">
        <f t="shared" si="102"/>
        <v>-</v>
      </c>
      <c r="N890" s="13" t="str">
        <f t="shared" si="103"/>
        <v xml:space="preserve"> Nov</v>
      </c>
      <c r="O890" s="2" t="s">
        <v>21</v>
      </c>
      <c r="P890" s="5">
        <v>0</v>
      </c>
      <c r="Q890" s="2" t="s">
        <v>21</v>
      </c>
      <c r="R890" s="2">
        <v>1</v>
      </c>
    </row>
    <row r="891" spans="1:18" ht="12.75">
      <c r="A891" s="2">
        <v>8658835</v>
      </c>
      <c r="B891" s="3" t="s">
        <v>1708</v>
      </c>
      <c r="C891" s="3" t="str">
        <v>090950c4-e188-408a-bd50-b2ba6b30e5d7</v>
      </c>
      <c r="D891" s="2" t="s">
        <v>19</v>
      </c>
      <c r="E891" s="2" t="s">
        <v>23</v>
      </c>
      <c r="F891" s="13" t="str">
        <f t="shared" si="97"/>
        <v>23/ 02/ 2021</v>
      </c>
      <c r="G891" s="2" t="s">
        <v>2121</v>
      </c>
      <c r="H891" s="2" t="s">
        <v>2122</v>
      </c>
      <c r="I891" s="19" t="str">
        <f t="shared" si="98"/>
        <v>21:57:18</v>
      </c>
      <c r="J891" s="17" t="str">
        <f t="shared" si="99"/>
        <v>21:59:04</v>
      </c>
      <c r="K891" s="17" t="str">
        <f t="shared" si="100"/>
        <v>no</v>
      </c>
      <c r="L891" s="17">
        <f t="shared" si="101"/>
        <v>1.2268518518520066E-3</v>
      </c>
      <c r="M891" s="17" t="str">
        <f t="shared" si="102"/>
        <v>4rth week of feb</v>
      </c>
      <c r="N891" s="13" t="str">
        <f t="shared" si="103"/>
        <v xml:space="preserve"> Feb</v>
      </c>
      <c r="O891" s="2" t="s">
        <v>21</v>
      </c>
      <c r="P891" s="5">
        <v>0</v>
      </c>
      <c r="Q891" s="2" t="s">
        <v>21</v>
      </c>
      <c r="R891" s="2">
        <v>4</v>
      </c>
    </row>
    <row r="892" spans="1:18" ht="12.75">
      <c r="A892" s="2">
        <v>8656429</v>
      </c>
      <c r="B892" s="3" t="s">
        <v>2123</v>
      </c>
      <c r="C892" s="3" t="str">
        <v>8f1e6418-b41d-4004-b079-b203d176187e</v>
      </c>
      <c r="D892" s="2" t="s">
        <v>233</v>
      </c>
      <c r="E892" s="2" t="s">
        <v>37</v>
      </c>
      <c r="F892" s="13" t="str">
        <f>TEXT(G892,"dd/ mm/ yyyy")</f>
        <v>23/ 02/ 2021</v>
      </c>
      <c r="G892" s="2" t="s">
        <v>2124</v>
      </c>
      <c r="H892" s="2" t="s">
        <v>2125</v>
      </c>
      <c r="I892" s="19" t="str">
        <f t="shared" si="98"/>
        <v>15:25:34</v>
      </c>
      <c r="J892" s="17" t="str">
        <f t="shared" si="99"/>
        <v>15:37:02</v>
      </c>
      <c r="K892" s="17" t="str">
        <f t="shared" si="100"/>
        <v>yes</v>
      </c>
      <c r="L892" s="17">
        <f t="shared" si="101"/>
        <v>7.9629629629629495E-3</v>
      </c>
      <c r="M892" s="17" t="str">
        <f t="shared" si="102"/>
        <v>4rth week of feb</v>
      </c>
      <c r="N892" s="13" t="str">
        <f t="shared" si="103"/>
        <v xml:space="preserve"> Feb</v>
      </c>
      <c r="O892" s="2" t="s">
        <v>2126</v>
      </c>
      <c r="P892" s="5">
        <v>0</v>
      </c>
      <c r="Q892" s="5">
        <v>1.1574074074074075E-4</v>
      </c>
      <c r="R892" s="2">
        <v>4</v>
      </c>
    </row>
    <row r="893" spans="1:18" ht="12.75">
      <c r="A893" s="2">
        <v>8645836</v>
      </c>
      <c r="B893" s="3" t="s">
        <v>2127</v>
      </c>
      <c r="C893" s="3" t="str">
        <v>88581282-7e57-4258-8ffe-b172da0ea120</v>
      </c>
      <c r="D893" s="2" t="s">
        <v>77</v>
      </c>
      <c r="E893" s="2" t="s">
        <v>37</v>
      </c>
      <c r="F893" s="13" t="str">
        <f t="shared" si="97"/>
        <v>21/ 02/ 2021</v>
      </c>
      <c r="G893" s="2" t="s">
        <v>2128</v>
      </c>
      <c r="H893" s="2" t="s">
        <v>2129</v>
      </c>
      <c r="I893" s="19" t="str">
        <f t="shared" si="98"/>
        <v>18:16:24</v>
      </c>
      <c r="J893" s="17" t="str">
        <f t="shared" si="99"/>
        <v>18:24:27</v>
      </c>
      <c r="K893" s="17" t="str">
        <f t="shared" si="100"/>
        <v>no</v>
      </c>
      <c r="L893" s="17">
        <f t="shared" si="101"/>
        <v>5.5902777777777635E-3</v>
      </c>
      <c r="M893" s="17" t="str">
        <f t="shared" si="102"/>
        <v>3rd week of feb</v>
      </c>
      <c r="N893" s="13" t="str">
        <f t="shared" si="103"/>
        <v xml:space="preserve"> Feb</v>
      </c>
      <c r="O893" s="2" t="s">
        <v>2130</v>
      </c>
      <c r="P893" s="5">
        <v>0</v>
      </c>
      <c r="Q893" s="5">
        <v>1.1574074074074075E-4</v>
      </c>
      <c r="R893" s="2">
        <v>5</v>
      </c>
    </row>
    <row r="894" spans="1:18" ht="12.75">
      <c r="A894" s="2">
        <v>8576627</v>
      </c>
      <c r="B894" s="3" t="s">
        <v>2131</v>
      </c>
      <c r="C894" s="3" t="str">
        <v>53e77021-75d5-47cf-804c-d04b693fb316</v>
      </c>
      <c r="D894" s="2" t="s">
        <v>335</v>
      </c>
      <c r="E894" s="2" t="s">
        <v>37</v>
      </c>
      <c r="F894" s="13" t="str">
        <f>TEXT(G894,"dd/ mm/ yyyy")</f>
        <v>02/ 11/ 2021</v>
      </c>
      <c r="G894" s="4">
        <v>44502.419189814813</v>
      </c>
      <c r="H894" s="4">
        <v>44502.425393518519</v>
      </c>
      <c r="I894" s="19" t="str">
        <f t="shared" si="98"/>
        <v>10:03:38</v>
      </c>
      <c r="J894" s="17" t="str">
        <f t="shared" si="99"/>
        <v>10:12:34</v>
      </c>
      <c r="K894" s="17" t="str">
        <f t="shared" si="100"/>
        <v>yes</v>
      </c>
      <c r="L894" s="17">
        <f t="shared" si="101"/>
        <v>6.2037037037037113E-3</v>
      </c>
      <c r="M894" s="17" t="str">
        <f t="shared" si="102"/>
        <v>-</v>
      </c>
      <c r="N894" s="13" t="str">
        <f t="shared" si="103"/>
        <v xml:space="preserve"> Nov</v>
      </c>
      <c r="O894" s="4">
        <v>44502.419629629629</v>
      </c>
      <c r="P894" s="5">
        <v>0</v>
      </c>
      <c r="Q894" s="5">
        <v>1.0416666666666667E-4</v>
      </c>
      <c r="R894" s="2">
        <v>0</v>
      </c>
    </row>
    <row r="895" spans="1:18" ht="12.75">
      <c r="A895" s="2">
        <v>8532822</v>
      </c>
      <c r="B895" s="3" t="s">
        <v>2132</v>
      </c>
      <c r="C895" s="3" t="str">
        <v>ee7539f6-a3cf-47f6-8394-0282a3df76c8</v>
      </c>
      <c r="D895" s="2" t="s">
        <v>19</v>
      </c>
      <c r="E895" s="2" t="s">
        <v>20</v>
      </c>
      <c r="F895" s="13" t="str">
        <f t="shared" si="97"/>
        <v>02/ 04/ 2021</v>
      </c>
      <c r="G895" s="4">
        <v>44288.784525462965</v>
      </c>
      <c r="H895" s="4">
        <v>44288.826886574076</v>
      </c>
      <c r="I895" s="19" t="str">
        <f t="shared" si="98"/>
        <v>18:49:43</v>
      </c>
      <c r="J895" s="17" t="str">
        <f t="shared" si="99"/>
        <v>19:50:43</v>
      </c>
      <c r="K895" s="17" t="str">
        <f t="shared" si="100"/>
        <v>no</v>
      </c>
      <c r="L895" s="17">
        <f t="shared" si="101"/>
        <v>4.2361111111111072E-2</v>
      </c>
      <c r="M895" s="17" t="str">
        <f t="shared" si="102"/>
        <v>-</v>
      </c>
      <c r="N895" s="13" t="str">
        <f t="shared" si="103"/>
        <v xml:space="preserve"> Apr</v>
      </c>
      <c r="O895" s="2" t="s">
        <v>21</v>
      </c>
      <c r="P895" s="5">
        <v>0</v>
      </c>
      <c r="Q895" s="2" t="s">
        <v>21</v>
      </c>
      <c r="R895" s="2">
        <v>0</v>
      </c>
    </row>
    <row r="896" spans="1:18" ht="12.75">
      <c r="A896" s="2">
        <v>8569007</v>
      </c>
      <c r="B896" s="3" t="s">
        <v>2133</v>
      </c>
      <c r="C896" s="3" t="str">
        <v>ce65dc04-f834-4bd9-9a0f-63c5f614d1d2</v>
      </c>
      <c r="D896" s="2" t="s">
        <v>19</v>
      </c>
      <c r="E896" s="2" t="s">
        <v>20</v>
      </c>
      <c r="F896" s="13" t="str">
        <f>TEXT(G896,"dd/ mm/ yyyy")</f>
        <v>02/ 10/ 2021</v>
      </c>
      <c r="G896" s="4">
        <v>44471.426655092589</v>
      </c>
      <c r="H896" s="4">
        <v>44471.469606481478</v>
      </c>
      <c r="I896" s="19" t="str">
        <f t="shared" si="98"/>
        <v>10:14:23</v>
      </c>
      <c r="J896" s="17" t="str">
        <f t="shared" si="99"/>
        <v>11:16:14</v>
      </c>
      <c r="K896" s="17" t="str">
        <f t="shared" si="100"/>
        <v>yes</v>
      </c>
      <c r="L896" s="17">
        <f t="shared" si="101"/>
        <v>4.2951388888888942E-2</v>
      </c>
      <c r="M896" s="17" t="str">
        <f t="shared" si="102"/>
        <v>-</v>
      </c>
      <c r="N896" s="13" t="str">
        <f t="shared" si="103"/>
        <v xml:space="preserve"> Oct</v>
      </c>
      <c r="O896" s="2" t="s">
        <v>21</v>
      </c>
      <c r="P896" s="5">
        <v>0</v>
      </c>
      <c r="Q896" s="2" t="s">
        <v>21</v>
      </c>
      <c r="R896" s="2">
        <v>0</v>
      </c>
    </row>
    <row r="897" spans="1:18" ht="12.75">
      <c r="A897" s="2">
        <v>8672925</v>
      </c>
      <c r="B897" s="3" t="s">
        <v>2134</v>
      </c>
      <c r="C897" s="3" t="str">
        <v>50ec4324-97ad-4c2e-a47a-92979cd3da34</v>
      </c>
      <c r="D897" s="2" t="s">
        <v>19</v>
      </c>
      <c r="E897" s="2" t="s">
        <v>20</v>
      </c>
      <c r="F897" s="13" t="str">
        <f t="shared" si="97"/>
        <v>26/ 02/ 2021</v>
      </c>
      <c r="G897" s="2" t="s">
        <v>2135</v>
      </c>
      <c r="H897" s="2" t="s">
        <v>2136</v>
      </c>
      <c r="I897" s="19" t="str">
        <f t="shared" si="98"/>
        <v>02:06:17</v>
      </c>
      <c r="J897" s="17" t="str">
        <f t="shared" si="99"/>
        <v>03:08:36</v>
      </c>
      <c r="K897" s="17" t="str">
        <f t="shared" si="100"/>
        <v>no</v>
      </c>
      <c r="L897" s="17">
        <f t="shared" si="101"/>
        <v>4.3275462962962988E-2</v>
      </c>
      <c r="M897" s="17" t="str">
        <f t="shared" si="102"/>
        <v>4rth week of feb</v>
      </c>
      <c r="N897" s="13" t="str">
        <f t="shared" si="103"/>
        <v xml:space="preserve"> Feb</v>
      </c>
      <c r="O897" s="2" t="s">
        <v>21</v>
      </c>
      <c r="P897" s="5">
        <v>0</v>
      </c>
      <c r="Q897" s="2" t="s">
        <v>21</v>
      </c>
      <c r="R897" s="2">
        <v>0</v>
      </c>
    </row>
    <row r="898" spans="1:18" ht="12.75">
      <c r="A898" s="2">
        <v>8624336</v>
      </c>
      <c r="B898" s="3" t="s">
        <v>2137</v>
      </c>
      <c r="C898" s="3" t="str">
        <v>96cb15c4-8f35-47d9-8abe-5845d835d2b3</v>
      </c>
      <c r="D898" s="2" t="s">
        <v>19</v>
      </c>
      <c r="E898" s="2" t="s">
        <v>20</v>
      </c>
      <c r="F898" s="13" t="str">
        <f t="shared" si="97"/>
        <v>18/ 02/ 2021</v>
      </c>
      <c r="G898" s="2" t="s">
        <v>2138</v>
      </c>
      <c r="H898" s="2" t="s">
        <v>2139</v>
      </c>
      <c r="I898" s="19" t="str">
        <f t="shared" si="98"/>
        <v>08:26:34</v>
      </c>
      <c r="J898" s="17" t="str">
        <f t="shared" si="99"/>
        <v>09:27:15</v>
      </c>
      <c r="K898" s="17" t="str">
        <f t="shared" si="100"/>
        <v>no</v>
      </c>
      <c r="L898" s="17">
        <f t="shared" si="101"/>
        <v>4.2141203703703722E-2</v>
      </c>
      <c r="M898" s="17" t="str">
        <f t="shared" si="102"/>
        <v>3rd week of feb</v>
      </c>
      <c r="N898" s="13" t="str">
        <f t="shared" si="103"/>
        <v xml:space="preserve"> Feb</v>
      </c>
      <c r="O898" s="2" t="s">
        <v>21</v>
      </c>
      <c r="P898" s="5">
        <v>0</v>
      </c>
      <c r="Q898" s="2" t="s">
        <v>21</v>
      </c>
      <c r="R898" s="2">
        <v>0</v>
      </c>
    </row>
    <row r="899" spans="1:18" ht="12.75">
      <c r="A899" s="2">
        <v>8543071</v>
      </c>
      <c r="B899" s="3" t="s">
        <v>2140</v>
      </c>
      <c r="C899" s="3" t="str">
        <v>357ad661-dd64-43ed-9731-8609dd8cbafc</v>
      </c>
      <c r="D899" s="2" t="s">
        <v>19</v>
      </c>
      <c r="E899" s="2" t="s">
        <v>20</v>
      </c>
      <c r="F899" s="13" t="str">
        <f t="shared" ref="F899:F902" si="104">TEXT(G899,"dd/ mm/ yyyy")</f>
        <v>02/ 06/ 2021</v>
      </c>
      <c r="G899" s="4">
        <v>44349.474340277775</v>
      </c>
      <c r="H899" s="4">
        <v>44349.517245370371</v>
      </c>
      <c r="I899" s="19" t="str">
        <f t="shared" ref="I899:I962" si="105">TEXT(G899,"hh:mm:ss")</f>
        <v>11:23:03</v>
      </c>
      <c r="J899" s="17" t="str">
        <f t="shared" ref="J899:J962" si="106">TEXT(H899,"hh:mm:ss")</f>
        <v>12:24:50</v>
      </c>
      <c r="K899" s="17" t="str">
        <f t="shared" ref="K899:K962" si="107">IF(AND(HOUR(I899)&gt;=10,HOUR(J899)&gt;=10,HOUR(J899)&lt;=16,MINUTE(J899)&lt;=60,SECOND(J899)&lt;=60),"yes","no")</f>
        <v>yes</v>
      </c>
      <c r="L899" s="17">
        <f t="shared" ref="L899:L962" si="108">J899-I899</f>
        <v>4.290509259259262E-2</v>
      </c>
      <c r="M899" s="17" t="str">
        <f t="shared" ref="M899:M962" si="109">IF(AND(DAY(F899)&gt;=1,DAY(F899)&lt;=7,MONTH(F899)=2),"1st week of feb",IF(AND(DAY(F899)&gt;=8,DAY(F899)&lt;=14,MONTH(F899)=2),"2nd week of feb",IF(AND(DAY(F899)&gt;=15,DAY(F899)&lt;=21,MONTH(F899)=2),"3rd week of feb",IF(AND(DAY(F899)&gt;=22,DAY(F899)&lt;=28,MONTH(F899)=2),"4rth week of feb","-"))))</f>
        <v>-</v>
      </c>
      <c r="N899" s="13" t="str">
        <f t="shared" ref="N899:N962" si="110">TEXT(G899," Mmm")</f>
        <v xml:space="preserve"> Jun</v>
      </c>
      <c r="O899" s="2" t="s">
        <v>21</v>
      </c>
      <c r="P899" s="5">
        <v>0</v>
      </c>
      <c r="Q899" s="2" t="s">
        <v>21</v>
      </c>
      <c r="R899" s="2">
        <v>0</v>
      </c>
    </row>
    <row r="900" spans="1:18" ht="12.75">
      <c r="A900" s="2">
        <v>8530315</v>
      </c>
      <c r="B900" s="3" t="s">
        <v>2141</v>
      </c>
      <c r="C900" s="3" t="str">
        <v>208f1cef-8a22-4e7c-aff4-0949db2ecf65</v>
      </c>
      <c r="D900" s="2" t="s">
        <v>19</v>
      </c>
      <c r="E900" s="2" t="s">
        <v>420</v>
      </c>
      <c r="F900" s="13" t="str">
        <f t="shared" si="104"/>
        <v>02/ 04/ 2021</v>
      </c>
      <c r="G900" s="4">
        <v>44288.583101851851</v>
      </c>
      <c r="H900" s="4">
        <v>44288.58353009259</v>
      </c>
      <c r="I900" s="19" t="str">
        <f t="shared" si="105"/>
        <v>13:59:40</v>
      </c>
      <c r="J900" s="17" t="str">
        <f t="shared" si="106"/>
        <v>14:00:17</v>
      </c>
      <c r="K900" s="17" t="str">
        <f t="shared" si="107"/>
        <v>yes</v>
      </c>
      <c r="L900" s="17">
        <f t="shared" si="108"/>
        <v>4.2824074074077068E-4</v>
      </c>
      <c r="M900" s="17" t="str">
        <f t="shared" si="109"/>
        <v>-</v>
      </c>
      <c r="N900" s="13" t="str">
        <f t="shared" si="110"/>
        <v xml:space="preserve"> Apr</v>
      </c>
      <c r="O900" s="2" t="s">
        <v>21</v>
      </c>
      <c r="P900" s="5">
        <v>0</v>
      </c>
      <c r="Q900" s="2" t="s">
        <v>21</v>
      </c>
      <c r="R900" s="2">
        <v>0</v>
      </c>
    </row>
    <row r="901" spans="1:18" ht="12.75">
      <c r="A901" s="2">
        <v>8605146</v>
      </c>
      <c r="B901" s="3" t="s">
        <v>2142</v>
      </c>
      <c r="C901" s="3" t="str">
        <v>937965ad-af73-48aa-b83a-fcfdb4d30755</v>
      </c>
      <c r="D901" s="2" t="s">
        <v>19</v>
      </c>
      <c r="E901" s="2" t="s">
        <v>20</v>
      </c>
      <c r="F901" s="13" t="str">
        <f t="shared" si="104"/>
        <v>15/ 02/ 2021</v>
      </c>
      <c r="G901" s="2" t="s">
        <v>2143</v>
      </c>
      <c r="H901" s="2" t="s">
        <v>2144</v>
      </c>
      <c r="I901" s="19" t="str">
        <f t="shared" si="105"/>
        <v>12:14:18</v>
      </c>
      <c r="J901" s="17" t="str">
        <f t="shared" si="106"/>
        <v>13:15:25</v>
      </c>
      <c r="K901" s="17" t="str">
        <f t="shared" si="107"/>
        <v>yes</v>
      </c>
      <c r="L901" s="17">
        <f t="shared" si="108"/>
        <v>4.2442129629629677E-2</v>
      </c>
      <c r="M901" s="17" t="str">
        <f t="shared" si="109"/>
        <v>3rd week of feb</v>
      </c>
      <c r="N901" s="13" t="str">
        <f t="shared" si="110"/>
        <v xml:space="preserve"> Feb</v>
      </c>
      <c r="O901" s="2" t="s">
        <v>21</v>
      </c>
      <c r="P901" s="5">
        <v>0</v>
      </c>
      <c r="Q901" s="2" t="s">
        <v>21</v>
      </c>
      <c r="R901" s="2">
        <v>0</v>
      </c>
    </row>
    <row r="902" spans="1:18" ht="12.75">
      <c r="A902" s="2">
        <v>8563217</v>
      </c>
      <c r="B902" s="3" t="s">
        <v>2145</v>
      </c>
      <c r="C902" s="3" t="str">
        <v>e0a1eac8-4981-47f3-b4d1-1d9c7cdf1fba</v>
      </c>
      <c r="D902" s="2" t="s">
        <v>524</v>
      </c>
      <c r="E902" s="2" t="s">
        <v>31</v>
      </c>
      <c r="F902" s="13" t="str">
        <f t="shared" si="104"/>
        <v>02/ 09/ 2021</v>
      </c>
      <c r="G902" s="4">
        <v>44441.506064814814</v>
      </c>
      <c r="H902" s="4">
        <v>44441.513460648152</v>
      </c>
      <c r="I902" s="19" t="str">
        <f t="shared" si="105"/>
        <v>12:08:44</v>
      </c>
      <c r="J902" s="17" t="str">
        <f t="shared" si="106"/>
        <v>12:19:23</v>
      </c>
      <c r="K902" s="17" t="str">
        <f t="shared" si="107"/>
        <v>yes</v>
      </c>
      <c r="L902" s="17">
        <f t="shared" si="108"/>
        <v>7.3958333333333792E-3</v>
      </c>
      <c r="M902" s="17" t="str">
        <f t="shared" si="109"/>
        <v>-</v>
      </c>
      <c r="N902" s="13" t="str">
        <f t="shared" si="110"/>
        <v xml:space="preserve"> Sep</v>
      </c>
      <c r="O902" s="4">
        <v>44441.506944444445</v>
      </c>
      <c r="P902" s="5">
        <v>0</v>
      </c>
      <c r="Q902" s="5">
        <v>8.1018518518518516E-5</v>
      </c>
      <c r="R902" s="2">
        <v>0</v>
      </c>
    </row>
    <row r="903" spans="1:18" ht="12.75">
      <c r="A903" s="2">
        <v>8640762</v>
      </c>
      <c r="B903" s="3" t="s">
        <v>2146</v>
      </c>
      <c r="C903" s="3" t="str">
        <v>080af8d3-b996-43e5-bf5a-fc0c55d52fb2</v>
      </c>
      <c r="D903" s="2" t="s">
        <v>2147</v>
      </c>
      <c r="E903" s="2" t="s">
        <v>37</v>
      </c>
      <c r="F903" s="13" t="str">
        <f t="shared" ref="F899:F962" si="111">TEXT(G903,"dd/ mm/ yyyy")</f>
        <v>20/ 02/ 2021</v>
      </c>
      <c r="G903" s="2" t="s">
        <v>2148</v>
      </c>
      <c r="H903" s="2" t="s">
        <v>2149</v>
      </c>
      <c r="I903" s="19" t="str">
        <f t="shared" si="105"/>
        <v>18:48:12</v>
      </c>
      <c r="J903" s="17" t="str">
        <f t="shared" si="106"/>
        <v>18:58:25</v>
      </c>
      <c r="K903" s="17" t="str">
        <f t="shared" si="107"/>
        <v>no</v>
      </c>
      <c r="L903" s="17">
        <f t="shared" si="108"/>
        <v>7.0949074074073692E-3</v>
      </c>
      <c r="M903" s="17" t="str">
        <f t="shared" si="109"/>
        <v>3rd week of feb</v>
      </c>
      <c r="N903" s="13" t="str">
        <f t="shared" si="110"/>
        <v xml:space="preserve"> Feb</v>
      </c>
      <c r="O903" s="2" t="s">
        <v>2150</v>
      </c>
      <c r="P903" s="5">
        <v>0</v>
      </c>
      <c r="Q903" s="5">
        <v>1.0416666666666667E-4</v>
      </c>
      <c r="R903" s="2">
        <v>4</v>
      </c>
    </row>
    <row r="904" spans="1:18" ht="12.75">
      <c r="A904" s="2">
        <v>8529575</v>
      </c>
      <c r="B904" s="3" t="s">
        <v>2151</v>
      </c>
      <c r="C904" s="3" t="str">
        <v>614b2802-c042-406c-9eae-887e6c171d18</v>
      </c>
      <c r="D904" s="2" t="s">
        <v>524</v>
      </c>
      <c r="E904" s="2" t="s">
        <v>37</v>
      </c>
      <c r="F904" s="13" t="str">
        <f t="shared" si="111"/>
        <v>02/ 04/ 2021</v>
      </c>
      <c r="G904" s="4">
        <v>44288.545381944445</v>
      </c>
      <c r="H904" s="4">
        <v>44288.551493055558</v>
      </c>
      <c r="I904" s="19" t="str">
        <f t="shared" si="105"/>
        <v>13:05:21</v>
      </c>
      <c r="J904" s="17" t="str">
        <f t="shared" si="106"/>
        <v>13:14:09</v>
      </c>
      <c r="K904" s="17" t="str">
        <f t="shared" si="107"/>
        <v>yes</v>
      </c>
      <c r="L904" s="17">
        <f t="shared" si="108"/>
        <v>6.1111111111111782E-3</v>
      </c>
      <c r="M904" s="17" t="str">
        <f t="shared" si="109"/>
        <v>-</v>
      </c>
      <c r="N904" s="13" t="str">
        <f t="shared" si="110"/>
        <v xml:space="preserve"> Apr</v>
      </c>
      <c r="O904" s="4">
        <v>44288.54614583333</v>
      </c>
      <c r="P904" s="5">
        <v>0</v>
      </c>
      <c r="Q904" s="5">
        <v>9.2592592592592588E-5</v>
      </c>
      <c r="R904" s="2">
        <v>0</v>
      </c>
    </row>
    <row r="905" spans="1:18" ht="12.75">
      <c r="A905" s="2">
        <v>8619343</v>
      </c>
      <c r="B905" s="3" t="s">
        <v>2152</v>
      </c>
      <c r="C905" s="3" t="str">
        <v>60c7bd6c-16ad-4236-bb01-048a3ebec085</v>
      </c>
      <c r="D905" s="2" t="s">
        <v>165</v>
      </c>
      <c r="E905" s="2" t="s">
        <v>37</v>
      </c>
      <c r="F905" s="13" t="str">
        <f t="shared" si="111"/>
        <v>17/ 02/ 2021</v>
      </c>
      <c r="G905" s="2" t="s">
        <v>2153</v>
      </c>
      <c r="H905" s="2" t="s">
        <v>2154</v>
      </c>
      <c r="I905" s="19" t="str">
        <f t="shared" si="105"/>
        <v>12:54:03</v>
      </c>
      <c r="J905" s="17" t="str">
        <f t="shared" si="106"/>
        <v>13:00:49</v>
      </c>
      <c r="K905" s="17" t="str">
        <f t="shared" si="107"/>
        <v>yes</v>
      </c>
      <c r="L905" s="17">
        <f t="shared" si="108"/>
        <v>4.6990740740741055E-3</v>
      </c>
      <c r="M905" s="17" t="str">
        <f t="shared" si="109"/>
        <v>3rd week of feb</v>
      </c>
      <c r="N905" s="13" t="str">
        <f t="shared" si="110"/>
        <v xml:space="preserve"> Feb</v>
      </c>
      <c r="O905" s="2" t="s">
        <v>2155</v>
      </c>
      <c r="P905" s="5">
        <v>0</v>
      </c>
      <c r="Q905" s="5">
        <v>6.9444444444444444E-5</v>
      </c>
      <c r="R905" s="2">
        <v>0</v>
      </c>
    </row>
    <row r="906" spans="1:18" ht="12.75">
      <c r="A906" s="2">
        <v>8506703</v>
      </c>
      <c r="B906" s="3" t="s">
        <v>2156</v>
      </c>
      <c r="C906" s="3" t="str">
        <v>de7857fe-d907-47d9-b38c-1b3eefc22d4a</v>
      </c>
      <c r="D906" s="2" t="s">
        <v>352</v>
      </c>
      <c r="E906" s="2" t="s">
        <v>31</v>
      </c>
      <c r="F906" s="13" t="str">
        <f t="shared" si="111"/>
        <v>02/ 01/ 2021</v>
      </c>
      <c r="G906" s="4">
        <v>44198.532523148147</v>
      </c>
      <c r="H906" s="4">
        <v>44198.55228009259</v>
      </c>
      <c r="I906" s="19" t="str">
        <f t="shared" si="105"/>
        <v>12:46:50</v>
      </c>
      <c r="J906" s="17" t="str">
        <f t="shared" si="106"/>
        <v>13:15:17</v>
      </c>
      <c r="K906" s="17" t="str">
        <f t="shared" si="107"/>
        <v>yes</v>
      </c>
      <c r="L906" s="17">
        <f t="shared" si="108"/>
        <v>1.9756944444444424E-2</v>
      </c>
      <c r="M906" s="17" t="str">
        <f t="shared" si="109"/>
        <v>-</v>
      </c>
      <c r="N906" s="13" t="str">
        <f t="shared" si="110"/>
        <v xml:space="preserve"> Jan</v>
      </c>
      <c r="O906" s="4">
        <v>44198.532847222225</v>
      </c>
      <c r="P906" s="5">
        <v>0</v>
      </c>
      <c r="Q906" s="5">
        <v>1.0416666666666667E-4</v>
      </c>
      <c r="R906" s="2">
        <v>0</v>
      </c>
    </row>
    <row r="907" spans="1:18" ht="12.75">
      <c r="A907" s="2">
        <v>8550268</v>
      </c>
      <c r="B907" s="3" t="s">
        <v>2157</v>
      </c>
      <c r="C907" s="3" t="str">
        <v>ed2ea57e-52c9-47c3-8203-277f357a7c59</v>
      </c>
      <c r="D907" s="2" t="s">
        <v>19</v>
      </c>
      <c r="E907" s="2" t="s">
        <v>23</v>
      </c>
      <c r="F907" s="13" t="str">
        <f t="shared" si="111"/>
        <v>02/ 07/ 2021</v>
      </c>
      <c r="G907" s="4">
        <v>44379.523275462961</v>
      </c>
      <c r="H907" s="4">
        <v>44379.523680555554</v>
      </c>
      <c r="I907" s="19" t="str">
        <f t="shared" si="105"/>
        <v>12:33:31</v>
      </c>
      <c r="J907" s="17" t="str">
        <f t="shared" si="106"/>
        <v>12:34:06</v>
      </c>
      <c r="K907" s="17" t="str">
        <f t="shared" si="107"/>
        <v>yes</v>
      </c>
      <c r="L907" s="17">
        <f t="shared" si="108"/>
        <v>4.0509259259269292E-4</v>
      </c>
      <c r="M907" s="17" t="str">
        <f t="shared" si="109"/>
        <v>-</v>
      </c>
      <c r="N907" s="13" t="str">
        <f t="shared" si="110"/>
        <v xml:space="preserve"> Jul</v>
      </c>
      <c r="O907" s="2" t="s">
        <v>21</v>
      </c>
      <c r="P907" s="5">
        <v>0</v>
      </c>
      <c r="Q907" s="2" t="s">
        <v>21</v>
      </c>
      <c r="R907" s="2">
        <v>0</v>
      </c>
    </row>
    <row r="908" spans="1:18" ht="12.75">
      <c r="A908" s="2">
        <v>8544172</v>
      </c>
      <c r="B908" s="3" t="s">
        <v>2158</v>
      </c>
      <c r="C908" s="3" t="str">
        <v>a54b34c6-2a16-4023-94c0-fdff0fb95e23</v>
      </c>
      <c r="D908" s="2" t="s">
        <v>19</v>
      </c>
      <c r="E908" s="2" t="s">
        <v>20</v>
      </c>
      <c r="F908" s="13" t="str">
        <f t="shared" si="111"/>
        <v>02/ 06/ 2021</v>
      </c>
      <c r="G908" s="4">
        <v>44349.560671296298</v>
      </c>
      <c r="H908" s="4">
        <v>44349.602465277778</v>
      </c>
      <c r="I908" s="19" t="str">
        <f t="shared" si="105"/>
        <v>13:27:22</v>
      </c>
      <c r="J908" s="17" t="str">
        <f t="shared" si="106"/>
        <v>14:27:33</v>
      </c>
      <c r="K908" s="17" t="str">
        <f t="shared" si="107"/>
        <v>yes</v>
      </c>
      <c r="L908" s="17">
        <f t="shared" si="108"/>
        <v>4.1793981481481501E-2</v>
      </c>
      <c r="M908" s="17" t="str">
        <f t="shared" si="109"/>
        <v>-</v>
      </c>
      <c r="N908" s="13" t="str">
        <f t="shared" si="110"/>
        <v xml:space="preserve"> Jun</v>
      </c>
      <c r="O908" s="2" t="s">
        <v>21</v>
      </c>
      <c r="P908" s="5">
        <v>1.1574074074074073E-5</v>
      </c>
      <c r="Q908" s="2" t="s">
        <v>21</v>
      </c>
      <c r="R908" s="2">
        <v>5</v>
      </c>
    </row>
    <row r="909" spans="1:18" ht="12.75">
      <c r="A909" s="2">
        <v>8533549</v>
      </c>
      <c r="B909" s="3" t="s">
        <v>2159</v>
      </c>
      <c r="C909" s="3" t="str">
        <v>ef3ded2c-5aff-4050-9a66-d9f464498c0d</v>
      </c>
      <c r="D909" s="2" t="s">
        <v>19</v>
      </c>
      <c r="E909" s="2" t="s">
        <v>20</v>
      </c>
      <c r="F909" s="13" t="str">
        <f t="shared" si="111"/>
        <v>02/ 04/ 2021</v>
      </c>
      <c r="G909" s="4">
        <v>44288.868263888886</v>
      </c>
      <c r="H909" s="4">
        <v>44288.910428240742</v>
      </c>
      <c r="I909" s="19" t="str">
        <f t="shared" si="105"/>
        <v>20:50:18</v>
      </c>
      <c r="J909" s="17" t="str">
        <f t="shared" si="106"/>
        <v>21:51:01</v>
      </c>
      <c r="K909" s="17" t="str">
        <f t="shared" si="107"/>
        <v>no</v>
      </c>
      <c r="L909" s="17">
        <f t="shared" si="108"/>
        <v>4.2164351851851745E-2</v>
      </c>
      <c r="M909" s="17" t="str">
        <f t="shared" si="109"/>
        <v>-</v>
      </c>
      <c r="N909" s="13" t="str">
        <f t="shared" si="110"/>
        <v xml:space="preserve"> Apr</v>
      </c>
      <c r="O909" s="2" t="s">
        <v>21</v>
      </c>
      <c r="P909" s="5">
        <v>0</v>
      </c>
      <c r="Q909" s="2" t="s">
        <v>21</v>
      </c>
      <c r="R909" s="2">
        <v>0</v>
      </c>
    </row>
    <row r="910" spans="1:18" ht="12.75">
      <c r="A910" s="2">
        <v>8610858</v>
      </c>
      <c r="B910" s="3" t="s">
        <v>2160</v>
      </c>
      <c r="C910" s="3" t="str">
        <v>445b57a4-0205-4bb6-b4a4-5b31b3014e76</v>
      </c>
      <c r="D910" s="2" t="s">
        <v>87</v>
      </c>
      <c r="E910" s="2" t="s">
        <v>31</v>
      </c>
      <c r="F910" s="13" t="str">
        <f t="shared" si="111"/>
        <v>16/ 02/ 2021</v>
      </c>
      <c r="G910" s="2" t="s">
        <v>2161</v>
      </c>
      <c r="H910" s="2" t="s">
        <v>2162</v>
      </c>
      <c r="I910" s="19" t="str">
        <f t="shared" si="105"/>
        <v>08:37:38</v>
      </c>
      <c r="J910" s="17" t="str">
        <f t="shared" si="106"/>
        <v>08:47:11</v>
      </c>
      <c r="K910" s="17" t="str">
        <f t="shared" si="107"/>
        <v>no</v>
      </c>
      <c r="L910" s="17">
        <f t="shared" si="108"/>
        <v>6.6319444444444264E-3</v>
      </c>
      <c r="M910" s="17" t="str">
        <f t="shared" si="109"/>
        <v>3rd week of feb</v>
      </c>
      <c r="N910" s="13" t="str">
        <f t="shared" si="110"/>
        <v xml:space="preserve"> Feb</v>
      </c>
      <c r="O910" s="2" t="s">
        <v>2163</v>
      </c>
      <c r="P910" s="5">
        <v>0</v>
      </c>
      <c r="Q910" s="5">
        <v>7.407407407407407E-4</v>
      </c>
      <c r="R910" s="2">
        <v>0</v>
      </c>
    </row>
    <row r="911" spans="1:18" ht="12.75">
      <c r="A911" s="2">
        <v>8604966</v>
      </c>
      <c r="B911" s="3" t="s">
        <v>2164</v>
      </c>
      <c r="C911" s="3" t="str">
        <v>72d87249-270a-4b32-985f-f39b337d1467</v>
      </c>
      <c r="D911" s="2" t="s">
        <v>19</v>
      </c>
      <c r="E911" s="2" t="s">
        <v>20</v>
      </c>
      <c r="F911" s="13" t="str">
        <f t="shared" si="111"/>
        <v>15/ 02/ 2021</v>
      </c>
      <c r="G911" s="2" t="s">
        <v>2165</v>
      </c>
      <c r="H911" s="2" t="s">
        <v>2166</v>
      </c>
      <c r="I911" s="19" t="str">
        <f t="shared" si="105"/>
        <v>11:54:34</v>
      </c>
      <c r="J911" s="17" t="str">
        <f t="shared" si="106"/>
        <v>12:58:17</v>
      </c>
      <c r="K911" s="17" t="str">
        <f t="shared" si="107"/>
        <v>yes</v>
      </c>
      <c r="L911" s="17">
        <f t="shared" si="108"/>
        <v>4.4247685185185237E-2</v>
      </c>
      <c r="M911" s="17" t="str">
        <f t="shared" si="109"/>
        <v>3rd week of feb</v>
      </c>
      <c r="N911" s="13" t="str">
        <f t="shared" si="110"/>
        <v xml:space="preserve"> Feb</v>
      </c>
      <c r="O911" s="2" t="s">
        <v>21</v>
      </c>
      <c r="P911" s="5">
        <v>0</v>
      </c>
      <c r="Q911" s="2" t="s">
        <v>21</v>
      </c>
      <c r="R911" s="2">
        <v>0</v>
      </c>
    </row>
    <row r="912" spans="1:18" ht="12.75">
      <c r="A912" s="2">
        <v>8557241</v>
      </c>
      <c r="B912" s="3" t="s">
        <v>2167</v>
      </c>
      <c r="C912" s="3" t="str">
        <v>d6536be5-eb8c-4287-9d36-2c56c80f4c86</v>
      </c>
      <c r="D912" s="2" t="s">
        <v>19</v>
      </c>
      <c r="E912" s="2" t="s">
        <v>20</v>
      </c>
      <c r="F912" s="13" t="str">
        <f t="shared" si="111"/>
        <v>02/ 08/ 2021</v>
      </c>
      <c r="G912" s="4">
        <v>44410.593657407408</v>
      </c>
      <c r="H912" s="4">
        <v>44410.636712962965</v>
      </c>
      <c r="I912" s="19" t="str">
        <f t="shared" si="105"/>
        <v>14:14:52</v>
      </c>
      <c r="J912" s="17" t="str">
        <f t="shared" si="106"/>
        <v>15:16:52</v>
      </c>
      <c r="K912" s="17" t="str">
        <f t="shared" si="107"/>
        <v>yes</v>
      </c>
      <c r="L912" s="17">
        <f t="shared" si="108"/>
        <v>4.3055555555555625E-2</v>
      </c>
      <c r="M912" s="17" t="str">
        <f t="shared" si="109"/>
        <v>-</v>
      </c>
      <c r="N912" s="13" t="str">
        <f t="shared" si="110"/>
        <v xml:space="preserve"> Aug</v>
      </c>
      <c r="O912" s="2" t="s">
        <v>21</v>
      </c>
      <c r="P912" s="5">
        <v>0</v>
      </c>
      <c r="Q912" s="2" t="s">
        <v>21</v>
      </c>
      <c r="R912" s="2">
        <v>0</v>
      </c>
    </row>
    <row r="913" spans="1:18" ht="12.75">
      <c r="A913" s="2">
        <v>8536627</v>
      </c>
      <c r="B913" s="3" t="s">
        <v>2168</v>
      </c>
      <c r="C913" s="3" t="str">
        <v>05711d05-103e-4be9-b1e0-e30050f97d0f</v>
      </c>
      <c r="D913" s="2" t="s">
        <v>615</v>
      </c>
      <c r="E913" s="2" t="s">
        <v>37</v>
      </c>
      <c r="F913" s="13" t="str">
        <f t="shared" si="111"/>
        <v>02/ 05/ 2021</v>
      </c>
      <c r="G913" s="4">
        <v>44318.509687500002</v>
      </c>
      <c r="H913" s="4">
        <v>44318.520925925928</v>
      </c>
      <c r="I913" s="19" t="str">
        <f t="shared" si="105"/>
        <v>12:13:57</v>
      </c>
      <c r="J913" s="17" t="str">
        <f t="shared" si="106"/>
        <v>12:30:08</v>
      </c>
      <c r="K913" s="17" t="str">
        <f t="shared" si="107"/>
        <v>yes</v>
      </c>
      <c r="L913" s="17">
        <f t="shared" si="108"/>
        <v>1.1238425925925943E-2</v>
      </c>
      <c r="M913" s="17" t="str">
        <f t="shared" si="109"/>
        <v>-</v>
      </c>
      <c r="N913" s="13" t="str">
        <f t="shared" si="110"/>
        <v xml:space="preserve"> May</v>
      </c>
      <c r="O913" s="4">
        <v>44318.515370370369</v>
      </c>
      <c r="P913" s="5">
        <v>0</v>
      </c>
      <c r="Q913" s="5">
        <v>1.1574074074074075E-4</v>
      </c>
      <c r="R913" s="2">
        <v>0</v>
      </c>
    </row>
    <row r="914" spans="1:18" ht="12.75">
      <c r="A914" s="2">
        <v>8610146</v>
      </c>
      <c r="B914" s="3" t="s">
        <v>2169</v>
      </c>
      <c r="C914" s="3" t="str">
        <v>eee3c169-a922-4a70-8087-ff831df8b49b</v>
      </c>
      <c r="D914" s="2" t="s">
        <v>19</v>
      </c>
      <c r="E914" s="2" t="s">
        <v>23</v>
      </c>
      <c r="F914" s="13" t="str">
        <f t="shared" si="111"/>
        <v>15/ 02/ 2021</v>
      </c>
      <c r="G914" s="2" t="s">
        <v>2170</v>
      </c>
      <c r="H914" s="2" t="s">
        <v>2171</v>
      </c>
      <c r="I914" s="19" t="str">
        <f t="shared" si="105"/>
        <v>23:35:07</v>
      </c>
      <c r="J914" s="17" t="str">
        <f t="shared" si="106"/>
        <v>23:35:56</v>
      </c>
      <c r="K914" s="17" t="str">
        <f t="shared" si="107"/>
        <v>no</v>
      </c>
      <c r="L914" s="17">
        <f t="shared" si="108"/>
        <v>5.671296296297923E-4</v>
      </c>
      <c r="M914" s="17" t="str">
        <f t="shared" si="109"/>
        <v>3rd week of feb</v>
      </c>
      <c r="N914" s="13" t="str">
        <f t="shared" si="110"/>
        <v xml:space="preserve"> Feb</v>
      </c>
      <c r="O914" s="2" t="s">
        <v>21</v>
      </c>
      <c r="P914" s="5">
        <v>0</v>
      </c>
      <c r="Q914" s="2" t="s">
        <v>21</v>
      </c>
      <c r="R914" s="2">
        <v>0</v>
      </c>
    </row>
    <row r="915" spans="1:18" ht="12.75">
      <c r="A915" s="2">
        <v>8538632</v>
      </c>
      <c r="B915" s="3" t="s">
        <v>2172</v>
      </c>
      <c r="C915" s="3" t="str">
        <v>98b44fcf-cec9-478e-8871-b1e5fbe7f72c</v>
      </c>
      <c r="D915" s="2" t="s">
        <v>108</v>
      </c>
      <c r="E915" s="2" t="s">
        <v>37</v>
      </c>
      <c r="F915" s="13" t="str">
        <f t="shared" si="111"/>
        <v>02/ 05/ 2021</v>
      </c>
      <c r="G915" s="4">
        <v>44318.675706018519</v>
      </c>
      <c r="H915" s="4">
        <v>44318.683495370373</v>
      </c>
      <c r="I915" s="19" t="str">
        <f t="shared" si="105"/>
        <v>16:13:01</v>
      </c>
      <c r="J915" s="17" t="str">
        <f t="shared" si="106"/>
        <v>16:24:14</v>
      </c>
      <c r="K915" s="17" t="str">
        <f t="shared" si="107"/>
        <v>yes</v>
      </c>
      <c r="L915" s="17">
        <f t="shared" si="108"/>
        <v>7.7893518518519222E-3</v>
      </c>
      <c r="M915" s="17" t="str">
        <f t="shared" si="109"/>
        <v>-</v>
      </c>
      <c r="N915" s="13" t="str">
        <f t="shared" si="110"/>
        <v xml:space="preserve"> May</v>
      </c>
      <c r="O915" s="4">
        <v>44318.676134259258</v>
      </c>
      <c r="P915" s="5">
        <v>0</v>
      </c>
      <c r="Q915" s="5">
        <v>6.9444444444444444E-5</v>
      </c>
      <c r="R915" s="2">
        <v>5</v>
      </c>
    </row>
    <row r="916" spans="1:18" ht="12.75">
      <c r="A916" s="2">
        <v>8606241</v>
      </c>
      <c r="B916" s="3" t="s">
        <v>2173</v>
      </c>
      <c r="C916" s="3" t="str">
        <v>b2ee150a-5718-446d-80c7-19f7cfddc390</v>
      </c>
      <c r="D916" s="2" t="s">
        <v>889</v>
      </c>
      <c r="E916" s="2" t="s">
        <v>37</v>
      </c>
      <c r="F916" s="13" t="str">
        <f t="shared" si="111"/>
        <v>15/ 02/ 2021</v>
      </c>
      <c r="G916" s="2" t="s">
        <v>2174</v>
      </c>
      <c r="H916" s="2" t="s">
        <v>2175</v>
      </c>
      <c r="I916" s="19" t="str">
        <f t="shared" si="105"/>
        <v>14:10:36</v>
      </c>
      <c r="J916" s="17" t="str">
        <f t="shared" si="106"/>
        <v>14:26:51</v>
      </c>
      <c r="K916" s="17" t="str">
        <f t="shared" si="107"/>
        <v>yes</v>
      </c>
      <c r="L916" s="17">
        <f t="shared" si="108"/>
        <v>1.128472222222221E-2</v>
      </c>
      <c r="M916" s="17" t="str">
        <f t="shared" si="109"/>
        <v>3rd week of feb</v>
      </c>
      <c r="N916" s="13" t="str">
        <f t="shared" si="110"/>
        <v xml:space="preserve"> Feb</v>
      </c>
      <c r="O916" s="2" t="s">
        <v>2176</v>
      </c>
      <c r="P916" s="5">
        <v>0</v>
      </c>
      <c r="Q916" s="5">
        <v>8.1018518518518516E-5</v>
      </c>
      <c r="R916" s="2">
        <v>0</v>
      </c>
    </row>
    <row r="917" spans="1:18" ht="12.75">
      <c r="A917" s="2">
        <v>8682298</v>
      </c>
      <c r="B917" s="3" t="s">
        <v>2177</v>
      </c>
      <c r="C917" s="3" t="str">
        <v>eada0eab-a5c5-4ac9-a8aa-b1d56cb43872</v>
      </c>
      <c r="D917" s="2" t="s">
        <v>943</v>
      </c>
      <c r="E917" s="2" t="s">
        <v>37</v>
      </c>
      <c r="F917" s="13" t="str">
        <f t="shared" si="111"/>
        <v>27/ 02/ 2021</v>
      </c>
      <c r="G917" s="2" t="s">
        <v>2178</v>
      </c>
      <c r="H917" s="2" t="s">
        <v>2179</v>
      </c>
      <c r="I917" s="19" t="str">
        <f t="shared" si="105"/>
        <v>15:56:05</v>
      </c>
      <c r="J917" s="17" t="str">
        <f t="shared" si="106"/>
        <v>16:06:13</v>
      </c>
      <c r="K917" s="17" t="str">
        <f t="shared" si="107"/>
        <v>yes</v>
      </c>
      <c r="L917" s="17">
        <f t="shared" si="108"/>
        <v>7.0370370370369528E-3</v>
      </c>
      <c r="M917" s="17" t="str">
        <f t="shared" si="109"/>
        <v>4rth week of feb</v>
      </c>
      <c r="N917" s="13" t="str">
        <f t="shared" si="110"/>
        <v xml:space="preserve"> Feb</v>
      </c>
      <c r="O917" s="2" t="s">
        <v>2180</v>
      </c>
      <c r="P917" s="5">
        <v>0</v>
      </c>
      <c r="Q917" s="5">
        <v>2.0833333333333335E-4</v>
      </c>
      <c r="R917" s="2">
        <v>4</v>
      </c>
    </row>
    <row r="918" spans="1:18" ht="12.75">
      <c r="A918" s="2">
        <v>8575015</v>
      </c>
      <c r="B918" s="3" t="s">
        <v>799</v>
      </c>
      <c r="C918" s="3" t="str">
        <v>3eb1c816-bef8-46d8-8ef7-28799a10a6aa</v>
      </c>
      <c r="D918" s="2" t="s">
        <v>19</v>
      </c>
      <c r="E918" s="2" t="s">
        <v>23</v>
      </c>
      <c r="F918" s="13" t="str">
        <f t="shared" si="111"/>
        <v>02/ 10/ 2021</v>
      </c>
      <c r="G918" s="4">
        <v>44471.939571759256</v>
      </c>
      <c r="H918" s="4">
        <v>44471.94159722222</v>
      </c>
      <c r="I918" s="19" t="str">
        <f t="shared" si="105"/>
        <v>22:32:59</v>
      </c>
      <c r="J918" s="17" t="str">
        <f t="shared" si="106"/>
        <v>22:35:54</v>
      </c>
      <c r="K918" s="17" t="str">
        <f t="shared" si="107"/>
        <v>no</v>
      </c>
      <c r="L918" s="17">
        <f t="shared" si="108"/>
        <v>2.0254629629629095E-3</v>
      </c>
      <c r="M918" s="17" t="str">
        <f t="shared" si="109"/>
        <v>-</v>
      </c>
      <c r="N918" s="13" t="str">
        <f t="shared" si="110"/>
        <v xml:space="preserve"> Oct</v>
      </c>
      <c r="O918" s="2" t="s">
        <v>21</v>
      </c>
      <c r="P918" s="5">
        <v>0</v>
      </c>
      <c r="Q918" s="2" t="s">
        <v>21</v>
      </c>
      <c r="R918" s="2">
        <v>0</v>
      </c>
    </row>
    <row r="919" spans="1:18" ht="12.75">
      <c r="A919" s="2">
        <v>8554137</v>
      </c>
      <c r="B919" s="3" t="s">
        <v>2181</v>
      </c>
      <c r="C919" s="3" t="str">
        <v>1b469420-6394-4d7d-b078-3b92a70a7789</v>
      </c>
      <c r="D919" s="2" t="s">
        <v>19</v>
      </c>
      <c r="E919" s="2" t="s">
        <v>23</v>
      </c>
      <c r="F919" s="13" t="str">
        <f t="shared" si="111"/>
        <v>02/ 07/ 2021</v>
      </c>
      <c r="G919" s="4">
        <v>44379.993518518517</v>
      </c>
      <c r="H919" s="4">
        <v>44379.994317129633</v>
      </c>
      <c r="I919" s="19" t="str">
        <f t="shared" si="105"/>
        <v>23:50:40</v>
      </c>
      <c r="J919" s="17" t="str">
        <f t="shared" si="106"/>
        <v>23:51:49</v>
      </c>
      <c r="K919" s="17" t="str">
        <f t="shared" si="107"/>
        <v>no</v>
      </c>
      <c r="L919" s="17">
        <f t="shared" si="108"/>
        <v>7.9861111111112493E-4</v>
      </c>
      <c r="M919" s="17" t="str">
        <f t="shared" si="109"/>
        <v>-</v>
      </c>
      <c r="N919" s="13" t="str">
        <f t="shared" si="110"/>
        <v xml:space="preserve"> Jul</v>
      </c>
      <c r="O919" s="2" t="s">
        <v>21</v>
      </c>
      <c r="P919" s="5">
        <v>0</v>
      </c>
      <c r="Q919" s="2" t="s">
        <v>21</v>
      </c>
      <c r="R919" s="2">
        <v>1</v>
      </c>
    </row>
    <row r="920" spans="1:18" ht="12.75">
      <c r="A920" s="2">
        <v>8666817</v>
      </c>
      <c r="B920" s="3" t="s">
        <v>2182</v>
      </c>
      <c r="C920" s="3" t="str">
        <v>f2ab7ad2-db29-407e-85f4-ababf36a30fe</v>
      </c>
      <c r="D920" s="2" t="s">
        <v>1244</v>
      </c>
      <c r="E920" s="2" t="s">
        <v>37</v>
      </c>
      <c r="F920" s="13" t="str">
        <f t="shared" si="111"/>
        <v>25/ 02/ 2021</v>
      </c>
      <c r="G920" s="2" t="s">
        <v>2183</v>
      </c>
      <c r="H920" s="2" t="s">
        <v>2184</v>
      </c>
      <c r="I920" s="19" t="str">
        <f t="shared" si="105"/>
        <v>08:11:55</v>
      </c>
      <c r="J920" s="17" t="str">
        <f t="shared" si="106"/>
        <v>08:32:51</v>
      </c>
      <c r="K920" s="17" t="str">
        <f t="shared" si="107"/>
        <v>no</v>
      </c>
      <c r="L920" s="17">
        <f t="shared" si="108"/>
        <v>1.4537037037037015E-2</v>
      </c>
      <c r="M920" s="17" t="str">
        <f t="shared" si="109"/>
        <v>4rth week of feb</v>
      </c>
      <c r="N920" s="13" t="str">
        <f t="shared" si="110"/>
        <v xml:space="preserve"> Feb</v>
      </c>
      <c r="O920" s="2" t="s">
        <v>2185</v>
      </c>
      <c r="P920" s="5">
        <v>0</v>
      </c>
      <c r="Q920" s="5">
        <v>2.199074074074074E-4</v>
      </c>
      <c r="R920" s="2">
        <v>0</v>
      </c>
    </row>
    <row r="921" spans="1:18" ht="12.75">
      <c r="A921" s="2">
        <v>8609005</v>
      </c>
      <c r="B921" s="3" t="s">
        <v>2186</v>
      </c>
      <c r="C921" s="3" t="str">
        <v>44c3eb9b-10a7-4f1b-9115-36c520d40ecd</v>
      </c>
      <c r="D921" s="2" t="s">
        <v>19</v>
      </c>
      <c r="E921" s="2" t="s">
        <v>20</v>
      </c>
      <c r="F921" s="13" t="str">
        <f t="shared" si="111"/>
        <v>15/ 02/ 2021</v>
      </c>
      <c r="G921" s="2" t="s">
        <v>2187</v>
      </c>
      <c r="H921" s="2" t="s">
        <v>2188</v>
      </c>
      <c r="I921" s="19" t="str">
        <f t="shared" si="105"/>
        <v>19:51:59</v>
      </c>
      <c r="J921" s="17" t="str">
        <f t="shared" si="106"/>
        <v>20:52:30</v>
      </c>
      <c r="K921" s="17" t="str">
        <f t="shared" si="107"/>
        <v>no</v>
      </c>
      <c r="L921" s="17">
        <f t="shared" si="108"/>
        <v>4.2025462962962945E-2</v>
      </c>
      <c r="M921" s="17" t="str">
        <f t="shared" si="109"/>
        <v>3rd week of feb</v>
      </c>
      <c r="N921" s="13" t="str">
        <f t="shared" si="110"/>
        <v xml:space="preserve"> Feb</v>
      </c>
      <c r="O921" s="2" t="s">
        <v>21</v>
      </c>
      <c r="P921" s="5">
        <v>0</v>
      </c>
      <c r="Q921" s="2" t="s">
        <v>21</v>
      </c>
      <c r="R921" s="2">
        <v>0</v>
      </c>
    </row>
    <row r="922" spans="1:18" ht="12.75">
      <c r="A922" s="2">
        <v>8530377</v>
      </c>
      <c r="B922" s="3" t="s">
        <v>2189</v>
      </c>
      <c r="C922" s="3" t="str">
        <v>06ae7eee-fc6c-49c6-b6a5-5dd82c388ad4</v>
      </c>
      <c r="D922" s="2" t="s">
        <v>19</v>
      </c>
      <c r="E922" s="2" t="s">
        <v>23</v>
      </c>
      <c r="F922" s="13" t="str">
        <f t="shared" si="111"/>
        <v>02/ 04/ 2021</v>
      </c>
      <c r="G922" s="4">
        <v>44288.58697916667</v>
      </c>
      <c r="H922" s="4">
        <v>44288.587546296294</v>
      </c>
      <c r="I922" s="19" t="str">
        <f t="shared" si="105"/>
        <v>14:05:15</v>
      </c>
      <c r="J922" s="17" t="str">
        <f t="shared" si="106"/>
        <v>14:06:04</v>
      </c>
      <c r="K922" s="17" t="str">
        <f t="shared" si="107"/>
        <v>yes</v>
      </c>
      <c r="L922" s="17">
        <f t="shared" si="108"/>
        <v>5.6712962962957025E-4</v>
      </c>
      <c r="M922" s="17" t="str">
        <f t="shared" si="109"/>
        <v>-</v>
      </c>
      <c r="N922" s="13" t="str">
        <f t="shared" si="110"/>
        <v xml:space="preserve"> Apr</v>
      </c>
      <c r="O922" s="2" t="s">
        <v>21</v>
      </c>
      <c r="P922" s="5">
        <v>0</v>
      </c>
      <c r="Q922" s="2" t="s">
        <v>21</v>
      </c>
      <c r="R922" s="2">
        <v>4</v>
      </c>
    </row>
    <row r="923" spans="1:18" ht="12.75">
      <c r="A923" s="2">
        <v>8611859</v>
      </c>
      <c r="B923" s="3" t="s">
        <v>2190</v>
      </c>
      <c r="C923" s="3" t="str">
        <v>f2f24e85-67b7-4afe-8e1e-8057042b8c07</v>
      </c>
      <c r="D923" s="2" t="s">
        <v>881</v>
      </c>
      <c r="E923" s="2" t="s">
        <v>37</v>
      </c>
      <c r="F923" s="13" t="str">
        <f t="shared" si="111"/>
        <v>16/ 02/ 2021</v>
      </c>
      <c r="G923" s="2" t="s">
        <v>2191</v>
      </c>
      <c r="H923" s="2" t="s">
        <v>2192</v>
      </c>
      <c r="I923" s="19" t="str">
        <f t="shared" si="105"/>
        <v>11:38:08</v>
      </c>
      <c r="J923" s="17" t="str">
        <f t="shared" si="106"/>
        <v>11:44:41</v>
      </c>
      <c r="K923" s="17" t="str">
        <f t="shared" si="107"/>
        <v>yes</v>
      </c>
      <c r="L923" s="17">
        <f t="shared" si="108"/>
        <v>4.5486111111111005E-3</v>
      </c>
      <c r="M923" s="17" t="str">
        <f t="shared" si="109"/>
        <v>3rd week of feb</v>
      </c>
      <c r="N923" s="13" t="str">
        <f t="shared" si="110"/>
        <v xml:space="preserve"> Feb</v>
      </c>
      <c r="O923" s="2" t="s">
        <v>2193</v>
      </c>
      <c r="P923" s="5">
        <v>0</v>
      </c>
      <c r="Q923" s="5">
        <v>1.0416666666666667E-4</v>
      </c>
      <c r="R923" s="2">
        <v>0</v>
      </c>
    </row>
    <row r="924" spans="1:18" ht="12.75">
      <c r="A924" s="2">
        <v>8652535</v>
      </c>
      <c r="B924" s="3" t="s">
        <v>2194</v>
      </c>
      <c r="C924" s="3" t="str">
        <v>2c01a310-2ecf-41c7-a077-c49b632fcf07</v>
      </c>
      <c r="D924" s="2" t="s">
        <v>1001</v>
      </c>
      <c r="E924" s="2" t="s">
        <v>31</v>
      </c>
      <c r="F924" s="13" t="str">
        <f t="shared" si="111"/>
        <v>22/ 02/ 2021</v>
      </c>
      <c r="G924" s="2" t="s">
        <v>2195</v>
      </c>
      <c r="H924" s="2" t="s">
        <v>2196</v>
      </c>
      <c r="I924" s="19" t="str">
        <f t="shared" si="105"/>
        <v>20:58:22</v>
      </c>
      <c r="J924" s="17" t="str">
        <f t="shared" si="106"/>
        <v>21:09:47</v>
      </c>
      <c r="K924" s="17" t="str">
        <f t="shared" si="107"/>
        <v>no</v>
      </c>
      <c r="L924" s="17">
        <f t="shared" si="108"/>
        <v>7.9282407407407218E-3</v>
      </c>
      <c r="M924" s="17" t="str">
        <f t="shared" si="109"/>
        <v>4rth week of feb</v>
      </c>
      <c r="N924" s="13" t="str">
        <f t="shared" si="110"/>
        <v xml:space="preserve"> Feb</v>
      </c>
      <c r="O924" s="2" t="s">
        <v>2197</v>
      </c>
      <c r="P924" s="5">
        <v>0</v>
      </c>
      <c r="Q924" s="5">
        <v>9.2592592592592588E-5</v>
      </c>
      <c r="R924" s="2">
        <v>5</v>
      </c>
    </row>
    <row r="925" spans="1:18" ht="12.75">
      <c r="A925" s="2">
        <v>8571559</v>
      </c>
      <c r="B925" s="3" t="s">
        <v>2198</v>
      </c>
      <c r="C925" s="3" t="str">
        <v>52e90cd5-4308-41f9-81ef-b80c4899a411</v>
      </c>
      <c r="D925" s="2" t="s">
        <v>19</v>
      </c>
      <c r="E925" s="2" t="s">
        <v>20</v>
      </c>
      <c r="F925" s="13" t="str">
        <f>TEXT(G925,"dd/ mm/ yyyy")</f>
        <v>02/ 10/ 2021</v>
      </c>
      <c r="G925" s="4">
        <v>44471.627060185187</v>
      </c>
      <c r="H925" s="4">
        <v>44471.669004629628</v>
      </c>
      <c r="I925" s="19" t="str">
        <f t="shared" si="105"/>
        <v>15:02:58</v>
      </c>
      <c r="J925" s="17" t="str">
        <f t="shared" si="106"/>
        <v>16:03:22</v>
      </c>
      <c r="K925" s="17" t="str">
        <f t="shared" si="107"/>
        <v>yes</v>
      </c>
      <c r="L925" s="17">
        <f t="shared" si="108"/>
        <v>4.194444444444434E-2</v>
      </c>
      <c r="M925" s="17" t="str">
        <f t="shared" si="109"/>
        <v>-</v>
      </c>
      <c r="N925" s="13" t="str">
        <f t="shared" si="110"/>
        <v xml:space="preserve"> Oct</v>
      </c>
      <c r="O925" s="2" t="s">
        <v>21</v>
      </c>
      <c r="P925" s="5">
        <v>0</v>
      </c>
      <c r="Q925" s="2" t="s">
        <v>21</v>
      </c>
      <c r="R925" s="2">
        <v>0</v>
      </c>
    </row>
    <row r="926" spans="1:18" ht="12.75">
      <c r="A926" s="2">
        <v>8629346</v>
      </c>
      <c r="B926" s="3" t="s">
        <v>2199</v>
      </c>
      <c r="C926" s="3" t="str">
        <v>f15c3e1b-346b-40ab-9517-74c48a4b561b</v>
      </c>
      <c r="D926" s="2" t="s">
        <v>19</v>
      </c>
      <c r="E926" s="2" t="s">
        <v>23</v>
      </c>
      <c r="F926" s="13" t="str">
        <f t="shared" si="111"/>
        <v>18/ 02/ 2021</v>
      </c>
      <c r="G926" s="2" t="s">
        <v>2200</v>
      </c>
      <c r="H926" s="2" t="s">
        <v>2201</v>
      </c>
      <c r="I926" s="19" t="str">
        <f t="shared" si="105"/>
        <v>20:03:30</v>
      </c>
      <c r="J926" s="17" t="str">
        <f t="shared" si="106"/>
        <v>20:04:48</v>
      </c>
      <c r="K926" s="17" t="str">
        <f t="shared" si="107"/>
        <v>no</v>
      </c>
      <c r="L926" s="17">
        <f t="shared" si="108"/>
        <v>9.0277777777769685E-4</v>
      </c>
      <c r="M926" s="17" t="str">
        <f t="shared" si="109"/>
        <v>3rd week of feb</v>
      </c>
      <c r="N926" s="13" t="str">
        <f t="shared" si="110"/>
        <v xml:space="preserve"> Feb</v>
      </c>
      <c r="O926" s="2" t="s">
        <v>21</v>
      </c>
      <c r="P926" s="5">
        <v>2.3148148148148147E-5</v>
      </c>
      <c r="Q926" s="2" t="s">
        <v>21</v>
      </c>
      <c r="R926" s="2">
        <v>0</v>
      </c>
    </row>
    <row r="927" spans="1:18" ht="12.75">
      <c r="A927" s="2">
        <v>8512045</v>
      </c>
      <c r="B927" s="3" t="s">
        <v>2202</v>
      </c>
      <c r="C927" s="3" t="str">
        <v>0ddf64ec-f0ed-480b-b542-819e7ba640e3</v>
      </c>
      <c r="D927" s="2" t="s">
        <v>19</v>
      </c>
      <c r="E927" s="2" t="s">
        <v>20</v>
      </c>
      <c r="F927" s="13" t="str">
        <f t="shared" si="111"/>
        <v>02/ 02/ 2021</v>
      </c>
      <c r="G927" s="4">
        <v>44229.02548611111</v>
      </c>
      <c r="H927" s="4">
        <v>44229.067511574074</v>
      </c>
      <c r="I927" s="19" t="str">
        <f t="shared" si="105"/>
        <v>00:36:42</v>
      </c>
      <c r="J927" s="17" t="str">
        <f t="shared" si="106"/>
        <v>01:37:13</v>
      </c>
      <c r="K927" s="17" t="str">
        <f t="shared" si="107"/>
        <v>no</v>
      </c>
      <c r="L927" s="17">
        <f t="shared" si="108"/>
        <v>4.2025462962962973E-2</v>
      </c>
      <c r="M927" s="17" t="str">
        <f t="shared" si="109"/>
        <v>1st week of feb</v>
      </c>
      <c r="N927" s="13" t="str">
        <f t="shared" si="110"/>
        <v xml:space="preserve"> Feb</v>
      </c>
      <c r="O927" s="2" t="s">
        <v>21</v>
      </c>
      <c r="P927" s="5">
        <v>0</v>
      </c>
      <c r="Q927" s="2" t="s">
        <v>21</v>
      </c>
      <c r="R927" s="2">
        <v>0</v>
      </c>
    </row>
    <row r="928" spans="1:18" ht="12.75">
      <c r="A928" s="2">
        <v>8686681</v>
      </c>
      <c r="B928" s="3" t="s">
        <v>2203</v>
      </c>
      <c r="C928" s="3" t="str">
        <v>63e64c42-33c9-4e9c-8ba6-06ba9d0df019</v>
      </c>
      <c r="D928" s="2" t="s">
        <v>19</v>
      </c>
      <c r="E928" s="2" t="s">
        <v>23</v>
      </c>
      <c r="F928" s="13" t="str">
        <f>TEXT(G928,"dd/ mm/ yyyy")</f>
        <v>28/ 02/ 2021</v>
      </c>
      <c r="G928" s="2" t="s">
        <v>2204</v>
      </c>
      <c r="H928" s="2" t="s">
        <v>2205</v>
      </c>
      <c r="I928" s="19" t="str">
        <f t="shared" si="105"/>
        <v>12:04:57</v>
      </c>
      <c r="J928" s="17" t="str">
        <f t="shared" si="106"/>
        <v>12:05:54</v>
      </c>
      <c r="K928" s="17" t="str">
        <f t="shared" si="107"/>
        <v>yes</v>
      </c>
      <c r="L928" s="17">
        <f t="shared" si="108"/>
        <v>6.5972222222221433E-4</v>
      </c>
      <c r="M928" s="17" t="str">
        <f t="shared" si="109"/>
        <v>4rth week of feb</v>
      </c>
      <c r="N928" s="13" t="str">
        <f t="shared" si="110"/>
        <v xml:space="preserve"> Feb</v>
      </c>
      <c r="O928" s="2" t="s">
        <v>21</v>
      </c>
      <c r="P928" s="5">
        <v>0</v>
      </c>
      <c r="Q928" s="2" t="s">
        <v>21</v>
      </c>
      <c r="R928" s="2">
        <v>3</v>
      </c>
    </row>
    <row r="929" spans="1:18" ht="12.75">
      <c r="A929" s="2">
        <v>8636805</v>
      </c>
      <c r="B929" s="3" t="s">
        <v>2206</v>
      </c>
      <c r="C929" s="3" t="str">
        <v>aa4d129e-1d6c-4663-ac0e-baa14e6571c4</v>
      </c>
      <c r="D929" s="2" t="s">
        <v>19</v>
      </c>
      <c r="E929" s="2" t="s">
        <v>20</v>
      </c>
      <c r="F929" s="13" t="str">
        <f t="shared" si="111"/>
        <v>20/ 02/ 2021</v>
      </c>
      <c r="G929" s="2" t="s">
        <v>2207</v>
      </c>
      <c r="H929" s="2" t="s">
        <v>2208</v>
      </c>
      <c r="I929" s="19" t="str">
        <f t="shared" si="105"/>
        <v>02:46:11</v>
      </c>
      <c r="J929" s="17" t="str">
        <f t="shared" si="106"/>
        <v>03:46:44</v>
      </c>
      <c r="K929" s="17" t="str">
        <f t="shared" si="107"/>
        <v>no</v>
      </c>
      <c r="L929" s="17">
        <f t="shared" si="108"/>
        <v>4.204861111111112E-2</v>
      </c>
      <c r="M929" s="17" t="str">
        <f t="shared" si="109"/>
        <v>3rd week of feb</v>
      </c>
      <c r="N929" s="13" t="str">
        <f t="shared" si="110"/>
        <v xml:space="preserve"> Feb</v>
      </c>
      <c r="O929" s="2" t="s">
        <v>21</v>
      </c>
      <c r="P929" s="5">
        <v>0</v>
      </c>
      <c r="Q929" s="2" t="s">
        <v>21</v>
      </c>
      <c r="R929" s="2">
        <v>0</v>
      </c>
    </row>
    <row r="930" spans="1:18" ht="12.75">
      <c r="A930" s="2">
        <v>8576600</v>
      </c>
      <c r="B930" s="3" t="s">
        <v>2209</v>
      </c>
      <c r="C930" s="3" t="str">
        <v>59f22a94-65dc-4cef-a1fc-8ea4cea43a67</v>
      </c>
      <c r="D930" s="2" t="s">
        <v>1472</v>
      </c>
      <c r="E930" s="2" t="s">
        <v>37</v>
      </c>
      <c r="F930" s="13" t="str">
        <f>TEXT(G930,"dd/ mm/ yyyy")</f>
        <v>02/ 11/ 2021</v>
      </c>
      <c r="G930" s="4">
        <v>44502.41673611111</v>
      </c>
      <c r="H930" s="4">
        <v>44502.428553240738</v>
      </c>
      <c r="I930" s="19" t="str">
        <f t="shared" si="105"/>
        <v>10:00:06</v>
      </c>
      <c r="J930" s="17" t="str">
        <f t="shared" si="106"/>
        <v>10:17:07</v>
      </c>
      <c r="K930" s="17" t="str">
        <f t="shared" si="107"/>
        <v>yes</v>
      </c>
      <c r="L930" s="17">
        <f t="shared" si="108"/>
        <v>1.1817129629629552E-2</v>
      </c>
      <c r="M930" s="17" t="str">
        <f t="shared" si="109"/>
        <v>-</v>
      </c>
      <c r="N930" s="13" t="str">
        <f t="shared" si="110"/>
        <v xml:space="preserve"> Nov</v>
      </c>
      <c r="O930" s="4">
        <v>44502.417233796295</v>
      </c>
      <c r="P930" s="5">
        <v>0</v>
      </c>
      <c r="Q930" s="5">
        <v>1.0416666666666667E-4</v>
      </c>
      <c r="R930" s="2">
        <v>4</v>
      </c>
    </row>
    <row r="931" spans="1:18" ht="12.75">
      <c r="A931" s="2">
        <v>8560549</v>
      </c>
      <c r="B931" s="3" t="s">
        <v>2210</v>
      </c>
      <c r="C931" s="3" t="str">
        <v>09ca3a9b-c8f2-4386-9dfc-3b51db8f125d</v>
      </c>
      <c r="D931" s="2" t="s">
        <v>19</v>
      </c>
      <c r="E931" s="2" t="s">
        <v>23</v>
      </c>
      <c r="F931" s="13" t="str">
        <f t="shared" si="111"/>
        <v>02/ 08/ 2021</v>
      </c>
      <c r="G931" s="4">
        <v>44410.906226851854</v>
      </c>
      <c r="H931" s="4">
        <v>44410.907407407409</v>
      </c>
      <c r="I931" s="19" t="str">
        <f t="shared" si="105"/>
        <v>21:44:58</v>
      </c>
      <c r="J931" s="17" t="str">
        <f t="shared" si="106"/>
        <v>21:46:40</v>
      </c>
      <c r="K931" s="17" t="str">
        <f t="shared" si="107"/>
        <v>no</v>
      </c>
      <c r="L931" s="17">
        <f t="shared" si="108"/>
        <v>1.1805555555555181E-3</v>
      </c>
      <c r="M931" s="17" t="str">
        <f t="shared" si="109"/>
        <v>-</v>
      </c>
      <c r="N931" s="13" t="str">
        <f t="shared" si="110"/>
        <v xml:space="preserve"> Aug</v>
      </c>
      <c r="O931" s="2" t="s">
        <v>21</v>
      </c>
      <c r="P931" s="5">
        <v>0</v>
      </c>
      <c r="Q931" s="2" t="s">
        <v>21</v>
      </c>
      <c r="R931" s="2">
        <v>0</v>
      </c>
    </row>
    <row r="932" spans="1:18" ht="12.75">
      <c r="A932" s="2">
        <v>8509926</v>
      </c>
      <c r="B932" s="3" t="s">
        <v>2211</v>
      </c>
      <c r="C932" s="3" t="str">
        <v>a0bfe39e-70b8-4d6c-80f3-a4ed42bcd83b</v>
      </c>
      <c r="D932" s="2" t="s">
        <v>491</v>
      </c>
      <c r="E932" s="2" t="s">
        <v>37</v>
      </c>
      <c r="F932" s="13" t="str">
        <f t="shared" si="111"/>
        <v>02/ 01/ 2021</v>
      </c>
      <c r="G932" s="4">
        <v>44198.780775462961</v>
      </c>
      <c r="H932" s="4">
        <v>44198.799872685187</v>
      </c>
      <c r="I932" s="19" t="str">
        <f t="shared" si="105"/>
        <v>18:44:19</v>
      </c>
      <c r="J932" s="17" t="str">
        <f t="shared" si="106"/>
        <v>19:11:49</v>
      </c>
      <c r="K932" s="17" t="str">
        <f t="shared" si="107"/>
        <v>no</v>
      </c>
      <c r="L932" s="17">
        <f t="shared" si="108"/>
        <v>1.909722222222221E-2</v>
      </c>
      <c r="M932" s="17" t="str">
        <f t="shared" si="109"/>
        <v>-</v>
      </c>
      <c r="N932" s="13" t="str">
        <f t="shared" si="110"/>
        <v xml:space="preserve"> Jan</v>
      </c>
      <c r="O932" s="4">
        <v>44198.781134259261</v>
      </c>
      <c r="P932" s="5">
        <v>0</v>
      </c>
      <c r="Q932" s="5">
        <v>2.8935185185185184E-4</v>
      </c>
      <c r="R932" s="2">
        <v>4</v>
      </c>
    </row>
    <row r="933" spans="1:18" ht="12.75">
      <c r="A933" s="2">
        <v>8591860</v>
      </c>
      <c r="B933" s="3" t="s">
        <v>2212</v>
      </c>
      <c r="C933" s="3" t="str">
        <v>9707b9ba-a36e-4a24-8e36-4eb43f82b565</v>
      </c>
      <c r="D933" s="2" t="s">
        <v>19</v>
      </c>
      <c r="E933" s="2" t="s">
        <v>20</v>
      </c>
      <c r="F933" s="13" t="str">
        <f t="shared" si="111"/>
        <v>13/ 02/ 2021</v>
      </c>
      <c r="G933" s="2" t="s">
        <v>2213</v>
      </c>
      <c r="H933" s="2" t="s">
        <v>2214</v>
      </c>
      <c r="I933" s="19" t="str">
        <f t="shared" si="105"/>
        <v>11:04:30</v>
      </c>
      <c r="J933" s="17" t="str">
        <f t="shared" si="106"/>
        <v>12:04:59</v>
      </c>
      <c r="K933" s="17" t="str">
        <f t="shared" si="107"/>
        <v>yes</v>
      </c>
      <c r="L933" s="17">
        <f t="shared" si="108"/>
        <v>4.2002314814814867E-2</v>
      </c>
      <c r="M933" s="17" t="str">
        <f t="shared" si="109"/>
        <v>2nd week of feb</v>
      </c>
      <c r="N933" s="13" t="str">
        <f t="shared" si="110"/>
        <v xml:space="preserve"> Feb</v>
      </c>
      <c r="O933" s="2" t="s">
        <v>21</v>
      </c>
      <c r="P933" s="5">
        <v>0</v>
      </c>
      <c r="Q933" s="2" t="s">
        <v>21</v>
      </c>
      <c r="R933" s="2">
        <v>0</v>
      </c>
    </row>
    <row r="934" spans="1:18" ht="12.75">
      <c r="A934" s="2">
        <v>8521951</v>
      </c>
      <c r="B934" s="3" t="s">
        <v>2215</v>
      </c>
      <c r="C934" s="3" t="str">
        <v>1caa6d33-b54d-4174-9399-f94451858078</v>
      </c>
      <c r="D934" s="2" t="s">
        <v>1031</v>
      </c>
      <c r="E934" s="2" t="s">
        <v>37</v>
      </c>
      <c r="F934" s="13" t="str">
        <f t="shared" si="111"/>
        <v>02/ 03/ 2021</v>
      </c>
      <c r="G934" s="4">
        <v>44257.562673611108</v>
      </c>
      <c r="H934" s="4">
        <v>44257.579513888886</v>
      </c>
      <c r="I934" s="19" t="str">
        <f t="shared" si="105"/>
        <v>13:30:15</v>
      </c>
      <c r="J934" s="17" t="str">
        <f t="shared" si="106"/>
        <v>13:54:30</v>
      </c>
      <c r="K934" s="17" t="str">
        <f t="shared" si="107"/>
        <v>yes</v>
      </c>
      <c r="L934" s="17">
        <f t="shared" si="108"/>
        <v>1.6840277777777746E-2</v>
      </c>
      <c r="M934" s="17" t="str">
        <f t="shared" si="109"/>
        <v>-</v>
      </c>
      <c r="N934" s="13" t="str">
        <f t="shared" si="110"/>
        <v xml:space="preserve"> Mar</v>
      </c>
      <c r="O934" s="4">
        <v>44257.563668981478</v>
      </c>
      <c r="P934" s="5">
        <v>0</v>
      </c>
      <c r="Q934" s="5">
        <v>3.3564814814814812E-4</v>
      </c>
      <c r="R934" s="2">
        <v>5</v>
      </c>
    </row>
    <row r="935" spans="1:18" ht="12.75">
      <c r="A935" s="2">
        <v>8611050</v>
      </c>
      <c r="B935" s="3" t="s">
        <v>2216</v>
      </c>
      <c r="C935" s="3" t="str">
        <v>4468cbe6-f331-4538-827c-76efe6fc68ad</v>
      </c>
      <c r="D935" s="2" t="s">
        <v>55</v>
      </c>
      <c r="E935" s="2" t="s">
        <v>31</v>
      </c>
      <c r="F935" s="13" t="str">
        <f t="shared" si="111"/>
        <v>16/ 02/ 2021</v>
      </c>
      <c r="G935" s="2" t="s">
        <v>2217</v>
      </c>
      <c r="H935" s="2" t="s">
        <v>2218</v>
      </c>
      <c r="I935" s="19" t="str">
        <f t="shared" si="105"/>
        <v>09:36:10</v>
      </c>
      <c r="J935" s="17" t="str">
        <f t="shared" si="106"/>
        <v>09:49:54</v>
      </c>
      <c r="K935" s="17" t="str">
        <f t="shared" si="107"/>
        <v>no</v>
      </c>
      <c r="L935" s="17">
        <f t="shared" si="108"/>
        <v>9.5370370370370661E-3</v>
      </c>
      <c r="M935" s="17" t="str">
        <f t="shared" si="109"/>
        <v>3rd week of feb</v>
      </c>
      <c r="N935" s="13" t="str">
        <f t="shared" si="110"/>
        <v xml:space="preserve"> Feb</v>
      </c>
      <c r="O935" s="2" t="s">
        <v>2219</v>
      </c>
      <c r="P935" s="5">
        <v>0</v>
      </c>
      <c r="Q935" s="5">
        <v>6.9444444444444444E-5</v>
      </c>
      <c r="R935" s="2">
        <v>0</v>
      </c>
    </row>
    <row r="936" spans="1:18" ht="12.75">
      <c r="A936" s="2">
        <v>8531936</v>
      </c>
      <c r="B936" s="3" t="s">
        <v>2220</v>
      </c>
      <c r="C936" s="3" t="str">
        <v>74cc3490-6788-419b-a005-e92fa17dfb05</v>
      </c>
      <c r="D936" s="2" t="s">
        <v>233</v>
      </c>
      <c r="E936" s="2" t="s">
        <v>31</v>
      </c>
      <c r="F936" s="13" t="str">
        <f>TEXT(G936,"dd/ mm/ yyyy")</f>
        <v>02/ 04/ 2021</v>
      </c>
      <c r="G936" s="4">
        <v>44288.698310185187</v>
      </c>
      <c r="H936" s="4">
        <v>44288.705740740741</v>
      </c>
      <c r="I936" s="19" t="str">
        <f t="shared" si="105"/>
        <v>16:45:34</v>
      </c>
      <c r="J936" s="17" t="str">
        <f t="shared" si="106"/>
        <v>16:56:16</v>
      </c>
      <c r="K936" s="17" t="str">
        <f t="shared" si="107"/>
        <v>yes</v>
      </c>
      <c r="L936" s="17">
        <f t="shared" si="108"/>
        <v>7.4305555555556069E-3</v>
      </c>
      <c r="M936" s="17" t="str">
        <f t="shared" si="109"/>
        <v>-</v>
      </c>
      <c r="N936" s="13" t="str">
        <f t="shared" si="110"/>
        <v xml:space="preserve"> Apr</v>
      </c>
      <c r="O936" s="4">
        <v>44288.698657407411</v>
      </c>
      <c r="P936" s="5">
        <v>0</v>
      </c>
      <c r="Q936" s="5">
        <v>2.3148148148148147E-5</v>
      </c>
      <c r="R936" s="2">
        <v>4</v>
      </c>
    </row>
    <row r="937" spans="1:18" ht="12.75">
      <c r="A937" s="2">
        <v>8690367</v>
      </c>
      <c r="B937" s="3" t="s">
        <v>2221</v>
      </c>
      <c r="C937" s="3" t="str">
        <v>669f1986-1336-4bdc-bf86-b79049d7957a</v>
      </c>
      <c r="D937" s="2" t="s">
        <v>19</v>
      </c>
      <c r="E937" s="2" t="s">
        <v>23</v>
      </c>
      <c r="F937" s="13" t="str">
        <f t="shared" si="111"/>
        <v>28/ 02/ 2021</v>
      </c>
      <c r="G937" s="2" t="s">
        <v>2222</v>
      </c>
      <c r="H937" s="2" t="s">
        <v>2223</v>
      </c>
      <c r="I937" s="19" t="str">
        <f t="shared" si="105"/>
        <v>22:09:22</v>
      </c>
      <c r="J937" s="17" t="str">
        <f t="shared" si="106"/>
        <v>22:13:49</v>
      </c>
      <c r="K937" s="17" t="str">
        <f t="shared" si="107"/>
        <v>no</v>
      </c>
      <c r="L937" s="17">
        <f t="shared" si="108"/>
        <v>3.0902777777778168E-3</v>
      </c>
      <c r="M937" s="17" t="str">
        <f t="shared" si="109"/>
        <v>4rth week of feb</v>
      </c>
      <c r="N937" s="13" t="str">
        <f t="shared" si="110"/>
        <v xml:space="preserve"> Feb</v>
      </c>
      <c r="O937" s="2" t="s">
        <v>21</v>
      </c>
      <c r="P937" s="5">
        <v>0</v>
      </c>
      <c r="Q937" s="2" t="s">
        <v>21</v>
      </c>
      <c r="R937" s="2">
        <v>0</v>
      </c>
    </row>
    <row r="938" spans="1:18" ht="12.75">
      <c r="A938" s="2">
        <v>8539306</v>
      </c>
      <c r="B938" s="3" t="s">
        <v>2224</v>
      </c>
      <c r="C938" s="3" t="str">
        <v>33032d6e-d966-494a-9c32-b75699233557</v>
      </c>
      <c r="D938" s="2" t="s">
        <v>524</v>
      </c>
      <c r="E938" s="2" t="s">
        <v>37</v>
      </c>
      <c r="F938" s="13" t="str">
        <f>TEXT(G938,"dd/ mm/ yyyy")</f>
        <v>02/ 05/ 2021</v>
      </c>
      <c r="G938" s="4">
        <v>44318.737476851849</v>
      </c>
      <c r="H938" s="4">
        <v>44318.742731481485</v>
      </c>
      <c r="I938" s="19" t="str">
        <f t="shared" si="105"/>
        <v>17:41:58</v>
      </c>
      <c r="J938" s="17" t="str">
        <f t="shared" si="106"/>
        <v>17:49:32</v>
      </c>
      <c r="K938" s="17" t="str">
        <f t="shared" si="107"/>
        <v>no</v>
      </c>
      <c r="L938" s="17">
        <f t="shared" si="108"/>
        <v>5.2546296296296369E-3</v>
      </c>
      <c r="M938" s="17" t="str">
        <f t="shared" si="109"/>
        <v>-</v>
      </c>
      <c r="N938" s="13" t="str">
        <f t="shared" si="110"/>
        <v xml:space="preserve"> May</v>
      </c>
      <c r="O938" s="4">
        <v>44318.738009259258</v>
      </c>
      <c r="P938" s="5">
        <v>0</v>
      </c>
      <c r="Q938" s="5">
        <v>1.3888888888888889E-4</v>
      </c>
      <c r="R938" s="2">
        <v>0</v>
      </c>
    </row>
    <row r="939" spans="1:18" ht="12.75">
      <c r="A939" s="2">
        <v>8516911</v>
      </c>
      <c r="B939" s="3" t="s">
        <v>2225</v>
      </c>
      <c r="C939" s="3" t="str">
        <v>0866d24f-0e20-45a6-a40a-f07bdb3501b6</v>
      </c>
      <c r="D939" s="2" t="s">
        <v>19</v>
      </c>
      <c r="E939" s="2" t="s">
        <v>23</v>
      </c>
      <c r="F939" s="13" t="str">
        <f t="shared" si="111"/>
        <v>02/ 02/ 2021</v>
      </c>
      <c r="G939" s="4">
        <v>44229.751539351855</v>
      </c>
      <c r="H939" s="4">
        <v>44229.753217592595</v>
      </c>
      <c r="I939" s="19" t="str">
        <f t="shared" si="105"/>
        <v>18:02:13</v>
      </c>
      <c r="J939" s="17" t="str">
        <f t="shared" si="106"/>
        <v>18:04:38</v>
      </c>
      <c r="K939" s="17" t="str">
        <f t="shared" si="107"/>
        <v>no</v>
      </c>
      <c r="L939" s="17">
        <f t="shared" si="108"/>
        <v>1.678240740740744E-3</v>
      </c>
      <c r="M939" s="17" t="str">
        <f t="shared" si="109"/>
        <v>1st week of feb</v>
      </c>
      <c r="N939" s="13" t="str">
        <f t="shared" si="110"/>
        <v xml:space="preserve"> Feb</v>
      </c>
      <c r="O939" s="2" t="s">
        <v>21</v>
      </c>
      <c r="P939" s="5">
        <v>0</v>
      </c>
      <c r="Q939" s="2" t="s">
        <v>21</v>
      </c>
      <c r="R939" s="2">
        <v>3</v>
      </c>
    </row>
    <row r="940" spans="1:18" ht="12.75">
      <c r="A940" s="2">
        <v>8507035</v>
      </c>
      <c r="B940" s="3" t="s">
        <v>2226</v>
      </c>
      <c r="C940" s="3" t="str">
        <v>b1c1ed13-8d69-46ae-b9c8-10a496902939</v>
      </c>
      <c r="D940" s="2" t="s">
        <v>735</v>
      </c>
      <c r="E940" s="2" t="s">
        <v>37</v>
      </c>
      <c r="F940" s="13" t="str">
        <f>TEXT(G940,"dd/ mm/ yyyy")</f>
        <v>02/ 01/ 2021</v>
      </c>
      <c r="G940" s="4">
        <v>44198.555405092593</v>
      </c>
      <c r="H940" s="4">
        <v>44198.565196759257</v>
      </c>
      <c r="I940" s="19" t="str">
        <f t="shared" si="105"/>
        <v>13:19:47</v>
      </c>
      <c r="J940" s="17" t="str">
        <f t="shared" si="106"/>
        <v>13:33:53</v>
      </c>
      <c r="K940" s="17" t="str">
        <f t="shared" si="107"/>
        <v>yes</v>
      </c>
      <c r="L940" s="17">
        <f t="shared" si="108"/>
        <v>9.791666666666643E-3</v>
      </c>
      <c r="M940" s="17" t="str">
        <f t="shared" si="109"/>
        <v>-</v>
      </c>
      <c r="N940" s="13" t="str">
        <f t="shared" si="110"/>
        <v xml:space="preserve"> Jan</v>
      </c>
      <c r="O940" s="4">
        <v>44198.556307870371</v>
      </c>
      <c r="P940" s="5">
        <v>0</v>
      </c>
      <c r="Q940" s="5">
        <v>6.9444444444444444E-5</v>
      </c>
      <c r="R940" s="2">
        <v>0</v>
      </c>
    </row>
    <row r="941" spans="1:18" ht="12.75">
      <c r="A941" s="2">
        <v>8646300</v>
      </c>
      <c r="B941" s="3" t="s">
        <v>2227</v>
      </c>
      <c r="C941" s="3" t="str">
        <v>a203ef1e-426b-450a-a250-7deed53a40c9</v>
      </c>
      <c r="D941" s="2" t="s">
        <v>268</v>
      </c>
      <c r="E941" s="2" t="s">
        <v>37</v>
      </c>
      <c r="F941" s="13" t="str">
        <f t="shared" si="111"/>
        <v>21/ 02/ 2021</v>
      </c>
      <c r="G941" s="2" t="s">
        <v>2228</v>
      </c>
      <c r="H941" s="2" t="s">
        <v>2229</v>
      </c>
      <c r="I941" s="19" t="str">
        <f t="shared" si="105"/>
        <v>19:45:22</v>
      </c>
      <c r="J941" s="17" t="str">
        <f t="shared" si="106"/>
        <v>19:56:42</v>
      </c>
      <c r="K941" s="17" t="str">
        <f t="shared" si="107"/>
        <v>no</v>
      </c>
      <c r="L941" s="17">
        <f t="shared" si="108"/>
        <v>7.8703703703704164E-3</v>
      </c>
      <c r="M941" s="17" t="str">
        <f t="shared" si="109"/>
        <v>3rd week of feb</v>
      </c>
      <c r="N941" s="13" t="str">
        <f t="shared" si="110"/>
        <v xml:space="preserve"> Feb</v>
      </c>
      <c r="O941" s="2" t="s">
        <v>2230</v>
      </c>
      <c r="P941" s="5">
        <v>0</v>
      </c>
      <c r="Q941" s="5">
        <v>1.1574074074074075E-4</v>
      </c>
      <c r="R941" s="2">
        <v>1</v>
      </c>
    </row>
    <row r="942" spans="1:18" ht="12.75">
      <c r="A942" s="2">
        <v>8542902</v>
      </c>
      <c r="B942" s="3" t="s">
        <v>2231</v>
      </c>
      <c r="C942" s="3" t="str">
        <v>d09f633a-2297-4f98-bfb0-1d96c2772fea</v>
      </c>
      <c r="D942" s="2" t="s">
        <v>352</v>
      </c>
      <c r="E942" s="2" t="s">
        <v>37</v>
      </c>
      <c r="F942" s="13" t="str">
        <f t="shared" si="111"/>
        <v>02/ 06/ 2021</v>
      </c>
      <c r="G942" s="4">
        <v>44349.458634259259</v>
      </c>
      <c r="H942" s="4">
        <v>44349.471250000002</v>
      </c>
      <c r="I942" s="19" t="str">
        <f t="shared" si="105"/>
        <v>11:00:26</v>
      </c>
      <c r="J942" s="17" t="str">
        <f t="shared" si="106"/>
        <v>11:18:36</v>
      </c>
      <c r="K942" s="17" t="str">
        <f t="shared" si="107"/>
        <v>yes</v>
      </c>
      <c r="L942" s="17">
        <f t="shared" si="108"/>
        <v>1.2615740740740788E-2</v>
      </c>
      <c r="M942" s="17" t="str">
        <f t="shared" si="109"/>
        <v>-</v>
      </c>
      <c r="N942" s="13" t="str">
        <f t="shared" si="110"/>
        <v xml:space="preserve"> Jun</v>
      </c>
      <c r="O942" s="4">
        <v>44349.459618055553</v>
      </c>
      <c r="P942" s="5">
        <v>0</v>
      </c>
      <c r="Q942" s="5">
        <v>6.7129629629629625E-4</v>
      </c>
      <c r="R942" s="2">
        <v>4</v>
      </c>
    </row>
    <row r="943" spans="1:18" ht="12.75">
      <c r="A943" s="2">
        <v>8680844</v>
      </c>
      <c r="B943" s="3" t="s">
        <v>2232</v>
      </c>
      <c r="C943" s="3" t="str">
        <v>ca89cada-ad49-430b-9e2f-e7163ce302d4</v>
      </c>
      <c r="D943" s="2" t="s">
        <v>19</v>
      </c>
      <c r="E943" s="2" t="s">
        <v>20</v>
      </c>
      <c r="F943" s="13" t="str">
        <f t="shared" si="111"/>
        <v>27/ 02/ 2021</v>
      </c>
      <c r="G943" s="2" t="s">
        <v>2233</v>
      </c>
      <c r="H943" s="2" t="s">
        <v>2234</v>
      </c>
      <c r="I943" s="19" t="str">
        <f t="shared" si="105"/>
        <v>12:26:59</v>
      </c>
      <c r="J943" s="17" t="str">
        <f t="shared" si="106"/>
        <v>13:29:24</v>
      </c>
      <c r="K943" s="17" t="str">
        <f t="shared" si="107"/>
        <v>yes</v>
      </c>
      <c r="L943" s="17">
        <f t="shared" si="108"/>
        <v>4.3344907407407485E-2</v>
      </c>
      <c r="M943" s="17" t="str">
        <f t="shared" si="109"/>
        <v>4rth week of feb</v>
      </c>
      <c r="N943" s="13" t="str">
        <f t="shared" si="110"/>
        <v xml:space="preserve"> Feb</v>
      </c>
      <c r="O943" s="2" t="s">
        <v>21</v>
      </c>
      <c r="P943" s="5">
        <v>0</v>
      </c>
      <c r="Q943" s="2" t="s">
        <v>21</v>
      </c>
      <c r="R943" s="2">
        <v>0</v>
      </c>
    </row>
    <row r="944" spans="1:18" ht="12.75">
      <c r="A944" s="2">
        <v>8599563</v>
      </c>
      <c r="B944" s="3" t="s">
        <v>2235</v>
      </c>
      <c r="C944" s="3" t="str">
        <v>acc91e66-23d2-4b73-a89d-5fe83f94aef5</v>
      </c>
      <c r="D944" s="2" t="s">
        <v>19</v>
      </c>
      <c r="E944" s="2" t="s">
        <v>20</v>
      </c>
      <c r="F944" s="13" t="str">
        <f t="shared" si="111"/>
        <v>14/ 02/ 2021</v>
      </c>
      <c r="G944" s="2" t="s">
        <v>2236</v>
      </c>
      <c r="H944" s="2" t="s">
        <v>2237</v>
      </c>
      <c r="I944" s="19" t="str">
        <f t="shared" si="105"/>
        <v>13:41:59</v>
      </c>
      <c r="J944" s="17" t="str">
        <f t="shared" si="106"/>
        <v>14:44:30</v>
      </c>
      <c r="K944" s="17" t="str">
        <f t="shared" si="107"/>
        <v>yes</v>
      </c>
      <c r="L944" s="17">
        <f t="shared" si="108"/>
        <v>4.3414351851851829E-2</v>
      </c>
      <c r="M944" s="17" t="str">
        <f t="shared" si="109"/>
        <v>2nd week of feb</v>
      </c>
      <c r="N944" s="13" t="str">
        <f t="shared" si="110"/>
        <v xml:space="preserve"> Feb</v>
      </c>
      <c r="O944" s="2" t="s">
        <v>21</v>
      </c>
      <c r="P944" s="5">
        <v>0</v>
      </c>
      <c r="Q944" s="2" t="s">
        <v>21</v>
      </c>
      <c r="R944" s="2">
        <v>0</v>
      </c>
    </row>
    <row r="945" spans="1:18" ht="12.75">
      <c r="A945" s="2">
        <v>8591645</v>
      </c>
      <c r="B945" s="3" t="s">
        <v>2238</v>
      </c>
      <c r="C945" s="3" t="str">
        <v>8c850455-54b2-4ed5-ac05-7ea60de67d6f</v>
      </c>
      <c r="D945" s="2" t="s">
        <v>19</v>
      </c>
      <c r="E945" s="2" t="s">
        <v>23</v>
      </c>
      <c r="F945" s="13" t="str">
        <f t="shared" si="111"/>
        <v>13/ 02/ 2021</v>
      </c>
      <c r="G945" s="2" t="s">
        <v>2239</v>
      </c>
      <c r="H945" s="2" t="s">
        <v>2240</v>
      </c>
      <c r="I945" s="19" t="str">
        <f t="shared" si="105"/>
        <v>10:39:50</v>
      </c>
      <c r="J945" s="17" t="str">
        <f t="shared" si="106"/>
        <v>10:40:40</v>
      </c>
      <c r="K945" s="17" t="str">
        <f t="shared" si="107"/>
        <v>yes</v>
      </c>
      <c r="L945" s="17">
        <f t="shared" si="108"/>
        <v>5.7870370370360913E-4</v>
      </c>
      <c r="M945" s="17" t="str">
        <f t="shared" si="109"/>
        <v>2nd week of feb</v>
      </c>
      <c r="N945" s="13" t="str">
        <f t="shared" si="110"/>
        <v xml:space="preserve"> Feb</v>
      </c>
      <c r="O945" s="2" t="s">
        <v>21</v>
      </c>
      <c r="P945" s="5">
        <v>0</v>
      </c>
      <c r="Q945" s="2" t="s">
        <v>21</v>
      </c>
      <c r="R945" s="2">
        <v>0</v>
      </c>
    </row>
    <row r="946" spans="1:18" ht="12.75">
      <c r="A946" s="2">
        <v>8607707</v>
      </c>
      <c r="B946" s="3" t="s">
        <v>2241</v>
      </c>
      <c r="C946" s="3" t="str">
        <v>7dd7c356-4e07-4fe2-b9d9-ddf62669a01b</v>
      </c>
      <c r="D946" s="2" t="s">
        <v>19</v>
      </c>
      <c r="E946" s="2" t="s">
        <v>23</v>
      </c>
      <c r="F946" s="13" t="str">
        <f t="shared" si="111"/>
        <v>15/ 02/ 2021</v>
      </c>
      <c r="G946" s="2" t="s">
        <v>2242</v>
      </c>
      <c r="H946" s="2" t="s">
        <v>2243</v>
      </c>
      <c r="I946" s="19" t="str">
        <f t="shared" si="105"/>
        <v>16:50:12</v>
      </c>
      <c r="J946" s="17" t="str">
        <f t="shared" si="106"/>
        <v>16:51:39</v>
      </c>
      <c r="K946" s="17" t="str">
        <f t="shared" si="107"/>
        <v>yes</v>
      </c>
      <c r="L946" s="17">
        <f t="shared" si="108"/>
        <v>1.0069444444443798E-3</v>
      </c>
      <c r="M946" s="17" t="str">
        <f t="shared" si="109"/>
        <v>3rd week of feb</v>
      </c>
      <c r="N946" s="13" t="str">
        <f t="shared" si="110"/>
        <v xml:space="preserve"> Feb</v>
      </c>
      <c r="O946" s="2" t="s">
        <v>21</v>
      </c>
      <c r="P946" s="5">
        <v>0</v>
      </c>
      <c r="Q946" s="2" t="s">
        <v>21</v>
      </c>
      <c r="R946" s="2">
        <v>1</v>
      </c>
    </row>
    <row r="947" spans="1:18" ht="12.75">
      <c r="A947" s="2">
        <v>8630238</v>
      </c>
      <c r="B947" s="3" t="s">
        <v>2244</v>
      </c>
      <c r="C947" s="3" t="str">
        <v>04dc9dc2-49bb-4955-857e-c97037e4b788</v>
      </c>
      <c r="D947" s="2" t="s">
        <v>19</v>
      </c>
      <c r="E947" s="2" t="s">
        <v>20</v>
      </c>
      <c r="F947" s="13" t="str">
        <f t="shared" si="111"/>
        <v>18/ 02/ 2021</v>
      </c>
      <c r="G947" s="2" t="s">
        <v>2245</v>
      </c>
      <c r="H947" s="2" t="s">
        <v>2246</v>
      </c>
      <c r="I947" s="19" t="str">
        <f t="shared" si="105"/>
        <v>22:46:42</v>
      </c>
      <c r="J947" s="17" t="str">
        <f t="shared" si="106"/>
        <v>00:03:34</v>
      </c>
      <c r="K947" s="17" t="str">
        <f t="shared" si="107"/>
        <v>no</v>
      </c>
      <c r="L947" s="17">
        <f t="shared" si="108"/>
        <v>-0.94662037037037028</v>
      </c>
      <c r="M947" s="17" t="str">
        <f t="shared" si="109"/>
        <v>3rd week of feb</v>
      </c>
      <c r="N947" s="13" t="str">
        <f t="shared" si="110"/>
        <v xml:space="preserve"> Feb</v>
      </c>
      <c r="O947" s="2" t="s">
        <v>21</v>
      </c>
      <c r="P947" s="5">
        <v>0</v>
      </c>
      <c r="Q947" s="2" t="s">
        <v>21</v>
      </c>
      <c r="R947" s="2">
        <v>0</v>
      </c>
    </row>
    <row r="948" spans="1:18" ht="12.75">
      <c r="A948" s="2">
        <v>8574483</v>
      </c>
      <c r="B948" s="3" t="s">
        <v>2247</v>
      </c>
      <c r="C948" s="3" t="str">
        <v>81eef68c-fa70-4d28-b751-a6529aa77e7a</v>
      </c>
      <c r="D948" s="2" t="s">
        <v>19</v>
      </c>
      <c r="E948" s="2" t="s">
        <v>23</v>
      </c>
      <c r="F948" s="13" t="str">
        <f t="shared" si="111"/>
        <v>02/ 10/ 2021</v>
      </c>
      <c r="G948" s="4">
        <v>44471.880185185182</v>
      </c>
      <c r="H948" s="4">
        <v>44471.880555555559</v>
      </c>
      <c r="I948" s="19" t="str">
        <f t="shared" si="105"/>
        <v>21:07:28</v>
      </c>
      <c r="J948" s="17" t="str">
        <f t="shared" si="106"/>
        <v>21:08:00</v>
      </c>
      <c r="K948" s="17" t="str">
        <f t="shared" si="107"/>
        <v>no</v>
      </c>
      <c r="L948" s="17">
        <f t="shared" si="108"/>
        <v>3.7037037037024323E-4</v>
      </c>
      <c r="M948" s="17" t="str">
        <f t="shared" si="109"/>
        <v>-</v>
      </c>
      <c r="N948" s="13" t="str">
        <f t="shared" si="110"/>
        <v xml:space="preserve"> Oct</v>
      </c>
      <c r="O948" s="2" t="s">
        <v>21</v>
      </c>
      <c r="P948" s="5">
        <v>0</v>
      </c>
      <c r="Q948" s="2" t="s">
        <v>21</v>
      </c>
      <c r="R948" s="2">
        <v>1</v>
      </c>
    </row>
    <row r="949" spans="1:18" ht="12.75">
      <c r="A949" s="2">
        <v>8520250</v>
      </c>
      <c r="B949" s="3" t="s">
        <v>2248</v>
      </c>
      <c r="C949" s="3" t="str">
        <v>a715007f-0017-4215-98a7-cfd658344ac8</v>
      </c>
      <c r="D949" s="2" t="s">
        <v>19</v>
      </c>
      <c r="E949" s="2" t="s">
        <v>20</v>
      </c>
      <c r="F949" s="13" t="str">
        <f>TEXT(G949,"dd/ mm/ yyyy")</f>
        <v>02/ 03/ 2021</v>
      </c>
      <c r="G949" s="4">
        <v>44257.439131944448</v>
      </c>
      <c r="H949" s="4">
        <v>44257.481516203705</v>
      </c>
      <c r="I949" s="19" t="str">
        <f t="shared" si="105"/>
        <v>10:32:21</v>
      </c>
      <c r="J949" s="17" t="str">
        <f t="shared" si="106"/>
        <v>11:33:23</v>
      </c>
      <c r="K949" s="17" t="str">
        <f t="shared" si="107"/>
        <v>yes</v>
      </c>
      <c r="L949" s="17">
        <f t="shared" si="108"/>
        <v>4.2384259259259316E-2</v>
      </c>
      <c r="M949" s="17" t="str">
        <f t="shared" si="109"/>
        <v>-</v>
      </c>
      <c r="N949" s="13" t="str">
        <f t="shared" si="110"/>
        <v xml:space="preserve"> Mar</v>
      </c>
      <c r="O949" s="2" t="s">
        <v>21</v>
      </c>
      <c r="P949" s="5">
        <v>0</v>
      </c>
      <c r="Q949" s="2" t="s">
        <v>21</v>
      </c>
      <c r="R949" s="2">
        <v>0</v>
      </c>
    </row>
    <row r="950" spans="1:18" ht="12.75">
      <c r="A950" s="2">
        <v>8511423</v>
      </c>
      <c r="B950" s="3" t="s">
        <v>2249</v>
      </c>
      <c r="C950" s="3" t="str">
        <v>0850078b-165a-4f08-8cb1-222829abce56</v>
      </c>
      <c r="D950" s="2" t="s">
        <v>19</v>
      </c>
      <c r="E950" s="2" t="s">
        <v>23</v>
      </c>
      <c r="F950" s="13" t="str">
        <f t="shared" si="111"/>
        <v>02/ 01/ 2021</v>
      </c>
      <c r="G950" s="4">
        <v>44198.937662037039</v>
      </c>
      <c r="H950" s="4">
        <v>44198.938125000001</v>
      </c>
      <c r="I950" s="19" t="str">
        <f t="shared" si="105"/>
        <v>22:30:14</v>
      </c>
      <c r="J950" s="17" t="str">
        <f t="shared" si="106"/>
        <v>22:30:54</v>
      </c>
      <c r="K950" s="17" t="str">
        <f t="shared" si="107"/>
        <v>no</v>
      </c>
      <c r="L950" s="17">
        <f t="shared" si="108"/>
        <v>4.6296296296299833E-4</v>
      </c>
      <c r="M950" s="17" t="str">
        <f t="shared" si="109"/>
        <v>-</v>
      </c>
      <c r="N950" s="13" t="str">
        <f t="shared" si="110"/>
        <v xml:space="preserve"> Jan</v>
      </c>
      <c r="O950" s="2" t="s">
        <v>21</v>
      </c>
      <c r="P950" s="5">
        <v>0</v>
      </c>
      <c r="Q950" s="2" t="s">
        <v>21</v>
      </c>
      <c r="R950" s="2">
        <v>3</v>
      </c>
    </row>
    <row r="951" spans="1:18" ht="12.75">
      <c r="A951" s="2">
        <v>8569298</v>
      </c>
      <c r="B951" s="3" t="s">
        <v>2250</v>
      </c>
      <c r="C951" s="3" t="str">
        <v>e88aea37-e3cf-4b0a-9580-0752db2493c4</v>
      </c>
      <c r="D951" s="2" t="s">
        <v>491</v>
      </c>
      <c r="E951" s="2" t="s">
        <v>37</v>
      </c>
      <c r="F951" s="13" t="str">
        <f>TEXT(G951,"dd/ mm/ yyyy")</f>
        <v>02/ 10/ 2021</v>
      </c>
      <c r="G951" s="4">
        <v>44471.448888888888</v>
      </c>
      <c r="H951" s="4">
        <v>44471.467951388891</v>
      </c>
      <c r="I951" s="19" t="str">
        <f t="shared" si="105"/>
        <v>10:46:24</v>
      </c>
      <c r="J951" s="17" t="str">
        <f t="shared" si="106"/>
        <v>11:13:51</v>
      </c>
      <c r="K951" s="17" t="str">
        <f t="shared" si="107"/>
        <v>yes</v>
      </c>
      <c r="L951" s="17">
        <f t="shared" si="108"/>
        <v>1.9062499999999982E-2</v>
      </c>
      <c r="M951" s="17" t="str">
        <f t="shared" si="109"/>
        <v>-</v>
      </c>
      <c r="N951" s="13" t="str">
        <f t="shared" si="110"/>
        <v xml:space="preserve"> Oct</v>
      </c>
      <c r="O951" s="4">
        <v>44471.449282407404</v>
      </c>
      <c r="P951" s="5">
        <v>0</v>
      </c>
      <c r="Q951" s="5">
        <v>2.5462962962962961E-4</v>
      </c>
      <c r="R951" s="2">
        <v>0</v>
      </c>
    </row>
    <row r="952" spans="1:18" ht="12.75">
      <c r="A952" s="2">
        <v>8512240</v>
      </c>
      <c r="B952" s="3" t="s">
        <v>2251</v>
      </c>
      <c r="C952" s="3" t="str">
        <v>bac30f95-2bdc-4368-84fc-699bea63196a</v>
      </c>
      <c r="D952" s="2" t="s">
        <v>19</v>
      </c>
      <c r="E952" s="2" t="s">
        <v>23</v>
      </c>
      <c r="F952" s="13" t="str">
        <f t="shared" si="111"/>
        <v>02/ 02/ 2021</v>
      </c>
      <c r="G952" s="4">
        <v>44229.084641203706</v>
      </c>
      <c r="H952" s="4">
        <v>44229.084918981483</v>
      </c>
      <c r="I952" s="19" t="str">
        <f t="shared" si="105"/>
        <v>02:01:53</v>
      </c>
      <c r="J952" s="17" t="str">
        <f t="shared" si="106"/>
        <v>02:02:17</v>
      </c>
      <c r="K952" s="17" t="str">
        <f t="shared" si="107"/>
        <v>no</v>
      </c>
      <c r="L952" s="17">
        <f t="shared" si="108"/>
        <v>2.7777777777777957E-4</v>
      </c>
      <c r="M952" s="17" t="str">
        <f t="shared" si="109"/>
        <v>1st week of feb</v>
      </c>
      <c r="N952" s="13" t="str">
        <f t="shared" si="110"/>
        <v xml:space="preserve"> Feb</v>
      </c>
      <c r="O952" s="2" t="s">
        <v>21</v>
      </c>
      <c r="P952" s="5">
        <v>0</v>
      </c>
      <c r="Q952" s="2" t="s">
        <v>21</v>
      </c>
      <c r="R952" s="2">
        <v>0</v>
      </c>
    </row>
    <row r="953" spans="1:18" ht="12.75">
      <c r="A953" s="2">
        <v>8571915</v>
      </c>
      <c r="B953" s="3" t="s">
        <v>2252</v>
      </c>
      <c r="C953" s="3" t="str">
        <v>416dc3c7-e35f-4b4c-9fcf-c39afa7f570e</v>
      </c>
      <c r="D953" s="2" t="s">
        <v>19</v>
      </c>
      <c r="E953" s="2" t="s">
        <v>20</v>
      </c>
      <c r="F953" s="13" t="str">
        <f>TEXT(G953,"dd/ mm/ yyyy")</f>
        <v>02/ 10/ 2021</v>
      </c>
      <c r="G953" s="4">
        <v>44471.656377314815</v>
      </c>
      <c r="H953" s="4">
        <v>44471.699884259258</v>
      </c>
      <c r="I953" s="19" t="str">
        <f t="shared" si="105"/>
        <v>15:45:11</v>
      </c>
      <c r="J953" s="17" t="str">
        <f t="shared" si="106"/>
        <v>16:47:50</v>
      </c>
      <c r="K953" s="17" t="str">
        <f t="shared" si="107"/>
        <v>yes</v>
      </c>
      <c r="L953" s="17">
        <f t="shared" si="108"/>
        <v>4.3506944444444473E-2</v>
      </c>
      <c r="M953" s="17" t="str">
        <f t="shared" si="109"/>
        <v>-</v>
      </c>
      <c r="N953" s="13" t="str">
        <f t="shared" si="110"/>
        <v xml:space="preserve"> Oct</v>
      </c>
      <c r="O953" s="2" t="s">
        <v>21</v>
      </c>
      <c r="P953" s="5">
        <v>0</v>
      </c>
      <c r="Q953" s="2" t="s">
        <v>21</v>
      </c>
      <c r="R953" s="2">
        <v>0</v>
      </c>
    </row>
    <row r="954" spans="1:18" ht="12.75">
      <c r="A954" s="2">
        <v>8646077</v>
      </c>
      <c r="B954" s="3" t="s">
        <v>2253</v>
      </c>
      <c r="C954" s="3" t="str">
        <v>06cc8698-273b-4ea0-96d2-86ec8303d203</v>
      </c>
      <c r="D954" s="2" t="s">
        <v>19</v>
      </c>
      <c r="E954" s="2" t="s">
        <v>23</v>
      </c>
      <c r="F954" s="13" t="str">
        <f t="shared" si="111"/>
        <v>21/ 02/ 2021</v>
      </c>
      <c r="G954" s="2" t="s">
        <v>2254</v>
      </c>
      <c r="H954" s="2" t="s">
        <v>2255</v>
      </c>
      <c r="I954" s="19" t="str">
        <f t="shared" si="105"/>
        <v>18:56:11</v>
      </c>
      <c r="J954" s="17" t="str">
        <f t="shared" si="106"/>
        <v>18:57:20</v>
      </c>
      <c r="K954" s="17" t="str">
        <f t="shared" si="107"/>
        <v>no</v>
      </c>
      <c r="L954" s="17">
        <f t="shared" si="108"/>
        <v>7.9861111111112493E-4</v>
      </c>
      <c r="M954" s="17" t="str">
        <f t="shared" si="109"/>
        <v>3rd week of feb</v>
      </c>
      <c r="N954" s="13" t="str">
        <f t="shared" si="110"/>
        <v xml:space="preserve"> Feb</v>
      </c>
      <c r="O954" s="2" t="s">
        <v>21</v>
      </c>
      <c r="P954" s="5">
        <v>0</v>
      </c>
      <c r="Q954" s="2" t="s">
        <v>21</v>
      </c>
      <c r="R954" s="2">
        <v>1</v>
      </c>
    </row>
    <row r="955" spans="1:18" ht="12.75">
      <c r="A955" s="2">
        <v>8681180</v>
      </c>
      <c r="B955" s="3" t="s">
        <v>2256</v>
      </c>
      <c r="C955" s="3" t="str">
        <v>f7cf6d68-70f7-48ba-a4ea-11099148b0a0</v>
      </c>
      <c r="D955" s="2" t="s">
        <v>383</v>
      </c>
      <c r="E955" s="2" t="s">
        <v>31</v>
      </c>
      <c r="F955" s="13" t="str">
        <f t="shared" si="111"/>
        <v>27/ 02/ 2021</v>
      </c>
      <c r="G955" s="2" t="s">
        <v>2257</v>
      </c>
      <c r="H955" s="2" t="s">
        <v>2258</v>
      </c>
      <c r="I955" s="19" t="str">
        <f t="shared" si="105"/>
        <v>13:14:53</v>
      </c>
      <c r="J955" s="17" t="str">
        <f t="shared" si="106"/>
        <v>13:35:01</v>
      </c>
      <c r="K955" s="17" t="str">
        <f t="shared" si="107"/>
        <v>yes</v>
      </c>
      <c r="L955" s="17">
        <f t="shared" si="108"/>
        <v>1.3981481481481373E-2</v>
      </c>
      <c r="M955" s="17" t="str">
        <f t="shared" si="109"/>
        <v>4rth week of feb</v>
      </c>
      <c r="N955" s="13" t="str">
        <f t="shared" si="110"/>
        <v xml:space="preserve"> Feb</v>
      </c>
      <c r="O955" s="2" t="s">
        <v>2259</v>
      </c>
      <c r="P955" s="5">
        <v>0</v>
      </c>
      <c r="Q955" s="5">
        <v>5.7870370370370373E-5</v>
      </c>
      <c r="R955" s="2">
        <v>0</v>
      </c>
    </row>
    <row r="956" spans="1:18" ht="12.75">
      <c r="A956" s="2">
        <v>8515788</v>
      </c>
      <c r="B956" s="3" t="s">
        <v>2260</v>
      </c>
      <c r="C956" s="3" t="str">
        <v>3cb7d439-c944-484e-974d-1fbac20ce820</v>
      </c>
      <c r="D956" s="2" t="s">
        <v>19</v>
      </c>
      <c r="E956" s="2" t="s">
        <v>20</v>
      </c>
      <c r="F956" s="13" t="str">
        <f t="shared" si="111"/>
        <v>02/ 02/ 2021</v>
      </c>
      <c r="G956" s="4">
        <v>44229.651747685188</v>
      </c>
      <c r="H956" s="4">
        <v>44229.695833333331</v>
      </c>
      <c r="I956" s="19" t="str">
        <f t="shared" si="105"/>
        <v>15:38:31</v>
      </c>
      <c r="J956" s="17" t="str">
        <f t="shared" si="106"/>
        <v>16:42:00</v>
      </c>
      <c r="K956" s="17" t="str">
        <f t="shared" si="107"/>
        <v>yes</v>
      </c>
      <c r="L956" s="17">
        <f t="shared" si="108"/>
        <v>4.4085648148148082E-2</v>
      </c>
      <c r="M956" s="17" t="str">
        <f t="shared" si="109"/>
        <v>1st week of feb</v>
      </c>
      <c r="N956" s="13" t="str">
        <f t="shared" si="110"/>
        <v xml:space="preserve"> Feb</v>
      </c>
      <c r="O956" s="2" t="s">
        <v>21</v>
      </c>
      <c r="P956" s="5">
        <v>0</v>
      </c>
      <c r="Q956" s="2" t="s">
        <v>21</v>
      </c>
      <c r="R956" s="2">
        <v>0</v>
      </c>
    </row>
    <row r="957" spans="1:18" ht="12.75">
      <c r="A957" s="2">
        <v>8573249</v>
      </c>
      <c r="B957" s="3" t="s">
        <v>2261</v>
      </c>
      <c r="C957" s="3" t="str">
        <v>6a062fd9-1703-40e1-bcfa-d3586ea3307f</v>
      </c>
      <c r="D957" s="2" t="s">
        <v>716</v>
      </c>
      <c r="E957" s="2" t="s">
        <v>37</v>
      </c>
      <c r="F957" s="13" t="str">
        <f t="shared" si="111"/>
        <v>02/ 10/ 2021</v>
      </c>
      <c r="G957" s="4">
        <v>44471.760150462964</v>
      </c>
      <c r="H957" s="4">
        <v>44471.769849537035</v>
      </c>
      <c r="I957" s="19" t="str">
        <f t="shared" si="105"/>
        <v>18:14:37</v>
      </c>
      <c r="J957" s="17" t="str">
        <f t="shared" si="106"/>
        <v>18:28:35</v>
      </c>
      <c r="K957" s="17" t="str">
        <f t="shared" si="107"/>
        <v>no</v>
      </c>
      <c r="L957" s="17">
        <f t="shared" si="108"/>
        <v>9.6990740740739989E-3</v>
      </c>
      <c r="M957" s="17" t="str">
        <f t="shared" si="109"/>
        <v>-</v>
      </c>
      <c r="N957" s="13" t="str">
        <f t="shared" si="110"/>
        <v xml:space="preserve"> Oct</v>
      </c>
      <c r="O957" s="4">
        <v>44471.761099537034</v>
      </c>
      <c r="P957" s="5">
        <v>0</v>
      </c>
      <c r="Q957" s="5">
        <v>2.0833333333333335E-4</v>
      </c>
      <c r="R957" s="2">
        <v>1</v>
      </c>
    </row>
    <row r="958" spans="1:18" ht="12.75">
      <c r="A958" s="2">
        <v>8574726</v>
      </c>
      <c r="B958" s="3" t="s">
        <v>2262</v>
      </c>
      <c r="C958" s="3" t="str">
        <v>48425b9d-635e-41e8-ba03-938a48289319</v>
      </c>
      <c r="D958" s="2" t="s">
        <v>19</v>
      </c>
      <c r="E958" s="2" t="s">
        <v>23</v>
      </c>
      <c r="F958" s="13" t="str">
        <f t="shared" si="111"/>
        <v>02/ 10/ 2021</v>
      </c>
      <c r="G958" s="4">
        <v>44471.904317129629</v>
      </c>
      <c r="H958" s="4">
        <v>44471.904768518521</v>
      </c>
      <c r="I958" s="19" t="str">
        <f t="shared" si="105"/>
        <v>21:42:13</v>
      </c>
      <c r="J958" s="17" t="str">
        <f t="shared" si="106"/>
        <v>21:42:52</v>
      </c>
      <c r="K958" s="17" t="str">
        <f t="shared" si="107"/>
        <v>no</v>
      </c>
      <c r="L958" s="17">
        <f t="shared" si="108"/>
        <v>4.5138888888895945E-4</v>
      </c>
      <c r="M958" s="17" t="str">
        <f t="shared" si="109"/>
        <v>-</v>
      </c>
      <c r="N958" s="13" t="str">
        <f t="shared" si="110"/>
        <v xml:space="preserve"> Oct</v>
      </c>
      <c r="O958" s="2" t="s">
        <v>21</v>
      </c>
      <c r="P958" s="5">
        <v>1.1574074074074073E-5</v>
      </c>
      <c r="Q958" s="2" t="s">
        <v>21</v>
      </c>
      <c r="R958" s="2">
        <v>0</v>
      </c>
    </row>
    <row r="959" spans="1:18" ht="12.75">
      <c r="A959" s="2">
        <v>8669517</v>
      </c>
      <c r="B959" s="3" t="s">
        <v>2263</v>
      </c>
      <c r="C959" s="3" t="str">
        <v>4b8e2b8e-ec0a-4f32-a722-3c8fab7e0ab6</v>
      </c>
      <c r="D959" s="2" t="s">
        <v>952</v>
      </c>
      <c r="E959" s="2" t="s">
        <v>37</v>
      </c>
      <c r="F959" s="13" t="str">
        <f t="shared" si="111"/>
        <v>25/ 02/ 2021</v>
      </c>
      <c r="G959" s="2" t="s">
        <v>2264</v>
      </c>
      <c r="H959" s="2" t="s">
        <v>2265</v>
      </c>
      <c r="I959" s="19" t="str">
        <f t="shared" si="105"/>
        <v>15:09:50</v>
      </c>
      <c r="J959" s="17" t="str">
        <f t="shared" si="106"/>
        <v>15:26:03</v>
      </c>
      <c r="K959" s="17" t="str">
        <f t="shared" si="107"/>
        <v>yes</v>
      </c>
      <c r="L959" s="17">
        <f t="shared" si="108"/>
        <v>1.1261574074074021E-2</v>
      </c>
      <c r="M959" s="17" t="str">
        <f t="shared" si="109"/>
        <v>4rth week of feb</v>
      </c>
      <c r="N959" s="13" t="str">
        <f t="shared" si="110"/>
        <v xml:space="preserve"> Feb</v>
      </c>
      <c r="O959" s="2" t="s">
        <v>2266</v>
      </c>
      <c r="P959" s="5">
        <v>0</v>
      </c>
      <c r="Q959" s="5">
        <v>3.0092592592592595E-4</v>
      </c>
      <c r="R959" s="2">
        <v>0</v>
      </c>
    </row>
    <row r="960" spans="1:18" ht="12.75">
      <c r="A960" s="2">
        <v>8687240</v>
      </c>
      <c r="B960" s="3" t="s">
        <v>2267</v>
      </c>
      <c r="C960" s="3" t="str">
        <v>a246519f-b24f-449b-80b8-6895f51606ee</v>
      </c>
      <c r="D960" s="2" t="s">
        <v>19</v>
      </c>
      <c r="E960" s="2" t="s">
        <v>23</v>
      </c>
      <c r="F960" s="13" t="str">
        <f t="shared" si="111"/>
        <v>28/ 02/ 2021</v>
      </c>
      <c r="G960" s="2" t="s">
        <v>2268</v>
      </c>
      <c r="H960" s="2" t="s">
        <v>2269</v>
      </c>
      <c r="I960" s="19" t="str">
        <f t="shared" si="105"/>
        <v>13:21:56</v>
      </c>
      <c r="J960" s="17" t="str">
        <f t="shared" si="106"/>
        <v>13:22:18</v>
      </c>
      <c r="K960" s="17" t="str">
        <f t="shared" si="107"/>
        <v>yes</v>
      </c>
      <c r="L960" s="17">
        <f t="shared" si="108"/>
        <v>2.546296296295214E-4</v>
      </c>
      <c r="M960" s="17" t="str">
        <f t="shared" si="109"/>
        <v>4rth week of feb</v>
      </c>
      <c r="N960" s="13" t="str">
        <f t="shared" si="110"/>
        <v xml:space="preserve"> Feb</v>
      </c>
      <c r="O960" s="2" t="s">
        <v>21</v>
      </c>
      <c r="P960" s="5">
        <v>0</v>
      </c>
      <c r="Q960" s="2" t="s">
        <v>21</v>
      </c>
      <c r="R960" s="2">
        <v>5</v>
      </c>
    </row>
    <row r="961" spans="1:18" ht="12.75">
      <c r="A961" s="2">
        <v>8583091</v>
      </c>
      <c r="B961" s="3" t="s">
        <v>2270</v>
      </c>
      <c r="C961" s="3" t="str">
        <v>bfe06c4e-c6d6-463c-98c9-0d43f13a2b9c</v>
      </c>
      <c r="D961" s="2" t="s">
        <v>19</v>
      </c>
      <c r="E961" s="2" t="s">
        <v>23</v>
      </c>
      <c r="F961" s="13" t="str">
        <f t="shared" si="111"/>
        <v>02/ 12/ 2021</v>
      </c>
      <c r="G961" s="4">
        <v>44532.002175925925</v>
      </c>
      <c r="H961" s="4">
        <v>44532.002847222226</v>
      </c>
      <c r="I961" s="19" t="str">
        <f t="shared" si="105"/>
        <v>00:03:08</v>
      </c>
      <c r="J961" s="17" t="str">
        <f t="shared" si="106"/>
        <v>00:04:06</v>
      </c>
      <c r="K961" s="17" t="str">
        <f t="shared" si="107"/>
        <v>no</v>
      </c>
      <c r="L961" s="17">
        <f t="shared" si="108"/>
        <v>6.7129629629629614E-4</v>
      </c>
      <c r="M961" s="17" t="str">
        <f t="shared" si="109"/>
        <v>-</v>
      </c>
      <c r="N961" s="13" t="str">
        <f t="shared" si="110"/>
        <v xml:space="preserve"> Dec</v>
      </c>
      <c r="O961" s="2" t="s">
        <v>21</v>
      </c>
      <c r="P961" s="5">
        <v>0</v>
      </c>
      <c r="Q961" s="2" t="s">
        <v>21</v>
      </c>
      <c r="R961" s="2">
        <v>1</v>
      </c>
    </row>
    <row r="962" spans="1:18" ht="12.75">
      <c r="A962" s="2">
        <v>8648856</v>
      </c>
      <c r="B962" s="3" t="s">
        <v>2271</v>
      </c>
      <c r="C962" s="3" t="str">
        <v>4a2b41e4-ef48-42ac-a6d4-354f729db7fa</v>
      </c>
      <c r="D962" s="2" t="s">
        <v>115</v>
      </c>
      <c r="E962" s="2" t="s">
        <v>37</v>
      </c>
      <c r="F962" s="13" t="str">
        <f>TEXT(G962,"dd/ mm/ yyyy")</f>
        <v>22/ 02/ 2021</v>
      </c>
      <c r="G962" s="2" t="s">
        <v>2272</v>
      </c>
      <c r="H962" s="2" t="s">
        <v>2273</v>
      </c>
      <c r="I962" s="19" t="str">
        <f t="shared" si="105"/>
        <v>11:40:11</v>
      </c>
      <c r="J962" s="17" t="str">
        <f t="shared" si="106"/>
        <v>11:48:45</v>
      </c>
      <c r="K962" s="17" t="str">
        <f t="shared" si="107"/>
        <v>yes</v>
      </c>
      <c r="L962" s="17">
        <f t="shared" si="108"/>
        <v>5.9490740740740233E-3</v>
      </c>
      <c r="M962" s="17" t="str">
        <f t="shared" si="109"/>
        <v>4rth week of feb</v>
      </c>
      <c r="N962" s="13" t="str">
        <f t="shared" si="110"/>
        <v xml:space="preserve"> Feb</v>
      </c>
      <c r="O962" s="2" t="s">
        <v>2274</v>
      </c>
      <c r="P962" s="5">
        <v>0</v>
      </c>
      <c r="Q962" s="5">
        <v>4.6296296296296294E-5</v>
      </c>
      <c r="R962" s="2">
        <v>0</v>
      </c>
    </row>
    <row r="963" spans="1:18" ht="12.75">
      <c r="A963" s="2">
        <v>8615841</v>
      </c>
      <c r="B963" s="3" t="s">
        <v>2275</v>
      </c>
      <c r="C963" s="3" t="str">
        <v>812bd260-0dd7-4098-877d-9af00178d54c</v>
      </c>
      <c r="D963" s="2" t="s">
        <v>19</v>
      </c>
      <c r="E963" s="2" t="s">
        <v>23</v>
      </c>
      <c r="F963" s="13" t="str">
        <f t="shared" ref="F963:F1026" si="112">TEXT(G963,"dd/ mm/ yyyy")</f>
        <v>16/ 02/ 2021</v>
      </c>
      <c r="G963" s="2" t="s">
        <v>2276</v>
      </c>
      <c r="H963" s="2" t="s">
        <v>2277</v>
      </c>
      <c r="I963" s="19" t="str">
        <f t="shared" ref="I963:I1026" si="113">TEXT(G963,"hh:mm:ss")</f>
        <v>20:11:56</v>
      </c>
      <c r="J963" s="17" t="str">
        <f t="shared" ref="J963:J1026" si="114">TEXT(H963,"hh:mm:ss")</f>
        <v>20:12:34</v>
      </c>
      <c r="K963" s="17" t="str">
        <f t="shared" ref="K963:K1026" si="115">IF(AND(HOUR(I963)&gt;=10,HOUR(J963)&gt;=10,HOUR(J963)&lt;=16,MINUTE(J963)&lt;=60,SECOND(J963)&lt;=60),"yes","no")</f>
        <v>no</v>
      </c>
      <c r="L963" s="17">
        <f t="shared" ref="L963:L1026" si="116">J963-I963</f>
        <v>4.3981481481480955E-4</v>
      </c>
      <c r="M963" s="17" t="str">
        <f t="shared" ref="M963:M1026" si="117">IF(AND(DAY(F963)&gt;=1,DAY(F963)&lt;=7,MONTH(F963)=2),"1st week of feb",IF(AND(DAY(F963)&gt;=8,DAY(F963)&lt;=14,MONTH(F963)=2),"2nd week of feb",IF(AND(DAY(F963)&gt;=15,DAY(F963)&lt;=21,MONTH(F963)=2),"3rd week of feb",IF(AND(DAY(F963)&gt;=22,DAY(F963)&lt;=28,MONTH(F963)=2),"4rth week of feb","-"))))</f>
        <v>3rd week of feb</v>
      </c>
      <c r="N963" s="13" t="str">
        <f t="shared" ref="N963:N1026" si="118">TEXT(G963," Mmm")</f>
        <v xml:space="preserve"> Feb</v>
      </c>
      <c r="O963" s="2" t="s">
        <v>21</v>
      </c>
      <c r="P963" s="5">
        <v>0</v>
      </c>
      <c r="Q963" s="2" t="s">
        <v>21</v>
      </c>
      <c r="R963" s="2">
        <v>0</v>
      </c>
    </row>
    <row r="964" spans="1:18" ht="12.75">
      <c r="A964" s="2">
        <v>8512931</v>
      </c>
      <c r="B964" s="3" t="s">
        <v>2278</v>
      </c>
      <c r="C964" s="3" t="str">
        <v>090129ed-173b-4922-b976-8803786ee4d2</v>
      </c>
      <c r="D964" s="2" t="s">
        <v>610</v>
      </c>
      <c r="E964" s="2" t="s">
        <v>37</v>
      </c>
      <c r="F964" s="13" t="str">
        <f t="shared" si="112"/>
        <v>02/ 02/ 2021</v>
      </c>
      <c r="G964" s="4">
        <v>44229.424039351848</v>
      </c>
      <c r="H964" s="4">
        <v>44229.430879629632</v>
      </c>
      <c r="I964" s="19" t="str">
        <f t="shared" si="113"/>
        <v>10:10:37</v>
      </c>
      <c r="J964" s="17" t="str">
        <f t="shared" si="114"/>
        <v>10:20:28</v>
      </c>
      <c r="K964" s="17" t="str">
        <f t="shared" si="115"/>
        <v>yes</v>
      </c>
      <c r="L964" s="17">
        <f t="shared" si="116"/>
        <v>6.8402777777777368E-3</v>
      </c>
      <c r="M964" s="17" t="str">
        <f t="shared" si="117"/>
        <v>1st week of feb</v>
      </c>
      <c r="N964" s="13" t="str">
        <f t="shared" si="118"/>
        <v xml:space="preserve"> Feb</v>
      </c>
      <c r="O964" s="4">
        <v>44229.424710648149</v>
      </c>
      <c r="P964" s="5">
        <v>1.1574074074074073E-5</v>
      </c>
      <c r="Q964" s="5">
        <v>9.2592592592592588E-5</v>
      </c>
      <c r="R964" s="2">
        <v>0</v>
      </c>
    </row>
    <row r="965" spans="1:18" ht="12.75">
      <c r="A965" s="2">
        <v>8556370</v>
      </c>
      <c r="B965" s="3" t="s">
        <v>2279</v>
      </c>
      <c r="C965" s="3" t="str">
        <v>18eba9b9-f9f1-451e-ac4f-a131f8d4391c</v>
      </c>
      <c r="D965" s="2" t="s">
        <v>941</v>
      </c>
      <c r="E965" s="2" t="s">
        <v>37</v>
      </c>
      <c r="F965" s="13" t="str">
        <f t="shared" si="112"/>
        <v>02/ 08/ 2021</v>
      </c>
      <c r="G965" s="4">
        <v>44410.525787037041</v>
      </c>
      <c r="H965" s="4">
        <v>44410.535046296296</v>
      </c>
      <c r="I965" s="19" t="str">
        <f t="shared" si="113"/>
        <v>12:37:08</v>
      </c>
      <c r="J965" s="17" t="str">
        <f t="shared" si="114"/>
        <v>12:50:28</v>
      </c>
      <c r="K965" s="17" t="str">
        <f t="shared" si="115"/>
        <v>yes</v>
      </c>
      <c r="L965" s="17">
        <f t="shared" si="116"/>
        <v>9.2592592592591894E-3</v>
      </c>
      <c r="M965" s="17" t="str">
        <f t="shared" si="117"/>
        <v>-</v>
      </c>
      <c r="N965" s="13" t="str">
        <f t="shared" si="118"/>
        <v xml:space="preserve"> Aug</v>
      </c>
      <c r="O965" s="4">
        <v>44410.526331018518</v>
      </c>
      <c r="P965" s="5">
        <v>0</v>
      </c>
      <c r="Q965" s="5">
        <v>1.3888888888888889E-4</v>
      </c>
      <c r="R965" s="2">
        <v>0</v>
      </c>
    </row>
    <row r="966" spans="1:18" ht="12.75">
      <c r="A966" s="2">
        <v>8560513</v>
      </c>
      <c r="B966" s="3" t="s">
        <v>2280</v>
      </c>
      <c r="C966" s="3" t="str">
        <v>f64b914b-2bf9-43ec-b1da-abc7a6d1cdf3</v>
      </c>
      <c r="D966" s="2" t="s">
        <v>19</v>
      </c>
      <c r="E966" s="2" t="s">
        <v>20</v>
      </c>
      <c r="F966" s="13" t="str">
        <f t="shared" si="112"/>
        <v>02/ 08/ 2021</v>
      </c>
      <c r="G966" s="4">
        <v>44410.900300925925</v>
      </c>
      <c r="H966" s="4">
        <v>44410.947094907409</v>
      </c>
      <c r="I966" s="19" t="str">
        <f t="shared" si="113"/>
        <v>21:36:26</v>
      </c>
      <c r="J966" s="17" t="str">
        <f t="shared" si="114"/>
        <v>22:43:49</v>
      </c>
      <c r="K966" s="17" t="str">
        <f t="shared" si="115"/>
        <v>no</v>
      </c>
      <c r="L966" s="17">
        <f t="shared" si="116"/>
        <v>4.6793981481481506E-2</v>
      </c>
      <c r="M966" s="17" t="str">
        <f t="shared" si="117"/>
        <v>-</v>
      </c>
      <c r="N966" s="13" t="str">
        <f t="shared" si="118"/>
        <v xml:space="preserve"> Aug</v>
      </c>
      <c r="O966" s="2" t="s">
        <v>21</v>
      </c>
      <c r="P966" s="5">
        <v>0</v>
      </c>
      <c r="Q966" s="2" t="s">
        <v>21</v>
      </c>
      <c r="R966" s="2">
        <v>0</v>
      </c>
    </row>
    <row r="967" spans="1:18" ht="12.75">
      <c r="A967" s="2">
        <v>8522501</v>
      </c>
      <c r="B967" s="3" t="s">
        <v>2281</v>
      </c>
      <c r="C967" s="3" t="str">
        <v>3dc8b56b-e57d-4e54-b152-f51355193d91</v>
      </c>
      <c r="D967" s="2" t="s">
        <v>19</v>
      </c>
      <c r="E967" s="2" t="s">
        <v>20</v>
      </c>
      <c r="F967" s="13" t="str">
        <f t="shared" si="112"/>
        <v>02/ 03/ 2021</v>
      </c>
      <c r="G967" s="4">
        <v>44257.605347222219</v>
      </c>
      <c r="H967" s="4">
        <v>44257.647361111114</v>
      </c>
      <c r="I967" s="19" t="str">
        <f t="shared" si="113"/>
        <v>14:31:42</v>
      </c>
      <c r="J967" s="17" t="str">
        <f t="shared" si="114"/>
        <v>15:32:12</v>
      </c>
      <c r="K967" s="17" t="str">
        <f t="shared" si="115"/>
        <v>yes</v>
      </c>
      <c r="L967" s="17">
        <f t="shared" si="116"/>
        <v>4.2013888888889017E-2</v>
      </c>
      <c r="M967" s="17" t="str">
        <f t="shared" si="117"/>
        <v>-</v>
      </c>
      <c r="N967" s="13" t="str">
        <f t="shared" si="118"/>
        <v xml:space="preserve"> Mar</v>
      </c>
      <c r="O967" s="2" t="s">
        <v>21</v>
      </c>
      <c r="P967" s="5">
        <v>0</v>
      </c>
      <c r="Q967" s="2" t="s">
        <v>21</v>
      </c>
      <c r="R967" s="2">
        <v>0</v>
      </c>
    </row>
    <row r="968" spans="1:18" ht="12.75">
      <c r="A968" s="2">
        <v>8599794</v>
      </c>
      <c r="B968" s="3" t="s">
        <v>1297</v>
      </c>
      <c r="C968" s="3" t="str">
        <v>56ec348d-da84-4466-9aa7-8ec8cfbffc18</v>
      </c>
      <c r="D968" s="2" t="s">
        <v>19</v>
      </c>
      <c r="E968" s="2" t="s">
        <v>23</v>
      </c>
      <c r="F968" s="13" t="str">
        <f t="shared" si="112"/>
        <v>14/ 02/ 2021</v>
      </c>
      <c r="G968" s="2" t="s">
        <v>2282</v>
      </c>
      <c r="H968" s="2" t="s">
        <v>2283</v>
      </c>
      <c r="I968" s="19" t="str">
        <f t="shared" si="113"/>
        <v>14:11:11</v>
      </c>
      <c r="J968" s="17" t="str">
        <f t="shared" si="114"/>
        <v>14:11:37</v>
      </c>
      <c r="K968" s="17" t="str">
        <f t="shared" si="115"/>
        <v>yes</v>
      </c>
      <c r="L968" s="17">
        <f t="shared" si="116"/>
        <v>3.0092592592589895E-4</v>
      </c>
      <c r="M968" s="17" t="str">
        <f t="shared" si="117"/>
        <v>2nd week of feb</v>
      </c>
      <c r="N968" s="13" t="str">
        <f t="shared" si="118"/>
        <v xml:space="preserve"> Feb</v>
      </c>
      <c r="O968" s="2" t="s">
        <v>21</v>
      </c>
      <c r="P968" s="5">
        <v>0</v>
      </c>
      <c r="Q968" s="2" t="s">
        <v>21</v>
      </c>
      <c r="R968" s="2">
        <v>3</v>
      </c>
    </row>
    <row r="969" spans="1:18" ht="12.75">
      <c r="A969" s="2">
        <v>8523419</v>
      </c>
      <c r="B969" s="3" t="s">
        <v>2284</v>
      </c>
      <c r="C969" s="3" t="str">
        <v>e785ba3b-34b1-43c7-9c74-8c52d4caf884</v>
      </c>
      <c r="D969" s="2" t="s">
        <v>275</v>
      </c>
      <c r="E969" s="2" t="s">
        <v>31</v>
      </c>
      <c r="F969" s="13" t="str">
        <f t="shared" si="112"/>
        <v>02/ 03/ 2021</v>
      </c>
      <c r="G969" s="4">
        <v>44257.673391203702</v>
      </c>
      <c r="H969" s="4">
        <v>44257.680185185185</v>
      </c>
      <c r="I969" s="19" t="str">
        <f t="shared" si="113"/>
        <v>16:09:41</v>
      </c>
      <c r="J969" s="17" t="str">
        <f t="shared" si="114"/>
        <v>16:19:28</v>
      </c>
      <c r="K969" s="17" t="str">
        <f t="shared" si="115"/>
        <v>yes</v>
      </c>
      <c r="L969" s="17">
        <f t="shared" si="116"/>
        <v>6.7939814814814703E-3</v>
      </c>
      <c r="M969" s="17" t="str">
        <f t="shared" si="117"/>
        <v>-</v>
      </c>
      <c r="N969" s="13" t="str">
        <f t="shared" si="118"/>
        <v xml:space="preserve"> Mar</v>
      </c>
      <c r="O969" s="4">
        <v>44257.674062500002</v>
      </c>
      <c r="P969" s="5">
        <v>0</v>
      </c>
      <c r="Q969" s="5">
        <v>5.7870370370370373E-5</v>
      </c>
      <c r="R969" s="2">
        <v>0</v>
      </c>
    </row>
    <row r="970" spans="1:18" ht="12.75">
      <c r="A970" s="2">
        <v>8540202</v>
      </c>
      <c r="B970" s="3" t="s">
        <v>2285</v>
      </c>
      <c r="C970" s="3" t="str">
        <v>b0aea681-eaff-4fa9-aa8e-01c6f9e0d9f8</v>
      </c>
      <c r="D970" s="2" t="s">
        <v>19</v>
      </c>
      <c r="E970" s="2" t="s">
        <v>23</v>
      </c>
      <c r="F970" s="13" t="str">
        <f t="shared" si="112"/>
        <v>02/ 05/ 2021</v>
      </c>
      <c r="G970" s="4">
        <v>44318.828530092593</v>
      </c>
      <c r="H970" s="4">
        <v>44318.830046296294</v>
      </c>
      <c r="I970" s="19" t="str">
        <f t="shared" si="113"/>
        <v>19:53:05</v>
      </c>
      <c r="J970" s="17" t="str">
        <f t="shared" si="114"/>
        <v>19:55:16</v>
      </c>
      <c r="K970" s="17" t="str">
        <f t="shared" si="115"/>
        <v>no</v>
      </c>
      <c r="L970" s="17">
        <f t="shared" si="116"/>
        <v>1.5162037037036447E-3</v>
      </c>
      <c r="M970" s="17" t="str">
        <f t="shared" si="117"/>
        <v>-</v>
      </c>
      <c r="N970" s="13" t="str">
        <f t="shared" si="118"/>
        <v xml:space="preserve"> May</v>
      </c>
      <c r="O970" s="2" t="s">
        <v>21</v>
      </c>
      <c r="P970" s="5">
        <v>0</v>
      </c>
      <c r="Q970" s="2" t="s">
        <v>21</v>
      </c>
      <c r="R970" s="2">
        <v>2</v>
      </c>
    </row>
    <row r="971" spans="1:18" ht="12.75">
      <c r="A971" s="2">
        <v>8588974</v>
      </c>
      <c r="B971" s="3" t="s">
        <v>2286</v>
      </c>
      <c r="C971" s="3" t="str">
        <v>0ebe4f25-0d73-4cc0-ba63-b5afdfdc015b</v>
      </c>
      <c r="D971" s="2" t="s">
        <v>19</v>
      </c>
      <c r="E971" s="2" t="s">
        <v>23</v>
      </c>
      <c r="F971" s="13" t="str">
        <f t="shared" si="112"/>
        <v>02/ 12/ 2021</v>
      </c>
      <c r="G971" s="4">
        <v>44532.830324074072</v>
      </c>
      <c r="H971" s="4">
        <v>44532.831157407411</v>
      </c>
      <c r="I971" s="19" t="str">
        <f t="shared" si="113"/>
        <v>19:55:40</v>
      </c>
      <c r="J971" s="17" t="str">
        <f t="shared" si="114"/>
        <v>19:56:52</v>
      </c>
      <c r="K971" s="17" t="str">
        <f t="shared" si="115"/>
        <v>no</v>
      </c>
      <c r="L971" s="17">
        <f t="shared" si="116"/>
        <v>8.3333333333335258E-4</v>
      </c>
      <c r="M971" s="17" t="str">
        <f t="shared" si="117"/>
        <v>-</v>
      </c>
      <c r="N971" s="13" t="str">
        <f t="shared" si="118"/>
        <v xml:space="preserve"> Dec</v>
      </c>
      <c r="O971" s="2" t="s">
        <v>21</v>
      </c>
      <c r="P971" s="5">
        <v>0</v>
      </c>
      <c r="Q971" s="2" t="s">
        <v>21</v>
      </c>
      <c r="R971" s="2">
        <v>0</v>
      </c>
    </row>
    <row r="972" spans="1:18" ht="12.75">
      <c r="A972" s="2">
        <v>8639311</v>
      </c>
      <c r="B972" s="3" t="s">
        <v>2287</v>
      </c>
      <c r="C972" s="3" t="str">
        <v>3b2aeefb-7656-43d6-bf7a-e79cce5c85d9</v>
      </c>
      <c r="D972" s="2" t="s">
        <v>322</v>
      </c>
      <c r="E972" s="2" t="s">
        <v>37</v>
      </c>
      <c r="F972" s="13" t="str">
        <f t="shared" si="112"/>
        <v>20/ 02/ 2021</v>
      </c>
      <c r="G972" s="2" t="s">
        <v>2288</v>
      </c>
      <c r="H972" s="2" t="s">
        <v>2289</v>
      </c>
      <c r="I972" s="19" t="str">
        <f t="shared" si="113"/>
        <v>14:44:43</v>
      </c>
      <c r="J972" s="17" t="str">
        <f t="shared" si="114"/>
        <v>15:00:53</v>
      </c>
      <c r="K972" s="17" t="str">
        <f t="shared" si="115"/>
        <v>yes</v>
      </c>
      <c r="L972" s="17">
        <f t="shared" si="116"/>
        <v>1.1226851851851904E-2</v>
      </c>
      <c r="M972" s="17" t="str">
        <f t="shared" si="117"/>
        <v>3rd week of feb</v>
      </c>
      <c r="N972" s="13" t="str">
        <f t="shared" si="118"/>
        <v xml:space="preserve"> Feb</v>
      </c>
      <c r="O972" s="2" t="s">
        <v>2290</v>
      </c>
      <c r="P972" s="5">
        <v>0</v>
      </c>
      <c r="Q972" s="5">
        <v>5.7870370370370373E-5</v>
      </c>
      <c r="R972" s="2">
        <v>0</v>
      </c>
    </row>
    <row r="973" spans="1:18" ht="12.75">
      <c r="A973" s="2">
        <v>8514349</v>
      </c>
      <c r="B973" s="3" t="s">
        <v>2291</v>
      </c>
      <c r="C973" s="3" t="str">
        <v>bbdf4df7-cb06-455d-9d18-5ca18457263a</v>
      </c>
      <c r="D973" s="2" t="s">
        <v>19</v>
      </c>
      <c r="E973" s="2" t="s">
        <v>20</v>
      </c>
      <c r="F973" s="13" t="str">
        <f t="shared" si="112"/>
        <v>02/ 02/ 2021</v>
      </c>
      <c r="G973" s="4">
        <v>44229.535949074074</v>
      </c>
      <c r="H973" s="4">
        <v>44229.57917824074</v>
      </c>
      <c r="I973" s="19" t="str">
        <f t="shared" si="113"/>
        <v>12:51:46</v>
      </c>
      <c r="J973" s="17" t="str">
        <f t="shared" si="114"/>
        <v>13:54:01</v>
      </c>
      <c r="K973" s="17" t="str">
        <f t="shared" si="115"/>
        <v>yes</v>
      </c>
      <c r="L973" s="17">
        <f t="shared" si="116"/>
        <v>4.3229166666666652E-2</v>
      </c>
      <c r="M973" s="17" t="str">
        <f t="shared" si="117"/>
        <v>1st week of feb</v>
      </c>
      <c r="N973" s="13" t="str">
        <f t="shared" si="118"/>
        <v xml:space="preserve"> Feb</v>
      </c>
      <c r="O973" s="2" t="s">
        <v>21</v>
      </c>
      <c r="P973" s="5">
        <v>0</v>
      </c>
      <c r="Q973" s="2" t="s">
        <v>21</v>
      </c>
      <c r="R973" s="2">
        <v>0</v>
      </c>
    </row>
    <row r="974" spans="1:18" ht="12.75">
      <c r="A974" s="2">
        <v>8534568</v>
      </c>
      <c r="B974" s="3" t="s">
        <v>2292</v>
      </c>
      <c r="C974" s="3" t="str">
        <v>df3997c1-c969-4a2c-9036-ef9bd0743adc</v>
      </c>
      <c r="D974" s="2" t="s">
        <v>19</v>
      </c>
      <c r="E974" s="2" t="s">
        <v>20</v>
      </c>
      <c r="F974" s="13" t="str">
        <f t="shared" si="112"/>
        <v>02/ 05/ 2021</v>
      </c>
      <c r="G974" s="4">
        <v>44318.003969907404</v>
      </c>
      <c r="H974" s="4">
        <v>44318.04760416667</v>
      </c>
      <c r="I974" s="19" t="str">
        <f t="shared" si="113"/>
        <v>00:05:43</v>
      </c>
      <c r="J974" s="17" t="str">
        <f t="shared" si="114"/>
        <v>01:08:33</v>
      </c>
      <c r="K974" s="17" t="str">
        <f t="shared" si="115"/>
        <v>no</v>
      </c>
      <c r="L974" s="17">
        <f t="shared" si="116"/>
        <v>4.3634259259259262E-2</v>
      </c>
      <c r="M974" s="17" t="str">
        <f t="shared" si="117"/>
        <v>-</v>
      </c>
      <c r="N974" s="13" t="str">
        <f t="shared" si="118"/>
        <v xml:space="preserve"> May</v>
      </c>
      <c r="O974" s="2" t="s">
        <v>21</v>
      </c>
      <c r="P974" s="5">
        <v>0</v>
      </c>
      <c r="Q974" s="2" t="s">
        <v>21</v>
      </c>
      <c r="R974" s="2">
        <v>0</v>
      </c>
    </row>
    <row r="975" spans="1:18" ht="12.75">
      <c r="A975" s="2">
        <v>8683663</v>
      </c>
      <c r="B975" s="3" t="s">
        <v>2293</v>
      </c>
      <c r="C975" s="3" t="str">
        <v>28b305a5-f276-4ac0-9afa-12bbe3cfa710</v>
      </c>
      <c r="D975" s="2" t="s">
        <v>19</v>
      </c>
      <c r="E975" s="2" t="s">
        <v>23</v>
      </c>
      <c r="F975" s="13" t="str">
        <f t="shared" si="112"/>
        <v>27/ 02/ 2021</v>
      </c>
      <c r="G975" s="2" t="s">
        <v>2294</v>
      </c>
      <c r="H975" s="2" t="s">
        <v>2295</v>
      </c>
      <c r="I975" s="19" t="str">
        <f t="shared" si="113"/>
        <v>19:44:43</v>
      </c>
      <c r="J975" s="17" t="str">
        <f t="shared" si="114"/>
        <v>19:45:31</v>
      </c>
      <c r="K975" s="17" t="str">
        <f t="shared" si="115"/>
        <v>no</v>
      </c>
      <c r="L975" s="17">
        <f t="shared" si="116"/>
        <v>5.555555555556424E-4</v>
      </c>
      <c r="M975" s="17" t="str">
        <f t="shared" si="117"/>
        <v>4rth week of feb</v>
      </c>
      <c r="N975" s="13" t="str">
        <f t="shared" si="118"/>
        <v xml:space="preserve"> Feb</v>
      </c>
      <c r="O975" s="2" t="s">
        <v>21</v>
      </c>
      <c r="P975" s="5">
        <v>0</v>
      </c>
      <c r="Q975" s="2" t="s">
        <v>21</v>
      </c>
      <c r="R975" s="2">
        <v>1</v>
      </c>
    </row>
    <row r="976" spans="1:18" ht="12.75">
      <c r="A976" s="2">
        <v>8593005</v>
      </c>
      <c r="B976" s="3" t="s">
        <v>2296</v>
      </c>
      <c r="C976" s="3" t="str">
        <v>7ef9c1be-4ef8-4a5a-9684-8966a433d504</v>
      </c>
      <c r="D976" s="2" t="s">
        <v>19</v>
      </c>
      <c r="E976" s="2" t="s">
        <v>23</v>
      </c>
      <c r="F976" s="13" t="str">
        <f>TEXT(G976,"dd/ mm/ yyyy")</f>
        <v>13/ 02/ 2021</v>
      </c>
      <c r="G976" s="2" t="s">
        <v>2297</v>
      </c>
      <c r="H976" s="2" t="s">
        <v>2298</v>
      </c>
      <c r="I976" s="19" t="str">
        <f t="shared" si="113"/>
        <v>13:27:08</v>
      </c>
      <c r="J976" s="17" t="str">
        <f t="shared" si="114"/>
        <v>13:28:36</v>
      </c>
      <c r="K976" s="17" t="str">
        <f t="shared" si="115"/>
        <v>yes</v>
      </c>
      <c r="L976" s="17">
        <f t="shared" si="116"/>
        <v>1.0185185185185297E-3</v>
      </c>
      <c r="M976" s="17" t="str">
        <f t="shared" si="117"/>
        <v>2nd week of feb</v>
      </c>
      <c r="N976" s="13" t="str">
        <f t="shared" si="118"/>
        <v xml:space="preserve"> Feb</v>
      </c>
      <c r="O976" s="2" t="s">
        <v>21</v>
      </c>
      <c r="P976" s="5">
        <v>0</v>
      </c>
      <c r="Q976" s="2" t="s">
        <v>21</v>
      </c>
      <c r="R976" s="2">
        <v>1</v>
      </c>
    </row>
    <row r="977" spans="1:18" ht="12.75">
      <c r="A977" s="2">
        <v>8541005</v>
      </c>
      <c r="B977" s="3" t="s">
        <v>2299</v>
      </c>
      <c r="C977" s="3" t="str">
        <v>1388b855-4541-44e2-b5c2-1550db40fbfe</v>
      </c>
      <c r="D977" s="2" t="s">
        <v>19</v>
      </c>
      <c r="E977" s="2" t="s">
        <v>23</v>
      </c>
      <c r="F977" s="13" t="str">
        <f t="shared" si="112"/>
        <v>02/ 05/ 2021</v>
      </c>
      <c r="G977" s="4">
        <v>44318.932638888888</v>
      </c>
      <c r="H977" s="4">
        <v>44318.932986111111</v>
      </c>
      <c r="I977" s="19" t="str">
        <f t="shared" si="113"/>
        <v>22:23:00</v>
      </c>
      <c r="J977" s="17" t="str">
        <f t="shared" si="114"/>
        <v>22:23:30</v>
      </c>
      <c r="K977" s="17" t="str">
        <f t="shared" si="115"/>
        <v>no</v>
      </c>
      <c r="L977" s="17">
        <f t="shared" si="116"/>
        <v>3.4722222222216548E-4</v>
      </c>
      <c r="M977" s="17" t="str">
        <f t="shared" si="117"/>
        <v>-</v>
      </c>
      <c r="N977" s="13" t="str">
        <f t="shared" si="118"/>
        <v xml:space="preserve"> May</v>
      </c>
      <c r="O977" s="2" t="s">
        <v>21</v>
      </c>
      <c r="P977" s="5">
        <v>0</v>
      </c>
      <c r="Q977" s="2" t="s">
        <v>21</v>
      </c>
      <c r="R977" s="2">
        <v>0</v>
      </c>
    </row>
    <row r="978" spans="1:18" ht="12.75">
      <c r="A978" s="2">
        <v>8553994</v>
      </c>
      <c r="B978" s="3" t="s">
        <v>2300</v>
      </c>
      <c r="C978" s="3" t="str">
        <v>44fd5cd6-6d29-4abb-a4b7-115d0850e8c7</v>
      </c>
      <c r="D978" s="2" t="s">
        <v>19</v>
      </c>
      <c r="E978" s="2" t="s">
        <v>20</v>
      </c>
      <c r="F978" s="13" t="str">
        <f>TEXT(G978,"dd/ mm/ yyyy")</f>
        <v>02/ 07/ 2021</v>
      </c>
      <c r="G978" s="4">
        <v>44379.968981481485</v>
      </c>
      <c r="H978" s="4">
        <v>44410.011863425927</v>
      </c>
      <c r="I978" s="19" t="str">
        <f t="shared" si="113"/>
        <v>23:15:20</v>
      </c>
      <c r="J978" s="17" t="str">
        <f t="shared" si="114"/>
        <v>00:17:05</v>
      </c>
      <c r="K978" s="17" t="str">
        <f t="shared" si="115"/>
        <v>no</v>
      </c>
      <c r="L978" s="17">
        <f t="shared" si="116"/>
        <v>-0.95711805555555562</v>
      </c>
      <c r="M978" s="17" t="str">
        <f t="shared" si="117"/>
        <v>-</v>
      </c>
      <c r="N978" s="13" t="str">
        <f t="shared" si="118"/>
        <v xml:space="preserve"> Jul</v>
      </c>
      <c r="O978" s="2" t="s">
        <v>21</v>
      </c>
      <c r="P978" s="5">
        <v>2.3148148148148147E-5</v>
      </c>
      <c r="Q978" s="2" t="s">
        <v>21</v>
      </c>
      <c r="R978" s="2">
        <v>0</v>
      </c>
    </row>
    <row r="979" spans="1:18" ht="12.75">
      <c r="A979" s="2">
        <v>8519053</v>
      </c>
      <c r="B979" s="3" t="s">
        <v>2301</v>
      </c>
      <c r="C979" s="3" t="str">
        <v>6664e4a5-bd6a-4ac8-b70f-58dcaad48375</v>
      </c>
      <c r="D979" s="2" t="s">
        <v>19</v>
      </c>
      <c r="E979" s="2" t="s">
        <v>23</v>
      </c>
      <c r="F979" s="13" t="str">
        <f t="shared" si="112"/>
        <v>02/ 03/ 2021</v>
      </c>
      <c r="G979" s="4">
        <v>44257.019918981481</v>
      </c>
      <c r="H979" s="4">
        <v>44257.020405092589</v>
      </c>
      <c r="I979" s="19" t="str">
        <f t="shared" si="113"/>
        <v>00:28:41</v>
      </c>
      <c r="J979" s="17" t="str">
        <f t="shared" si="114"/>
        <v>00:29:23</v>
      </c>
      <c r="K979" s="17" t="str">
        <f t="shared" si="115"/>
        <v>no</v>
      </c>
      <c r="L979" s="17">
        <f t="shared" si="116"/>
        <v>4.8611111111111077E-4</v>
      </c>
      <c r="M979" s="17" t="str">
        <f t="shared" si="117"/>
        <v>-</v>
      </c>
      <c r="N979" s="13" t="str">
        <f t="shared" si="118"/>
        <v xml:space="preserve"> Mar</v>
      </c>
      <c r="O979" s="2" t="s">
        <v>21</v>
      </c>
      <c r="P979" s="5">
        <v>0</v>
      </c>
      <c r="Q979" s="2" t="s">
        <v>21</v>
      </c>
      <c r="R979" s="2">
        <v>3</v>
      </c>
    </row>
    <row r="980" spans="1:18" ht="12.75">
      <c r="A980" s="2">
        <v>8586656</v>
      </c>
      <c r="B980" s="3" t="s">
        <v>2302</v>
      </c>
      <c r="C980" s="3" t="str">
        <v>2ef97da4-b61c-48f0-9c9d-a5dd1c041135</v>
      </c>
      <c r="D980" s="2" t="s">
        <v>19</v>
      </c>
      <c r="E980" s="2" t="s">
        <v>20</v>
      </c>
      <c r="F980" s="13" t="str">
        <f>TEXT(G980,"dd/ mm/ yyyy")</f>
        <v>02/ 12/ 2021</v>
      </c>
      <c r="G980" s="4">
        <v>44532.625798611109</v>
      </c>
      <c r="H980" s="4">
        <v>44532.668240740742</v>
      </c>
      <c r="I980" s="19" t="str">
        <f t="shared" si="113"/>
        <v>15:01:09</v>
      </c>
      <c r="J980" s="17" t="str">
        <f t="shared" si="114"/>
        <v>16:02:16</v>
      </c>
      <c r="K980" s="17" t="str">
        <f t="shared" si="115"/>
        <v>yes</v>
      </c>
      <c r="L980" s="17">
        <f t="shared" si="116"/>
        <v>4.2442129629629566E-2</v>
      </c>
      <c r="M980" s="17" t="str">
        <f t="shared" si="117"/>
        <v>-</v>
      </c>
      <c r="N980" s="13" t="str">
        <f t="shared" si="118"/>
        <v xml:space="preserve"> Dec</v>
      </c>
      <c r="O980" s="2" t="s">
        <v>21</v>
      </c>
      <c r="P980" s="5">
        <v>0</v>
      </c>
      <c r="Q980" s="2" t="s">
        <v>21</v>
      </c>
      <c r="R980" s="2">
        <v>0</v>
      </c>
    </row>
    <row r="981" spans="1:18" ht="12.75">
      <c r="A981" s="2">
        <v>8658286</v>
      </c>
      <c r="B981" s="3" t="s">
        <v>2303</v>
      </c>
      <c r="C981" s="3" t="str">
        <v>970b4bac-61ef-48d3-a828-b8d147798a57</v>
      </c>
      <c r="D981" s="2" t="s">
        <v>19</v>
      </c>
      <c r="E981" s="2" t="s">
        <v>20</v>
      </c>
      <c r="F981" s="13" t="str">
        <f t="shared" si="112"/>
        <v>23/ 02/ 2021</v>
      </c>
      <c r="G981" s="2" t="s">
        <v>2304</v>
      </c>
      <c r="H981" s="2" t="s">
        <v>2305</v>
      </c>
      <c r="I981" s="19" t="str">
        <f t="shared" si="113"/>
        <v>20:13:49</v>
      </c>
      <c r="J981" s="17" t="str">
        <f t="shared" si="114"/>
        <v>21:15:37</v>
      </c>
      <c r="K981" s="17" t="str">
        <f t="shared" si="115"/>
        <v>no</v>
      </c>
      <c r="L981" s="17">
        <f t="shared" si="116"/>
        <v>4.2916666666666603E-2</v>
      </c>
      <c r="M981" s="17" t="str">
        <f t="shared" si="117"/>
        <v>4rth week of feb</v>
      </c>
      <c r="N981" s="13" t="str">
        <f t="shared" si="118"/>
        <v xml:space="preserve"> Feb</v>
      </c>
      <c r="O981" s="2" t="s">
        <v>21</v>
      </c>
      <c r="P981" s="5">
        <v>0</v>
      </c>
      <c r="Q981" s="2" t="s">
        <v>21</v>
      </c>
      <c r="R981" s="2">
        <v>0</v>
      </c>
    </row>
    <row r="982" spans="1:18" ht="12.75">
      <c r="A982" s="2">
        <v>8620910</v>
      </c>
      <c r="B982" s="3" t="s">
        <v>2306</v>
      </c>
      <c r="C982" s="3" t="str">
        <v>c30c297a-0a6c-479c-8a5f-be95b4b481c6</v>
      </c>
      <c r="D982" s="2" t="s">
        <v>432</v>
      </c>
      <c r="E982" s="2" t="s">
        <v>37</v>
      </c>
      <c r="F982" s="13" t="str">
        <f t="shared" si="112"/>
        <v>17/ 02/ 2021</v>
      </c>
      <c r="G982" s="2" t="s">
        <v>2307</v>
      </c>
      <c r="H982" s="2" t="s">
        <v>2308</v>
      </c>
      <c r="I982" s="19" t="str">
        <f t="shared" si="113"/>
        <v>16:07:06</v>
      </c>
      <c r="J982" s="17" t="str">
        <f t="shared" si="114"/>
        <v>16:49:39</v>
      </c>
      <c r="K982" s="17" t="str">
        <f t="shared" si="115"/>
        <v>yes</v>
      </c>
      <c r="L982" s="17">
        <f t="shared" si="116"/>
        <v>2.9548611111111178E-2</v>
      </c>
      <c r="M982" s="17" t="str">
        <f t="shared" si="117"/>
        <v>3rd week of feb</v>
      </c>
      <c r="N982" s="13" t="str">
        <f t="shared" si="118"/>
        <v xml:space="preserve"> Feb</v>
      </c>
      <c r="O982" s="2" t="s">
        <v>2309</v>
      </c>
      <c r="P982" s="5">
        <v>0</v>
      </c>
      <c r="Q982" s="5">
        <v>8.1018518518518516E-5</v>
      </c>
      <c r="R982" s="2">
        <v>5</v>
      </c>
    </row>
    <row r="983" spans="1:18" ht="12.75">
      <c r="A983" s="2">
        <v>8649677</v>
      </c>
      <c r="B983" s="3" t="s">
        <v>2310</v>
      </c>
      <c r="C983" s="3" t="str">
        <v>6a6270f4-6090-4eb0-b45f-b434dd4f6762</v>
      </c>
      <c r="D983" s="2" t="s">
        <v>383</v>
      </c>
      <c r="E983" s="2" t="s">
        <v>31</v>
      </c>
      <c r="F983" s="13" t="str">
        <f t="shared" si="112"/>
        <v>22/ 02/ 2021</v>
      </c>
      <c r="G983" s="2" t="s">
        <v>2311</v>
      </c>
      <c r="H983" s="2" t="s">
        <v>2312</v>
      </c>
      <c r="I983" s="19" t="str">
        <f t="shared" si="113"/>
        <v>13:28:30</v>
      </c>
      <c r="J983" s="17" t="str">
        <f t="shared" si="114"/>
        <v>13:38:15</v>
      </c>
      <c r="K983" s="17" t="str">
        <f t="shared" si="115"/>
        <v>yes</v>
      </c>
      <c r="L983" s="17">
        <f t="shared" si="116"/>
        <v>6.7708333333333925E-3</v>
      </c>
      <c r="M983" s="17" t="str">
        <f t="shared" si="117"/>
        <v>4rth week of feb</v>
      </c>
      <c r="N983" s="13" t="str">
        <f t="shared" si="118"/>
        <v xml:space="preserve"> Feb</v>
      </c>
      <c r="O983" s="2" t="s">
        <v>2313</v>
      </c>
      <c r="P983" s="5">
        <v>0</v>
      </c>
      <c r="Q983" s="5">
        <v>6.9444444444444444E-5</v>
      </c>
      <c r="R983" s="2">
        <v>4</v>
      </c>
    </row>
    <row r="984" spans="1:18" ht="12.75">
      <c r="A984" s="2">
        <v>8645349</v>
      </c>
      <c r="B984" s="3" t="s">
        <v>2314</v>
      </c>
      <c r="C984" s="3" t="str">
        <v>44df73a6-be04-42c2-9da6-f693118f101d</v>
      </c>
      <c r="D984" s="2" t="s">
        <v>19</v>
      </c>
      <c r="E984" s="2" t="s">
        <v>23</v>
      </c>
      <c r="F984" s="13" t="str">
        <f t="shared" si="112"/>
        <v>21/ 02/ 2021</v>
      </c>
      <c r="G984" s="2" t="s">
        <v>2315</v>
      </c>
      <c r="H984" s="2" t="s">
        <v>2316</v>
      </c>
      <c r="I984" s="19" t="str">
        <f t="shared" si="113"/>
        <v>16:41:47</v>
      </c>
      <c r="J984" s="17" t="str">
        <f t="shared" si="114"/>
        <v>16:42:39</v>
      </c>
      <c r="K984" s="17" t="str">
        <f t="shared" si="115"/>
        <v>yes</v>
      </c>
      <c r="L984" s="17">
        <f t="shared" si="116"/>
        <v>6.018518518517979E-4</v>
      </c>
      <c r="M984" s="17" t="str">
        <f t="shared" si="117"/>
        <v>3rd week of feb</v>
      </c>
      <c r="N984" s="13" t="str">
        <f t="shared" si="118"/>
        <v xml:space="preserve"> Feb</v>
      </c>
      <c r="O984" s="2" t="s">
        <v>21</v>
      </c>
      <c r="P984" s="5">
        <v>0</v>
      </c>
      <c r="Q984" s="2" t="s">
        <v>21</v>
      </c>
      <c r="R984" s="2">
        <v>3</v>
      </c>
    </row>
    <row r="985" spans="1:18" ht="12.75">
      <c r="A985" s="2">
        <v>8529385</v>
      </c>
      <c r="B985" s="3" t="s">
        <v>2317</v>
      </c>
      <c r="C985" s="3" t="str">
        <v>b4534423-3884-4111-bcd1-4c0d3ae733dd</v>
      </c>
      <c r="D985" s="2" t="s">
        <v>77</v>
      </c>
      <c r="E985" s="2" t="s">
        <v>37</v>
      </c>
      <c r="F985" s="13" t="str">
        <f t="shared" si="112"/>
        <v>02/ 04/ 2021</v>
      </c>
      <c r="G985" s="4">
        <v>44288.537418981483</v>
      </c>
      <c r="H985" s="4">
        <v>44288.541388888887</v>
      </c>
      <c r="I985" s="19" t="str">
        <f t="shared" si="113"/>
        <v>12:53:53</v>
      </c>
      <c r="J985" s="17" t="str">
        <f t="shared" si="114"/>
        <v>12:59:36</v>
      </c>
      <c r="K985" s="17" t="str">
        <f t="shared" si="115"/>
        <v>yes</v>
      </c>
      <c r="L985" s="17">
        <f t="shared" si="116"/>
        <v>3.9699074074074359E-3</v>
      </c>
      <c r="M985" s="17" t="str">
        <f t="shared" si="117"/>
        <v>-</v>
      </c>
      <c r="N985" s="13" t="str">
        <f t="shared" si="118"/>
        <v xml:space="preserve"> Apr</v>
      </c>
      <c r="O985" s="4">
        <v>44288.537974537037</v>
      </c>
      <c r="P985" s="5">
        <v>0</v>
      </c>
      <c r="Q985" s="5">
        <v>1.5046296296296297E-4</v>
      </c>
      <c r="R985" s="2">
        <v>0</v>
      </c>
    </row>
    <row r="986" spans="1:18" ht="12.75">
      <c r="A986" s="2">
        <v>8677753</v>
      </c>
      <c r="B986" s="3" t="s">
        <v>2318</v>
      </c>
      <c r="C986" s="3" t="str">
        <v>7925590a-2c06-4cb9-b952-220c15b2f90e</v>
      </c>
      <c r="D986" s="2" t="s">
        <v>19</v>
      </c>
      <c r="E986" s="2" t="s">
        <v>23</v>
      </c>
      <c r="F986" s="13" t="str">
        <f t="shared" si="112"/>
        <v>26/ 02/ 2021</v>
      </c>
      <c r="G986" s="2" t="s">
        <v>2319</v>
      </c>
      <c r="H986" s="2" t="s">
        <v>2320</v>
      </c>
      <c r="I986" s="19" t="str">
        <f t="shared" si="113"/>
        <v>19:47:20</v>
      </c>
      <c r="J986" s="17" t="str">
        <f t="shared" si="114"/>
        <v>19:48:05</v>
      </c>
      <c r="K986" s="17" t="str">
        <f t="shared" si="115"/>
        <v>no</v>
      </c>
      <c r="L986" s="17">
        <f t="shared" si="116"/>
        <v>5.2083333333330373E-4</v>
      </c>
      <c r="M986" s="17" t="str">
        <f t="shared" si="117"/>
        <v>4rth week of feb</v>
      </c>
      <c r="N986" s="13" t="str">
        <f t="shared" si="118"/>
        <v xml:space="preserve"> Feb</v>
      </c>
      <c r="O986" s="2" t="s">
        <v>21</v>
      </c>
      <c r="P986" s="5">
        <v>0</v>
      </c>
      <c r="Q986" s="2" t="s">
        <v>21</v>
      </c>
      <c r="R986" s="2">
        <v>0</v>
      </c>
    </row>
    <row r="987" spans="1:18" ht="12.75">
      <c r="A987" s="2">
        <v>8517906</v>
      </c>
      <c r="B987" s="3" t="s">
        <v>2321</v>
      </c>
      <c r="C987" s="3" t="str">
        <v>9e06010a-d289-4bbe-bbd2-c329f957a14b</v>
      </c>
      <c r="D987" s="2" t="s">
        <v>19</v>
      </c>
      <c r="E987" s="2" t="s">
        <v>23</v>
      </c>
      <c r="F987" s="13" t="str">
        <f t="shared" si="112"/>
        <v>02/ 02/ 2021</v>
      </c>
      <c r="G987" s="4">
        <v>44229.861331018517</v>
      </c>
      <c r="H987" s="4">
        <v>44229.862627314818</v>
      </c>
      <c r="I987" s="19" t="str">
        <f t="shared" si="113"/>
        <v>20:40:19</v>
      </c>
      <c r="J987" s="17" t="str">
        <f t="shared" si="114"/>
        <v>20:42:11</v>
      </c>
      <c r="K987" s="17" t="str">
        <f t="shared" si="115"/>
        <v>no</v>
      </c>
      <c r="L987" s="17">
        <f t="shared" si="116"/>
        <v>1.2962962962962399E-3</v>
      </c>
      <c r="M987" s="17" t="str">
        <f t="shared" si="117"/>
        <v>1st week of feb</v>
      </c>
      <c r="N987" s="13" t="str">
        <f t="shared" si="118"/>
        <v xml:space="preserve"> Feb</v>
      </c>
      <c r="O987" s="2" t="s">
        <v>21</v>
      </c>
      <c r="P987" s="5">
        <v>0</v>
      </c>
      <c r="Q987" s="2" t="s">
        <v>21</v>
      </c>
      <c r="R987" s="2">
        <v>0</v>
      </c>
    </row>
    <row r="988" spans="1:18" ht="12.75">
      <c r="A988" s="2">
        <v>8525015</v>
      </c>
      <c r="B988" s="3" t="s">
        <v>2322</v>
      </c>
      <c r="C988" s="3" t="str">
        <v>5e309eeb-1fb4-4f81-9140-00f424b831ee</v>
      </c>
      <c r="D988" s="2" t="s">
        <v>19</v>
      </c>
      <c r="E988" s="2" t="s">
        <v>23</v>
      </c>
      <c r="F988" s="13" t="str">
        <f t="shared" si="112"/>
        <v>02/ 03/ 2021</v>
      </c>
      <c r="G988" s="4">
        <v>44257.810740740744</v>
      </c>
      <c r="H988" s="4">
        <v>44257.81212962963</v>
      </c>
      <c r="I988" s="19" t="str">
        <f t="shared" si="113"/>
        <v>19:27:28</v>
      </c>
      <c r="J988" s="17" t="str">
        <f t="shared" si="114"/>
        <v>19:29:28</v>
      </c>
      <c r="K988" s="17" t="str">
        <f t="shared" si="115"/>
        <v>no</v>
      </c>
      <c r="L988" s="17">
        <f t="shared" si="116"/>
        <v>1.3888888888887729E-3</v>
      </c>
      <c r="M988" s="17" t="str">
        <f t="shared" si="117"/>
        <v>-</v>
      </c>
      <c r="N988" s="13" t="str">
        <f t="shared" si="118"/>
        <v xml:space="preserve"> Mar</v>
      </c>
      <c r="O988" s="2" t="s">
        <v>21</v>
      </c>
      <c r="P988" s="5">
        <v>0</v>
      </c>
      <c r="Q988" s="2" t="s">
        <v>21</v>
      </c>
      <c r="R988" s="2">
        <v>0</v>
      </c>
    </row>
    <row r="989" spans="1:18" ht="12.75">
      <c r="A989" s="2">
        <v>8547672</v>
      </c>
      <c r="B989" s="3" t="s">
        <v>2323</v>
      </c>
      <c r="C989" s="3" t="str">
        <v>0d139833-3bb6-4da8-8667-41ebec4185ab</v>
      </c>
      <c r="D989" s="2" t="s">
        <v>19</v>
      </c>
      <c r="E989" s="2" t="s">
        <v>23</v>
      </c>
      <c r="F989" s="13" t="str">
        <f t="shared" si="112"/>
        <v>02/ 06/ 2021</v>
      </c>
      <c r="G989" s="4">
        <v>44349.905821759261</v>
      </c>
      <c r="H989" s="4">
        <v>44349.906215277777</v>
      </c>
      <c r="I989" s="19" t="str">
        <f t="shared" si="113"/>
        <v>21:44:23</v>
      </c>
      <c r="J989" s="17" t="str">
        <f t="shared" si="114"/>
        <v>21:44:57</v>
      </c>
      <c r="K989" s="17" t="str">
        <f t="shared" si="115"/>
        <v>no</v>
      </c>
      <c r="L989" s="17">
        <f t="shared" si="116"/>
        <v>3.93518518518432E-4</v>
      </c>
      <c r="M989" s="17" t="str">
        <f t="shared" si="117"/>
        <v>-</v>
      </c>
      <c r="N989" s="13" t="str">
        <f t="shared" si="118"/>
        <v xml:space="preserve"> Jun</v>
      </c>
      <c r="O989" s="2" t="s">
        <v>21</v>
      </c>
      <c r="P989" s="5">
        <v>0</v>
      </c>
      <c r="Q989" s="2" t="s">
        <v>21</v>
      </c>
      <c r="R989" s="2">
        <v>0</v>
      </c>
    </row>
    <row r="990" spans="1:18" ht="12.75">
      <c r="A990" s="2">
        <v>8618401</v>
      </c>
      <c r="B990" s="3" t="s">
        <v>2324</v>
      </c>
      <c r="C990" s="3" t="str">
        <v>3ae437d3-63fb-4f68-bf88-cfd03722b7cd</v>
      </c>
      <c r="D990" s="2" t="s">
        <v>19</v>
      </c>
      <c r="E990" s="2" t="s">
        <v>20</v>
      </c>
      <c r="F990" s="13" t="str">
        <f t="shared" si="112"/>
        <v>17/ 02/ 2021</v>
      </c>
      <c r="G990" s="2" t="s">
        <v>2325</v>
      </c>
      <c r="H990" s="2" t="s">
        <v>2326</v>
      </c>
      <c r="I990" s="19" t="str">
        <f t="shared" si="113"/>
        <v>11:06:10</v>
      </c>
      <c r="J990" s="17" t="str">
        <f t="shared" si="114"/>
        <v>12:06:40</v>
      </c>
      <c r="K990" s="17" t="str">
        <f t="shared" si="115"/>
        <v>yes</v>
      </c>
      <c r="L990" s="17">
        <f t="shared" si="116"/>
        <v>4.2013888888888906E-2</v>
      </c>
      <c r="M990" s="17" t="str">
        <f t="shared" si="117"/>
        <v>3rd week of feb</v>
      </c>
      <c r="N990" s="13" t="str">
        <f t="shared" si="118"/>
        <v xml:space="preserve"> Feb</v>
      </c>
      <c r="O990" s="2" t="s">
        <v>21</v>
      </c>
      <c r="P990" s="5">
        <v>0</v>
      </c>
      <c r="Q990" s="2" t="s">
        <v>21</v>
      </c>
      <c r="R990" s="2">
        <v>0</v>
      </c>
    </row>
    <row r="991" spans="1:18" ht="12.75">
      <c r="A991" s="2">
        <v>8520502</v>
      </c>
      <c r="B991" s="3" t="s">
        <v>2327</v>
      </c>
      <c r="C991" s="3" t="str">
        <v>7dfa9d78-b5ed-4483-bf5d-76d3799e0e8c</v>
      </c>
      <c r="D991" s="2" t="s">
        <v>19</v>
      </c>
      <c r="E991" s="2" t="s">
        <v>20</v>
      </c>
      <c r="F991" s="13" t="str">
        <f t="shared" si="112"/>
        <v>02/ 03/ 2021</v>
      </c>
      <c r="G991" s="4">
        <v>44257.459618055553</v>
      </c>
      <c r="H991" s="4">
        <v>44257.501435185186</v>
      </c>
      <c r="I991" s="19" t="str">
        <f t="shared" si="113"/>
        <v>11:01:51</v>
      </c>
      <c r="J991" s="17" t="str">
        <f t="shared" si="114"/>
        <v>12:02:04</v>
      </c>
      <c r="K991" s="17" t="str">
        <f t="shared" si="115"/>
        <v>yes</v>
      </c>
      <c r="L991" s="17">
        <f t="shared" si="116"/>
        <v>4.1817129629629579E-2</v>
      </c>
      <c r="M991" s="17" t="str">
        <f t="shared" si="117"/>
        <v>-</v>
      </c>
      <c r="N991" s="13" t="str">
        <f t="shared" si="118"/>
        <v xml:space="preserve"> Mar</v>
      </c>
      <c r="O991" s="2" t="s">
        <v>21</v>
      </c>
      <c r="P991" s="5">
        <v>0</v>
      </c>
      <c r="Q991" s="2" t="s">
        <v>21</v>
      </c>
      <c r="R991" s="2">
        <v>0</v>
      </c>
    </row>
    <row r="992" spans="1:18" ht="12.75">
      <c r="A992" s="2">
        <v>8550473</v>
      </c>
      <c r="B992" s="3" t="s">
        <v>2328</v>
      </c>
      <c r="C992" s="3" t="str">
        <v>f93caeee-7725-483b-95ce-4c3c254c6768</v>
      </c>
      <c r="D992" s="2" t="s">
        <v>19</v>
      </c>
      <c r="E992" s="2" t="s">
        <v>23</v>
      </c>
      <c r="F992" s="13" t="str">
        <f t="shared" si="112"/>
        <v>02/ 07/ 2021</v>
      </c>
      <c r="G992" s="4">
        <v>44379.539409722223</v>
      </c>
      <c r="H992" s="4">
        <v>44379.539918981478</v>
      </c>
      <c r="I992" s="19" t="str">
        <f t="shared" si="113"/>
        <v>12:56:45</v>
      </c>
      <c r="J992" s="17" t="str">
        <f t="shared" si="114"/>
        <v>12:57:29</v>
      </c>
      <c r="K992" s="17" t="str">
        <f t="shared" si="115"/>
        <v>yes</v>
      </c>
      <c r="L992" s="17">
        <f t="shared" si="116"/>
        <v>5.0925925925926485E-4</v>
      </c>
      <c r="M992" s="17" t="str">
        <f t="shared" si="117"/>
        <v>-</v>
      </c>
      <c r="N992" s="13" t="str">
        <f t="shared" si="118"/>
        <v xml:space="preserve"> Jul</v>
      </c>
      <c r="O992" s="2" t="s">
        <v>21</v>
      </c>
      <c r="P992" s="5">
        <v>0</v>
      </c>
      <c r="Q992" s="2" t="s">
        <v>21</v>
      </c>
      <c r="R992" s="2">
        <v>5</v>
      </c>
    </row>
    <row r="993" spans="1:18" ht="12.75">
      <c r="A993" s="2">
        <v>8659005</v>
      </c>
      <c r="B993" s="3" t="s">
        <v>2329</v>
      </c>
      <c r="C993" s="3" t="str">
        <v>da6c6a92-e56f-4012-82a2-2e09d0584239</v>
      </c>
      <c r="D993" s="2" t="s">
        <v>19</v>
      </c>
      <c r="E993" s="2" t="s">
        <v>20</v>
      </c>
      <c r="F993" s="13" t="str">
        <f t="shared" si="112"/>
        <v>23/ 02/ 2021</v>
      </c>
      <c r="G993" s="2" t="s">
        <v>2330</v>
      </c>
      <c r="H993" s="2" t="s">
        <v>2331</v>
      </c>
      <c r="I993" s="19" t="str">
        <f t="shared" si="113"/>
        <v>22:30:19</v>
      </c>
      <c r="J993" s="17" t="str">
        <f t="shared" si="114"/>
        <v>23:30:52</v>
      </c>
      <c r="K993" s="17" t="str">
        <f t="shared" si="115"/>
        <v>no</v>
      </c>
      <c r="L993" s="17">
        <f t="shared" si="116"/>
        <v>4.2048611111111023E-2</v>
      </c>
      <c r="M993" s="17" t="str">
        <f t="shared" si="117"/>
        <v>4rth week of feb</v>
      </c>
      <c r="N993" s="13" t="str">
        <f t="shared" si="118"/>
        <v xml:space="preserve"> Feb</v>
      </c>
      <c r="O993" s="2" t="s">
        <v>21</v>
      </c>
      <c r="P993" s="5">
        <v>0</v>
      </c>
      <c r="Q993" s="2" t="s">
        <v>21</v>
      </c>
      <c r="R993" s="2">
        <v>0</v>
      </c>
    </row>
    <row r="994" spans="1:18" ht="12.75">
      <c r="A994" s="2">
        <v>8685888</v>
      </c>
      <c r="B994" s="3" t="s">
        <v>2332</v>
      </c>
      <c r="C994" s="3" t="str">
        <v>2174e9c8-5a4e-438b-a594-c32d73a80cf9</v>
      </c>
      <c r="D994" s="2" t="s">
        <v>19</v>
      </c>
      <c r="E994" s="2" t="s">
        <v>23</v>
      </c>
      <c r="F994" s="13" t="str">
        <f t="shared" si="112"/>
        <v>28/ 02/ 2021</v>
      </c>
      <c r="G994" s="2" t="s">
        <v>2333</v>
      </c>
      <c r="H994" s="2" t="s">
        <v>2334</v>
      </c>
      <c r="I994" s="19" t="str">
        <f t="shared" si="113"/>
        <v>10:17:03</v>
      </c>
      <c r="J994" s="17" t="str">
        <f t="shared" si="114"/>
        <v>10:18:21</v>
      </c>
      <c r="K994" s="17" t="str">
        <f t="shared" si="115"/>
        <v>yes</v>
      </c>
      <c r="L994" s="17">
        <f t="shared" si="116"/>
        <v>9.0277777777775237E-4</v>
      </c>
      <c r="M994" s="17" t="str">
        <f t="shared" si="117"/>
        <v>4rth week of feb</v>
      </c>
      <c r="N994" s="13" t="str">
        <f t="shared" si="118"/>
        <v xml:space="preserve"> Feb</v>
      </c>
      <c r="O994" s="2" t="s">
        <v>21</v>
      </c>
      <c r="P994" s="5">
        <v>0</v>
      </c>
      <c r="Q994" s="2" t="s">
        <v>21</v>
      </c>
      <c r="R994" s="2">
        <v>3</v>
      </c>
    </row>
    <row r="995" spans="1:18" ht="12.75">
      <c r="A995" s="2">
        <v>8529036</v>
      </c>
      <c r="B995" s="3" t="s">
        <v>2335</v>
      </c>
      <c r="C995" s="3" t="str">
        <v>b65ae430-8aee-4976-9b58-d17c2b23ff6d</v>
      </c>
      <c r="D995" s="2" t="s">
        <v>19</v>
      </c>
      <c r="E995" s="2" t="s">
        <v>20</v>
      </c>
      <c r="F995" s="13" t="str">
        <f t="shared" si="112"/>
        <v>02/ 04/ 2021</v>
      </c>
      <c r="G995" s="4">
        <v>44288.516747685186</v>
      </c>
      <c r="H995" s="4">
        <v>44288.558831018519</v>
      </c>
      <c r="I995" s="19" t="str">
        <f t="shared" si="113"/>
        <v>12:24:07</v>
      </c>
      <c r="J995" s="17" t="str">
        <f t="shared" si="114"/>
        <v>13:24:43</v>
      </c>
      <c r="K995" s="17" t="str">
        <f t="shared" si="115"/>
        <v>yes</v>
      </c>
      <c r="L995" s="17">
        <f t="shared" si="116"/>
        <v>4.208333333333325E-2</v>
      </c>
      <c r="M995" s="17" t="str">
        <f t="shared" si="117"/>
        <v>-</v>
      </c>
      <c r="N995" s="13" t="str">
        <f t="shared" si="118"/>
        <v xml:space="preserve"> Apr</v>
      </c>
      <c r="O995" s="2" t="s">
        <v>21</v>
      </c>
      <c r="P995" s="5">
        <v>0</v>
      </c>
      <c r="Q995" s="2" t="s">
        <v>21</v>
      </c>
      <c r="R995" s="2">
        <v>0</v>
      </c>
    </row>
    <row r="996" spans="1:18" ht="12.75">
      <c r="A996" s="2">
        <v>8613764</v>
      </c>
      <c r="B996" s="3" t="s">
        <v>2336</v>
      </c>
      <c r="C996" s="3" t="str">
        <v>69ac1c63-2147-47cc-a9c3-25949b9f8b3c</v>
      </c>
      <c r="D996" s="2" t="s">
        <v>1009</v>
      </c>
      <c r="E996" s="2" t="s">
        <v>37</v>
      </c>
      <c r="F996" s="13" t="str">
        <f t="shared" si="112"/>
        <v>16/ 02/ 2021</v>
      </c>
      <c r="G996" s="2" t="s">
        <v>2337</v>
      </c>
      <c r="H996" s="2" t="s">
        <v>2338</v>
      </c>
      <c r="I996" s="19" t="str">
        <f t="shared" si="113"/>
        <v>15:17:08</v>
      </c>
      <c r="J996" s="17" t="str">
        <f t="shared" si="114"/>
        <v>16:23:09</v>
      </c>
      <c r="K996" s="17" t="str">
        <f t="shared" si="115"/>
        <v>yes</v>
      </c>
      <c r="L996" s="17">
        <f t="shared" si="116"/>
        <v>4.5844907407407431E-2</v>
      </c>
      <c r="M996" s="17" t="str">
        <f t="shared" si="117"/>
        <v>3rd week of feb</v>
      </c>
      <c r="N996" s="13" t="str">
        <f t="shared" si="118"/>
        <v xml:space="preserve"> Feb</v>
      </c>
      <c r="O996" s="2" t="s">
        <v>2339</v>
      </c>
      <c r="P996" s="5">
        <v>0</v>
      </c>
      <c r="Q996" s="5">
        <v>9.2592592592592588E-5</v>
      </c>
      <c r="R996" s="2">
        <v>0</v>
      </c>
    </row>
    <row r="997" spans="1:18" ht="12.75">
      <c r="A997" s="2">
        <v>8606474</v>
      </c>
      <c r="B997" s="3" t="s">
        <v>2340</v>
      </c>
      <c r="C997" s="3" t="str">
        <v>55f4da5a-5a1d-4a13-a837-580056db316f</v>
      </c>
      <c r="D997" s="2" t="s">
        <v>943</v>
      </c>
      <c r="E997" s="2" t="s">
        <v>31</v>
      </c>
      <c r="F997" s="13" t="str">
        <f t="shared" si="112"/>
        <v>15/ 02/ 2021</v>
      </c>
      <c r="G997" s="2" t="s">
        <v>2341</v>
      </c>
      <c r="H997" s="2" t="s">
        <v>2342</v>
      </c>
      <c r="I997" s="19" t="str">
        <f t="shared" si="113"/>
        <v>14:33:48</v>
      </c>
      <c r="J997" s="17" t="str">
        <f t="shared" si="114"/>
        <v>14:43:14</v>
      </c>
      <c r="K997" s="17" t="str">
        <f t="shared" si="115"/>
        <v>yes</v>
      </c>
      <c r="L997" s="17">
        <f t="shared" si="116"/>
        <v>6.5509259259259878E-3</v>
      </c>
      <c r="M997" s="17" t="str">
        <f t="shared" si="117"/>
        <v>3rd week of feb</v>
      </c>
      <c r="N997" s="13" t="str">
        <f t="shared" si="118"/>
        <v xml:space="preserve"> Feb</v>
      </c>
      <c r="O997" s="2" t="s">
        <v>2343</v>
      </c>
      <c r="P997" s="5">
        <v>0</v>
      </c>
      <c r="Q997" s="5">
        <v>6.9444444444444444E-5</v>
      </c>
      <c r="R997" s="2">
        <v>0</v>
      </c>
    </row>
    <row r="998" spans="1:18" ht="12.75">
      <c r="A998" s="2">
        <v>8622448</v>
      </c>
      <c r="B998" s="3" t="s">
        <v>2344</v>
      </c>
      <c r="C998" s="3" t="str">
        <v>bd77ef08-76eb-4545-a014-44672c9047af</v>
      </c>
      <c r="D998" s="2" t="s">
        <v>19</v>
      </c>
      <c r="E998" s="2" t="s">
        <v>20</v>
      </c>
      <c r="F998" s="13" t="str">
        <f t="shared" si="112"/>
        <v>17/ 02/ 2021</v>
      </c>
      <c r="G998" s="2" t="s">
        <v>2345</v>
      </c>
      <c r="H998" s="2" t="s">
        <v>2346</v>
      </c>
      <c r="I998" s="19" t="str">
        <f t="shared" si="113"/>
        <v>19:52:48</v>
      </c>
      <c r="J998" s="17" t="str">
        <f t="shared" si="114"/>
        <v>20:52:58</v>
      </c>
      <c r="K998" s="17" t="str">
        <f t="shared" si="115"/>
        <v>no</v>
      </c>
      <c r="L998" s="17">
        <f t="shared" si="116"/>
        <v>4.1782407407407574E-2</v>
      </c>
      <c r="M998" s="17" t="str">
        <f t="shared" si="117"/>
        <v>3rd week of feb</v>
      </c>
      <c r="N998" s="13" t="str">
        <f t="shared" si="118"/>
        <v xml:space="preserve"> Feb</v>
      </c>
      <c r="O998" s="2" t="s">
        <v>21</v>
      </c>
      <c r="P998" s="5">
        <v>0</v>
      </c>
      <c r="Q998" s="2" t="s">
        <v>21</v>
      </c>
      <c r="R998" s="2">
        <v>0</v>
      </c>
    </row>
    <row r="999" spans="1:18" ht="12.75">
      <c r="A999" s="2">
        <v>8560497</v>
      </c>
      <c r="B999" s="3" t="s">
        <v>2347</v>
      </c>
      <c r="C999" s="3" t="str">
        <v>85df61c2-fc7b-4a05-b205-8727f393aa48</v>
      </c>
      <c r="D999" s="2" t="s">
        <v>19</v>
      </c>
      <c r="E999" s="2" t="s">
        <v>20</v>
      </c>
      <c r="F999" s="13" t="str">
        <f t="shared" si="112"/>
        <v>02/ 08/ 2021</v>
      </c>
      <c r="G999" s="4">
        <v>44410.898090277777</v>
      </c>
      <c r="H999" s="4">
        <v>44410.940104166664</v>
      </c>
      <c r="I999" s="19" t="str">
        <f t="shared" si="113"/>
        <v>21:33:15</v>
      </c>
      <c r="J999" s="17" t="str">
        <f t="shared" si="114"/>
        <v>22:33:45</v>
      </c>
      <c r="K999" s="17" t="str">
        <f t="shared" si="115"/>
        <v>no</v>
      </c>
      <c r="L999" s="17">
        <f t="shared" si="116"/>
        <v>4.2013888888888795E-2</v>
      </c>
      <c r="M999" s="17" t="str">
        <f t="shared" si="117"/>
        <v>-</v>
      </c>
      <c r="N999" s="13" t="str">
        <f t="shared" si="118"/>
        <v xml:space="preserve"> Aug</v>
      </c>
      <c r="O999" s="2" t="s">
        <v>21</v>
      </c>
      <c r="P999" s="5">
        <v>0</v>
      </c>
      <c r="Q999" s="2" t="s">
        <v>21</v>
      </c>
      <c r="R999" s="2">
        <v>0</v>
      </c>
    </row>
    <row r="1000" spans="1:18" ht="12.75">
      <c r="A1000" s="2">
        <v>8555501</v>
      </c>
      <c r="B1000" s="3" t="s">
        <v>2348</v>
      </c>
      <c r="C1000" s="3" t="str">
        <v>cab868b0-1378-4f76-8db3-ce33d7ca35d8</v>
      </c>
      <c r="D1000" s="2" t="s">
        <v>165</v>
      </c>
      <c r="E1000" s="2" t="s">
        <v>37</v>
      </c>
      <c r="F1000" s="13" t="str">
        <f>TEXT(G1000,"dd/ mm/ yyyy")</f>
        <v>02/ 08/ 2021</v>
      </c>
      <c r="G1000" s="4">
        <v>44410.455578703702</v>
      </c>
      <c r="H1000" s="4">
        <v>44410.458958333336</v>
      </c>
      <c r="I1000" s="19" t="str">
        <f t="shared" si="113"/>
        <v>10:56:02</v>
      </c>
      <c r="J1000" s="17" t="str">
        <f t="shared" si="114"/>
        <v>11:00:54</v>
      </c>
      <c r="K1000" s="17" t="str">
        <f t="shared" si="115"/>
        <v>yes</v>
      </c>
      <c r="L1000" s="17">
        <f t="shared" si="116"/>
        <v>3.3796296296296213E-3</v>
      </c>
      <c r="M1000" s="17" t="str">
        <f t="shared" si="117"/>
        <v>-</v>
      </c>
      <c r="N1000" s="13" t="str">
        <f t="shared" si="118"/>
        <v xml:space="preserve"> Aug</v>
      </c>
      <c r="O1000" s="4">
        <v>44410.456203703703</v>
      </c>
      <c r="P1000" s="5">
        <v>0</v>
      </c>
      <c r="Q1000" s="5">
        <v>2.3148148148148147E-5</v>
      </c>
      <c r="R1000" s="2">
        <v>0</v>
      </c>
    </row>
    <row r="1001" spans="1:18" ht="12.75">
      <c r="A1001" s="2">
        <v>8590544</v>
      </c>
      <c r="B1001" s="3" t="s">
        <v>2349</v>
      </c>
      <c r="C1001" s="3" t="str">
        <v>9911594d-9d99-45eb-894f-eb7aa588ecc7</v>
      </c>
      <c r="D1001" s="2" t="s">
        <v>19</v>
      </c>
      <c r="E1001" s="2" t="s">
        <v>20</v>
      </c>
      <c r="F1001" s="13" t="str">
        <f t="shared" si="112"/>
        <v>13/ 02/ 2021</v>
      </c>
      <c r="G1001" s="2" t="s">
        <v>2350</v>
      </c>
      <c r="H1001" s="2" t="s">
        <v>2351</v>
      </c>
      <c r="I1001" s="19" t="str">
        <f t="shared" si="113"/>
        <v>00:48:30</v>
      </c>
      <c r="J1001" s="17" t="str">
        <f t="shared" si="114"/>
        <v>01:48:53</v>
      </c>
      <c r="K1001" s="17" t="str">
        <f t="shared" si="115"/>
        <v>no</v>
      </c>
      <c r="L1001" s="17">
        <f t="shared" si="116"/>
        <v>4.1932870370370363E-2</v>
      </c>
      <c r="M1001" s="17" t="str">
        <f t="shared" si="117"/>
        <v>2nd week of feb</v>
      </c>
      <c r="N1001" s="13" t="str">
        <f t="shared" si="118"/>
        <v xml:space="preserve"> Feb</v>
      </c>
      <c r="O1001" s="2" t="s">
        <v>21</v>
      </c>
      <c r="P1001" s="5">
        <v>0</v>
      </c>
      <c r="Q1001" s="2" t="s">
        <v>21</v>
      </c>
      <c r="R1001" s="2">
        <v>0</v>
      </c>
    </row>
    <row r="1002" spans="1:18" ht="12.75">
      <c r="A1002" s="2">
        <v>8651835</v>
      </c>
      <c r="B1002" s="3" t="s">
        <v>2352</v>
      </c>
      <c r="C1002" s="3" t="str">
        <v>60125203-93d5-439b-84ee-347b4d056373</v>
      </c>
      <c r="D1002" s="2" t="s">
        <v>716</v>
      </c>
      <c r="E1002" s="2" t="s">
        <v>37</v>
      </c>
      <c r="F1002" s="13" t="str">
        <f t="shared" si="112"/>
        <v>22/ 02/ 2021</v>
      </c>
      <c r="G1002" s="2" t="s">
        <v>2353</v>
      </c>
      <c r="H1002" s="2" t="s">
        <v>2354</v>
      </c>
      <c r="I1002" s="19" t="str">
        <f t="shared" si="113"/>
        <v>18:49:04</v>
      </c>
      <c r="J1002" s="17" t="str">
        <f t="shared" si="114"/>
        <v>18:56:51</v>
      </c>
      <c r="K1002" s="17" t="str">
        <f t="shared" si="115"/>
        <v>no</v>
      </c>
      <c r="L1002" s="17">
        <f t="shared" si="116"/>
        <v>5.4050925925926974E-3</v>
      </c>
      <c r="M1002" s="17" t="str">
        <f t="shared" si="117"/>
        <v>4rth week of feb</v>
      </c>
      <c r="N1002" s="13" t="str">
        <f t="shared" si="118"/>
        <v xml:space="preserve"> Feb</v>
      </c>
      <c r="O1002" s="2" t="s">
        <v>2355</v>
      </c>
      <c r="P1002" s="5">
        <v>0</v>
      </c>
      <c r="Q1002" s="5">
        <v>1.0416666666666667E-4</v>
      </c>
      <c r="R1002" s="2">
        <v>0</v>
      </c>
    </row>
    <row r="1003" spans="1:18" ht="12.75">
      <c r="A1003" s="2">
        <v>8623189</v>
      </c>
      <c r="B1003" s="3" t="s">
        <v>2356</v>
      </c>
      <c r="C1003" s="3" t="str">
        <v>078579b1-77f6-40cd-a492-9b60e7cc98d3</v>
      </c>
      <c r="D1003" s="2" t="s">
        <v>19</v>
      </c>
      <c r="E1003" s="2" t="s">
        <v>20</v>
      </c>
      <c r="F1003" s="13" t="str">
        <f t="shared" si="112"/>
        <v>17/ 02/ 2021</v>
      </c>
      <c r="G1003" s="2" t="s">
        <v>2357</v>
      </c>
      <c r="H1003" s="2" t="s">
        <v>2358</v>
      </c>
      <c r="I1003" s="19" t="str">
        <f t="shared" si="113"/>
        <v>22:07:48</v>
      </c>
      <c r="J1003" s="17" t="str">
        <f t="shared" si="114"/>
        <v>23:08:12</v>
      </c>
      <c r="K1003" s="17" t="str">
        <f t="shared" si="115"/>
        <v>no</v>
      </c>
      <c r="L1003" s="17">
        <f t="shared" si="116"/>
        <v>4.1944444444444562E-2</v>
      </c>
      <c r="M1003" s="17" t="str">
        <f t="shared" si="117"/>
        <v>3rd week of feb</v>
      </c>
      <c r="N1003" s="13" t="str">
        <f t="shared" si="118"/>
        <v xml:space="preserve"> Feb</v>
      </c>
      <c r="O1003" s="2" t="s">
        <v>21</v>
      </c>
      <c r="P1003" s="5">
        <v>0</v>
      </c>
      <c r="Q1003" s="2" t="s">
        <v>21</v>
      </c>
      <c r="R1003" s="2">
        <v>0</v>
      </c>
    </row>
    <row r="1004" spans="1:18" ht="12.75">
      <c r="A1004" s="2">
        <v>8655955</v>
      </c>
      <c r="B1004" s="3" t="s">
        <v>2093</v>
      </c>
      <c r="C1004" s="3" t="str">
        <v>79a1865a-cf8e-4882-92bf-67d737ae0999</v>
      </c>
      <c r="D1004" s="2" t="s">
        <v>30</v>
      </c>
      <c r="E1004" s="2" t="s">
        <v>31</v>
      </c>
      <c r="F1004" s="13" t="str">
        <f>TEXT(G1004,"dd/ mm/ yyyy")</f>
        <v>23/ 02/ 2021</v>
      </c>
      <c r="G1004" s="2" t="s">
        <v>2359</v>
      </c>
      <c r="H1004" s="2" t="s">
        <v>2360</v>
      </c>
      <c r="I1004" s="19" t="str">
        <f t="shared" si="113"/>
        <v>14:19:59</v>
      </c>
      <c r="J1004" s="17" t="str">
        <f t="shared" si="114"/>
        <v>14:45:27</v>
      </c>
      <c r="K1004" s="17" t="str">
        <f t="shared" si="115"/>
        <v>yes</v>
      </c>
      <c r="L1004" s="17">
        <f t="shared" si="116"/>
        <v>1.7685185185185137E-2</v>
      </c>
      <c r="M1004" s="17" t="str">
        <f t="shared" si="117"/>
        <v>4rth week of feb</v>
      </c>
      <c r="N1004" s="13" t="str">
        <f t="shared" si="118"/>
        <v xml:space="preserve"> Feb</v>
      </c>
      <c r="O1004" s="2" t="s">
        <v>2361</v>
      </c>
      <c r="P1004" s="5">
        <v>0</v>
      </c>
      <c r="Q1004" s="5">
        <v>1.0416666666666667E-4</v>
      </c>
      <c r="R1004" s="2">
        <v>1</v>
      </c>
    </row>
    <row r="1005" spans="1:18" ht="12.75">
      <c r="A1005" s="2">
        <v>8518363</v>
      </c>
      <c r="B1005" s="3" t="s">
        <v>2362</v>
      </c>
      <c r="C1005" s="3" t="str">
        <v>20d52602-81dc-46c6-bf10-7fd48f3072c8</v>
      </c>
      <c r="D1005" s="2" t="s">
        <v>19</v>
      </c>
      <c r="E1005" s="2" t="s">
        <v>23</v>
      </c>
      <c r="F1005" s="13" t="str">
        <f t="shared" si="112"/>
        <v>02/ 02/ 2021</v>
      </c>
      <c r="G1005" s="4">
        <v>44229.917881944442</v>
      </c>
      <c r="H1005" s="4">
        <v>44229.91847222222</v>
      </c>
      <c r="I1005" s="19" t="str">
        <f t="shared" si="113"/>
        <v>22:01:45</v>
      </c>
      <c r="J1005" s="17" t="str">
        <f t="shared" si="114"/>
        <v>22:02:36</v>
      </c>
      <c r="K1005" s="17" t="str">
        <f t="shared" si="115"/>
        <v>no</v>
      </c>
      <c r="L1005" s="17">
        <f t="shared" si="116"/>
        <v>5.9027777777787005E-4</v>
      </c>
      <c r="M1005" s="17" t="str">
        <f t="shared" si="117"/>
        <v>1st week of feb</v>
      </c>
      <c r="N1005" s="13" t="str">
        <f t="shared" si="118"/>
        <v xml:space="preserve"> Feb</v>
      </c>
      <c r="O1005" s="2" t="s">
        <v>21</v>
      </c>
      <c r="P1005" s="5">
        <v>0</v>
      </c>
      <c r="Q1005" s="2" t="s">
        <v>21</v>
      </c>
      <c r="R1005" s="2">
        <v>0</v>
      </c>
    </row>
    <row r="1006" spans="1:18" ht="12.75">
      <c r="A1006" s="2">
        <v>8654281</v>
      </c>
      <c r="B1006" s="3" t="s">
        <v>2363</v>
      </c>
      <c r="C1006" s="3" t="str">
        <v>e8f470a4-8ef1-49af-8ccc-dd525fcfe2ac</v>
      </c>
      <c r="D1006" s="2" t="s">
        <v>735</v>
      </c>
      <c r="E1006" s="2" t="s">
        <v>37</v>
      </c>
      <c r="F1006" s="13" t="str">
        <f>TEXT(G1006,"dd/ mm/ yyyy")</f>
        <v>23/ 02/ 2021</v>
      </c>
      <c r="G1006" s="2" t="s">
        <v>2364</v>
      </c>
      <c r="H1006" s="2" t="s">
        <v>2365</v>
      </c>
      <c r="I1006" s="19" t="str">
        <f t="shared" si="113"/>
        <v>10:43:43</v>
      </c>
      <c r="J1006" s="17" t="str">
        <f t="shared" si="114"/>
        <v>10:55:14</v>
      </c>
      <c r="K1006" s="17" t="str">
        <f t="shared" si="115"/>
        <v>yes</v>
      </c>
      <c r="L1006" s="17">
        <f t="shared" si="116"/>
        <v>7.9976851851852326E-3</v>
      </c>
      <c r="M1006" s="17" t="str">
        <f t="shared" si="117"/>
        <v>4rth week of feb</v>
      </c>
      <c r="N1006" s="13" t="str">
        <f t="shared" si="118"/>
        <v xml:space="preserve"> Feb</v>
      </c>
      <c r="O1006" s="2" t="s">
        <v>2366</v>
      </c>
      <c r="P1006" s="5">
        <v>0</v>
      </c>
      <c r="Q1006" s="5">
        <v>2.199074074074074E-4</v>
      </c>
      <c r="R1006" s="2">
        <v>0</v>
      </c>
    </row>
    <row r="1007" spans="1:18" ht="12.75">
      <c r="A1007" s="2">
        <v>8678045</v>
      </c>
      <c r="B1007" s="3" t="s">
        <v>2367</v>
      </c>
      <c r="C1007" s="3" t="str">
        <v>dd952b66-e4a7-4a68-93b1-85af50cd48c6</v>
      </c>
      <c r="D1007" s="2" t="s">
        <v>19</v>
      </c>
      <c r="E1007" s="2" t="s">
        <v>23</v>
      </c>
      <c r="F1007" s="13" t="str">
        <f t="shared" si="112"/>
        <v>26/ 02/ 2021</v>
      </c>
      <c r="G1007" s="2" t="s">
        <v>2368</v>
      </c>
      <c r="H1007" s="2" t="s">
        <v>2369</v>
      </c>
      <c r="I1007" s="19" t="str">
        <f t="shared" si="113"/>
        <v>20:45:42</v>
      </c>
      <c r="J1007" s="17" t="str">
        <f t="shared" si="114"/>
        <v>20:54:41</v>
      </c>
      <c r="K1007" s="17" t="str">
        <f t="shared" si="115"/>
        <v>no</v>
      </c>
      <c r="L1007" s="17">
        <f t="shared" si="116"/>
        <v>6.2384259259259389E-3</v>
      </c>
      <c r="M1007" s="17" t="str">
        <f t="shared" si="117"/>
        <v>4rth week of feb</v>
      </c>
      <c r="N1007" s="13" t="str">
        <f t="shared" si="118"/>
        <v xml:space="preserve"> Feb</v>
      </c>
      <c r="O1007" s="2" t="s">
        <v>21</v>
      </c>
      <c r="P1007" s="5">
        <v>0</v>
      </c>
      <c r="Q1007" s="2" t="s">
        <v>21</v>
      </c>
      <c r="R1007" s="2">
        <v>4</v>
      </c>
    </row>
    <row r="1008" spans="1:18" ht="12.75">
      <c r="A1008" s="2">
        <v>8586971</v>
      </c>
      <c r="B1008" s="3" t="s">
        <v>2370</v>
      </c>
      <c r="C1008" s="3" t="str">
        <v>fa10ef9a-63ed-4bcc-a6a8-8f6552e0209f</v>
      </c>
      <c r="D1008" s="2" t="s">
        <v>352</v>
      </c>
      <c r="E1008" s="2" t="s">
        <v>37</v>
      </c>
      <c r="F1008" s="13" t="str">
        <f>TEXT(G1008,"dd/ mm/ yyyy")</f>
        <v>02/ 12/ 2021</v>
      </c>
      <c r="G1008" s="4">
        <v>44532.648449074077</v>
      </c>
      <c r="H1008" s="4">
        <v>44532.665960648148</v>
      </c>
      <c r="I1008" s="19" t="str">
        <f t="shared" si="113"/>
        <v>15:33:46</v>
      </c>
      <c r="J1008" s="17" t="str">
        <f t="shared" si="114"/>
        <v>15:58:59</v>
      </c>
      <c r="K1008" s="17" t="str">
        <f t="shared" si="115"/>
        <v>yes</v>
      </c>
      <c r="L1008" s="17">
        <f t="shared" si="116"/>
        <v>1.751157407407411E-2</v>
      </c>
      <c r="M1008" s="17" t="str">
        <f t="shared" si="117"/>
        <v>-</v>
      </c>
      <c r="N1008" s="13" t="str">
        <f t="shared" si="118"/>
        <v xml:space="preserve"> Dec</v>
      </c>
      <c r="O1008" s="4">
        <v>44532.649363425924</v>
      </c>
      <c r="P1008" s="5">
        <v>0</v>
      </c>
      <c r="Q1008" s="5">
        <v>2.0833333333333335E-4</v>
      </c>
      <c r="R1008" s="2">
        <v>0</v>
      </c>
    </row>
    <row r="1009" spans="1:18" ht="12.75">
      <c r="A1009" s="2">
        <v>8616024</v>
      </c>
      <c r="B1009" s="3" t="s">
        <v>2371</v>
      </c>
      <c r="C1009" s="3" t="str">
        <v>073690e3-cb10-4daa-849b-158742045060</v>
      </c>
      <c r="D1009" s="2" t="s">
        <v>390</v>
      </c>
      <c r="E1009" s="2" t="s">
        <v>37</v>
      </c>
      <c r="F1009" s="13" t="str">
        <f t="shared" si="112"/>
        <v>16/ 02/ 2021</v>
      </c>
      <c r="G1009" s="2" t="s">
        <v>2372</v>
      </c>
      <c r="H1009" s="2" t="s">
        <v>2373</v>
      </c>
      <c r="I1009" s="19" t="str">
        <f t="shared" si="113"/>
        <v>20:45:23</v>
      </c>
      <c r="J1009" s="17" t="str">
        <f t="shared" si="114"/>
        <v>20:57:11</v>
      </c>
      <c r="K1009" s="17" t="str">
        <f t="shared" si="115"/>
        <v>no</v>
      </c>
      <c r="L1009" s="17">
        <f t="shared" si="116"/>
        <v>8.1944444444443931E-3</v>
      </c>
      <c r="M1009" s="17" t="str">
        <f t="shared" si="117"/>
        <v>3rd week of feb</v>
      </c>
      <c r="N1009" s="13" t="str">
        <f t="shared" si="118"/>
        <v xml:space="preserve"> Feb</v>
      </c>
      <c r="O1009" s="2" t="s">
        <v>2374</v>
      </c>
      <c r="P1009" s="5">
        <v>0</v>
      </c>
      <c r="Q1009" s="5">
        <v>1.0416666666666667E-4</v>
      </c>
      <c r="R1009" s="2">
        <v>4</v>
      </c>
    </row>
    <row r="1010" spans="1:18" ht="12.75">
      <c r="A1010" s="2">
        <v>8587880</v>
      </c>
      <c r="B1010" s="3" t="s">
        <v>2375</v>
      </c>
      <c r="C1010" s="3" t="str">
        <v>a66ddfba-137d-48e2-be53-eaad87616daa</v>
      </c>
      <c r="D1010" s="2" t="s">
        <v>165</v>
      </c>
      <c r="E1010" s="2" t="s">
        <v>37</v>
      </c>
      <c r="F1010" s="13" t="str">
        <f t="shared" si="112"/>
        <v>02/ 12/ 2021</v>
      </c>
      <c r="G1010" s="4">
        <v>44532.720555555556</v>
      </c>
      <c r="H1010" s="4">
        <v>44532.737291666665</v>
      </c>
      <c r="I1010" s="19" t="str">
        <f t="shared" si="113"/>
        <v>17:17:36</v>
      </c>
      <c r="J1010" s="17" t="str">
        <f t="shared" si="114"/>
        <v>17:41:42</v>
      </c>
      <c r="K1010" s="17" t="str">
        <f t="shared" si="115"/>
        <v>no</v>
      </c>
      <c r="L1010" s="17">
        <f t="shared" si="116"/>
        <v>1.6736111111111174E-2</v>
      </c>
      <c r="M1010" s="17" t="str">
        <f t="shared" si="117"/>
        <v>-</v>
      </c>
      <c r="N1010" s="13" t="str">
        <f t="shared" si="118"/>
        <v xml:space="preserve"> Dec</v>
      </c>
      <c r="O1010" s="4">
        <v>44532.723599537036</v>
      </c>
      <c r="P1010" s="5">
        <v>0</v>
      </c>
      <c r="Q1010" s="5">
        <v>2.3148148148148147E-5</v>
      </c>
      <c r="R1010" s="2">
        <v>4</v>
      </c>
    </row>
    <row r="1011" spans="1:18" ht="12.75">
      <c r="A1011" s="2">
        <v>8645329</v>
      </c>
      <c r="B1011" s="3" t="s">
        <v>2376</v>
      </c>
      <c r="C1011" s="3" t="str">
        <v>b0c8838b-94ce-49aa-9d5a-667e7d72852d</v>
      </c>
      <c r="D1011" s="2" t="s">
        <v>19</v>
      </c>
      <c r="E1011" s="2" t="s">
        <v>23</v>
      </c>
      <c r="F1011" s="13" t="str">
        <f t="shared" si="112"/>
        <v>21/ 02/ 2021</v>
      </c>
      <c r="G1011" s="2" t="s">
        <v>2377</v>
      </c>
      <c r="H1011" s="2" t="s">
        <v>2378</v>
      </c>
      <c r="I1011" s="19" t="str">
        <f t="shared" si="113"/>
        <v>16:37:46</v>
      </c>
      <c r="J1011" s="17" t="str">
        <f t="shared" si="114"/>
        <v>16:38:19</v>
      </c>
      <c r="K1011" s="17" t="str">
        <f t="shared" si="115"/>
        <v>yes</v>
      </c>
      <c r="L1011" s="17">
        <f t="shared" si="116"/>
        <v>3.8194444444439313E-4</v>
      </c>
      <c r="M1011" s="17" t="str">
        <f t="shared" si="117"/>
        <v>3rd week of feb</v>
      </c>
      <c r="N1011" s="13" t="str">
        <f t="shared" si="118"/>
        <v xml:space="preserve"> Feb</v>
      </c>
      <c r="O1011" s="2" t="s">
        <v>21</v>
      </c>
      <c r="P1011" s="5">
        <v>5.7870370370370373E-5</v>
      </c>
      <c r="Q1011" s="2" t="s">
        <v>21</v>
      </c>
      <c r="R1011" s="2">
        <v>1</v>
      </c>
    </row>
    <row r="1012" spans="1:18" ht="12.75">
      <c r="A1012" s="2">
        <v>8621174</v>
      </c>
      <c r="B1012" s="3" t="s">
        <v>2379</v>
      </c>
      <c r="C1012" s="3" t="str">
        <v>64972629-86c6-4aa7-940a-8908ee1b20ea</v>
      </c>
      <c r="D1012" s="2" t="s">
        <v>630</v>
      </c>
      <c r="E1012" s="2" t="s">
        <v>37</v>
      </c>
      <c r="F1012" s="13" t="str">
        <f t="shared" si="112"/>
        <v>17/ 02/ 2021</v>
      </c>
      <c r="G1012" s="2" t="s">
        <v>2380</v>
      </c>
      <c r="H1012" s="2" t="s">
        <v>2381</v>
      </c>
      <c r="I1012" s="19" t="str">
        <f t="shared" si="113"/>
        <v>16:39:58</v>
      </c>
      <c r="J1012" s="17" t="str">
        <f t="shared" si="114"/>
        <v>16:52:50</v>
      </c>
      <c r="K1012" s="17" t="str">
        <f t="shared" si="115"/>
        <v>yes</v>
      </c>
      <c r="L1012" s="17">
        <f t="shared" si="116"/>
        <v>8.9351851851853237E-3</v>
      </c>
      <c r="M1012" s="17" t="str">
        <f t="shared" si="117"/>
        <v>3rd week of feb</v>
      </c>
      <c r="N1012" s="13" t="str">
        <f t="shared" si="118"/>
        <v xml:space="preserve"> Feb</v>
      </c>
      <c r="O1012" s="2" t="s">
        <v>2382</v>
      </c>
      <c r="P1012" s="5">
        <v>0</v>
      </c>
      <c r="Q1012" s="5">
        <v>6.9444444444444444E-5</v>
      </c>
      <c r="R1012" s="2">
        <v>4</v>
      </c>
    </row>
    <row r="1013" spans="1:18" ht="12.75">
      <c r="A1013" s="2">
        <v>8683083</v>
      </c>
      <c r="B1013" s="3" t="s">
        <v>2383</v>
      </c>
      <c r="C1013" s="3" t="str">
        <v>3e433f7a-692a-4020-be96-d7d6409f5bad</v>
      </c>
      <c r="D1013" s="2" t="s">
        <v>165</v>
      </c>
      <c r="E1013" s="2" t="s">
        <v>37</v>
      </c>
      <c r="F1013" s="13" t="str">
        <f t="shared" si="112"/>
        <v>27/ 02/ 2021</v>
      </c>
      <c r="G1013" s="2" t="s">
        <v>2384</v>
      </c>
      <c r="H1013" s="2" t="s">
        <v>2385</v>
      </c>
      <c r="I1013" s="19" t="str">
        <f t="shared" si="113"/>
        <v>18:02:36</v>
      </c>
      <c r="J1013" s="17" t="str">
        <f t="shared" si="114"/>
        <v>18:26:11</v>
      </c>
      <c r="K1013" s="17" t="str">
        <f t="shared" si="115"/>
        <v>no</v>
      </c>
      <c r="L1013" s="17">
        <f t="shared" si="116"/>
        <v>1.6377314814814858E-2</v>
      </c>
      <c r="M1013" s="17" t="str">
        <f t="shared" si="117"/>
        <v>4rth week of feb</v>
      </c>
      <c r="N1013" s="13" t="str">
        <f t="shared" si="118"/>
        <v xml:space="preserve"> Feb</v>
      </c>
      <c r="O1013" s="2" t="s">
        <v>2386</v>
      </c>
      <c r="P1013" s="5">
        <v>0</v>
      </c>
      <c r="Q1013" s="5">
        <v>3.4722222222222222E-5</v>
      </c>
      <c r="R1013" s="2">
        <v>5</v>
      </c>
    </row>
    <row r="1014" spans="1:18" ht="12.75">
      <c r="A1014" s="2">
        <v>8617140</v>
      </c>
      <c r="B1014" s="3" t="s">
        <v>2387</v>
      </c>
      <c r="C1014" s="3" t="str">
        <v>859bc761-06f0-41ee-9020-717b1f558e79</v>
      </c>
      <c r="D1014" s="2" t="s">
        <v>19</v>
      </c>
      <c r="E1014" s="2" t="s">
        <v>23</v>
      </c>
      <c r="F1014" s="13" t="str">
        <f t="shared" si="112"/>
        <v>17/ 02/ 2021</v>
      </c>
      <c r="G1014" s="2" t="s">
        <v>2388</v>
      </c>
      <c r="H1014" s="2" t="s">
        <v>2389</v>
      </c>
      <c r="I1014" s="19" t="str">
        <f t="shared" si="113"/>
        <v>01:08:46</v>
      </c>
      <c r="J1014" s="17" t="str">
        <f t="shared" si="114"/>
        <v>01:09:52</v>
      </c>
      <c r="K1014" s="17" t="str">
        <f t="shared" si="115"/>
        <v>no</v>
      </c>
      <c r="L1014" s="17">
        <f t="shared" si="116"/>
        <v>7.6388888888889034E-4</v>
      </c>
      <c r="M1014" s="17" t="str">
        <f t="shared" si="117"/>
        <v>3rd week of feb</v>
      </c>
      <c r="N1014" s="13" t="str">
        <f t="shared" si="118"/>
        <v xml:space="preserve"> Feb</v>
      </c>
      <c r="O1014" s="2" t="s">
        <v>21</v>
      </c>
      <c r="P1014" s="5">
        <v>5.7870370370370373E-5</v>
      </c>
      <c r="Q1014" s="2" t="s">
        <v>21</v>
      </c>
      <c r="R1014" s="2">
        <v>4</v>
      </c>
    </row>
    <row r="1015" spans="1:18" ht="12.75">
      <c r="A1015" s="2">
        <v>8523240</v>
      </c>
      <c r="B1015" s="3" t="s">
        <v>2390</v>
      </c>
      <c r="C1015" s="3" t="str">
        <v>0e4de700-268f-4211-bee6-ccf539fe3e92</v>
      </c>
      <c r="D1015" s="2" t="s">
        <v>115</v>
      </c>
      <c r="E1015" s="2" t="s">
        <v>37</v>
      </c>
      <c r="F1015" s="13" t="str">
        <f>TEXT(G1015,"dd/ mm/ yyyy")</f>
        <v>02/ 03/ 2021</v>
      </c>
      <c r="G1015" s="4">
        <v>44257.659131944441</v>
      </c>
      <c r="H1015" s="4">
        <v>44257.67633101852</v>
      </c>
      <c r="I1015" s="19" t="str">
        <f t="shared" si="113"/>
        <v>15:49:09</v>
      </c>
      <c r="J1015" s="17" t="str">
        <f t="shared" si="114"/>
        <v>16:13:55</v>
      </c>
      <c r="K1015" s="17" t="str">
        <f t="shared" si="115"/>
        <v>yes</v>
      </c>
      <c r="L1015" s="17">
        <f t="shared" si="116"/>
        <v>1.7199074074074061E-2</v>
      </c>
      <c r="M1015" s="17" t="str">
        <f t="shared" si="117"/>
        <v>-</v>
      </c>
      <c r="N1015" s="13" t="str">
        <f t="shared" si="118"/>
        <v xml:space="preserve"> Mar</v>
      </c>
      <c r="O1015" s="4">
        <v>44257.660046296296</v>
      </c>
      <c r="P1015" s="5">
        <v>0</v>
      </c>
      <c r="Q1015" s="5">
        <v>6.9444444444444444E-5</v>
      </c>
      <c r="R1015" s="2">
        <v>4</v>
      </c>
    </row>
    <row r="1016" spans="1:18" ht="12.75">
      <c r="A1016" s="2">
        <v>8658967</v>
      </c>
      <c r="B1016" s="3" t="s">
        <v>2391</v>
      </c>
      <c r="C1016" s="3" t="str">
        <v>40d85ec1-ab0b-4547-8a6e-567bcba76372</v>
      </c>
      <c r="D1016" s="2" t="s">
        <v>19</v>
      </c>
      <c r="E1016" s="2" t="s">
        <v>23</v>
      </c>
      <c r="F1016" s="13" t="str">
        <f t="shared" si="112"/>
        <v>23/ 02/ 2021</v>
      </c>
      <c r="G1016" s="2" t="s">
        <v>2392</v>
      </c>
      <c r="H1016" s="2" t="s">
        <v>2393</v>
      </c>
      <c r="I1016" s="19" t="str">
        <f t="shared" si="113"/>
        <v>22:22:31</v>
      </c>
      <c r="J1016" s="17" t="str">
        <f t="shared" si="114"/>
        <v>22:23:30</v>
      </c>
      <c r="K1016" s="17" t="str">
        <f t="shared" si="115"/>
        <v>no</v>
      </c>
      <c r="L1016" s="17">
        <f t="shared" si="116"/>
        <v>6.8287037037029208E-4</v>
      </c>
      <c r="M1016" s="17" t="str">
        <f t="shared" si="117"/>
        <v>4rth week of feb</v>
      </c>
      <c r="N1016" s="13" t="str">
        <f t="shared" si="118"/>
        <v xml:space="preserve"> Feb</v>
      </c>
      <c r="O1016" s="2" t="s">
        <v>21</v>
      </c>
      <c r="P1016" s="5">
        <v>0</v>
      </c>
      <c r="Q1016" s="2" t="s">
        <v>21</v>
      </c>
      <c r="R1016" s="2">
        <v>0</v>
      </c>
    </row>
    <row r="1017" spans="1:18" ht="12.75">
      <c r="A1017" s="2">
        <v>8574454</v>
      </c>
      <c r="B1017" s="3" t="s">
        <v>2394</v>
      </c>
      <c r="C1017" s="3" t="str">
        <v>8d142797-7d3b-47b2-9b26-320ec27ffe81</v>
      </c>
      <c r="D1017" s="2" t="s">
        <v>19</v>
      </c>
      <c r="E1017" s="2" t="s">
        <v>20</v>
      </c>
      <c r="F1017" s="13" t="str">
        <f t="shared" si="112"/>
        <v>02/ 10/ 2021</v>
      </c>
      <c r="G1017" s="4">
        <v>44471.877291666664</v>
      </c>
      <c r="H1017" s="4">
        <v>44471.919282407405</v>
      </c>
      <c r="I1017" s="19" t="str">
        <f t="shared" si="113"/>
        <v>21:03:18</v>
      </c>
      <c r="J1017" s="17" t="str">
        <f t="shared" si="114"/>
        <v>22:03:46</v>
      </c>
      <c r="K1017" s="17" t="str">
        <f t="shared" si="115"/>
        <v>no</v>
      </c>
      <c r="L1017" s="17">
        <f t="shared" si="116"/>
        <v>4.1990740740740717E-2</v>
      </c>
      <c r="M1017" s="17" t="str">
        <f t="shared" si="117"/>
        <v>-</v>
      </c>
      <c r="N1017" s="13" t="str">
        <f t="shared" si="118"/>
        <v xml:space="preserve"> Oct</v>
      </c>
      <c r="O1017" s="2" t="s">
        <v>21</v>
      </c>
      <c r="P1017" s="5">
        <v>0</v>
      </c>
      <c r="Q1017" s="2" t="s">
        <v>21</v>
      </c>
      <c r="R1017" s="2">
        <v>0</v>
      </c>
    </row>
    <row r="1018" spans="1:18" ht="12.75">
      <c r="A1018" s="2">
        <v>8665961</v>
      </c>
      <c r="B1018" s="3" t="s">
        <v>2395</v>
      </c>
      <c r="C1018" s="3" t="str">
        <v>70c2281d-d271-4f2b-9767-12c8b034d971</v>
      </c>
      <c r="D1018" s="2" t="s">
        <v>19</v>
      </c>
      <c r="E1018" s="2" t="s">
        <v>20</v>
      </c>
      <c r="F1018" s="13" t="str">
        <f t="shared" si="112"/>
        <v>24/ 02/ 2021</v>
      </c>
      <c r="G1018" s="2" t="s">
        <v>2396</v>
      </c>
      <c r="H1018" s="2" t="s">
        <v>2397</v>
      </c>
      <c r="I1018" s="19" t="str">
        <f t="shared" si="113"/>
        <v>22:54:02</v>
      </c>
      <c r="J1018" s="17" t="str">
        <f t="shared" si="114"/>
        <v>23:54:32</v>
      </c>
      <c r="K1018" s="17" t="str">
        <f t="shared" si="115"/>
        <v>no</v>
      </c>
      <c r="L1018" s="17">
        <f t="shared" si="116"/>
        <v>4.2013888888888906E-2</v>
      </c>
      <c r="M1018" s="17" t="str">
        <f t="shared" si="117"/>
        <v>4rth week of feb</v>
      </c>
      <c r="N1018" s="13" t="str">
        <f t="shared" si="118"/>
        <v xml:space="preserve"> Feb</v>
      </c>
      <c r="O1018" s="2" t="s">
        <v>21</v>
      </c>
      <c r="P1018" s="5">
        <v>0</v>
      </c>
      <c r="Q1018" s="2" t="s">
        <v>21</v>
      </c>
      <c r="R1018" s="2">
        <v>0</v>
      </c>
    </row>
    <row r="1019" spans="1:18" ht="12.75">
      <c r="A1019" s="2">
        <v>8548248</v>
      </c>
      <c r="B1019" s="3" t="s">
        <v>2398</v>
      </c>
      <c r="C1019" s="3" t="str">
        <v>25e4c992-1ea7-44d2-837f-fcf81cb09817</v>
      </c>
      <c r="D1019" s="2" t="s">
        <v>19</v>
      </c>
      <c r="E1019" s="2" t="s">
        <v>23</v>
      </c>
      <c r="F1019" s="13" t="str">
        <f t="shared" si="112"/>
        <v>02/ 06/ 2021</v>
      </c>
      <c r="G1019" s="4">
        <v>44349.987673611111</v>
      </c>
      <c r="H1019" s="4">
        <v>44349.988159722219</v>
      </c>
      <c r="I1019" s="19" t="str">
        <f t="shared" si="113"/>
        <v>23:42:15</v>
      </c>
      <c r="J1019" s="17" t="str">
        <f t="shared" si="114"/>
        <v>23:42:57</v>
      </c>
      <c r="K1019" s="17" t="str">
        <f t="shared" si="115"/>
        <v>no</v>
      </c>
      <c r="L1019" s="17">
        <f t="shared" si="116"/>
        <v>4.8611111111107608E-4</v>
      </c>
      <c r="M1019" s="17" t="str">
        <f t="shared" si="117"/>
        <v>-</v>
      </c>
      <c r="N1019" s="13" t="str">
        <f t="shared" si="118"/>
        <v xml:space="preserve"> Jun</v>
      </c>
      <c r="O1019" s="2" t="s">
        <v>21</v>
      </c>
      <c r="P1019" s="5">
        <v>0</v>
      </c>
      <c r="Q1019" s="2" t="s">
        <v>21</v>
      </c>
      <c r="R1019" s="2">
        <v>1</v>
      </c>
    </row>
    <row r="1020" spans="1:18" ht="12.75">
      <c r="A1020" s="2">
        <v>8607664</v>
      </c>
      <c r="B1020" s="3" t="s">
        <v>2399</v>
      </c>
      <c r="C1020" s="3" t="str">
        <v>d1016da4-7b45-4b72-9290-cf3c3684c474</v>
      </c>
      <c r="D1020" s="2" t="s">
        <v>77</v>
      </c>
      <c r="E1020" s="2" t="s">
        <v>37</v>
      </c>
      <c r="F1020" s="13" t="str">
        <f t="shared" si="112"/>
        <v>15/ 02/ 2021</v>
      </c>
      <c r="G1020" s="2" t="s">
        <v>2400</v>
      </c>
      <c r="H1020" s="2" t="s">
        <v>2401</v>
      </c>
      <c r="I1020" s="19" t="str">
        <f t="shared" si="113"/>
        <v>16:44:52</v>
      </c>
      <c r="J1020" s="17" t="str">
        <f t="shared" si="114"/>
        <v>17:07:57</v>
      </c>
      <c r="K1020" s="17" t="str">
        <f t="shared" si="115"/>
        <v>no</v>
      </c>
      <c r="L1020" s="17">
        <f t="shared" si="116"/>
        <v>1.6030092592592582E-2</v>
      </c>
      <c r="M1020" s="17" t="str">
        <f t="shared" si="117"/>
        <v>3rd week of feb</v>
      </c>
      <c r="N1020" s="13" t="str">
        <f t="shared" si="118"/>
        <v xml:space="preserve"> Feb</v>
      </c>
      <c r="O1020" s="2" t="s">
        <v>2402</v>
      </c>
      <c r="P1020" s="5">
        <v>0</v>
      </c>
      <c r="Q1020" s="5">
        <v>5.7870370370370373E-5</v>
      </c>
      <c r="R1020" s="2">
        <v>3</v>
      </c>
    </row>
    <row r="1021" spans="1:18" ht="12.75">
      <c r="A1021" s="2">
        <v>8530643</v>
      </c>
      <c r="B1021" s="3" t="s">
        <v>2403</v>
      </c>
      <c r="C1021" s="3" t="str">
        <v>caceb6c1-389d-4d93-bd3d-5cda63cc5226</v>
      </c>
      <c r="D1021" s="2" t="s">
        <v>19</v>
      </c>
      <c r="E1021" s="2" t="s">
        <v>20</v>
      </c>
      <c r="F1021" s="13" t="str">
        <f t="shared" si="112"/>
        <v>02/ 04/ 2021</v>
      </c>
      <c r="G1021" s="4">
        <v>44288.606631944444</v>
      </c>
      <c r="H1021" s="4">
        <v>44288.649282407408</v>
      </c>
      <c r="I1021" s="19" t="str">
        <f t="shared" si="113"/>
        <v>14:33:33</v>
      </c>
      <c r="J1021" s="17" t="str">
        <f t="shared" si="114"/>
        <v>15:34:58</v>
      </c>
      <c r="K1021" s="17" t="str">
        <f t="shared" si="115"/>
        <v>yes</v>
      </c>
      <c r="L1021" s="17">
        <f t="shared" si="116"/>
        <v>4.2650462962962932E-2</v>
      </c>
      <c r="M1021" s="17" t="str">
        <f t="shared" si="117"/>
        <v>-</v>
      </c>
      <c r="N1021" s="13" t="str">
        <f t="shared" si="118"/>
        <v xml:space="preserve"> Apr</v>
      </c>
      <c r="O1021" s="2" t="s">
        <v>21</v>
      </c>
      <c r="P1021" s="5">
        <v>0</v>
      </c>
      <c r="Q1021" s="2" t="s">
        <v>21</v>
      </c>
      <c r="R1021" s="2">
        <v>0</v>
      </c>
    </row>
    <row r="1022" spans="1:18" ht="12.75">
      <c r="A1022" s="2">
        <v>8624512</v>
      </c>
      <c r="B1022" s="3" t="s">
        <v>2404</v>
      </c>
      <c r="C1022" s="3" t="str">
        <v>85624b7f-bf3a-4bc4-b9e7-d4c88dc96184</v>
      </c>
      <c r="D1022" s="2" t="s">
        <v>19</v>
      </c>
      <c r="E1022" s="2" t="s">
        <v>23</v>
      </c>
      <c r="F1022" s="13" t="str">
        <f t="shared" si="112"/>
        <v>18/ 02/ 2021</v>
      </c>
      <c r="G1022" s="2" t="s">
        <v>2405</v>
      </c>
      <c r="H1022" s="2" t="s">
        <v>2406</v>
      </c>
      <c r="I1022" s="19" t="str">
        <f t="shared" si="113"/>
        <v>09:20:19</v>
      </c>
      <c r="J1022" s="17" t="str">
        <f t="shared" si="114"/>
        <v>09:23:22</v>
      </c>
      <c r="K1022" s="17" t="str">
        <f t="shared" si="115"/>
        <v>no</v>
      </c>
      <c r="L1022" s="17">
        <f t="shared" si="116"/>
        <v>2.1180555555555536E-3</v>
      </c>
      <c r="M1022" s="17" t="str">
        <f t="shared" si="117"/>
        <v>3rd week of feb</v>
      </c>
      <c r="N1022" s="13" t="str">
        <f t="shared" si="118"/>
        <v xml:space="preserve"> Feb</v>
      </c>
      <c r="O1022" s="2" t="s">
        <v>21</v>
      </c>
      <c r="P1022" s="5">
        <v>0</v>
      </c>
      <c r="Q1022" s="2" t="s">
        <v>21</v>
      </c>
      <c r="R1022" s="2">
        <v>0</v>
      </c>
    </row>
    <row r="1023" spans="1:18" ht="12.75">
      <c r="A1023" s="2">
        <v>8584479</v>
      </c>
      <c r="B1023" s="3" t="s">
        <v>2407</v>
      </c>
      <c r="C1023" s="3" t="str">
        <v>682d976a-1106-41c4-9fd9-392fac202212</v>
      </c>
      <c r="D1023" s="2" t="s">
        <v>889</v>
      </c>
      <c r="E1023" s="2" t="s">
        <v>31</v>
      </c>
      <c r="F1023" s="13" t="str">
        <f t="shared" si="112"/>
        <v>02/ 12/ 2021</v>
      </c>
      <c r="G1023" s="4">
        <v>44532.446006944447</v>
      </c>
      <c r="H1023" s="4">
        <v>44532.449618055558</v>
      </c>
      <c r="I1023" s="19" t="str">
        <f t="shared" si="113"/>
        <v>10:42:15</v>
      </c>
      <c r="J1023" s="17" t="str">
        <f t="shared" si="114"/>
        <v>10:47:27</v>
      </c>
      <c r="K1023" s="17" t="str">
        <f t="shared" si="115"/>
        <v>yes</v>
      </c>
      <c r="L1023" s="17">
        <f t="shared" si="116"/>
        <v>3.611111111111065E-3</v>
      </c>
      <c r="M1023" s="17" t="str">
        <f t="shared" si="117"/>
        <v>-</v>
      </c>
      <c r="N1023" s="13" t="str">
        <f t="shared" si="118"/>
        <v xml:space="preserve"> Dec</v>
      </c>
      <c r="O1023" s="4">
        <v>44532.446620370371</v>
      </c>
      <c r="P1023" s="5">
        <v>0</v>
      </c>
      <c r="Q1023" s="5">
        <v>8.1018518518518516E-5</v>
      </c>
      <c r="R1023" s="2">
        <v>4</v>
      </c>
    </row>
    <row r="1024" spans="1:18" ht="12.75">
      <c r="A1024" s="2">
        <v>8669869</v>
      </c>
      <c r="B1024" s="3" t="s">
        <v>2408</v>
      </c>
      <c r="C1024" s="3" t="str">
        <v>760f9947-05b5-4672-badb-1a6cde818155</v>
      </c>
      <c r="D1024" s="2" t="s">
        <v>491</v>
      </c>
      <c r="E1024" s="2" t="s">
        <v>37</v>
      </c>
      <c r="F1024" s="13" t="str">
        <f t="shared" si="112"/>
        <v>25/ 02/ 2021</v>
      </c>
      <c r="G1024" s="2" t="s">
        <v>2409</v>
      </c>
      <c r="H1024" s="2" t="s">
        <v>2410</v>
      </c>
      <c r="I1024" s="19" t="str">
        <f t="shared" si="113"/>
        <v>15:53:14</v>
      </c>
      <c r="J1024" s="17" t="str">
        <f t="shared" si="114"/>
        <v>16:20:20</v>
      </c>
      <c r="K1024" s="17" t="str">
        <f t="shared" si="115"/>
        <v>yes</v>
      </c>
      <c r="L1024" s="17">
        <f t="shared" si="116"/>
        <v>1.8819444444444389E-2</v>
      </c>
      <c r="M1024" s="17" t="str">
        <f t="shared" si="117"/>
        <v>4rth week of feb</v>
      </c>
      <c r="N1024" s="13" t="str">
        <f t="shared" si="118"/>
        <v xml:space="preserve"> Feb</v>
      </c>
      <c r="O1024" s="2" t="s">
        <v>2411</v>
      </c>
      <c r="P1024" s="5">
        <v>0</v>
      </c>
      <c r="Q1024" s="5">
        <v>1.3888888888888889E-4</v>
      </c>
      <c r="R1024" s="2">
        <v>5</v>
      </c>
    </row>
    <row r="1025" spans="1:18" ht="12.75">
      <c r="A1025" s="2">
        <v>8570907</v>
      </c>
      <c r="B1025" s="3" t="s">
        <v>2412</v>
      </c>
      <c r="C1025" s="3" t="str">
        <v>4c8798ed-dcab-476d-aa5d-29c70f3c2e6b</v>
      </c>
      <c r="D1025" s="2" t="s">
        <v>39</v>
      </c>
      <c r="E1025" s="2" t="s">
        <v>37</v>
      </c>
      <c r="F1025" s="13" t="str">
        <f t="shared" si="112"/>
        <v>02/ 10/ 2021</v>
      </c>
      <c r="G1025" s="4">
        <v>44471.571261574078</v>
      </c>
      <c r="H1025" s="4">
        <v>44471.57571759259</v>
      </c>
      <c r="I1025" s="19" t="str">
        <f t="shared" si="113"/>
        <v>13:42:37</v>
      </c>
      <c r="J1025" s="17" t="str">
        <f t="shared" si="114"/>
        <v>13:49:02</v>
      </c>
      <c r="K1025" s="17" t="str">
        <f t="shared" si="115"/>
        <v>yes</v>
      </c>
      <c r="L1025" s="17">
        <f t="shared" si="116"/>
        <v>4.4560185185185119E-3</v>
      </c>
      <c r="M1025" s="17" t="str">
        <f t="shared" si="117"/>
        <v>-</v>
      </c>
      <c r="N1025" s="13" t="str">
        <f t="shared" si="118"/>
        <v xml:space="preserve"> Oct</v>
      </c>
      <c r="O1025" s="4">
        <v>44471.573449074072</v>
      </c>
      <c r="P1025" s="5">
        <v>0</v>
      </c>
      <c r="Q1025" s="5">
        <v>5.7870370370370373E-5</v>
      </c>
      <c r="R1025" s="2">
        <v>4</v>
      </c>
    </row>
    <row r="1026" spans="1:18" ht="12.75">
      <c r="A1026" s="2">
        <v>8575590</v>
      </c>
      <c r="B1026" s="3" t="s">
        <v>2413</v>
      </c>
      <c r="C1026" s="3" t="str">
        <v>4593e939-af0c-4b13-9f9c-a80fe0aeef5c</v>
      </c>
      <c r="D1026" s="2" t="s">
        <v>19</v>
      </c>
      <c r="E1026" s="2" t="s">
        <v>23</v>
      </c>
      <c r="F1026" s="13" t="str">
        <f t="shared" si="112"/>
        <v>02/ 11/ 2021</v>
      </c>
      <c r="G1026" s="4">
        <v>44502.016979166663</v>
      </c>
      <c r="H1026" s="4">
        <v>44502.017627314817</v>
      </c>
      <c r="I1026" s="19" t="str">
        <f t="shared" si="113"/>
        <v>00:24:27</v>
      </c>
      <c r="J1026" s="17" t="str">
        <f t="shared" si="114"/>
        <v>00:25:23</v>
      </c>
      <c r="K1026" s="17" t="str">
        <f t="shared" si="115"/>
        <v>no</v>
      </c>
      <c r="L1026" s="17">
        <f t="shared" si="116"/>
        <v>6.481481481481477E-4</v>
      </c>
      <c r="M1026" s="17" t="str">
        <f t="shared" si="117"/>
        <v>-</v>
      </c>
      <c r="N1026" s="13" t="str">
        <f t="shared" si="118"/>
        <v xml:space="preserve"> Nov</v>
      </c>
      <c r="O1026" s="2" t="s">
        <v>21</v>
      </c>
      <c r="P1026" s="5">
        <v>0</v>
      </c>
      <c r="Q1026" s="2" t="s">
        <v>21</v>
      </c>
      <c r="R1026" s="2">
        <v>0</v>
      </c>
    </row>
    <row r="1027" spans="1:18" ht="12.75">
      <c r="A1027" s="2">
        <v>8525123</v>
      </c>
      <c r="B1027" s="3" t="s">
        <v>826</v>
      </c>
      <c r="C1027" s="3" t="str">
        <v>243ddf24-42f9-4de2-b21a-82558b1b6bb8</v>
      </c>
      <c r="D1027" s="2" t="s">
        <v>887</v>
      </c>
      <c r="E1027" s="2" t="s">
        <v>37</v>
      </c>
      <c r="F1027" s="13" t="str">
        <f t="shared" ref="F1027:F1090" si="119">TEXT(G1027,"dd/ mm/ yyyy")</f>
        <v>02/ 03/ 2021</v>
      </c>
      <c r="G1027" s="4">
        <v>44257.820104166669</v>
      </c>
      <c r="H1027" s="4">
        <v>44257.838136574072</v>
      </c>
      <c r="I1027" s="19" t="str">
        <f t="shared" ref="I1027:I1090" si="120">TEXT(G1027,"hh:mm:ss")</f>
        <v>19:40:57</v>
      </c>
      <c r="J1027" s="17" t="str">
        <f t="shared" ref="J1027:J1090" si="121">TEXT(H1027,"hh:mm:ss")</f>
        <v>20:06:55</v>
      </c>
      <c r="K1027" s="17" t="str">
        <f t="shared" ref="K1027:K1090" si="122">IF(AND(HOUR(I1027)&gt;=10,HOUR(J1027)&gt;=10,HOUR(J1027)&lt;=16,MINUTE(J1027)&lt;=60,SECOND(J1027)&lt;=60),"yes","no")</f>
        <v>no</v>
      </c>
      <c r="L1027" s="17">
        <f t="shared" ref="L1027:L1090" si="123">J1027-I1027</f>
        <v>1.8032407407407303E-2</v>
      </c>
      <c r="M1027" s="17" t="str">
        <f t="shared" ref="M1027:M1090" si="124">IF(AND(DAY(F1027)&gt;=1,DAY(F1027)&lt;=7,MONTH(F1027)=2),"1st week of feb",IF(AND(DAY(F1027)&gt;=8,DAY(F1027)&lt;=14,MONTH(F1027)=2),"2nd week of feb",IF(AND(DAY(F1027)&gt;=15,DAY(F1027)&lt;=21,MONTH(F1027)=2),"3rd week of feb",IF(AND(DAY(F1027)&gt;=22,DAY(F1027)&lt;=28,MONTH(F1027)=2),"4rth week of feb","-"))))</f>
        <v>-</v>
      </c>
      <c r="N1027" s="13" t="str">
        <f t="shared" ref="N1027:N1090" si="125">TEXT(G1027," Mmm")</f>
        <v xml:space="preserve"> Mar</v>
      </c>
      <c r="O1027" s="4">
        <v>44257.820821759262</v>
      </c>
      <c r="P1027" s="5">
        <v>0</v>
      </c>
      <c r="Q1027" s="5">
        <v>6.9444444444444444E-5</v>
      </c>
      <c r="R1027" s="2">
        <v>5</v>
      </c>
    </row>
    <row r="1028" spans="1:18" ht="12.75">
      <c r="A1028" s="2">
        <v>8557328</v>
      </c>
      <c r="B1028" s="3" t="s">
        <v>2414</v>
      </c>
      <c r="C1028" s="3" t="str">
        <v>536ba0a5-05b2-4983-b932-f070963a8bd6</v>
      </c>
      <c r="D1028" s="2" t="s">
        <v>19</v>
      </c>
      <c r="E1028" s="2" t="s">
        <v>20</v>
      </c>
      <c r="F1028" s="13" t="str">
        <f>TEXT(G1028,"dd/ mm/ yyyy")</f>
        <v>02/ 08/ 2021</v>
      </c>
      <c r="G1028" s="4">
        <v>44410.602268518516</v>
      </c>
      <c r="H1028" s="4">
        <v>44410.644062500003</v>
      </c>
      <c r="I1028" s="19" t="str">
        <f t="shared" si="120"/>
        <v>14:27:16</v>
      </c>
      <c r="J1028" s="17" t="str">
        <f t="shared" si="121"/>
        <v>15:27:27</v>
      </c>
      <c r="K1028" s="17" t="str">
        <f t="shared" si="122"/>
        <v>yes</v>
      </c>
      <c r="L1028" s="17">
        <f t="shared" si="123"/>
        <v>4.1793981481481501E-2</v>
      </c>
      <c r="M1028" s="17" t="str">
        <f t="shared" si="124"/>
        <v>-</v>
      </c>
      <c r="N1028" s="13" t="str">
        <f t="shared" si="125"/>
        <v xml:space="preserve"> Aug</v>
      </c>
      <c r="O1028" s="2" t="s">
        <v>21</v>
      </c>
      <c r="P1028" s="5">
        <v>0</v>
      </c>
      <c r="Q1028" s="2" t="s">
        <v>21</v>
      </c>
      <c r="R1028" s="2">
        <v>0</v>
      </c>
    </row>
    <row r="1029" spans="1:18" ht="12.75">
      <c r="A1029" s="2">
        <v>8547183</v>
      </c>
      <c r="B1029" s="3" t="s">
        <v>2415</v>
      </c>
      <c r="C1029" s="3" t="str">
        <v>0c8e348b-3b56-4fbf-82cc-73f8508d715a</v>
      </c>
      <c r="D1029" s="2" t="s">
        <v>19</v>
      </c>
      <c r="E1029" s="2" t="s">
        <v>23</v>
      </c>
      <c r="F1029" s="13" t="str">
        <f t="shared" si="119"/>
        <v>02/ 06/ 2021</v>
      </c>
      <c r="G1029" s="4">
        <v>44349.843287037038</v>
      </c>
      <c r="H1029" s="4">
        <v>44349.856805555559</v>
      </c>
      <c r="I1029" s="19" t="str">
        <f t="shared" si="120"/>
        <v>20:14:20</v>
      </c>
      <c r="J1029" s="17" t="str">
        <f t="shared" si="121"/>
        <v>20:33:48</v>
      </c>
      <c r="K1029" s="17" t="str">
        <f t="shared" si="122"/>
        <v>no</v>
      </c>
      <c r="L1029" s="17">
        <f t="shared" si="123"/>
        <v>1.3518518518518485E-2</v>
      </c>
      <c r="M1029" s="17" t="str">
        <f t="shared" si="124"/>
        <v>-</v>
      </c>
      <c r="N1029" s="13" t="str">
        <f t="shared" si="125"/>
        <v xml:space="preserve"> Jun</v>
      </c>
      <c r="O1029" s="2" t="s">
        <v>21</v>
      </c>
      <c r="P1029" s="5">
        <v>0</v>
      </c>
      <c r="Q1029" s="2" t="s">
        <v>21</v>
      </c>
      <c r="R1029" s="2">
        <v>0</v>
      </c>
    </row>
    <row r="1030" spans="1:18" ht="12.75">
      <c r="A1030" s="2">
        <v>8556051</v>
      </c>
      <c r="B1030" s="3" t="s">
        <v>2416</v>
      </c>
      <c r="C1030" s="3" t="str">
        <v>4ba4a853-7b45-401b-89e0-8d620cf85c03</v>
      </c>
      <c r="D1030" s="2" t="s">
        <v>735</v>
      </c>
      <c r="E1030" s="2" t="s">
        <v>37</v>
      </c>
      <c r="F1030" s="13" t="str">
        <f>TEXT(G1030,"dd/ mm/ yyyy")</f>
        <v>02/ 08/ 2021</v>
      </c>
      <c r="G1030" s="4">
        <v>44410.5000462963</v>
      </c>
      <c r="H1030" s="4">
        <v>44410.502268518518</v>
      </c>
      <c r="I1030" s="19" t="str">
        <f t="shared" si="120"/>
        <v>12:00:04</v>
      </c>
      <c r="J1030" s="17" t="str">
        <f t="shared" si="121"/>
        <v>12:03:16</v>
      </c>
      <c r="K1030" s="17" t="str">
        <f t="shared" si="122"/>
        <v>yes</v>
      </c>
      <c r="L1030" s="17">
        <f t="shared" si="123"/>
        <v>2.2222222222222365E-3</v>
      </c>
      <c r="M1030" s="17" t="str">
        <f t="shared" si="124"/>
        <v>-</v>
      </c>
      <c r="N1030" s="13" t="str">
        <f t="shared" si="125"/>
        <v xml:space="preserve"> Aug</v>
      </c>
      <c r="O1030" s="4">
        <v>44410.500543981485</v>
      </c>
      <c r="P1030" s="5">
        <v>0</v>
      </c>
      <c r="Q1030" s="5">
        <v>9.2592592592592588E-5</v>
      </c>
      <c r="R1030" s="2">
        <v>0</v>
      </c>
    </row>
    <row r="1031" spans="1:18" ht="12.75">
      <c r="A1031" s="2">
        <v>8630695</v>
      </c>
      <c r="B1031" s="3" t="s">
        <v>2417</v>
      </c>
      <c r="C1031" s="3" t="str">
        <v>cbf85672-322b-433a-aa57-6d9ecd4b428f</v>
      </c>
      <c r="D1031" s="2" t="s">
        <v>19</v>
      </c>
      <c r="E1031" s="2" t="s">
        <v>23</v>
      </c>
      <c r="F1031" s="13" t="str">
        <f t="shared" si="119"/>
        <v>19/ 02/ 2021</v>
      </c>
      <c r="G1031" s="2" t="s">
        <v>2418</v>
      </c>
      <c r="H1031" s="2" t="s">
        <v>2419</v>
      </c>
      <c r="I1031" s="19" t="str">
        <f t="shared" si="120"/>
        <v>00:36:33</v>
      </c>
      <c r="J1031" s="17" t="str">
        <f t="shared" si="121"/>
        <v>00:37:53</v>
      </c>
      <c r="K1031" s="17" t="str">
        <f t="shared" si="122"/>
        <v>no</v>
      </c>
      <c r="L1031" s="17">
        <f t="shared" si="123"/>
        <v>9.2592592592592726E-4</v>
      </c>
      <c r="M1031" s="17" t="str">
        <f t="shared" si="124"/>
        <v>3rd week of feb</v>
      </c>
      <c r="N1031" s="13" t="str">
        <f t="shared" si="125"/>
        <v xml:space="preserve"> Feb</v>
      </c>
      <c r="O1031" s="2" t="s">
        <v>21</v>
      </c>
      <c r="P1031" s="5">
        <v>0</v>
      </c>
      <c r="Q1031" s="2" t="s">
        <v>21</v>
      </c>
      <c r="R1031" s="2">
        <v>3</v>
      </c>
    </row>
    <row r="1032" spans="1:18" ht="12.75">
      <c r="A1032" s="2">
        <v>8522584</v>
      </c>
      <c r="B1032" s="3" t="s">
        <v>2420</v>
      </c>
      <c r="C1032" s="3" t="str">
        <v>302766f1-0281-44d1-8fe1-caa35e59f06a</v>
      </c>
      <c r="D1032" s="2" t="s">
        <v>257</v>
      </c>
      <c r="E1032" s="2" t="s">
        <v>37</v>
      </c>
      <c r="F1032" s="13" t="str">
        <f>TEXT(G1032,"dd/ mm/ yyyy")</f>
        <v>02/ 03/ 2021</v>
      </c>
      <c r="G1032" s="4">
        <v>44257.611481481479</v>
      </c>
      <c r="H1032" s="4">
        <v>44257.648530092592</v>
      </c>
      <c r="I1032" s="19" t="str">
        <f t="shared" si="120"/>
        <v>14:40:32</v>
      </c>
      <c r="J1032" s="17" t="str">
        <f t="shared" si="121"/>
        <v>15:33:53</v>
      </c>
      <c r="K1032" s="17" t="str">
        <f t="shared" si="122"/>
        <v>yes</v>
      </c>
      <c r="L1032" s="17">
        <f t="shared" si="123"/>
        <v>3.7048611111111129E-2</v>
      </c>
      <c r="M1032" s="17" t="str">
        <f t="shared" si="124"/>
        <v>-</v>
      </c>
      <c r="N1032" s="13" t="str">
        <f t="shared" si="125"/>
        <v xml:space="preserve"> Mar</v>
      </c>
      <c r="O1032" s="4">
        <v>44257.611932870372</v>
      </c>
      <c r="P1032" s="5">
        <v>0</v>
      </c>
      <c r="Q1032" s="5">
        <v>6.9444444444444444E-5</v>
      </c>
      <c r="R1032" s="2">
        <v>0</v>
      </c>
    </row>
    <row r="1033" spans="1:18" ht="12.75">
      <c r="A1033" s="2">
        <v>8540939</v>
      </c>
      <c r="B1033" s="3" t="s">
        <v>2421</v>
      </c>
      <c r="C1033" s="3" t="str">
        <v>a4becee5-591b-4c91-bb58-28ff5f57bbbf</v>
      </c>
      <c r="D1033" s="2" t="s">
        <v>19</v>
      </c>
      <c r="E1033" s="2" t="s">
        <v>23</v>
      </c>
      <c r="F1033" s="13" t="str">
        <f t="shared" si="119"/>
        <v>02/ 05/ 2021</v>
      </c>
      <c r="G1033" s="4">
        <v>44318.925462962965</v>
      </c>
      <c r="H1033" s="4">
        <v>44318.926215277781</v>
      </c>
      <c r="I1033" s="19" t="str">
        <f t="shared" si="120"/>
        <v>22:12:40</v>
      </c>
      <c r="J1033" s="17" t="str">
        <f t="shared" si="121"/>
        <v>22:13:45</v>
      </c>
      <c r="K1033" s="17" t="str">
        <f t="shared" si="122"/>
        <v>no</v>
      </c>
      <c r="L1033" s="17">
        <f t="shared" si="123"/>
        <v>7.5231481481474738E-4</v>
      </c>
      <c r="M1033" s="17" t="str">
        <f t="shared" si="124"/>
        <v>-</v>
      </c>
      <c r="N1033" s="13" t="str">
        <f t="shared" si="125"/>
        <v xml:space="preserve"> May</v>
      </c>
      <c r="O1033" s="2" t="s">
        <v>21</v>
      </c>
      <c r="P1033" s="5">
        <v>0</v>
      </c>
      <c r="Q1033" s="2" t="s">
        <v>21</v>
      </c>
      <c r="R1033" s="2">
        <v>1</v>
      </c>
    </row>
    <row r="1034" spans="1:18" ht="12.75">
      <c r="A1034" s="2">
        <v>8617734</v>
      </c>
      <c r="B1034" s="3" t="s">
        <v>2422</v>
      </c>
      <c r="C1034" s="3" t="str">
        <v>60b245eb-db7e-4e2e-8e84-8afe0c904961</v>
      </c>
      <c r="D1034" s="2" t="s">
        <v>1592</v>
      </c>
      <c r="E1034" s="2" t="s">
        <v>37</v>
      </c>
      <c r="F1034" s="13" t="str">
        <f t="shared" si="119"/>
        <v>17/ 02/ 2021</v>
      </c>
      <c r="G1034" s="2" t="s">
        <v>2423</v>
      </c>
      <c r="H1034" s="2" t="s">
        <v>2424</v>
      </c>
      <c r="I1034" s="19" t="str">
        <f t="shared" si="120"/>
        <v>09:24:48</v>
      </c>
      <c r="J1034" s="17" t="str">
        <f t="shared" si="121"/>
        <v>09:34:07</v>
      </c>
      <c r="K1034" s="17" t="str">
        <f t="shared" si="122"/>
        <v>no</v>
      </c>
      <c r="L1034" s="17">
        <f t="shared" si="123"/>
        <v>6.4699074074073271E-3</v>
      </c>
      <c r="M1034" s="17" t="str">
        <f t="shared" si="124"/>
        <v>3rd week of feb</v>
      </c>
      <c r="N1034" s="13" t="str">
        <f t="shared" si="125"/>
        <v xml:space="preserve"> Feb</v>
      </c>
      <c r="O1034" s="2" t="s">
        <v>2425</v>
      </c>
      <c r="P1034" s="5">
        <v>0</v>
      </c>
      <c r="Q1034" s="5">
        <v>1.0416666666666667E-4</v>
      </c>
      <c r="R1034" s="2">
        <v>1</v>
      </c>
    </row>
    <row r="1035" spans="1:18" ht="12.75">
      <c r="A1035" s="2">
        <v>8638304</v>
      </c>
      <c r="B1035" s="3" t="s">
        <v>2426</v>
      </c>
      <c r="C1035" s="3" t="str">
        <v>744bec44-2f15-46d3-a40b-f682284e67d8</v>
      </c>
      <c r="D1035" s="2" t="s">
        <v>228</v>
      </c>
      <c r="E1035" s="2" t="s">
        <v>37</v>
      </c>
      <c r="F1035" s="13" t="str">
        <f t="shared" si="119"/>
        <v>20/ 02/ 2021</v>
      </c>
      <c r="G1035" s="2" t="s">
        <v>2427</v>
      </c>
      <c r="H1035" s="2" t="s">
        <v>2428</v>
      </c>
      <c r="I1035" s="19" t="str">
        <f t="shared" si="120"/>
        <v>12:24:36</v>
      </c>
      <c r="J1035" s="17" t="str">
        <f t="shared" si="121"/>
        <v>12:37:34</v>
      </c>
      <c r="K1035" s="17" t="str">
        <f t="shared" si="122"/>
        <v>yes</v>
      </c>
      <c r="L1035" s="17">
        <f t="shared" si="123"/>
        <v>9.004629629629668E-3</v>
      </c>
      <c r="M1035" s="17" t="str">
        <f t="shared" si="124"/>
        <v>3rd week of feb</v>
      </c>
      <c r="N1035" s="13" t="str">
        <f t="shared" si="125"/>
        <v xml:space="preserve"> Feb</v>
      </c>
      <c r="O1035" s="2" t="s">
        <v>2429</v>
      </c>
      <c r="P1035" s="5">
        <v>0</v>
      </c>
      <c r="Q1035" s="5">
        <v>6.9444444444444444E-5</v>
      </c>
      <c r="R1035" s="2">
        <v>5</v>
      </c>
    </row>
    <row r="1036" spans="1:18" ht="12.75">
      <c r="A1036" s="2">
        <v>8657238</v>
      </c>
      <c r="B1036" s="3" t="s">
        <v>2430</v>
      </c>
      <c r="C1036" s="3" t="str">
        <v>9394e6dd-50ab-44d0-bc8a-57074faf1060</v>
      </c>
      <c r="D1036" s="2" t="s">
        <v>524</v>
      </c>
      <c r="E1036" s="2" t="s">
        <v>37</v>
      </c>
      <c r="F1036" s="13" t="str">
        <f t="shared" si="119"/>
        <v>23/ 02/ 2021</v>
      </c>
      <c r="G1036" s="2" t="s">
        <v>2431</v>
      </c>
      <c r="H1036" s="2" t="s">
        <v>2432</v>
      </c>
      <c r="I1036" s="19" t="str">
        <f t="shared" si="120"/>
        <v>17:19:37</v>
      </c>
      <c r="J1036" s="17" t="str">
        <f t="shared" si="121"/>
        <v>17:25:09</v>
      </c>
      <c r="K1036" s="17" t="str">
        <f t="shared" si="122"/>
        <v>no</v>
      </c>
      <c r="L1036" s="17">
        <f t="shared" si="123"/>
        <v>3.8425925925926752E-3</v>
      </c>
      <c r="M1036" s="17" t="str">
        <f t="shared" si="124"/>
        <v>4rth week of feb</v>
      </c>
      <c r="N1036" s="13" t="str">
        <f t="shared" si="125"/>
        <v xml:space="preserve"> Feb</v>
      </c>
      <c r="O1036" s="2" t="s">
        <v>2433</v>
      </c>
      <c r="P1036" s="5">
        <v>0</v>
      </c>
      <c r="Q1036" s="5">
        <v>5.7870370370370373E-5</v>
      </c>
      <c r="R1036" s="2">
        <v>5</v>
      </c>
    </row>
    <row r="1037" spans="1:18" ht="12.75">
      <c r="A1037" s="2">
        <v>8546264</v>
      </c>
      <c r="B1037" s="3" t="s">
        <v>2434</v>
      </c>
      <c r="C1037" s="3" t="str">
        <v>eb88948c-dc17-406e-8c76-8e20cdb69a3a</v>
      </c>
      <c r="D1037" s="2" t="s">
        <v>352</v>
      </c>
      <c r="E1037" s="2" t="s">
        <v>37</v>
      </c>
      <c r="F1037" s="13" t="str">
        <f t="shared" si="119"/>
        <v>02/ 06/ 2021</v>
      </c>
      <c r="G1037" s="4">
        <v>44349.746319444443</v>
      </c>
      <c r="H1037" s="4">
        <v>44349.758761574078</v>
      </c>
      <c r="I1037" s="19" t="str">
        <f t="shared" si="120"/>
        <v>17:54:42</v>
      </c>
      <c r="J1037" s="17" t="str">
        <f t="shared" si="121"/>
        <v>18:12:37</v>
      </c>
      <c r="K1037" s="17" t="str">
        <f t="shared" si="122"/>
        <v>no</v>
      </c>
      <c r="L1037" s="17">
        <f t="shared" si="123"/>
        <v>1.2442129629629539E-2</v>
      </c>
      <c r="M1037" s="17" t="str">
        <f t="shared" si="124"/>
        <v>-</v>
      </c>
      <c r="N1037" s="13" t="str">
        <f t="shared" si="125"/>
        <v xml:space="preserve"> Jun</v>
      </c>
      <c r="O1037" s="4">
        <v>44349.746608796297</v>
      </c>
      <c r="P1037" s="5">
        <v>0</v>
      </c>
      <c r="Q1037" s="5">
        <v>1.6203703703703703E-4</v>
      </c>
      <c r="R1037" s="2">
        <v>0</v>
      </c>
    </row>
    <row r="1038" spans="1:18" ht="12.75">
      <c r="A1038" s="2">
        <v>8689805</v>
      </c>
      <c r="B1038" s="3" t="s">
        <v>2435</v>
      </c>
      <c r="C1038" s="3" t="str">
        <v>761f34cc-c599-442f-8881-24ad93a38aee</v>
      </c>
      <c r="D1038" s="2" t="s">
        <v>19</v>
      </c>
      <c r="E1038" s="2" t="s">
        <v>20</v>
      </c>
      <c r="F1038" s="13" t="str">
        <f t="shared" si="119"/>
        <v>28/ 02/ 2021</v>
      </c>
      <c r="G1038" s="2" t="s">
        <v>2436</v>
      </c>
      <c r="H1038" s="2" t="s">
        <v>2437</v>
      </c>
      <c r="I1038" s="19" t="str">
        <f t="shared" si="120"/>
        <v>19:56:12</v>
      </c>
      <c r="J1038" s="17" t="str">
        <f t="shared" si="121"/>
        <v>20:56:52</v>
      </c>
      <c r="K1038" s="17" t="str">
        <f t="shared" si="122"/>
        <v>no</v>
      </c>
      <c r="L1038" s="17">
        <f t="shared" si="123"/>
        <v>4.2129629629629517E-2</v>
      </c>
      <c r="M1038" s="17" t="str">
        <f t="shared" si="124"/>
        <v>4rth week of feb</v>
      </c>
      <c r="N1038" s="13" t="str">
        <f t="shared" si="125"/>
        <v xml:space="preserve"> Feb</v>
      </c>
      <c r="O1038" s="2" t="s">
        <v>21</v>
      </c>
      <c r="P1038" s="5">
        <v>0</v>
      </c>
      <c r="Q1038" s="2" t="s">
        <v>21</v>
      </c>
      <c r="R1038" s="2">
        <v>0</v>
      </c>
    </row>
    <row r="1039" spans="1:18" ht="12.75">
      <c r="A1039" s="2">
        <v>8653661</v>
      </c>
      <c r="B1039" s="3" t="s">
        <v>2438</v>
      </c>
      <c r="C1039" s="3" t="str">
        <v>34923d2a-fb47-4bb1-a3d7-cc7a41ae3bc2</v>
      </c>
      <c r="D1039" s="2" t="s">
        <v>19</v>
      </c>
      <c r="E1039" s="2" t="s">
        <v>20</v>
      </c>
      <c r="F1039" s="13" t="str">
        <f t="shared" si="119"/>
        <v>23/ 02/ 2021</v>
      </c>
      <c r="G1039" s="2" t="s">
        <v>2439</v>
      </c>
      <c r="H1039" s="2" t="s">
        <v>2440</v>
      </c>
      <c r="I1039" s="19" t="str">
        <f t="shared" si="120"/>
        <v>07:46:37</v>
      </c>
      <c r="J1039" s="17" t="str">
        <f t="shared" si="121"/>
        <v>08:48:16</v>
      </c>
      <c r="K1039" s="17" t="str">
        <f t="shared" si="122"/>
        <v>no</v>
      </c>
      <c r="L1039" s="17">
        <f t="shared" si="123"/>
        <v>4.2812499999999976E-2</v>
      </c>
      <c r="M1039" s="17" t="str">
        <f t="shared" si="124"/>
        <v>4rth week of feb</v>
      </c>
      <c r="N1039" s="13" t="str">
        <f t="shared" si="125"/>
        <v xml:space="preserve"> Feb</v>
      </c>
      <c r="O1039" s="2" t="s">
        <v>21</v>
      </c>
      <c r="P1039" s="5">
        <v>0</v>
      </c>
      <c r="Q1039" s="2" t="s">
        <v>21</v>
      </c>
      <c r="R1039" s="2">
        <v>1</v>
      </c>
    </row>
    <row r="1040" spans="1:18" ht="12.75">
      <c r="A1040" s="2">
        <v>8518052</v>
      </c>
      <c r="B1040" s="3" t="s">
        <v>2441</v>
      </c>
      <c r="C1040" s="3" t="str">
        <v>e2c825a8-8ee1-4c66-b841-0b8258154611</v>
      </c>
      <c r="D1040" s="2" t="s">
        <v>19</v>
      </c>
      <c r="E1040" s="2" t="s">
        <v>23</v>
      </c>
      <c r="F1040" s="13" t="str">
        <f t="shared" si="119"/>
        <v>02/ 02/ 2021</v>
      </c>
      <c r="G1040" s="4">
        <v>44229.880254629628</v>
      </c>
      <c r="H1040" s="4">
        <v>44229.880787037036</v>
      </c>
      <c r="I1040" s="19" t="str">
        <f t="shared" si="120"/>
        <v>21:07:34</v>
      </c>
      <c r="J1040" s="17" t="str">
        <f t="shared" si="121"/>
        <v>21:08:20</v>
      </c>
      <c r="K1040" s="17" t="str">
        <f t="shared" si="122"/>
        <v>no</v>
      </c>
      <c r="L1040" s="17">
        <f t="shared" si="123"/>
        <v>5.3240740740745363E-4</v>
      </c>
      <c r="M1040" s="17" t="str">
        <f t="shared" si="124"/>
        <v>1st week of feb</v>
      </c>
      <c r="N1040" s="13" t="str">
        <f t="shared" si="125"/>
        <v xml:space="preserve"> Feb</v>
      </c>
      <c r="O1040" s="2" t="s">
        <v>21</v>
      </c>
      <c r="P1040" s="5">
        <v>0</v>
      </c>
      <c r="Q1040" s="2" t="s">
        <v>21</v>
      </c>
      <c r="R1040" s="2">
        <v>0</v>
      </c>
    </row>
    <row r="1041" spans="1:18" ht="12.75">
      <c r="A1041" s="2">
        <v>8567575</v>
      </c>
      <c r="B1041" s="3" t="s">
        <v>2442</v>
      </c>
      <c r="C1041" s="3" t="str">
        <v>8516bbe3-ae27-4dbc-855d-ed3331ffd6ad</v>
      </c>
      <c r="D1041" s="2" t="s">
        <v>19</v>
      </c>
      <c r="E1041" s="2" t="s">
        <v>20</v>
      </c>
      <c r="F1041" s="13" t="str">
        <f t="shared" si="119"/>
        <v>02/ 09/ 2021</v>
      </c>
      <c r="G1041" s="4">
        <v>44441.943101851852</v>
      </c>
      <c r="H1041" s="4">
        <v>44441.98609953704</v>
      </c>
      <c r="I1041" s="19" t="str">
        <f t="shared" si="120"/>
        <v>22:38:04</v>
      </c>
      <c r="J1041" s="17" t="str">
        <f t="shared" si="121"/>
        <v>23:39:59</v>
      </c>
      <c r="K1041" s="17" t="str">
        <f t="shared" si="122"/>
        <v>no</v>
      </c>
      <c r="L1041" s="17">
        <f t="shared" si="123"/>
        <v>4.2997685185185208E-2</v>
      </c>
      <c r="M1041" s="17" t="str">
        <f t="shared" si="124"/>
        <v>-</v>
      </c>
      <c r="N1041" s="13" t="str">
        <f t="shared" si="125"/>
        <v xml:space="preserve"> Sep</v>
      </c>
      <c r="O1041" s="2" t="s">
        <v>21</v>
      </c>
      <c r="P1041" s="5">
        <v>0</v>
      </c>
      <c r="Q1041" s="2" t="s">
        <v>21</v>
      </c>
      <c r="R1041" s="2">
        <v>0</v>
      </c>
    </row>
    <row r="1042" spans="1:18" ht="12.75">
      <c r="A1042" s="2">
        <v>8549849</v>
      </c>
      <c r="B1042" s="3" t="s">
        <v>2443</v>
      </c>
      <c r="C1042" s="3" t="str">
        <v>f1845e6a-0f29-4e44-9fcf-86f39e51ad21</v>
      </c>
      <c r="D1042" s="2" t="s">
        <v>19</v>
      </c>
      <c r="E1042" s="2" t="s">
        <v>20</v>
      </c>
      <c r="F1042" s="13" t="str">
        <f t="shared" si="119"/>
        <v>02/ 07/ 2021</v>
      </c>
      <c r="G1042" s="4">
        <v>44379.484710648147</v>
      </c>
      <c r="H1042" s="4">
        <v>44379.52685185185</v>
      </c>
      <c r="I1042" s="19" t="str">
        <f t="shared" si="120"/>
        <v>11:37:59</v>
      </c>
      <c r="J1042" s="17" t="str">
        <f t="shared" si="121"/>
        <v>12:38:40</v>
      </c>
      <c r="K1042" s="17" t="str">
        <f t="shared" si="122"/>
        <v>yes</v>
      </c>
      <c r="L1042" s="17">
        <f t="shared" si="123"/>
        <v>4.2141203703703611E-2</v>
      </c>
      <c r="M1042" s="17" t="str">
        <f t="shared" si="124"/>
        <v>-</v>
      </c>
      <c r="N1042" s="13" t="str">
        <f t="shared" si="125"/>
        <v xml:space="preserve"> Jul</v>
      </c>
      <c r="O1042" s="2" t="s">
        <v>21</v>
      </c>
      <c r="P1042" s="5">
        <v>0</v>
      </c>
      <c r="Q1042" s="2" t="s">
        <v>21</v>
      </c>
      <c r="R1042" s="2">
        <v>0</v>
      </c>
    </row>
    <row r="1043" spans="1:18" ht="12.75">
      <c r="A1043" s="2">
        <v>8618935</v>
      </c>
      <c r="B1043" s="3" t="s">
        <v>2444</v>
      </c>
      <c r="C1043" s="3" t="str">
        <v>22630e72-9f33-4736-b3cb-aa02f04d041b</v>
      </c>
      <c r="D1043" s="2" t="s">
        <v>115</v>
      </c>
      <c r="E1043" s="2" t="s">
        <v>37</v>
      </c>
      <c r="F1043" s="13" t="str">
        <f t="shared" si="119"/>
        <v>17/ 02/ 2021</v>
      </c>
      <c r="G1043" s="2" t="s">
        <v>2445</v>
      </c>
      <c r="H1043" s="2" t="s">
        <v>2446</v>
      </c>
      <c r="I1043" s="19" t="str">
        <f t="shared" si="120"/>
        <v>12:09:07</v>
      </c>
      <c r="J1043" s="17" t="str">
        <f t="shared" si="121"/>
        <v>12:26:17</v>
      </c>
      <c r="K1043" s="17" t="str">
        <f t="shared" si="122"/>
        <v>yes</v>
      </c>
      <c r="L1043" s="17">
        <f t="shared" si="123"/>
        <v>1.1921296296296346E-2</v>
      </c>
      <c r="M1043" s="17" t="str">
        <f t="shared" si="124"/>
        <v>3rd week of feb</v>
      </c>
      <c r="N1043" s="13" t="str">
        <f t="shared" si="125"/>
        <v xml:space="preserve"> Feb</v>
      </c>
      <c r="O1043" s="2" t="s">
        <v>2447</v>
      </c>
      <c r="P1043" s="5">
        <v>0</v>
      </c>
      <c r="Q1043" s="5">
        <v>1.273148148148148E-4</v>
      </c>
      <c r="R1043" s="2">
        <v>5</v>
      </c>
    </row>
    <row r="1044" spans="1:18" ht="12.75">
      <c r="A1044" s="2">
        <v>8630706</v>
      </c>
      <c r="B1044" s="3" t="s">
        <v>2448</v>
      </c>
      <c r="C1044" s="3" t="str">
        <v>4067515f-81b4-47c9-8043-35ad0039669a</v>
      </c>
      <c r="D1044" s="2" t="s">
        <v>19</v>
      </c>
      <c r="E1044" s="2" t="s">
        <v>20</v>
      </c>
      <c r="F1044" s="13" t="str">
        <f t="shared" si="119"/>
        <v>19/ 02/ 2021</v>
      </c>
      <c r="G1044" s="2" t="s">
        <v>2449</v>
      </c>
      <c r="H1044" s="2" t="s">
        <v>2450</v>
      </c>
      <c r="I1044" s="19" t="str">
        <f t="shared" si="120"/>
        <v>00:39:51</v>
      </c>
      <c r="J1044" s="17" t="str">
        <f t="shared" si="121"/>
        <v>01:40:26</v>
      </c>
      <c r="K1044" s="17" t="str">
        <f t="shared" si="122"/>
        <v>no</v>
      </c>
      <c r="L1044" s="17">
        <f t="shared" si="123"/>
        <v>4.2071759259259267E-2</v>
      </c>
      <c r="M1044" s="17" t="str">
        <f t="shared" si="124"/>
        <v>3rd week of feb</v>
      </c>
      <c r="N1044" s="13" t="str">
        <f t="shared" si="125"/>
        <v xml:space="preserve"> Feb</v>
      </c>
      <c r="O1044" s="2" t="s">
        <v>21</v>
      </c>
      <c r="P1044" s="5">
        <v>0</v>
      </c>
      <c r="Q1044" s="2" t="s">
        <v>21</v>
      </c>
      <c r="R1044" s="2">
        <v>0</v>
      </c>
    </row>
    <row r="1045" spans="1:18" ht="12.75">
      <c r="A1045" s="2">
        <v>8675103</v>
      </c>
      <c r="B1045" s="3" t="s">
        <v>2451</v>
      </c>
      <c r="C1045" s="3" t="str">
        <v>bc7180c3-1279-4a02-87f6-4680541fd130</v>
      </c>
      <c r="D1045" s="2" t="s">
        <v>39</v>
      </c>
      <c r="E1045" s="2" t="s">
        <v>31</v>
      </c>
      <c r="F1045" s="13" t="str">
        <f t="shared" si="119"/>
        <v>26/ 02/ 2021</v>
      </c>
      <c r="G1045" s="2" t="s">
        <v>2452</v>
      </c>
      <c r="H1045" s="2" t="s">
        <v>2453</v>
      </c>
      <c r="I1045" s="19" t="str">
        <f t="shared" si="120"/>
        <v>13:19:35</v>
      </c>
      <c r="J1045" s="17" t="str">
        <f t="shared" si="121"/>
        <v>13:36:41</v>
      </c>
      <c r="K1045" s="17" t="str">
        <f t="shared" si="122"/>
        <v>yes</v>
      </c>
      <c r="L1045" s="17">
        <f t="shared" si="123"/>
        <v>1.1874999999999969E-2</v>
      </c>
      <c r="M1045" s="17" t="str">
        <f t="shared" si="124"/>
        <v>4rth week of feb</v>
      </c>
      <c r="N1045" s="13" t="str">
        <f t="shared" si="125"/>
        <v xml:space="preserve"> Feb</v>
      </c>
      <c r="O1045" s="2" t="s">
        <v>2454</v>
      </c>
      <c r="P1045" s="5">
        <v>0</v>
      </c>
      <c r="Q1045" s="5">
        <v>6.9444444444444444E-5</v>
      </c>
      <c r="R1045" s="2">
        <v>0</v>
      </c>
    </row>
    <row r="1046" spans="1:18" ht="12.75">
      <c r="A1046" s="2">
        <v>8618238</v>
      </c>
      <c r="B1046" s="3" t="s">
        <v>2455</v>
      </c>
      <c r="C1046" s="3" t="str">
        <v>b93c4bf6-5e27-45e1-8b44-0354f61bd755</v>
      </c>
      <c r="D1046" s="2" t="s">
        <v>115</v>
      </c>
      <c r="E1046" s="2" t="s">
        <v>37</v>
      </c>
      <c r="F1046" s="13" t="str">
        <f t="shared" si="119"/>
        <v>17/ 02/ 2021</v>
      </c>
      <c r="G1046" s="2" t="s">
        <v>2456</v>
      </c>
      <c r="H1046" s="2" t="s">
        <v>2457</v>
      </c>
      <c r="I1046" s="19" t="str">
        <f t="shared" si="120"/>
        <v>10:46:24</v>
      </c>
      <c r="J1046" s="17" t="str">
        <f t="shared" si="121"/>
        <v>10:56:13</v>
      </c>
      <c r="K1046" s="17" t="str">
        <f t="shared" si="122"/>
        <v>yes</v>
      </c>
      <c r="L1046" s="17">
        <f t="shared" si="123"/>
        <v>6.8171296296296036E-3</v>
      </c>
      <c r="M1046" s="17" t="str">
        <f t="shared" si="124"/>
        <v>3rd week of feb</v>
      </c>
      <c r="N1046" s="13" t="str">
        <f t="shared" si="125"/>
        <v xml:space="preserve"> Feb</v>
      </c>
      <c r="O1046" s="2" t="s">
        <v>2458</v>
      </c>
      <c r="P1046" s="5">
        <v>0</v>
      </c>
      <c r="Q1046" s="5">
        <v>6.9444444444444444E-5</v>
      </c>
      <c r="R1046" s="2">
        <v>0</v>
      </c>
    </row>
    <row r="1047" spans="1:18" ht="12.75">
      <c r="A1047" s="2">
        <v>8560480</v>
      </c>
      <c r="B1047" s="3" t="s">
        <v>2459</v>
      </c>
      <c r="C1047" s="3" t="str">
        <v>c292ef2e-c483-421a-afb7-e817bdfa0ed7</v>
      </c>
      <c r="D1047" s="2" t="s">
        <v>1001</v>
      </c>
      <c r="E1047" s="2" t="s">
        <v>31</v>
      </c>
      <c r="F1047" s="13" t="str">
        <f t="shared" si="119"/>
        <v>02/ 08/ 2021</v>
      </c>
      <c r="G1047" s="4">
        <v>44410.895879629628</v>
      </c>
      <c r="H1047" s="4">
        <v>44410.91678240741</v>
      </c>
      <c r="I1047" s="19" t="str">
        <f t="shared" si="120"/>
        <v>21:30:04</v>
      </c>
      <c r="J1047" s="17" t="str">
        <f t="shared" si="121"/>
        <v>22:00:10</v>
      </c>
      <c r="K1047" s="17" t="str">
        <f t="shared" si="122"/>
        <v>no</v>
      </c>
      <c r="L1047" s="17">
        <f t="shared" si="123"/>
        <v>2.0902777777777715E-2</v>
      </c>
      <c r="M1047" s="17" t="str">
        <f t="shared" si="124"/>
        <v>-</v>
      </c>
      <c r="N1047" s="13" t="str">
        <f t="shared" si="125"/>
        <v xml:space="preserve"> Aug</v>
      </c>
      <c r="O1047" s="4">
        <v>44410.906678240739</v>
      </c>
      <c r="P1047" s="5">
        <v>0</v>
      </c>
      <c r="Q1047" s="5">
        <v>1.273148148148148E-4</v>
      </c>
      <c r="R1047" s="2">
        <v>0</v>
      </c>
    </row>
    <row r="1048" spans="1:18" ht="12.75">
      <c r="A1048" s="2">
        <v>8530627</v>
      </c>
      <c r="B1048" s="3" t="s">
        <v>2460</v>
      </c>
      <c r="C1048" s="3" t="str">
        <v>c21f9a4c-9736-45e5-9530-80d1cb0b98cd</v>
      </c>
      <c r="D1048" s="2" t="s">
        <v>524</v>
      </c>
      <c r="E1048" s="2" t="s">
        <v>37</v>
      </c>
      <c r="F1048" s="13" t="str">
        <f t="shared" si="119"/>
        <v>02/ 04/ 2021</v>
      </c>
      <c r="G1048" s="4">
        <v>44288.605833333335</v>
      </c>
      <c r="H1048" s="4">
        <v>44288.61341435185</v>
      </c>
      <c r="I1048" s="19" t="str">
        <f t="shared" si="120"/>
        <v>14:32:24</v>
      </c>
      <c r="J1048" s="17" t="str">
        <f t="shared" si="121"/>
        <v>14:43:19</v>
      </c>
      <c r="K1048" s="17" t="str">
        <f t="shared" si="122"/>
        <v>yes</v>
      </c>
      <c r="L1048" s="17">
        <f t="shared" si="123"/>
        <v>7.5810185185185563E-3</v>
      </c>
      <c r="M1048" s="17" t="str">
        <f t="shared" si="124"/>
        <v>-</v>
      </c>
      <c r="N1048" s="13" t="str">
        <f t="shared" si="125"/>
        <v xml:space="preserve"> Apr</v>
      </c>
      <c r="O1048" s="4">
        <v>44288.606550925928</v>
      </c>
      <c r="P1048" s="5">
        <v>0</v>
      </c>
      <c r="Q1048" s="5">
        <v>6.9444444444444444E-5</v>
      </c>
      <c r="R1048" s="2">
        <v>0</v>
      </c>
    </row>
    <row r="1049" spans="1:18" ht="12.75">
      <c r="A1049" s="2">
        <v>8639579</v>
      </c>
      <c r="B1049" s="3" t="s">
        <v>2461</v>
      </c>
      <c r="C1049" s="3" t="str">
        <v>b3629e5b-b964-4f81-9dd8-8e4335c9f7a1</v>
      </c>
      <c r="D1049" s="2" t="s">
        <v>19</v>
      </c>
      <c r="E1049" s="2" t="s">
        <v>23</v>
      </c>
      <c r="F1049" s="13" t="str">
        <f t="shared" si="119"/>
        <v>20/ 02/ 2021</v>
      </c>
      <c r="G1049" s="2" t="s">
        <v>2462</v>
      </c>
      <c r="H1049" s="2" t="s">
        <v>2463</v>
      </c>
      <c r="I1049" s="19" t="str">
        <f t="shared" si="120"/>
        <v>15:25:13</v>
      </c>
      <c r="J1049" s="17" t="str">
        <f t="shared" si="121"/>
        <v>15:29:50</v>
      </c>
      <c r="K1049" s="17" t="str">
        <f t="shared" si="122"/>
        <v>yes</v>
      </c>
      <c r="L1049" s="17">
        <f t="shared" si="123"/>
        <v>3.2060185185185386E-3</v>
      </c>
      <c r="M1049" s="17" t="str">
        <f t="shared" si="124"/>
        <v>3rd week of feb</v>
      </c>
      <c r="N1049" s="13" t="str">
        <f t="shared" si="125"/>
        <v xml:space="preserve"> Feb</v>
      </c>
      <c r="O1049" s="2" t="s">
        <v>21</v>
      </c>
      <c r="P1049" s="5">
        <v>0</v>
      </c>
      <c r="Q1049" s="2" t="s">
        <v>21</v>
      </c>
      <c r="R1049" s="2">
        <v>0</v>
      </c>
    </row>
    <row r="1050" spans="1:18" ht="12.75">
      <c r="A1050" s="2">
        <v>8540647</v>
      </c>
      <c r="B1050" s="3" t="s">
        <v>2464</v>
      </c>
      <c r="C1050" s="3" t="str">
        <v>4056750d-4593-409e-89cc-439cf34eca89</v>
      </c>
      <c r="D1050" s="2" t="s">
        <v>19</v>
      </c>
      <c r="E1050" s="2" t="s">
        <v>23</v>
      </c>
      <c r="F1050" s="13" t="str">
        <f t="shared" si="119"/>
        <v>02/ 05/ 2021</v>
      </c>
      <c r="G1050" s="4">
        <v>44318.88585648148</v>
      </c>
      <c r="H1050" s="4">
        <v>44318.886493055557</v>
      </c>
      <c r="I1050" s="19" t="str">
        <f t="shared" si="120"/>
        <v>21:15:38</v>
      </c>
      <c r="J1050" s="17" t="str">
        <f t="shared" si="121"/>
        <v>21:16:33</v>
      </c>
      <c r="K1050" s="17" t="str">
        <f t="shared" si="122"/>
        <v>no</v>
      </c>
      <c r="L1050" s="17">
        <f t="shared" si="123"/>
        <v>6.3657407407413658E-4</v>
      </c>
      <c r="M1050" s="17" t="str">
        <f t="shared" si="124"/>
        <v>-</v>
      </c>
      <c r="N1050" s="13" t="str">
        <f t="shared" si="125"/>
        <v xml:space="preserve"> May</v>
      </c>
      <c r="O1050" s="2" t="s">
        <v>21</v>
      </c>
      <c r="P1050" s="5">
        <v>0</v>
      </c>
      <c r="Q1050" s="2" t="s">
        <v>21</v>
      </c>
      <c r="R1050" s="2">
        <v>0</v>
      </c>
    </row>
    <row r="1051" spans="1:18" ht="12.75">
      <c r="A1051" s="2">
        <v>8668934</v>
      </c>
      <c r="B1051" s="3" t="s">
        <v>2465</v>
      </c>
      <c r="C1051" s="3" t="str">
        <v>ed42ca15-7966-444f-aa6b-ed6317a7bb05</v>
      </c>
      <c r="D1051" s="2" t="s">
        <v>19</v>
      </c>
      <c r="E1051" s="2" t="s">
        <v>23</v>
      </c>
      <c r="F1051" s="13" t="str">
        <f t="shared" si="119"/>
        <v>25/ 02/ 2021</v>
      </c>
      <c r="G1051" s="2" t="s">
        <v>2466</v>
      </c>
      <c r="H1051" s="2" t="s">
        <v>2467</v>
      </c>
      <c r="I1051" s="19" t="str">
        <f t="shared" si="120"/>
        <v>13:53:31</v>
      </c>
      <c r="J1051" s="17" t="str">
        <f t="shared" si="121"/>
        <v>13:54:21</v>
      </c>
      <c r="K1051" s="17" t="str">
        <f t="shared" si="122"/>
        <v>yes</v>
      </c>
      <c r="L1051" s="17">
        <f t="shared" si="123"/>
        <v>5.7870370370372015E-4</v>
      </c>
      <c r="M1051" s="17" t="str">
        <f t="shared" si="124"/>
        <v>4rth week of feb</v>
      </c>
      <c r="N1051" s="13" t="str">
        <f t="shared" si="125"/>
        <v xml:space="preserve"> Feb</v>
      </c>
      <c r="O1051" s="2" t="s">
        <v>21</v>
      </c>
      <c r="P1051" s="5">
        <v>0</v>
      </c>
      <c r="Q1051" s="2" t="s">
        <v>21</v>
      </c>
      <c r="R1051" s="2">
        <v>1</v>
      </c>
    </row>
    <row r="1052" spans="1:18" ht="12.75">
      <c r="A1052" s="2">
        <v>8530733</v>
      </c>
      <c r="B1052" s="3" t="s">
        <v>2468</v>
      </c>
      <c r="C1052" s="3" t="str">
        <v>ec368ea2-d4b2-4568-a790-21fbf25e8690</v>
      </c>
      <c r="D1052" s="2" t="s">
        <v>713</v>
      </c>
      <c r="E1052" s="2" t="s">
        <v>37</v>
      </c>
      <c r="F1052" s="13" t="str">
        <f t="shared" si="119"/>
        <v>02/ 04/ 2021</v>
      </c>
      <c r="G1052" s="4">
        <v>44288.612187500003</v>
      </c>
      <c r="H1052" s="4">
        <v>44288.623055555552</v>
      </c>
      <c r="I1052" s="19" t="str">
        <f t="shared" si="120"/>
        <v>14:41:33</v>
      </c>
      <c r="J1052" s="17" t="str">
        <f t="shared" si="121"/>
        <v>14:57:12</v>
      </c>
      <c r="K1052" s="17" t="str">
        <f t="shared" si="122"/>
        <v>yes</v>
      </c>
      <c r="L1052" s="17">
        <f t="shared" si="123"/>
        <v>1.0868055555555589E-2</v>
      </c>
      <c r="M1052" s="17" t="str">
        <f t="shared" si="124"/>
        <v>-</v>
      </c>
      <c r="N1052" s="13" t="str">
        <f t="shared" si="125"/>
        <v xml:space="preserve"> Apr</v>
      </c>
      <c r="O1052" s="4">
        <v>44288.612951388888</v>
      </c>
      <c r="P1052" s="5">
        <v>0</v>
      </c>
      <c r="Q1052" s="5">
        <v>8.1018518518518516E-5</v>
      </c>
      <c r="R1052" s="2">
        <v>0</v>
      </c>
    </row>
    <row r="1053" spans="1:18" ht="12.75">
      <c r="A1053" s="2">
        <v>8513079</v>
      </c>
      <c r="B1053" s="3" t="s">
        <v>2469</v>
      </c>
      <c r="C1053" s="3" t="str">
        <v>27dda84c-fe31-451d-86d6-97201350a8df</v>
      </c>
      <c r="D1053" s="2" t="s">
        <v>55</v>
      </c>
      <c r="E1053" s="2" t="s">
        <v>37</v>
      </c>
      <c r="F1053" s="13" t="str">
        <f t="shared" si="119"/>
        <v>02/ 02/ 2021</v>
      </c>
      <c r="G1053" s="4">
        <v>44229.438414351855</v>
      </c>
      <c r="H1053" s="4">
        <v>44229.455081018517</v>
      </c>
      <c r="I1053" s="19" t="str">
        <f t="shared" si="120"/>
        <v>10:31:19</v>
      </c>
      <c r="J1053" s="17" t="str">
        <f t="shared" si="121"/>
        <v>10:55:19</v>
      </c>
      <c r="K1053" s="17" t="str">
        <f t="shared" si="122"/>
        <v>yes</v>
      </c>
      <c r="L1053" s="17">
        <f t="shared" si="123"/>
        <v>1.6666666666666607E-2</v>
      </c>
      <c r="M1053" s="17" t="str">
        <f t="shared" si="124"/>
        <v>1st week of feb</v>
      </c>
      <c r="N1053" s="13" t="str">
        <f t="shared" si="125"/>
        <v xml:space="preserve"> Feb</v>
      </c>
      <c r="O1053" s="4">
        <v>44229.450671296298</v>
      </c>
      <c r="P1053" s="5">
        <v>0</v>
      </c>
      <c r="Q1053" s="5">
        <v>1.3888888888888889E-4</v>
      </c>
      <c r="R1053" s="2">
        <v>0</v>
      </c>
    </row>
    <row r="1054" spans="1:18" ht="12.75">
      <c r="A1054" s="2">
        <v>8674597</v>
      </c>
      <c r="B1054" s="3" t="s">
        <v>2470</v>
      </c>
      <c r="C1054" s="3" t="str">
        <v>64ab9b93-2ba8-4a22-80cb-e37e811221ca</v>
      </c>
      <c r="D1054" s="2" t="s">
        <v>1455</v>
      </c>
      <c r="E1054" s="2" t="s">
        <v>37</v>
      </c>
      <c r="F1054" s="13" t="str">
        <f t="shared" si="119"/>
        <v>26/ 02/ 2021</v>
      </c>
      <c r="G1054" s="2" t="s">
        <v>2471</v>
      </c>
      <c r="H1054" s="2" t="s">
        <v>2472</v>
      </c>
      <c r="I1054" s="19" t="str">
        <f t="shared" si="120"/>
        <v>12:16:46</v>
      </c>
      <c r="J1054" s="17" t="str">
        <f t="shared" si="121"/>
        <v>12:21:12</v>
      </c>
      <c r="K1054" s="17" t="str">
        <f t="shared" si="122"/>
        <v>yes</v>
      </c>
      <c r="L1054" s="17">
        <f t="shared" si="123"/>
        <v>3.0787037037036669E-3</v>
      </c>
      <c r="M1054" s="17" t="str">
        <f t="shared" si="124"/>
        <v>4rth week of feb</v>
      </c>
      <c r="N1054" s="13" t="str">
        <f t="shared" si="125"/>
        <v xml:space="preserve"> Feb</v>
      </c>
      <c r="O1054" s="2" t="s">
        <v>2473</v>
      </c>
      <c r="P1054" s="5">
        <v>0</v>
      </c>
      <c r="Q1054" s="5">
        <v>5.7870370370370373E-5</v>
      </c>
      <c r="R1054" s="2">
        <v>4</v>
      </c>
    </row>
    <row r="1055" spans="1:18" ht="12.75">
      <c r="A1055" s="2">
        <v>8584753</v>
      </c>
      <c r="B1055" s="3" t="s">
        <v>2474</v>
      </c>
      <c r="C1055" s="3" t="str">
        <v>63136116-960b-4807-9c79-8d584b408ef5</v>
      </c>
      <c r="D1055" s="2" t="s">
        <v>301</v>
      </c>
      <c r="E1055" s="2" t="s">
        <v>37</v>
      </c>
      <c r="F1055" s="13" t="str">
        <f t="shared" si="119"/>
        <v>02/ 12/ 2021</v>
      </c>
      <c r="G1055" s="4">
        <v>44532.472222222219</v>
      </c>
      <c r="H1055" s="4">
        <v>44532.483923611115</v>
      </c>
      <c r="I1055" s="19" t="str">
        <f t="shared" si="120"/>
        <v>11:20:00</v>
      </c>
      <c r="J1055" s="17" t="str">
        <f t="shared" si="121"/>
        <v>11:36:51</v>
      </c>
      <c r="K1055" s="17" t="str">
        <f t="shared" si="122"/>
        <v>yes</v>
      </c>
      <c r="L1055" s="17">
        <f t="shared" si="123"/>
        <v>1.1701388888888831E-2</v>
      </c>
      <c r="M1055" s="17" t="str">
        <f t="shared" si="124"/>
        <v>-</v>
      </c>
      <c r="N1055" s="13" t="str">
        <f t="shared" si="125"/>
        <v xml:space="preserve"> Dec</v>
      </c>
      <c r="O1055" s="4">
        <v>44532.473449074074</v>
      </c>
      <c r="P1055" s="5">
        <v>0</v>
      </c>
      <c r="Q1055" s="5">
        <v>3.2407407407407406E-4</v>
      </c>
      <c r="R1055" s="2">
        <v>0</v>
      </c>
    </row>
    <row r="1056" spans="1:18" ht="12.75">
      <c r="A1056" s="2">
        <v>8686998</v>
      </c>
      <c r="B1056" s="3" t="s">
        <v>1933</v>
      </c>
      <c r="C1056" s="3" t="str">
        <v>1cfc487f-de5f-4ce5-92d9-2d3bbbca93e7</v>
      </c>
      <c r="D1056" s="2" t="s">
        <v>19</v>
      </c>
      <c r="E1056" s="2" t="s">
        <v>23</v>
      </c>
      <c r="F1056" s="13" t="str">
        <f t="shared" si="119"/>
        <v>28/ 02/ 2021</v>
      </c>
      <c r="G1056" s="2" t="s">
        <v>2475</v>
      </c>
      <c r="H1056" s="2" t="s">
        <v>2476</v>
      </c>
      <c r="I1056" s="19" t="str">
        <f t="shared" si="120"/>
        <v>12:49:11</v>
      </c>
      <c r="J1056" s="17" t="str">
        <f t="shared" si="121"/>
        <v>12:49:48</v>
      </c>
      <c r="K1056" s="17" t="str">
        <f t="shared" si="122"/>
        <v>yes</v>
      </c>
      <c r="L1056" s="17">
        <f t="shared" si="123"/>
        <v>4.2824074074077068E-4</v>
      </c>
      <c r="M1056" s="17" t="str">
        <f t="shared" si="124"/>
        <v>4rth week of feb</v>
      </c>
      <c r="N1056" s="13" t="str">
        <f t="shared" si="125"/>
        <v xml:space="preserve"> Feb</v>
      </c>
      <c r="O1056" s="2" t="s">
        <v>21</v>
      </c>
      <c r="P1056" s="5">
        <v>0</v>
      </c>
      <c r="Q1056" s="2" t="s">
        <v>21</v>
      </c>
      <c r="R1056" s="2">
        <v>2</v>
      </c>
    </row>
    <row r="1057" spans="1:18" ht="12.75">
      <c r="A1057" s="2">
        <v>8588460</v>
      </c>
      <c r="B1057" s="3" t="s">
        <v>2477</v>
      </c>
      <c r="C1057" s="3" t="str">
        <v>83096fc8-6dd4-4a6e-895d-1c6a30fb13e7</v>
      </c>
      <c r="D1057" s="2" t="s">
        <v>887</v>
      </c>
      <c r="E1057" s="2" t="s">
        <v>37</v>
      </c>
      <c r="F1057" s="13" t="str">
        <f t="shared" si="119"/>
        <v>02/ 12/ 2021</v>
      </c>
      <c r="G1057" s="4">
        <v>44532.776956018519</v>
      </c>
      <c r="H1057" s="4">
        <v>44532.788657407407</v>
      </c>
      <c r="I1057" s="19" t="str">
        <f t="shared" si="120"/>
        <v>18:38:49</v>
      </c>
      <c r="J1057" s="17" t="str">
        <f t="shared" si="121"/>
        <v>18:55:40</v>
      </c>
      <c r="K1057" s="17" t="str">
        <f t="shared" si="122"/>
        <v>no</v>
      </c>
      <c r="L1057" s="17">
        <f t="shared" si="123"/>
        <v>1.1701388888888942E-2</v>
      </c>
      <c r="M1057" s="17" t="str">
        <f t="shared" si="124"/>
        <v>-</v>
      </c>
      <c r="N1057" s="13" t="str">
        <f t="shared" si="125"/>
        <v xml:space="preserve"> Dec</v>
      </c>
      <c r="O1057" s="4">
        <v>44532.77747685185</v>
      </c>
      <c r="P1057" s="5">
        <v>0</v>
      </c>
      <c r="Q1057" s="5">
        <v>4.6296296296296294E-5</v>
      </c>
      <c r="R1057" s="2">
        <v>5</v>
      </c>
    </row>
    <row r="1058" spans="1:18" ht="12.75">
      <c r="A1058" s="2">
        <v>8585560</v>
      </c>
      <c r="B1058" s="3" t="s">
        <v>2478</v>
      </c>
      <c r="C1058" s="3" t="str">
        <v>638b3cb1-1c4c-4df4-8f51-fa94e5d23bb7</v>
      </c>
      <c r="D1058" s="2" t="s">
        <v>889</v>
      </c>
      <c r="E1058" s="2" t="s">
        <v>37</v>
      </c>
      <c r="F1058" s="13" t="str">
        <f t="shared" si="119"/>
        <v>02/ 12/ 2021</v>
      </c>
      <c r="G1058" s="4">
        <v>44532.537743055553</v>
      </c>
      <c r="H1058" s="4">
        <v>44532.551041666666</v>
      </c>
      <c r="I1058" s="19" t="str">
        <f t="shared" si="120"/>
        <v>12:54:21</v>
      </c>
      <c r="J1058" s="17" t="str">
        <f t="shared" si="121"/>
        <v>13:13:30</v>
      </c>
      <c r="K1058" s="17" t="str">
        <f t="shared" si="122"/>
        <v>yes</v>
      </c>
      <c r="L1058" s="17">
        <f t="shared" si="123"/>
        <v>1.3298611111111081E-2</v>
      </c>
      <c r="M1058" s="17" t="str">
        <f t="shared" si="124"/>
        <v>-</v>
      </c>
      <c r="N1058" s="13" t="str">
        <f t="shared" si="125"/>
        <v xml:space="preserve"> Dec</v>
      </c>
      <c r="O1058" s="4">
        <v>44532.538252314815</v>
      </c>
      <c r="P1058" s="5">
        <v>0</v>
      </c>
      <c r="Q1058" s="5">
        <v>1.273148148148148E-4</v>
      </c>
      <c r="R1058" s="2">
        <v>5</v>
      </c>
    </row>
    <row r="1059" spans="1:18" ht="12.75">
      <c r="A1059" s="2">
        <v>8544312</v>
      </c>
      <c r="B1059" s="3" t="s">
        <v>2479</v>
      </c>
      <c r="C1059" s="3" t="str">
        <v>a6af9458-28e1-4adf-a110-e866086c484b</v>
      </c>
      <c r="D1059" s="2" t="s">
        <v>1455</v>
      </c>
      <c r="E1059" s="2" t="s">
        <v>37</v>
      </c>
      <c r="F1059" s="13" t="str">
        <f t="shared" si="119"/>
        <v>02/ 06/ 2021</v>
      </c>
      <c r="G1059" s="4">
        <v>44349.571284722224</v>
      </c>
      <c r="H1059" s="4">
        <v>44349.577175925922</v>
      </c>
      <c r="I1059" s="19" t="str">
        <f t="shared" si="120"/>
        <v>13:42:39</v>
      </c>
      <c r="J1059" s="17" t="str">
        <f t="shared" si="121"/>
        <v>13:51:08</v>
      </c>
      <c r="K1059" s="17" t="str">
        <f t="shared" si="122"/>
        <v>yes</v>
      </c>
      <c r="L1059" s="17">
        <f t="shared" si="123"/>
        <v>5.8912037037036624E-3</v>
      </c>
      <c r="M1059" s="17" t="str">
        <f t="shared" si="124"/>
        <v>-</v>
      </c>
      <c r="N1059" s="13" t="str">
        <f t="shared" si="125"/>
        <v xml:space="preserve"> Jun</v>
      </c>
      <c r="O1059" s="4">
        <v>44349.572222222225</v>
      </c>
      <c r="P1059" s="5">
        <v>0</v>
      </c>
      <c r="Q1059" s="5">
        <v>1.1574074074074075E-4</v>
      </c>
      <c r="R1059" s="2">
        <v>4</v>
      </c>
    </row>
    <row r="1060" spans="1:18" ht="12.75">
      <c r="A1060" s="2">
        <v>8535397</v>
      </c>
      <c r="B1060" s="3" t="s">
        <v>2480</v>
      </c>
      <c r="C1060" s="3" t="str">
        <v>c4a06d8a-934b-4408-8c57-efa8910bb4ad</v>
      </c>
      <c r="D1060" s="2" t="s">
        <v>19</v>
      </c>
      <c r="E1060" s="2" t="s">
        <v>23</v>
      </c>
      <c r="F1060" s="13" t="str">
        <f t="shared" si="119"/>
        <v>02/ 05/ 2021</v>
      </c>
      <c r="G1060" s="4">
        <v>44318.399467592593</v>
      </c>
      <c r="H1060" s="4">
        <v>44318.399942129632</v>
      </c>
      <c r="I1060" s="19" t="str">
        <f t="shared" si="120"/>
        <v>09:35:14</v>
      </c>
      <c r="J1060" s="17" t="str">
        <f t="shared" si="121"/>
        <v>09:35:55</v>
      </c>
      <c r="K1060" s="17" t="str">
        <f t="shared" si="122"/>
        <v>no</v>
      </c>
      <c r="L1060" s="17">
        <f t="shared" si="123"/>
        <v>4.7453703703709271E-4</v>
      </c>
      <c r="M1060" s="17" t="str">
        <f t="shared" si="124"/>
        <v>-</v>
      </c>
      <c r="N1060" s="13" t="str">
        <f t="shared" si="125"/>
        <v xml:space="preserve"> May</v>
      </c>
      <c r="O1060" s="2" t="s">
        <v>21</v>
      </c>
      <c r="P1060" s="5">
        <v>0</v>
      </c>
      <c r="Q1060" s="2" t="s">
        <v>21</v>
      </c>
      <c r="R1060" s="2">
        <v>1</v>
      </c>
    </row>
    <row r="1061" spans="1:18" ht="12.75">
      <c r="A1061" s="2">
        <v>8515810</v>
      </c>
      <c r="B1061" s="3" t="s">
        <v>2481</v>
      </c>
      <c r="C1061" s="3" t="str">
        <v>be7de6f6-6201-4196-a0f8-071532d68399</v>
      </c>
      <c r="D1061" s="2" t="s">
        <v>19</v>
      </c>
      <c r="E1061" s="2" t="s">
        <v>20</v>
      </c>
      <c r="F1061" s="13" t="str">
        <f t="shared" si="119"/>
        <v>02/ 02/ 2021</v>
      </c>
      <c r="G1061" s="4">
        <v>44229.65357638889</v>
      </c>
      <c r="H1061" s="4">
        <v>44229.695486111108</v>
      </c>
      <c r="I1061" s="19" t="str">
        <f t="shared" si="120"/>
        <v>15:41:09</v>
      </c>
      <c r="J1061" s="17" t="str">
        <f t="shared" si="121"/>
        <v>16:41:30</v>
      </c>
      <c r="K1061" s="17" t="str">
        <f t="shared" si="122"/>
        <v>yes</v>
      </c>
      <c r="L1061" s="17">
        <f t="shared" si="123"/>
        <v>4.1909722222222223E-2</v>
      </c>
      <c r="M1061" s="17" t="str">
        <f t="shared" si="124"/>
        <v>1st week of feb</v>
      </c>
      <c r="N1061" s="13" t="str">
        <f t="shared" si="125"/>
        <v xml:space="preserve"> Feb</v>
      </c>
      <c r="O1061" s="2" t="s">
        <v>21</v>
      </c>
      <c r="P1061" s="5">
        <v>0</v>
      </c>
      <c r="Q1061" s="2" t="s">
        <v>21</v>
      </c>
      <c r="R1061" s="2">
        <v>0</v>
      </c>
    </row>
    <row r="1062" spans="1:18" ht="12.75">
      <c r="A1062" s="2">
        <v>8661262</v>
      </c>
      <c r="B1062" s="3" t="s">
        <v>2482</v>
      </c>
      <c r="C1062" s="3" t="str">
        <v>2ddc6db2-f015-4b8e-acd1-9ed5a1101844</v>
      </c>
      <c r="D1062" s="2" t="s">
        <v>524</v>
      </c>
      <c r="E1062" s="2" t="s">
        <v>37</v>
      </c>
      <c r="F1062" s="13" t="str">
        <f t="shared" si="119"/>
        <v>24/ 02/ 2021</v>
      </c>
      <c r="G1062" s="2" t="s">
        <v>2483</v>
      </c>
      <c r="H1062" s="2" t="s">
        <v>2484</v>
      </c>
      <c r="I1062" s="19" t="str">
        <f t="shared" si="120"/>
        <v>11:55:41</v>
      </c>
      <c r="J1062" s="17" t="str">
        <f t="shared" si="121"/>
        <v>12:18:01</v>
      </c>
      <c r="K1062" s="17" t="str">
        <f t="shared" si="122"/>
        <v>yes</v>
      </c>
      <c r="L1062" s="17">
        <f t="shared" si="123"/>
        <v>1.5509259259259278E-2</v>
      </c>
      <c r="M1062" s="17" t="str">
        <f t="shared" si="124"/>
        <v>4rth week of feb</v>
      </c>
      <c r="N1062" s="13" t="str">
        <f t="shared" si="125"/>
        <v xml:space="preserve"> Feb</v>
      </c>
      <c r="O1062" s="2" t="s">
        <v>2485</v>
      </c>
      <c r="P1062" s="5">
        <v>0</v>
      </c>
      <c r="Q1062" s="5">
        <v>5.7870370370370373E-5</v>
      </c>
      <c r="R1062" s="2">
        <v>5</v>
      </c>
    </row>
    <row r="1063" spans="1:18" ht="12.75">
      <c r="A1063" s="2">
        <v>8669522</v>
      </c>
      <c r="B1063" s="3" t="s">
        <v>2486</v>
      </c>
      <c r="C1063" s="3" t="str">
        <v>f9504d28-fffb-4581-afb8-0eaaae6cf18a</v>
      </c>
      <c r="D1063" s="2" t="s">
        <v>270</v>
      </c>
      <c r="E1063" s="2" t="s">
        <v>37</v>
      </c>
      <c r="F1063" s="13" t="str">
        <f t="shared" si="119"/>
        <v>25/ 02/ 2021</v>
      </c>
      <c r="G1063" s="2" t="s">
        <v>2487</v>
      </c>
      <c r="H1063" s="2" t="s">
        <v>2488</v>
      </c>
      <c r="I1063" s="19" t="str">
        <f t="shared" si="120"/>
        <v>15:10:47</v>
      </c>
      <c r="J1063" s="17" t="str">
        <f t="shared" si="121"/>
        <v>15:32:50</v>
      </c>
      <c r="K1063" s="17" t="str">
        <f t="shared" si="122"/>
        <v>yes</v>
      </c>
      <c r="L1063" s="17">
        <f t="shared" si="123"/>
        <v>1.5312500000000062E-2</v>
      </c>
      <c r="M1063" s="17" t="str">
        <f t="shared" si="124"/>
        <v>4rth week of feb</v>
      </c>
      <c r="N1063" s="13" t="str">
        <f t="shared" si="125"/>
        <v xml:space="preserve"> Feb</v>
      </c>
      <c r="O1063" s="2" t="s">
        <v>2489</v>
      </c>
      <c r="P1063" s="5">
        <v>0</v>
      </c>
      <c r="Q1063" s="5">
        <v>8.1018518518518516E-5</v>
      </c>
      <c r="R1063" s="2">
        <v>0</v>
      </c>
    </row>
    <row r="1064" spans="1:18" ht="12.75">
      <c r="A1064" s="2">
        <v>8636388</v>
      </c>
      <c r="B1064" s="3" t="s">
        <v>2490</v>
      </c>
      <c r="C1064" s="3" t="str">
        <v>ad05a5de-303c-49b8-9898-35bffa52a35d</v>
      </c>
      <c r="D1064" s="2" t="s">
        <v>19</v>
      </c>
      <c r="E1064" s="2" t="s">
        <v>23</v>
      </c>
      <c r="F1064" s="13" t="str">
        <f t="shared" si="119"/>
        <v>19/ 02/ 2021</v>
      </c>
      <c r="G1064" s="2" t="s">
        <v>2491</v>
      </c>
      <c r="H1064" s="2" t="s">
        <v>2492</v>
      </c>
      <c r="I1064" s="19" t="str">
        <f t="shared" si="120"/>
        <v>23:39:15</v>
      </c>
      <c r="J1064" s="17" t="str">
        <f t="shared" si="121"/>
        <v>23:41:59</v>
      </c>
      <c r="K1064" s="17" t="str">
        <f t="shared" si="122"/>
        <v>no</v>
      </c>
      <c r="L1064" s="17">
        <f t="shared" si="123"/>
        <v>1.8981481481481488E-3</v>
      </c>
      <c r="M1064" s="17" t="str">
        <f t="shared" si="124"/>
        <v>3rd week of feb</v>
      </c>
      <c r="N1064" s="13" t="str">
        <f t="shared" si="125"/>
        <v xml:space="preserve"> Feb</v>
      </c>
      <c r="O1064" s="2" t="s">
        <v>21</v>
      </c>
      <c r="P1064" s="5">
        <v>0</v>
      </c>
      <c r="Q1064" s="2" t="s">
        <v>21</v>
      </c>
      <c r="R1064" s="2">
        <v>0</v>
      </c>
    </row>
    <row r="1065" spans="1:18" ht="12.75">
      <c r="A1065" s="2">
        <v>8617275</v>
      </c>
      <c r="B1065" s="3" t="s">
        <v>2493</v>
      </c>
      <c r="C1065" s="3" t="str">
        <v>43bef13c-dc2b-406c-8c75-dc1bad21345f</v>
      </c>
      <c r="D1065" s="2" t="s">
        <v>19</v>
      </c>
      <c r="E1065" s="2" t="s">
        <v>23</v>
      </c>
      <c r="F1065" s="13" t="str">
        <f t="shared" si="119"/>
        <v>17/ 02/ 2021</v>
      </c>
      <c r="G1065" s="2" t="s">
        <v>2494</v>
      </c>
      <c r="H1065" s="2" t="s">
        <v>2495</v>
      </c>
      <c r="I1065" s="19" t="str">
        <f t="shared" si="120"/>
        <v>02:48:47</v>
      </c>
      <c r="J1065" s="17" t="str">
        <f t="shared" si="121"/>
        <v>02:50:09</v>
      </c>
      <c r="K1065" s="17" t="str">
        <f t="shared" si="122"/>
        <v>no</v>
      </c>
      <c r="L1065" s="17">
        <f t="shared" si="123"/>
        <v>9.490740740740744E-4</v>
      </c>
      <c r="M1065" s="17" t="str">
        <f t="shared" si="124"/>
        <v>3rd week of feb</v>
      </c>
      <c r="N1065" s="13" t="str">
        <f t="shared" si="125"/>
        <v xml:space="preserve"> Feb</v>
      </c>
      <c r="O1065" s="2" t="s">
        <v>21</v>
      </c>
      <c r="P1065" s="5">
        <v>0</v>
      </c>
      <c r="Q1065" s="2" t="s">
        <v>21</v>
      </c>
      <c r="R1065" s="2">
        <v>1</v>
      </c>
    </row>
    <row r="1066" spans="1:18" ht="12.75">
      <c r="A1066" s="2">
        <v>8670337</v>
      </c>
      <c r="B1066" s="3" t="s">
        <v>2496</v>
      </c>
      <c r="C1066" s="3" t="str">
        <v>1c6ea1e6-76cb-49db-ae39-5b69300aacd9</v>
      </c>
      <c r="D1066" s="2" t="s">
        <v>19</v>
      </c>
      <c r="E1066" s="2" t="s">
        <v>23</v>
      </c>
      <c r="F1066" s="13" t="str">
        <f t="shared" si="119"/>
        <v>25/ 02/ 2021</v>
      </c>
      <c r="G1066" s="2" t="s">
        <v>2497</v>
      </c>
      <c r="H1066" s="2" t="s">
        <v>2498</v>
      </c>
      <c r="I1066" s="19" t="str">
        <f t="shared" si="120"/>
        <v>16:51:02</v>
      </c>
      <c r="J1066" s="17" t="str">
        <f t="shared" si="121"/>
        <v>16:56:01</v>
      </c>
      <c r="K1066" s="17" t="str">
        <f t="shared" si="122"/>
        <v>yes</v>
      </c>
      <c r="L1066" s="17">
        <f t="shared" si="123"/>
        <v>3.460648148148171E-3</v>
      </c>
      <c r="M1066" s="17" t="str">
        <f t="shared" si="124"/>
        <v>4rth week of feb</v>
      </c>
      <c r="N1066" s="13" t="str">
        <f t="shared" si="125"/>
        <v xml:space="preserve"> Feb</v>
      </c>
      <c r="O1066" s="2" t="s">
        <v>21</v>
      </c>
      <c r="P1066" s="5">
        <v>0</v>
      </c>
      <c r="Q1066" s="2" t="s">
        <v>21</v>
      </c>
      <c r="R1066" s="2">
        <v>5</v>
      </c>
    </row>
    <row r="1067" spans="1:18" ht="12.75">
      <c r="A1067" s="2">
        <v>8556656</v>
      </c>
      <c r="B1067" s="3" t="s">
        <v>2499</v>
      </c>
      <c r="C1067" s="3" t="str">
        <v>2f09a7b2-f7cb-463b-b621-45138c1a1265</v>
      </c>
      <c r="D1067" s="2" t="s">
        <v>102</v>
      </c>
      <c r="E1067" s="2" t="s">
        <v>37</v>
      </c>
      <c r="F1067" s="13" t="str">
        <f t="shared" si="119"/>
        <v>02/ 08/ 2021</v>
      </c>
      <c r="G1067" s="4">
        <v>44410.546840277777</v>
      </c>
      <c r="H1067" s="4">
        <v>44410.553553240738</v>
      </c>
      <c r="I1067" s="19" t="str">
        <f t="shared" si="120"/>
        <v>13:07:27</v>
      </c>
      <c r="J1067" s="17" t="str">
        <f t="shared" si="121"/>
        <v>13:17:07</v>
      </c>
      <c r="K1067" s="17" t="str">
        <f t="shared" si="122"/>
        <v>yes</v>
      </c>
      <c r="L1067" s="17">
        <f t="shared" si="123"/>
        <v>6.7129629629629761E-3</v>
      </c>
      <c r="M1067" s="17" t="str">
        <f t="shared" si="124"/>
        <v>-</v>
      </c>
      <c r="N1067" s="13" t="str">
        <f t="shared" si="125"/>
        <v xml:space="preserve"> Aug</v>
      </c>
      <c r="O1067" s="4">
        <v>44410.547627314816</v>
      </c>
      <c r="P1067" s="5">
        <v>0</v>
      </c>
      <c r="Q1067" s="5">
        <v>5.7870370370370373E-5</v>
      </c>
      <c r="R1067" s="2">
        <v>0</v>
      </c>
    </row>
    <row r="1068" spans="1:18" ht="12.75">
      <c r="A1068" s="2">
        <v>8666173</v>
      </c>
      <c r="B1068" s="3" t="s">
        <v>2500</v>
      </c>
      <c r="C1068" s="3" t="str">
        <v>d40e8291-ee97-4c8f-b55f-1039015b8f23</v>
      </c>
      <c r="D1068" s="2" t="s">
        <v>19</v>
      </c>
      <c r="E1068" s="2" t="s">
        <v>20</v>
      </c>
      <c r="F1068" s="13" t="str">
        <f t="shared" si="119"/>
        <v>24/ 02/ 2021</v>
      </c>
      <c r="G1068" s="2" t="s">
        <v>2501</v>
      </c>
      <c r="H1068" s="2" t="s">
        <v>2502</v>
      </c>
      <c r="I1068" s="19" t="str">
        <f t="shared" si="120"/>
        <v>23:37:57</v>
      </c>
      <c r="J1068" s="17" t="str">
        <f t="shared" si="121"/>
        <v>00:38:15</v>
      </c>
      <c r="K1068" s="17" t="str">
        <f t="shared" si="122"/>
        <v>no</v>
      </c>
      <c r="L1068" s="17">
        <f t="shared" si="123"/>
        <v>-0.958125</v>
      </c>
      <c r="M1068" s="17" t="str">
        <f t="shared" si="124"/>
        <v>4rth week of feb</v>
      </c>
      <c r="N1068" s="13" t="str">
        <f t="shared" si="125"/>
        <v xml:space="preserve"> Feb</v>
      </c>
      <c r="O1068" s="2" t="s">
        <v>21</v>
      </c>
      <c r="P1068" s="5">
        <v>0</v>
      </c>
      <c r="Q1068" s="2" t="s">
        <v>21</v>
      </c>
      <c r="R1068" s="2">
        <v>0</v>
      </c>
    </row>
    <row r="1069" spans="1:18" ht="12.75">
      <c r="A1069" s="2">
        <v>8669111</v>
      </c>
      <c r="B1069" s="3" t="s">
        <v>2503</v>
      </c>
      <c r="C1069" s="3" t="str">
        <v>dca1fc2c-f008-491d-a13b-c58f1d2a40a4</v>
      </c>
      <c r="D1069" s="2" t="s">
        <v>677</v>
      </c>
      <c r="E1069" s="2" t="s">
        <v>37</v>
      </c>
      <c r="F1069" s="13" t="str">
        <f t="shared" si="119"/>
        <v>25/ 02/ 2021</v>
      </c>
      <c r="G1069" s="2" t="s">
        <v>2504</v>
      </c>
      <c r="H1069" s="2" t="s">
        <v>2505</v>
      </c>
      <c r="I1069" s="19" t="str">
        <f t="shared" si="120"/>
        <v>14:18:25</v>
      </c>
      <c r="J1069" s="17" t="str">
        <f t="shared" si="121"/>
        <v>14:34:06</v>
      </c>
      <c r="K1069" s="17" t="str">
        <f t="shared" si="122"/>
        <v>yes</v>
      </c>
      <c r="L1069" s="17">
        <f t="shared" si="123"/>
        <v>1.0891203703703667E-2</v>
      </c>
      <c r="M1069" s="17" t="str">
        <f t="shared" si="124"/>
        <v>4rth week of feb</v>
      </c>
      <c r="N1069" s="13" t="str">
        <f t="shared" si="125"/>
        <v xml:space="preserve"> Feb</v>
      </c>
      <c r="O1069" s="2" t="s">
        <v>2506</v>
      </c>
      <c r="P1069" s="5">
        <v>0</v>
      </c>
      <c r="Q1069" s="5">
        <v>5.7870370370370373E-5</v>
      </c>
      <c r="R1069" s="2">
        <v>0</v>
      </c>
    </row>
    <row r="1070" spans="1:18" ht="12.75">
      <c r="A1070" s="2">
        <v>8529644</v>
      </c>
      <c r="B1070" s="3" t="s">
        <v>2507</v>
      </c>
      <c r="C1070" s="3" t="str">
        <v>87d3fc36-bb84-4859-b0a5-ef8ff12c7804</v>
      </c>
      <c r="D1070" s="2" t="s">
        <v>19</v>
      </c>
      <c r="E1070" s="2" t="s">
        <v>20</v>
      </c>
      <c r="F1070" s="13" t="str">
        <f t="shared" si="119"/>
        <v>02/ 04/ 2021</v>
      </c>
      <c r="G1070" s="4">
        <v>44288.548067129632</v>
      </c>
      <c r="H1070" s="4">
        <v>44288.59003472222</v>
      </c>
      <c r="I1070" s="19" t="str">
        <f t="shared" si="120"/>
        <v>13:09:13</v>
      </c>
      <c r="J1070" s="17" t="str">
        <f t="shared" si="121"/>
        <v>14:09:39</v>
      </c>
      <c r="K1070" s="17" t="str">
        <f t="shared" si="122"/>
        <v>yes</v>
      </c>
      <c r="L1070" s="17">
        <f t="shared" si="123"/>
        <v>4.1967592592592529E-2</v>
      </c>
      <c r="M1070" s="17" t="str">
        <f t="shared" si="124"/>
        <v>-</v>
      </c>
      <c r="N1070" s="13" t="str">
        <f t="shared" si="125"/>
        <v xml:space="preserve"> Apr</v>
      </c>
      <c r="O1070" s="2" t="s">
        <v>21</v>
      </c>
      <c r="P1070" s="5">
        <v>0</v>
      </c>
      <c r="Q1070" s="2" t="s">
        <v>21</v>
      </c>
      <c r="R1070" s="2">
        <v>0</v>
      </c>
    </row>
    <row r="1071" spans="1:18" ht="12.75">
      <c r="A1071" s="2">
        <v>8517013</v>
      </c>
      <c r="B1071" s="3" t="s">
        <v>2508</v>
      </c>
      <c r="C1071" s="3" t="str">
        <v>83be0c51-f01f-415f-a1ce-67090c4c4c9b</v>
      </c>
      <c r="D1071" s="2" t="s">
        <v>19</v>
      </c>
      <c r="E1071" s="2" t="s">
        <v>20</v>
      </c>
      <c r="F1071" s="13" t="str">
        <f t="shared" si="119"/>
        <v>02/ 02/ 2021</v>
      </c>
      <c r="G1071" s="4">
        <v>44229.762997685182</v>
      </c>
      <c r="H1071" s="4">
        <v>44229.804803240739</v>
      </c>
      <c r="I1071" s="19" t="str">
        <f t="shared" si="120"/>
        <v>18:18:43</v>
      </c>
      <c r="J1071" s="17" t="str">
        <f t="shared" si="121"/>
        <v>19:18:55</v>
      </c>
      <c r="K1071" s="17" t="str">
        <f t="shared" si="122"/>
        <v>no</v>
      </c>
      <c r="L1071" s="17">
        <f t="shared" si="123"/>
        <v>4.1805555555555429E-2</v>
      </c>
      <c r="M1071" s="17" t="str">
        <f t="shared" si="124"/>
        <v>1st week of feb</v>
      </c>
      <c r="N1071" s="13" t="str">
        <f t="shared" si="125"/>
        <v xml:space="preserve"> Feb</v>
      </c>
      <c r="O1071" s="2" t="s">
        <v>21</v>
      </c>
      <c r="P1071" s="5">
        <v>0</v>
      </c>
      <c r="Q1071" s="2" t="s">
        <v>21</v>
      </c>
      <c r="R1071" s="2">
        <v>0</v>
      </c>
    </row>
    <row r="1072" spans="1:18" ht="12.75">
      <c r="A1072" s="2">
        <v>8597609</v>
      </c>
      <c r="B1072" s="3" t="s">
        <v>2509</v>
      </c>
      <c r="C1072" s="3" t="str">
        <v>80ae2e07-74e5-40f6-bf4c-274e1e2b047e</v>
      </c>
      <c r="D1072" s="2" t="s">
        <v>19</v>
      </c>
      <c r="E1072" s="2" t="s">
        <v>20</v>
      </c>
      <c r="F1072" s="13" t="str">
        <f t="shared" si="119"/>
        <v>14/ 02/ 2021</v>
      </c>
      <c r="G1072" s="2" t="s">
        <v>2510</v>
      </c>
      <c r="H1072" s="2" t="s">
        <v>2511</v>
      </c>
      <c r="I1072" s="19" t="str">
        <f t="shared" si="120"/>
        <v>07:31:16</v>
      </c>
      <c r="J1072" s="17" t="str">
        <f t="shared" si="121"/>
        <v>08:31:54</v>
      </c>
      <c r="K1072" s="17" t="str">
        <f t="shared" si="122"/>
        <v>no</v>
      </c>
      <c r="L1072" s="17">
        <f t="shared" si="123"/>
        <v>4.2106481481481495E-2</v>
      </c>
      <c r="M1072" s="17" t="str">
        <f t="shared" si="124"/>
        <v>2nd week of feb</v>
      </c>
      <c r="N1072" s="13" t="str">
        <f t="shared" si="125"/>
        <v xml:space="preserve"> Feb</v>
      </c>
      <c r="O1072" s="2" t="s">
        <v>21</v>
      </c>
      <c r="P1072" s="5">
        <v>0</v>
      </c>
      <c r="Q1072" s="2" t="s">
        <v>21</v>
      </c>
      <c r="R1072" s="2">
        <v>0</v>
      </c>
    </row>
    <row r="1073" spans="1:18" ht="12.75">
      <c r="A1073" s="2">
        <v>8616006</v>
      </c>
      <c r="B1073" s="3" t="s">
        <v>2512</v>
      </c>
      <c r="C1073" s="3" t="str">
        <v>b597a259-fd2c-4d70-9356-acd5f20b5dc7</v>
      </c>
      <c r="D1073" s="2" t="s">
        <v>19</v>
      </c>
      <c r="E1073" s="2" t="s">
        <v>23</v>
      </c>
      <c r="F1073" s="13" t="str">
        <f t="shared" si="119"/>
        <v>16/ 02/ 2021</v>
      </c>
      <c r="G1073" s="2" t="s">
        <v>2513</v>
      </c>
      <c r="H1073" s="2" t="s">
        <v>2514</v>
      </c>
      <c r="I1073" s="19" t="str">
        <f t="shared" si="120"/>
        <v>20:42:25</v>
      </c>
      <c r="J1073" s="17" t="str">
        <f t="shared" si="121"/>
        <v>20:43:13</v>
      </c>
      <c r="K1073" s="17" t="str">
        <f t="shared" si="122"/>
        <v>no</v>
      </c>
      <c r="L1073" s="17">
        <f t="shared" si="123"/>
        <v>5.5555555555553138E-4</v>
      </c>
      <c r="M1073" s="17" t="str">
        <f t="shared" si="124"/>
        <v>3rd week of feb</v>
      </c>
      <c r="N1073" s="13" t="str">
        <f t="shared" si="125"/>
        <v xml:space="preserve"> Feb</v>
      </c>
      <c r="O1073" s="2" t="s">
        <v>21</v>
      </c>
      <c r="P1073" s="5">
        <v>0</v>
      </c>
      <c r="Q1073" s="2" t="s">
        <v>21</v>
      </c>
      <c r="R1073" s="2">
        <v>0</v>
      </c>
    </row>
    <row r="1074" spans="1:18" ht="12.75">
      <c r="A1074" s="2">
        <v>8667911</v>
      </c>
      <c r="B1074" s="3" t="s">
        <v>2515</v>
      </c>
      <c r="C1074" s="3" t="str">
        <v>56d2cfc0-26f0-48c0-ba24-cd20bb0da2af</v>
      </c>
      <c r="D1074" s="2" t="s">
        <v>19</v>
      </c>
      <c r="E1074" s="2" t="s">
        <v>420</v>
      </c>
      <c r="F1074" s="13" t="str">
        <f t="shared" si="119"/>
        <v>25/ 02/ 2021</v>
      </c>
      <c r="G1074" s="2" t="s">
        <v>2516</v>
      </c>
      <c r="H1074" s="2" t="s">
        <v>2517</v>
      </c>
      <c r="I1074" s="19" t="str">
        <f t="shared" si="120"/>
        <v>11:42:14</v>
      </c>
      <c r="J1074" s="17" t="str">
        <f t="shared" si="121"/>
        <v>11:44:27</v>
      </c>
      <c r="K1074" s="17" t="str">
        <f t="shared" si="122"/>
        <v>yes</v>
      </c>
      <c r="L1074" s="17">
        <f t="shared" si="123"/>
        <v>1.5393518518518334E-3</v>
      </c>
      <c r="M1074" s="17" t="str">
        <f t="shared" si="124"/>
        <v>4rth week of feb</v>
      </c>
      <c r="N1074" s="13" t="str">
        <f t="shared" si="125"/>
        <v xml:space="preserve"> Feb</v>
      </c>
      <c r="O1074" s="2" t="s">
        <v>21</v>
      </c>
      <c r="P1074" s="5">
        <v>1.1574074074074075E-4</v>
      </c>
      <c r="Q1074" s="2" t="s">
        <v>21</v>
      </c>
      <c r="R1074" s="2">
        <v>0</v>
      </c>
    </row>
    <row r="1075" spans="1:18" ht="12.75">
      <c r="A1075" s="2">
        <v>8571200</v>
      </c>
      <c r="B1075" s="3" t="s">
        <v>2518</v>
      </c>
      <c r="C1075" s="3" t="str">
        <v>41f460ef-a9c7-44cc-84de-0b1f01e056ab</v>
      </c>
      <c r="D1075" s="2" t="s">
        <v>1155</v>
      </c>
      <c r="E1075" s="2" t="s">
        <v>37</v>
      </c>
      <c r="F1075" s="13" t="str">
        <f t="shared" si="119"/>
        <v>02/ 10/ 2021</v>
      </c>
      <c r="G1075" s="4">
        <v>44471.597743055558</v>
      </c>
      <c r="H1075" s="4">
        <v>44471.603796296295</v>
      </c>
      <c r="I1075" s="19" t="str">
        <f t="shared" si="120"/>
        <v>14:20:45</v>
      </c>
      <c r="J1075" s="17" t="str">
        <f t="shared" si="121"/>
        <v>14:29:28</v>
      </c>
      <c r="K1075" s="17" t="str">
        <f t="shared" si="122"/>
        <v>yes</v>
      </c>
      <c r="L1075" s="17">
        <f t="shared" si="123"/>
        <v>6.0532407407407618E-3</v>
      </c>
      <c r="M1075" s="17" t="str">
        <f t="shared" si="124"/>
        <v>-</v>
      </c>
      <c r="N1075" s="13" t="str">
        <f t="shared" si="125"/>
        <v xml:space="preserve"> Oct</v>
      </c>
      <c r="O1075" s="4">
        <v>44471.598564814813</v>
      </c>
      <c r="P1075" s="5">
        <v>0</v>
      </c>
      <c r="Q1075" s="5">
        <v>5.7870370370370373E-5</v>
      </c>
      <c r="R1075" s="2">
        <v>0</v>
      </c>
    </row>
    <row r="1076" spans="1:18" ht="12.75">
      <c r="A1076" s="2">
        <v>8509914</v>
      </c>
      <c r="B1076" s="3" t="s">
        <v>2519</v>
      </c>
      <c r="C1076" s="3" t="str">
        <v>57ff65e0-27da-4d77-a778-f79ae82e0d73</v>
      </c>
      <c r="D1076" s="2" t="s">
        <v>257</v>
      </c>
      <c r="E1076" s="2" t="s">
        <v>37</v>
      </c>
      <c r="F1076" s="13" t="str">
        <f t="shared" si="119"/>
        <v>02/ 01/ 2021</v>
      </c>
      <c r="G1076" s="4">
        <v>44198.779780092591</v>
      </c>
      <c r="H1076" s="4">
        <v>44198.793368055558</v>
      </c>
      <c r="I1076" s="19" t="str">
        <f t="shared" si="120"/>
        <v>18:42:53</v>
      </c>
      <c r="J1076" s="17" t="str">
        <f t="shared" si="121"/>
        <v>19:02:27</v>
      </c>
      <c r="K1076" s="17" t="str">
        <f t="shared" si="122"/>
        <v>no</v>
      </c>
      <c r="L1076" s="17">
        <f t="shared" si="123"/>
        <v>1.3587962962962941E-2</v>
      </c>
      <c r="M1076" s="17" t="str">
        <f t="shared" si="124"/>
        <v>-</v>
      </c>
      <c r="N1076" s="13" t="str">
        <f t="shared" si="125"/>
        <v xml:space="preserve"> Jan</v>
      </c>
      <c r="O1076" s="4">
        <v>44198.781122685185</v>
      </c>
      <c r="P1076" s="5">
        <v>0</v>
      </c>
      <c r="Q1076" s="5">
        <v>9.2592592592592588E-5</v>
      </c>
      <c r="R1076" s="2">
        <v>0</v>
      </c>
    </row>
    <row r="1077" spans="1:18" ht="12.75">
      <c r="A1077" s="2">
        <v>8567445</v>
      </c>
      <c r="B1077" s="3" t="s">
        <v>2520</v>
      </c>
      <c r="C1077" s="3" t="str">
        <v>4b884a39-0ff7-40eb-b436-a6388e0fc065</v>
      </c>
      <c r="D1077" s="2" t="s">
        <v>19</v>
      </c>
      <c r="E1077" s="2" t="s">
        <v>23</v>
      </c>
      <c r="F1077" s="13" t="str">
        <f t="shared" si="119"/>
        <v>02/ 09/ 2021</v>
      </c>
      <c r="G1077" s="4">
        <v>44441.925046296295</v>
      </c>
      <c r="H1077" s="4">
        <v>44441.925682870373</v>
      </c>
      <c r="I1077" s="19" t="str">
        <f t="shared" si="120"/>
        <v>22:12:04</v>
      </c>
      <c r="J1077" s="17" t="str">
        <f t="shared" si="121"/>
        <v>22:12:59</v>
      </c>
      <c r="K1077" s="17" t="str">
        <f t="shared" si="122"/>
        <v>no</v>
      </c>
      <c r="L1077" s="17">
        <f t="shared" si="123"/>
        <v>6.3657407407413658E-4</v>
      </c>
      <c r="M1077" s="17" t="str">
        <f t="shared" si="124"/>
        <v>-</v>
      </c>
      <c r="N1077" s="13" t="str">
        <f t="shared" si="125"/>
        <v xml:space="preserve"> Sep</v>
      </c>
      <c r="O1077" s="2" t="s">
        <v>21</v>
      </c>
      <c r="P1077" s="5">
        <v>0</v>
      </c>
      <c r="Q1077" s="2" t="s">
        <v>21</v>
      </c>
      <c r="R1077" s="2">
        <v>0</v>
      </c>
    </row>
    <row r="1078" spans="1:18" ht="12.75">
      <c r="A1078" s="2">
        <v>8664804</v>
      </c>
      <c r="B1078" s="3" t="s">
        <v>2521</v>
      </c>
      <c r="C1078" s="3" t="str">
        <v>70c5ecea-22be-40ba-9931-5d245f8ff104</v>
      </c>
      <c r="D1078" s="2" t="s">
        <v>1155</v>
      </c>
      <c r="E1078" s="2" t="s">
        <v>37</v>
      </c>
      <c r="F1078" s="13" t="str">
        <f t="shared" si="119"/>
        <v>24/ 02/ 2021</v>
      </c>
      <c r="G1078" s="2" t="s">
        <v>2522</v>
      </c>
      <c r="H1078" s="2" t="s">
        <v>2523</v>
      </c>
      <c r="I1078" s="19" t="str">
        <f t="shared" si="120"/>
        <v>19:21:10</v>
      </c>
      <c r="J1078" s="17" t="str">
        <f t="shared" si="121"/>
        <v>19:34:58</v>
      </c>
      <c r="K1078" s="17" t="str">
        <f t="shared" si="122"/>
        <v>no</v>
      </c>
      <c r="L1078" s="17">
        <f t="shared" si="123"/>
        <v>9.5833333333333881E-3</v>
      </c>
      <c r="M1078" s="17" t="str">
        <f t="shared" si="124"/>
        <v>4rth week of feb</v>
      </c>
      <c r="N1078" s="13" t="str">
        <f t="shared" si="125"/>
        <v xml:space="preserve"> Feb</v>
      </c>
      <c r="O1078" s="2" t="s">
        <v>2524</v>
      </c>
      <c r="P1078" s="5">
        <v>0</v>
      </c>
      <c r="Q1078" s="5">
        <v>8.2175925925925927E-4</v>
      </c>
      <c r="R1078" s="2">
        <v>0</v>
      </c>
    </row>
    <row r="1079" spans="1:18" ht="12.75">
      <c r="A1079" s="2">
        <v>8563348</v>
      </c>
      <c r="B1079" s="3" t="s">
        <v>2525</v>
      </c>
      <c r="C1079" s="3" t="str">
        <v>08610baa-fe42-44e5-bf11-78f2cec4e652</v>
      </c>
      <c r="D1079" s="2" t="s">
        <v>524</v>
      </c>
      <c r="E1079" s="2" t="s">
        <v>37</v>
      </c>
      <c r="F1079" s="13" t="str">
        <f t="shared" si="119"/>
        <v>02/ 09/ 2021</v>
      </c>
      <c r="G1079" s="4">
        <v>44441.518657407411</v>
      </c>
      <c r="H1079" s="4">
        <v>44441.525092592594</v>
      </c>
      <c r="I1079" s="19" t="str">
        <f t="shared" si="120"/>
        <v>12:26:52</v>
      </c>
      <c r="J1079" s="17" t="str">
        <f t="shared" si="121"/>
        <v>12:36:08</v>
      </c>
      <c r="K1079" s="17" t="str">
        <f t="shared" si="122"/>
        <v>yes</v>
      </c>
      <c r="L1079" s="17">
        <f t="shared" si="123"/>
        <v>6.4351851851851549E-3</v>
      </c>
      <c r="M1079" s="17" t="str">
        <f t="shared" si="124"/>
        <v>-</v>
      </c>
      <c r="N1079" s="13" t="str">
        <f t="shared" si="125"/>
        <v xml:space="preserve"> Sep</v>
      </c>
      <c r="O1079" s="4">
        <v>44441.524097222224</v>
      </c>
      <c r="P1079" s="5">
        <v>0</v>
      </c>
      <c r="Q1079" s="5">
        <v>6.9444444444444444E-5</v>
      </c>
      <c r="R1079" s="2">
        <v>0</v>
      </c>
    </row>
    <row r="1080" spans="1:18" ht="12.75">
      <c r="A1080" s="2">
        <v>8614169</v>
      </c>
      <c r="B1080" s="3" t="s">
        <v>2526</v>
      </c>
      <c r="C1080" s="3" t="str">
        <v>25ddefd2-4db1-4073-81d6-0b96ae3bd0f0</v>
      </c>
      <c r="D1080" s="2" t="s">
        <v>401</v>
      </c>
      <c r="E1080" s="2" t="s">
        <v>37</v>
      </c>
      <c r="F1080" s="13" t="str">
        <f t="shared" si="119"/>
        <v>16/ 02/ 2021</v>
      </c>
      <c r="G1080" s="2" t="s">
        <v>2527</v>
      </c>
      <c r="H1080" s="2" t="s">
        <v>2528</v>
      </c>
      <c r="I1080" s="19" t="str">
        <f t="shared" si="120"/>
        <v>16:05:45</v>
      </c>
      <c r="J1080" s="17" t="str">
        <f t="shared" si="121"/>
        <v>16:38:10</v>
      </c>
      <c r="K1080" s="17" t="str">
        <f t="shared" si="122"/>
        <v>yes</v>
      </c>
      <c r="L1080" s="17">
        <f t="shared" si="123"/>
        <v>2.2511574074074114E-2</v>
      </c>
      <c r="M1080" s="17" t="str">
        <f t="shared" si="124"/>
        <v>3rd week of feb</v>
      </c>
      <c r="N1080" s="13" t="str">
        <f t="shared" si="125"/>
        <v xml:space="preserve"> Feb</v>
      </c>
      <c r="O1080" s="2" t="s">
        <v>2529</v>
      </c>
      <c r="P1080" s="5">
        <v>0</v>
      </c>
      <c r="Q1080" s="5">
        <v>8.1018518518518516E-5</v>
      </c>
      <c r="R1080" s="2">
        <v>0</v>
      </c>
    </row>
    <row r="1081" spans="1:18" ht="12.75">
      <c r="A1081" s="2">
        <v>8655458</v>
      </c>
      <c r="B1081" s="3" t="s">
        <v>2530</v>
      </c>
      <c r="C1081" s="3" t="str">
        <v>57ee1e5a-da50-4e6f-b285-8e60172cac42</v>
      </c>
      <c r="D1081" s="2" t="s">
        <v>1193</v>
      </c>
      <c r="E1081" s="2" t="s">
        <v>37</v>
      </c>
      <c r="F1081" s="13" t="str">
        <f t="shared" si="119"/>
        <v>23/ 02/ 2021</v>
      </c>
      <c r="G1081" s="2" t="s">
        <v>2531</v>
      </c>
      <c r="H1081" s="2" t="s">
        <v>2532</v>
      </c>
      <c r="I1081" s="19" t="str">
        <f t="shared" si="120"/>
        <v>13:09:24</v>
      </c>
      <c r="J1081" s="17" t="str">
        <f t="shared" si="121"/>
        <v>13:27:29</v>
      </c>
      <c r="K1081" s="17" t="str">
        <f t="shared" si="122"/>
        <v>yes</v>
      </c>
      <c r="L1081" s="17">
        <f t="shared" si="123"/>
        <v>1.2557870370370372E-2</v>
      </c>
      <c r="M1081" s="17" t="str">
        <f t="shared" si="124"/>
        <v>4rth week of feb</v>
      </c>
      <c r="N1081" s="13" t="str">
        <f t="shared" si="125"/>
        <v xml:space="preserve"> Feb</v>
      </c>
      <c r="O1081" s="2" t="s">
        <v>2533</v>
      </c>
      <c r="P1081" s="5">
        <v>0</v>
      </c>
      <c r="Q1081" s="5">
        <v>6.9444444444444444E-5</v>
      </c>
      <c r="R1081" s="2">
        <v>0</v>
      </c>
    </row>
    <row r="1082" spans="1:18" ht="12.75">
      <c r="A1082" s="2">
        <v>8525522</v>
      </c>
      <c r="B1082" s="3" t="s">
        <v>2534</v>
      </c>
      <c r="C1082" s="3" t="str">
        <v>2244bfc5-91c5-4956-af38-bd7749ef9aa4</v>
      </c>
      <c r="D1082" s="2" t="s">
        <v>19</v>
      </c>
      <c r="E1082" s="2" t="s">
        <v>20</v>
      </c>
      <c r="F1082" s="13" t="str">
        <f t="shared" si="119"/>
        <v>02/ 03/ 2021</v>
      </c>
      <c r="G1082" s="4">
        <v>44257.865902777776</v>
      </c>
      <c r="H1082" s="4">
        <v>44257.907905092594</v>
      </c>
      <c r="I1082" s="19" t="str">
        <f t="shared" si="120"/>
        <v>20:46:54</v>
      </c>
      <c r="J1082" s="17" t="str">
        <f t="shared" si="121"/>
        <v>21:47:23</v>
      </c>
      <c r="K1082" s="17" t="str">
        <f t="shared" si="122"/>
        <v>no</v>
      </c>
      <c r="L1082" s="17">
        <f t="shared" si="123"/>
        <v>4.2002314814814867E-2</v>
      </c>
      <c r="M1082" s="17" t="str">
        <f t="shared" si="124"/>
        <v>-</v>
      </c>
      <c r="N1082" s="13" t="str">
        <f t="shared" si="125"/>
        <v xml:space="preserve"> Mar</v>
      </c>
      <c r="O1082" s="2" t="s">
        <v>21</v>
      </c>
      <c r="P1082" s="5">
        <v>0</v>
      </c>
      <c r="Q1082" s="2" t="s">
        <v>21</v>
      </c>
      <c r="R1082" s="2">
        <v>0</v>
      </c>
    </row>
    <row r="1083" spans="1:18" ht="12.75">
      <c r="A1083" s="2">
        <v>8635758</v>
      </c>
      <c r="B1083" s="3" t="s">
        <v>2535</v>
      </c>
      <c r="C1083" s="3" t="str">
        <v>2f24b9fd-e6e3-4786-bdf4-ca78b409de7a</v>
      </c>
      <c r="D1083" s="2" t="s">
        <v>19</v>
      </c>
      <c r="E1083" s="2" t="s">
        <v>20</v>
      </c>
      <c r="F1083" s="13" t="str">
        <f t="shared" si="119"/>
        <v>19/ 02/ 2021</v>
      </c>
      <c r="G1083" s="2" t="s">
        <v>2536</v>
      </c>
      <c r="H1083" s="2" t="s">
        <v>2537</v>
      </c>
      <c r="I1083" s="19" t="str">
        <f t="shared" si="120"/>
        <v>21:45:21</v>
      </c>
      <c r="J1083" s="17" t="str">
        <f t="shared" si="121"/>
        <v>22:46:22</v>
      </c>
      <c r="K1083" s="17" t="str">
        <f t="shared" si="122"/>
        <v>no</v>
      </c>
      <c r="L1083" s="17">
        <f t="shared" si="123"/>
        <v>4.2372685185185111E-2</v>
      </c>
      <c r="M1083" s="17" t="str">
        <f t="shared" si="124"/>
        <v>3rd week of feb</v>
      </c>
      <c r="N1083" s="13" t="str">
        <f t="shared" si="125"/>
        <v xml:space="preserve"> Feb</v>
      </c>
      <c r="O1083" s="2" t="s">
        <v>21</v>
      </c>
      <c r="P1083" s="5">
        <v>0</v>
      </c>
      <c r="Q1083" s="2" t="s">
        <v>21</v>
      </c>
      <c r="R1083" s="2">
        <v>0</v>
      </c>
    </row>
    <row r="1084" spans="1:18" ht="12.75">
      <c r="A1084" s="2">
        <v>8579402</v>
      </c>
      <c r="B1084" s="3" t="s">
        <v>2538</v>
      </c>
      <c r="C1084" s="3" t="str">
        <v>d2bb386e-ea3b-4089-bedc-3664bb54b9aa</v>
      </c>
      <c r="D1084" s="2" t="s">
        <v>257</v>
      </c>
      <c r="E1084" s="2" t="s">
        <v>37</v>
      </c>
      <c r="F1084" s="13" t="str">
        <f t="shared" si="119"/>
        <v>02/ 11/ 2021</v>
      </c>
      <c r="G1084" s="4">
        <v>44502.636678240742</v>
      </c>
      <c r="H1084" s="4">
        <v>44502.653229166666</v>
      </c>
      <c r="I1084" s="19" t="str">
        <f t="shared" si="120"/>
        <v>15:16:49</v>
      </c>
      <c r="J1084" s="17" t="str">
        <f t="shared" si="121"/>
        <v>15:40:39</v>
      </c>
      <c r="K1084" s="17" t="str">
        <f t="shared" si="122"/>
        <v>yes</v>
      </c>
      <c r="L1084" s="17">
        <f t="shared" si="123"/>
        <v>1.6550925925925886E-2</v>
      </c>
      <c r="M1084" s="17" t="str">
        <f t="shared" si="124"/>
        <v>-</v>
      </c>
      <c r="N1084" s="13" t="str">
        <f t="shared" si="125"/>
        <v xml:space="preserve"> Nov</v>
      </c>
      <c r="O1084" s="4">
        <v>44502.638009259259</v>
      </c>
      <c r="P1084" s="5">
        <v>0</v>
      </c>
      <c r="Q1084" s="5">
        <v>4.6296296296296294E-5</v>
      </c>
      <c r="R1084" s="2">
        <v>0</v>
      </c>
    </row>
    <row r="1085" spans="1:18" ht="12.75">
      <c r="A1085" s="2">
        <v>8613141</v>
      </c>
      <c r="B1085" s="3" t="s">
        <v>2539</v>
      </c>
      <c r="C1085" s="3" t="str">
        <v>2cf2f59b-39fd-4bb6-868a-3e7045b298a0</v>
      </c>
      <c r="D1085" s="2" t="s">
        <v>19</v>
      </c>
      <c r="E1085" s="2" t="s">
        <v>23</v>
      </c>
      <c r="F1085" s="13" t="str">
        <f t="shared" si="119"/>
        <v>16/ 02/ 2021</v>
      </c>
      <c r="G1085" s="2" t="s">
        <v>2540</v>
      </c>
      <c r="H1085" s="2" t="s">
        <v>2541</v>
      </c>
      <c r="I1085" s="19" t="str">
        <f t="shared" si="120"/>
        <v>14:05:33</v>
      </c>
      <c r="J1085" s="17" t="str">
        <f t="shared" si="121"/>
        <v>14:05:57</v>
      </c>
      <c r="K1085" s="17" t="str">
        <f t="shared" si="122"/>
        <v>yes</v>
      </c>
      <c r="L1085" s="17">
        <f t="shared" si="123"/>
        <v>2.777777777778212E-4</v>
      </c>
      <c r="M1085" s="17" t="str">
        <f t="shared" si="124"/>
        <v>3rd week of feb</v>
      </c>
      <c r="N1085" s="13" t="str">
        <f t="shared" si="125"/>
        <v xml:space="preserve"> Feb</v>
      </c>
      <c r="O1085" s="2" t="s">
        <v>21</v>
      </c>
      <c r="P1085" s="5">
        <v>0</v>
      </c>
      <c r="Q1085" s="2" t="s">
        <v>21</v>
      </c>
      <c r="R1085" s="2">
        <v>1</v>
      </c>
    </row>
    <row r="1086" spans="1:18" ht="12.75">
      <c r="A1086" s="2">
        <v>8569155</v>
      </c>
      <c r="B1086" s="3" t="s">
        <v>2542</v>
      </c>
      <c r="C1086" s="3" t="str">
        <v>a8485e73-82b3-4fc6-9052-fed4568ba11a</v>
      </c>
      <c r="D1086" s="2" t="s">
        <v>68</v>
      </c>
      <c r="E1086" s="2" t="s">
        <v>37</v>
      </c>
      <c r="F1086" s="13" t="str">
        <f t="shared" si="119"/>
        <v>02/ 10/ 2021</v>
      </c>
      <c r="G1086" s="4">
        <v>44471.438101851854</v>
      </c>
      <c r="H1086" s="4">
        <v>44471.465092592596</v>
      </c>
      <c r="I1086" s="19" t="str">
        <f t="shared" si="120"/>
        <v>10:30:52</v>
      </c>
      <c r="J1086" s="17" t="str">
        <f t="shared" si="121"/>
        <v>11:09:44</v>
      </c>
      <c r="K1086" s="17" t="str">
        <f t="shared" si="122"/>
        <v>yes</v>
      </c>
      <c r="L1086" s="17">
        <f t="shared" si="123"/>
        <v>2.699074074074076E-2</v>
      </c>
      <c r="M1086" s="17" t="str">
        <f t="shared" si="124"/>
        <v>-</v>
      </c>
      <c r="N1086" s="13" t="str">
        <f t="shared" si="125"/>
        <v xml:space="preserve"> Oct</v>
      </c>
      <c r="O1086" s="4">
        <v>44471.439988425926</v>
      </c>
      <c r="P1086" s="5">
        <v>0</v>
      </c>
      <c r="Q1086" s="5">
        <v>6.9444444444444444E-5</v>
      </c>
      <c r="R1086" s="2">
        <v>0</v>
      </c>
    </row>
    <row r="1087" spans="1:18" ht="12.75">
      <c r="A1087" s="2">
        <v>8635579</v>
      </c>
      <c r="B1087" s="3" t="s">
        <v>2543</v>
      </c>
      <c r="C1087" s="3" t="str">
        <v>cb2576e8-399d-4241-ab1e-56cd31c72aae</v>
      </c>
      <c r="D1087" s="2" t="s">
        <v>952</v>
      </c>
      <c r="E1087" s="2" t="s">
        <v>37</v>
      </c>
      <c r="F1087" s="13" t="str">
        <f t="shared" si="119"/>
        <v>19/ 02/ 2021</v>
      </c>
      <c r="G1087" s="2" t="s">
        <v>2544</v>
      </c>
      <c r="H1087" s="2" t="s">
        <v>2545</v>
      </c>
      <c r="I1087" s="19" t="str">
        <f t="shared" si="120"/>
        <v>21:14:43</v>
      </c>
      <c r="J1087" s="17" t="str">
        <f t="shared" si="121"/>
        <v>21:47:14</v>
      </c>
      <c r="K1087" s="17" t="str">
        <f t="shared" si="122"/>
        <v>no</v>
      </c>
      <c r="L1087" s="17">
        <f t="shared" si="123"/>
        <v>2.2581018518518681E-2</v>
      </c>
      <c r="M1087" s="17" t="str">
        <f t="shared" si="124"/>
        <v>3rd week of feb</v>
      </c>
      <c r="N1087" s="13" t="str">
        <f t="shared" si="125"/>
        <v xml:space="preserve"> Feb</v>
      </c>
      <c r="O1087" s="2" t="s">
        <v>2546</v>
      </c>
      <c r="P1087" s="5">
        <v>0</v>
      </c>
      <c r="Q1087" s="5">
        <v>2.7777777777777778E-4</v>
      </c>
      <c r="R1087" s="2">
        <v>0</v>
      </c>
    </row>
    <row r="1088" spans="1:18" ht="12.75">
      <c r="A1088" s="2">
        <v>8687466</v>
      </c>
      <c r="B1088" s="3" t="s">
        <v>2547</v>
      </c>
      <c r="C1088" s="3" t="str">
        <v>3d9a5cef-58d9-4001-9ac2-c9809cbc4eeb</v>
      </c>
      <c r="D1088" s="2" t="s">
        <v>19</v>
      </c>
      <c r="E1088" s="2" t="s">
        <v>23</v>
      </c>
      <c r="F1088" s="13" t="str">
        <f>TEXT(G1088,"dd/ mm/ yyyy")</f>
        <v>28/ 02/ 2021</v>
      </c>
      <c r="G1088" s="2" t="s">
        <v>2548</v>
      </c>
      <c r="H1088" s="2" t="s">
        <v>2549</v>
      </c>
      <c r="I1088" s="19" t="str">
        <f t="shared" si="120"/>
        <v>13:53:40</v>
      </c>
      <c r="J1088" s="17" t="str">
        <f t="shared" si="121"/>
        <v>13:54:38</v>
      </c>
      <c r="K1088" s="17" t="str">
        <f t="shared" si="122"/>
        <v>yes</v>
      </c>
      <c r="L1088" s="17">
        <f t="shared" si="123"/>
        <v>6.7129629629636423E-4</v>
      </c>
      <c r="M1088" s="17" t="str">
        <f t="shared" si="124"/>
        <v>4rth week of feb</v>
      </c>
      <c r="N1088" s="13" t="str">
        <f t="shared" si="125"/>
        <v xml:space="preserve"> Feb</v>
      </c>
      <c r="O1088" s="2" t="s">
        <v>21</v>
      </c>
      <c r="P1088" s="5">
        <v>0</v>
      </c>
      <c r="Q1088" s="2" t="s">
        <v>21</v>
      </c>
      <c r="R1088" s="2">
        <v>0</v>
      </c>
    </row>
    <row r="1089" spans="1:18" ht="12.75">
      <c r="A1089" s="2">
        <v>8581915</v>
      </c>
      <c r="B1089" s="3" t="s">
        <v>2550</v>
      </c>
      <c r="C1089" s="3" t="str">
        <v>c1426d7b-2363-47c1-8494-55d08b5d0237</v>
      </c>
      <c r="D1089" s="2" t="s">
        <v>19</v>
      </c>
      <c r="E1089" s="2" t="s">
        <v>23</v>
      </c>
      <c r="F1089" s="13" t="str">
        <f t="shared" si="119"/>
        <v>02/ 11/ 2021</v>
      </c>
      <c r="G1089" s="4">
        <v>44502.866701388892</v>
      </c>
      <c r="H1089" s="4">
        <v>44502.8671875</v>
      </c>
      <c r="I1089" s="19" t="str">
        <f t="shared" si="120"/>
        <v>20:48:03</v>
      </c>
      <c r="J1089" s="17" t="str">
        <f t="shared" si="121"/>
        <v>20:48:45</v>
      </c>
      <c r="K1089" s="17" t="str">
        <f t="shared" si="122"/>
        <v>no</v>
      </c>
      <c r="L1089" s="17">
        <f t="shared" si="123"/>
        <v>4.8611111111107608E-4</v>
      </c>
      <c r="M1089" s="17" t="str">
        <f t="shared" si="124"/>
        <v>-</v>
      </c>
      <c r="N1089" s="13" t="str">
        <f t="shared" si="125"/>
        <v xml:space="preserve"> Nov</v>
      </c>
      <c r="O1089" s="2" t="s">
        <v>21</v>
      </c>
      <c r="P1089" s="5">
        <v>0</v>
      </c>
      <c r="Q1089" s="2" t="s">
        <v>21</v>
      </c>
      <c r="R1089" s="2">
        <v>4</v>
      </c>
    </row>
    <row r="1090" spans="1:18" ht="12.75">
      <c r="A1090" s="2">
        <v>8616643</v>
      </c>
      <c r="B1090" s="3" t="s">
        <v>2551</v>
      </c>
      <c r="C1090" s="3" t="str">
        <v>eff8abc5-fc35-422f-ac49-f373e88af4fe</v>
      </c>
      <c r="D1090" s="2" t="s">
        <v>19</v>
      </c>
      <c r="E1090" s="2" t="s">
        <v>23</v>
      </c>
      <c r="F1090" s="13" t="str">
        <f t="shared" si="119"/>
        <v>16/ 02/ 2021</v>
      </c>
      <c r="G1090" s="2" t="s">
        <v>2552</v>
      </c>
      <c r="H1090" s="2" t="s">
        <v>2553</v>
      </c>
      <c r="I1090" s="19" t="str">
        <f t="shared" si="120"/>
        <v>22:45:24</v>
      </c>
      <c r="J1090" s="17" t="str">
        <f t="shared" si="121"/>
        <v>22:47:04</v>
      </c>
      <c r="K1090" s="17" t="str">
        <f t="shared" si="122"/>
        <v>no</v>
      </c>
      <c r="L1090" s="17">
        <f t="shared" si="123"/>
        <v>1.1574074074074403E-3</v>
      </c>
      <c r="M1090" s="17" t="str">
        <f t="shared" si="124"/>
        <v>3rd week of feb</v>
      </c>
      <c r="N1090" s="13" t="str">
        <f t="shared" si="125"/>
        <v xml:space="preserve"> Feb</v>
      </c>
      <c r="O1090" s="2" t="s">
        <v>21</v>
      </c>
      <c r="P1090" s="5">
        <v>0</v>
      </c>
      <c r="Q1090" s="2" t="s">
        <v>21</v>
      </c>
      <c r="R1090" s="2">
        <v>1</v>
      </c>
    </row>
    <row r="1091" spans="1:18" ht="12.75">
      <c r="A1091" s="2">
        <v>8555756</v>
      </c>
      <c r="B1091" s="3" t="s">
        <v>2554</v>
      </c>
      <c r="C1091" s="3" t="str">
        <v>6dfea484-5ec0-46cc-ae58-d9c7ad0100f8</v>
      </c>
      <c r="D1091" s="2" t="s">
        <v>19</v>
      </c>
      <c r="E1091" s="2" t="s">
        <v>20</v>
      </c>
      <c r="F1091" s="13" t="str">
        <f t="shared" ref="F1091:F1092" si="126">TEXT(G1091,"dd/ mm/ yyyy")</f>
        <v>02/ 08/ 2021</v>
      </c>
      <c r="G1091" s="4">
        <v>44410.476724537039</v>
      </c>
      <c r="H1091" s="4">
        <v>44410.528148148151</v>
      </c>
      <c r="I1091" s="19" t="str">
        <f t="shared" ref="I1091:I1154" si="127">TEXT(G1091,"hh:mm:ss")</f>
        <v>11:26:29</v>
      </c>
      <c r="J1091" s="17" t="str">
        <f t="shared" ref="J1091:J1154" si="128">TEXT(H1091,"hh:mm:ss")</f>
        <v>12:40:32</v>
      </c>
      <c r="K1091" s="17" t="str">
        <f t="shared" ref="K1091:K1154" si="129">IF(AND(HOUR(I1091)&gt;=10,HOUR(J1091)&gt;=10,HOUR(J1091)&lt;=16,MINUTE(J1091)&lt;=60,SECOND(J1091)&lt;=60),"yes","no")</f>
        <v>yes</v>
      </c>
      <c r="L1091" s="17">
        <f t="shared" ref="L1091:L1154" si="130">J1091-I1091</f>
        <v>5.1423611111111101E-2</v>
      </c>
      <c r="M1091" s="17" t="str">
        <f t="shared" ref="M1091:M1154" si="131">IF(AND(DAY(F1091)&gt;=1,DAY(F1091)&lt;=7,MONTH(F1091)=2),"1st week of feb",IF(AND(DAY(F1091)&gt;=8,DAY(F1091)&lt;=14,MONTH(F1091)=2),"2nd week of feb",IF(AND(DAY(F1091)&gt;=15,DAY(F1091)&lt;=21,MONTH(F1091)=2),"3rd week of feb",IF(AND(DAY(F1091)&gt;=22,DAY(F1091)&lt;=28,MONTH(F1091)=2),"4rth week of feb","-"))))</f>
        <v>-</v>
      </c>
      <c r="N1091" s="13" t="str">
        <f t="shared" ref="N1091:N1154" si="132">TEXT(G1091," Mmm")</f>
        <v xml:space="preserve"> Aug</v>
      </c>
      <c r="O1091" s="2" t="s">
        <v>21</v>
      </c>
      <c r="P1091" s="5">
        <v>0</v>
      </c>
      <c r="Q1091" s="2" t="s">
        <v>21</v>
      </c>
      <c r="R1091" s="2">
        <v>0</v>
      </c>
    </row>
    <row r="1092" spans="1:18" ht="12.75">
      <c r="A1092" s="2">
        <v>8593446</v>
      </c>
      <c r="B1092" s="3" t="s">
        <v>2555</v>
      </c>
      <c r="C1092" s="3" t="str">
        <v>517decf1-5d55-4731-a8b4-28b8eb4d2b9d</v>
      </c>
      <c r="D1092" s="2" t="s">
        <v>347</v>
      </c>
      <c r="E1092" s="2" t="s">
        <v>37</v>
      </c>
      <c r="F1092" s="13" t="str">
        <f t="shared" si="126"/>
        <v>13/ 02/ 2021</v>
      </c>
      <c r="G1092" s="2" t="s">
        <v>2556</v>
      </c>
      <c r="H1092" s="2" t="s">
        <v>2557</v>
      </c>
      <c r="I1092" s="19" t="str">
        <f t="shared" si="127"/>
        <v>14:18:50</v>
      </c>
      <c r="J1092" s="17" t="str">
        <f t="shared" si="128"/>
        <v>14:52:40</v>
      </c>
      <c r="K1092" s="17" t="str">
        <f t="shared" si="129"/>
        <v>yes</v>
      </c>
      <c r="L1092" s="17">
        <f t="shared" si="130"/>
        <v>2.3495370370370416E-2</v>
      </c>
      <c r="M1092" s="17" t="str">
        <f t="shared" si="131"/>
        <v>2nd week of feb</v>
      </c>
      <c r="N1092" s="13" t="str">
        <f t="shared" si="132"/>
        <v xml:space="preserve"> Feb</v>
      </c>
      <c r="O1092" s="2" t="s">
        <v>2558</v>
      </c>
      <c r="P1092" s="5">
        <v>0</v>
      </c>
      <c r="Q1092" s="5">
        <v>6.9444444444444444E-5</v>
      </c>
      <c r="R1092" s="2">
        <v>4</v>
      </c>
    </row>
    <row r="1093" spans="1:18" ht="12.75">
      <c r="A1093" s="2">
        <v>8642560</v>
      </c>
      <c r="B1093" s="3" t="s">
        <v>2559</v>
      </c>
      <c r="C1093" s="3" t="str">
        <v>83d072ee-3e59-4e7d-bb00-584272de3248</v>
      </c>
      <c r="D1093" s="2" t="s">
        <v>19</v>
      </c>
      <c r="E1093" s="2" t="s">
        <v>20</v>
      </c>
      <c r="F1093" s="13" t="str">
        <f t="shared" ref="F1091:F1154" si="133">TEXT(G1093,"dd/ mm/ yyyy")</f>
        <v>21/ 02/ 2021</v>
      </c>
      <c r="G1093" s="2" t="s">
        <v>2560</v>
      </c>
      <c r="H1093" s="2" t="s">
        <v>2561</v>
      </c>
      <c r="I1093" s="19" t="str">
        <f t="shared" si="127"/>
        <v>08:27:58</v>
      </c>
      <c r="J1093" s="17" t="str">
        <f t="shared" si="128"/>
        <v>09:28:46</v>
      </c>
      <c r="K1093" s="17" t="str">
        <f t="shared" si="129"/>
        <v>no</v>
      </c>
      <c r="L1093" s="17">
        <f t="shared" si="130"/>
        <v>4.2222222222222272E-2</v>
      </c>
      <c r="M1093" s="17" t="str">
        <f t="shared" si="131"/>
        <v>3rd week of feb</v>
      </c>
      <c r="N1093" s="13" t="str">
        <f t="shared" si="132"/>
        <v xml:space="preserve"> Feb</v>
      </c>
      <c r="O1093" s="2" t="s">
        <v>21</v>
      </c>
      <c r="P1093" s="5">
        <v>0</v>
      </c>
      <c r="Q1093" s="2" t="s">
        <v>21</v>
      </c>
      <c r="R1093" s="2">
        <v>0</v>
      </c>
    </row>
    <row r="1094" spans="1:18" ht="12.75">
      <c r="A1094" s="2">
        <v>8676817</v>
      </c>
      <c r="B1094" s="3" t="s">
        <v>2562</v>
      </c>
      <c r="C1094" s="3" t="str">
        <v>c2c0ac57-f75b-4ac2-99e7-bd181fa071c1</v>
      </c>
      <c r="D1094" s="2" t="s">
        <v>491</v>
      </c>
      <c r="E1094" s="2" t="s">
        <v>37</v>
      </c>
      <c r="F1094" s="13" t="str">
        <f t="shared" si="133"/>
        <v>26/ 02/ 2021</v>
      </c>
      <c r="G1094" s="2" t="s">
        <v>2563</v>
      </c>
      <c r="H1094" s="2" t="s">
        <v>2564</v>
      </c>
      <c r="I1094" s="19" t="str">
        <f t="shared" si="127"/>
        <v>17:04:45</v>
      </c>
      <c r="J1094" s="17" t="str">
        <f t="shared" si="128"/>
        <v>17:20:28</v>
      </c>
      <c r="K1094" s="17" t="str">
        <f t="shared" si="129"/>
        <v>no</v>
      </c>
      <c r="L1094" s="17">
        <f t="shared" si="130"/>
        <v>1.0914351851851856E-2</v>
      </c>
      <c r="M1094" s="17" t="str">
        <f t="shared" si="131"/>
        <v>4rth week of feb</v>
      </c>
      <c r="N1094" s="13" t="str">
        <f t="shared" si="132"/>
        <v xml:space="preserve"> Feb</v>
      </c>
      <c r="O1094" s="2" t="s">
        <v>2565</v>
      </c>
      <c r="P1094" s="5">
        <v>0</v>
      </c>
      <c r="Q1094" s="5">
        <v>5.7870370370370373E-5</v>
      </c>
      <c r="R1094" s="2">
        <v>0</v>
      </c>
    </row>
    <row r="1095" spans="1:18" ht="12.75">
      <c r="A1095" s="2">
        <v>8639326</v>
      </c>
      <c r="B1095" s="3" t="s">
        <v>2566</v>
      </c>
      <c r="C1095" s="3" t="str">
        <v>11500261-e268-4aa1-aad6-aeed8107d474</v>
      </c>
      <c r="D1095" s="2" t="s">
        <v>401</v>
      </c>
      <c r="E1095" s="2" t="s">
        <v>37</v>
      </c>
      <c r="F1095" s="13" t="str">
        <f t="shared" si="133"/>
        <v>20/ 02/ 2021</v>
      </c>
      <c r="G1095" s="2" t="s">
        <v>2567</v>
      </c>
      <c r="H1095" s="2" t="s">
        <v>2568</v>
      </c>
      <c r="I1095" s="19" t="str">
        <f t="shared" si="127"/>
        <v>14:46:40</v>
      </c>
      <c r="J1095" s="17" t="str">
        <f t="shared" si="128"/>
        <v>15:07:13</v>
      </c>
      <c r="K1095" s="17" t="str">
        <f t="shared" si="129"/>
        <v>yes</v>
      </c>
      <c r="L1095" s="17">
        <f t="shared" si="130"/>
        <v>1.4270833333333233E-2</v>
      </c>
      <c r="M1095" s="17" t="str">
        <f t="shared" si="131"/>
        <v>3rd week of feb</v>
      </c>
      <c r="N1095" s="13" t="str">
        <f t="shared" si="132"/>
        <v xml:space="preserve"> Feb</v>
      </c>
      <c r="O1095" s="2" t="s">
        <v>2569</v>
      </c>
      <c r="P1095" s="5">
        <v>0</v>
      </c>
      <c r="Q1095" s="5">
        <v>4.6296296296296294E-5</v>
      </c>
      <c r="R1095" s="2">
        <v>5</v>
      </c>
    </row>
    <row r="1096" spans="1:18" ht="12.75">
      <c r="A1096" s="2">
        <v>8658990</v>
      </c>
      <c r="B1096" s="3" t="s">
        <v>2570</v>
      </c>
      <c r="C1096" s="3" t="str">
        <v>3fdd35ab-0bb1-4e6e-b945-a272c47ec6b0</v>
      </c>
      <c r="D1096" s="2" t="s">
        <v>19</v>
      </c>
      <c r="E1096" s="2" t="s">
        <v>20</v>
      </c>
      <c r="F1096" s="13" t="str">
        <f t="shared" si="133"/>
        <v>23/ 02/ 2021</v>
      </c>
      <c r="G1096" s="2" t="s">
        <v>2571</v>
      </c>
      <c r="H1096" s="2" t="s">
        <v>2572</v>
      </c>
      <c r="I1096" s="19" t="str">
        <f t="shared" si="127"/>
        <v>22:27:16</v>
      </c>
      <c r="J1096" s="17" t="str">
        <f t="shared" si="128"/>
        <v>23:28:51</v>
      </c>
      <c r="K1096" s="17" t="str">
        <f t="shared" si="129"/>
        <v>no</v>
      </c>
      <c r="L1096" s="17">
        <f t="shared" si="130"/>
        <v>4.2766203703703654E-2</v>
      </c>
      <c r="M1096" s="17" t="str">
        <f t="shared" si="131"/>
        <v>4rth week of feb</v>
      </c>
      <c r="N1096" s="13" t="str">
        <f t="shared" si="132"/>
        <v xml:space="preserve"> Feb</v>
      </c>
      <c r="O1096" s="2" t="s">
        <v>21</v>
      </c>
      <c r="P1096" s="5">
        <v>0</v>
      </c>
      <c r="Q1096" s="2" t="s">
        <v>21</v>
      </c>
      <c r="R1096" s="2">
        <v>0</v>
      </c>
    </row>
    <row r="1097" spans="1:18" ht="12.75">
      <c r="A1097" s="2">
        <v>8638359</v>
      </c>
      <c r="B1097" s="3" t="s">
        <v>2573</v>
      </c>
      <c r="C1097" s="3" t="str">
        <v>b9e65f1f-db29-44c9-b415-629b9e95708b</v>
      </c>
      <c r="D1097" s="2" t="s">
        <v>131</v>
      </c>
      <c r="E1097" s="2" t="s">
        <v>37</v>
      </c>
      <c r="F1097" s="13" t="str">
        <f>TEXT(G1097,"dd/ mm/ yyyy")</f>
        <v>20/ 02/ 2021</v>
      </c>
      <c r="G1097" s="2" t="s">
        <v>2574</v>
      </c>
      <c r="H1097" s="2" t="s">
        <v>2575</v>
      </c>
      <c r="I1097" s="19" t="str">
        <f t="shared" si="127"/>
        <v>12:32:57</v>
      </c>
      <c r="J1097" s="17" t="str">
        <f t="shared" si="128"/>
        <v>12:46:03</v>
      </c>
      <c r="K1097" s="17" t="str">
        <f t="shared" si="129"/>
        <v>yes</v>
      </c>
      <c r="L1097" s="17">
        <f t="shared" si="130"/>
        <v>9.097222222222201E-3</v>
      </c>
      <c r="M1097" s="17" t="str">
        <f t="shared" si="131"/>
        <v>3rd week of feb</v>
      </c>
      <c r="N1097" s="13" t="str">
        <f t="shared" si="132"/>
        <v xml:space="preserve"> Feb</v>
      </c>
      <c r="O1097" s="2" t="s">
        <v>2576</v>
      </c>
      <c r="P1097" s="5">
        <v>0</v>
      </c>
      <c r="Q1097" s="5">
        <v>6.9444444444444444E-5</v>
      </c>
      <c r="R1097" s="2">
        <v>0</v>
      </c>
    </row>
    <row r="1098" spans="1:18" ht="12.75">
      <c r="A1098" s="2">
        <v>8590572</v>
      </c>
      <c r="B1098" s="3" t="s">
        <v>2577</v>
      </c>
      <c r="C1098" s="3" t="str">
        <v>1791adde-c95c-40c0-b219-d9809e087901</v>
      </c>
      <c r="D1098" s="2" t="s">
        <v>19</v>
      </c>
      <c r="E1098" s="2" t="s">
        <v>23</v>
      </c>
      <c r="F1098" s="13" t="str">
        <f t="shared" si="133"/>
        <v>13/ 02/ 2021</v>
      </c>
      <c r="G1098" s="2" t="s">
        <v>2578</v>
      </c>
      <c r="H1098" s="2" t="s">
        <v>2579</v>
      </c>
      <c r="I1098" s="19" t="str">
        <f t="shared" si="127"/>
        <v>00:57:21</v>
      </c>
      <c r="J1098" s="17" t="str">
        <f t="shared" si="128"/>
        <v>00:57:51</v>
      </c>
      <c r="K1098" s="17" t="str">
        <f t="shared" si="129"/>
        <v>no</v>
      </c>
      <c r="L1098" s="17">
        <f t="shared" si="130"/>
        <v>3.4722222222222099E-4</v>
      </c>
      <c r="M1098" s="17" t="str">
        <f t="shared" si="131"/>
        <v>2nd week of feb</v>
      </c>
      <c r="N1098" s="13" t="str">
        <f t="shared" si="132"/>
        <v xml:space="preserve"> Feb</v>
      </c>
      <c r="O1098" s="2" t="s">
        <v>21</v>
      </c>
      <c r="P1098" s="5">
        <v>0</v>
      </c>
      <c r="Q1098" s="2" t="s">
        <v>21</v>
      </c>
      <c r="R1098" s="2">
        <v>4</v>
      </c>
    </row>
    <row r="1099" spans="1:18" ht="12.75">
      <c r="A1099" s="2">
        <v>8533149</v>
      </c>
      <c r="B1099" s="3" t="s">
        <v>2580</v>
      </c>
      <c r="C1099" s="3" t="str">
        <v>e7193307-474b-48a3-84f4-d0c809448c8a</v>
      </c>
      <c r="D1099" s="2" t="s">
        <v>19</v>
      </c>
      <c r="E1099" s="2" t="s">
        <v>20</v>
      </c>
      <c r="F1099" s="13" t="str">
        <f t="shared" si="133"/>
        <v>02/ 04/ 2021</v>
      </c>
      <c r="G1099" s="4">
        <v>44288.818368055552</v>
      </c>
      <c r="H1099" s="4">
        <v>44288.860520833332</v>
      </c>
      <c r="I1099" s="19" t="str">
        <f t="shared" si="127"/>
        <v>19:38:27</v>
      </c>
      <c r="J1099" s="17" t="str">
        <f t="shared" si="128"/>
        <v>20:39:09</v>
      </c>
      <c r="K1099" s="17" t="str">
        <f t="shared" si="129"/>
        <v>no</v>
      </c>
      <c r="L1099" s="17">
        <f t="shared" si="130"/>
        <v>4.2152777777777706E-2</v>
      </c>
      <c r="M1099" s="17" t="str">
        <f t="shared" si="131"/>
        <v>-</v>
      </c>
      <c r="N1099" s="13" t="str">
        <f t="shared" si="132"/>
        <v xml:space="preserve"> Apr</v>
      </c>
      <c r="O1099" s="2" t="s">
        <v>21</v>
      </c>
      <c r="P1099" s="5">
        <v>0</v>
      </c>
      <c r="Q1099" s="2" t="s">
        <v>21</v>
      </c>
      <c r="R1099" s="2">
        <v>0</v>
      </c>
    </row>
    <row r="1100" spans="1:18" ht="12.75">
      <c r="A1100" s="2">
        <v>8569880</v>
      </c>
      <c r="B1100" s="3" t="s">
        <v>2581</v>
      </c>
      <c r="C1100" s="3" t="str">
        <v>8616eb7b-b3b0-4703-bc7b-1bf0afa0e117</v>
      </c>
      <c r="D1100" s="2" t="s">
        <v>491</v>
      </c>
      <c r="E1100" s="2" t="s">
        <v>37</v>
      </c>
      <c r="F1100" s="13" t="str">
        <f>TEXT(G1100,"dd/ mm/ yyyy")</f>
        <v>02/ 10/ 2021</v>
      </c>
      <c r="G1100" s="4">
        <v>44471.49113425926</v>
      </c>
      <c r="H1100" s="4">
        <v>44471.49827546296</v>
      </c>
      <c r="I1100" s="19" t="str">
        <f t="shared" si="127"/>
        <v>11:47:14</v>
      </c>
      <c r="J1100" s="17" t="str">
        <f t="shared" si="128"/>
        <v>11:57:31</v>
      </c>
      <c r="K1100" s="17" t="str">
        <f t="shared" si="129"/>
        <v>yes</v>
      </c>
      <c r="L1100" s="17">
        <f t="shared" si="130"/>
        <v>7.1412037037036358E-3</v>
      </c>
      <c r="M1100" s="17" t="str">
        <f t="shared" si="131"/>
        <v>-</v>
      </c>
      <c r="N1100" s="13" t="str">
        <f t="shared" si="132"/>
        <v xml:space="preserve"> Oct</v>
      </c>
      <c r="O1100" s="4">
        <v>44471.492754629631</v>
      </c>
      <c r="P1100" s="5">
        <v>0</v>
      </c>
      <c r="Q1100" s="5">
        <v>1.2152777777777778E-3</v>
      </c>
      <c r="R1100" s="2">
        <v>5</v>
      </c>
    </row>
    <row r="1101" spans="1:18" ht="12.75">
      <c r="A1101" s="2">
        <v>8510622</v>
      </c>
      <c r="B1101" s="3" t="s">
        <v>2582</v>
      </c>
      <c r="C1101" s="3" t="str">
        <v>fc0315b4-c9e2-40f4-98de-a8beffd44d92</v>
      </c>
      <c r="D1101" s="2" t="s">
        <v>19</v>
      </c>
      <c r="E1101" s="2" t="s">
        <v>23</v>
      </c>
      <c r="F1101" s="13" t="str">
        <f t="shared" si="133"/>
        <v>02/ 01/ 2021</v>
      </c>
      <c r="G1101" s="4">
        <v>44198.839479166665</v>
      </c>
      <c r="H1101" s="4">
        <v>44198.840613425928</v>
      </c>
      <c r="I1101" s="19" t="str">
        <f t="shared" si="127"/>
        <v>20:08:51</v>
      </c>
      <c r="J1101" s="17" t="str">
        <f t="shared" si="128"/>
        <v>20:10:29</v>
      </c>
      <c r="K1101" s="17" t="str">
        <f t="shared" si="129"/>
        <v>no</v>
      </c>
      <c r="L1101" s="17">
        <f t="shared" si="130"/>
        <v>1.1342592592592515E-3</v>
      </c>
      <c r="M1101" s="17" t="str">
        <f t="shared" si="131"/>
        <v>-</v>
      </c>
      <c r="N1101" s="13" t="str">
        <f t="shared" si="132"/>
        <v xml:space="preserve"> Jan</v>
      </c>
      <c r="O1101" s="2" t="s">
        <v>21</v>
      </c>
      <c r="P1101" s="5">
        <v>0</v>
      </c>
      <c r="Q1101" s="2" t="s">
        <v>21</v>
      </c>
      <c r="R1101" s="2">
        <v>1</v>
      </c>
    </row>
    <row r="1102" spans="1:18" ht="12.75">
      <c r="A1102" s="2">
        <v>8618363</v>
      </c>
      <c r="B1102" s="3" t="s">
        <v>2583</v>
      </c>
      <c r="C1102" s="3" t="str">
        <v>2ee64d14-a54c-4fe1-9ab3-bb377f098458</v>
      </c>
      <c r="D1102" s="2" t="s">
        <v>347</v>
      </c>
      <c r="E1102" s="2" t="s">
        <v>37</v>
      </c>
      <c r="F1102" s="13" t="str">
        <f t="shared" si="133"/>
        <v>17/ 02/ 2021</v>
      </c>
      <c r="G1102" s="2" t="s">
        <v>2584</v>
      </c>
      <c r="H1102" s="2" t="s">
        <v>2585</v>
      </c>
      <c r="I1102" s="19" t="str">
        <f t="shared" si="127"/>
        <v>11:02:05</v>
      </c>
      <c r="J1102" s="17" t="str">
        <f t="shared" si="128"/>
        <v>11:17:32</v>
      </c>
      <c r="K1102" s="17" t="str">
        <f t="shared" si="129"/>
        <v>yes</v>
      </c>
      <c r="L1102" s="17">
        <f t="shared" si="130"/>
        <v>1.0729166666666679E-2</v>
      </c>
      <c r="M1102" s="17" t="str">
        <f t="shared" si="131"/>
        <v>3rd week of feb</v>
      </c>
      <c r="N1102" s="13" t="str">
        <f t="shared" si="132"/>
        <v xml:space="preserve"> Feb</v>
      </c>
      <c r="O1102" s="2" t="s">
        <v>2586</v>
      </c>
      <c r="P1102" s="5">
        <v>0</v>
      </c>
      <c r="Q1102" s="5">
        <v>9.2592592592592588E-5</v>
      </c>
      <c r="R1102" s="2">
        <v>0</v>
      </c>
    </row>
    <row r="1103" spans="1:18" ht="12.75">
      <c r="A1103" s="2">
        <v>8505796</v>
      </c>
      <c r="B1103" s="3" t="s">
        <v>2587</v>
      </c>
      <c r="C1103" s="3" t="str">
        <v>1519b204-ed3d-4ca9-a349-857419770fd1</v>
      </c>
      <c r="D1103" s="2" t="s">
        <v>19</v>
      </c>
      <c r="E1103" s="2" t="s">
        <v>20</v>
      </c>
      <c r="F1103" s="13" t="str">
        <f t="shared" si="133"/>
        <v>02/ 01/ 2021</v>
      </c>
      <c r="G1103" s="4">
        <v>44198.46266203704</v>
      </c>
      <c r="H1103" s="4">
        <v>44198.504606481481</v>
      </c>
      <c r="I1103" s="19" t="str">
        <f t="shared" si="127"/>
        <v>11:06:14</v>
      </c>
      <c r="J1103" s="17" t="str">
        <f t="shared" si="128"/>
        <v>12:06:38</v>
      </c>
      <c r="K1103" s="17" t="str">
        <f t="shared" si="129"/>
        <v>yes</v>
      </c>
      <c r="L1103" s="17">
        <f t="shared" si="130"/>
        <v>4.1944444444444395E-2</v>
      </c>
      <c r="M1103" s="17" t="str">
        <f t="shared" si="131"/>
        <v>-</v>
      </c>
      <c r="N1103" s="13" t="str">
        <f t="shared" si="132"/>
        <v xml:space="preserve"> Jan</v>
      </c>
      <c r="O1103" s="2" t="s">
        <v>21</v>
      </c>
      <c r="P1103" s="5">
        <v>0</v>
      </c>
      <c r="Q1103" s="2" t="s">
        <v>21</v>
      </c>
      <c r="R1103" s="2">
        <v>0</v>
      </c>
    </row>
    <row r="1104" spans="1:18" ht="12.75">
      <c r="A1104" s="2">
        <v>8680221</v>
      </c>
      <c r="B1104" s="3" t="s">
        <v>2588</v>
      </c>
      <c r="C1104" s="3" t="str">
        <v>7c696b6b-51ae-41dc-8af2-dfd7361656de</v>
      </c>
      <c r="D1104" s="2" t="s">
        <v>19</v>
      </c>
      <c r="E1104" s="2" t="s">
        <v>23</v>
      </c>
      <c r="F1104" s="13" t="str">
        <f t="shared" si="133"/>
        <v>27/ 02/ 2021</v>
      </c>
      <c r="G1104" s="2" t="s">
        <v>2589</v>
      </c>
      <c r="H1104" s="2" t="s">
        <v>2590</v>
      </c>
      <c r="I1104" s="19" t="str">
        <f t="shared" si="127"/>
        <v>10:57:32</v>
      </c>
      <c r="J1104" s="17" t="str">
        <f t="shared" si="128"/>
        <v>10:58:55</v>
      </c>
      <c r="K1104" s="17" t="str">
        <f t="shared" si="129"/>
        <v>yes</v>
      </c>
      <c r="L1104" s="17">
        <f t="shared" si="130"/>
        <v>9.6064814814811328E-4</v>
      </c>
      <c r="M1104" s="17" t="str">
        <f t="shared" si="131"/>
        <v>4rth week of feb</v>
      </c>
      <c r="N1104" s="13" t="str">
        <f t="shared" si="132"/>
        <v xml:space="preserve"> Feb</v>
      </c>
      <c r="O1104" s="2" t="s">
        <v>21</v>
      </c>
      <c r="P1104" s="5">
        <v>0</v>
      </c>
      <c r="Q1104" s="2" t="s">
        <v>21</v>
      </c>
      <c r="R1104" s="2">
        <v>0</v>
      </c>
    </row>
    <row r="1105" spans="1:18" ht="12.75">
      <c r="A1105" s="2">
        <v>8572262</v>
      </c>
      <c r="B1105" s="3" t="s">
        <v>2591</v>
      </c>
      <c r="C1105" s="3" t="str">
        <v>a0ee9b05-dd5f-4980-a2ea-377eb3c92b72</v>
      </c>
      <c r="D1105" s="2" t="s">
        <v>19</v>
      </c>
      <c r="E1105" s="2" t="s">
        <v>20</v>
      </c>
      <c r="F1105" s="13" t="str">
        <f t="shared" si="133"/>
        <v>02/ 10/ 2021</v>
      </c>
      <c r="G1105" s="4">
        <v>44471.683171296296</v>
      </c>
      <c r="H1105" s="4">
        <v>44471.725451388891</v>
      </c>
      <c r="I1105" s="19" t="str">
        <f t="shared" si="127"/>
        <v>16:23:46</v>
      </c>
      <c r="J1105" s="17" t="str">
        <f t="shared" si="128"/>
        <v>17:24:39</v>
      </c>
      <c r="K1105" s="17" t="str">
        <f t="shared" si="129"/>
        <v>no</v>
      </c>
      <c r="L1105" s="17">
        <f t="shared" si="130"/>
        <v>4.2280092592592577E-2</v>
      </c>
      <c r="M1105" s="17" t="str">
        <f t="shared" si="131"/>
        <v>-</v>
      </c>
      <c r="N1105" s="13" t="str">
        <f t="shared" si="132"/>
        <v xml:space="preserve"> Oct</v>
      </c>
      <c r="O1105" s="2" t="s">
        <v>21</v>
      </c>
      <c r="P1105" s="5">
        <v>0</v>
      </c>
      <c r="Q1105" s="2" t="s">
        <v>21</v>
      </c>
      <c r="R1105" s="2">
        <v>0</v>
      </c>
    </row>
    <row r="1106" spans="1:18" ht="12.75">
      <c r="A1106" s="2">
        <v>8506784</v>
      </c>
      <c r="B1106" s="3" t="s">
        <v>2592</v>
      </c>
      <c r="C1106" s="3" t="str">
        <v>94831433-2bb0-4639-9e20-eb9885319a4d</v>
      </c>
      <c r="D1106" s="2" t="s">
        <v>19</v>
      </c>
      <c r="E1106" s="2" t="s">
        <v>20</v>
      </c>
      <c r="F1106" s="13" t="str">
        <f t="shared" si="133"/>
        <v>02/ 01/ 2021</v>
      </c>
      <c r="G1106" s="4">
        <v>44198.538472222222</v>
      </c>
      <c r="H1106" s="4">
        <v>44198.580416666664</v>
      </c>
      <c r="I1106" s="19" t="str">
        <f t="shared" si="127"/>
        <v>12:55:24</v>
      </c>
      <c r="J1106" s="17" t="str">
        <f t="shared" si="128"/>
        <v>13:55:48</v>
      </c>
      <c r="K1106" s="17" t="str">
        <f t="shared" si="129"/>
        <v>yes</v>
      </c>
      <c r="L1106" s="17">
        <f t="shared" si="130"/>
        <v>4.1944444444444451E-2</v>
      </c>
      <c r="M1106" s="17" t="str">
        <f t="shared" si="131"/>
        <v>-</v>
      </c>
      <c r="N1106" s="13" t="str">
        <f t="shared" si="132"/>
        <v xml:space="preserve"> Jan</v>
      </c>
      <c r="O1106" s="2" t="s">
        <v>21</v>
      </c>
      <c r="P1106" s="5">
        <v>0</v>
      </c>
      <c r="Q1106" s="2" t="s">
        <v>21</v>
      </c>
      <c r="R1106" s="2">
        <v>0</v>
      </c>
    </row>
    <row r="1107" spans="1:18" ht="12.75">
      <c r="A1107" s="2">
        <v>8508131</v>
      </c>
      <c r="B1107" s="3" t="s">
        <v>2593</v>
      </c>
      <c r="C1107" s="3" t="str">
        <v>f944c753-2494-4b9c-9e60-c7b3e0530d5c</v>
      </c>
      <c r="D1107" s="2" t="s">
        <v>19</v>
      </c>
      <c r="E1107" s="2" t="s">
        <v>20</v>
      </c>
      <c r="F1107" s="13" t="str">
        <f t="shared" si="133"/>
        <v>02/ 01/ 2021</v>
      </c>
      <c r="G1107" s="4">
        <v>44198.637233796297</v>
      </c>
      <c r="H1107" s="4">
        <v>44198.679467592592</v>
      </c>
      <c r="I1107" s="19" t="str">
        <f t="shared" si="127"/>
        <v>15:17:37</v>
      </c>
      <c r="J1107" s="17" t="str">
        <f t="shared" si="128"/>
        <v>16:18:26</v>
      </c>
      <c r="K1107" s="17" t="str">
        <f t="shared" si="129"/>
        <v>yes</v>
      </c>
      <c r="L1107" s="17">
        <f t="shared" si="130"/>
        <v>4.2233796296296311E-2</v>
      </c>
      <c r="M1107" s="17" t="str">
        <f t="shared" si="131"/>
        <v>-</v>
      </c>
      <c r="N1107" s="13" t="str">
        <f t="shared" si="132"/>
        <v xml:space="preserve"> Jan</v>
      </c>
      <c r="O1107" s="2" t="s">
        <v>21</v>
      </c>
      <c r="P1107" s="5">
        <v>0</v>
      </c>
      <c r="Q1107" s="2" t="s">
        <v>21</v>
      </c>
      <c r="R1107" s="2">
        <v>0</v>
      </c>
    </row>
    <row r="1108" spans="1:18" ht="12.75">
      <c r="A1108" s="2">
        <v>8673252</v>
      </c>
      <c r="B1108" s="3" t="s">
        <v>2594</v>
      </c>
      <c r="C1108" s="3" t="str">
        <v>44f911e1-adfd-4986-8a12-fec1e27217bf</v>
      </c>
      <c r="D1108" s="2" t="s">
        <v>760</v>
      </c>
      <c r="E1108" s="2" t="s">
        <v>37</v>
      </c>
      <c r="F1108" s="13" t="str">
        <f t="shared" si="133"/>
        <v>26/ 02/ 2021</v>
      </c>
      <c r="G1108" s="2" t="s">
        <v>2595</v>
      </c>
      <c r="H1108" s="2" t="s">
        <v>2596</v>
      </c>
      <c r="I1108" s="19" t="str">
        <f t="shared" si="127"/>
        <v>08:48:37</v>
      </c>
      <c r="J1108" s="17" t="str">
        <f t="shared" si="128"/>
        <v>08:58:33</v>
      </c>
      <c r="K1108" s="17" t="str">
        <f t="shared" si="129"/>
        <v>no</v>
      </c>
      <c r="L1108" s="17">
        <f t="shared" si="130"/>
        <v>6.8981481481481532E-3</v>
      </c>
      <c r="M1108" s="17" t="str">
        <f t="shared" si="131"/>
        <v>4rth week of feb</v>
      </c>
      <c r="N1108" s="13" t="str">
        <f t="shared" si="132"/>
        <v xml:space="preserve"> Feb</v>
      </c>
      <c r="O1108" s="2" t="s">
        <v>2597</v>
      </c>
      <c r="P1108" s="5">
        <v>0</v>
      </c>
      <c r="Q1108" s="5">
        <v>9.2592592592592588E-5</v>
      </c>
      <c r="R1108" s="2">
        <v>0</v>
      </c>
    </row>
    <row r="1109" spans="1:18" ht="12.75">
      <c r="A1109" s="2">
        <v>8594981</v>
      </c>
      <c r="B1109" s="3" t="s">
        <v>2598</v>
      </c>
      <c r="C1109" s="3" t="str">
        <v>1d0a43f8-b646-40ce-a935-87e1c55a13f6</v>
      </c>
      <c r="D1109" s="2" t="s">
        <v>1001</v>
      </c>
      <c r="E1109" s="2" t="s">
        <v>31</v>
      </c>
      <c r="F1109" s="13" t="str">
        <f>TEXT(G1109,"dd/ mm/ yyyy")</f>
        <v>13/ 02/ 2021</v>
      </c>
      <c r="G1109" s="2" t="s">
        <v>2599</v>
      </c>
      <c r="H1109" s="2" t="s">
        <v>2600</v>
      </c>
      <c r="I1109" s="19" t="str">
        <f t="shared" si="127"/>
        <v>17:38:34</v>
      </c>
      <c r="J1109" s="17" t="str">
        <f t="shared" si="128"/>
        <v>17:46:08</v>
      </c>
      <c r="K1109" s="17" t="str">
        <f t="shared" si="129"/>
        <v>no</v>
      </c>
      <c r="L1109" s="17">
        <f t="shared" si="130"/>
        <v>5.2546296296296369E-3</v>
      </c>
      <c r="M1109" s="17" t="str">
        <f t="shared" si="131"/>
        <v>2nd week of feb</v>
      </c>
      <c r="N1109" s="13" t="str">
        <f t="shared" si="132"/>
        <v xml:space="preserve"> Feb</v>
      </c>
      <c r="O1109" s="2" t="s">
        <v>2601</v>
      </c>
      <c r="P1109" s="5">
        <v>0</v>
      </c>
      <c r="Q1109" s="5">
        <v>1.0416666666666667E-4</v>
      </c>
      <c r="R1109" s="2">
        <v>0</v>
      </c>
    </row>
    <row r="1110" spans="1:18" ht="12.75">
      <c r="A1110" s="2">
        <v>8653283</v>
      </c>
      <c r="B1110" s="3" t="s">
        <v>2602</v>
      </c>
      <c r="C1110" s="3" t="str">
        <v>e84b4d5d-56f4-46b8-8e85-b73ab4260791</v>
      </c>
      <c r="D1110" s="2" t="s">
        <v>19</v>
      </c>
      <c r="E1110" s="2" t="s">
        <v>23</v>
      </c>
      <c r="F1110" s="13" t="str">
        <f t="shared" si="133"/>
        <v>23/ 02/ 2021</v>
      </c>
      <c r="G1110" s="2" t="s">
        <v>2603</v>
      </c>
      <c r="H1110" s="2" t="s">
        <v>2604</v>
      </c>
      <c r="I1110" s="19" t="str">
        <f t="shared" si="127"/>
        <v>00:11:59</v>
      </c>
      <c r="J1110" s="17" t="str">
        <f t="shared" si="128"/>
        <v>00:12:32</v>
      </c>
      <c r="K1110" s="17" t="str">
        <f t="shared" si="129"/>
        <v>no</v>
      </c>
      <c r="L1110" s="17">
        <f t="shared" si="130"/>
        <v>3.8194444444444343E-4</v>
      </c>
      <c r="M1110" s="17" t="str">
        <f t="shared" si="131"/>
        <v>4rth week of feb</v>
      </c>
      <c r="N1110" s="13" t="str">
        <f t="shared" si="132"/>
        <v xml:space="preserve"> Feb</v>
      </c>
      <c r="O1110" s="2" t="s">
        <v>21</v>
      </c>
      <c r="P1110" s="5">
        <v>0</v>
      </c>
      <c r="Q1110" s="2" t="s">
        <v>21</v>
      </c>
      <c r="R1110" s="2">
        <v>1</v>
      </c>
    </row>
    <row r="1111" spans="1:18" ht="12.75">
      <c r="A1111" s="2">
        <v>8662669</v>
      </c>
      <c r="B1111" s="3" t="s">
        <v>2605</v>
      </c>
      <c r="C1111" s="3" t="str">
        <v>29831499-ee88-4599-8368-0c97d49459b5</v>
      </c>
      <c r="D1111" s="2" t="s">
        <v>19</v>
      </c>
      <c r="E1111" s="2" t="s">
        <v>20</v>
      </c>
      <c r="F1111" s="13" t="str">
        <f t="shared" si="133"/>
        <v>24/ 02/ 2021</v>
      </c>
      <c r="G1111" s="2" t="s">
        <v>2606</v>
      </c>
      <c r="H1111" s="2" t="s">
        <v>2607</v>
      </c>
      <c r="I1111" s="19" t="str">
        <f t="shared" si="127"/>
        <v>14:40:19</v>
      </c>
      <c r="J1111" s="17" t="str">
        <f t="shared" si="128"/>
        <v>15:40:59</v>
      </c>
      <c r="K1111" s="17" t="str">
        <f t="shared" si="129"/>
        <v>yes</v>
      </c>
      <c r="L1111" s="17">
        <f t="shared" si="130"/>
        <v>4.2129629629629628E-2</v>
      </c>
      <c r="M1111" s="17" t="str">
        <f t="shared" si="131"/>
        <v>4rth week of feb</v>
      </c>
      <c r="N1111" s="13" t="str">
        <f t="shared" si="132"/>
        <v xml:space="preserve"> Feb</v>
      </c>
      <c r="O1111" s="2" t="s">
        <v>21</v>
      </c>
      <c r="P1111" s="5">
        <v>0</v>
      </c>
      <c r="Q1111" s="2" t="s">
        <v>21</v>
      </c>
      <c r="R1111" s="2">
        <v>0</v>
      </c>
    </row>
    <row r="1112" spans="1:18" ht="12.75">
      <c r="A1112" s="2">
        <v>8558189</v>
      </c>
      <c r="B1112" s="3" t="s">
        <v>2608</v>
      </c>
      <c r="C1112" s="3" t="str">
        <v>be1fa52b-d220-4c02-9835-50e0a93158b4</v>
      </c>
      <c r="D1112" s="2" t="s">
        <v>19</v>
      </c>
      <c r="E1112" s="2" t="s">
        <v>23</v>
      </c>
      <c r="F1112" s="13" t="str">
        <f t="shared" si="133"/>
        <v>02/ 08/ 2021</v>
      </c>
      <c r="G1112" s="4">
        <v>44410.669629629629</v>
      </c>
      <c r="H1112" s="4">
        <v>44410.670613425929</v>
      </c>
      <c r="I1112" s="19" t="str">
        <f t="shared" si="127"/>
        <v>16:04:16</v>
      </c>
      <c r="J1112" s="17" t="str">
        <f t="shared" si="128"/>
        <v>16:05:41</v>
      </c>
      <c r="K1112" s="17" t="str">
        <f t="shared" si="129"/>
        <v>yes</v>
      </c>
      <c r="L1112" s="17">
        <f t="shared" si="130"/>
        <v>9.8379629629630205E-4</v>
      </c>
      <c r="M1112" s="17" t="str">
        <f t="shared" si="131"/>
        <v>-</v>
      </c>
      <c r="N1112" s="13" t="str">
        <f t="shared" si="132"/>
        <v xml:space="preserve"> Aug</v>
      </c>
      <c r="O1112" s="2" t="s">
        <v>21</v>
      </c>
      <c r="P1112" s="5">
        <v>0</v>
      </c>
      <c r="Q1112" s="2" t="s">
        <v>21</v>
      </c>
      <c r="R1112" s="2">
        <v>0</v>
      </c>
    </row>
    <row r="1113" spans="1:18" ht="12.75">
      <c r="A1113" s="2">
        <v>8657907</v>
      </c>
      <c r="B1113" s="3" t="s">
        <v>2609</v>
      </c>
      <c r="C1113" s="3" t="str">
        <v>bde5e2ca-c3aa-4e89-bf4a-e84fded491ec</v>
      </c>
      <c r="D1113" s="2" t="s">
        <v>19</v>
      </c>
      <c r="E1113" s="2" t="s">
        <v>20</v>
      </c>
      <c r="F1113" s="13" t="str">
        <f t="shared" si="133"/>
        <v>23/ 02/ 2021</v>
      </c>
      <c r="G1113" s="2" t="s">
        <v>2610</v>
      </c>
      <c r="H1113" s="2" t="s">
        <v>2611</v>
      </c>
      <c r="I1113" s="19" t="str">
        <f t="shared" si="127"/>
        <v>19:01:18</v>
      </c>
      <c r="J1113" s="17" t="str">
        <f t="shared" si="128"/>
        <v>20:01:34</v>
      </c>
      <c r="K1113" s="17" t="str">
        <f t="shared" si="129"/>
        <v>no</v>
      </c>
      <c r="L1113" s="17">
        <f t="shared" si="130"/>
        <v>4.1851851851851696E-2</v>
      </c>
      <c r="M1113" s="17" t="str">
        <f t="shared" si="131"/>
        <v>4rth week of feb</v>
      </c>
      <c r="N1113" s="13" t="str">
        <f t="shared" si="132"/>
        <v xml:space="preserve"> Feb</v>
      </c>
      <c r="O1113" s="2" t="s">
        <v>21</v>
      </c>
      <c r="P1113" s="5">
        <v>0</v>
      </c>
      <c r="Q1113" s="2" t="s">
        <v>21</v>
      </c>
      <c r="R1113" s="2">
        <v>0</v>
      </c>
    </row>
    <row r="1114" spans="1:18" ht="12.75">
      <c r="A1114" s="2">
        <v>8657249</v>
      </c>
      <c r="B1114" s="3" t="s">
        <v>2612</v>
      </c>
      <c r="C1114" s="3" t="str">
        <v>2ec053c8-f98d-442f-8d73-20982667b42a</v>
      </c>
      <c r="D1114" s="2" t="s">
        <v>19</v>
      </c>
      <c r="E1114" s="2" t="s">
        <v>20</v>
      </c>
      <c r="F1114" s="13" t="str">
        <f t="shared" si="133"/>
        <v>23/ 02/ 2021</v>
      </c>
      <c r="G1114" s="2" t="s">
        <v>2613</v>
      </c>
      <c r="H1114" s="2" t="s">
        <v>2614</v>
      </c>
      <c r="I1114" s="19" t="str">
        <f t="shared" si="127"/>
        <v>17:21:31</v>
      </c>
      <c r="J1114" s="17" t="str">
        <f t="shared" si="128"/>
        <v>18:22:08</v>
      </c>
      <c r="K1114" s="17" t="str">
        <f t="shared" si="129"/>
        <v>no</v>
      </c>
      <c r="L1114" s="17">
        <f t="shared" si="130"/>
        <v>4.2094907407407511E-2</v>
      </c>
      <c r="M1114" s="17" t="str">
        <f t="shared" si="131"/>
        <v>4rth week of feb</v>
      </c>
      <c r="N1114" s="13" t="str">
        <f t="shared" si="132"/>
        <v xml:space="preserve"> Feb</v>
      </c>
      <c r="O1114" s="2" t="s">
        <v>21</v>
      </c>
      <c r="P1114" s="5">
        <v>0</v>
      </c>
      <c r="Q1114" s="2" t="s">
        <v>21</v>
      </c>
      <c r="R1114" s="2">
        <v>0</v>
      </c>
    </row>
    <row r="1115" spans="1:18" ht="12.75">
      <c r="A1115" s="2">
        <v>8551953</v>
      </c>
      <c r="B1115" s="3" t="s">
        <v>2615</v>
      </c>
      <c r="C1115" s="3" t="str">
        <v>4659e0a3-10b9-4519-b2a1-b83298ed4d72</v>
      </c>
      <c r="D1115" s="2" t="s">
        <v>19</v>
      </c>
      <c r="E1115" s="2" t="s">
        <v>20</v>
      </c>
      <c r="F1115" s="13" t="str">
        <f t="shared" si="133"/>
        <v>02/ 07/ 2021</v>
      </c>
      <c r="G1115" s="4">
        <v>44379.690162037034</v>
      </c>
      <c r="H1115" s="4">
        <v>44379.732442129629</v>
      </c>
      <c r="I1115" s="19" t="str">
        <f t="shared" si="127"/>
        <v>16:33:50</v>
      </c>
      <c r="J1115" s="17" t="str">
        <f t="shared" si="128"/>
        <v>17:34:43</v>
      </c>
      <c r="K1115" s="17" t="str">
        <f t="shared" si="129"/>
        <v>no</v>
      </c>
      <c r="L1115" s="17">
        <f t="shared" si="130"/>
        <v>4.2280092592592577E-2</v>
      </c>
      <c r="M1115" s="17" t="str">
        <f t="shared" si="131"/>
        <v>-</v>
      </c>
      <c r="N1115" s="13" t="str">
        <f t="shared" si="132"/>
        <v xml:space="preserve"> Jul</v>
      </c>
      <c r="O1115" s="2" t="s">
        <v>21</v>
      </c>
      <c r="P1115" s="5">
        <v>0</v>
      </c>
      <c r="Q1115" s="2" t="s">
        <v>21</v>
      </c>
      <c r="R1115" s="2">
        <v>0</v>
      </c>
    </row>
    <row r="1116" spans="1:18" ht="12.75">
      <c r="A1116" s="2">
        <v>8579980</v>
      </c>
      <c r="B1116" s="3" t="s">
        <v>2616</v>
      </c>
      <c r="C1116" s="3" t="str">
        <v>b8b14a43-3079-4b4d-a4c8-9fe65f19a6a2</v>
      </c>
      <c r="D1116" s="2" t="s">
        <v>19</v>
      </c>
      <c r="E1116" s="2" t="s">
        <v>20</v>
      </c>
      <c r="F1116" s="13" t="str">
        <f t="shared" si="133"/>
        <v>02/ 11/ 2021</v>
      </c>
      <c r="G1116" s="4">
        <v>44502.680162037039</v>
      </c>
      <c r="H1116" s="4">
        <v>44502.721944444442</v>
      </c>
      <c r="I1116" s="19" t="str">
        <f t="shared" si="127"/>
        <v>16:19:26</v>
      </c>
      <c r="J1116" s="17" t="str">
        <f t="shared" si="128"/>
        <v>17:19:36</v>
      </c>
      <c r="K1116" s="17" t="str">
        <f t="shared" si="129"/>
        <v>no</v>
      </c>
      <c r="L1116" s="17">
        <f t="shared" si="130"/>
        <v>4.1782407407407463E-2</v>
      </c>
      <c r="M1116" s="17" t="str">
        <f t="shared" si="131"/>
        <v>-</v>
      </c>
      <c r="N1116" s="13" t="str">
        <f t="shared" si="132"/>
        <v xml:space="preserve"> Nov</v>
      </c>
      <c r="O1116" s="2" t="s">
        <v>21</v>
      </c>
      <c r="P1116" s="5">
        <v>0</v>
      </c>
      <c r="Q1116" s="2" t="s">
        <v>21</v>
      </c>
      <c r="R1116" s="2">
        <v>0</v>
      </c>
    </row>
    <row r="1117" spans="1:18" ht="12.75">
      <c r="A1117" s="2">
        <v>8540645</v>
      </c>
      <c r="B1117" s="3" t="s">
        <v>2158</v>
      </c>
      <c r="C1117" s="3" t="str">
        <v>36b7054c-cedc-4235-8d47-cb3193538e57</v>
      </c>
      <c r="D1117" s="2" t="s">
        <v>19</v>
      </c>
      <c r="E1117" s="2" t="s">
        <v>23</v>
      </c>
      <c r="F1117" s="13" t="str">
        <f t="shared" si="133"/>
        <v>02/ 05/ 2021</v>
      </c>
      <c r="G1117" s="4">
        <v>44318.885682870372</v>
      </c>
      <c r="H1117" s="4">
        <v>44318.9215625</v>
      </c>
      <c r="I1117" s="19" t="str">
        <f t="shared" si="127"/>
        <v>21:15:23</v>
      </c>
      <c r="J1117" s="17" t="str">
        <f t="shared" si="128"/>
        <v>22:07:03</v>
      </c>
      <c r="K1117" s="17" t="str">
        <f t="shared" si="129"/>
        <v>no</v>
      </c>
      <c r="L1117" s="17">
        <f t="shared" si="130"/>
        <v>3.5879629629629539E-2</v>
      </c>
      <c r="M1117" s="17" t="str">
        <f t="shared" si="131"/>
        <v>-</v>
      </c>
      <c r="N1117" s="13" t="str">
        <f t="shared" si="132"/>
        <v xml:space="preserve"> May</v>
      </c>
      <c r="O1117" s="2" t="s">
        <v>21</v>
      </c>
      <c r="P1117" s="5">
        <v>0</v>
      </c>
      <c r="Q1117" s="2" t="s">
        <v>21</v>
      </c>
      <c r="R1117" s="2">
        <v>1</v>
      </c>
    </row>
    <row r="1118" spans="1:18" ht="12.75">
      <c r="A1118" s="2">
        <v>8562387</v>
      </c>
      <c r="B1118" s="3" t="s">
        <v>2617</v>
      </c>
      <c r="C1118" s="3" t="str">
        <v>92fe3aa9-7802-4428-9f96-bca57b5a3c5b</v>
      </c>
      <c r="D1118" s="2" t="s">
        <v>239</v>
      </c>
      <c r="E1118" s="2" t="s">
        <v>37</v>
      </c>
      <c r="F1118" s="13" t="str">
        <f>TEXT(G1118,"dd/ mm/ yyyy")</f>
        <v>02/ 09/ 2021</v>
      </c>
      <c r="G1118" s="4">
        <v>44441.434317129628</v>
      </c>
      <c r="H1118" s="4">
        <v>44441.439618055556</v>
      </c>
      <c r="I1118" s="19" t="str">
        <f t="shared" si="127"/>
        <v>10:25:25</v>
      </c>
      <c r="J1118" s="17" t="str">
        <f t="shared" si="128"/>
        <v>10:33:03</v>
      </c>
      <c r="K1118" s="17" t="str">
        <f t="shared" si="129"/>
        <v>yes</v>
      </c>
      <c r="L1118" s="17">
        <f t="shared" si="130"/>
        <v>5.3009259259259589E-3</v>
      </c>
      <c r="M1118" s="17" t="str">
        <f t="shared" si="131"/>
        <v>-</v>
      </c>
      <c r="N1118" s="13" t="str">
        <f t="shared" si="132"/>
        <v xml:space="preserve"> Sep</v>
      </c>
      <c r="O1118" s="4">
        <v>44441.434942129628</v>
      </c>
      <c r="P1118" s="5">
        <v>0</v>
      </c>
      <c r="Q1118" s="5">
        <v>5.7870370370370373E-5</v>
      </c>
      <c r="R1118" s="2">
        <v>0</v>
      </c>
    </row>
    <row r="1119" spans="1:18" ht="12.75">
      <c r="A1119" s="2">
        <v>8566906</v>
      </c>
      <c r="B1119" s="3" t="s">
        <v>2618</v>
      </c>
      <c r="C1119" s="3" t="str">
        <v>60245285-088f-4c54-862b-20142ba9d9cf</v>
      </c>
      <c r="D1119" s="2" t="s">
        <v>19</v>
      </c>
      <c r="E1119" s="2" t="s">
        <v>23</v>
      </c>
      <c r="F1119" s="13" t="str">
        <f t="shared" si="133"/>
        <v>02/ 09/ 2021</v>
      </c>
      <c r="G1119" s="4">
        <v>44441.858368055553</v>
      </c>
      <c r="H1119" s="4">
        <v>44441.858807870369</v>
      </c>
      <c r="I1119" s="19" t="str">
        <f t="shared" si="127"/>
        <v>20:36:03</v>
      </c>
      <c r="J1119" s="17" t="str">
        <f t="shared" si="128"/>
        <v>20:36:41</v>
      </c>
      <c r="K1119" s="17" t="str">
        <f t="shared" si="129"/>
        <v>no</v>
      </c>
      <c r="L1119" s="17">
        <f t="shared" si="130"/>
        <v>4.3981481481480955E-4</v>
      </c>
      <c r="M1119" s="17" t="str">
        <f t="shared" si="131"/>
        <v>-</v>
      </c>
      <c r="N1119" s="13" t="str">
        <f t="shared" si="132"/>
        <v xml:space="preserve"> Sep</v>
      </c>
      <c r="O1119" s="2" t="s">
        <v>21</v>
      </c>
      <c r="P1119" s="5">
        <v>0</v>
      </c>
      <c r="Q1119" s="2" t="s">
        <v>21</v>
      </c>
      <c r="R1119" s="2">
        <v>4</v>
      </c>
    </row>
    <row r="1120" spans="1:18" ht="12.75">
      <c r="A1120" s="2">
        <v>8588213</v>
      </c>
      <c r="B1120" s="3" t="s">
        <v>2619</v>
      </c>
      <c r="C1120" s="3" t="str">
        <v>14ccce91-294c-48d3-91a3-e47439588427</v>
      </c>
      <c r="D1120" s="2" t="s">
        <v>19</v>
      </c>
      <c r="E1120" s="2" t="s">
        <v>20</v>
      </c>
      <c r="F1120" s="13" t="str">
        <f t="shared" si="133"/>
        <v>02/ 12/ 2021</v>
      </c>
      <c r="G1120" s="4">
        <v>44532.753981481481</v>
      </c>
      <c r="H1120" s="4">
        <v>44532.796458333331</v>
      </c>
      <c r="I1120" s="19" t="str">
        <f t="shared" si="127"/>
        <v>18:05:44</v>
      </c>
      <c r="J1120" s="17" t="str">
        <f t="shared" si="128"/>
        <v>19:06:54</v>
      </c>
      <c r="K1120" s="17" t="str">
        <f t="shared" si="129"/>
        <v>no</v>
      </c>
      <c r="L1120" s="17">
        <f t="shared" si="130"/>
        <v>4.2476851851851793E-2</v>
      </c>
      <c r="M1120" s="17" t="str">
        <f t="shared" si="131"/>
        <v>-</v>
      </c>
      <c r="N1120" s="13" t="str">
        <f t="shared" si="132"/>
        <v xml:space="preserve"> Dec</v>
      </c>
      <c r="O1120" s="2" t="s">
        <v>21</v>
      </c>
      <c r="P1120" s="5">
        <v>0</v>
      </c>
      <c r="Q1120" s="2" t="s">
        <v>21</v>
      </c>
      <c r="R1120" s="2">
        <v>0</v>
      </c>
    </row>
    <row r="1121" spans="1:18" ht="12.75">
      <c r="A1121" s="2">
        <v>8532770</v>
      </c>
      <c r="B1121" s="3" t="s">
        <v>2620</v>
      </c>
      <c r="C1121" s="3" t="str">
        <v>3af31ccc-4a6a-4fc6-bd83-df8866bb1f4f</v>
      </c>
      <c r="D1121" s="2" t="s">
        <v>68</v>
      </c>
      <c r="E1121" s="2" t="s">
        <v>37</v>
      </c>
      <c r="F1121" s="13" t="str">
        <f t="shared" si="133"/>
        <v>02/ 04/ 2021</v>
      </c>
      <c r="G1121" s="4">
        <v>44288.778506944444</v>
      </c>
      <c r="H1121" s="4">
        <v>44288.795381944445</v>
      </c>
      <c r="I1121" s="19" t="str">
        <f t="shared" si="127"/>
        <v>18:41:03</v>
      </c>
      <c r="J1121" s="17" t="str">
        <f t="shared" si="128"/>
        <v>19:05:21</v>
      </c>
      <c r="K1121" s="17" t="str">
        <f t="shared" si="129"/>
        <v>no</v>
      </c>
      <c r="L1121" s="17">
        <f t="shared" si="130"/>
        <v>1.6874999999999973E-2</v>
      </c>
      <c r="M1121" s="17" t="str">
        <f t="shared" si="131"/>
        <v>-</v>
      </c>
      <c r="N1121" s="13" t="str">
        <f t="shared" si="132"/>
        <v xml:space="preserve"> Apr</v>
      </c>
      <c r="O1121" s="4">
        <v>44288.779490740744</v>
      </c>
      <c r="P1121" s="5">
        <v>0</v>
      </c>
      <c r="Q1121" s="5">
        <v>6.9444444444444444E-5</v>
      </c>
      <c r="R1121" s="2">
        <v>5</v>
      </c>
    </row>
    <row r="1122" spans="1:18" ht="12.75">
      <c r="A1122" s="2">
        <v>8615843</v>
      </c>
      <c r="B1122" s="3" t="s">
        <v>2621</v>
      </c>
      <c r="C1122" s="3" t="str">
        <v>9f4c4fb1-a082-4f54-8174-1cfac3048f68</v>
      </c>
      <c r="D1122" s="2" t="s">
        <v>19</v>
      </c>
      <c r="E1122" s="2" t="s">
        <v>23</v>
      </c>
      <c r="F1122" s="13" t="str">
        <f t="shared" si="133"/>
        <v>16/ 02/ 2021</v>
      </c>
      <c r="G1122" s="2" t="s">
        <v>2622</v>
      </c>
      <c r="H1122" s="2" t="s">
        <v>2623</v>
      </c>
      <c r="I1122" s="19" t="str">
        <f t="shared" si="127"/>
        <v>20:12:16</v>
      </c>
      <c r="J1122" s="17" t="str">
        <f t="shared" si="128"/>
        <v>20:14:55</v>
      </c>
      <c r="K1122" s="17" t="str">
        <f t="shared" si="129"/>
        <v>no</v>
      </c>
      <c r="L1122" s="17">
        <f t="shared" si="130"/>
        <v>1.8402777777777324E-3</v>
      </c>
      <c r="M1122" s="17" t="str">
        <f t="shared" si="131"/>
        <v>3rd week of feb</v>
      </c>
      <c r="N1122" s="13" t="str">
        <f t="shared" si="132"/>
        <v xml:space="preserve"> Feb</v>
      </c>
      <c r="O1122" s="2" t="s">
        <v>21</v>
      </c>
      <c r="P1122" s="5">
        <v>0</v>
      </c>
      <c r="Q1122" s="2" t="s">
        <v>21</v>
      </c>
      <c r="R1122" s="2">
        <v>1</v>
      </c>
    </row>
    <row r="1123" spans="1:18" ht="12.75">
      <c r="A1123" s="2">
        <v>8632779</v>
      </c>
      <c r="B1123" s="3" t="s">
        <v>2624</v>
      </c>
      <c r="C1123" s="3" t="str">
        <v>5cedf14e-c429-46a9-8ec4-97cd9f7f4743</v>
      </c>
      <c r="D1123" s="2" t="s">
        <v>19</v>
      </c>
      <c r="E1123" s="2" t="s">
        <v>20</v>
      </c>
      <c r="F1123" s="13" t="str">
        <f t="shared" si="133"/>
        <v>19/ 02/ 2021</v>
      </c>
      <c r="G1123" s="2" t="s">
        <v>2625</v>
      </c>
      <c r="H1123" s="2" t="s">
        <v>2626</v>
      </c>
      <c r="I1123" s="19" t="str">
        <f t="shared" si="127"/>
        <v>14:18:03</v>
      </c>
      <c r="J1123" s="17" t="str">
        <f t="shared" si="128"/>
        <v>15:18:46</v>
      </c>
      <c r="K1123" s="17" t="str">
        <f t="shared" si="129"/>
        <v>yes</v>
      </c>
      <c r="L1123" s="17">
        <f t="shared" si="130"/>
        <v>4.2164351851851856E-2</v>
      </c>
      <c r="M1123" s="17" t="str">
        <f t="shared" si="131"/>
        <v>3rd week of feb</v>
      </c>
      <c r="N1123" s="13" t="str">
        <f t="shared" si="132"/>
        <v xml:space="preserve"> Feb</v>
      </c>
      <c r="O1123" s="2" t="s">
        <v>21</v>
      </c>
      <c r="P1123" s="5">
        <v>0</v>
      </c>
      <c r="Q1123" s="2" t="s">
        <v>21</v>
      </c>
      <c r="R1123" s="2">
        <v>0</v>
      </c>
    </row>
    <row r="1124" spans="1:18" ht="12.75">
      <c r="A1124" s="2">
        <v>8614064</v>
      </c>
      <c r="B1124" s="3" t="s">
        <v>2627</v>
      </c>
      <c r="C1124" s="3" t="str">
        <v>f9e96195-6276-4840-8705-21042f9c0804</v>
      </c>
      <c r="D1124" s="2" t="s">
        <v>716</v>
      </c>
      <c r="E1124" s="2" t="s">
        <v>37</v>
      </c>
      <c r="F1124" s="13" t="str">
        <f t="shared" si="133"/>
        <v>16/ 02/ 2021</v>
      </c>
      <c r="G1124" s="2" t="s">
        <v>2628</v>
      </c>
      <c r="H1124" s="2" t="s">
        <v>2629</v>
      </c>
      <c r="I1124" s="19" t="str">
        <f t="shared" si="127"/>
        <v>15:54:54</v>
      </c>
      <c r="J1124" s="17" t="str">
        <f t="shared" si="128"/>
        <v>16:35:49</v>
      </c>
      <c r="K1124" s="17" t="str">
        <f t="shared" si="129"/>
        <v>yes</v>
      </c>
      <c r="L1124" s="17">
        <f t="shared" si="130"/>
        <v>2.8414351851851927E-2</v>
      </c>
      <c r="M1124" s="17" t="str">
        <f t="shared" si="131"/>
        <v>3rd week of feb</v>
      </c>
      <c r="N1124" s="13" t="str">
        <f t="shared" si="132"/>
        <v xml:space="preserve"> Feb</v>
      </c>
      <c r="O1124" s="2" t="s">
        <v>2630</v>
      </c>
      <c r="P1124" s="5">
        <v>0</v>
      </c>
      <c r="Q1124" s="5">
        <v>9.2592592592592588E-5</v>
      </c>
      <c r="R1124" s="2">
        <v>5</v>
      </c>
    </row>
    <row r="1125" spans="1:18" ht="12.75">
      <c r="A1125" s="2">
        <v>8649230</v>
      </c>
      <c r="B1125" s="3" t="s">
        <v>2631</v>
      </c>
      <c r="C1125" s="3" t="str">
        <v>dcbb48d8-52f5-48d1-aac9-9daf55d27962</v>
      </c>
      <c r="D1125" s="2" t="s">
        <v>228</v>
      </c>
      <c r="E1125" s="2" t="s">
        <v>31</v>
      </c>
      <c r="F1125" s="13" t="str">
        <f t="shared" si="133"/>
        <v>22/ 02/ 2021</v>
      </c>
      <c r="G1125" s="2" t="s">
        <v>2632</v>
      </c>
      <c r="H1125" s="2" t="s">
        <v>2633</v>
      </c>
      <c r="I1125" s="19" t="str">
        <f t="shared" si="127"/>
        <v>12:27:38</v>
      </c>
      <c r="J1125" s="17" t="str">
        <f t="shared" si="128"/>
        <v>12:38:22</v>
      </c>
      <c r="K1125" s="17" t="str">
        <f t="shared" si="129"/>
        <v>yes</v>
      </c>
      <c r="L1125" s="17">
        <f t="shared" si="130"/>
        <v>7.4537037037037956E-3</v>
      </c>
      <c r="M1125" s="17" t="str">
        <f t="shared" si="131"/>
        <v>4rth week of feb</v>
      </c>
      <c r="N1125" s="13" t="str">
        <f t="shared" si="132"/>
        <v xml:space="preserve"> Feb</v>
      </c>
      <c r="O1125" s="2" t="s">
        <v>2634</v>
      </c>
      <c r="P1125" s="5">
        <v>0</v>
      </c>
      <c r="Q1125" s="5">
        <v>1.7361111111111112E-4</v>
      </c>
      <c r="R1125" s="2">
        <v>0</v>
      </c>
    </row>
    <row r="1126" spans="1:18" ht="12.75">
      <c r="A1126" s="2">
        <v>8654304</v>
      </c>
      <c r="B1126" s="3" t="s">
        <v>2635</v>
      </c>
      <c r="C1126" s="3" t="str">
        <v>1f7a80bb-1a8f-4236-a0a1-cc5a4d7e9152</v>
      </c>
      <c r="D1126" s="2" t="s">
        <v>19</v>
      </c>
      <c r="E1126" s="2" t="s">
        <v>20</v>
      </c>
      <c r="F1126" s="13" t="str">
        <f t="shared" si="133"/>
        <v>23/ 02/ 2021</v>
      </c>
      <c r="G1126" s="2" t="s">
        <v>2636</v>
      </c>
      <c r="H1126" s="2" t="s">
        <v>2637</v>
      </c>
      <c r="I1126" s="19" t="str">
        <f t="shared" si="127"/>
        <v>10:47:07</v>
      </c>
      <c r="J1126" s="17" t="str">
        <f t="shared" si="128"/>
        <v>11:48:48</v>
      </c>
      <c r="K1126" s="17" t="str">
        <f t="shared" si="129"/>
        <v>yes</v>
      </c>
      <c r="L1126" s="17">
        <f t="shared" si="130"/>
        <v>4.2835648148148109E-2</v>
      </c>
      <c r="M1126" s="17" t="str">
        <f t="shared" si="131"/>
        <v>4rth week of feb</v>
      </c>
      <c r="N1126" s="13" t="str">
        <f t="shared" si="132"/>
        <v xml:space="preserve"> Feb</v>
      </c>
      <c r="O1126" s="2" t="s">
        <v>21</v>
      </c>
      <c r="P1126" s="5">
        <v>0</v>
      </c>
      <c r="Q1126" s="2" t="s">
        <v>21</v>
      </c>
      <c r="R1126" s="2">
        <v>0</v>
      </c>
    </row>
    <row r="1127" spans="1:18" ht="12.75">
      <c r="A1127" s="2">
        <v>8569697</v>
      </c>
      <c r="B1127" s="3" t="s">
        <v>2638</v>
      </c>
      <c r="C1127" s="3" t="str">
        <v>00fa011b-8f81-47d4-8f94-f8c89f2930f0</v>
      </c>
      <c r="D1127" s="2" t="s">
        <v>19</v>
      </c>
      <c r="E1127" s="2" t="s">
        <v>20</v>
      </c>
      <c r="F1127" s="13" t="str">
        <f t="shared" si="133"/>
        <v>02/ 10/ 2021</v>
      </c>
      <c r="G1127" s="4">
        <v>44471.477986111109</v>
      </c>
      <c r="H1127" s="4">
        <v>44471.519907407404</v>
      </c>
      <c r="I1127" s="19" t="str">
        <f t="shared" si="127"/>
        <v>11:28:18</v>
      </c>
      <c r="J1127" s="17" t="str">
        <f t="shared" si="128"/>
        <v>12:28:40</v>
      </c>
      <c r="K1127" s="17" t="str">
        <f t="shared" si="129"/>
        <v>yes</v>
      </c>
      <c r="L1127" s="17">
        <f t="shared" si="130"/>
        <v>4.1921296296296207E-2</v>
      </c>
      <c r="M1127" s="17" t="str">
        <f t="shared" si="131"/>
        <v>-</v>
      </c>
      <c r="N1127" s="13" t="str">
        <f t="shared" si="132"/>
        <v xml:space="preserve"> Oct</v>
      </c>
      <c r="O1127" s="2" t="s">
        <v>21</v>
      </c>
      <c r="P1127" s="5">
        <v>0</v>
      </c>
      <c r="Q1127" s="2" t="s">
        <v>21</v>
      </c>
      <c r="R1127" s="2">
        <v>0</v>
      </c>
    </row>
    <row r="1128" spans="1:18" ht="12.75">
      <c r="A1128" s="2">
        <v>8552746</v>
      </c>
      <c r="B1128" s="3" t="s">
        <v>2639</v>
      </c>
      <c r="C1128" s="3" t="str">
        <v>5da1da02-7262-41af-a227-1678b1c83249</v>
      </c>
      <c r="D1128" s="2" t="s">
        <v>19</v>
      </c>
      <c r="E1128" s="2" t="s">
        <v>23</v>
      </c>
      <c r="F1128" s="13" t="str">
        <f t="shared" si="133"/>
        <v>02/ 07/ 2021</v>
      </c>
      <c r="G1128" s="4">
        <v>44379.786493055559</v>
      </c>
      <c r="H1128" s="4">
        <v>44379.786990740744</v>
      </c>
      <c r="I1128" s="19" t="str">
        <f t="shared" si="127"/>
        <v>18:52:33</v>
      </c>
      <c r="J1128" s="17" t="str">
        <f t="shared" si="128"/>
        <v>18:53:16</v>
      </c>
      <c r="K1128" s="17" t="str">
        <f t="shared" si="129"/>
        <v>no</v>
      </c>
      <c r="L1128" s="17">
        <f t="shared" si="130"/>
        <v>4.9768518518522598E-4</v>
      </c>
      <c r="M1128" s="17" t="str">
        <f t="shared" si="131"/>
        <v>-</v>
      </c>
      <c r="N1128" s="13" t="str">
        <f t="shared" si="132"/>
        <v xml:space="preserve"> Jul</v>
      </c>
      <c r="O1128" s="2" t="s">
        <v>21</v>
      </c>
      <c r="P1128" s="5">
        <v>1.1574074074074073E-5</v>
      </c>
      <c r="Q1128" s="2" t="s">
        <v>21</v>
      </c>
      <c r="R1128" s="2">
        <v>0</v>
      </c>
    </row>
    <row r="1129" spans="1:18" ht="12.75">
      <c r="A1129" s="2">
        <v>8520509</v>
      </c>
      <c r="B1129" s="3" t="s">
        <v>2640</v>
      </c>
      <c r="C1129" s="3" t="str">
        <v>901c83fb-3883-424c-a168-c632d0b2e8d2</v>
      </c>
      <c r="D1129" s="2" t="s">
        <v>383</v>
      </c>
      <c r="E1129" s="2" t="s">
        <v>31</v>
      </c>
      <c r="F1129" s="13" t="str">
        <f>TEXT(G1129,"dd/ mm/ yyyy")</f>
        <v>02/ 03/ 2021</v>
      </c>
      <c r="G1129" s="4">
        <v>44257.459722222222</v>
      </c>
      <c r="H1129" s="4">
        <v>44257.475543981483</v>
      </c>
      <c r="I1129" s="19" t="str">
        <f t="shared" si="127"/>
        <v>11:02:00</v>
      </c>
      <c r="J1129" s="17" t="str">
        <f t="shared" si="128"/>
        <v>11:24:47</v>
      </c>
      <c r="K1129" s="17" t="str">
        <f t="shared" si="129"/>
        <v>yes</v>
      </c>
      <c r="L1129" s="17">
        <f t="shared" si="130"/>
        <v>1.5821759259259272E-2</v>
      </c>
      <c r="M1129" s="17" t="str">
        <f t="shared" si="131"/>
        <v>-</v>
      </c>
      <c r="N1129" s="13" t="str">
        <f t="shared" si="132"/>
        <v xml:space="preserve"> Mar</v>
      </c>
      <c r="O1129" s="4">
        <v>44257.462106481478</v>
      </c>
      <c r="P1129" s="5">
        <v>0</v>
      </c>
      <c r="Q1129" s="5">
        <v>1.0416666666666667E-4</v>
      </c>
      <c r="R1129" s="2">
        <v>0</v>
      </c>
    </row>
    <row r="1130" spans="1:18" ht="12.75">
      <c r="A1130" s="2">
        <v>8524583</v>
      </c>
      <c r="B1130" s="3" t="s">
        <v>2641</v>
      </c>
      <c r="C1130" s="3" t="str">
        <v>025e4dee-6b29-412f-8e52-655ff9cd90e6</v>
      </c>
      <c r="D1130" s="2" t="s">
        <v>1472</v>
      </c>
      <c r="E1130" s="2" t="s">
        <v>37</v>
      </c>
      <c r="F1130" s="13" t="str">
        <f t="shared" si="133"/>
        <v>02/ 03/ 2021</v>
      </c>
      <c r="G1130" s="4">
        <v>44257.771168981482</v>
      </c>
      <c r="H1130" s="4">
        <v>44257.784189814818</v>
      </c>
      <c r="I1130" s="19" t="str">
        <f t="shared" si="127"/>
        <v>18:30:29</v>
      </c>
      <c r="J1130" s="17" t="str">
        <f t="shared" si="128"/>
        <v>18:49:14</v>
      </c>
      <c r="K1130" s="17" t="str">
        <f t="shared" si="129"/>
        <v>no</v>
      </c>
      <c r="L1130" s="17">
        <f t="shared" si="130"/>
        <v>1.302083333333337E-2</v>
      </c>
      <c r="M1130" s="17" t="str">
        <f t="shared" si="131"/>
        <v>-</v>
      </c>
      <c r="N1130" s="13" t="str">
        <f t="shared" si="132"/>
        <v xml:space="preserve"> Mar</v>
      </c>
      <c r="O1130" s="4">
        <v>44257.771909722222</v>
      </c>
      <c r="P1130" s="5">
        <v>0</v>
      </c>
      <c r="Q1130" s="5">
        <v>6.9444444444444444E-5</v>
      </c>
      <c r="R1130" s="2">
        <v>5</v>
      </c>
    </row>
    <row r="1131" spans="1:18" ht="12.75">
      <c r="A1131" s="2">
        <v>8645919</v>
      </c>
      <c r="B1131" s="3" t="s">
        <v>2642</v>
      </c>
      <c r="C1131" s="3" t="str">
        <v>94099edb-8058-44a5-b44e-ea62d586e70a</v>
      </c>
      <c r="D1131" s="2" t="s">
        <v>1509</v>
      </c>
      <c r="E1131" s="2" t="s">
        <v>37</v>
      </c>
      <c r="F1131" s="13" t="str">
        <f t="shared" si="133"/>
        <v>21/ 02/ 2021</v>
      </c>
      <c r="G1131" s="2" t="s">
        <v>2643</v>
      </c>
      <c r="H1131" s="2" t="s">
        <v>2644</v>
      </c>
      <c r="I1131" s="19" t="str">
        <f t="shared" si="127"/>
        <v>18:28:58</v>
      </c>
      <c r="J1131" s="17" t="str">
        <f t="shared" si="128"/>
        <v>18:58:02</v>
      </c>
      <c r="K1131" s="17" t="str">
        <f t="shared" si="129"/>
        <v>no</v>
      </c>
      <c r="L1131" s="17">
        <f t="shared" si="130"/>
        <v>2.0185185185185195E-2</v>
      </c>
      <c r="M1131" s="17" t="str">
        <f t="shared" si="131"/>
        <v>3rd week of feb</v>
      </c>
      <c r="N1131" s="13" t="str">
        <f t="shared" si="132"/>
        <v xml:space="preserve"> Feb</v>
      </c>
      <c r="O1131" s="2" t="s">
        <v>2645</v>
      </c>
      <c r="P1131" s="5">
        <v>0</v>
      </c>
      <c r="Q1131" s="5">
        <v>1.8518518518518518E-4</v>
      </c>
      <c r="R1131" s="2">
        <v>0</v>
      </c>
    </row>
    <row r="1132" spans="1:18" ht="12.75">
      <c r="A1132" s="2">
        <v>8576066</v>
      </c>
      <c r="B1132" s="3" t="s">
        <v>2646</v>
      </c>
      <c r="C1132" s="3" t="str">
        <v>dcb0699f-4a96-4565-920a-91d6a0c4ba3c</v>
      </c>
      <c r="D1132" s="2" t="s">
        <v>19</v>
      </c>
      <c r="E1132" s="2" t="s">
        <v>23</v>
      </c>
      <c r="F1132" s="13" t="str">
        <f t="shared" si="133"/>
        <v>02/ 11/ 2021</v>
      </c>
      <c r="G1132" s="4">
        <v>44502.311249999999</v>
      </c>
      <c r="H1132" s="4">
        <v>44502.311631944445</v>
      </c>
      <c r="I1132" s="19" t="str">
        <f t="shared" si="127"/>
        <v>07:28:12</v>
      </c>
      <c r="J1132" s="17" t="str">
        <f t="shared" si="128"/>
        <v>07:28:45</v>
      </c>
      <c r="K1132" s="17" t="str">
        <f t="shared" si="129"/>
        <v>no</v>
      </c>
      <c r="L1132" s="17">
        <f t="shared" si="130"/>
        <v>3.8194444444450415E-4</v>
      </c>
      <c r="M1132" s="17" t="str">
        <f t="shared" si="131"/>
        <v>-</v>
      </c>
      <c r="N1132" s="13" t="str">
        <f t="shared" si="132"/>
        <v xml:space="preserve"> Nov</v>
      </c>
      <c r="O1132" s="2" t="s">
        <v>21</v>
      </c>
      <c r="P1132" s="5">
        <v>0</v>
      </c>
      <c r="Q1132" s="2" t="s">
        <v>21</v>
      </c>
      <c r="R1132" s="2">
        <v>3</v>
      </c>
    </row>
    <row r="1133" spans="1:18" ht="12.75">
      <c r="A1133" s="2">
        <v>8563110</v>
      </c>
      <c r="B1133" s="3" t="s">
        <v>2647</v>
      </c>
      <c r="C1133" s="3" t="str">
        <v>2769cac9-2465-4eab-95e2-b89e00f7d8f8</v>
      </c>
      <c r="D1133" s="2" t="s">
        <v>19</v>
      </c>
      <c r="E1133" s="2" t="s">
        <v>20</v>
      </c>
      <c r="F1133" s="13" t="str">
        <f t="shared" si="133"/>
        <v>02/ 09/ 2021</v>
      </c>
      <c r="G1133" s="4">
        <v>44441.498043981483</v>
      </c>
      <c r="H1133" s="4">
        <v>44441.540625000001</v>
      </c>
      <c r="I1133" s="19" t="str">
        <f t="shared" si="127"/>
        <v>11:57:11</v>
      </c>
      <c r="J1133" s="17" t="str">
        <f t="shared" si="128"/>
        <v>12:58:30</v>
      </c>
      <c r="K1133" s="17" t="str">
        <f t="shared" si="129"/>
        <v>yes</v>
      </c>
      <c r="L1133" s="17">
        <f t="shared" si="130"/>
        <v>4.2581018518518532E-2</v>
      </c>
      <c r="M1133" s="17" t="str">
        <f t="shared" si="131"/>
        <v>-</v>
      </c>
      <c r="N1133" s="13" t="str">
        <f t="shared" si="132"/>
        <v xml:space="preserve"> Sep</v>
      </c>
      <c r="O1133" s="2" t="s">
        <v>21</v>
      </c>
      <c r="P1133" s="5">
        <v>0</v>
      </c>
      <c r="Q1133" s="2" t="s">
        <v>21</v>
      </c>
      <c r="R1133" s="2">
        <v>0</v>
      </c>
    </row>
    <row r="1134" spans="1:18" ht="12.75">
      <c r="A1134" s="2">
        <v>8528101</v>
      </c>
      <c r="B1134" s="3" t="s">
        <v>2648</v>
      </c>
      <c r="C1134" s="3" t="str">
        <v>b67f5c4a-f691-4cb5-93f1-01c3bcc01425</v>
      </c>
      <c r="D1134" s="2" t="s">
        <v>19</v>
      </c>
      <c r="E1134" s="2" t="s">
        <v>20</v>
      </c>
      <c r="F1134" s="13" t="str">
        <f t="shared" si="133"/>
        <v>02/ 04/ 2021</v>
      </c>
      <c r="G1134" s="4">
        <v>44288.446053240739</v>
      </c>
      <c r="H1134" s="4">
        <v>44288.48982638889</v>
      </c>
      <c r="I1134" s="19" t="str">
        <f t="shared" si="127"/>
        <v>10:42:19</v>
      </c>
      <c r="J1134" s="17" t="str">
        <f t="shared" si="128"/>
        <v>11:45:21</v>
      </c>
      <c r="K1134" s="17" t="str">
        <f t="shared" si="129"/>
        <v>yes</v>
      </c>
      <c r="L1134" s="17">
        <f t="shared" si="130"/>
        <v>4.37731481481482E-2</v>
      </c>
      <c r="M1134" s="17" t="str">
        <f t="shared" si="131"/>
        <v>-</v>
      </c>
      <c r="N1134" s="13" t="str">
        <f t="shared" si="132"/>
        <v xml:space="preserve"> Apr</v>
      </c>
      <c r="O1134" s="2" t="s">
        <v>21</v>
      </c>
      <c r="P1134" s="5">
        <v>0</v>
      </c>
      <c r="Q1134" s="2" t="s">
        <v>21</v>
      </c>
      <c r="R1134" s="2">
        <v>0</v>
      </c>
    </row>
    <row r="1135" spans="1:18" ht="12.75">
      <c r="A1135" s="2">
        <v>8650254</v>
      </c>
      <c r="B1135" s="3" t="s">
        <v>2649</v>
      </c>
      <c r="C1135" s="3" t="str">
        <v>9a3d8bef-d95a-4c70-8a34-a3b80da48d24</v>
      </c>
      <c r="D1135" s="2" t="s">
        <v>68</v>
      </c>
      <c r="E1135" s="2" t="s">
        <v>31</v>
      </c>
      <c r="F1135" s="13" t="str">
        <f t="shared" si="133"/>
        <v>22/ 02/ 2021</v>
      </c>
      <c r="G1135" s="2" t="s">
        <v>2650</v>
      </c>
      <c r="H1135" s="2" t="s">
        <v>2651</v>
      </c>
      <c r="I1135" s="19" t="str">
        <f t="shared" si="127"/>
        <v>14:56:12</v>
      </c>
      <c r="J1135" s="17" t="str">
        <f t="shared" si="128"/>
        <v>15:04:57</v>
      </c>
      <c r="K1135" s="17" t="str">
        <f t="shared" si="129"/>
        <v>yes</v>
      </c>
      <c r="L1135" s="17">
        <f t="shared" si="130"/>
        <v>6.0763888888888395E-3</v>
      </c>
      <c r="M1135" s="17" t="str">
        <f t="shared" si="131"/>
        <v>4rth week of feb</v>
      </c>
      <c r="N1135" s="13" t="str">
        <f t="shared" si="132"/>
        <v xml:space="preserve"> Feb</v>
      </c>
      <c r="O1135" s="2" t="s">
        <v>2652</v>
      </c>
      <c r="P1135" s="5">
        <v>0</v>
      </c>
      <c r="Q1135" s="5">
        <v>8.1018518518518516E-5</v>
      </c>
      <c r="R1135" s="2">
        <v>0</v>
      </c>
    </row>
    <row r="1136" spans="1:18" ht="12.75">
      <c r="A1136" s="2">
        <v>8555850</v>
      </c>
      <c r="B1136" s="3" t="s">
        <v>2653</v>
      </c>
      <c r="C1136" s="3" t="str">
        <v>fd26402e-f817-40bd-9ee1-e3c417b85ecf</v>
      </c>
      <c r="D1136" s="2" t="s">
        <v>1196</v>
      </c>
      <c r="E1136" s="2" t="s">
        <v>37</v>
      </c>
      <c r="F1136" s="13" t="str">
        <f t="shared" si="133"/>
        <v>02/ 08/ 2021</v>
      </c>
      <c r="G1136" s="4">
        <v>44410.482812499999</v>
      </c>
      <c r="H1136" s="4">
        <v>44410.489756944444</v>
      </c>
      <c r="I1136" s="19" t="str">
        <f t="shared" si="127"/>
        <v>11:35:15</v>
      </c>
      <c r="J1136" s="17" t="str">
        <f t="shared" si="128"/>
        <v>11:45:15</v>
      </c>
      <c r="K1136" s="17" t="str">
        <f t="shared" si="129"/>
        <v>yes</v>
      </c>
      <c r="L1136" s="17">
        <f t="shared" si="130"/>
        <v>6.9444444444444198E-3</v>
      </c>
      <c r="M1136" s="17" t="str">
        <f t="shared" si="131"/>
        <v>-</v>
      </c>
      <c r="N1136" s="13" t="str">
        <f t="shared" si="132"/>
        <v xml:space="preserve"> Aug</v>
      </c>
      <c r="O1136" s="4">
        <v>44410.483414351853</v>
      </c>
      <c r="P1136" s="5">
        <v>0</v>
      </c>
      <c r="Q1136" s="5">
        <v>1.0416666666666667E-4</v>
      </c>
      <c r="R1136" s="2">
        <v>0</v>
      </c>
    </row>
    <row r="1137" spans="1:18" ht="12.75">
      <c r="A1137" s="2">
        <v>8524782</v>
      </c>
      <c r="B1137" s="3" t="s">
        <v>2654</v>
      </c>
      <c r="C1137" s="3" t="str">
        <v>36e4b657-5d6f-41d1-a334-992df84d323b</v>
      </c>
      <c r="D1137" s="2" t="s">
        <v>432</v>
      </c>
      <c r="E1137" s="2" t="s">
        <v>37</v>
      </c>
      <c r="F1137" s="13" t="str">
        <f t="shared" si="133"/>
        <v>02/ 03/ 2021</v>
      </c>
      <c r="G1137" s="4">
        <v>44257.788958333331</v>
      </c>
      <c r="H1137" s="4">
        <v>44257.793275462966</v>
      </c>
      <c r="I1137" s="19" t="str">
        <f t="shared" si="127"/>
        <v>18:56:06</v>
      </c>
      <c r="J1137" s="17" t="str">
        <f t="shared" si="128"/>
        <v>19:02:19</v>
      </c>
      <c r="K1137" s="17" t="str">
        <f t="shared" si="129"/>
        <v>no</v>
      </c>
      <c r="L1137" s="17">
        <f t="shared" si="130"/>
        <v>4.3171296296297124E-3</v>
      </c>
      <c r="M1137" s="17" t="str">
        <f t="shared" si="131"/>
        <v>-</v>
      </c>
      <c r="N1137" s="13" t="str">
        <f t="shared" si="132"/>
        <v xml:space="preserve"> Mar</v>
      </c>
      <c r="O1137" s="4">
        <v>44257.791238425925</v>
      </c>
      <c r="P1137" s="5">
        <v>0</v>
      </c>
      <c r="Q1137" s="5">
        <v>6.9444444444444444E-5</v>
      </c>
      <c r="R1137" s="2">
        <v>3</v>
      </c>
    </row>
    <row r="1138" spans="1:18" ht="12.75">
      <c r="A1138" s="2">
        <v>8588689</v>
      </c>
      <c r="B1138" s="3" t="s">
        <v>2655</v>
      </c>
      <c r="C1138" s="3" t="str">
        <v>d9f6d034-12ca-4bf2-91b7-09acc07fc6fd</v>
      </c>
      <c r="D1138" s="2" t="s">
        <v>19</v>
      </c>
      <c r="E1138" s="2" t="s">
        <v>23</v>
      </c>
      <c r="F1138" s="13" t="str">
        <f t="shared" si="133"/>
        <v>02/ 12/ 2021</v>
      </c>
      <c r="G1138" s="4">
        <v>44532.802754629629</v>
      </c>
      <c r="H1138" s="4">
        <v>44532.809293981481</v>
      </c>
      <c r="I1138" s="19" t="str">
        <f t="shared" si="127"/>
        <v>19:15:58</v>
      </c>
      <c r="J1138" s="17" t="str">
        <f t="shared" si="128"/>
        <v>19:25:23</v>
      </c>
      <c r="K1138" s="17" t="str">
        <f t="shared" si="129"/>
        <v>no</v>
      </c>
      <c r="L1138" s="17">
        <f t="shared" si="130"/>
        <v>6.5393518518519489E-3</v>
      </c>
      <c r="M1138" s="17" t="str">
        <f t="shared" si="131"/>
        <v>-</v>
      </c>
      <c r="N1138" s="13" t="str">
        <f t="shared" si="132"/>
        <v xml:space="preserve"> Dec</v>
      </c>
      <c r="O1138" s="2" t="s">
        <v>21</v>
      </c>
      <c r="P1138" s="5">
        <v>0</v>
      </c>
      <c r="Q1138" s="2" t="s">
        <v>21</v>
      </c>
      <c r="R1138" s="2">
        <v>4</v>
      </c>
    </row>
    <row r="1139" spans="1:18" ht="12.75">
      <c r="A1139" s="2">
        <v>8514359</v>
      </c>
      <c r="B1139" s="3" t="s">
        <v>2656</v>
      </c>
      <c r="C1139" s="3" t="str">
        <v>a8c19717-414f-4cfc-b0ae-05e32d37ba69</v>
      </c>
      <c r="D1139" s="2" t="s">
        <v>301</v>
      </c>
      <c r="E1139" s="2" t="s">
        <v>37</v>
      </c>
      <c r="F1139" s="13" t="str">
        <f t="shared" si="133"/>
        <v>02/ 02/ 2021</v>
      </c>
      <c r="G1139" s="4">
        <v>44229.536550925928</v>
      </c>
      <c r="H1139" s="4">
        <v>44229.539756944447</v>
      </c>
      <c r="I1139" s="19" t="str">
        <f t="shared" si="127"/>
        <v>12:52:38</v>
      </c>
      <c r="J1139" s="17" t="str">
        <f t="shared" si="128"/>
        <v>12:57:15</v>
      </c>
      <c r="K1139" s="17" t="str">
        <f t="shared" si="129"/>
        <v>yes</v>
      </c>
      <c r="L1139" s="17">
        <f t="shared" si="130"/>
        <v>3.2060185185185386E-3</v>
      </c>
      <c r="M1139" s="17" t="str">
        <f t="shared" si="131"/>
        <v>1st week of feb</v>
      </c>
      <c r="N1139" s="13" t="str">
        <f t="shared" si="132"/>
        <v xml:space="preserve"> Feb</v>
      </c>
      <c r="O1139" s="4">
        <v>44229.537546296298</v>
      </c>
      <c r="P1139" s="5">
        <v>5.7870370370370373E-5</v>
      </c>
      <c r="Q1139" s="5">
        <v>1.0416666666666667E-4</v>
      </c>
      <c r="R1139" s="2">
        <v>0</v>
      </c>
    </row>
    <row r="1140" spans="1:18" ht="12.75">
      <c r="A1140" s="2">
        <v>8633045</v>
      </c>
      <c r="B1140" s="3" t="s">
        <v>2657</v>
      </c>
      <c r="C1140" s="3" t="str">
        <v>2f491978-3968-4032-abe2-10ad6865c51e</v>
      </c>
      <c r="D1140" s="2" t="s">
        <v>760</v>
      </c>
      <c r="E1140" s="2" t="s">
        <v>37</v>
      </c>
      <c r="F1140" s="13" t="str">
        <f t="shared" si="133"/>
        <v>19/ 02/ 2021</v>
      </c>
      <c r="G1140" s="2" t="s">
        <v>2658</v>
      </c>
      <c r="H1140" s="2" t="s">
        <v>2659</v>
      </c>
      <c r="I1140" s="19" t="str">
        <f t="shared" si="127"/>
        <v>14:49:05</v>
      </c>
      <c r="J1140" s="17" t="str">
        <f t="shared" si="128"/>
        <v>14:58:59</v>
      </c>
      <c r="K1140" s="17" t="str">
        <f t="shared" si="129"/>
        <v>yes</v>
      </c>
      <c r="L1140" s="17">
        <f t="shared" si="130"/>
        <v>6.8749999999999645E-3</v>
      </c>
      <c r="M1140" s="17" t="str">
        <f t="shared" si="131"/>
        <v>3rd week of feb</v>
      </c>
      <c r="N1140" s="13" t="str">
        <f t="shared" si="132"/>
        <v xml:space="preserve"> Feb</v>
      </c>
      <c r="O1140" s="2" t="s">
        <v>2660</v>
      </c>
      <c r="P1140" s="5">
        <v>1.1574074074074073E-5</v>
      </c>
      <c r="Q1140" s="5">
        <v>3.7037037037037035E-4</v>
      </c>
      <c r="R1140" s="2">
        <v>5</v>
      </c>
    </row>
    <row r="1141" spans="1:18" ht="12.75">
      <c r="A1141" s="2">
        <v>8547775</v>
      </c>
      <c r="B1141" s="3" t="s">
        <v>2661</v>
      </c>
      <c r="C1141" s="3" t="str">
        <v>2aefc9db-8234-482c-b364-090e91e4228c</v>
      </c>
      <c r="D1141" s="2" t="s">
        <v>19</v>
      </c>
      <c r="E1141" s="2" t="s">
        <v>20</v>
      </c>
      <c r="F1141" s="13" t="str">
        <f t="shared" si="133"/>
        <v>02/ 06/ 2021</v>
      </c>
      <c r="G1141" s="4">
        <v>44349.920416666668</v>
      </c>
      <c r="H1141" s="4">
        <v>44349.963506944441</v>
      </c>
      <c r="I1141" s="19" t="str">
        <f t="shared" si="127"/>
        <v>22:05:24</v>
      </c>
      <c r="J1141" s="17" t="str">
        <f t="shared" si="128"/>
        <v>23:07:27</v>
      </c>
      <c r="K1141" s="17" t="str">
        <f t="shared" si="129"/>
        <v>no</v>
      </c>
      <c r="L1141" s="17">
        <f t="shared" si="130"/>
        <v>4.3090277777777852E-2</v>
      </c>
      <c r="M1141" s="17" t="str">
        <f t="shared" si="131"/>
        <v>-</v>
      </c>
      <c r="N1141" s="13" t="str">
        <f t="shared" si="132"/>
        <v xml:space="preserve"> Jun</v>
      </c>
      <c r="O1141" s="2" t="s">
        <v>21</v>
      </c>
      <c r="P1141" s="5">
        <v>0</v>
      </c>
      <c r="Q1141" s="2" t="s">
        <v>21</v>
      </c>
      <c r="R1141" s="2">
        <v>0</v>
      </c>
    </row>
    <row r="1142" spans="1:18" ht="12.75">
      <c r="A1142" s="2">
        <v>8677878</v>
      </c>
      <c r="B1142" s="3" t="s">
        <v>2662</v>
      </c>
      <c r="C1142" s="3" t="str">
        <v>b9dc87db-0d48-4a46-830e-e14de1deefa0</v>
      </c>
      <c r="D1142" s="2" t="s">
        <v>19</v>
      </c>
      <c r="E1142" s="2" t="s">
        <v>20</v>
      </c>
      <c r="F1142" s="13" t="str">
        <f t="shared" si="133"/>
        <v>26/ 02/ 2021</v>
      </c>
      <c r="G1142" s="2" t="s">
        <v>2663</v>
      </c>
      <c r="H1142" s="2" t="s">
        <v>2664</v>
      </c>
      <c r="I1142" s="19" t="str">
        <f t="shared" si="127"/>
        <v>20:11:06</v>
      </c>
      <c r="J1142" s="17" t="str">
        <f t="shared" si="128"/>
        <v>21:11:45</v>
      </c>
      <c r="K1142" s="17" t="str">
        <f t="shared" si="129"/>
        <v>no</v>
      </c>
      <c r="L1142" s="17">
        <f t="shared" si="130"/>
        <v>4.2118055555555589E-2</v>
      </c>
      <c r="M1142" s="17" t="str">
        <f t="shared" si="131"/>
        <v>4rth week of feb</v>
      </c>
      <c r="N1142" s="13" t="str">
        <f t="shared" si="132"/>
        <v xml:space="preserve"> Feb</v>
      </c>
      <c r="O1142" s="2" t="s">
        <v>21</v>
      </c>
      <c r="P1142" s="5">
        <v>0</v>
      </c>
      <c r="Q1142" s="2" t="s">
        <v>21</v>
      </c>
      <c r="R1142" s="2">
        <v>0</v>
      </c>
    </row>
    <row r="1143" spans="1:18" ht="12.75">
      <c r="A1143" s="2">
        <v>8611855</v>
      </c>
      <c r="B1143" s="3" t="s">
        <v>2665</v>
      </c>
      <c r="C1143" s="3" t="str">
        <v>8967d836-a06c-4e18-a785-2d62efb2cbcb</v>
      </c>
      <c r="D1143" s="2" t="s">
        <v>102</v>
      </c>
      <c r="E1143" s="2" t="s">
        <v>37</v>
      </c>
      <c r="F1143" s="13" t="str">
        <f>TEXT(G1143,"dd/ mm/ yyyy")</f>
        <v>16/ 02/ 2021</v>
      </c>
      <c r="G1143" s="2" t="s">
        <v>2666</v>
      </c>
      <c r="H1143" s="2" t="s">
        <v>2667</v>
      </c>
      <c r="I1143" s="19" t="str">
        <f t="shared" si="127"/>
        <v>11:37:30</v>
      </c>
      <c r="J1143" s="17" t="str">
        <f t="shared" si="128"/>
        <v>11:45:07</v>
      </c>
      <c r="K1143" s="17" t="str">
        <f t="shared" si="129"/>
        <v>yes</v>
      </c>
      <c r="L1143" s="17">
        <f t="shared" si="130"/>
        <v>5.289351851851809E-3</v>
      </c>
      <c r="M1143" s="17" t="str">
        <f t="shared" si="131"/>
        <v>3rd week of feb</v>
      </c>
      <c r="N1143" s="13" t="str">
        <f t="shared" si="132"/>
        <v xml:space="preserve"> Feb</v>
      </c>
      <c r="O1143" s="2" t="s">
        <v>2193</v>
      </c>
      <c r="P1143" s="5">
        <v>0</v>
      </c>
      <c r="Q1143" s="5">
        <v>5.7870370370370373E-5</v>
      </c>
      <c r="R1143" s="2">
        <v>5</v>
      </c>
    </row>
    <row r="1144" spans="1:18" ht="12.75">
      <c r="A1144" s="2">
        <v>8666366</v>
      </c>
      <c r="B1144" s="3" t="s">
        <v>2668</v>
      </c>
      <c r="C1144" s="3" t="str">
        <v>4a5daa80-f970-4a98-8e7f-2f31db20e646</v>
      </c>
      <c r="D1144" s="2" t="s">
        <v>19</v>
      </c>
      <c r="E1144" s="2" t="s">
        <v>23</v>
      </c>
      <c r="F1144" s="13" t="str">
        <f t="shared" si="133"/>
        <v>25/ 02/ 2021</v>
      </c>
      <c r="G1144" s="2" t="s">
        <v>2669</v>
      </c>
      <c r="H1144" s="2" t="s">
        <v>2670</v>
      </c>
      <c r="I1144" s="19" t="str">
        <f t="shared" si="127"/>
        <v>00:32:17</v>
      </c>
      <c r="J1144" s="17" t="str">
        <f t="shared" si="128"/>
        <v>00:32:44</v>
      </c>
      <c r="K1144" s="17" t="str">
        <f t="shared" si="129"/>
        <v>no</v>
      </c>
      <c r="L1144" s="17">
        <f t="shared" si="130"/>
        <v>3.1250000000000028E-4</v>
      </c>
      <c r="M1144" s="17" t="str">
        <f t="shared" si="131"/>
        <v>4rth week of feb</v>
      </c>
      <c r="N1144" s="13" t="str">
        <f t="shared" si="132"/>
        <v xml:space="preserve"> Feb</v>
      </c>
      <c r="O1144" s="2" t="s">
        <v>21</v>
      </c>
      <c r="P1144" s="5">
        <v>0</v>
      </c>
      <c r="Q1144" s="2" t="s">
        <v>21</v>
      </c>
      <c r="R1144" s="2">
        <v>0</v>
      </c>
    </row>
    <row r="1145" spans="1:18" ht="12.75">
      <c r="A1145" s="2">
        <v>8648537</v>
      </c>
      <c r="B1145" s="3" t="s">
        <v>2671</v>
      </c>
      <c r="C1145" s="3" t="str">
        <v>d5bd6933-dced-48d4-83a0-b4d5d2207127</v>
      </c>
      <c r="D1145" s="2" t="s">
        <v>19</v>
      </c>
      <c r="E1145" s="2" t="s">
        <v>23</v>
      </c>
      <c r="F1145" s="13" t="str">
        <f>TEXT(G1145,"dd/ mm/ yyyy")</f>
        <v>22/ 02/ 2021</v>
      </c>
      <c r="G1145" s="2" t="s">
        <v>2672</v>
      </c>
      <c r="H1145" s="2" t="s">
        <v>2673</v>
      </c>
      <c r="I1145" s="19" t="str">
        <f t="shared" si="127"/>
        <v>10:55:44</v>
      </c>
      <c r="J1145" s="17" t="str">
        <f t="shared" si="128"/>
        <v>10:56:29</v>
      </c>
      <c r="K1145" s="17" t="str">
        <f t="shared" si="129"/>
        <v>yes</v>
      </c>
      <c r="L1145" s="17">
        <f t="shared" si="130"/>
        <v>5.2083333333335924E-4</v>
      </c>
      <c r="M1145" s="17" t="str">
        <f t="shared" si="131"/>
        <v>4rth week of feb</v>
      </c>
      <c r="N1145" s="13" t="str">
        <f t="shared" si="132"/>
        <v xml:space="preserve"> Feb</v>
      </c>
      <c r="O1145" s="2" t="s">
        <v>21</v>
      </c>
      <c r="P1145" s="5">
        <v>0</v>
      </c>
      <c r="Q1145" s="2" t="s">
        <v>21</v>
      </c>
      <c r="R1145" s="2">
        <v>0</v>
      </c>
    </row>
    <row r="1146" spans="1:18" ht="12.75">
      <c r="A1146" s="2">
        <v>8534934</v>
      </c>
      <c r="B1146" s="3" t="s">
        <v>2674</v>
      </c>
      <c r="C1146" s="3" t="str">
        <v>cc8ce6b5-aef6-4647-aac1-7b9d6da8fb38</v>
      </c>
      <c r="D1146" s="2" t="s">
        <v>19</v>
      </c>
      <c r="E1146" s="2" t="s">
        <v>23</v>
      </c>
      <c r="F1146" s="13" t="str">
        <f t="shared" si="133"/>
        <v>02/ 05/ 2021</v>
      </c>
      <c r="G1146" s="4">
        <v>44318.104479166665</v>
      </c>
      <c r="H1146" s="4">
        <v>44318.104803240742</v>
      </c>
      <c r="I1146" s="19" t="str">
        <f t="shared" si="127"/>
        <v>02:30:27</v>
      </c>
      <c r="J1146" s="17" t="str">
        <f t="shared" si="128"/>
        <v>02:30:55</v>
      </c>
      <c r="K1146" s="17" t="str">
        <f t="shared" si="129"/>
        <v>no</v>
      </c>
      <c r="L1146" s="17">
        <f t="shared" si="130"/>
        <v>3.2407407407408773E-4</v>
      </c>
      <c r="M1146" s="17" t="str">
        <f t="shared" si="131"/>
        <v>-</v>
      </c>
      <c r="N1146" s="13" t="str">
        <f t="shared" si="132"/>
        <v xml:space="preserve"> May</v>
      </c>
      <c r="O1146" s="2" t="s">
        <v>21</v>
      </c>
      <c r="P1146" s="5">
        <v>0</v>
      </c>
      <c r="Q1146" s="2" t="s">
        <v>21</v>
      </c>
      <c r="R1146" s="2">
        <v>0</v>
      </c>
    </row>
    <row r="1147" spans="1:18" ht="12.75">
      <c r="A1147" s="2">
        <v>8559173</v>
      </c>
      <c r="B1147" s="3" t="s">
        <v>2675</v>
      </c>
      <c r="C1147" s="3" t="str">
        <v>d7dea045-d535-400b-93c8-14f8917dc2a5</v>
      </c>
      <c r="D1147" s="2" t="s">
        <v>19</v>
      </c>
      <c r="E1147" s="2" t="s">
        <v>20</v>
      </c>
      <c r="F1147" s="13" t="str">
        <f t="shared" si="133"/>
        <v>02/ 08/ 2021</v>
      </c>
      <c r="G1147" s="4">
        <v>44410.753587962965</v>
      </c>
      <c r="H1147" s="4">
        <v>44410.796342592592</v>
      </c>
      <c r="I1147" s="19" t="str">
        <f t="shared" si="127"/>
        <v>18:05:10</v>
      </c>
      <c r="J1147" s="17" t="str">
        <f t="shared" si="128"/>
        <v>19:06:44</v>
      </c>
      <c r="K1147" s="17" t="str">
        <f t="shared" si="129"/>
        <v>no</v>
      </c>
      <c r="L1147" s="17">
        <f t="shared" si="130"/>
        <v>4.2754629629629504E-2</v>
      </c>
      <c r="M1147" s="17" t="str">
        <f t="shared" si="131"/>
        <v>-</v>
      </c>
      <c r="N1147" s="13" t="str">
        <f t="shared" si="132"/>
        <v xml:space="preserve"> Aug</v>
      </c>
      <c r="O1147" s="2" t="s">
        <v>21</v>
      </c>
      <c r="P1147" s="5">
        <v>0</v>
      </c>
      <c r="Q1147" s="2" t="s">
        <v>21</v>
      </c>
      <c r="R1147" s="2">
        <v>0</v>
      </c>
    </row>
    <row r="1148" spans="1:18" ht="12.75">
      <c r="A1148" s="2">
        <v>8517655</v>
      </c>
      <c r="B1148" s="3" t="s">
        <v>2676</v>
      </c>
      <c r="C1148" s="3" t="str">
        <v>3ff005a0-0e28-4a97-9e01-dc9ba1353208</v>
      </c>
      <c r="D1148" s="2" t="s">
        <v>19</v>
      </c>
      <c r="E1148" s="2" t="s">
        <v>420</v>
      </c>
      <c r="F1148" s="13" t="str">
        <f t="shared" si="133"/>
        <v>02/ 02/ 2021</v>
      </c>
      <c r="G1148" s="4">
        <v>44229.830590277779</v>
      </c>
      <c r="H1148" s="4">
        <v>44229.830879629626</v>
      </c>
      <c r="I1148" s="19" t="str">
        <f t="shared" si="127"/>
        <v>19:56:03</v>
      </c>
      <c r="J1148" s="17" t="str">
        <f t="shared" si="128"/>
        <v>19:56:28</v>
      </c>
      <c r="K1148" s="17" t="str">
        <f t="shared" si="129"/>
        <v>no</v>
      </c>
      <c r="L1148" s="17">
        <f t="shared" si="130"/>
        <v>2.893518518519711E-4</v>
      </c>
      <c r="M1148" s="17" t="str">
        <f t="shared" si="131"/>
        <v>1st week of feb</v>
      </c>
      <c r="N1148" s="13" t="str">
        <f t="shared" si="132"/>
        <v xml:space="preserve"> Feb</v>
      </c>
      <c r="O1148" s="2" t="s">
        <v>21</v>
      </c>
      <c r="P1148" s="5">
        <v>0</v>
      </c>
      <c r="Q1148" s="2" t="s">
        <v>21</v>
      </c>
      <c r="R1148" s="2">
        <v>0</v>
      </c>
    </row>
    <row r="1149" spans="1:18" ht="12.75">
      <c r="A1149" s="2">
        <v>8686617</v>
      </c>
      <c r="B1149" s="3" t="s">
        <v>1421</v>
      </c>
      <c r="C1149" s="3" t="str">
        <v>755cd084-da81-4667-ae37-1e4f183eeae2</v>
      </c>
      <c r="D1149" s="2" t="s">
        <v>301</v>
      </c>
      <c r="E1149" s="2" t="s">
        <v>37</v>
      </c>
      <c r="F1149" s="13" t="str">
        <f t="shared" si="133"/>
        <v>28/ 02/ 2021</v>
      </c>
      <c r="G1149" s="2" t="s">
        <v>2677</v>
      </c>
      <c r="H1149" s="2" t="s">
        <v>2678</v>
      </c>
      <c r="I1149" s="19" t="str">
        <f t="shared" si="127"/>
        <v>11:52:42</v>
      </c>
      <c r="J1149" s="17" t="str">
        <f t="shared" si="128"/>
        <v>12:00:05</v>
      </c>
      <c r="K1149" s="17" t="str">
        <f t="shared" si="129"/>
        <v>yes</v>
      </c>
      <c r="L1149" s="17">
        <f t="shared" si="130"/>
        <v>5.1273148148147096E-3</v>
      </c>
      <c r="M1149" s="17" t="str">
        <f t="shared" si="131"/>
        <v>4rth week of feb</v>
      </c>
      <c r="N1149" s="13" t="str">
        <f t="shared" si="132"/>
        <v xml:space="preserve"> Feb</v>
      </c>
      <c r="O1149" s="2" t="s">
        <v>2679</v>
      </c>
      <c r="P1149" s="5">
        <v>0</v>
      </c>
      <c r="Q1149" s="5">
        <v>6.9444444444444444E-5</v>
      </c>
      <c r="R1149" s="2">
        <v>5</v>
      </c>
    </row>
    <row r="1150" spans="1:18" ht="12.75">
      <c r="A1150" s="2">
        <v>8648399</v>
      </c>
      <c r="B1150" s="3" t="s">
        <v>2680</v>
      </c>
      <c r="C1150" s="3" t="str">
        <v>e2aa3d6f-9463-4429-a365-56ce093ca1f9</v>
      </c>
      <c r="D1150" s="2" t="s">
        <v>19</v>
      </c>
      <c r="E1150" s="2" t="s">
        <v>20</v>
      </c>
      <c r="F1150" s="13" t="str">
        <f t="shared" si="133"/>
        <v>22/ 02/ 2021</v>
      </c>
      <c r="G1150" s="2" t="s">
        <v>2681</v>
      </c>
      <c r="H1150" s="2" t="s">
        <v>2682</v>
      </c>
      <c r="I1150" s="19" t="str">
        <f t="shared" si="127"/>
        <v>10:37:05</v>
      </c>
      <c r="J1150" s="17" t="str">
        <f t="shared" si="128"/>
        <v>11:37:34</v>
      </c>
      <c r="K1150" s="17" t="str">
        <f t="shared" si="129"/>
        <v>yes</v>
      </c>
      <c r="L1150" s="17">
        <f t="shared" si="130"/>
        <v>4.2002314814814867E-2</v>
      </c>
      <c r="M1150" s="17" t="str">
        <f t="shared" si="131"/>
        <v>4rth week of feb</v>
      </c>
      <c r="N1150" s="13" t="str">
        <f t="shared" si="132"/>
        <v xml:space="preserve"> Feb</v>
      </c>
      <c r="O1150" s="2" t="s">
        <v>21</v>
      </c>
      <c r="P1150" s="5">
        <v>0</v>
      </c>
      <c r="Q1150" s="2" t="s">
        <v>21</v>
      </c>
      <c r="R1150" s="2">
        <v>0</v>
      </c>
    </row>
    <row r="1151" spans="1:18" ht="12.75">
      <c r="A1151" s="2">
        <v>8618165</v>
      </c>
      <c r="B1151" s="3" t="s">
        <v>2683</v>
      </c>
      <c r="C1151" s="3" t="str">
        <v>3d7304c5-5004-4ef8-bb0b-8c6f8a9b6def</v>
      </c>
      <c r="D1151" s="2" t="s">
        <v>131</v>
      </c>
      <c r="E1151" s="2" t="s">
        <v>37</v>
      </c>
      <c r="F1151" s="13" t="str">
        <f t="shared" si="133"/>
        <v>17/ 02/ 2021</v>
      </c>
      <c r="G1151" s="2" t="s">
        <v>2684</v>
      </c>
      <c r="H1151" s="2" t="s">
        <v>2685</v>
      </c>
      <c r="I1151" s="19" t="str">
        <f t="shared" si="127"/>
        <v>10:37:38</v>
      </c>
      <c r="J1151" s="17" t="str">
        <f t="shared" si="128"/>
        <v>11:27:14</v>
      </c>
      <c r="K1151" s="17" t="str">
        <f t="shared" si="129"/>
        <v>yes</v>
      </c>
      <c r="L1151" s="17">
        <f t="shared" si="130"/>
        <v>3.4444444444444389E-2</v>
      </c>
      <c r="M1151" s="17" t="str">
        <f t="shared" si="131"/>
        <v>3rd week of feb</v>
      </c>
      <c r="N1151" s="13" t="str">
        <f t="shared" si="132"/>
        <v xml:space="preserve"> Feb</v>
      </c>
      <c r="O1151" s="2" t="s">
        <v>2686</v>
      </c>
      <c r="P1151" s="5">
        <v>0</v>
      </c>
      <c r="Q1151" s="5">
        <v>8.1018518518518516E-5</v>
      </c>
      <c r="R1151" s="2">
        <v>5</v>
      </c>
    </row>
    <row r="1152" spans="1:18" ht="12.75">
      <c r="A1152" s="2">
        <v>8583131</v>
      </c>
      <c r="B1152" s="3" t="s">
        <v>2687</v>
      </c>
      <c r="C1152" s="3" t="str">
        <v>4621f3cc-fbb2-4788-8267-b19aaee8cd7e</v>
      </c>
      <c r="D1152" s="2" t="s">
        <v>19</v>
      </c>
      <c r="E1152" s="2" t="s">
        <v>20</v>
      </c>
      <c r="F1152" s="13" t="str">
        <f t="shared" si="133"/>
        <v>02/ 12/ 2021</v>
      </c>
      <c r="G1152" s="4">
        <v>44532.009293981479</v>
      </c>
      <c r="H1152" s="4">
        <v>44532.051666666666</v>
      </c>
      <c r="I1152" s="19" t="str">
        <f t="shared" si="127"/>
        <v>00:13:23</v>
      </c>
      <c r="J1152" s="17" t="str">
        <f t="shared" si="128"/>
        <v>01:14:24</v>
      </c>
      <c r="K1152" s="17" t="str">
        <f t="shared" si="129"/>
        <v>no</v>
      </c>
      <c r="L1152" s="17">
        <f t="shared" si="130"/>
        <v>4.2372685185185187E-2</v>
      </c>
      <c r="M1152" s="17" t="str">
        <f t="shared" si="131"/>
        <v>-</v>
      </c>
      <c r="N1152" s="13" t="str">
        <f t="shared" si="132"/>
        <v xml:space="preserve"> Dec</v>
      </c>
      <c r="O1152" s="2" t="s">
        <v>21</v>
      </c>
      <c r="P1152" s="5">
        <v>0</v>
      </c>
      <c r="Q1152" s="2" t="s">
        <v>21</v>
      </c>
      <c r="R1152" s="2">
        <v>0</v>
      </c>
    </row>
    <row r="1153" spans="1:18" ht="12.75">
      <c r="A1153" s="2">
        <v>8649051</v>
      </c>
      <c r="B1153" s="3" t="s">
        <v>2688</v>
      </c>
      <c r="C1153" s="3" t="str">
        <v>566738cd-1d88-4229-8933-e0b408dd00d7</v>
      </c>
      <c r="D1153" s="2" t="s">
        <v>108</v>
      </c>
      <c r="E1153" s="2" t="s">
        <v>37</v>
      </c>
      <c r="F1153" s="13" t="str">
        <f t="shared" si="133"/>
        <v>22/ 02/ 2021</v>
      </c>
      <c r="G1153" s="2" t="s">
        <v>2689</v>
      </c>
      <c r="H1153" s="2" t="s">
        <v>2690</v>
      </c>
      <c r="I1153" s="19" t="str">
        <f t="shared" si="127"/>
        <v>12:05:01</v>
      </c>
      <c r="J1153" s="17" t="str">
        <f t="shared" si="128"/>
        <v>12:13:49</v>
      </c>
      <c r="K1153" s="17" t="str">
        <f t="shared" si="129"/>
        <v>yes</v>
      </c>
      <c r="L1153" s="17">
        <f t="shared" si="130"/>
        <v>6.1111111111111782E-3</v>
      </c>
      <c r="M1153" s="17" t="str">
        <f t="shared" si="131"/>
        <v>4rth week of feb</v>
      </c>
      <c r="N1153" s="13" t="str">
        <f t="shared" si="132"/>
        <v xml:space="preserve"> Feb</v>
      </c>
      <c r="O1153" s="2" t="s">
        <v>2691</v>
      </c>
      <c r="P1153" s="5">
        <v>0</v>
      </c>
      <c r="Q1153" s="5">
        <v>8.1018518518518516E-5</v>
      </c>
      <c r="R1153" s="2">
        <v>5</v>
      </c>
    </row>
    <row r="1154" spans="1:18" ht="12.75">
      <c r="A1154" s="2">
        <v>8539332</v>
      </c>
      <c r="B1154" s="3" t="s">
        <v>2692</v>
      </c>
      <c r="C1154" s="3" t="str">
        <v>7b9405e2-02d7-4da3-8245-94e740263cc4</v>
      </c>
      <c r="D1154" s="2" t="s">
        <v>383</v>
      </c>
      <c r="E1154" s="2" t="s">
        <v>37</v>
      </c>
      <c r="F1154" s="13" t="str">
        <f t="shared" si="133"/>
        <v>02/ 05/ 2021</v>
      </c>
      <c r="G1154" s="4">
        <v>44318.739756944444</v>
      </c>
      <c r="H1154" s="4">
        <v>44318.742511574077</v>
      </c>
      <c r="I1154" s="19" t="str">
        <f t="shared" si="127"/>
        <v>17:45:15</v>
      </c>
      <c r="J1154" s="17" t="str">
        <f t="shared" si="128"/>
        <v>17:49:13</v>
      </c>
      <c r="K1154" s="17" t="str">
        <f t="shared" si="129"/>
        <v>no</v>
      </c>
      <c r="L1154" s="17">
        <f t="shared" si="130"/>
        <v>2.7546296296296902E-3</v>
      </c>
      <c r="M1154" s="17" t="str">
        <f t="shared" si="131"/>
        <v>-</v>
      </c>
      <c r="N1154" s="13" t="str">
        <f t="shared" si="132"/>
        <v xml:space="preserve"> May</v>
      </c>
      <c r="O1154" s="4">
        <v>44318.740243055552</v>
      </c>
      <c r="P1154" s="5">
        <v>0</v>
      </c>
      <c r="Q1154" s="5">
        <v>6.9444444444444444E-5</v>
      </c>
      <c r="R1154" s="2">
        <v>5</v>
      </c>
    </row>
    <row r="1155" spans="1:18" ht="12.75">
      <c r="A1155" s="2">
        <v>8643539</v>
      </c>
      <c r="B1155" s="3" t="s">
        <v>2693</v>
      </c>
      <c r="C1155" s="3" t="str">
        <v>144be71f-617e-49e9-96b1-cafb351b11b2</v>
      </c>
      <c r="D1155" s="2" t="s">
        <v>19</v>
      </c>
      <c r="E1155" s="2" t="s">
        <v>20</v>
      </c>
      <c r="F1155" s="13" t="str">
        <f t="shared" ref="F1155" si="134">TEXT(G1155,"dd/ mm/ yyyy")</f>
        <v>21/ 02/ 2021</v>
      </c>
      <c r="G1155" s="2" t="s">
        <v>2694</v>
      </c>
      <c r="H1155" s="2" t="s">
        <v>2695</v>
      </c>
      <c r="I1155" s="19" t="str">
        <f t="shared" ref="I1155:I1218" si="135">TEXT(G1155,"hh:mm:ss")</f>
        <v>11:50:32</v>
      </c>
      <c r="J1155" s="17" t="str">
        <f t="shared" ref="J1155:J1218" si="136">TEXT(H1155,"hh:mm:ss")</f>
        <v>12:52:26</v>
      </c>
      <c r="K1155" s="17" t="str">
        <f t="shared" ref="K1155:K1218" si="137">IF(AND(HOUR(I1155)&gt;=10,HOUR(J1155)&gt;=10,HOUR(J1155)&lt;=16,MINUTE(J1155)&lt;=60,SECOND(J1155)&lt;=60),"yes","no")</f>
        <v>yes</v>
      </c>
      <c r="L1155" s="17">
        <f t="shared" ref="L1155:L1218" si="138">J1155-I1155</f>
        <v>4.2986111111111058E-2</v>
      </c>
      <c r="M1155" s="17" t="str">
        <f t="shared" ref="M1155:M1218" si="139">IF(AND(DAY(F1155)&gt;=1,DAY(F1155)&lt;=7,MONTH(F1155)=2),"1st week of feb",IF(AND(DAY(F1155)&gt;=8,DAY(F1155)&lt;=14,MONTH(F1155)=2),"2nd week of feb",IF(AND(DAY(F1155)&gt;=15,DAY(F1155)&lt;=21,MONTH(F1155)=2),"3rd week of feb",IF(AND(DAY(F1155)&gt;=22,DAY(F1155)&lt;=28,MONTH(F1155)=2),"4rth week of feb","-"))))</f>
        <v>3rd week of feb</v>
      </c>
      <c r="N1155" s="13" t="str">
        <f t="shared" ref="N1155:N1218" si="140">TEXT(G1155," Mmm")</f>
        <v xml:space="preserve"> Feb</v>
      </c>
      <c r="O1155" s="2" t="s">
        <v>21</v>
      </c>
      <c r="P1155" s="5">
        <v>0</v>
      </c>
      <c r="Q1155" s="2" t="s">
        <v>21</v>
      </c>
      <c r="R1155" s="2">
        <v>0</v>
      </c>
    </row>
    <row r="1156" spans="1:18" ht="12.75">
      <c r="A1156" s="2">
        <v>8610559</v>
      </c>
      <c r="B1156" s="3" t="s">
        <v>2696</v>
      </c>
      <c r="C1156" s="3" t="str">
        <v>57643dc4-3651-4e5b-b09b-73f0897d52de</v>
      </c>
      <c r="D1156" s="2" t="s">
        <v>19</v>
      </c>
      <c r="E1156" s="2" t="s">
        <v>23</v>
      </c>
      <c r="F1156" s="13" t="str">
        <f t="shared" ref="F1155:F1218" si="141">TEXT(G1156,"dd/ mm/ yyyy")</f>
        <v>16/ 02/ 2021</v>
      </c>
      <c r="G1156" s="2" t="s">
        <v>2697</v>
      </c>
      <c r="H1156" s="2" t="s">
        <v>2698</v>
      </c>
      <c r="I1156" s="19" t="str">
        <f t="shared" si="135"/>
        <v>01:56:08</v>
      </c>
      <c r="J1156" s="17" t="str">
        <f t="shared" si="136"/>
        <v>01:56:38</v>
      </c>
      <c r="K1156" s="17" t="str">
        <f t="shared" si="137"/>
        <v>no</v>
      </c>
      <c r="L1156" s="17">
        <f t="shared" si="138"/>
        <v>3.4722222222222099E-4</v>
      </c>
      <c r="M1156" s="17" t="str">
        <f t="shared" si="139"/>
        <v>3rd week of feb</v>
      </c>
      <c r="N1156" s="13" t="str">
        <f t="shared" si="140"/>
        <v xml:space="preserve"> Feb</v>
      </c>
      <c r="O1156" s="2" t="s">
        <v>21</v>
      </c>
      <c r="P1156" s="5">
        <v>0</v>
      </c>
      <c r="Q1156" s="2" t="s">
        <v>21</v>
      </c>
      <c r="R1156" s="2">
        <v>5</v>
      </c>
    </row>
    <row r="1157" spans="1:18" ht="12.75">
      <c r="A1157" s="2">
        <v>8585169</v>
      </c>
      <c r="B1157" s="3" t="s">
        <v>2699</v>
      </c>
      <c r="C1157" s="3" t="str">
        <v>3d49803f-ddb9-4b18-8cf6-70779a652b65</v>
      </c>
      <c r="D1157" s="2" t="s">
        <v>586</v>
      </c>
      <c r="E1157" s="2" t="s">
        <v>37</v>
      </c>
      <c r="F1157" s="13" t="str">
        <f>TEXT(G1157,"dd/ mm/ yyyy")</f>
        <v>02/ 12/ 2021</v>
      </c>
      <c r="G1157" s="4">
        <v>44532.505543981482</v>
      </c>
      <c r="H1157" s="4">
        <v>44532.52</v>
      </c>
      <c r="I1157" s="19" t="str">
        <f t="shared" si="135"/>
        <v>12:07:59</v>
      </c>
      <c r="J1157" s="17" t="str">
        <f t="shared" si="136"/>
        <v>12:28:48</v>
      </c>
      <c r="K1157" s="17" t="str">
        <f t="shared" si="137"/>
        <v>yes</v>
      </c>
      <c r="L1157" s="17">
        <f t="shared" si="138"/>
        <v>1.4456018518518521E-2</v>
      </c>
      <c r="M1157" s="17" t="str">
        <f t="shared" si="139"/>
        <v>-</v>
      </c>
      <c r="N1157" s="13" t="str">
        <f t="shared" si="140"/>
        <v xml:space="preserve"> Dec</v>
      </c>
      <c r="O1157" s="4">
        <v>44532.506226851852</v>
      </c>
      <c r="P1157" s="5">
        <v>0</v>
      </c>
      <c r="Q1157" s="5">
        <v>4.2824074074074075E-4</v>
      </c>
      <c r="R1157" s="2">
        <v>4</v>
      </c>
    </row>
    <row r="1158" spans="1:18" ht="12.75">
      <c r="A1158" s="2">
        <v>8524787</v>
      </c>
      <c r="B1158" s="3" t="s">
        <v>2700</v>
      </c>
      <c r="C1158" s="3" t="str">
        <v>02391115-2f14-4d2e-b7b3-4f3f646c0b0b</v>
      </c>
      <c r="D1158" s="2" t="s">
        <v>889</v>
      </c>
      <c r="E1158" s="2" t="s">
        <v>37</v>
      </c>
      <c r="F1158" s="13" t="str">
        <f t="shared" si="141"/>
        <v>02/ 03/ 2021</v>
      </c>
      <c r="G1158" s="4">
        <v>44257.789375</v>
      </c>
      <c r="H1158" s="4">
        <v>44257.795555555553</v>
      </c>
      <c r="I1158" s="19" t="str">
        <f t="shared" si="135"/>
        <v>18:56:42</v>
      </c>
      <c r="J1158" s="17" t="str">
        <f t="shared" si="136"/>
        <v>19:05:36</v>
      </c>
      <c r="K1158" s="17" t="str">
        <f t="shared" si="137"/>
        <v>no</v>
      </c>
      <c r="L1158" s="17">
        <f t="shared" si="138"/>
        <v>6.1805555555555225E-3</v>
      </c>
      <c r="M1158" s="17" t="str">
        <f t="shared" si="139"/>
        <v>-</v>
      </c>
      <c r="N1158" s="13" t="str">
        <f t="shared" si="140"/>
        <v xml:space="preserve"> Mar</v>
      </c>
      <c r="O1158" s="4">
        <v>44257.789722222224</v>
      </c>
      <c r="P1158" s="5">
        <v>0</v>
      </c>
      <c r="Q1158" s="5">
        <v>1.1574074074074075E-4</v>
      </c>
      <c r="R1158" s="2">
        <v>0</v>
      </c>
    </row>
    <row r="1159" spans="1:18" ht="12.75">
      <c r="A1159" s="2">
        <v>8652852</v>
      </c>
      <c r="B1159" s="3" t="s">
        <v>2701</v>
      </c>
      <c r="C1159" s="3" t="str">
        <v>3414b5ed-c7fd-43a4-8294-a39e424cd2fc</v>
      </c>
      <c r="D1159" s="2" t="s">
        <v>19</v>
      </c>
      <c r="E1159" s="2" t="s">
        <v>23</v>
      </c>
      <c r="F1159" s="13" t="str">
        <f t="shared" si="141"/>
        <v>22/ 02/ 2021</v>
      </c>
      <c r="G1159" s="2" t="s">
        <v>2702</v>
      </c>
      <c r="H1159" s="2" t="s">
        <v>2703</v>
      </c>
      <c r="I1159" s="19" t="str">
        <f t="shared" si="135"/>
        <v>22:12:00</v>
      </c>
      <c r="J1159" s="17" t="str">
        <f t="shared" si="136"/>
        <v>22:17:34</v>
      </c>
      <c r="K1159" s="17" t="str">
        <f t="shared" si="137"/>
        <v>no</v>
      </c>
      <c r="L1159" s="17">
        <f t="shared" si="138"/>
        <v>3.8657407407408639E-3</v>
      </c>
      <c r="M1159" s="17" t="str">
        <f t="shared" si="139"/>
        <v>4rth week of feb</v>
      </c>
      <c r="N1159" s="13" t="str">
        <f t="shared" si="140"/>
        <v xml:space="preserve"> Feb</v>
      </c>
      <c r="O1159" s="2" t="s">
        <v>21</v>
      </c>
      <c r="P1159" s="5">
        <v>0</v>
      </c>
      <c r="Q1159" s="2" t="s">
        <v>21</v>
      </c>
      <c r="R1159" s="2">
        <v>0</v>
      </c>
    </row>
    <row r="1160" spans="1:18" ht="12.75">
      <c r="A1160" s="2">
        <v>8657567</v>
      </c>
      <c r="B1160" s="3" t="s">
        <v>2704</v>
      </c>
      <c r="C1160" s="3" t="str">
        <v>0ebb0956-eda5-42cd-b78f-4a58810cfbe1</v>
      </c>
      <c r="D1160" s="2" t="s">
        <v>19</v>
      </c>
      <c r="E1160" s="2" t="s">
        <v>23</v>
      </c>
      <c r="F1160" s="13" t="str">
        <f t="shared" si="141"/>
        <v>23/ 02/ 2021</v>
      </c>
      <c r="G1160" s="2" t="s">
        <v>2705</v>
      </c>
      <c r="H1160" s="2" t="s">
        <v>2706</v>
      </c>
      <c r="I1160" s="19" t="str">
        <f t="shared" si="135"/>
        <v>18:11:22</v>
      </c>
      <c r="J1160" s="17" t="str">
        <f t="shared" si="136"/>
        <v>18:12:10</v>
      </c>
      <c r="K1160" s="17" t="str">
        <f t="shared" si="137"/>
        <v>no</v>
      </c>
      <c r="L1160" s="17">
        <f t="shared" si="138"/>
        <v>5.555555555556424E-4</v>
      </c>
      <c r="M1160" s="17" t="str">
        <f t="shared" si="139"/>
        <v>4rth week of feb</v>
      </c>
      <c r="N1160" s="13" t="str">
        <f t="shared" si="140"/>
        <v xml:space="preserve"> Feb</v>
      </c>
      <c r="O1160" s="2" t="s">
        <v>21</v>
      </c>
      <c r="P1160" s="5">
        <v>0</v>
      </c>
      <c r="Q1160" s="2" t="s">
        <v>21</v>
      </c>
      <c r="R1160" s="2">
        <v>0</v>
      </c>
    </row>
    <row r="1161" spans="1:18" ht="12.75">
      <c r="A1161" s="2">
        <v>8600923</v>
      </c>
      <c r="B1161" s="3" t="s">
        <v>2707</v>
      </c>
      <c r="C1161" s="3" t="str">
        <v>857c89bb-63d6-4051-9188-4cedffc48ebc</v>
      </c>
      <c r="D1161" s="2" t="s">
        <v>19</v>
      </c>
      <c r="E1161" s="2" t="s">
        <v>20</v>
      </c>
      <c r="F1161" s="13" t="str">
        <f t="shared" si="141"/>
        <v>14/ 02/ 2021</v>
      </c>
      <c r="G1161" s="2" t="s">
        <v>2708</v>
      </c>
      <c r="H1161" s="2" t="s">
        <v>2709</v>
      </c>
      <c r="I1161" s="19" t="str">
        <f t="shared" si="135"/>
        <v>16:45:38</v>
      </c>
      <c r="J1161" s="17" t="str">
        <f t="shared" si="136"/>
        <v>17:46:12</v>
      </c>
      <c r="K1161" s="17" t="str">
        <f t="shared" si="137"/>
        <v>no</v>
      </c>
      <c r="L1161" s="17">
        <f t="shared" si="138"/>
        <v>4.2060185185185173E-2</v>
      </c>
      <c r="M1161" s="17" t="str">
        <f t="shared" si="139"/>
        <v>2nd week of feb</v>
      </c>
      <c r="N1161" s="13" t="str">
        <f t="shared" si="140"/>
        <v xml:space="preserve"> Feb</v>
      </c>
      <c r="O1161" s="2" t="s">
        <v>21</v>
      </c>
      <c r="P1161" s="5">
        <v>0</v>
      </c>
      <c r="Q1161" s="2" t="s">
        <v>21</v>
      </c>
      <c r="R1161" s="2">
        <v>0</v>
      </c>
    </row>
    <row r="1162" spans="1:18" ht="12.75">
      <c r="A1162" s="2">
        <v>8648246</v>
      </c>
      <c r="B1162" s="3" t="s">
        <v>2710</v>
      </c>
      <c r="C1162" s="3" t="str">
        <v>3ed10f13-1b2e-4167-aeae-c44e644849ec</v>
      </c>
      <c r="D1162" s="2" t="s">
        <v>524</v>
      </c>
      <c r="E1162" s="2" t="s">
        <v>37</v>
      </c>
      <c r="F1162" s="13" t="str">
        <f t="shared" si="141"/>
        <v>22/ 02/ 2021</v>
      </c>
      <c r="G1162" s="2" t="s">
        <v>2711</v>
      </c>
      <c r="H1162" s="2" t="s">
        <v>2712</v>
      </c>
      <c r="I1162" s="19" t="str">
        <f t="shared" si="135"/>
        <v>10:12:43</v>
      </c>
      <c r="J1162" s="17" t="str">
        <f t="shared" si="136"/>
        <v>10:21:58</v>
      </c>
      <c r="K1162" s="17" t="str">
        <f t="shared" si="137"/>
        <v>yes</v>
      </c>
      <c r="L1162" s="17">
        <f t="shared" si="138"/>
        <v>6.423611111111116E-3</v>
      </c>
      <c r="M1162" s="17" t="str">
        <f t="shared" si="139"/>
        <v>4rth week of feb</v>
      </c>
      <c r="N1162" s="13" t="str">
        <f t="shared" si="140"/>
        <v xml:space="preserve"> Feb</v>
      </c>
      <c r="O1162" s="2" t="s">
        <v>2713</v>
      </c>
      <c r="P1162" s="5">
        <v>0</v>
      </c>
      <c r="Q1162" s="5">
        <v>6.9444444444444444E-5</v>
      </c>
      <c r="R1162" s="2">
        <v>5</v>
      </c>
    </row>
    <row r="1163" spans="1:18" ht="12.75">
      <c r="A1163" s="2">
        <v>8634371</v>
      </c>
      <c r="B1163" s="3" t="s">
        <v>2714</v>
      </c>
      <c r="C1163" s="3" t="str">
        <v>74523b93-a26c-4741-86df-001333f6383a</v>
      </c>
      <c r="D1163" s="2" t="s">
        <v>241</v>
      </c>
      <c r="E1163" s="2" t="s">
        <v>37</v>
      </c>
      <c r="F1163" s="13" t="str">
        <f t="shared" si="141"/>
        <v>19/ 02/ 2021</v>
      </c>
      <c r="G1163" s="2" t="s">
        <v>2715</v>
      </c>
      <c r="H1163" s="2" t="s">
        <v>2716</v>
      </c>
      <c r="I1163" s="19" t="str">
        <f t="shared" si="135"/>
        <v>17:55:50</v>
      </c>
      <c r="J1163" s="17" t="str">
        <f t="shared" si="136"/>
        <v>18:20:41</v>
      </c>
      <c r="K1163" s="17" t="str">
        <f t="shared" si="137"/>
        <v>no</v>
      </c>
      <c r="L1163" s="17">
        <f t="shared" si="138"/>
        <v>1.7256944444444478E-2</v>
      </c>
      <c r="M1163" s="17" t="str">
        <f t="shared" si="139"/>
        <v>3rd week of feb</v>
      </c>
      <c r="N1163" s="13" t="str">
        <f t="shared" si="140"/>
        <v xml:space="preserve"> Feb</v>
      </c>
      <c r="O1163" s="2" t="s">
        <v>2717</v>
      </c>
      <c r="P1163" s="5">
        <v>0</v>
      </c>
      <c r="Q1163" s="5">
        <v>5.7870370370370373E-5</v>
      </c>
      <c r="R1163" s="2">
        <v>0</v>
      </c>
    </row>
    <row r="1164" spans="1:18" ht="12.75">
      <c r="A1164" s="2">
        <v>8551349</v>
      </c>
      <c r="B1164" s="3" t="s">
        <v>2718</v>
      </c>
      <c r="C1164" s="3" t="str">
        <v>278a78ee-6dc0-43dc-8b02-6d2cd9dac389</v>
      </c>
      <c r="D1164" s="2" t="s">
        <v>19</v>
      </c>
      <c r="E1164" s="2" t="s">
        <v>20</v>
      </c>
      <c r="F1164" s="13" t="str">
        <f t="shared" si="141"/>
        <v>02/ 07/ 2021</v>
      </c>
      <c r="G1164" s="4">
        <v>44379.629930555559</v>
      </c>
      <c r="H1164" s="4">
        <v>44379.671898148146</v>
      </c>
      <c r="I1164" s="19" t="str">
        <f t="shared" si="135"/>
        <v>15:07:06</v>
      </c>
      <c r="J1164" s="17" t="str">
        <f t="shared" si="136"/>
        <v>16:07:32</v>
      </c>
      <c r="K1164" s="17" t="str">
        <f t="shared" si="137"/>
        <v>yes</v>
      </c>
      <c r="L1164" s="17">
        <f t="shared" si="138"/>
        <v>4.1967592592592529E-2</v>
      </c>
      <c r="M1164" s="17" t="str">
        <f t="shared" si="139"/>
        <v>-</v>
      </c>
      <c r="N1164" s="13" t="str">
        <f t="shared" si="140"/>
        <v xml:space="preserve"> Jul</v>
      </c>
      <c r="O1164" s="2" t="s">
        <v>21</v>
      </c>
      <c r="P1164" s="5">
        <v>0</v>
      </c>
      <c r="Q1164" s="2" t="s">
        <v>21</v>
      </c>
      <c r="R1164" s="2">
        <v>0</v>
      </c>
    </row>
    <row r="1165" spans="1:18" ht="12.75">
      <c r="A1165" s="2">
        <v>8650827</v>
      </c>
      <c r="B1165" s="3" t="s">
        <v>2719</v>
      </c>
      <c r="C1165" s="3" t="str">
        <v>c8e7e407-9caf-4c80-95db-a3c0296cdbee</v>
      </c>
      <c r="D1165" s="2" t="s">
        <v>19</v>
      </c>
      <c r="E1165" s="2" t="s">
        <v>23</v>
      </c>
      <c r="F1165" s="13" t="str">
        <f t="shared" si="141"/>
        <v>22/ 02/ 2021</v>
      </c>
      <c r="G1165" s="2" t="s">
        <v>2720</v>
      </c>
      <c r="H1165" s="2" t="s">
        <v>2721</v>
      </c>
      <c r="I1165" s="19" t="str">
        <f t="shared" si="135"/>
        <v>16:09:15</v>
      </c>
      <c r="J1165" s="17" t="str">
        <f t="shared" si="136"/>
        <v>16:09:35</v>
      </c>
      <c r="K1165" s="17" t="str">
        <f t="shared" si="137"/>
        <v>yes</v>
      </c>
      <c r="L1165" s="17">
        <f t="shared" si="138"/>
        <v>2.3148148148144365E-4</v>
      </c>
      <c r="M1165" s="17" t="str">
        <f t="shared" si="139"/>
        <v>4rth week of feb</v>
      </c>
      <c r="N1165" s="13" t="str">
        <f t="shared" si="140"/>
        <v xml:space="preserve"> Feb</v>
      </c>
      <c r="O1165" s="2" t="s">
        <v>21</v>
      </c>
      <c r="P1165" s="5">
        <v>0</v>
      </c>
      <c r="Q1165" s="2" t="s">
        <v>21</v>
      </c>
      <c r="R1165" s="2">
        <v>1</v>
      </c>
    </row>
    <row r="1166" spans="1:18" ht="12.75">
      <c r="A1166" s="2">
        <v>8671770</v>
      </c>
      <c r="B1166" s="3" t="s">
        <v>2722</v>
      </c>
      <c r="C1166" s="3" t="str">
        <v>27848df9-244f-40cc-96bc-ee3fd3417d5c</v>
      </c>
      <c r="D1166" s="2" t="s">
        <v>19</v>
      </c>
      <c r="E1166" s="2" t="s">
        <v>23</v>
      </c>
      <c r="F1166" s="13" t="str">
        <f t="shared" si="141"/>
        <v>25/ 02/ 2021</v>
      </c>
      <c r="G1166" s="2" t="s">
        <v>2723</v>
      </c>
      <c r="H1166" s="2" t="s">
        <v>2724</v>
      </c>
      <c r="I1166" s="19" t="str">
        <f t="shared" si="135"/>
        <v>20:56:11</v>
      </c>
      <c r="J1166" s="17" t="str">
        <f t="shared" si="136"/>
        <v>20:57:02</v>
      </c>
      <c r="K1166" s="17" t="str">
        <f t="shared" si="137"/>
        <v>no</v>
      </c>
      <c r="L1166" s="17">
        <f t="shared" si="138"/>
        <v>5.9027777777787005E-4</v>
      </c>
      <c r="M1166" s="17" t="str">
        <f t="shared" si="139"/>
        <v>4rth week of feb</v>
      </c>
      <c r="N1166" s="13" t="str">
        <f t="shared" si="140"/>
        <v xml:space="preserve"> Feb</v>
      </c>
      <c r="O1166" s="2" t="s">
        <v>21</v>
      </c>
      <c r="P1166" s="5">
        <v>0</v>
      </c>
      <c r="Q1166" s="2" t="s">
        <v>21</v>
      </c>
      <c r="R1166" s="2">
        <v>1</v>
      </c>
    </row>
    <row r="1167" spans="1:18" ht="12.75">
      <c r="A1167" s="2">
        <v>8535971</v>
      </c>
      <c r="B1167" s="3" t="s">
        <v>2725</v>
      </c>
      <c r="C1167" s="3" t="str">
        <v>350e3f7d-8d5f-49c8-8d85-c01061d8b31c</v>
      </c>
      <c r="D1167" s="2" t="s">
        <v>586</v>
      </c>
      <c r="E1167" s="2" t="s">
        <v>31</v>
      </c>
      <c r="F1167" s="13" t="str">
        <f t="shared" si="141"/>
        <v>02/ 05/ 2021</v>
      </c>
      <c r="G1167" s="4">
        <v>44318.460092592592</v>
      </c>
      <c r="H1167" s="4">
        <v>44318.467430555553</v>
      </c>
      <c r="I1167" s="19" t="str">
        <f t="shared" si="135"/>
        <v>11:02:32</v>
      </c>
      <c r="J1167" s="17" t="str">
        <f t="shared" si="136"/>
        <v>11:13:06</v>
      </c>
      <c r="K1167" s="17" t="str">
        <f t="shared" si="137"/>
        <v>yes</v>
      </c>
      <c r="L1167" s="17">
        <f t="shared" si="138"/>
        <v>7.3379629629630183E-3</v>
      </c>
      <c r="M1167" s="17" t="str">
        <f t="shared" si="139"/>
        <v>-</v>
      </c>
      <c r="N1167" s="13" t="str">
        <f t="shared" si="140"/>
        <v xml:space="preserve"> May</v>
      </c>
      <c r="O1167" s="4">
        <v>44318.462812500002</v>
      </c>
      <c r="P1167" s="5">
        <v>0</v>
      </c>
      <c r="Q1167" s="5">
        <v>1.5046296296296297E-4</v>
      </c>
      <c r="R1167" s="2">
        <v>0</v>
      </c>
    </row>
    <row r="1168" spans="1:18" ht="12.75">
      <c r="A1168" s="2">
        <v>8505589</v>
      </c>
      <c r="B1168" s="3" t="s">
        <v>2726</v>
      </c>
      <c r="C1168" s="3" t="str">
        <v>ae0b8409-0db4-4d3f-9ef6-186d5b9db902</v>
      </c>
      <c r="D1168" s="2" t="s">
        <v>396</v>
      </c>
      <c r="E1168" s="2" t="s">
        <v>37</v>
      </c>
      <c r="F1168" s="13" t="str">
        <f t="shared" si="141"/>
        <v>02/ 01/ 2021</v>
      </c>
      <c r="G1168" s="4">
        <v>44198.447060185186</v>
      </c>
      <c r="H1168" s="4">
        <v>44198.471550925926</v>
      </c>
      <c r="I1168" s="19" t="str">
        <f t="shared" si="135"/>
        <v>10:43:46</v>
      </c>
      <c r="J1168" s="17" t="str">
        <f t="shared" si="136"/>
        <v>11:19:02</v>
      </c>
      <c r="K1168" s="17" t="str">
        <f t="shared" si="137"/>
        <v>yes</v>
      </c>
      <c r="L1168" s="17">
        <f t="shared" si="138"/>
        <v>2.4490740740740702E-2</v>
      </c>
      <c r="M1168" s="17" t="str">
        <f t="shared" si="139"/>
        <v>-</v>
      </c>
      <c r="N1168" s="13" t="str">
        <f t="shared" si="140"/>
        <v xml:space="preserve"> Jan</v>
      </c>
      <c r="O1168" s="4">
        <v>44198.447638888887</v>
      </c>
      <c r="P1168" s="5">
        <v>0</v>
      </c>
      <c r="Q1168" s="5">
        <v>4.9768518518518521E-4</v>
      </c>
      <c r="R1168" s="2">
        <v>4</v>
      </c>
    </row>
    <row r="1169" spans="1:18" ht="12.75">
      <c r="A1169" s="2">
        <v>8632549</v>
      </c>
      <c r="B1169" s="3" t="s">
        <v>2727</v>
      </c>
      <c r="C1169" s="3" t="str">
        <v>dec096da-1023-490f-bdc0-7e399e6c4f4a</v>
      </c>
      <c r="D1169" s="2" t="s">
        <v>275</v>
      </c>
      <c r="E1169" s="2" t="s">
        <v>31</v>
      </c>
      <c r="F1169" s="13" t="str">
        <f t="shared" si="141"/>
        <v>19/ 02/ 2021</v>
      </c>
      <c r="G1169" s="2" t="s">
        <v>2728</v>
      </c>
      <c r="H1169" s="2" t="s">
        <v>2729</v>
      </c>
      <c r="I1169" s="19" t="str">
        <f t="shared" si="135"/>
        <v>13:52:36</v>
      </c>
      <c r="J1169" s="17" t="str">
        <f t="shared" si="136"/>
        <v>14:09:34</v>
      </c>
      <c r="K1169" s="17" t="str">
        <f t="shared" si="137"/>
        <v>yes</v>
      </c>
      <c r="L1169" s="17">
        <f t="shared" si="138"/>
        <v>1.1782407407407436E-2</v>
      </c>
      <c r="M1169" s="17" t="str">
        <f t="shared" si="139"/>
        <v>3rd week of feb</v>
      </c>
      <c r="N1169" s="13" t="str">
        <f t="shared" si="140"/>
        <v xml:space="preserve"> Feb</v>
      </c>
      <c r="O1169" s="2" t="s">
        <v>2730</v>
      </c>
      <c r="P1169" s="5">
        <v>0</v>
      </c>
      <c r="Q1169" s="5">
        <v>1.8518518518518518E-4</v>
      </c>
      <c r="R1169" s="2">
        <v>2</v>
      </c>
    </row>
    <row r="1170" spans="1:18" ht="12.75">
      <c r="A1170" s="2">
        <v>8526787</v>
      </c>
      <c r="B1170" s="3" t="s">
        <v>2731</v>
      </c>
      <c r="C1170" s="3" t="str">
        <v>3e7509f7-1490-4e7a-970e-a62c1aad257f</v>
      </c>
      <c r="D1170" s="2" t="s">
        <v>19</v>
      </c>
      <c r="E1170" s="2" t="s">
        <v>20</v>
      </c>
      <c r="F1170" s="13" t="str">
        <f t="shared" si="141"/>
        <v>02/ 04/ 2021</v>
      </c>
      <c r="G1170" s="4">
        <v>44288.014502314814</v>
      </c>
      <c r="H1170" s="4">
        <v>44288.056597222225</v>
      </c>
      <c r="I1170" s="19" t="str">
        <f t="shared" si="135"/>
        <v>00:20:53</v>
      </c>
      <c r="J1170" s="17" t="str">
        <f t="shared" si="136"/>
        <v>01:21:30</v>
      </c>
      <c r="K1170" s="17" t="str">
        <f t="shared" si="137"/>
        <v>no</v>
      </c>
      <c r="L1170" s="17">
        <f t="shared" si="138"/>
        <v>4.2094907407407407E-2</v>
      </c>
      <c r="M1170" s="17" t="str">
        <f t="shared" si="139"/>
        <v>-</v>
      </c>
      <c r="N1170" s="13" t="str">
        <f t="shared" si="140"/>
        <v xml:space="preserve"> Apr</v>
      </c>
      <c r="O1170" s="2" t="s">
        <v>21</v>
      </c>
      <c r="P1170" s="5">
        <v>0</v>
      </c>
      <c r="Q1170" s="2" t="s">
        <v>21</v>
      </c>
      <c r="R1170" s="2">
        <v>0</v>
      </c>
    </row>
    <row r="1171" spans="1:18" ht="12.75">
      <c r="A1171" s="2">
        <v>8608613</v>
      </c>
      <c r="B1171" s="3" t="s">
        <v>2732</v>
      </c>
      <c r="C1171" s="3" t="str">
        <v>c869b191-d386-4bad-86d6-598d22831a8f</v>
      </c>
      <c r="D1171" s="2" t="s">
        <v>901</v>
      </c>
      <c r="E1171" s="2" t="s">
        <v>31</v>
      </c>
      <c r="F1171" s="13" t="str">
        <f t="shared" si="141"/>
        <v>15/ 02/ 2021</v>
      </c>
      <c r="G1171" s="2" t="s">
        <v>2733</v>
      </c>
      <c r="H1171" s="2" t="s">
        <v>2734</v>
      </c>
      <c r="I1171" s="19" t="str">
        <f t="shared" si="135"/>
        <v>18:52:04</v>
      </c>
      <c r="J1171" s="17" t="str">
        <f t="shared" si="136"/>
        <v>20:05:45</v>
      </c>
      <c r="K1171" s="17" t="str">
        <f t="shared" si="137"/>
        <v>no</v>
      </c>
      <c r="L1171" s="17">
        <f t="shared" si="138"/>
        <v>5.1168981481481524E-2</v>
      </c>
      <c r="M1171" s="17" t="str">
        <f t="shared" si="139"/>
        <v>3rd week of feb</v>
      </c>
      <c r="N1171" s="13" t="str">
        <f t="shared" si="140"/>
        <v xml:space="preserve"> Feb</v>
      </c>
      <c r="O1171" s="2" t="s">
        <v>2735</v>
      </c>
      <c r="P1171" s="5">
        <v>0</v>
      </c>
      <c r="Q1171" s="5">
        <v>5.7870370370370373E-5</v>
      </c>
      <c r="R1171" s="2">
        <v>0</v>
      </c>
    </row>
    <row r="1172" spans="1:18" ht="12.75">
      <c r="A1172" s="2">
        <v>8555324</v>
      </c>
      <c r="B1172" s="3" t="s">
        <v>2736</v>
      </c>
      <c r="C1172" s="3" t="str">
        <v>dd4fd73d-5e53-49fb-8e36-1ddc120560f1</v>
      </c>
      <c r="D1172" s="2" t="s">
        <v>450</v>
      </c>
      <c r="E1172" s="2" t="s">
        <v>37</v>
      </c>
      <c r="F1172" s="13" t="str">
        <f>TEXT(G1172,"dd/ mm/ yyyy")</f>
        <v>02/ 08/ 2021</v>
      </c>
      <c r="G1172" s="4">
        <v>44410.439756944441</v>
      </c>
      <c r="H1172" s="4">
        <v>44410.447615740741</v>
      </c>
      <c r="I1172" s="19" t="str">
        <f t="shared" si="135"/>
        <v>10:33:15</v>
      </c>
      <c r="J1172" s="17" t="str">
        <f t="shared" si="136"/>
        <v>10:44:34</v>
      </c>
      <c r="K1172" s="17" t="str">
        <f t="shared" si="137"/>
        <v>yes</v>
      </c>
      <c r="L1172" s="17">
        <f t="shared" si="138"/>
        <v>7.858796296296322E-3</v>
      </c>
      <c r="M1172" s="17" t="str">
        <f t="shared" si="139"/>
        <v>-</v>
      </c>
      <c r="N1172" s="13" t="str">
        <f t="shared" si="140"/>
        <v xml:space="preserve"> Aug</v>
      </c>
      <c r="O1172" s="4">
        <v>44410.440439814818</v>
      </c>
      <c r="P1172" s="5">
        <v>0</v>
      </c>
      <c r="Q1172" s="5">
        <v>1.0416666666666667E-4</v>
      </c>
      <c r="R1172" s="2">
        <v>5</v>
      </c>
    </row>
    <row r="1173" spans="1:18" ht="12.75">
      <c r="A1173" s="2">
        <v>8548705</v>
      </c>
      <c r="B1173" s="3" t="s">
        <v>2737</v>
      </c>
      <c r="C1173" s="3" t="str">
        <v>d077185e-ab85-4fd9-a3e2-c2128383fe6c</v>
      </c>
      <c r="D1173" s="2" t="s">
        <v>19</v>
      </c>
      <c r="E1173" s="2" t="s">
        <v>23</v>
      </c>
      <c r="F1173" s="13" t="str">
        <f t="shared" si="141"/>
        <v>02/ 07/ 2021</v>
      </c>
      <c r="G1173" s="4">
        <v>44379.093055555553</v>
      </c>
      <c r="H1173" s="4">
        <v>44379.093495370369</v>
      </c>
      <c r="I1173" s="19" t="str">
        <f t="shared" si="135"/>
        <v>02:14:00</v>
      </c>
      <c r="J1173" s="17" t="str">
        <f t="shared" si="136"/>
        <v>02:14:38</v>
      </c>
      <c r="K1173" s="17" t="str">
        <f t="shared" si="137"/>
        <v>no</v>
      </c>
      <c r="L1173" s="17">
        <f t="shared" si="138"/>
        <v>4.3981481481480955E-4</v>
      </c>
      <c r="M1173" s="17" t="str">
        <f t="shared" si="139"/>
        <v>-</v>
      </c>
      <c r="N1173" s="13" t="str">
        <f t="shared" si="140"/>
        <v xml:space="preserve"> Jul</v>
      </c>
      <c r="O1173" s="2" t="s">
        <v>21</v>
      </c>
      <c r="P1173" s="5">
        <v>0</v>
      </c>
      <c r="Q1173" s="2" t="s">
        <v>21</v>
      </c>
      <c r="R1173" s="2">
        <v>4</v>
      </c>
    </row>
    <row r="1174" spans="1:18" ht="12.75">
      <c r="A1174" s="2">
        <v>8669007</v>
      </c>
      <c r="B1174" s="3" t="s">
        <v>2738</v>
      </c>
      <c r="C1174" s="3" t="str">
        <v>b811040d-c2e0-4799-8090-f166e7ed2838</v>
      </c>
      <c r="D1174" s="2" t="s">
        <v>19</v>
      </c>
      <c r="E1174" s="2" t="s">
        <v>20</v>
      </c>
      <c r="F1174" s="13" t="str">
        <f>TEXT(G1174,"dd/ mm/ yyyy")</f>
        <v>25/ 02/ 2021</v>
      </c>
      <c r="G1174" s="2" t="s">
        <v>2739</v>
      </c>
      <c r="H1174" s="2" t="s">
        <v>2740</v>
      </c>
      <c r="I1174" s="19" t="str">
        <f t="shared" si="135"/>
        <v>14:03:20</v>
      </c>
      <c r="J1174" s="17" t="str">
        <f t="shared" si="136"/>
        <v>15:04:20</v>
      </c>
      <c r="K1174" s="17" t="str">
        <f t="shared" si="137"/>
        <v>yes</v>
      </c>
      <c r="L1174" s="17">
        <f t="shared" si="138"/>
        <v>4.2361111111111183E-2</v>
      </c>
      <c r="M1174" s="17" t="str">
        <f t="shared" si="139"/>
        <v>4rth week of feb</v>
      </c>
      <c r="N1174" s="13" t="str">
        <f t="shared" si="140"/>
        <v xml:space="preserve"> Feb</v>
      </c>
      <c r="O1174" s="2" t="s">
        <v>21</v>
      </c>
      <c r="P1174" s="5">
        <v>0</v>
      </c>
      <c r="Q1174" s="2" t="s">
        <v>21</v>
      </c>
      <c r="R1174" s="2">
        <v>0</v>
      </c>
    </row>
    <row r="1175" spans="1:18" ht="12.75">
      <c r="A1175" s="2">
        <v>8573372</v>
      </c>
      <c r="B1175" s="3" t="s">
        <v>2741</v>
      </c>
      <c r="C1175" s="3" t="str">
        <v>a8118986-8c61-4157-8686-2d1bff0d59fe</v>
      </c>
      <c r="D1175" s="2" t="s">
        <v>901</v>
      </c>
      <c r="E1175" s="2" t="s">
        <v>37</v>
      </c>
      <c r="F1175" s="13" t="str">
        <f t="shared" si="141"/>
        <v>02/ 10/ 2021</v>
      </c>
      <c r="G1175" s="4">
        <v>44471.770266203705</v>
      </c>
      <c r="H1175" s="4">
        <v>44471.780717592592</v>
      </c>
      <c r="I1175" s="19" t="str">
        <f t="shared" si="135"/>
        <v>18:29:11</v>
      </c>
      <c r="J1175" s="17" t="str">
        <f t="shared" si="136"/>
        <v>18:44:14</v>
      </c>
      <c r="K1175" s="17" t="str">
        <f t="shared" si="137"/>
        <v>no</v>
      </c>
      <c r="L1175" s="17">
        <f t="shared" si="138"/>
        <v>1.0451388888888857E-2</v>
      </c>
      <c r="M1175" s="17" t="str">
        <f t="shared" si="139"/>
        <v>-</v>
      </c>
      <c r="N1175" s="13" t="str">
        <f t="shared" si="140"/>
        <v xml:space="preserve"> Oct</v>
      </c>
      <c r="O1175" s="4">
        <v>44471.771226851852</v>
      </c>
      <c r="P1175" s="5">
        <v>0</v>
      </c>
      <c r="Q1175" s="5">
        <v>8.1018518518518516E-5</v>
      </c>
      <c r="R1175" s="2">
        <v>0</v>
      </c>
    </row>
    <row r="1176" spans="1:18" ht="12.75">
      <c r="A1176" s="2">
        <v>8532111</v>
      </c>
      <c r="B1176" s="3" t="s">
        <v>2742</v>
      </c>
      <c r="C1176" s="3" t="str">
        <v>6c241186-9f67-44ff-8543-b50de3e4f0bc</v>
      </c>
      <c r="D1176" s="2" t="s">
        <v>19</v>
      </c>
      <c r="E1176" s="2" t="s">
        <v>20</v>
      </c>
      <c r="F1176" s="13" t="str">
        <f t="shared" si="141"/>
        <v>02/ 04/ 2021</v>
      </c>
      <c r="G1176" s="4">
        <v>44288.715081018519</v>
      </c>
      <c r="H1176" s="4">
        <v>44288.75744212963</v>
      </c>
      <c r="I1176" s="19" t="str">
        <f t="shared" si="135"/>
        <v>17:09:43</v>
      </c>
      <c r="J1176" s="17" t="str">
        <f t="shared" si="136"/>
        <v>18:10:43</v>
      </c>
      <c r="K1176" s="17" t="str">
        <f t="shared" si="137"/>
        <v>no</v>
      </c>
      <c r="L1176" s="17">
        <f t="shared" si="138"/>
        <v>4.2361111111111072E-2</v>
      </c>
      <c r="M1176" s="17" t="str">
        <f t="shared" si="139"/>
        <v>-</v>
      </c>
      <c r="N1176" s="13" t="str">
        <f t="shared" si="140"/>
        <v xml:space="preserve"> Apr</v>
      </c>
      <c r="O1176" s="2" t="s">
        <v>21</v>
      </c>
      <c r="P1176" s="5">
        <v>0</v>
      </c>
      <c r="Q1176" s="2" t="s">
        <v>21</v>
      </c>
      <c r="R1176" s="2">
        <v>0</v>
      </c>
    </row>
    <row r="1177" spans="1:18" ht="12.75">
      <c r="A1177" s="2">
        <v>8639626</v>
      </c>
      <c r="B1177" s="3" t="s">
        <v>2743</v>
      </c>
      <c r="C1177" s="3" t="str">
        <v>8638b6d2-bee2-427e-8f80-5e9b2ed81a51</v>
      </c>
      <c r="D1177" s="2" t="s">
        <v>131</v>
      </c>
      <c r="E1177" s="2" t="s">
        <v>37</v>
      </c>
      <c r="F1177" s="13" t="str">
        <f t="shared" si="141"/>
        <v>20/ 02/ 2021</v>
      </c>
      <c r="G1177" s="2" t="s">
        <v>2744</v>
      </c>
      <c r="H1177" s="2" t="s">
        <v>2745</v>
      </c>
      <c r="I1177" s="19" t="str">
        <f t="shared" si="135"/>
        <v>15:33:04</v>
      </c>
      <c r="J1177" s="17" t="str">
        <f t="shared" si="136"/>
        <v>15:48:22</v>
      </c>
      <c r="K1177" s="17" t="str">
        <f t="shared" si="137"/>
        <v>yes</v>
      </c>
      <c r="L1177" s="17">
        <f t="shared" si="138"/>
        <v>1.0624999999999996E-2</v>
      </c>
      <c r="M1177" s="17" t="str">
        <f t="shared" si="139"/>
        <v>3rd week of feb</v>
      </c>
      <c r="N1177" s="13" t="str">
        <f t="shared" si="140"/>
        <v xml:space="preserve"> Feb</v>
      </c>
      <c r="O1177" s="2" t="s">
        <v>2746</v>
      </c>
      <c r="P1177" s="5">
        <v>0</v>
      </c>
      <c r="Q1177" s="5">
        <v>4.6296296296296294E-5</v>
      </c>
      <c r="R1177" s="2">
        <v>0</v>
      </c>
    </row>
    <row r="1178" spans="1:18" ht="12.75">
      <c r="A1178" s="2">
        <v>8632757</v>
      </c>
      <c r="B1178" s="3" t="s">
        <v>2747</v>
      </c>
      <c r="C1178" s="3" t="str">
        <v>65ab5b10-1fa3-4158-8041-e8e1fab6db2f</v>
      </c>
      <c r="D1178" s="2" t="s">
        <v>19</v>
      </c>
      <c r="E1178" s="2" t="s">
        <v>20</v>
      </c>
      <c r="F1178" s="13" t="str">
        <f t="shared" si="141"/>
        <v>19/ 02/ 2021</v>
      </c>
      <c r="G1178" s="2" t="s">
        <v>2748</v>
      </c>
      <c r="H1178" s="2" t="s">
        <v>2749</v>
      </c>
      <c r="I1178" s="19" t="str">
        <f t="shared" si="135"/>
        <v>14:15:46</v>
      </c>
      <c r="J1178" s="17" t="str">
        <f t="shared" si="136"/>
        <v>15:16:45</v>
      </c>
      <c r="K1178" s="17" t="str">
        <f t="shared" si="137"/>
        <v>yes</v>
      </c>
      <c r="L1178" s="17">
        <f t="shared" si="138"/>
        <v>4.2349537037037033E-2</v>
      </c>
      <c r="M1178" s="17" t="str">
        <f t="shared" si="139"/>
        <v>3rd week of feb</v>
      </c>
      <c r="N1178" s="13" t="str">
        <f t="shared" si="140"/>
        <v xml:space="preserve"> Feb</v>
      </c>
      <c r="O1178" s="2" t="s">
        <v>21</v>
      </c>
      <c r="P1178" s="5">
        <v>3.4722222222222222E-5</v>
      </c>
      <c r="Q1178" s="2" t="s">
        <v>21</v>
      </c>
      <c r="R1178" s="2">
        <v>0</v>
      </c>
    </row>
    <row r="1179" spans="1:18" ht="12.75">
      <c r="A1179" s="2">
        <v>8592316</v>
      </c>
      <c r="B1179" s="3" t="s">
        <v>2750</v>
      </c>
      <c r="C1179" s="3" t="str">
        <v>dfc439d7-8cbb-401d-8b03-f4602c20cb9d</v>
      </c>
      <c r="D1179" s="2" t="s">
        <v>713</v>
      </c>
      <c r="E1179" s="2" t="s">
        <v>37</v>
      </c>
      <c r="F1179" s="13" t="str">
        <f t="shared" si="141"/>
        <v>13/ 02/ 2021</v>
      </c>
      <c r="G1179" s="2" t="s">
        <v>2751</v>
      </c>
      <c r="H1179" s="2" t="s">
        <v>2752</v>
      </c>
      <c r="I1179" s="19" t="str">
        <f t="shared" si="135"/>
        <v>12:03:39</v>
      </c>
      <c r="J1179" s="17" t="str">
        <f t="shared" si="136"/>
        <v>12:42:38</v>
      </c>
      <c r="K1179" s="17" t="str">
        <f t="shared" si="137"/>
        <v>yes</v>
      </c>
      <c r="L1179" s="17">
        <f t="shared" si="138"/>
        <v>2.7071759259259309E-2</v>
      </c>
      <c r="M1179" s="17" t="str">
        <f t="shared" si="139"/>
        <v>2nd week of feb</v>
      </c>
      <c r="N1179" s="13" t="str">
        <f t="shared" si="140"/>
        <v xml:space="preserve"> Feb</v>
      </c>
      <c r="O1179" s="2" t="s">
        <v>2753</v>
      </c>
      <c r="P1179" s="5">
        <v>0</v>
      </c>
      <c r="Q1179" s="5">
        <v>9.2592592592592588E-5</v>
      </c>
      <c r="R1179" s="2">
        <v>0</v>
      </c>
    </row>
    <row r="1180" spans="1:18" ht="12.75">
      <c r="A1180" s="2">
        <v>8512742</v>
      </c>
      <c r="B1180" s="3" t="s">
        <v>2754</v>
      </c>
      <c r="C1180" s="3" t="str">
        <v>e8133ad0-390c-4abc-bcee-a173d1b3e9ef</v>
      </c>
      <c r="D1180" s="2" t="s">
        <v>450</v>
      </c>
      <c r="E1180" s="2" t="s">
        <v>31</v>
      </c>
      <c r="F1180" s="13" t="str">
        <f t="shared" si="141"/>
        <v>02/ 02/ 2021</v>
      </c>
      <c r="G1180" s="4">
        <v>44229.400833333333</v>
      </c>
      <c r="H1180" s="4">
        <v>44229.407870370371</v>
      </c>
      <c r="I1180" s="19" t="str">
        <f t="shared" si="135"/>
        <v>09:37:12</v>
      </c>
      <c r="J1180" s="17" t="str">
        <f t="shared" si="136"/>
        <v>09:47:20</v>
      </c>
      <c r="K1180" s="17" t="str">
        <f t="shared" si="137"/>
        <v>no</v>
      </c>
      <c r="L1180" s="17">
        <f t="shared" si="138"/>
        <v>7.0370370370370638E-3</v>
      </c>
      <c r="M1180" s="17" t="str">
        <f t="shared" si="139"/>
        <v>1st week of feb</v>
      </c>
      <c r="N1180" s="13" t="str">
        <f t="shared" si="140"/>
        <v xml:space="preserve"> Feb</v>
      </c>
      <c r="O1180" s="4">
        <v>44229.401365740741</v>
      </c>
      <c r="P1180" s="5">
        <v>0</v>
      </c>
      <c r="Q1180" s="5">
        <v>2.6620370370370372E-4</v>
      </c>
      <c r="R1180" s="2">
        <v>0</v>
      </c>
    </row>
    <row r="1181" spans="1:18" ht="12.75">
      <c r="A1181" s="2">
        <v>8674283</v>
      </c>
      <c r="B1181" s="3" t="s">
        <v>2755</v>
      </c>
      <c r="C1181" s="3" t="str">
        <v>62dca15e-8023-4726-9438-4b552f939da0</v>
      </c>
      <c r="D1181" s="2" t="s">
        <v>228</v>
      </c>
      <c r="E1181" s="2" t="s">
        <v>37</v>
      </c>
      <c r="F1181" s="13" t="str">
        <f>TEXT(G1181,"dd/ mm/ yyyy")</f>
        <v>26/ 02/ 2021</v>
      </c>
      <c r="G1181" s="2" t="s">
        <v>2756</v>
      </c>
      <c r="H1181" s="2" t="s">
        <v>2757</v>
      </c>
      <c r="I1181" s="19" t="str">
        <f t="shared" si="135"/>
        <v>11:38:17</v>
      </c>
      <c r="J1181" s="17" t="str">
        <f t="shared" si="136"/>
        <v>12:05:52</v>
      </c>
      <c r="K1181" s="17" t="str">
        <f t="shared" si="137"/>
        <v>yes</v>
      </c>
      <c r="L1181" s="17">
        <f t="shared" si="138"/>
        <v>1.9155092592592571E-2</v>
      </c>
      <c r="M1181" s="17" t="str">
        <f t="shared" si="139"/>
        <v>4rth week of feb</v>
      </c>
      <c r="N1181" s="13" t="str">
        <f t="shared" si="140"/>
        <v xml:space="preserve"> Feb</v>
      </c>
      <c r="O1181" s="2" t="s">
        <v>2758</v>
      </c>
      <c r="P1181" s="5">
        <v>0</v>
      </c>
      <c r="Q1181" s="5">
        <v>1.9675925925925926E-4</v>
      </c>
      <c r="R1181" s="2">
        <v>0</v>
      </c>
    </row>
    <row r="1182" spans="1:18" ht="12.75">
      <c r="A1182" s="2">
        <v>8573145</v>
      </c>
      <c r="B1182" s="3" t="s">
        <v>2759</v>
      </c>
      <c r="C1182" s="3" t="str">
        <v>72b2ed8b-bdbe-4a48-9a76-e0324518d456</v>
      </c>
      <c r="D1182" s="2" t="s">
        <v>19</v>
      </c>
      <c r="E1182" s="2" t="s">
        <v>20</v>
      </c>
      <c r="F1182" s="13" t="str">
        <f t="shared" si="141"/>
        <v>02/ 10/ 2021</v>
      </c>
      <c r="G1182" s="4">
        <v>44471.752939814818</v>
      </c>
      <c r="H1182" s="4">
        <v>44471.802986111114</v>
      </c>
      <c r="I1182" s="19" t="str">
        <f t="shared" si="135"/>
        <v>18:04:14</v>
      </c>
      <c r="J1182" s="17" t="str">
        <f t="shared" si="136"/>
        <v>19:16:18</v>
      </c>
      <c r="K1182" s="17" t="str">
        <f t="shared" si="137"/>
        <v>no</v>
      </c>
      <c r="L1182" s="17">
        <f t="shared" si="138"/>
        <v>5.0046296296296422E-2</v>
      </c>
      <c r="M1182" s="17" t="str">
        <f t="shared" si="139"/>
        <v>-</v>
      </c>
      <c r="N1182" s="13" t="str">
        <f t="shared" si="140"/>
        <v xml:space="preserve"> Oct</v>
      </c>
      <c r="O1182" s="2" t="s">
        <v>21</v>
      </c>
      <c r="P1182" s="5">
        <v>0</v>
      </c>
      <c r="Q1182" s="2" t="s">
        <v>21</v>
      </c>
      <c r="R1182" s="2">
        <v>0</v>
      </c>
    </row>
    <row r="1183" spans="1:18" ht="12.75">
      <c r="A1183" s="2">
        <v>8591378</v>
      </c>
      <c r="B1183" s="3" t="s">
        <v>2760</v>
      </c>
      <c r="C1183" s="3" t="str">
        <v>9ef359e3-c2ab-441e-820d-ee3242139e0c</v>
      </c>
      <c r="D1183" s="2" t="s">
        <v>239</v>
      </c>
      <c r="E1183" s="2" t="s">
        <v>37</v>
      </c>
      <c r="F1183" s="13" t="str">
        <f t="shared" si="141"/>
        <v>13/ 02/ 2021</v>
      </c>
      <c r="G1183" s="2" t="s">
        <v>2761</v>
      </c>
      <c r="H1183" s="2" t="s">
        <v>2762</v>
      </c>
      <c r="I1183" s="19" t="str">
        <f t="shared" si="135"/>
        <v>10:02:39</v>
      </c>
      <c r="J1183" s="17" t="str">
        <f t="shared" si="136"/>
        <v>10:10:41</v>
      </c>
      <c r="K1183" s="17" t="str">
        <f t="shared" si="137"/>
        <v>yes</v>
      </c>
      <c r="L1183" s="17">
        <f t="shared" si="138"/>
        <v>5.5787037037036691E-3</v>
      </c>
      <c r="M1183" s="17" t="str">
        <f t="shared" si="139"/>
        <v>2nd week of feb</v>
      </c>
      <c r="N1183" s="13" t="str">
        <f t="shared" si="140"/>
        <v xml:space="preserve"> Feb</v>
      </c>
      <c r="O1183" s="2" t="s">
        <v>2763</v>
      </c>
      <c r="P1183" s="5">
        <v>0</v>
      </c>
      <c r="Q1183" s="5">
        <v>9.2592592592592588E-5</v>
      </c>
      <c r="R1183" s="2">
        <v>0</v>
      </c>
    </row>
    <row r="1184" spans="1:18" ht="12.75">
      <c r="A1184" s="2">
        <v>8626528</v>
      </c>
      <c r="B1184" s="3" t="s">
        <v>2764</v>
      </c>
      <c r="C1184" s="3" t="str">
        <v>ab84fb09-1c56-4b98-a84c-b28555d4ed4d</v>
      </c>
      <c r="D1184" s="2" t="s">
        <v>367</v>
      </c>
      <c r="E1184" s="2" t="s">
        <v>37</v>
      </c>
      <c r="F1184" s="13" t="str">
        <f t="shared" si="141"/>
        <v>18/ 02/ 2021</v>
      </c>
      <c r="G1184" s="2" t="s">
        <v>2765</v>
      </c>
      <c r="H1184" s="2" t="s">
        <v>2766</v>
      </c>
      <c r="I1184" s="19" t="str">
        <f t="shared" si="135"/>
        <v>13:44:59</v>
      </c>
      <c r="J1184" s="17" t="str">
        <f t="shared" si="136"/>
        <v>13:57:08</v>
      </c>
      <c r="K1184" s="17" t="str">
        <f t="shared" si="137"/>
        <v>yes</v>
      </c>
      <c r="L1184" s="17">
        <f t="shared" si="138"/>
        <v>8.4374999999999867E-3</v>
      </c>
      <c r="M1184" s="17" t="str">
        <f t="shared" si="139"/>
        <v>3rd week of feb</v>
      </c>
      <c r="N1184" s="13" t="str">
        <f t="shared" si="140"/>
        <v xml:space="preserve"> Feb</v>
      </c>
      <c r="O1184" s="2" t="s">
        <v>2767</v>
      </c>
      <c r="P1184" s="5">
        <v>0</v>
      </c>
      <c r="Q1184" s="5">
        <v>3.7037037037037035E-4</v>
      </c>
      <c r="R1184" s="2">
        <v>0</v>
      </c>
    </row>
    <row r="1185" spans="1:18" ht="12.75">
      <c r="A1185" s="2">
        <v>8601385</v>
      </c>
      <c r="B1185" s="3" t="s">
        <v>2768</v>
      </c>
      <c r="C1185" s="3" t="str">
        <v>5216823a-0303-470d-8e52-ee73abf38e99</v>
      </c>
      <c r="D1185" s="2" t="s">
        <v>19</v>
      </c>
      <c r="E1185" s="2" t="s">
        <v>20</v>
      </c>
      <c r="F1185" s="13" t="str">
        <f t="shared" si="141"/>
        <v>14/ 02/ 2021</v>
      </c>
      <c r="G1185" s="2" t="s">
        <v>2769</v>
      </c>
      <c r="H1185" s="2" t="s">
        <v>2770</v>
      </c>
      <c r="I1185" s="19" t="str">
        <f t="shared" si="135"/>
        <v>18:00:11</v>
      </c>
      <c r="J1185" s="17" t="str">
        <f t="shared" si="136"/>
        <v>19:00:43</v>
      </c>
      <c r="K1185" s="17" t="str">
        <f t="shared" si="137"/>
        <v>no</v>
      </c>
      <c r="L1185" s="17">
        <f t="shared" si="138"/>
        <v>4.2037037037037095E-2</v>
      </c>
      <c r="M1185" s="17" t="str">
        <f t="shared" si="139"/>
        <v>2nd week of feb</v>
      </c>
      <c r="N1185" s="13" t="str">
        <f t="shared" si="140"/>
        <v xml:space="preserve"> Feb</v>
      </c>
      <c r="O1185" s="2" t="s">
        <v>21</v>
      </c>
      <c r="P1185" s="5">
        <v>0</v>
      </c>
      <c r="Q1185" s="2" t="s">
        <v>21</v>
      </c>
      <c r="R1185" s="2">
        <v>0</v>
      </c>
    </row>
    <row r="1186" spans="1:18" ht="12.75">
      <c r="A1186" s="2">
        <v>8609163</v>
      </c>
      <c r="B1186" s="3" t="s">
        <v>2771</v>
      </c>
      <c r="C1186" s="3" t="str">
        <v>55889c67-2a65-4acd-9a24-90dd72bf32a3</v>
      </c>
      <c r="D1186" s="2" t="s">
        <v>19</v>
      </c>
      <c r="E1186" s="2" t="s">
        <v>420</v>
      </c>
      <c r="F1186" s="13" t="str">
        <f t="shared" si="141"/>
        <v>15/ 02/ 2021</v>
      </c>
      <c r="G1186" s="2" t="s">
        <v>2772</v>
      </c>
      <c r="H1186" s="2" t="s">
        <v>2773</v>
      </c>
      <c r="I1186" s="19" t="str">
        <f t="shared" si="135"/>
        <v>20:15:56</v>
      </c>
      <c r="J1186" s="17" t="str">
        <f t="shared" si="136"/>
        <v>20:56:27</v>
      </c>
      <c r="K1186" s="17" t="str">
        <f t="shared" si="137"/>
        <v>no</v>
      </c>
      <c r="L1186" s="17">
        <f t="shared" si="138"/>
        <v>2.8136574074074217E-2</v>
      </c>
      <c r="M1186" s="17" t="str">
        <f t="shared" si="139"/>
        <v>3rd week of feb</v>
      </c>
      <c r="N1186" s="13" t="str">
        <f t="shared" si="140"/>
        <v xml:space="preserve"> Feb</v>
      </c>
      <c r="O1186" s="2" t="s">
        <v>21</v>
      </c>
      <c r="P1186" s="5">
        <v>0</v>
      </c>
      <c r="Q1186" s="2" t="s">
        <v>21</v>
      </c>
      <c r="R1186" s="2">
        <v>0</v>
      </c>
    </row>
    <row r="1187" spans="1:18" ht="12.75">
      <c r="A1187" s="2">
        <v>8545612</v>
      </c>
      <c r="B1187" s="3" t="s">
        <v>2774</v>
      </c>
      <c r="C1187" s="3" t="str">
        <v>4d38b08c-d02d-4789-a662-be0a6cd51582</v>
      </c>
      <c r="D1187" s="2" t="s">
        <v>19</v>
      </c>
      <c r="E1187" s="2" t="s">
        <v>23</v>
      </c>
      <c r="F1187" s="13" t="str">
        <f>TEXT(G1187,"dd/ mm/ yyyy")</f>
        <v>02/ 06/ 2021</v>
      </c>
      <c r="G1187" s="4">
        <v>44349.683796296296</v>
      </c>
      <c r="H1187" s="4">
        <v>44349.684386574074</v>
      </c>
      <c r="I1187" s="19" t="str">
        <f t="shared" si="135"/>
        <v>16:24:40</v>
      </c>
      <c r="J1187" s="17" t="str">
        <f t="shared" si="136"/>
        <v>16:25:31</v>
      </c>
      <c r="K1187" s="17" t="str">
        <f t="shared" si="137"/>
        <v>yes</v>
      </c>
      <c r="L1187" s="17">
        <f t="shared" si="138"/>
        <v>5.9027777777775903E-4</v>
      </c>
      <c r="M1187" s="17" t="str">
        <f t="shared" si="139"/>
        <v>-</v>
      </c>
      <c r="N1187" s="13" t="str">
        <f t="shared" si="140"/>
        <v xml:space="preserve"> Jun</v>
      </c>
      <c r="O1187" s="2" t="s">
        <v>21</v>
      </c>
      <c r="P1187" s="5">
        <v>0</v>
      </c>
      <c r="Q1187" s="2" t="s">
        <v>21</v>
      </c>
      <c r="R1187" s="2">
        <v>1</v>
      </c>
    </row>
    <row r="1188" spans="1:18" ht="12.75">
      <c r="A1188" s="2">
        <v>8546346</v>
      </c>
      <c r="B1188" s="3" t="s">
        <v>2775</v>
      </c>
      <c r="C1188" s="3" t="str">
        <v>2031e7b6-2afd-48e4-a808-28c5246e84ee</v>
      </c>
      <c r="D1188" s="2" t="s">
        <v>446</v>
      </c>
      <c r="E1188" s="2" t="s">
        <v>37</v>
      </c>
      <c r="F1188" s="13" t="str">
        <f t="shared" si="141"/>
        <v>02/ 06/ 2021</v>
      </c>
      <c r="G1188" s="4">
        <v>44349.75408564815</v>
      </c>
      <c r="H1188" s="4">
        <v>44349.757418981484</v>
      </c>
      <c r="I1188" s="19" t="str">
        <f t="shared" si="135"/>
        <v>18:05:53</v>
      </c>
      <c r="J1188" s="17" t="str">
        <f t="shared" si="136"/>
        <v>18:10:41</v>
      </c>
      <c r="K1188" s="17" t="str">
        <f t="shared" si="137"/>
        <v>no</v>
      </c>
      <c r="L1188" s="17">
        <f t="shared" si="138"/>
        <v>3.3333333333334103E-3</v>
      </c>
      <c r="M1188" s="17" t="str">
        <f t="shared" si="139"/>
        <v>-</v>
      </c>
      <c r="N1188" s="13" t="str">
        <f t="shared" si="140"/>
        <v xml:space="preserve"> Jun</v>
      </c>
      <c r="O1188" s="4">
        <v>44349.754340277781</v>
      </c>
      <c r="P1188" s="5">
        <v>0</v>
      </c>
      <c r="Q1188" s="5">
        <v>1.8518518518518518E-4</v>
      </c>
      <c r="R1188" s="2">
        <v>0</v>
      </c>
    </row>
    <row r="1189" spans="1:18" ht="12.75">
      <c r="A1189" s="2">
        <v>8536261</v>
      </c>
      <c r="B1189" s="3" t="s">
        <v>2776</v>
      </c>
      <c r="C1189" s="3" t="str">
        <v>0e6d3994-0b7d-4ebe-b47b-ff8eebf57935</v>
      </c>
      <c r="D1189" s="2" t="s">
        <v>524</v>
      </c>
      <c r="E1189" s="2" t="s">
        <v>37</v>
      </c>
      <c r="F1189" s="13" t="str">
        <f>TEXT(G1189,"dd/ mm/ yyyy")</f>
        <v>02/ 05/ 2021</v>
      </c>
      <c r="G1189" s="4">
        <v>44318.483414351853</v>
      </c>
      <c r="H1189" s="4">
        <v>44318.487199074072</v>
      </c>
      <c r="I1189" s="19" t="str">
        <f t="shared" si="135"/>
        <v>11:36:07</v>
      </c>
      <c r="J1189" s="17" t="str">
        <f t="shared" si="136"/>
        <v>11:41:34</v>
      </c>
      <c r="K1189" s="17" t="str">
        <f t="shared" si="137"/>
        <v>yes</v>
      </c>
      <c r="L1189" s="17">
        <f t="shared" si="138"/>
        <v>3.7847222222222032E-3</v>
      </c>
      <c r="M1189" s="17" t="str">
        <f t="shared" si="139"/>
        <v>-</v>
      </c>
      <c r="N1189" s="13" t="str">
        <f t="shared" si="140"/>
        <v xml:space="preserve"> May</v>
      </c>
      <c r="O1189" s="4">
        <v>44318.483842592592</v>
      </c>
      <c r="P1189" s="5">
        <v>0</v>
      </c>
      <c r="Q1189" s="5">
        <v>6.9444444444444444E-5</v>
      </c>
      <c r="R1189" s="2">
        <v>5</v>
      </c>
    </row>
    <row r="1190" spans="1:18" ht="12.75">
      <c r="A1190" s="2">
        <v>8539241</v>
      </c>
      <c r="B1190" s="3" t="s">
        <v>2777</v>
      </c>
      <c r="C1190" s="3" t="str">
        <v>1094f369-ec5f-4689-acfd-49f5e45ff9e4</v>
      </c>
      <c r="D1190" s="2" t="s">
        <v>19</v>
      </c>
      <c r="E1190" s="2" t="s">
        <v>20</v>
      </c>
      <c r="F1190" s="13" t="str">
        <f t="shared" si="141"/>
        <v>02/ 05/ 2021</v>
      </c>
      <c r="G1190" s="4">
        <v>44318.729780092595</v>
      </c>
      <c r="H1190" s="4">
        <v>44318.772777777776</v>
      </c>
      <c r="I1190" s="19" t="str">
        <f t="shared" si="135"/>
        <v>17:30:53</v>
      </c>
      <c r="J1190" s="17" t="str">
        <f t="shared" si="136"/>
        <v>18:32:48</v>
      </c>
      <c r="K1190" s="17" t="str">
        <f t="shared" si="137"/>
        <v>no</v>
      </c>
      <c r="L1190" s="17">
        <f t="shared" si="138"/>
        <v>4.2997685185185208E-2</v>
      </c>
      <c r="M1190" s="17" t="str">
        <f t="shared" si="139"/>
        <v>-</v>
      </c>
      <c r="N1190" s="13" t="str">
        <f t="shared" si="140"/>
        <v xml:space="preserve"> May</v>
      </c>
      <c r="O1190" s="2" t="s">
        <v>21</v>
      </c>
      <c r="P1190" s="5">
        <v>0</v>
      </c>
      <c r="Q1190" s="2" t="s">
        <v>21</v>
      </c>
      <c r="R1190" s="2">
        <v>0</v>
      </c>
    </row>
    <row r="1191" spans="1:18" ht="12.75">
      <c r="A1191" s="2">
        <v>8515275</v>
      </c>
      <c r="B1191" s="3" t="s">
        <v>2778</v>
      </c>
      <c r="C1191" s="3" t="str">
        <v>0d4b17e8-aff5-4aea-8ba8-b5fe356ec335</v>
      </c>
      <c r="D1191" s="2" t="s">
        <v>19</v>
      </c>
      <c r="E1191" s="2" t="s">
        <v>23</v>
      </c>
      <c r="F1191" s="13" t="str">
        <f>TEXT(G1191,"dd/ mm/ yyyy")</f>
        <v>02/ 02/ 2021</v>
      </c>
      <c r="G1191" s="4">
        <v>44229.613067129627</v>
      </c>
      <c r="H1191" s="4">
        <v>44229.613923611112</v>
      </c>
      <c r="I1191" s="19" t="str">
        <f t="shared" si="135"/>
        <v>14:42:49</v>
      </c>
      <c r="J1191" s="17" t="str">
        <f t="shared" si="136"/>
        <v>14:44:03</v>
      </c>
      <c r="K1191" s="17" t="str">
        <f t="shared" si="137"/>
        <v>yes</v>
      </c>
      <c r="L1191" s="17">
        <f t="shared" si="138"/>
        <v>8.5648148148154135E-4</v>
      </c>
      <c r="M1191" s="17" t="str">
        <f t="shared" si="139"/>
        <v>1st week of feb</v>
      </c>
      <c r="N1191" s="13" t="str">
        <f t="shared" si="140"/>
        <v xml:space="preserve"> Feb</v>
      </c>
      <c r="O1191" s="2" t="s">
        <v>21</v>
      </c>
      <c r="P1191" s="5">
        <v>0</v>
      </c>
      <c r="Q1191" s="2" t="s">
        <v>21</v>
      </c>
      <c r="R1191" s="2">
        <v>0</v>
      </c>
    </row>
    <row r="1192" spans="1:18" ht="12.75">
      <c r="A1192" s="2">
        <v>8588737</v>
      </c>
      <c r="B1192" s="3" t="s">
        <v>2779</v>
      </c>
      <c r="C1192" s="3" t="str">
        <v>b4ef2580-9af1-4047-b2d5-43f74b0fc1f5</v>
      </c>
      <c r="D1192" s="2" t="s">
        <v>19</v>
      </c>
      <c r="E1192" s="2" t="s">
        <v>23</v>
      </c>
      <c r="F1192" s="13" t="str">
        <f t="shared" si="141"/>
        <v>02/ 12/ 2021</v>
      </c>
      <c r="G1192" s="4">
        <v>44532.807233796295</v>
      </c>
      <c r="H1192" s="4">
        <v>44532.807905092595</v>
      </c>
      <c r="I1192" s="19" t="str">
        <f t="shared" si="135"/>
        <v>19:22:25</v>
      </c>
      <c r="J1192" s="17" t="str">
        <f t="shared" si="136"/>
        <v>19:23:23</v>
      </c>
      <c r="K1192" s="17" t="str">
        <f t="shared" si="137"/>
        <v>no</v>
      </c>
      <c r="L1192" s="17">
        <f t="shared" si="138"/>
        <v>6.7129629629636423E-4</v>
      </c>
      <c r="M1192" s="17" t="str">
        <f t="shared" si="139"/>
        <v>-</v>
      </c>
      <c r="N1192" s="13" t="str">
        <f t="shared" si="140"/>
        <v xml:space="preserve"> Dec</v>
      </c>
      <c r="O1192" s="2" t="s">
        <v>21</v>
      </c>
      <c r="P1192" s="5">
        <v>0</v>
      </c>
      <c r="Q1192" s="2" t="s">
        <v>21</v>
      </c>
      <c r="R1192" s="2">
        <v>0</v>
      </c>
    </row>
    <row r="1193" spans="1:18" ht="12.75">
      <c r="A1193" s="2">
        <v>8665708</v>
      </c>
      <c r="B1193" s="3" t="s">
        <v>2780</v>
      </c>
      <c r="C1193" s="3" t="str">
        <v>b41bf432-f2f7-46a4-94b6-5af874ca1932</v>
      </c>
      <c r="D1193" s="2" t="s">
        <v>19</v>
      </c>
      <c r="E1193" s="2" t="s">
        <v>23</v>
      </c>
      <c r="F1193" s="13" t="str">
        <f t="shared" si="141"/>
        <v>24/ 02/ 2021</v>
      </c>
      <c r="G1193" s="2" t="s">
        <v>2781</v>
      </c>
      <c r="H1193" s="2" t="s">
        <v>2782</v>
      </c>
      <c r="I1193" s="19" t="str">
        <f t="shared" si="135"/>
        <v>22:01:47</v>
      </c>
      <c r="J1193" s="17" t="str">
        <f t="shared" si="136"/>
        <v>22:03:42</v>
      </c>
      <c r="K1193" s="17" t="str">
        <f t="shared" si="137"/>
        <v>no</v>
      </c>
      <c r="L1193" s="17">
        <f t="shared" si="138"/>
        <v>1.3310185185185786E-3</v>
      </c>
      <c r="M1193" s="17" t="str">
        <f t="shared" si="139"/>
        <v>4rth week of feb</v>
      </c>
      <c r="N1193" s="13" t="str">
        <f t="shared" si="140"/>
        <v xml:space="preserve"> Feb</v>
      </c>
      <c r="O1193" s="2" t="s">
        <v>21</v>
      </c>
      <c r="P1193" s="5">
        <v>0</v>
      </c>
      <c r="Q1193" s="2" t="s">
        <v>21</v>
      </c>
      <c r="R1193" s="2">
        <v>1</v>
      </c>
    </row>
    <row r="1194" spans="1:18" ht="12.75">
      <c r="A1194" s="2">
        <v>8505986</v>
      </c>
      <c r="B1194" s="3" t="s">
        <v>2783</v>
      </c>
      <c r="C1194" s="3" t="str">
        <v>584ac51e-d1fd-4b02-a29f-90d889ec5360</v>
      </c>
      <c r="D1194" s="2" t="s">
        <v>19</v>
      </c>
      <c r="E1194" s="2" t="s">
        <v>23</v>
      </c>
      <c r="F1194" s="13" t="str">
        <f t="shared" si="141"/>
        <v>02/ 01/ 2021</v>
      </c>
      <c r="G1194" s="4">
        <v>44198.47865740741</v>
      </c>
      <c r="H1194" s="4">
        <v>44198.478946759256</v>
      </c>
      <c r="I1194" s="19" t="str">
        <f t="shared" si="135"/>
        <v>11:29:16</v>
      </c>
      <c r="J1194" s="17" t="str">
        <f t="shared" si="136"/>
        <v>11:29:41</v>
      </c>
      <c r="K1194" s="17" t="str">
        <f t="shared" si="137"/>
        <v>yes</v>
      </c>
      <c r="L1194" s="17">
        <f t="shared" si="138"/>
        <v>2.8935185185186008E-4</v>
      </c>
      <c r="M1194" s="17" t="str">
        <f t="shared" si="139"/>
        <v>-</v>
      </c>
      <c r="N1194" s="13" t="str">
        <f t="shared" si="140"/>
        <v xml:space="preserve"> Jan</v>
      </c>
      <c r="O1194" s="2" t="s">
        <v>21</v>
      </c>
      <c r="P1194" s="5">
        <v>0</v>
      </c>
      <c r="Q1194" s="2" t="s">
        <v>21</v>
      </c>
      <c r="R1194" s="2">
        <v>0</v>
      </c>
    </row>
    <row r="1195" spans="1:18" ht="12.75">
      <c r="A1195" s="2">
        <v>8673860</v>
      </c>
      <c r="B1195" s="3" t="s">
        <v>2784</v>
      </c>
      <c r="C1195" s="3" t="str">
        <v>2946cc16-bc8b-48b0-bed4-ee2094c9517b</v>
      </c>
      <c r="D1195" s="2" t="s">
        <v>354</v>
      </c>
      <c r="E1195" s="2" t="s">
        <v>31</v>
      </c>
      <c r="F1195" s="13" t="str">
        <f t="shared" si="141"/>
        <v>26/ 02/ 2021</v>
      </c>
      <c r="G1195" s="2" t="s">
        <v>2785</v>
      </c>
      <c r="H1195" s="2" t="s">
        <v>2786</v>
      </c>
      <c r="I1195" s="19" t="str">
        <f t="shared" si="135"/>
        <v>10:46:32</v>
      </c>
      <c r="J1195" s="17" t="str">
        <f t="shared" si="136"/>
        <v>10:59:59</v>
      </c>
      <c r="K1195" s="17" t="str">
        <f t="shared" si="137"/>
        <v>yes</v>
      </c>
      <c r="L1195" s="17">
        <f t="shared" si="138"/>
        <v>9.3402777777777946E-3</v>
      </c>
      <c r="M1195" s="17" t="str">
        <f t="shared" si="139"/>
        <v>4rth week of feb</v>
      </c>
      <c r="N1195" s="13" t="str">
        <f t="shared" si="140"/>
        <v xml:space="preserve"> Feb</v>
      </c>
      <c r="O1195" s="2" t="s">
        <v>2787</v>
      </c>
      <c r="P1195" s="5">
        <v>0</v>
      </c>
      <c r="Q1195" s="5">
        <v>3.7037037037037035E-4</v>
      </c>
      <c r="R1195" s="2">
        <v>0</v>
      </c>
    </row>
    <row r="1196" spans="1:18" ht="12.75">
      <c r="A1196" s="2">
        <v>8555203</v>
      </c>
      <c r="B1196" s="3" t="s">
        <v>2788</v>
      </c>
      <c r="C1196" s="3" t="str">
        <v>45fdfa59-f1b8-42b0-b82c-b884fbf207d7</v>
      </c>
      <c r="D1196" s="2" t="s">
        <v>19</v>
      </c>
      <c r="E1196" s="2" t="s">
        <v>20</v>
      </c>
      <c r="F1196" s="13" t="str">
        <f t="shared" si="141"/>
        <v>02/ 08/ 2021</v>
      </c>
      <c r="G1196" s="4">
        <v>44410.428078703706</v>
      </c>
      <c r="H1196" s="4">
        <v>44410.470127314817</v>
      </c>
      <c r="I1196" s="19" t="str">
        <f t="shared" si="135"/>
        <v>10:16:26</v>
      </c>
      <c r="J1196" s="17" t="str">
        <f t="shared" si="136"/>
        <v>11:16:59</v>
      </c>
      <c r="K1196" s="17" t="str">
        <f t="shared" si="137"/>
        <v>yes</v>
      </c>
      <c r="L1196" s="17">
        <f t="shared" si="138"/>
        <v>4.2048611111111134E-2</v>
      </c>
      <c r="M1196" s="17" t="str">
        <f t="shared" si="139"/>
        <v>-</v>
      </c>
      <c r="N1196" s="13" t="str">
        <f t="shared" si="140"/>
        <v xml:space="preserve"> Aug</v>
      </c>
      <c r="O1196" s="2" t="s">
        <v>21</v>
      </c>
      <c r="P1196" s="5">
        <v>0</v>
      </c>
      <c r="Q1196" s="2" t="s">
        <v>21</v>
      </c>
      <c r="R1196" s="2">
        <v>0</v>
      </c>
    </row>
    <row r="1197" spans="1:18" ht="12.75">
      <c r="A1197" s="2">
        <v>8560009</v>
      </c>
      <c r="B1197" s="3" t="s">
        <v>2789</v>
      </c>
      <c r="C1197" s="3" t="str">
        <v>b23cb007-9178-42f7-8893-12a84198aca0</v>
      </c>
      <c r="D1197" s="2" t="s">
        <v>19</v>
      </c>
      <c r="E1197" s="2" t="s">
        <v>20</v>
      </c>
      <c r="F1197" s="13" t="str">
        <f t="shared" si="141"/>
        <v>02/ 08/ 2021</v>
      </c>
      <c r="G1197" s="4">
        <v>44410.83871527778</v>
      </c>
      <c r="H1197" s="4">
        <v>44410.881319444445</v>
      </c>
      <c r="I1197" s="19" t="str">
        <f t="shared" si="135"/>
        <v>20:07:45</v>
      </c>
      <c r="J1197" s="17" t="str">
        <f t="shared" si="136"/>
        <v>21:09:06</v>
      </c>
      <c r="K1197" s="17" t="str">
        <f t="shared" si="137"/>
        <v>no</v>
      </c>
      <c r="L1197" s="17">
        <f t="shared" si="138"/>
        <v>4.2604166666666665E-2</v>
      </c>
      <c r="M1197" s="17" t="str">
        <f t="shared" si="139"/>
        <v>-</v>
      </c>
      <c r="N1197" s="13" t="str">
        <f t="shared" si="140"/>
        <v xml:space="preserve"> Aug</v>
      </c>
      <c r="O1197" s="2" t="s">
        <v>21</v>
      </c>
      <c r="P1197" s="5">
        <v>0</v>
      </c>
      <c r="Q1197" s="2" t="s">
        <v>21</v>
      </c>
      <c r="R1197" s="2">
        <v>0</v>
      </c>
    </row>
    <row r="1198" spans="1:18" ht="12.75">
      <c r="A1198" s="2">
        <v>8528312</v>
      </c>
      <c r="B1198" s="3" t="s">
        <v>2790</v>
      </c>
      <c r="C1198" s="3" t="str">
        <v>06ebf15a-2885-444a-802c-07070758eca6</v>
      </c>
      <c r="D1198" s="2" t="s">
        <v>524</v>
      </c>
      <c r="E1198" s="2" t="s">
        <v>37</v>
      </c>
      <c r="F1198" s="13" t="str">
        <f t="shared" si="141"/>
        <v>02/ 04/ 2021</v>
      </c>
      <c r="G1198" s="4">
        <v>44288.46197916667</v>
      </c>
      <c r="H1198" s="4">
        <v>44288.468692129631</v>
      </c>
      <c r="I1198" s="19" t="str">
        <f t="shared" si="135"/>
        <v>11:05:15</v>
      </c>
      <c r="J1198" s="17" t="str">
        <f t="shared" si="136"/>
        <v>11:14:55</v>
      </c>
      <c r="K1198" s="17" t="str">
        <f t="shared" si="137"/>
        <v>yes</v>
      </c>
      <c r="L1198" s="17">
        <f t="shared" si="138"/>
        <v>6.7129629629629761E-3</v>
      </c>
      <c r="M1198" s="17" t="str">
        <f t="shared" si="139"/>
        <v>-</v>
      </c>
      <c r="N1198" s="13" t="str">
        <f t="shared" si="140"/>
        <v xml:space="preserve"> Apr</v>
      </c>
      <c r="O1198" s="4">
        <v>44288.46230324074</v>
      </c>
      <c r="P1198" s="5">
        <v>0</v>
      </c>
      <c r="Q1198" s="5">
        <v>5.7870370370370373E-5</v>
      </c>
      <c r="R1198" s="2">
        <v>3</v>
      </c>
    </row>
    <row r="1199" spans="1:18" ht="12.75">
      <c r="A1199" s="2">
        <v>8587173</v>
      </c>
      <c r="B1199" s="3" t="s">
        <v>2791</v>
      </c>
      <c r="C1199" s="3" t="str">
        <v>af9794d3-8e96-4047-b37b-9722772a560d</v>
      </c>
      <c r="D1199" s="2" t="s">
        <v>1472</v>
      </c>
      <c r="E1199" s="2" t="s">
        <v>31</v>
      </c>
      <c r="F1199" s="13" t="str">
        <f t="shared" si="141"/>
        <v>02/ 12/ 2021</v>
      </c>
      <c r="G1199" s="4">
        <v>44532.663229166668</v>
      </c>
      <c r="H1199" s="4">
        <v>44532.680196759262</v>
      </c>
      <c r="I1199" s="19" t="str">
        <f t="shared" si="135"/>
        <v>15:55:03</v>
      </c>
      <c r="J1199" s="17" t="str">
        <f t="shared" si="136"/>
        <v>16:19:29</v>
      </c>
      <c r="K1199" s="17" t="str">
        <f t="shared" si="137"/>
        <v>yes</v>
      </c>
      <c r="L1199" s="17">
        <f t="shared" si="138"/>
        <v>1.6967592592592506E-2</v>
      </c>
      <c r="M1199" s="17" t="str">
        <f t="shared" si="139"/>
        <v>-</v>
      </c>
      <c r="N1199" s="13" t="str">
        <f t="shared" si="140"/>
        <v xml:space="preserve"> Dec</v>
      </c>
      <c r="O1199" s="4">
        <v>44532.663784722223</v>
      </c>
      <c r="P1199" s="5">
        <v>0</v>
      </c>
      <c r="Q1199" s="5">
        <v>8.1018518518518516E-5</v>
      </c>
      <c r="R1199" s="2">
        <v>0</v>
      </c>
    </row>
    <row r="1200" spans="1:18" ht="12.75">
      <c r="A1200" s="2">
        <v>8542415</v>
      </c>
      <c r="B1200" s="3" t="s">
        <v>2792</v>
      </c>
      <c r="C1200" s="3" t="str">
        <v>0ddfe8a6-e967-4701-84ba-019eedbc01dc</v>
      </c>
      <c r="D1200" s="2" t="s">
        <v>19</v>
      </c>
      <c r="E1200" s="2" t="s">
        <v>20</v>
      </c>
      <c r="F1200" s="13" t="str">
        <f t="shared" si="141"/>
        <v>02/ 06/ 2021</v>
      </c>
      <c r="G1200" s="4">
        <v>44349.405335648145</v>
      </c>
      <c r="H1200" s="4">
        <v>44349.448217592595</v>
      </c>
      <c r="I1200" s="19" t="str">
        <f t="shared" si="135"/>
        <v>09:43:41</v>
      </c>
      <c r="J1200" s="17" t="str">
        <f t="shared" si="136"/>
        <v>10:45:26</v>
      </c>
      <c r="K1200" s="17" t="str">
        <f t="shared" si="137"/>
        <v>no</v>
      </c>
      <c r="L1200" s="17">
        <f t="shared" si="138"/>
        <v>4.2881944444444486E-2</v>
      </c>
      <c r="M1200" s="17" t="str">
        <f t="shared" si="139"/>
        <v>-</v>
      </c>
      <c r="N1200" s="13" t="str">
        <f t="shared" si="140"/>
        <v xml:space="preserve"> Jun</v>
      </c>
      <c r="O1200" s="2" t="s">
        <v>21</v>
      </c>
      <c r="P1200" s="5">
        <v>0</v>
      </c>
      <c r="Q1200" s="2" t="s">
        <v>21</v>
      </c>
      <c r="R1200" s="2">
        <v>0</v>
      </c>
    </row>
    <row r="1201" spans="1:18" ht="12.75">
      <c r="A1201" s="2">
        <v>8656379</v>
      </c>
      <c r="B1201" s="3" t="s">
        <v>2793</v>
      </c>
      <c r="C1201" s="3" t="str">
        <v>5c38f90b-dc29-4d52-b1ed-e052d2b668a6</v>
      </c>
      <c r="D1201" s="2" t="s">
        <v>270</v>
      </c>
      <c r="E1201" s="2" t="s">
        <v>37</v>
      </c>
      <c r="F1201" s="13" t="str">
        <f>TEXT(G1201,"dd/ mm/ yyyy")</f>
        <v>23/ 02/ 2021</v>
      </c>
      <c r="G1201" s="2" t="s">
        <v>2794</v>
      </c>
      <c r="H1201" s="2" t="s">
        <v>2795</v>
      </c>
      <c r="I1201" s="19" t="str">
        <f t="shared" si="135"/>
        <v>15:18:52</v>
      </c>
      <c r="J1201" s="17" t="str">
        <f t="shared" si="136"/>
        <v>15:51:20</v>
      </c>
      <c r="K1201" s="17" t="str">
        <f t="shared" si="137"/>
        <v>yes</v>
      </c>
      <c r="L1201" s="17">
        <f t="shared" si="138"/>
        <v>2.2546296296296342E-2</v>
      </c>
      <c r="M1201" s="17" t="str">
        <f t="shared" si="139"/>
        <v>4rth week of feb</v>
      </c>
      <c r="N1201" s="13" t="str">
        <f t="shared" si="140"/>
        <v xml:space="preserve"> Feb</v>
      </c>
      <c r="O1201" s="2" t="s">
        <v>2796</v>
      </c>
      <c r="P1201" s="5">
        <v>0</v>
      </c>
      <c r="Q1201" s="5">
        <v>1.1574074074074075E-4</v>
      </c>
      <c r="R1201" s="2">
        <v>0</v>
      </c>
    </row>
    <row r="1202" spans="1:18" ht="12.75">
      <c r="A1202" s="2">
        <v>8568418</v>
      </c>
      <c r="B1202" s="3" t="s">
        <v>2797</v>
      </c>
      <c r="C1202" s="3" t="str">
        <v>4645ae9e-84ed-49ef-bde3-9be88118fcdf</v>
      </c>
      <c r="D1202" s="2" t="s">
        <v>19</v>
      </c>
      <c r="E1202" s="2" t="s">
        <v>20</v>
      </c>
      <c r="F1202" s="13" t="str">
        <f t="shared" si="141"/>
        <v>02/ 10/ 2021</v>
      </c>
      <c r="G1202" s="4">
        <v>44471.287083333336</v>
      </c>
      <c r="H1202" s="4">
        <v>44471.329259259262</v>
      </c>
      <c r="I1202" s="19" t="str">
        <f t="shared" si="135"/>
        <v>06:53:24</v>
      </c>
      <c r="J1202" s="17" t="str">
        <f t="shared" si="136"/>
        <v>07:54:08</v>
      </c>
      <c r="K1202" s="17" t="str">
        <f t="shared" si="137"/>
        <v>no</v>
      </c>
      <c r="L1202" s="17">
        <f t="shared" si="138"/>
        <v>4.217592592592595E-2</v>
      </c>
      <c r="M1202" s="17" t="str">
        <f t="shared" si="139"/>
        <v>-</v>
      </c>
      <c r="N1202" s="13" t="str">
        <f t="shared" si="140"/>
        <v xml:space="preserve"> Oct</v>
      </c>
      <c r="O1202" s="2" t="s">
        <v>21</v>
      </c>
      <c r="P1202" s="5">
        <v>1.1574074074074073E-5</v>
      </c>
      <c r="Q1202" s="2" t="s">
        <v>21</v>
      </c>
      <c r="R1202" s="2">
        <v>0</v>
      </c>
    </row>
    <row r="1203" spans="1:18" ht="12.75">
      <c r="A1203" s="2">
        <v>8587433</v>
      </c>
      <c r="B1203" s="3" t="s">
        <v>2798</v>
      </c>
      <c r="C1203" s="3" t="str">
        <v>f56aa1c8-4f57-42cb-9746-b6f4aeb3f437</v>
      </c>
      <c r="D1203" s="2" t="s">
        <v>19</v>
      </c>
      <c r="E1203" s="2" t="s">
        <v>20</v>
      </c>
      <c r="F1203" s="13" t="str">
        <f t="shared" si="141"/>
        <v>02/ 12/ 2021</v>
      </c>
      <c r="G1203" s="4">
        <v>44532.681805555556</v>
      </c>
      <c r="H1203" s="4">
        <v>44532.724618055552</v>
      </c>
      <c r="I1203" s="19" t="str">
        <f t="shared" si="135"/>
        <v>16:21:48</v>
      </c>
      <c r="J1203" s="17" t="str">
        <f t="shared" si="136"/>
        <v>17:23:27</v>
      </c>
      <c r="K1203" s="17" t="str">
        <f t="shared" si="137"/>
        <v>no</v>
      </c>
      <c r="L1203" s="17">
        <f t="shared" si="138"/>
        <v>4.2812500000000031E-2</v>
      </c>
      <c r="M1203" s="17" t="str">
        <f t="shared" si="139"/>
        <v>-</v>
      </c>
      <c r="N1203" s="13" t="str">
        <f t="shared" si="140"/>
        <v xml:space="preserve"> Dec</v>
      </c>
      <c r="O1203" s="2" t="s">
        <v>21</v>
      </c>
      <c r="P1203" s="5">
        <v>0</v>
      </c>
      <c r="Q1203" s="2" t="s">
        <v>21</v>
      </c>
      <c r="R1203" s="2">
        <v>0</v>
      </c>
    </row>
    <row r="1204" spans="1:18" ht="12.75">
      <c r="A1204" s="2">
        <v>8606355</v>
      </c>
      <c r="B1204" s="3" t="s">
        <v>2799</v>
      </c>
      <c r="C1204" s="3" t="str">
        <v>eaac70e4-74bd-413a-8e4d-b41acec1e41a</v>
      </c>
      <c r="D1204" s="2" t="s">
        <v>19</v>
      </c>
      <c r="E1204" s="2" t="s">
        <v>20</v>
      </c>
      <c r="F1204" s="13" t="str">
        <f t="shared" si="141"/>
        <v>15/ 02/ 2021</v>
      </c>
      <c r="G1204" s="2" t="s">
        <v>2800</v>
      </c>
      <c r="H1204" s="2" t="s">
        <v>2801</v>
      </c>
      <c r="I1204" s="19" t="str">
        <f t="shared" si="135"/>
        <v>14:20:19</v>
      </c>
      <c r="J1204" s="17" t="str">
        <f t="shared" si="136"/>
        <v>15:21:28</v>
      </c>
      <c r="K1204" s="17" t="str">
        <f t="shared" si="137"/>
        <v>yes</v>
      </c>
      <c r="L1204" s="17">
        <f t="shared" si="138"/>
        <v>4.2465277777777755E-2</v>
      </c>
      <c r="M1204" s="17" t="str">
        <f t="shared" si="139"/>
        <v>3rd week of feb</v>
      </c>
      <c r="N1204" s="13" t="str">
        <f t="shared" si="140"/>
        <v xml:space="preserve"> Feb</v>
      </c>
      <c r="O1204" s="2" t="s">
        <v>21</v>
      </c>
      <c r="P1204" s="5">
        <v>0</v>
      </c>
      <c r="Q1204" s="2" t="s">
        <v>21</v>
      </c>
      <c r="R1204" s="2">
        <v>0</v>
      </c>
    </row>
    <row r="1205" spans="1:18" ht="12.75">
      <c r="A1205" s="2">
        <v>8538647</v>
      </c>
      <c r="B1205" s="3" t="s">
        <v>2802</v>
      </c>
      <c r="C1205" s="3" t="str">
        <v>cfb8ccb8-5857-4a7d-92fa-ec08b5ee134a</v>
      </c>
      <c r="D1205" s="2" t="s">
        <v>1001</v>
      </c>
      <c r="E1205" s="2" t="s">
        <v>31</v>
      </c>
      <c r="F1205" s="13" t="str">
        <f t="shared" si="141"/>
        <v>02/ 05/ 2021</v>
      </c>
      <c r="G1205" s="4">
        <v>44318.677175925928</v>
      </c>
      <c r="H1205" s="4">
        <v>44318.688819444447</v>
      </c>
      <c r="I1205" s="19" t="str">
        <f t="shared" si="135"/>
        <v>16:15:08</v>
      </c>
      <c r="J1205" s="17" t="str">
        <f t="shared" si="136"/>
        <v>16:31:54</v>
      </c>
      <c r="K1205" s="17" t="str">
        <f t="shared" si="137"/>
        <v>yes</v>
      </c>
      <c r="L1205" s="17">
        <f t="shared" si="138"/>
        <v>1.1643518518518525E-2</v>
      </c>
      <c r="M1205" s="17" t="str">
        <f t="shared" si="139"/>
        <v>-</v>
      </c>
      <c r="N1205" s="13" t="str">
        <f t="shared" si="140"/>
        <v xml:space="preserve"> May</v>
      </c>
      <c r="O1205" s="4">
        <v>44318.67765046296</v>
      </c>
      <c r="P1205" s="5">
        <v>0</v>
      </c>
      <c r="Q1205" s="5">
        <v>1.3888888888888889E-4</v>
      </c>
      <c r="R1205" s="2">
        <v>0</v>
      </c>
    </row>
    <row r="1206" spans="1:18" ht="12.75">
      <c r="A1206" s="2">
        <v>8684927</v>
      </c>
      <c r="B1206" s="3" t="s">
        <v>2803</v>
      </c>
      <c r="C1206" s="3" t="str">
        <v>708c4059-1ea3-4b4a-bdc0-4c135c706797</v>
      </c>
      <c r="D1206" s="2" t="s">
        <v>19</v>
      </c>
      <c r="E1206" s="2" t="s">
        <v>23</v>
      </c>
      <c r="F1206" s="13" t="str">
        <f t="shared" si="141"/>
        <v>28/ 02/ 2021</v>
      </c>
      <c r="G1206" s="2" t="s">
        <v>2804</v>
      </c>
      <c r="H1206" s="2" t="s">
        <v>2805</v>
      </c>
      <c r="I1206" s="19" t="str">
        <f t="shared" si="135"/>
        <v>00:25:05</v>
      </c>
      <c r="J1206" s="17" t="str">
        <f t="shared" si="136"/>
        <v>00:25:24</v>
      </c>
      <c r="K1206" s="17" t="str">
        <f t="shared" si="137"/>
        <v>no</v>
      </c>
      <c r="L1206" s="17">
        <f t="shared" si="138"/>
        <v>2.1990740740740825E-4</v>
      </c>
      <c r="M1206" s="17" t="str">
        <f t="shared" si="139"/>
        <v>4rth week of feb</v>
      </c>
      <c r="N1206" s="13" t="str">
        <f t="shared" si="140"/>
        <v xml:space="preserve"> Feb</v>
      </c>
      <c r="O1206" s="2" t="s">
        <v>21</v>
      </c>
      <c r="P1206" s="5">
        <v>0</v>
      </c>
      <c r="Q1206" s="2" t="s">
        <v>21</v>
      </c>
      <c r="R1206" s="2">
        <v>4</v>
      </c>
    </row>
    <row r="1207" spans="1:18" ht="12.75">
      <c r="A1207" s="2">
        <v>8566295</v>
      </c>
      <c r="B1207" s="3" t="s">
        <v>2806</v>
      </c>
      <c r="C1207" s="3" t="str">
        <v>9f66d8ba-191c-40bd-b727-db886a3c6615</v>
      </c>
      <c r="D1207" s="2" t="s">
        <v>524</v>
      </c>
      <c r="E1207" s="2" t="s">
        <v>31</v>
      </c>
      <c r="F1207" s="13" t="str">
        <f t="shared" si="141"/>
        <v>02/ 09/ 2021</v>
      </c>
      <c r="G1207" s="4">
        <v>44441.785115740742</v>
      </c>
      <c r="H1207" s="4">
        <v>44441.791898148149</v>
      </c>
      <c r="I1207" s="19" t="str">
        <f t="shared" si="135"/>
        <v>18:50:34</v>
      </c>
      <c r="J1207" s="17" t="str">
        <f t="shared" si="136"/>
        <v>19:00:20</v>
      </c>
      <c r="K1207" s="17" t="str">
        <f t="shared" si="137"/>
        <v>no</v>
      </c>
      <c r="L1207" s="17">
        <f t="shared" si="138"/>
        <v>6.7824074074075424E-3</v>
      </c>
      <c r="M1207" s="17" t="str">
        <f t="shared" si="139"/>
        <v>-</v>
      </c>
      <c r="N1207" s="13" t="str">
        <f t="shared" si="140"/>
        <v xml:space="preserve"> Sep</v>
      </c>
      <c r="O1207" s="4">
        <v>44441.786319444444</v>
      </c>
      <c r="P1207" s="5">
        <v>0</v>
      </c>
      <c r="Q1207" s="5">
        <v>6.9444444444444444E-5</v>
      </c>
      <c r="R1207" s="2">
        <v>0</v>
      </c>
    </row>
    <row r="1208" spans="1:18" ht="12.75">
      <c r="A1208" s="2">
        <v>8533133</v>
      </c>
      <c r="B1208" s="3" t="s">
        <v>2807</v>
      </c>
      <c r="C1208" s="3" t="str">
        <v>2a6db219-f58b-4e8d-babc-7ca2c12074bb</v>
      </c>
      <c r="D1208" s="2" t="s">
        <v>19</v>
      </c>
      <c r="E1208" s="2" t="s">
        <v>23</v>
      </c>
      <c r="F1208" s="13" t="str">
        <f t="shared" si="141"/>
        <v>02/ 04/ 2021</v>
      </c>
      <c r="G1208" s="4">
        <v>44288.81527777778</v>
      </c>
      <c r="H1208" s="4">
        <v>44288.817824074074</v>
      </c>
      <c r="I1208" s="19" t="str">
        <f t="shared" si="135"/>
        <v>19:34:00</v>
      </c>
      <c r="J1208" s="17" t="str">
        <f t="shared" si="136"/>
        <v>19:37:40</v>
      </c>
      <c r="K1208" s="17" t="str">
        <f t="shared" si="137"/>
        <v>no</v>
      </c>
      <c r="L1208" s="17">
        <f t="shared" si="138"/>
        <v>2.5462962962962132E-3</v>
      </c>
      <c r="M1208" s="17" t="str">
        <f t="shared" si="139"/>
        <v>-</v>
      </c>
      <c r="N1208" s="13" t="str">
        <f t="shared" si="140"/>
        <v xml:space="preserve"> Apr</v>
      </c>
      <c r="O1208" s="2" t="s">
        <v>21</v>
      </c>
      <c r="P1208" s="5">
        <v>0</v>
      </c>
      <c r="Q1208" s="2" t="s">
        <v>21</v>
      </c>
      <c r="R1208" s="2">
        <v>2</v>
      </c>
    </row>
    <row r="1209" spans="1:18" ht="12.75">
      <c r="A1209" s="2">
        <v>8679369</v>
      </c>
      <c r="B1209" s="3" t="s">
        <v>2808</v>
      </c>
      <c r="C1209" s="3" t="str">
        <v>92368fb4-d61d-454d-9b2a-b088c0b547fa</v>
      </c>
      <c r="D1209" s="2" t="s">
        <v>19</v>
      </c>
      <c r="E1209" s="2" t="s">
        <v>23</v>
      </c>
      <c r="F1209" s="13" t="str">
        <f t="shared" si="141"/>
        <v>27/ 02/ 2021</v>
      </c>
      <c r="G1209" s="2" t="s">
        <v>2809</v>
      </c>
      <c r="H1209" s="2" t="s">
        <v>2810</v>
      </c>
      <c r="I1209" s="19" t="str">
        <f t="shared" si="135"/>
        <v>06:42:49</v>
      </c>
      <c r="J1209" s="17" t="str">
        <f t="shared" si="136"/>
        <v>06:43:38</v>
      </c>
      <c r="K1209" s="17" t="str">
        <f t="shared" si="137"/>
        <v>no</v>
      </c>
      <c r="L1209" s="17">
        <f t="shared" si="138"/>
        <v>5.6712962962962576E-4</v>
      </c>
      <c r="M1209" s="17" t="str">
        <f t="shared" si="139"/>
        <v>4rth week of feb</v>
      </c>
      <c r="N1209" s="13" t="str">
        <f t="shared" si="140"/>
        <v xml:space="preserve"> Feb</v>
      </c>
      <c r="O1209" s="2" t="s">
        <v>21</v>
      </c>
      <c r="P1209" s="5">
        <v>0</v>
      </c>
      <c r="Q1209" s="2" t="s">
        <v>21</v>
      </c>
      <c r="R1209" s="2">
        <v>1</v>
      </c>
    </row>
    <row r="1210" spans="1:18" ht="12.75">
      <c r="A1210" s="2">
        <v>8647736</v>
      </c>
      <c r="B1210" s="3" t="s">
        <v>2811</v>
      </c>
      <c r="C1210" s="3" t="str">
        <v>465c84f8-4e68-4446-b050-ec321dfc4f4c</v>
      </c>
      <c r="D1210" s="2" t="s">
        <v>19</v>
      </c>
      <c r="E1210" s="2" t="s">
        <v>23</v>
      </c>
      <c r="F1210" s="13" t="str">
        <f t="shared" si="141"/>
        <v>22/ 02/ 2021</v>
      </c>
      <c r="G1210" s="2" t="s">
        <v>2812</v>
      </c>
      <c r="H1210" s="2" t="s">
        <v>2813</v>
      </c>
      <c r="I1210" s="19" t="str">
        <f t="shared" si="135"/>
        <v>06:04:07</v>
      </c>
      <c r="J1210" s="17" t="str">
        <f t="shared" si="136"/>
        <v>06:05:27</v>
      </c>
      <c r="K1210" s="17" t="str">
        <f t="shared" si="137"/>
        <v>no</v>
      </c>
      <c r="L1210" s="17">
        <f t="shared" si="138"/>
        <v>9.2592592592588563E-4</v>
      </c>
      <c r="M1210" s="17" t="str">
        <f t="shared" si="139"/>
        <v>4rth week of feb</v>
      </c>
      <c r="N1210" s="13" t="str">
        <f t="shared" si="140"/>
        <v xml:space="preserve"> Feb</v>
      </c>
      <c r="O1210" s="2" t="s">
        <v>21</v>
      </c>
      <c r="P1210" s="5">
        <v>0</v>
      </c>
      <c r="Q1210" s="2" t="s">
        <v>21</v>
      </c>
      <c r="R1210" s="2">
        <v>4</v>
      </c>
    </row>
    <row r="1211" spans="1:18" ht="12.75">
      <c r="A1211" s="2">
        <v>8677977</v>
      </c>
      <c r="B1211" s="3" t="s">
        <v>2814</v>
      </c>
      <c r="C1211" s="3" t="str">
        <v>76d2cc55-1bec-439d-bf68-bcae8bfd8690</v>
      </c>
      <c r="D1211" s="2" t="s">
        <v>19</v>
      </c>
      <c r="E1211" s="2" t="s">
        <v>23</v>
      </c>
      <c r="F1211" s="13" t="str">
        <f t="shared" si="141"/>
        <v>26/ 02/ 2021</v>
      </c>
      <c r="G1211" s="2" t="s">
        <v>2815</v>
      </c>
      <c r="H1211" s="2" t="s">
        <v>2816</v>
      </c>
      <c r="I1211" s="19" t="str">
        <f t="shared" si="135"/>
        <v>20:29:49</v>
      </c>
      <c r="J1211" s="17" t="str">
        <f t="shared" si="136"/>
        <v>20:30:37</v>
      </c>
      <c r="K1211" s="17" t="str">
        <f t="shared" si="137"/>
        <v>no</v>
      </c>
      <c r="L1211" s="17">
        <f t="shared" si="138"/>
        <v>5.5555555555553138E-4</v>
      </c>
      <c r="M1211" s="17" t="str">
        <f t="shared" si="139"/>
        <v>4rth week of feb</v>
      </c>
      <c r="N1211" s="13" t="str">
        <f t="shared" si="140"/>
        <v xml:space="preserve"> Feb</v>
      </c>
      <c r="O1211" s="2" t="s">
        <v>21</v>
      </c>
      <c r="P1211" s="5">
        <v>2.3148148148148147E-5</v>
      </c>
      <c r="Q1211" s="2" t="s">
        <v>21</v>
      </c>
      <c r="R1211" s="2">
        <v>0</v>
      </c>
    </row>
    <row r="1212" spans="1:18" ht="12.75">
      <c r="A1212" s="2">
        <v>8568135</v>
      </c>
      <c r="B1212" s="3" t="s">
        <v>2817</v>
      </c>
      <c r="C1212" s="3" t="str">
        <v>898f7b8f-4767-4387-86bf-2fbe0f9db33e</v>
      </c>
      <c r="D1212" s="2" t="s">
        <v>19</v>
      </c>
      <c r="E1212" s="2" t="s">
        <v>20</v>
      </c>
      <c r="F1212" s="13" t="str">
        <f t="shared" si="141"/>
        <v>02/ 10/ 2021</v>
      </c>
      <c r="G1212" s="4">
        <v>44471.038680555554</v>
      </c>
      <c r="H1212" s="4">
        <v>44471.080682870372</v>
      </c>
      <c r="I1212" s="19" t="str">
        <f t="shared" si="135"/>
        <v>00:55:42</v>
      </c>
      <c r="J1212" s="17" t="str">
        <f t="shared" si="136"/>
        <v>01:56:11</v>
      </c>
      <c r="K1212" s="17" t="str">
        <f t="shared" si="137"/>
        <v>no</v>
      </c>
      <c r="L1212" s="17">
        <f t="shared" si="138"/>
        <v>4.2002314814814805E-2</v>
      </c>
      <c r="M1212" s="17" t="str">
        <f t="shared" si="139"/>
        <v>-</v>
      </c>
      <c r="N1212" s="13" t="str">
        <f t="shared" si="140"/>
        <v xml:space="preserve"> Oct</v>
      </c>
      <c r="O1212" s="2" t="s">
        <v>21</v>
      </c>
      <c r="P1212" s="5">
        <v>0</v>
      </c>
      <c r="Q1212" s="2" t="s">
        <v>21</v>
      </c>
      <c r="R1212" s="2">
        <v>0</v>
      </c>
    </row>
    <row r="1213" spans="1:18" ht="12.75">
      <c r="A1213" s="2">
        <v>8507479</v>
      </c>
      <c r="B1213" s="3" t="s">
        <v>2818</v>
      </c>
      <c r="C1213" s="3" t="str">
        <v>45aabaae-766d-4a6d-82c0-87dab2889253</v>
      </c>
      <c r="D1213" s="2" t="s">
        <v>68</v>
      </c>
      <c r="E1213" s="2" t="s">
        <v>37</v>
      </c>
      <c r="F1213" s="13" t="str">
        <f>TEXT(G1213,"dd/ mm/ yyyy")</f>
        <v>02/ 01/ 2021</v>
      </c>
      <c r="G1213" s="4">
        <v>44198.586516203701</v>
      </c>
      <c r="H1213" s="4">
        <v>44198.592199074075</v>
      </c>
      <c r="I1213" s="19" t="str">
        <f t="shared" si="135"/>
        <v>14:04:35</v>
      </c>
      <c r="J1213" s="17" t="str">
        <f t="shared" si="136"/>
        <v>14:12:46</v>
      </c>
      <c r="K1213" s="17" t="str">
        <f t="shared" si="137"/>
        <v>yes</v>
      </c>
      <c r="L1213" s="17">
        <f t="shared" si="138"/>
        <v>5.6828703703702965E-3</v>
      </c>
      <c r="M1213" s="17" t="str">
        <f t="shared" si="139"/>
        <v>-</v>
      </c>
      <c r="N1213" s="13" t="str">
        <f t="shared" si="140"/>
        <v xml:space="preserve"> Jan</v>
      </c>
      <c r="O1213" s="4">
        <v>44198.586898148147</v>
      </c>
      <c r="P1213" s="5">
        <v>0</v>
      </c>
      <c r="Q1213" s="5">
        <v>5.7870370370370373E-5</v>
      </c>
      <c r="R1213" s="2">
        <v>5</v>
      </c>
    </row>
    <row r="1214" spans="1:18" ht="12.75">
      <c r="A1214" s="2">
        <v>8512518</v>
      </c>
      <c r="B1214" s="3" t="s">
        <v>2819</v>
      </c>
      <c r="C1214" s="3" t="str">
        <v>a1904065-8706-45b0-a5c6-9a540fe21546</v>
      </c>
      <c r="D1214" s="2" t="s">
        <v>19</v>
      </c>
      <c r="E1214" s="2" t="s">
        <v>20</v>
      </c>
      <c r="F1214" s="13" t="str">
        <f t="shared" si="141"/>
        <v>02/ 02/ 2021</v>
      </c>
      <c r="G1214" s="4">
        <v>44229.358495370368</v>
      </c>
      <c r="H1214" s="4">
        <v>44229.401006944441</v>
      </c>
      <c r="I1214" s="19" t="str">
        <f t="shared" si="135"/>
        <v>08:36:14</v>
      </c>
      <c r="J1214" s="17" t="str">
        <f t="shared" si="136"/>
        <v>09:37:27</v>
      </c>
      <c r="K1214" s="17" t="str">
        <f t="shared" si="137"/>
        <v>no</v>
      </c>
      <c r="L1214" s="17">
        <f t="shared" si="138"/>
        <v>4.2511574074074077E-2</v>
      </c>
      <c r="M1214" s="17" t="str">
        <f t="shared" si="139"/>
        <v>1st week of feb</v>
      </c>
      <c r="N1214" s="13" t="str">
        <f t="shared" si="140"/>
        <v xml:space="preserve"> Feb</v>
      </c>
      <c r="O1214" s="2" t="s">
        <v>21</v>
      </c>
      <c r="P1214" s="5">
        <v>0</v>
      </c>
      <c r="Q1214" s="2" t="s">
        <v>21</v>
      </c>
      <c r="R1214" s="2">
        <v>0</v>
      </c>
    </row>
    <row r="1215" spans="1:18" ht="12.75">
      <c r="A1215" s="2">
        <v>8605919</v>
      </c>
      <c r="B1215" s="3" t="s">
        <v>2820</v>
      </c>
      <c r="C1215" s="3" t="str">
        <v>497cca1a-0d2c-4ede-9e8f-022ee7861ef5</v>
      </c>
      <c r="D1215" s="2" t="s">
        <v>889</v>
      </c>
      <c r="E1215" s="2" t="s">
        <v>31</v>
      </c>
      <c r="F1215" s="13" t="str">
        <f>TEXT(G1215,"dd/ mm/ yyyy")</f>
        <v>15/ 02/ 2021</v>
      </c>
      <c r="G1215" s="2" t="s">
        <v>2821</v>
      </c>
      <c r="H1215" s="2" t="s">
        <v>2822</v>
      </c>
      <c r="I1215" s="19" t="str">
        <f t="shared" si="135"/>
        <v>13:32:03</v>
      </c>
      <c r="J1215" s="17" t="str">
        <f t="shared" si="136"/>
        <v>13:38:51</v>
      </c>
      <c r="K1215" s="17" t="str">
        <f t="shared" si="137"/>
        <v>yes</v>
      </c>
      <c r="L1215" s="17">
        <f t="shared" si="138"/>
        <v>4.7222222222222943E-3</v>
      </c>
      <c r="M1215" s="17" t="str">
        <f t="shared" si="139"/>
        <v>3rd week of feb</v>
      </c>
      <c r="N1215" s="13" t="str">
        <f t="shared" si="140"/>
        <v xml:space="preserve"> Feb</v>
      </c>
      <c r="O1215" s="2" t="s">
        <v>2823</v>
      </c>
      <c r="P1215" s="5">
        <v>0</v>
      </c>
      <c r="Q1215" s="5">
        <v>1.0416666666666667E-4</v>
      </c>
      <c r="R1215" s="2">
        <v>0</v>
      </c>
    </row>
    <row r="1216" spans="1:18" ht="12.75">
      <c r="A1216" s="2">
        <v>8510835</v>
      </c>
      <c r="B1216" s="3" t="s">
        <v>2824</v>
      </c>
      <c r="C1216" s="3" t="str">
        <v>e690f097-0a78-4e2c-b0dc-762302cd74eb</v>
      </c>
      <c r="D1216" s="2" t="s">
        <v>1455</v>
      </c>
      <c r="E1216" s="2" t="s">
        <v>31</v>
      </c>
      <c r="F1216" s="13" t="str">
        <f t="shared" si="141"/>
        <v>02/ 01/ 2021</v>
      </c>
      <c r="G1216" s="4">
        <v>44198.862337962964</v>
      </c>
      <c r="H1216" s="4">
        <v>44198.877916666665</v>
      </c>
      <c r="I1216" s="19" t="str">
        <f t="shared" si="135"/>
        <v>20:41:46</v>
      </c>
      <c r="J1216" s="17" t="str">
        <f t="shared" si="136"/>
        <v>21:04:12</v>
      </c>
      <c r="K1216" s="17" t="str">
        <f t="shared" si="137"/>
        <v>no</v>
      </c>
      <c r="L1216" s="17">
        <f t="shared" si="138"/>
        <v>1.5578703703703733E-2</v>
      </c>
      <c r="M1216" s="17" t="str">
        <f t="shared" si="139"/>
        <v>-</v>
      </c>
      <c r="N1216" s="13" t="str">
        <f t="shared" si="140"/>
        <v xml:space="preserve"> Jan</v>
      </c>
      <c r="O1216" s="4">
        <v>44198.863159722219</v>
      </c>
      <c r="P1216" s="5">
        <v>0</v>
      </c>
      <c r="Q1216" s="5">
        <v>1.273148148148148E-4</v>
      </c>
      <c r="R1216" s="2">
        <v>0</v>
      </c>
    </row>
    <row r="1217" spans="1:18" ht="12.75">
      <c r="A1217" s="2">
        <v>8601045</v>
      </c>
      <c r="B1217" s="3" t="s">
        <v>2825</v>
      </c>
      <c r="C1217" s="3" t="str">
        <v>5d2f38df-7178-4b15-af8f-fbc9236df1c2</v>
      </c>
      <c r="D1217" s="2" t="s">
        <v>19</v>
      </c>
      <c r="E1217" s="2" t="s">
        <v>23</v>
      </c>
      <c r="F1217" s="13" t="str">
        <f t="shared" si="141"/>
        <v>14/ 02/ 2021</v>
      </c>
      <c r="G1217" s="2" t="s">
        <v>2826</v>
      </c>
      <c r="H1217" s="2" t="s">
        <v>2827</v>
      </c>
      <c r="I1217" s="19" t="str">
        <f t="shared" si="135"/>
        <v>17:04:10</v>
      </c>
      <c r="J1217" s="17" t="str">
        <f t="shared" si="136"/>
        <v>17:04:22</v>
      </c>
      <c r="K1217" s="17" t="str">
        <f t="shared" si="137"/>
        <v>no</v>
      </c>
      <c r="L1217" s="17">
        <f t="shared" si="138"/>
        <v>1.388888888889106E-4</v>
      </c>
      <c r="M1217" s="17" t="str">
        <f t="shared" si="139"/>
        <v>2nd week of feb</v>
      </c>
      <c r="N1217" s="13" t="str">
        <f t="shared" si="140"/>
        <v xml:space="preserve"> Feb</v>
      </c>
      <c r="O1217" s="2" t="s">
        <v>21</v>
      </c>
      <c r="P1217" s="5">
        <v>0</v>
      </c>
      <c r="Q1217" s="2" t="s">
        <v>21</v>
      </c>
      <c r="R1217" s="2">
        <v>0</v>
      </c>
    </row>
    <row r="1218" spans="1:18" ht="12.75">
      <c r="A1218" s="2">
        <v>8662209</v>
      </c>
      <c r="B1218" s="3" t="s">
        <v>2828</v>
      </c>
      <c r="C1218" s="3" t="str">
        <v>f47f2511-489d-434a-92ed-615840df7c8b</v>
      </c>
      <c r="D1218" s="2" t="s">
        <v>19</v>
      </c>
      <c r="E1218" s="2" t="s">
        <v>20</v>
      </c>
      <c r="F1218" s="13" t="str">
        <f t="shared" si="141"/>
        <v>24/ 02/ 2021</v>
      </c>
      <c r="G1218" s="2" t="s">
        <v>2829</v>
      </c>
      <c r="H1218" s="2" t="s">
        <v>2830</v>
      </c>
      <c r="I1218" s="19" t="str">
        <f t="shared" si="135"/>
        <v>13:41:23</v>
      </c>
      <c r="J1218" s="17" t="str">
        <f t="shared" si="136"/>
        <v>14:42:04</v>
      </c>
      <c r="K1218" s="17" t="str">
        <f t="shared" si="137"/>
        <v>yes</v>
      </c>
      <c r="L1218" s="17">
        <f t="shared" si="138"/>
        <v>4.2141203703703667E-2</v>
      </c>
      <c r="M1218" s="17" t="str">
        <f t="shared" si="139"/>
        <v>4rth week of feb</v>
      </c>
      <c r="N1218" s="13" t="str">
        <f t="shared" si="140"/>
        <v xml:space="preserve"> Feb</v>
      </c>
      <c r="O1218" s="2" t="s">
        <v>21</v>
      </c>
      <c r="P1218" s="5">
        <v>0</v>
      </c>
      <c r="Q1218" s="2" t="s">
        <v>21</v>
      </c>
      <c r="R1218" s="2">
        <v>0</v>
      </c>
    </row>
    <row r="1219" spans="1:18" ht="12.75">
      <c r="A1219" s="2">
        <v>8521659</v>
      </c>
      <c r="B1219" s="3" t="s">
        <v>2831</v>
      </c>
      <c r="C1219" s="3" t="str">
        <v>61f5ca97-4fe3-48f6-b9a5-4d4456bd535d</v>
      </c>
      <c r="D1219" s="2" t="s">
        <v>19</v>
      </c>
      <c r="E1219" s="2" t="s">
        <v>23</v>
      </c>
      <c r="F1219" s="13" t="str">
        <f t="shared" ref="F1219:F1220" si="142">TEXT(G1219,"dd/ mm/ yyyy")</f>
        <v>02/ 03/ 2021</v>
      </c>
      <c r="G1219" s="4">
        <v>44257.542581018519</v>
      </c>
      <c r="H1219" s="4">
        <v>44257.544641203705</v>
      </c>
      <c r="I1219" s="19" t="str">
        <f t="shared" ref="I1219:I1282" si="143">TEXT(G1219,"hh:mm:ss")</f>
        <v>13:01:19</v>
      </c>
      <c r="J1219" s="17" t="str">
        <f t="shared" ref="J1219:J1282" si="144">TEXT(H1219,"hh:mm:ss")</f>
        <v>13:04:17</v>
      </c>
      <c r="K1219" s="17" t="str">
        <f t="shared" ref="K1219:K1282" si="145">IF(AND(HOUR(I1219)&gt;=10,HOUR(J1219)&gt;=10,HOUR(J1219)&lt;=16,MINUTE(J1219)&lt;=60,SECOND(J1219)&lt;=60),"yes","no")</f>
        <v>yes</v>
      </c>
      <c r="L1219" s="17">
        <f t="shared" ref="L1219:L1282" si="146">J1219-I1219</f>
        <v>2.0601851851851372E-3</v>
      </c>
      <c r="M1219" s="17" t="str">
        <f t="shared" ref="M1219:M1282" si="147">IF(AND(DAY(F1219)&gt;=1,DAY(F1219)&lt;=7,MONTH(F1219)=2),"1st week of feb",IF(AND(DAY(F1219)&gt;=8,DAY(F1219)&lt;=14,MONTH(F1219)=2),"2nd week of feb",IF(AND(DAY(F1219)&gt;=15,DAY(F1219)&lt;=21,MONTH(F1219)=2),"3rd week of feb",IF(AND(DAY(F1219)&gt;=22,DAY(F1219)&lt;=28,MONTH(F1219)=2),"4rth week of feb","-"))))</f>
        <v>-</v>
      </c>
      <c r="N1219" s="13" t="str">
        <f t="shared" ref="N1219:N1282" si="148">TEXT(G1219," Mmm")</f>
        <v xml:space="preserve"> Mar</v>
      </c>
      <c r="O1219" s="2" t="s">
        <v>21</v>
      </c>
      <c r="P1219" s="5">
        <v>0</v>
      </c>
      <c r="Q1219" s="2" t="s">
        <v>21</v>
      </c>
      <c r="R1219" s="2">
        <v>4</v>
      </c>
    </row>
    <row r="1220" spans="1:18" ht="12.75">
      <c r="A1220" s="2">
        <v>8556991</v>
      </c>
      <c r="B1220" s="3" t="s">
        <v>2832</v>
      </c>
      <c r="C1220" s="3" t="str">
        <v>0c1e85e1-48f5-44ef-8076-b734f1228281</v>
      </c>
      <c r="D1220" s="2" t="s">
        <v>1096</v>
      </c>
      <c r="E1220" s="2" t="s">
        <v>37</v>
      </c>
      <c r="F1220" s="13" t="str">
        <f t="shared" si="142"/>
        <v>02/ 08/ 2021</v>
      </c>
      <c r="G1220" s="4">
        <v>44410.572326388887</v>
      </c>
      <c r="H1220" s="4">
        <v>44410.594988425924</v>
      </c>
      <c r="I1220" s="19" t="str">
        <f t="shared" si="143"/>
        <v>13:44:09</v>
      </c>
      <c r="J1220" s="17" t="str">
        <f t="shared" si="144"/>
        <v>14:16:47</v>
      </c>
      <c r="K1220" s="17" t="str">
        <f t="shared" si="145"/>
        <v>yes</v>
      </c>
      <c r="L1220" s="17">
        <f t="shared" si="146"/>
        <v>2.2662037037037064E-2</v>
      </c>
      <c r="M1220" s="17" t="str">
        <f t="shared" si="147"/>
        <v>-</v>
      </c>
      <c r="N1220" s="13" t="str">
        <f t="shared" si="148"/>
        <v xml:space="preserve"> Aug</v>
      </c>
      <c r="O1220" s="4">
        <v>44410.575300925928</v>
      </c>
      <c r="P1220" s="5">
        <v>0</v>
      </c>
      <c r="Q1220" s="5">
        <v>1.0416666666666667E-4</v>
      </c>
      <c r="R1220" s="2">
        <v>3</v>
      </c>
    </row>
    <row r="1221" spans="1:18" ht="12.75">
      <c r="A1221" s="2">
        <v>8635815</v>
      </c>
      <c r="B1221" s="3" t="s">
        <v>2833</v>
      </c>
      <c r="C1221" s="3" t="str">
        <v>ddbac843-afcb-468d-aacd-b5a6fd9bb1c7</v>
      </c>
      <c r="D1221" s="2" t="s">
        <v>19</v>
      </c>
      <c r="E1221" s="2" t="s">
        <v>20</v>
      </c>
      <c r="F1221" s="13" t="str">
        <f t="shared" ref="F1219:F1282" si="149">TEXT(G1221,"dd/ mm/ yyyy")</f>
        <v>19/ 02/ 2021</v>
      </c>
      <c r="G1221" s="2" t="s">
        <v>2834</v>
      </c>
      <c r="H1221" s="2" t="s">
        <v>2835</v>
      </c>
      <c r="I1221" s="19" t="str">
        <f t="shared" si="143"/>
        <v>21:57:36</v>
      </c>
      <c r="J1221" s="17" t="str">
        <f t="shared" si="144"/>
        <v>22:57:55</v>
      </c>
      <c r="K1221" s="17" t="str">
        <f t="shared" si="145"/>
        <v>no</v>
      </c>
      <c r="L1221" s="17">
        <f t="shared" si="146"/>
        <v>4.1886574074074034E-2</v>
      </c>
      <c r="M1221" s="17" t="str">
        <f t="shared" si="147"/>
        <v>3rd week of feb</v>
      </c>
      <c r="N1221" s="13" t="str">
        <f t="shared" si="148"/>
        <v xml:space="preserve"> Feb</v>
      </c>
      <c r="O1221" s="2" t="s">
        <v>21</v>
      </c>
      <c r="P1221" s="5">
        <v>0</v>
      </c>
      <c r="Q1221" s="2" t="s">
        <v>21</v>
      </c>
      <c r="R1221" s="2">
        <v>0</v>
      </c>
    </row>
    <row r="1222" spans="1:18" ht="12.75">
      <c r="A1222" s="2">
        <v>8621757</v>
      </c>
      <c r="B1222" s="3" t="s">
        <v>2836</v>
      </c>
      <c r="C1222" s="3" t="str">
        <v>b0480c47-ed23-43b1-b99a-81386cf59dff</v>
      </c>
      <c r="D1222" s="2" t="s">
        <v>446</v>
      </c>
      <c r="E1222" s="2" t="s">
        <v>37</v>
      </c>
      <c r="F1222" s="13" t="str">
        <f t="shared" si="149"/>
        <v>17/ 02/ 2021</v>
      </c>
      <c r="G1222" s="2" t="s">
        <v>2837</v>
      </c>
      <c r="H1222" s="2" t="s">
        <v>2838</v>
      </c>
      <c r="I1222" s="19" t="str">
        <f t="shared" si="143"/>
        <v>17:58:07</v>
      </c>
      <c r="J1222" s="17" t="str">
        <f t="shared" si="144"/>
        <v>18:07:34</v>
      </c>
      <c r="K1222" s="17" t="str">
        <f t="shared" si="145"/>
        <v>no</v>
      </c>
      <c r="L1222" s="17">
        <f t="shared" si="146"/>
        <v>6.5624999999999156E-3</v>
      </c>
      <c r="M1222" s="17" t="str">
        <f t="shared" si="147"/>
        <v>3rd week of feb</v>
      </c>
      <c r="N1222" s="13" t="str">
        <f t="shared" si="148"/>
        <v xml:space="preserve"> Feb</v>
      </c>
      <c r="O1222" s="2" t="s">
        <v>2839</v>
      </c>
      <c r="P1222" s="5">
        <v>0</v>
      </c>
      <c r="Q1222" s="5">
        <v>1.273148148148148E-4</v>
      </c>
      <c r="R1222" s="2">
        <v>5</v>
      </c>
    </row>
    <row r="1223" spans="1:18" ht="12.75">
      <c r="A1223" s="2">
        <v>8504677</v>
      </c>
      <c r="B1223" s="3" t="s">
        <v>2840</v>
      </c>
      <c r="C1223" s="3" t="str">
        <v>89c2ccad-f90d-4189-b8de-79923cf61aae</v>
      </c>
      <c r="D1223" s="2" t="s">
        <v>19</v>
      </c>
      <c r="E1223" s="2" t="s">
        <v>23</v>
      </c>
      <c r="F1223" s="13" t="str">
        <f t="shared" si="149"/>
        <v>02/ 01/ 2021</v>
      </c>
      <c r="G1223" s="4">
        <v>44198.14402777778</v>
      </c>
      <c r="H1223" s="4">
        <v>44198.14434027778</v>
      </c>
      <c r="I1223" s="19" t="str">
        <f t="shared" si="143"/>
        <v>03:27:24</v>
      </c>
      <c r="J1223" s="17" t="str">
        <f t="shared" si="144"/>
        <v>03:27:51</v>
      </c>
      <c r="K1223" s="17" t="str">
        <f t="shared" si="145"/>
        <v>no</v>
      </c>
      <c r="L1223" s="17">
        <f t="shared" si="146"/>
        <v>3.1249999999999334E-4</v>
      </c>
      <c r="M1223" s="17" t="str">
        <f t="shared" si="147"/>
        <v>-</v>
      </c>
      <c r="N1223" s="13" t="str">
        <f t="shared" si="148"/>
        <v xml:space="preserve"> Jan</v>
      </c>
      <c r="O1223" s="2" t="s">
        <v>21</v>
      </c>
      <c r="P1223" s="5">
        <v>0</v>
      </c>
      <c r="Q1223" s="2" t="s">
        <v>21</v>
      </c>
      <c r="R1223" s="2">
        <v>0</v>
      </c>
    </row>
    <row r="1224" spans="1:18" ht="12.75">
      <c r="A1224" s="2">
        <v>8578314</v>
      </c>
      <c r="B1224" s="3" t="s">
        <v>2841</v>
      </c>
      <c r="C1224" s="3" t="str">
        <v>f1bbd9d2-6747-4815-95d3-37854ff39510</v>
      </c>
      <c r="D1224" s="2" t="s">
        <v>19</v>
      </c>
      <c r="E1224" s="2" t="s">
        <v>23</v>
      </c>
      <c r="F1224" s="13" t="str">
        <f t="shared" si="149"/>
        <v>02/ 11/ 2021</v>
      </c>
      <c r="G1224" s="4">
        <v>44502.55</v>
      </c>
      <c r="H1224" s="4">
        <v>44502.550254629627</v>
      </c>
      <c r="I1224" s="19" t="str">
        <f t="shared" si="143"/>
        <v>13:12:00</v>
      </c>
      <c r="J1224" s="17" t="str">
        <f t="shared" si="144"/>
        <v>13:12:22</v>
      </c>
      <c r="K1224" s="17" t="str">
        <f t="shared" si="145"/>
        <v>yes</v>
      </c>
      <c r="L1224" s="17">
        <f t="shared" si="146"/>
        <v>2.5462962962974345E-4</v>
      </c>
      <c r="M1224" s="17" t="str">
        <f t="shared" si="147"/>
        <v>-</v>
      </c>
      <c r="N1224" s="13" t="str">
        <f t="shared" si="148"/>
        <v xml:space="preserve"> Nov</v>
      </c>
      <c r="O1224" s="2" t="s">
        <v>21</v>
      </c>
      <c r="P1224" s="5">
        <v>0</v>
      </c>
      <c r="Q1224" s="2" t="s">
        <v>21</v>
      </c>
      <c r="R1224" s="2">
        <v>2</v>
      </c>
    </row>
    <row r="1225" spans="1:18" ht="12.75">
      <c r="A1225" s="2">
        <v>8578364</v>
      </c>
      <c r="B1225" s="3" t="s">
        <v>2842</v>
      </c>
      <c r="C1225" s="3" t="str">
        <v>6f2bdf27-6196-4d64-b20e-c66210125753</v>
      </c>
      <c r="D1225" s="2" t="s">
        <v>19</v>
      </c>
      <c r="E1225" s="2" t="s">
        <v>20</v>
      </c>
      <c r="F1225" s="13" t="str">
        <f t="shared" si="149"/>
        <v>02/ 11/ 2021</v>
      </c>
      <c r="G1225" s="4">
        <v>44502.554016203707</v>
      </c>
      <c r="H1225" s="4">
        <v>44502.597210648149</v>
      </c>
      <c r="I1225" s="19" t="str">
        <f t="shared" si="143"/>
        <v>13:17:47</v>
      </c>
      <c r="J1225" s="17" t="str">
        <f t="shared" si="144"/>
        <v>14:19:59</v>
      </c>
      <c r="K1225" s="17" t="str">
        <f t="shared" si="145"/>
        <v>yes</v>
      </c>
      <c r="L1225" s="17">
        <f t="shared" si="146"/>
        <v>4.3194444444444535E-2</v>
      </c>
      <c r="M1225" s="17" t="str">
        <f t="shared" si="147"/>
        <v>-</v>
      </c>
      <c r="N1225" s="13" t="str">
        <f t="shared" si="148"/>
        <v xml:space="preserve"> Nov</v>
      </c>
      <c r="O1225" s="2" t="s">
        <v>21</v>
      </c>
      <c r="P1225" s="5">
        <v>0</v>
      </c>
      <c r="Q1225" s="2" t="s">
        <v>21</v>
      </c>
      <c r="R1225" s="2">
        <v>0</v>
      </c>
    </row>
    <row r="1226" spans="1:18" ht="12.75">
      <c r="A1226" s="2">
        <v>8684261</v>
      </c>
      <c r="B1226" s="3" t="s">
        <v>2843</v>
      </c>
      <c r="C1226" s="3" t="str">
        <v>715f0621-0606-4f19-91c2-e004430cc187</v>
      </c>
      <c r="D1226" s="2" t="s">
        <v>19</v>
      </c>
      <c r="E1226" s="2" t="s">
        <v>23</v>
      </c>
      <c r="F1226" s="13" t="str">
        <f t="shared" si="149"/>
        <v>27/ 02/ 2021</v>
      </c>
      <c r="G1226" s="2" t="s">
        <v>2844</v>
      </c>
      <c r="H1226" s="2" t="s">
        <v>2845</v>
      </c>
      <c r="I1226" s="19" t="str">
        <f t="shared" si="143"/>
        <v>21:56:38</v>
      </c>
      <c r="J1226" s="17" t="str">
        <f t="shared" si="144"/>
        <v>22:00:20</v>
      </c>
      <c r="K1226" s="17" t="str">
        <f t="shared" si="145"/>
        <v>no</v>
      </c>
      <c r="L1226" s="17">
        <f t="shared" si="146"/>
        <v>2.569444444444513E-3</v>
      </c>
      <c r="M1226" s="17" t="str">
        <f t="shared" si="147"/>
        <v>4rth week of feb</v>
      </c>
      <c r="N1226" s="13" t="str">
        <f t="shared" si="148"/>
        <v xml:space="preserve"> Feb</v>
      </c>
      <c r="O1226" s="2" t="s">
        <v>21</v>
      </c>
      <c r="P1226" s="5">
        <v>0</v>
      </c>
      <c r="Q1226" s="2" t="s">
        <v>21</v>
      </c>
      <c r="R1226" s="2">
        <v>5</v>
      </c>
    </row>
    <row r="1227" spans="1:18" ht="12.75">
      <c r="A1227" s="2">
        <v>8540134</v>
      </c>
      <c r="B1227" s="3" t="s">
        <v>2846</v>
      </c>
      <c r="C1227" s="3" t="str">
        <v>f6432d4b-9379-426e-b9c3-4d60d84ec5c3</v>
      </c>
      <c r="D1227" s="2" t="s">
        <v>19</v>
      </c>
      <c r="E1227" s="2" t="s">
        <v>20</v>
      </c>
      <c r="F1227" s="13" t="str">
        <f t="shared" si="149"/>
        <v>02/ 05/ 2021</v>
      </c>
      <c r="G1227" s="4">
        <v>44318.822777777779</v>
      </c>
      <c r="H1227" s="4">
        <v>44318.865162037036</v>
      </c>
      <c r="I1227" s="19" t="str">
        <f t="shared" si="143"/>
        <v>19:44:48</v>
      </c>
      <c r="J1227" s="17" t="str">
        <f t="shared" si="144"/>
        <v>20:45:50</v>
      </c>
      <c r="K1227" s="17" t="str">
        <f t="shared" si="145"/>
        <v>no</v>
      </c>
      <c r="L1227" s="17">
        <f t="shared" si="146"/>
        <v>4.2384259259259371E-2</v>
      </c>
      <c r="M1227" s="17" t="str">
        <f t="shared" si="147"/>
        <v>-</v>
      </c>
      <c r="N1227" s="13" t="str">
        <f t="shared" si="148"/>
        <v xml:space="preserve"> May</v>
      </c>
      <c r="O1227" s="2" t="s">
        <v>21</v>
      </c>
      <c r="P1227" s="5">
        <v>0</v>
      </c>
      <c r="Q1227" s="2" t="s">
        <v>21</v>
      </c>
      <c r="R1227" s="2">
        <v>0</v>
      </c>
    </row>
    <row r="1228" spans="1:18" ht="12.75">
      <c r="A1228" s="2">
        <v>8510119</v>
      </c>
      <c r="B1228" s="3" t="s">
        <v>2847</v>
      </c>
      <c r="C1228" s="3" t="str">
        <v>8f41ba68-0dc5-4495-a7ec-08c101397fe2</v>
      </c>
      <c r="D1228" s="2" t="s">
        <v>19</v>
      </c>
      <c r="E1228" s="2" t="s">
        <v>23</v>
      </c>
      <c r="F1228" s="13" t="str">
        <f t="shared" si="149"/>
        <v>02/ 01/ 2021</v>
      </c>
      <c r="G1228" s="4">
        <v>44198.796967592592</v>
      </c>
      <c r="H1228" s="4">
        <v>44198.799178240741</v>
      </c>
      <c r="I1228" s="19" t="str">
        <f t="shared" si="143"/>
        <v>19:07:38</v>
      </c>
      <c r="J1228" s="17" t="str">
        <f t="shared" si="144"/>
        <v>19:10:49</v>
      </c>
      <c r="K1228" s="17" t="str">
        <f t="shared" si="145"/>
        <v>no</v>
      </c>
      <c r="L1228" s="17">
        <f t="shared" si="146"/>
        <v>2.2106481481480866E-3</v>
      </c>
      <c r="M1228" s="17" t="str">
        <f t="shared" si="147"/>
        <v>-</v>
      </c>
      <c r="N1228" s="13" t="str">
        <f t="shared" si="148"/>
        <v xml:space="preserve"> Jan</v>
      </c>
      <c r="O1228" s="2" t="s">
        <v>21</v>
      </c>
      <c r="P1228" s="5">
        <v>0</v>
      </c>
      <c r="Q1228" s="2" t="s">
        <v>21</v>
      </c>
      <c r="R1228" s="2">
        <v>0</v>
      </c>
    </row>
    <row r="1229" spans="1:18" ht="12.75">
      <c r="A1229" s="2">
        <v>8622385</v>
      </c>
      <c r="B1229" s="3" t="s">
        <v>2848</v>
      </c>
      <c r="C1229" s="3" t="str">
        <v>3fde85bb-1ceb-44b0-833d-3a935dfb4eec</v>
      </c>
      <c r="D1229" s="2" t="s">
        <v>1069</v>
      </c>
      <c r="E1229" s="2" t="s">
        <v>37</v>
      </c>
      <c r="F1229" s="13" t="str">
        <f t="shared" si="149"/>
        <v>17/ 02/ 2021</v>
      </c>
      <c r="G1229" s="2" t="s">
        <v>2849</v>
      </c>
      <c r="H1229" s="2" t="s">
        <v>2850</v>
      </c>
      <c r="I1229" s="19" t="str">
        <f t="shared" si="143"/>
        <v>19:44:41</v>
      </c>
      <c r="J1229" s="17" t="str">
        <f t="shared" si="144"/>
        <v>19:54:45</v>
      </c>
      <c r="K1229" s="17" t="str">
        <f t="shared" si="145"/>
        <v>no</v>
      </c>
      <c r="L1229" s="17">
        <f t="shared" si="146"/>
        <v>6.9907407407407973E-3</v>
      </c>
      <c r="M1229" s="17" t="str">
        <f t="shared" si="147"/>
        <v>3rd week of feb</v>
      </c>
      <c r="N1229" s="13" t="str">
        <f t="shared" si="148"/>
        <v xml:space="preserve"> Feb</v>
      </c>
      <c r="O1229" s="2" t="s">
        <v>2851</v>
      </c>
      <c r="P1229" s="5">
        <v>0</v>
      </c>
      <c r="Q1229" s="5">
        <v>4.6296296296296294E-5</v>
      </c>
      <c r="R1229" s="2">
        <v>0</v>
      </c>
    </row>
    <row r="1230" spans="1:18" ht="12.75">
      <c r="A1230" s="2">
        <v>8561892</v>
      </c>
      <c r="B1230" s="3" t="s">
        <v>2852</v>
      </c>
      <c r="C1230" s="3" t="str">
        <v>65c3a0b1-837c-4d45-ab79-f50df9a0ea42</v>
      </c>
      <c r="D1230" s="2" t="s">
        <v>19</v>
      </c>
      <c r="E1230" s="2" t="s">
        <v>20</v>
      </c>
      <c r="F1230" s="13" t="str">
        <f t="shared" si="149"/>
        <v>02/ 09/ 2021</v>
      </c>
      <c r="G1230" s="4">
        <v>44441.370196759257</v>
      </c>
      <c r="H1230" s="4">
        <v>44441.412476851852</v>
      </c>
      <c r="I1230" s="19" t="str">
        <f t="shared" si="143"/>
        <v>08:53:05</v>
      </c>
      <c r="J1230" s="17" t="str">
        <f t="shared" si="144"/>
        <v>09:53:58</v>
      </c>
      <c r="K1230" s="17" t="str">
        <f t="shared" si="145"/>
        <v>no</v>
      </c>
      <c r="L1230" s="17">
        <f t="shared" si="146"/>
        <v>4.2280092592592577E-2</v>
      </c>
      <c r="M1230" s="17" t="str">
        <f t="shared" si="147"/>
        <v>-</v>
      </c>
      <c r="N1230" s="13" t="str">
        <f t="shared" si="148"/>
        <v xml:space="preserve"> Sep</v>
      </c>
      <c r="O1230" s="2" t="s">
        <v>21</v>
      </c>
      <c r="P1230" s="5">
        <v>0</v>
      </c>
      <c r="Q1230" s="2" t="s">
        <v>21</v>
      </c>
      <c r="R1230" s="2">
        <v>0</v>
      </c>
    </row>
    <row r="1231" spans="1:18" ht="12.75">
      <c r="A1231" s="2">
        <v>8614023</v>
      </c>
      <c r="B1231" s="3" t="s">
        <v>2853</v>
      </c>
      <c r="C1231" s="3" t="str">
        <v>47ba4933-7e4a-45a9-ba52-e0ca74e7207b</v>
      </c>
      <c r="D1231" s="2" t="s">
        <v>270</v>
      </c>
      <c r="E1231" s="2" t="s">
        <v>37</v>
      </c>
      <c r="F1231" s="13" t="str">
        <f t="shared" si="149"/>
        <v>16/ 02/ 2021</v>
      </c>
      <c r="G1231" s="2" t="s">
        <v>2854</v>
      </c>
      <c r="H1231" s="2" t="s">
        <v>2855</v>
      </c>
      <c r="I1231" s="19" t="str">
        <f t="shared" si="143"/>
        <v>15:49:17</v>
      </c>
      <c r="J1231" s="17" t="str">
        <f t="shared" si="144"/>
        <v>16:08:23</v>
      </c>
      <c r="K1231" s="17" t="str">
        <f t="shared" si="145"/>
        <v>yes</v>
      </c>
      <c r="L1231" s="17">
        <f t="shared" si="146"/>
        <v>1.3263888888888964E-2</v>
      </c>
      <c r="M1231" s="17" t="str">
        <f t="shared" si="147"/>
        <v>3rd week of feb</v>
      </c>
      <c r="N1231" s="13" t="str">
        <f t="shared" si="148"/>
        <v xml:space="preserve"> Feb</v>
      </c>
      <c r="O1231" s="2" t="s">
        <v>2856</v>
      </c>
      <c r="P1231" s="5">
        <v>0</v>
      </c>
      <c r="Q1231" s="5">
        <v>5.7870370370370373E-5</v>
      </c>
      <c r="R1231" s="2">
        <v>0</v>
      </c>
    </row>
    <row r="1232" spans="1:18" ht="12.75">
      <c r="A1232" s="2">
        <v>8680970</v>
      </c>
      <c r="B1232" s="3" t="s">
        <v>2857</v>
      </c>
      <c r="C1232" s="3" t="str">
        <v>53ed0778-35c9-4de2-b0d5-c34081b0aa86</v>
      </c>
      <c r="D1232" s="2" t="s">
        <v>19</v>
      </c>
      <c r="E1232" s="2" t="s">
        <v>20</v>
      </c>
      <c r="F1232" s="13" t="str">
        <f t="shared" si="149"/>
        <v>27/ 02/ 2021</v>
      </c>
      <c r="G1232" s="2" t="s">
        <v>2858</v>
      </c>
      <c r="H1232" s="2" t="s">
        <v>2859</v>
      </c>
      <c r="I1232" s="19" t="str">
        <f t="shared" si="143"/>
        <v>12:45:07</v>
      </c>
      <c r="J1232" s="17" t="str">
        <f t="shared" si="144"/>
        <v>13:46:31</v>
      </c>
      <c r="K1232" s="17" t="str">
        <f t="shared" si="145"/>
        <v>yes</v>
      </c>
      <c r="L1232" s="17">
        <f t="shared" si="146"/>
        <v>4.2638888888888893E-2</v>
      </c>
      <c r="M1232" s="17" t="str">
        <f t="shared" si="147"/>
        <v>4rth week of feb</v>
      </c>
      <c r="N1232" s="13" t="str">
        <f t="shared" si="148"/>
        <v xml:space="preserve"> Feb</v>
      </c>
      <c r="O1232" s="2" t="s">
        <v>21</v>
      </c>
      <c r="P1232" s="5">
        <v>0</v>
      </c>
      <c r="Q1232" s="2" t="s">
        <v>21</v>
      </c>
      <c r="R1232" s="2">
        <v>0</v>
      </c>
    </row>
    <row r="1233" spans="1:18" ht="12.75">
      <c r="A1233" s="2">
        <v>8612758</v>
      </c>
      <c r="B1233" s="3" t="s">
        <v>2860</v>
      </c>
      <c r="C1233" s="3" t="str">
        <v>92f4731d-aea2-4485-93ff-fcae97c57feb</v>
      </c>
      <c r="D1233" s="2" t="s">
        <v>68</v>
      </c>
      <c r="E1233" s="2" t="s">
        <v>37</v>
      </c>
      <c r="F1233" s="13" t="str">
        <f t="shared" si="149"/>
        <v>16/ 02/ 2021</v>
      </c>
      <c r="G1233" s="2" t="s">
        <v>2861</v>
      </c>
      <c r="H1233" s="2" t="s">
        <v>2862</v>
      </c>
      <c r="I1233" s="19" t="str">
        <f t="shared" si="143"/>
        <v>13:20:27</v>
      </c>
      <c r="J1233" s="17" t="str">
        <f t="shared" si="144"/>
        <v>13:47:06</v>
      </c>
      <c r="K1233" s="17" t="str">
        <f t="shared" si="145"/>
        <v>yes</v>
      </c>
      <c r="L1233" s="17">
        <f t="shared" si="146"/>
        <v>1.8506944444444451E-2</v>
      </c>
      <c r="M1233" s="17" t="str">
        <f t="shared" si="147"/>
        <v>3rd week of feb</v>
      </c>
      <c r="N1233" s="13" t="str">
        <f t="shared" si="148"/>
        <v xml:space="preserve"> Feb</v>
      </c>
      <c r="O1233" s="2" t="s">
        <v>2863</v>
      </c>
      <c r="P1233" s="5">
        <v>0</v>
      </c>
      <c r="Q1233" s="5">
        <v>1.3888888888888889E-4</v>
      </c>
      <c r="R1233" s="2">
        <v>0</v>
      </c>
    </row>
    <row r="1234" spans="1:18" ht="12.75">
      <c r="A1234" s="2">
        <v>8531548</v>
      </c>
      <c r="B1234" s="3" t="s">
        <v>2864</v>
      </c>
      <c r="C1234" s="3" t="str">
        <v>362c1546-ead9-444c-a805-df3923477c4c</v>
      </c>
      <c r="D1234" s="2" t="s">
        <v>19</v>
      </c>
      <c r="E1234" s="2" t="s">
        <v>23</v>
      </c>
      <c r="F1234" s="13" t="str">
        <f t="shared" si="149"/>
        <v>02/ 04/ 2021</v>
      </c>
      <c r="G1234" s="4">
        <v>44288.668553240743</v>
      </c>
      <c r="H1234" s="4">
        <v>44288.669317129628</v>
      </c>
      <c r="I1234" s="19" t="str">
        <f t="shared" si="143"/>
        <v>16:02:43</v>
      </c>
      <c r="J1234" s="17" t="str">
        <f t="shared" si="144"/>
        <v>16:03:49</v>
      </c>
      <c r="K1234" s="17" t="str">
        <f t="shared" si="145"/>
        <v>yes</v>
      </c>
      <c r="L1234" s="17">
        <f t="shared" si="146"/>
        <v>7.6388888888889728E-4</v>
      </c>
      <c r="M1234" s="17" t="str">
        <f t="shared" si="147"/>
        <v>-</v>
      </c>
      <c r="N1234" s="13" t="str">
        <f t="shared" si="148"/>
        <v xml:space="preserve"> Apr</v>
      </c>
      <c r="O1234" s="2" t="s">
        <v>21</v>
      </c>
      <c r="P1234" s="5">
        <v>0</v>
      </c>
      <c r="Q1234" s="2" t="s">
        <v>21</v>
      </c>
      <c r="R1234" s="2">
        <v>0</v>
      </c>
    </row>
    <row r="1235" spans="1:18" ht="12.75">
      <c r="A1235" s="2">
        <v>8572596</v>
      </c>
      <c r="B1235" s="3" t="s">
        <v>2865</v>
      </c>
      <c r="C1235" s="3" t="str">
        <v>e00a817e-19bc-4857-ba44-d24207d0e683</v>
      </c>
      <c r="D1235" s="2" t="s">
        <v>19</v>
      </c>
      <c r="E1235" s="2" t="s">
        <v>20</v>
      </c>
      <c r="F1235" s="13" t="str">
        <f t="shared" si="149"/>
        <v>02/ 10/ 2021</v>
      </c>
      <c r="G1235" s="4">
        <v>44471.709930555553</v>
      </c>
      <c r="H1235" s="4">
        <v>44471.752418981479</v>
      </c>
      <c r="I1235" s="19" t="str">
        <f t="shared" si="143"/>
        <v>17:02:18</v>
      </c>
      <c r="J1235" s="17" t="str">
        <f t="shared" si="144"/>
        <v>18:03:29</v>
      </c>
      <c r="K1235" s="17" t="str">
        <f t="shared" si="145"/>
        <v>no</v>
      </c>
      <c r="L1235" s="17">
        <f t="shared" si="146"/>
        <v>4.2488425925925832E-2</v>
      </c>
      <c r="M1235" s="17" t="str">
        <f t="shared" si="147"/>
        <v>-</v>
      </c>
      <c r="N1235" s="13" t="str">
        <f t="shared" si="148"/>
        <v xml:space="preserve"> Oct</v>
      </c>
      <c r="O1235" s="2" t="s">
        <v>21</v>
      </c>
      <c r="P1235" s="5">
        <v>0</v>
      </c>
      <c r="Q1235" s="2" t="s">
        <v>21</v>
      </c>
      <c r="R1235" s="2">
        <v>0</v>
      </c>
    </row>
    <row r="1236" spans="1:18" ht="12.75">
      <c r="A1236" s="2">
        <v>8523323</v>
      </c>
      <c r="B1236" s="3" t="s">
        <v>2866</v>
      </c>
      <c r="C1236" s="3" t="str">
        <v>8b8e1d0c-764f-4dfc-8109-878c165c923a</v>
      </c>
      <c r="D1236" s="2" t="s">
        <v>713</v>
      </c>
      <c r="E1236" s="2" t="s">
        <v>31</v>
      </c>
      <c r="F1236" s="13" t="str">
        <f t="shared" si="149"/>
        <v>02/ 03/ 2021</v>
      </c>
      <c r="G1236" s="4">
        <v>44257.664733796293</v>
      </c>
      <c r="H1236" s="4">
        <v>44257.677372685182</v>
      </c>
      <c r="I1236" s="19" t="str">
        <f t="shared" si="143"/>
        <v>15:57:13</v>
      </c>
      <c r="J1236" s="17" t="str">
        <f t="shared" si="144"/>
        <v>16:15:25</v>
      </c>
      <c r="K1236" s="17" t="str">
        <f t="shared" si="145"/>
        <v>yes</v>
      </c>
      <c r="L1236" s="17">
        <f t="shared" si="146"/>
        <v>1.2638888888888755E-2</v>
      </c>
      <c r="M1236" s="17" t="str">
        <f t="shared" si="147"/>
        <v>-</v>
      </c>
      <c r="N1236" s="13" t="str">
        <f t="shared" si="148"/>
        <v xml:space="preserve"> Mar</v>
      </c>
      <c r="O1236" s="4">
        <v>44257.668969907405</v>
      </c>
      <c r="P1236" s="5">
        <v>0</v>
      </c>
      <c r="Q1236" s="5">
        <v>1.5046296296296297E-4</v>
      </c>
      <c r="R1236" s="2">
        <v>2</v>
      </c>
    </row>
    <row r="1237" spans="1:18" ht="12.75">
      <c r="A1237" s="2">
        <v>8587760</v>
      </c>
      <c r="B1237" s="3" t="s">
        <v>816</v>
      </c>
      <c r="C1237" s="3" t="str">
        <v>02c51cf4-450d-4305-a475-50f450ea4661</v>
      </c>
      <c r="D1237" s="2" t="s">
        <v>1592</v>
      </c>
      <c r="E1237" s="2" t="s">
        <v>37</v>
      </c>
      <c r="F1237" s="13" t="str">
        <f t="shared" si="149"/>
        <v>02/ 12/ 2021</v>
      </c>
      <c r="G1237" s="4">
        <v>44532.710358796299</v>
      </c>
      <c r="H1237" s="4">
        <v>44532.715798611112</v>
      </c>
      <c r="I1237" s="19" t="str">
        <f t="shared" si="143"/>
        <v>17:02:55</v>
      </c>
      <c r="J1237" s="17" t="str">
        <f t="shared" si="144"/>
        <v>17:10:45</v>
      </c>
      <c r="K1237" s="17" t="str">
        <f t="shared" si="145"/>
        <v>no</v>
      </c>
      <c r="L1237" s="17">
        <f t="shared" si="146"/>
        <v>5.439814814814814E-3</v>
      </c>
      <c r="M1237" s="17" t="str">
        <f t="shared" si="147"/>
        <v>-</v>
      </c>
      <c r="N1237" s="13" t="str">
        <f t="shared" si="148"/>
        <v xml:space="preserve"> Dec</v>
      </c>
      <c r="O1237" s="4">
        <v>44532.711678240739</v>
      </c>
      <c r="P1237" s="5">
        <v>0</v>
      </c>
      <c r="Q1237" s="5">
        <v>6.9444444444444444E-5</v>
      </c>
      <c r="R1237" s="2">
        <v>4</v>
      </c>
    </row>
    <row r="1238" spans="1:18" ht="12.75">
      <c r="A1238" s="2">
        <v>8634261</v>
      </c>
      <c r="B1238" s="3" t="s">
        <v>2867</v>
      </c>
      <c r="C1238" s="3" t="str">
        <v>2eba1b67-fcd8-49fb-a9ca-3d5813a2f0a5</v>
      </c>
      <c r="D1238" s="2" t="s">
        <v>716</v>
      </c>
      <c r="E1238" s="2" t="s">
        <v>37</v>
      </c>
      <c r="F1238" s="13" t="str">
        <f t="shared" si="149"/>
        <v>19/ 02/ 2021</v>
      </c>
      <c r="G1238" s="2" t="s">
        <v>2868</v>
      </c>
      <c r="H1238" s="2" t="s">
        <v>2869</v>
      </c>
      <c r="I1238" s="19" t="str">
        <f t="shared" si="143"/>
        <v>17:34:45</v>
      </c>
      <c r="J1238" s="17" t="str">
        <f t="shared" si="144"/>
        <v>17:53:26</v>
      </c>
      <c r="K1238" s="17" t="str">
        <f t="shared" si="145"/>
        <v>no</v>
      </c>
      <c r="L1238" s="17">
        <f t="shared" si="146"/>
        <v>1.2974537037037104E-2</v>
      </c>
      <c r="M1238" s="17" t="str">
        <f t="shared" si="147"/>
        <v>3rd week of feb</v>
      </c>
      <c r="N1238" s="13" t="str">
        <f t="shared" si="148"/>
        <v xml:space="preserve"> Feb</v>
      </c>
      <c r="O1238" s="2" t="s">
        <v>2870</v>
      </c>
      <c r="P1238" s="5">
        <v>0</v>
      </c>
      <c r="Q1238" s="5">
        <v>6.9444444444444444E-5</v>
      </c>
      <c r="R1238" s="2">
        <v>0</v>
      </c>
    </row>
    <row r="1239" spans="1:18" ht="12.75">
      <c r="A1239" s="2">
        <v>8594835</v>
      </c>
      <c r="B1239" s="3" t="s">
        <v>2871</v>
      </c>
      <c r="C1239" s="3" t="str">
        <v>b790e645-c855-490b-a2f8-8201e7728afd</v>
      </c>
      <c r="D1239" s="2" t="s">
        <v>19</v>
      </c>
      <c r="E1239" s="2" t="s">
        <v>20</v>
      </c>
      <c r="F1239" s="13" t="str">
        <f t="shared" si="149"/>
        <v>13/ 02/ 2021</v>
      </c>
      <c r="G1239" s="2" t="s">
        <v>2872</v>
      </c>
      <c r="H1239" s="2" t="s">
        <v>2873</v>
      </c>
      <c r="I1239" s="19" t="str">
        <f t="shared" si="143"/>
        <v>17:18:04</v>
      </c>
      <c r="J1239" s="17" t="str">
        <f t="shared" si="144"/>
        <v>18:19:43</v>
      </c>
      <c r="K1239" s="17" t="str">
        <f t="shared" si="145"/>
        <v>no</v>
      </c>
      <c r="L1239" s="17">
        <f t="shared" si="146"/>
        <v>4.281249999999992E-2</v>
      </c>
      <c r="M1239" s="17" t="str">
        <f t="shared" si="147"/>
        <v>2nd week of feb</v>
      </c>
      <c r="N1239" s="13" t="str">
        <f t="shared" si="148"/>
        <v xml:space="preserve"> Feb</v>
      </c>
      <c r="O1239" s="2" t="s">
        <v>21</v>
      </c>
      <c r="P1239" s="5">
        <v>0</v>
      </c>
      <c r="Q1239" s="2" t="s">
        <v>21</v>
      </c>
      <c r="R1239" s="2">
        <v>0</v>
      </c>
    </row>
    <row r="1240" spans="1:18" ht="12.75">
      <c r="A1240" s="2">
        <v>8599980</v>
      </c>
      <c r="B1240" s="3" t="s">
        <v>2874</v>
      </c>
      <c r="C1240" s="3" t="str">
        <v>b6fab20c-88f4-41cc-93fc-ae81478b1528</v>
      </c>
      <c r="D1240" s="2" t="s">
        <v>19</v>
      </c>
      <c r="E1240" s="2" t="s">
        <v>23</v>
      </c>
      <c r="F1240" s="13" t="str">
        <f t="shared" si="149"/>
        <v>14/ 02/ 2021</v>
      </c>
      <c r="G1240" s="2" t="s">
        <v>2875</v>
      </c>
      <c r="H1240" s="2" t="s">
        <v>2876</v>
      </c>
      <c r="I1240" s="19" t="str">
        <f t="shared" si="143"/>
        <v>14:39:24</v>
      </c>
      <c r="J1240" s="17" t="str">
        <f t="shared" si="144"/>
        <v>14:40:20</v>
      </c>
      <c r="K1240" s="17" t="str">
        <f t="shared" si="145"/>
        <v>yes</v>
      </c>
      <c r="L1240" s="17">
        <f t="shared" si="146"/>
        <v>6.4814814814817545E-4</v>
      </c>
      <c r="M1240" s="17" t="str">
        <f t="shared" si="147"/>
        <v>2nd week of feb</v>
      </c>
      <c r="N1240" s="13" t="str">
        <f t="shared" si="148"/>
        <v xml:space="preserve"> Feb</v>
      </c>
      <c r="O1240" s="2" t="s">
        <v>21</v>
      </c>
      <c r="P1240" s="5">
        <v>0</v>
      </c>
      <c r="Q1240" s="2" t="s">
        <v>21</v>
      </c>
      <c r="R1240" s="2">
        <v>2</v>
      </c>
    </row>
    <row r="1241" spans="1:18" ht="12.75">
      <c r="A1241" s="2">
        <v>8605091</v>
      </c>
      <c r="B1241" s="3" t="s">
        <v>2877</v>
      </c>
      <c r="C1241" s="3" t="str">
        <v>69bdcb4f-d031-469d-8dcc-194b3f6f7f99</v>
      </c>
      <c r="D1241" s="2" t="s">
        <v>19</v>
      </c>
      <c r="E1241" s="2" t="s">
        <v>20</v>
      </c>
      <c r="F1241" s="13" t="str">
        <f t="shared" si="149"/>
        <v>15/ 02/ 2021</v>
      </c>
      <c r="G1241" s="2" t="s">
        <v>2878</v>
      </c>
      <c r="H1241" s="2" t="s">
        <v>2879</v>
      </c>
      <c r="I1241" s="19" t="str">
        <f t="shared" si="143"/>
        <v>12:09:35</v>
      </c>
      <c r="J1241" s="17" t="str">
        <f t="shared" si="144"/>
        <v>13:10:53</v>
      </c>
      <c r="K1241" s="17" t="str">
        <f t="shared" si="145"/>
        <v>yes</v>
      </c>
      <c r="L1241" s="17">
        <f t="shared" si="146"/>
        <v>4.2569444444444549E-2</v>
      </c>
      <c r="M1241" s="17" t="str">
        <f t="shared" si="147"/>
        <v>3rd week of feb</v>
      </c>
      <c r="N1241" s="13" t="str">
        <f t="shared" si="148"/>
        <v xml:space="preserve"> Feb</v>
      </c>
      <c r="O1241" s="2" t="s">
        <v>21</v>
      </c>
      <c r="P1241" s="5">
        <v>3.4722222222222222E-5</v>
      </c>
      <c r="Q1241" s="2" t="s">
        <v>21</v>
      </c>
      <c r="R1241" s="2">
        <v>0</v>
      </c>
    </row>
    <row r="1242" spans="1:18" ht="12.75">
      <c r="A1242" s="2">
        <v>8625100</v>
      </c>
      <c r="B1242" s="3" t="s">
        <v>2880</v>
      </c>
      <c r="C1242" s="3" t="str">
        <v>a85c5200-4bd4-44a2-b977-bd4cd8554c55</v>
      </c>
      <c r="D1242" s="2" t="s">
        <v>19</v>
      </c>
      <c r="E1242" s="2" t="s">
        <v>20</v>
      </c>
      <c r="F1242" s="13" t="str">
        <f t="shared" si="149"/>
        <v>18/ 02/ 2021</v>
      </c>
      <c r="G1242" s="2" t="s">
        <v>2881</v>
      </c>
      <c r="H1242" s="2" t="s">
        <v>2882</v>
      </c>
      <c r="I1242" s="19" t="str">
        <f t="shared" si="143"/>
        <v>10:51:10</v>
      </c>
      <c r="J1242" s="17" t="str">
        <f t="shared" si="144"/>
        <v>11:52:16</v>
      </c>
      <c r="K1242" s="17" t="str">
        <f t="shared" si="145"/>
        <v>yes</v>
      </c>
      <c r="L1242" s="17">
        <f t="shared" si="146"/>
        <v>4.2430555555555527E-2</v>
      </c>
      <c r="M1242" s="17" t="str">
        <f t="shared" si="147"/>
        <v>3rd week of feb</v>
      </c>
      <c r="N1242" s="13" t="str">
        <f t="shared" si="148"/>
        <v xml:space="preserve"> Feb</v>
      </c>
      <c r="O1242" s="2" t="s">
        <v>21</v>
      </c>
      <c r="P1242" s="5">
        <v>0</v>
      </c>
      <c r="Q1242" s="2" t="s">
        <v>21</v>
      </c>
      <c r="R1242" s="2">
        <v>0</v>
      </c>
    </row>
    <row r="1243" spans="1:18" ht="12.75">
      <c r="A1243" s="2">
        <v>8587896</v>
      </c>
      <c r="B1243" s="3" t="s">
        <v>2883</v>
      </c>
      <c r="C1243" s="3" t="str">
        <v>93f0a372-c4ea-4574-8fe0-2169f4f5d613</v>
      </c>
      <c r="D1243" s="2" t="s">
        <v>1472</v>
      </c>
      <c r="E1243" s="2" t="s">
        <v>37</v>
      </c>
      <c r="F1243" s="13" t="str">
        <f t="shared" si="149"/>
        <v>02/ 12/ 2021</v>
      </c>
      <c r="G1243" s="4">
        <v>44532.721724537034</v>
      </c>
      <c r="H1243" s="4">
        <v>44532.726875</v>
      </c>
      <c r="I1243" s="19" t="str">
        <f t="shared" si="143"/>
        <v>17:19:17</v>
      </c>
      <c r="J1243" s="17" t="str">
        <f t="shared" si="144"/>
        <v>17:26:42</v>
      </c>
      <c r="K1243" s="17" t="str">
        <f t="shared" si="145"/>
        <v>no</v>
      </c>
      <c r="L1243" s="17">
        <f t="shared" si="146"/>
        <v>5.1504629629629539E-3</v>
      </c>
      <c r="M1243" s="17" t="str">
        <f t="shared" si="147"/>
        <v>-</v>
      </c>
      <c r="N1243" s="13" t="str">
        <f t="shared" si="148"/>
        <v xml:space="preserve"> Dec</v>
      </c>
      <c r="O1243" s="4">
        <v>44532.722245370373</v>
      </c>
      <c r="P1243" s="5">
        <v>0</v>
      </c>
      <c r="Q1243" s="5">
        <v>1.273148148148148E-4</v>
      </c>
      <c r="R1243" s="2">
        <v>0</v>
      </c>
    </row>
    <row r="1244" spans="1:18" ht="12.75">
      <c r="A1244" s="2">
        <v>8657732</v>
      </c>
      <c r="B1244" s="3" t="s">
        <v>2884</v>
      </c>
      <c r="C1244" s="3" t="str">
        <v>7eefac82-57b9-4730-a0e7-de6be4bee1f5</v>
      </c>
      <c r="D1244" s="2" t="s">
        <v>19</v>
      </c>
      <c r="E1244" s="2" t="s">
        <v>20</v>
      </c>
      <c r="F1244" s="13" t="str">
        <f t="shared" si="149"/>
        <v>23/ 02/ 2021</v>
      </c>
      <c r="G1244" s="2" t="s">
        <v>2885</v>
      </c>
      <c r="H1244" s="2" t="s">
        <v>2886</v>
      </c>
      <c r="I1244" s="19" t="str">
        <f t="shared" si="143"/>
        <v>18:35:44</v>
      </c>
      <c r="J1244" s="17" t="str">
        <f t="shared" si="144"/>
        <v>19:36:20</v>
      </c>
      <c r="K1244" s="17" t="str">
        <f t="shared" si="145"/>
        <v>no</v>
      </c>
      <c r="L1244" s="17">
        <f t="shared" si="146"/>
        <v>4.208333333333325E-2</v>
      </c>
      <c r="M1244" s="17" t="str">
        <f t="shared" si="147"/>
        <v>4rth week of feb</v>
      </c>
      <c r="N1244" s="13" t="str">
        <f t="shared" si="148"/>
        <v xml:space="preserve"> Feb</v>
      </c>
      <c r="O1244" s="2" t="s">
        <v>21</v>
      </c>
      <c r="P1244" s="5">
        <v>0</v>
      </c>
      <c r="Q1244" s="2" t="s">
        <v>21</v>
      </c>
      <c r="R1244" s="2">
        <v>0</v>
      </c>
    </row>
    <row r="1245" spans="1:18" ht="12.75">
      <c r="A1245" s="2">
        <v>8517502</v>
      </c>
      <c r="B1245" s="3" t="s">
        <v>2887</v>
      </c>
      <c r="C1245" s="3" t="str">
        <v>911db68b-0a0d-4ebf-8006-0b23a126279a</v>
      </c>
      <c r="D1245" s="2" t="s">
        <v>212</v>
      </c>
      <c r="E1245" s="2" t="s">
        <v>31</v>
      </c>
      <c r="F1245" s="13" t="str">
        <f t="shared" si="149"/>
        <v>02/ 02/ 2021</v>
      </c>
      <c r="G1245" s="4">
        <v>44229.813761574071</v>
      </c>
      <c r="H1245" s="4">
        <v>44229.826550925929</v>
      </c>
      <c r="I1245" s="19" t="str">
        <f t="shared" si="143"/>
        <v>19:31:49</v>
      </c>
      <c r="J1245" s="17" t="str">
        <f t="shared" si="144"/>
        <v>19:50:14</v>
      </c>
      <c r="K1245" s="17" t="str">
        <f t="shared" si="145"/>
        <v>no</v>
      </c>
      <c r="L1245" s="17">
        <f t="shared" si="146"/>
        <v>1.2789351851851927E-2</v>
      </c>
      <c r="M1245" s="17" t="str">
        <f t="shared" si="147"/>
        <v>1st week of feb</v>
      </c>
      <c r="N1245" s="13" t="str">
        <f t="shared" si="148"/>
        <v xml:space="preserve"> Feb</v>
      </c>
      <c r="O1245" s="4">
        <v>44229.814560185187</v>
      </c>
      <c r="P1245" s="5">
        <v>0</v>
      </c>
      <c r="Q1245" s="5">
        <v>8.1018518518518516E-5</v>
      </c>
      <c r="R1245" s="2">
        <v>1</v>
      </c>
    </row>
    <row r="1246" spans="1:18" ht="12.75">
      <c r="A1246" s="2">
        <v>8626472</v>
      </c>
      <c r="B1246" s="3" t="s">
        <v>2888</v>
      </c>
      <c r="C1246" s="3" t="str">
        <v>5ec85f09-7434-4526-b542-87f7747d1ce3</v>
      </c>
      <c r="D1246" s="2" t="s">
        <v>19</v>
      </c>
      <c r="E1246" s="2" t="s">
        <v>20</v>
      </c>
      <c r="F1246" s="13" t="str">
        <f t="shared" si="149"/>
        <v>18/ 02/ 2021</v>
      </c>
      <c r="G1246" s="2" t="s">
        <v>2889</v>
      </c>
      <c r="H1246" s="2" t="s">
        <v>2890</v>
      </c>
      <c r="I1246" s="19" t="str">
        <f t="shared" si="143"/>
        <v>13:36:51</v>
      </c>
      <c r="J1246" s="17" t="str">
        <f t="shared" si="144"/>
        <v>14:37:26</v>
      </c>
      <c r="K1246" s="17" t="str">
        <f t="shared" si="145"/>
        <v>yes</v>
      </c>
      <c r="L1246" s="17">
        <f t="shared" si="146"/>
        <v>4.2071759259259323E-2</v>
      </c>
      <c r="M1246" s="17" t="str">
        <f t="shared" si="147"/>
        <v>3rd week of feb</v>
      </c>
      <c r="N1246" s="13" t="str">
        <f t="shared" si="148"/>
        <v xml:space="preserve"> Feb</v>
      </c>
      <c r="O1246" s="2" t="s">
        <v>21</v>
      </c>
      <c r="P1246" s="5">
        <v>0</v>
      </c>
      <c r="Q1246" s="2" t="s">
        <v>21</v>
      </c>
      <c r="R1246" s="2">
        <v>0</v>
      </c>
    </row>
    <row r="1247" spans="1:18" ht="12.75">
      <c r="A1247" s="2">
        <v>8528255</v>
      </c>
      <c r="B1247" s="3" t="s">
        <v>2891</v>
      </c>
      <c r="C1247" s="3" t="str">
        <v>fe484d92-ab75-4b19-88b6-ef4f25886c4a</v>
      </c>
      <c r="D1247" s="2" t="s">
        <v>941</v>
      </c>
      <c r="E1247" s="2" t="s">
        <v>37</v>
      </c>
      <c r="F1247" s="13" t="str">
        <f t="shared" si="149"/>
        <v>02/ 04/ 2021</v>
      </c>
      <c r="G1247" s="4">
        <v>44288.457511574074</v>
      </c>
      <c r="H1247" s="4">
        <v>44288.473055555558</v>
      </c>
      <c r="I1247" s="19" t="str">
        <f t="shared" si="143"/>
        <v>10:58:49</v>
      </c>
      <c r="J1247" s="17" t="str">
        <f t="shared" si="144"/>
        <v>11:21:12</v>
      </c>
      <c r="K1247" s="17" t="str">
        <f t="shared" si="145"/>
        <v>yes</v>
      </c>
      <c r="L1247" s="17">
        <f t="shared" si="146"/>
        <v>1.5543981481481506E-2</v>
      </c>
      <c r="M1247" s="17" t="str">
        <f t="shared" si="147"/>
        <v>-</v>
      </c>
      <c r="N1247" s="13" t="str">
        <f t="shared" si="148"/>
        <v xml:space="preserve"> Apr</v>
      </c>
      <c r="O1247" s="4">
        <v>44288.458437499998</v>
      </c>
      <c r="P1247" s="5">
        <v>0</v>
      </c>
      <c r="Q1247" s="5">
        <v>1.3888888888888889E-4</v>
      </c>
      <c r="R1247" s="2">
        <v>0</v>
      </c>
    </row>
    <row r="1248" spans="1:18" ht="12.75">
      <c r="A1248" s="2">
        <v>8649512</v>
      </c>
      <c r="B1248" s="3" t="s">
        <v>2892</v>
      </c>
      <c r="C1248" s="3" t="str">
        <v>bee95d93-755e-4e7a-a73a-3c08391a4687</v>
      </c>
      <c r="D1248" s="2" t="s">
        <v>212</v>
      </c>
      <c r="E1248" s="2" t="s">
        <v>31</v>
      </c>
      <c r="F1248" s="13" t="str">
        <f t="shared" si="149"/>
        <v>22/ 02/ 2021</v>
      </c>
      <c r="G1248" s="2" t="s">
        <v>2893</v>
      </c>
      <c r="H1248" s="2" t="s">
        <v>2894</v>
      </c>
      <c r="I1248" s="19" t="str">
        <f t="shared" si="143"/>
        <v>13:05:22</v>
      </c>
      <c r="J1248" s="17" t="str">
        <f t="shared" si="144"/>
        <v>13:22:08</v>
      </c>
      <c r="K1248" s="17" t="str">
        <f t="shared" si="145"/>
        <v>yes</v>
      </c>
      <c r="L1248" s="17">
        <f t="shared" si="146"/>
        <v>1.1643518518518636E-2</v>
      </c>
      <c r="M1248" s="17" t="str">
        <f t="shared" si="147"/>
        <v>4rth week of feb</v>
      </c>
      <c r="N1248" s="13" t="str">
        <f t="shared" si="148"/>
        <v xml:space="preserve"> Feb</v>
      </c>
      <c r="O1248" s="2" t="s">
        <v>2895</v>
      </c>
      <c r="P1248" s="5">
        <v>0</v>
      </c>
      <c r="Q1248" s="5">
        <v>1.273148148148148E-4</v>
      </c>
      <c r="R1248" s="2">
        <v>0</v>
      </c>
    </row>
    <row r="1249" spans="1:18" ht="12.75">
      <c r="A1249" s="2">
        <v>8562418</v>
      </c>
      <c r="B1249" s="3" t="s">
        <v>2896</v>
      </c>
      <c r="C1249" s="3" t="str">
        <v>1e1bdb11-6b43-42e0-9d09-b2ba4e7eda57</v>
      </c>
      <c r="D1249" s="2" t="s">
        <v>1455</v>
      </c>
      <c r="E1249" s="2" t="s">
        <v>37</v>
      </c>
      <c r="F1249" s="13" t="str">
        <f t="shared" si="149"/>
        <v>02/ 09/ 2021</v>
      </c>
      <c r="G1249" s="4">
        <v>44441.436886574076</v>
      </c>
      <c r="H1249" s="4">
        <v>44441.445243055554</v>
      </c>
      <c r="I1249" s="19" t="str">
        <f t="shared" si="143"/>
        <v>10:29:07</v>
      </c>
      <c r="J1249" s="17" t="str">
        <f t="shared" si="144"/>
        <v>10:41:09</v>
      </c>
      <c r="K1249" s="17" t="str">
        <f t="shared" si="145"/>
        <v>yes</v>
      </c>
      <c r="L1249" s="17">
        <f t="shared" si="146"/>
        <v>8.356481481481437E-3</v>
      </c>
      <c r="M1249" s="17" t="str">
        <f t="shared" si="147"/>
        <v>-</v>
      </c>
      <c r="N1249" s="13" t="str">
        <f t="shared" si="148"/>
        <v xml:space="preserve"> Sep</v>
      </c>
      <c r="O1249" s="4">
        <v>44441.439212962963</v>
      </c>
      <c r="P1249" s="5">
        <v>0</v>
      </c>
      <c r="Q1249" s="5">
        <v>1.1574074074074075E-4</v>
      </c>
      <c r="R1249" s="2">
        <v>3</v>
      </c>
    </row>
    <row r="1250" spans="1:18" ht="12.75">
      <c r="A1250" s="2">
        <v>8504933</v>
      </c>
      <c r="B1250" s="3" t="s">
        <v>2897</v>
      </c>
      <c r="C1250" s="3" t="str">
        <v>062010ef-c950-4642-96a3-0b7805da96d4</v>
      </c>
      <c r="D1250" s="2" t="s">
        <v>19</v>
      </c>
      <c r="E1250" s="2" t="s">
        <v>20</v>
      </c>
      <c r="F1250" s="13" t="str">
        <f t="shared" si="149"/>
        <v>02/ 01/ 2021</v>
      </c>
      <c r="G1250" s="4">
        <v>44198.365694444445</v>
      </c>
      <c r="H1250" s="4">
        <v>44198.407511574071</v>
      </c>
      <c r="I1250" s="19" t="str">
        <f t="shared" si="143"/>
        <v>08:46:36</v>
      </c>
      <c r="J1250" s="17" t="str">
        <f t="shared" si="144"/>
        <v>09:46:49</v>
      </c>
      <c r="K1250" s="17" t="str">
        <f t="shared" si="145"/>
        <v>no</v>
      </c>
      <c r="L1250" s="17">
        <f t="shared" si="146"/>
        <v>4.1817129629629579E-2</v>
      </c>
      <c r="M1250" s="17" t="str">
        <f t="shared" si="147"/>
        <v>-</v>
      </c>
      <c r="N1250" s="13" t="str">
        <f t="shared" si="148"/>
        <v xml:space="preserve"> Jan</v>
      </c>
      <c r="O1250" s="2" t="s">
        <v>21</v>
      </c>
      <c r="P1250" s="5">
        <v>0</v>
      </c>
      <c r="Q1250" s="2" t="s">
        <v>21</v>
      </c>
      <c r="R1250" s="2">
        <v>0</v>
      </c>
    </row>
    <row r="1251" spans="1:18" ht="12.75">
      <c r="A1251" s="2">
        <v>8538763</v>
      </c>
      <c r="B1251" s="3" t="s">
        <v>2898</v>
      </c>
      <c r="C1251" s="3" t="str">
        <v>9639e1c7-b44b-4836-8531-03a03cdae997</v>
      </c>
      <c r="D1251" s="2" t="s">
        <v>19</v>
      </c>
      <c r="E1251" s="2" t="s">
        <v>23</v>
      </c>
      <c r="F1251" s="13" t="str">
        <f>TEXT(G1251,"dd/ mm/ yyyy")</f>
        <v>02/ 05/ 2021</v>
      </c>
      <c r="G1251" s="4">
        <v>44318.686006944445</v>
      </c>
      <c r="H1251" s="4">
        <v>44318.687488425923</v>
      </c>
      <c r="I1251" s="19" t="str">
        <f t="shared" si="143"/>
        <v>16:27:51</v>
      </c>
      <c r="J1251" s="17" t="str">
        <f t="shared" si="144"/>
        <v>16:29:59</v>
      </c>
      <c r="K1251" s="17" t="str">
        <f t="shared" si="145"/>
        <v>yes</v>
      </c>
      <c r="L1251" s="17">
        <f t="shared" si="146"/>
        <v>1.481481481481417E-3</v>
      </c>
      <c r="M1251" s="17" t="str">
        <f t="shared" si="147"/>
        <v>-</v>
      </c>
      <c r="N1251" s="13" t="str">
        <f t="shared" si="148"/>
        <v xml:space="preserve"> May</v>
      </c>
      <c r="O1251" s="2" t="s">
        <v>21</v>
      </c>
      <c r="P1251" s="5">
        <v>0</v>
      </c>
      <c r="Q1251" s="2" t="s">
        <v>21</v>
      </c>
      <c r="R1251" s="2">
        <v>4</v>
      </c>
    </row>
    <row r="1252" spans="1:18" ht="12.75">
      <c r="A1252" s="2">
        <v>8519869</v>
      </c>
      <c r="B1252" s="3" t="s">
        <v>2899</v>
      </c>
      <c r="C1252" s="3" t="str">
        <v>482cc9ba-752b-492f-bea7-e7555149697b</v>
      </c>
      <c r="D1252" s="2" t="s">
        <v>19</v>
      </c>
      <c r="E1252" s="2" t="s">
        <v>20</v>
      </c>
      <c r="F1252" s="13" t="str">
        <f t="shared" si="149"/>
        <v>02/ 03/ 2021</v>
      </c>
      <c r="G1252" s="4">
        <v>44257.405046296299</v>
      </c>
      <c r="H1252" s="4">
        <v>44257.44767361111</v>
      </c>
      <c r="I1252" s="19" t="str">
        <f t="shared" si="143"/>
        <v>09:43:16</v>
      </c>
      <c r="J1252" s="17" t="str">
        <f t="shared" si="144"/>
        <v>10:44:39</v>
      </c>
      <c r="K1252" s="17" t="str">
        <f t="shared" si="145"/>
        <v>no</v>
      </c>
      <c r="L1252" s="17">
        <f t="shared" si="146"/>
        <v>4.2627314814814743E-2</v>
      </c>
      <c r="M1252" s="17" t="str">
        <f t="shared" si="147"/>
        <v>-</v>
      </c>
      <c r="N1252" s="13" t="str">
        <f t="shared" si="148"/>
        <v xml:space="preserve"> Mar</v>
      </c>
      <c r="O1252" s="2" t="s">
        <v>21</v>
      </c>
      <c r="P1252" s="5">
        <v>0</v>
      </c>
      <c r="Q1252" s="2" t="s">
        <v>21</v>
      </c>
      <c r="R1252" s="2">
        <v>0</v>
      </c>
    </row>
    <row r="1253" spans="1:18" ht="12.75">
      <c r="A1253" s="2">
        <v>8600474</v>
      </c>
      <c r="B1253" s="3" t="s">
        <v>2900</v>
      </c>
      <c r="C1253" s="3" t="str">
        <v>fd30e195-76bc-43fc-b2ad-85dcc0948c59</v>
      </c>
      <c r="D1253" s="2" t="s">
        <v>19</v>
      </c>
      <c r="E1253" s="2" t="s">
        <v>23</v>
      </c>
      <c r="F1253" s="13" t="str">
        <f>TEXT(G1253,"dd/ mm/ yyyy")</f>
        <v>14/ 02/ 2021</v>
      </c>
      <c r="G1253" s="2" t="s">
        <v>2901</v>
      </c>
      <c r="H1253" s="2" t="s">
        <v>2902</v>
      </c>
      <c r="I1253" s="19" t="str">
        <f t="shared" si="143"/>
        <v>15:45:48</v>
      </c>
      <c r="J1253" s="17" t="str">
        <f t="shared" si="144"/>
        <v>15:46:12</v>
      </c>
      <c r="K1253" s="17" t="str">
        <f t="shared" si="145"/>
        <v>yes</v>
      </c>
      <c r="L1253" s="17">
        <f t="shared" si="146"/>
        <v>2.777777777778212E-4</v>
      </c>
      <c r="M1253" s="17" t="str">
        <f t="shared" si="147"/>
        <v>2nd week of feb</v>
      </c>
      <c r="N1253" s="13" t="str">
        <f t="shared" si="148"/>
        <v xml:space="preserve"> Feb</v>
      </c>
      <c r="O1253" s="2" t="s">
        <v>21</v>
      </c>
      <c r="P1253" s="5">
        <v>0</v>
      </c>
      <c r="Q1253" s="2" t="s">
        <v>21</v>
      </c>
      <c r="R1253" s="2">
        <v>0</v>
      </c>
    </row>
    <row r="1254" spans="1:18" ht="12.75">
      <c r="A1254" s="2">
        <v>8660016</v>
      </c>
      <c r="B1254" s="3" t="s">
        <v>2903</v>
      </c>
      <c r="C1254" s="3" t="str">
        <v>b068163c-ebd2-4972-b90b-9a5a62583c96</v>
      </c>
      <c r="D1254" s="2" t="s">
        <v>586</v>
      </c>
      <c r="E1254" s="2" t="s">
        <v>31</v>
      </c>
      <c r="F1254" s="13" t="str">
        <f t="shared" si="149"/>
        <v>24/ 02/ 2021</v>
      </c>
      <c r="G1254" s="2" t="s">
        <v>2904</v>
      </c>
      <c r="H1254" s="2" t="s">
        <v>2905</v>
      </c>
      <c r="I1254" s="19" t="str">
        <f t="shared" si="143"/>
        <v>08:42:09</v>
      </c>
      <c r="J1254" s="17" t="str">
        <f t="shared" si="144"/>
        <v>09:08:11</v>
      </c>
      <c r="K1254" s="17" t="str">
        <f t="shared" si="145"/>
        <v>no</v>
      </c>
      <c r="L1254" s="17">
        <f t="shared" si="146"/>
        <v>1.807870370370368E-2</v>
      </c>
      <c r="M1254" s="17" t="str">
        <f t="shared" si="147"/>
        <v>4rth week of feb</v>
      </c>
      <c r="N1254" s="13" t="str">
        <f t="shared" si="148"/>
        <v xml:space="preserve"> Feb</v>
      </c>
      <c r="O1254" s="2" t="s">
        <v>2906</v>
      </c>
      <c r="P1254" s="5">
        <v>0</v>
      </c>
      <c r="Q1254" s="5">
        <v>9.2592592592592588E-5</v>
      </c>
      <c r="R1254" s="2">
        <v>0</v>
      </c>
    </row>
    <row r="1255" spans="1:18" ht="12.75">
      <c r="A1255" s="2">
        <v>8644214</v>
      </c>
      <c r="B1255" s="3" t="s">
        <v>2907</v>
      </c>
      <c r="C1255" s="3" t="str">
        <v>f6aa83b4-0cd7-4b31-9a07-57bb356b0fd8</v>
      </c>
      <c r="D1255" s="2" t="s">
        <v>19</v>
      </c>
      <c r="E1255" s="2" t="s">
        <v>20</v>
      </c>
      <c r="F1255" s="13" t="str">
        <f>TEXT(G1255,"dd/ mm/ yyyy")</f>
        <v>21/ 02/ 2021</v>
      </c>
      <c r="G1255" s="2" t="s">
        <v>2908</v>
      </c>
      <c r="H1255" s="2" t="s">
        <v>2909</v>
      </c>
      <c r="I1255" s="19" t="str">
        <f t="shared" si="143"/>
        <v>13:37:35</v>
      </c>
      <c r="J1255" s="17" t="str">
        <f t="shared" si="144"/>
        <v>14:38:06</v>
      </c>
      <c r="K1255" s="17" t="str">
        <f t="shared" si="145"/>
        <v>yes</v>
      </c>
      <c r="L1255" s="17">
        <f t="shared" si="146"/>
        <v>4.2025462962962945E-2</v>
      </c>
      <c r="M1255" s="17" t="str">
        <f t="shared" si="147"/>
        <v>3rd week of feb</v>
      </c>
      <c r="N1255" s="13" t="str">
        <f t="shared" si="148"/>
        <v xml:space="preserve"> Feb</v>
      </c>
      <c r="O1255" s="2" t="s">
        <v>21</v>
      </c>
      <c r="P1255" s="5">
        <v>0</v>
      </c>
      <c r="Q1255" s="2" t="s">
        <v>21</v>
      </c>
      <c r="R1255" s="2">
        <v>0</v>
      </c>
    </row>
    <row r="1256" spans="1:18" ht="12.75">
      <c r="A1256" s="2">
        <v>8637223</v>
      </c>
      <c r="B1256" s="3" t="s">
        <v>2910</v>
      </c>
      <c r="C1256" s="3" t="str">
        <v>3d928d0e-99f5-4619-8116-0cb347faa407</v>
      </c>
      <c r="D1256" s="2" t="s">
        <v>630</v>
      </c>
      <c r="E1256" s="2" t="s">
        <v>37</v>
      </c>
      <c r="F1256" s="13" t="str">
        <f t="shared" si="149"/>
        <v>20/ 02/ 2021</v>
      </c>
      <c r="G1256" s="2" t="s">
        <v>2911</v>
      </c>
      <c r="H1256" s="2" t="s">
        <v>2912</v>
      </c>
      <c r="I1256" s="19" t="str">
        <f t="shared" si="143"/>
        <v>09:37:50</v>
      </c>
      <c r="J1256" s="17" t="str">
        <f t="shared" si="144"/>
        <v>09:47:34</v>
      </c>
      <c r="K1256" s="17" t="str">
        <f t="shared" si="145"/>
        <v>no</v>
      </c>
      <c r="L1256" s="17">
        <f t="shared" si="146"/>
        <v>6.7592592592591871E-3</v>
      </c>
      <c r="M1256" s="17" t="str">
        <f t="shared" si="147"/>
        <v>3rd week of feb</v>
      </c>
      <c r="N1256" s="13" t="str">
        <f t="shared" si="148"/>
        <v xml:space="preserve"> Feb</v>
      </c>
      <c r="O1256" s="2" t="s">
        <v>2913</v>
      </c>
      <c r="P1256" s="5">
        <v>0</v>
      </c>
      <c r="Q1256" s="5">
        <v>6.9444444444444444E-5</v>
      </c>
      <c r="R1256" s="2">
        <v>0</v>
      </c>
    </row>
    <row r="1257" spans="1:18" ht="12.75">
      <c r="A1257" s="2">
        <v>8541864</v>
      </c>
      <c r="B1257" s="3" t="s">
        <v>2914</v>
      </c>
      <c r="C1257" s="3" t="str">
        <v>dbe5af2c-6cda-4663-9ee8-dc7d6e4cc393</v>
      </c>
      <c r="D1257" s="2" t="s">
        <v>19</v>
      </c>
      <c r="E1257" s="2" t="s">
        <v>23</v>
      </c>
      <c r="F1257" s="13" t="str">
        <f t="shared" si="149"/>
        <v>02/ 06/ 2021</v>
      </c>
      <c r="G1257" s="4">
        <v>44349.106238425928</v>
      </c>
      <c r="H1257" s="4">
        <v>44349.108622685184</v>
      </c>
      <c r="I1257" s="19" t="str">
        <f t="shared" si="143"/>
        <v>02:32:59</v>
      </c>
      <c r="J1257" s="17" t="str">
        <f t="shared" si="144"/>
        <v>02:36:25</v>
      </c>
      <c r="K1257" s="17" t="str">
        <f t="shared" si="145"/>
        <v>no</v>
      </c>
      <c r="L1257" s="17">
        <f t="shared" si="146"/>
        <v>2.3842592592592665E-3</v>
      </c>
      <c r="M1257" s="17" t="str">
        <f t="shared" si="147"/>
        <v>-</v>
      </c>
      <c r="N1257" s="13" t="str">
        <f t="shared" si="148"/>
        <v xml:space="preserve"> Jun</v>
      </c>
      <c r="O1257" s="2" t="s">
        <v>21</v>
      </c>
      <c r="P1257" s="5">
        <v>0</v>
      </c>
      <c r="Q1257" s="2" t="s">
        <v>21</v>
      </c>
      <c r="R1257" s="2">
        <v>1</v>
      </c>
    </row>
    <row r="1258" spans="1:18" ht="12.75">
      <c r="A1258" s="2">
        <v>8569321</v>
      </c>
      <c r="B1258" s="3" t="s">
        <v>2915</v>
      </c>
      <c r="C1258" s="3" t="str">
        <v>7d6025f8-8a5a-4319-8429-c58b0e7b5ce7</v>
      </c>
      <c r="D1258" s="2" t="s">
        <v>290</v>
      </c>
      <c r="E1258" s="2" t="s">
        <v>37</v>
      </c>
      <c r="F1258" s="13" t="str">
        <f t="shared" si="149"/>
        <v>02/ 10/ 2021</v>
      </c>
      <c r="G1258" s="4">
        <v>44471.45008101852</v>
      </c>
      <c r="H1258" s="4">
        <v>44471.461076388892</v>
      </c>
      <c r="I1258" s="19" t="str">
        <f t="shared" si="143"/>
        <v>10:48:07</v>
      </c>
      <c r="J1258" s="17" t="str">
        <f t="shared" si="144"/>
        <v>11:03:57</v>
      </c>
      <c r="K1258" s="17" t="str">
        <f t="shared" si="145"/>
        <v>yes</v>
      </c>
      <c r="L1258" s="17">
        <f t="shared" si="146"/>
        <v>1.0995370370370405E-2</v>
      </c>
      <c r="M1258" s="17" t="str">
        <f t="shared" si="147"/>
        <v>-</v>
      </c>
      <c r="N1258" s="13" t="str">
        <f t="shared" si="148"/>
        <v xml:space="preserve"> Oct</v>
      </c>
      <c r="O1258" s="4">
        <v>44471.45076388889</v>
      </c>
      <c r="P1258" s="5">
        <v>0</v>
      </c>
      <c r="Q1258" s="5">
        <v>4.6296296296296294E-5</v>
      </c>
      <c r="R1258" s="2">
        <v>0</v>
      </c>
    </row>
    <row r="1259" spans="1:18" ht="12.75">
      <c r="A1259" s="2">
        <v>8662993</v>
      </c>
      <c r="B1259" s="3" t="s">
        <v>2916</v>
      </c>
      <c r="C1259" s="3" t="str">
        <v>5599acbc-88df-4b8c-a79a-3abcec5c0beb</v>
      </c>
      <c r="D1259" s="2" t="s">
        <v>19</v>
      </c>
      <c r="E1259" s="2" t="s">
        <v>23</v>
      </c>
      <c r="F1259" s="13" t="str">
        <f t="shared" si="149"/>
        <v>24/ 02/ 2021</v>
      </c>
      <c r="G1259" s="2" t="s">
        <v>2917</v>
      </c>
      <c r="H1259" s="2" t="s">
        <v>2918</v>
      </c>
      <c r="I1259" s="19" t="str">
        <f t="shared" si="143"/>
        <v>15:24:24</v>
      </c>
      <c r="J1259" s="17" t="str">
        <f t="shared" si="144"/>
        <v>15:26:42</v>
      </c>
      <c r="K1259" s="17" t="str">
        <f t="shared" si="145"/>
        <v>yes</v>
      </c>
      <c r="L1259" s="17">
        <f t="shared" si="146"/>
        <v>1.5972222222222499E-3</v>
      </c>
      <c r="M1259" s="17" t="str">
        <f t="shared" si="147"/>
        <v>4rth week of feb</v>
      </c>
      <c r="N1259" s="13" t="str">
        <f t="shared" si="148"/>
        <v xml:space="preserve"> Feb</v>
      </c>
      <c r="O1259" s="2" t="s">
        <v>21</v>
      </c>
      <c r="P1259" s="5">
        <v>0</v>
      </c>
      <c r="Q1259" s="2" t="s">
        <v>21</v>
      </c>
      <c r="R1259" s="2">
        <v>1</v>
      </c>
    </row>
    <row r="1260" spans="1:18" ht="12.75">
      <c r="A1260" s="2">
        <v>8662618</v>
      </c>
      <c r="B1260" s="3" t="s">
        <v>2919</v>
      </c>
      <c r="C1260" s="3" t="str">
        <v>0f05a7a4-c017-4cf6-9bd6-54a6e7c1a716</v>
      </c>
      <c r="D1260" s="2" t="s">
        <v>19</v>
      </c>
      <c r="E1260" s="2" t="s">
        <v>20</v>
      </c>
      <c r="F1260" s="13" t="str">
        <f t="shared" si="149"/>
        <v>24/ 02/ 2021</v>
      </c>
      <c r="G1260" s="2" t="s">
        <v>2920</v>
      </c>
      <c r="H1260" s="2" t="s">
        <v>2921</v>
      </c>
      <c r="I1260" s="19" t="str">
        <f t="shared" si="143"/>
        <v>14:33:53</v>
      </c>
      <c r="J1260" s="17" t="str">
        <f t="shared" si="144"/>
        <v>15:38:28</v>
      </c>
      <c r="K1260" s="17" t="str">
        <f t="shared" si="145"/>
        <v>yes</v>
      </c>
      <c r="L1260" s="17">
        <f t="shared" si="146"/>
        <v>4.484953703703709E-2</v>
      </c>
      <c r="M1260" s="17" t="str">
        <f t="shared" si="147"/>
        <v>4rth week of feb</v>
      </c>
      <c r="N1260" s="13" t="str">
        <f t="shared" si="148"/>
        <v xml:space="preserve"> Feb</v>
      </c>
      <c r="O1260" s="2" t="s">
        <v>21</v>
      </c>
      <c r="P1260" s="5">
        <v>0</v>
      </c>
      <c r="Q1260" s="2" t="s">
        <v>21</v>
      </c>
      <c r="R1260" s="2">
        <v>1</v>
      </c>
    </row>
    <row r="1261" spans="1:18" ht="12.75">
      <c r="A1261" s="2">
        <v>8616404</v>
      </c>
      <c r="B1261" s="3" t="s">
        <v>2922</v>
      </c>
      <c r="C1261" s="3" t="str">
        <v>9f6c3821-1876-416b-bde3-8cfa72d3b6dd</v>
      </c>
      <c r="D1261" s="2" t="s">
        <v>19</v>
      </c>
      <c r="E1261" s="2" t="s">
        <v>20</v>
      </c>
      <c r="F1261" s="13" t="str">
        <f t="shared" si="149"/>
        <v>16/ 02/ 2021</v>
      </c>
      <c r="G1261" s="2" t="s">
        <v>2923</v>
      </c>
      <c r="H1261" s="2" t="s">
        <v>2924</v>
      </c>
      <c r="I1261" s="19" t="str">
        <f t="shared" si="143"/>
        <v>21:54:37</v>
      </c>
      <c r="J1261" s="17" t="str">
        <f t="shared" si="144"/>
        <v>22:54:48</v>
      </c>
      <c r="K1261" s="17" t="str">
        <f t="shared" si="145"/>
        <v>no</v>
      </c>
      <c r="L1261" s="17">
        <f t="shared" si="146"/>
        <v>4.1793981481481501E-2</v>
      </c>
      <c r="M1261" s="17" t="str">
        <f t="shared" si="147"/>
        <v>3rd week of feb</v>
      </c>
      <c r="N1261" s="13" t="str">
        <f t="shared" si="148"/>
        <v xml:space="preserve"> Feb</v>
      </c>
      <c r="O1261" s="2" t="s">
        <v>21</v>
      </c>
      <c r="P1261" s="5">
        <v>0</v>
      </c>
      <c r="Q1261" s="2" t="s">
        <v>21</v>
      </c>
      <c r="R1261" s="2">
        <v>0</v>
      </c>
    </row>
    <row r="1262" spans="1:18" ht="12.75">
      <c r="A1262" s="2">
        <v>8673494</v>
      </c>
      <c r="B1262" s="3" t="s">
        <v>2925</v>
      </c>
      <c r="C1262" s="3" t="str">
        <v>8cec54c8-9cf1-4f7b-a2c5-c2d4f4f3312a</v>
      </c>
      <c r="D1262" s="2" t="s">
        <v>524</v>
      </c>
      <c r="E1262" s="2" t="s">
        <v>37</v>
      </c>
      <c r="F1262" s="13" t="str">
        <f t="shared" si="149"/>
        <v>26/ 02/ 2021</v>
      </c>
      <c r="G1262" s="2" t="s">
        <v>2926</v>
      </c>
      <c r="H1262" s="2" t="s">
        <v>2927</v>
      </c>
      <c r="I1262" s="19" t="str">
        <f t="shared" si="143"/>
        <v>09:51:41</v>
      </c>
      <c r="J1262" s="17" t="str">
        <f t="shared" si="144"/>
        <v>10:09:22</v>
      </c>
      <c r="K1262" s="17" t="str">
        <f t="shared" si="145"/>
        <v>no</v>
      </c>
      <c r="L1262" s="17">
        <f t="shared" si="146"/>
        <v>1.2280092592592551E-2</v>
      </c>
      <c r="M1262" s="17" t="str">
        <f t="shared" si="147"/>
        <v>4rth week of feb</v>
      </c>
      <c r="N1262" s="13" t="str">
        <f t="shared" si="148"/>
        <v xml:space="preserve"> Feb</v>
      </c>
      <c r="O1262" s="2" t="s">
        <v>2928</v>
      </c>
      <c r="P1262" s="5">
        <v>0</v>
      </c>
      <c r="Q1262" s="5">
        <v>6.9444444444444444E-5</v>
      </c>
      <c r="R1262" s="2">
        <v>5</v>
      </c>
    </row>
    <row r="1263" spans="1:18" ht="12.75">
      <c r="A1263" s="2">
        <v>8663080</v>
      </c>
      <c r="B1263" s="3" t="s">
        <v>2929</v>
      </c>
      <c r="C1263" s="3" t="str">
        <v>8e1adf03-c8aa-481d-9d71-73a0f2211310</v>
      </c>
      <c r="D1263" s="2" t="s">
        <v>19</v>
      </c>
      <c r="E1263" s="2" t="s">
        <v>23</v>
      </c>
      <c r="F1263" s="13" t="str">
        <f t="shared" si="149"/>
        <v>24/ 02/ 2021</v>
      </c>
      <c r="G1263" s="2" t="s">
        <v>2930</v>
      </c>
      <c r="H1263" s="2" t="s">
        <v>2931</v>
      </c>
      <c r="I1263" s="19" t="str">
        <f t="shared" si="143"/>
        <v>15:34:08</v>
      </c>
      <c r="J1263" s="17" t="str">
        <f t="shared" si="144"/>
        <v>15:36:30</v>
      </c>
      <c r="K1263" s="17" t="str">
        <f t="shared" si="145"/>
        <v>yes</v>
      </c>
      <c r="L1263" s="17">
        <f t="shared" si="146"/>
        <v>1.6435185185185164E-3</v>
      </c>
      <c r="M1263" s="17" t="str">
        <f t="shared" si="147"/>
        <v>4rth week of feb</v>
      </c>
      <c r="N1263" s="13" t="str">
        <f t="shared" si="148"/>
        <v xml:space="preserve"> Feb</v>
      </c>
      <c r="O1263" s="2" t="s">
        <v>21</v>
      </c>
      <c r="P1263" s="5">
        <v>0</v>
      </c>
      <c r="Q1263" s="2" t="s">
        <v>21</v>
      </c>
      <c r="R1263" s="2">
        <v>1</v>
      </c>
    </row>
    <row r="1264" spans="1:18" ht="12.75">
      <c r="A1264" s="2">
        <v>8650816</v>
      </c>
      <c r="B1264" s="3" t="s">
        <v>2932</v>
      </c>
      <c r="C1264" s="3" t="str">
        <v>582c2bc5-ca56-4a69-b998-a5c211622000</v>
      </c>
      <c r="D1264" s="2" t="s">
        <v>19</v>
      </c>
      <c r="E1264" s="2" t="s">
        <v>23</v>
      </c>
      <c r="F1264" s="13" t="str">
        <f t="shared" si="149"/>
        <v>22/ 02/ 2021</v>
      </c>
      <c r="G1264" s="2" t="s">
        <v>2933</v>
      </c>
      <c r="H1264" s="2" t="s">
        <v>2934</v>
      </c>
      <c r="I1264" s="19" t="str">
        <f t="shared" si="143"/>
        <v>16:08:15</v>
      </c>
      <c r="J1264" s="17" t="str">
        <f t="shared" si="144"/>
        <v>16:12:23</v>
      </c>
      <c r="K1264" s="17" t="str">
        <f t="shared" si="145"/>
        <v>yes</v>
      </c>
      <c r="L1264" s="17">
        <f t="shared" si="146"/>
        <v>2.870370370370412E-3</v>
      </c>
      <c r="M1264" s="17" t="str">
        <f t="shared" si="147"/>
        <v>4rth week of feb</v>
      </c>
      <c r="N1264" s="13" t="str">
        <f t="shared" si="148"/>
        <v xml:space="preserve"> Feb</v>
      </c>
      <c r="O1264" s="2" t="s">
        <v>21</v>
      </c>
      <c r="P1264" s="5">
        <v>0</v>
      </c>
      <c r="Q1264" s="2" t="s">
        <v>21</v>
      </c>
      <c r="R1264" s="2">
        <v>5</v>
      </c>
    </row>
    <row r="1265" spans="1:18" ht="12.75">
      <c r="A1265" s="2">
        <v>8556246</v>
      </c>
      <c r="B1265" s="3" t="s">
        <v>2935</v>
      </c>
      <c r="C1265" s="3" t="str">
        <v>c52d2c53-264d-4748-adb8-4c543500e426</v>
      </c>
      <c r="D1265" s="2" t="s">
        <v>275</v>
      </c>
      <c r="E1265" s="2" t="s">
        <v>31</v>
      </c>
      <c r="F1265" s="13" t="str">
        <f t="shared" si="149"/>
        <v>02/ 08/ 2021</v>
      </c>
      <c r="G1265" s="4">
        <v>44410.515405092592</v>
      </c>
      <c r="H1265" s="4">
        <v>44410.520810185182</v>
      </c>
      <c r="I1265" s="19" t="str">
        <f t="shared" si="143"/>
        <v>12:22:11</v>
      </c>
      <c r="J1265" s="17" t="str">
        <f t="shared" si="144"/>
        <v>12:29:58</v>
      </c>
      <c r="K1265" s="17" t="str">
        <f t="shared" si="145"/>
        <v>yes</v>
      </c>
      <c r="L1265" s="17">
        <f t="shared" si="146"/>
        <v>5.4050925925925863E-3</v>
      </c>
      <c r="M1265" s="17" t="str">
        <f t="shared" si="147"/>
        <v>-</v>
      </c>
      <c r="N1265" s="13" t="str">
        <f t="shared" si="148"/>
        <v xml:space="preserve"> Aug</v>
      </c>
      <c r="O1265" s="4">
        <v>44410.515972222223</v>
      </c>
      <c r="P1265" s="5">
        <v>0</v>
      </c>
      <c r="Q1265" s="5">
        <v>5.7870370370370373E-5</v>
      </c>
      <c r="R1265" s="2">
        <v>0</v>
      </c>
    </row>
    <row r="1266" spans="1:18" ht="12.75">
      <c r="A1266" s="2">
        <v>8535423</v>
      </c>
      <c r="B1266" s="3" t="s">
        <v>2936</v>
      </c>
      <c r="C1266" s="3" t="str">
        <v>6e66e17b-3064-4b23-9e09-fdf61a8b4f02</v>
      </c>
      <c r="D1266" s="2" t="s">
        <v>450</v>
      </c>
      <c r="E1266" s="2" t="s">
        <v>37</v>
      </c>
      <c r="F1266" s="13" t="str">
        <f t="shared" si="149"/>
        <v>02/ 05/ 2021</v>
      </c>
      <c r="G1266" s="4">
        <v>44318.403900462959</v>
      </c>
      <c r="H1266" s="4">
        <v>44318.409270833334</v>
      </c>
      <c r="I1266" s="19" t="str">
        <f t="shared" si="143"/>
        <v>09:41:37</v>
      </c>
      <c r="J1266" s="17" t="str">
        <f t="shared" si="144"/>
        <v>09:49:21</v>
      </c>
      <c r="K1266" s="17" t="str">
        <f t="shared" si="145"/>
        <v>no</v>
      </c>
      <c r="L1266" s="17">
        <f t="shared" si="146"/>
        <v>5.3703703703703587E-3</v>
      </c>
      <c r="M1266" s="17" t="str">
        <f t="shared" si="147"/>
        <v>-</v>
      </c>
      <c r="N1266" s="13" t="str">
        <f t="shared" si="148"/>
        <v xml:space="preserve"> May</v>
      </c>
      <c r="O1266" s="4">
        <v>44318.404907407406</v>
      </c>
      <c r="P1266" s="5">
        <v>0</v>
      </c>
      <c r="Q1266" s="5">
        <v>6.9444444444444444E-5</v>
      </c>
      <c r="R1266" s="2">
        <v>2</v>
      </c>
    </row>
    <row r="1267" spans="1:18" ht="12.75">
      <c r="A1267" s="2">
        <v>8676133</v>
      </c>
      <c r="B1267" s="3" t="s">
        <v>2937</v>
      </c>
      <c r="C1267" s="3" t="str">
        <v>008aa03a-7692-474d-bee6-461e1b73890b</v>
      </c>
      <c r="D1267" s="2" t="s">
        <v>1472</v>
      </c>
      <c r="E1267" s="2" t="s">
        <v>31</v>
      </c>
      <c r="F1267" s="13" t="str">
        <f>TEXT(G1267,"dd/ mm/ yyyy")</f>
        <v>26/ 02/ 2021</v>
      </c>
      <c r="G1267" s="2" t="s">
        <v>2938</v>
      </c>
      <c r="H1267" s="2" t="s">
        <v>2939</v>
      </c>
      <c r="I1267" s="19" t="str">
        <f t="shared" si="143"/>
        <v>15:34:19</v>
      </c>
      <c r="J1267" s="17" t="str">
        <f t="shared" si="144"/>
        <v>15:50:15</v>
      </c>
      <c r="K1267" s="17" t="str">
        <f t="shared" si="145"/>
        <v>yes</v>
      </c>
      <c r="L1267" s="17">
        <f t="shared" si="146"/>
        <v>1.1064814814814805E-2</v>
      </c>
      <c r="M1267" s="17" t="str">
        <f t="shared" si="147"/>
        <v>4rth week of feb</v>
      </c>
      <c r="N1267" s="13" t="str">
        <f t="shared" si="148"/>
        <v xml:space="preserve"> Feb</v>
      </c>
      <c r="O1267" s="2" t="s">
        <v>2940</v>
      </c>
      <c r="P1267" s="5">
        <v>0</v>
      </c>
      <c r="Q1267" s="5">
        <v>6.9444444444444444E-5</v>
      </c>
      <c r="R1267" s="2">
        <v>0</v>
      </c>
    </row>
    <row r="1268" spans="1:18" ht="12.75">
      <c r="A1268" s="2">
        <v>8595337</v>
      </c>
      <c r="B1268" s="3" t="s">
        <v>2941</v>
      </c>
      <c r="C1268" s="3" t="str">
        <v>c3991632-62c9-4d8e-9328-2dca0d5183cd</v>
      </c>
      <c r="D1268" s="2" t="s">
        <v>19</v>
      </c>
      <c r="E1268" s="2" t="s">
        <v>23</v>
      </c>
      <c r="F1268" s="13" t="str">
        <f t="shared" si="149"/>
        <v>13/ 02/ 2021</v>
      </c>
      <c r="G1268" s="2" t="s">
        <v>2942</v>
      </c>
      <c r="H1268" s="2" t="s">
        <v>2943</v>
      </c>
      <c r="I1268" s="19" t="str">
        <f t="shared" si="143"/>
        <v>18:27:27</v>
      </c>
      <c r="J1268" s="17" t="str">
        <f t="shared" si="144"/>
        <v>18:52:10</v>
      </c>
      <c r="K1268" s="17" t="str">
        <f t="shared" si="145"/>
        <v>no</v>
      </c>
      <c r="L1268" s="17">
        <f t="shared" si="146"/>
        <v>1.7164351851851833E-2</v>
      </c>
      <c r="M1268" s="17" t="str">
        <f t="shared" si="147"/>
        <v>2nd week of feb</v>
      </c>
      <c r="N1268" s="13" t="str">
        <f t="shared" si="148"/>
        <v xml:space="preserve"> Feb</v>
      </c>
      <c r="O1268" s="2" t="s">
        <v>21</v>
      </c>
      <c r="P1268" s="5">
        <v>1.1574074074074073E-5</v>
      </c>
      <c r="Q1268" s="2" t="s">
        <v>21</v>
      </c>
      <c r="R1268" s="2">
        <v>2</v>
      </c>
    </row>
    <row r="1269" spans="1:18" ht="12.75">
      <c r="A1269" s="2">
        <v>8667964</v>
      </c>
      <c r="B1269" s="3" t="s">
        <v>1727</v>
      </c>
      <c r="C1269" s="3" t="str">
        <v>e9b216be-afff-4c11-a60a-7d8bacbafb9f</v>
      </c>
      <c r="D1269" s="2" t="s">
        <v>19</v>
      </c>
      <c r="E1269" s="2" t="s">
        <v>20</v>
      </c>
      <c r="F1269" s="13" t="str">
        <f t="shared" si="149"/>
        <v>25/ 02/ 2021</v>
      </c>
      <c r="G1269" s="2" t="s">
        <v>2944</v>
      </c>
      <c r="H1269" s="2" t="s">
        <v>2945</v>
      </c>
      <c r="I1269" s="19" t="str">
        <f t="shared" si="143"/>
        <v>11:50:05</v>
      </c>
      <c r="J1269" s="17" t="str">
        <f t="shared" si="144"/>
        <v>12:50:21</v>
      </c>
      <c r="K1269" s="17" t="str">
        <f t="shared" si="145"/>
        <v>yes</v>
      </c>
      <c r="L1269" s="17">
        <f t="shared" si="146"/>
        <v>4.1851851851851862E-2</v>
      </c>
      <c r="M1269" s="17" t="str">
        <f t="shared" si="147"/>
        <v>4rth week of feb</v>
      </c>
      <c r="N1269" s="13" t="str">
        <f t="shared" si="148"/>
        <v xml:space="preserve"> Feb</v>
      </c>
      <c r="O1269" s="2" t="s">
        <v>21</v>
      </c>
      <c r="P1269" s="5">
        <v>0</v>
      </c>
      <c r="Q1269" s="2" t="s">
        <v>21</v>
      </c>
      <c r="R1269" s="2">
        <v>0</v>
      </c>
    </row>
    <row r="1270" spans="1:18" ht="12.75">
      <c r="A1270" s="2">
        <v>8513821</v>
      </c>
      <c r="B1270" s="3" t="s">
        <v>2946</v>
      </c>
      <c r="C1270" s="3" t="str">
        <v>473b8e9e-f89e-4542-91cd-0d3026445a10</v>
      </c>
      <c r="D1270" s="2" t="s">
        <v>450</v>
      </c>
      <c r="E1270" s="2" t="s">
        <v>37</v>
      </c>
      <c r="F1270" s="13" t="str">
        <f t="shared" si="149"/>
        <v>02/ 02/ 2021</v>
      </c>
      <c r="G1270" s="4">
        <v>44229.497939814813</v>
      </c>
      <c r="H1270" s="4">
        <v>44229.50644675926</v>
      </c>
      <c r="I1270" s="19" t="str">
        <f t="shared" si="143"/>
        <v>11:57:02</v>
      </c>
      <c r="J1270" s="17" t="str">
        <f t="shared" si="144"/>
        <v>12:09:17</v>
      </c>
      <c r="K1270" s="17" t="str">
        <f t="shared" si="145"/>
        <v>yes</v>
      </c>
      <c r="L1270" s="17">
        <f t="shared" si="146"/>
        <v>8.5069444444444975E-3</v>
      </c>
      <c r="M1270" s="17" t="str">
        <f t="shared" si="147"/>
        <v>1st week of feb</v>
      </c>
      <c r="N1270" s="13" t="str">
        <f t="shared" si="148"/>
        <v xml:space="preserve"> Feb</v>
      </c>
      <c r="O1270" s="4">
        <v>44229.498715277776</v>
      </c>
      <c r="P1270" s="5">
        <v>0</v>
      </c>
      <c r="Q1270" s="5">
        <v>1.0416666666666667E-4</v>
      </c>
      <c r="R1270" s="2">
        <v>0</v>
      </c>
    </row>
    <row r="1271" spans="1:18" ht="12.75">
      <c r="A1271" s="2">
        <v>8620102</v>
      </c>
      <c r="B1271" s="3" t="s">
        <v>2947</v>
      </c>
      <c r="C1271" s="3" t="str">
        <v>7dfbd592-90e9-4a6a-9b1c-cb76531c327b</v>
      </c>
      <c r="D1271" s="2" t="s">
        <v>131</v>
      </c>
      <c r="E1271" s="2" t="s">
        <v>37</v>
      </c>
      <c r="F1271" s="13" t="str">
        <f t="shared" si="149"/>
        <v>17/ 02/ 2021</v>
      </c>
      <c r="G1271" s="2" t="s">
        <v>2948</v>
      </c>
      <c r="H1271" s="2" t="s">
        <v>2949</v>
      </c>
      <c r="I1271" s="19" t="str">
        <f t="shared" si="143"/>
        <v>14:29:48</v>
      </c>
      <c r="J1271" s="17" t="str">
        <f t="shared" si="144"/>
        <v>14:45:55</v>
      </c>
      <c r="K1271" s="17" t="str">
        <f t="shared" si="145"/>
        <v>yes</v>
      </c>
      <c r="L1271" s="17">
        <f t="shared" si="146"/>
        <v>1.1192129629629677E-2</v>
      </c>
      <c r="M1271" s="17" t="str">
        <f t="shared" si="147"/>
        <v>3rd week of feb</v>
      </c>
      <c r="N1271" s="13" t="str">
        <f t="shared" si="148"/>
        <v xml:space="preserve"> Feb</v>
      </c>
      <c r="O1271" s="2" t="s">
        <v>2950</v>
      </c>
      <c r="P1271" s="5">
        <v>0</v>
      </c>
      <c r="Q1271" s="5">
        <v>3.0092592592592595E-4</v>
      </c>
      <c r="R1271" s="2">
        <v>0</v>
      </c>
    </row>
    <row r="1272" spans="1:18" ht="12.75">
      <c r="A1272" s="2">
        <v>8651538</v>
      </c>
      <c r="B1272" s="3" t="s">
        <v>2951</v>
      </c>
      <c r="C1272" s="3" t="str">
        <v>0f41d214-7c32-4dc1-bb5f-514e04194039</v>
      </c>
      <c r="D1272" s="2" t="s">
        <v>19</v>
      </c>
      <c r="E1272" s="2" t="s">
        <v>23</v>
      </c>
      <c r="F1272" s="13" t="str">
        <f t="shared" si="149"/>
        <v>22/ 02/ 2021</v>
      </c>
      <c r="G1272" s="2" t="s">
        <v>2952</v>
      </c>
      <c r="H1272" s="2" t="s">
        <v>2953</v>
      </c>
      <c r="I1272" s="19" t="str">
        <f t="shared" si="143"/>
        <v>17:56:41</v>
      </c>
      <c r="J1272" s="17" t="str">
        <f t="shared" si="144"/>
        <v>17:57:45</v>
      </c>
      <c r="K1272" s="17" t="str">
        <f t="shared" si="145"/>
        <v>no</v>
      </c>
      <c r="L1272" s="17">
        <f t="shared" si="146"/>
        <v>7.407407407407085E-4</v>
      </c>
      <c r="M1272" s="17" t="str">
        <f t="shared" si="147"/>
        <v>4rth week of feb</v>
      </c>
      <c r="N1272" s="13" t="str">
        <f t="shared" si="148"/>
        <v xml:space="preserve"> Feb</v>
      </c>
      <c r="O1272" s="2" t="s">
        <v>21</v>
      </c>
      <c r="P1272" s="5">
        <v>0</v>
      </c>
      <c r="Q1272" s="2" t="s">
        <v>21</v>
      </c>
      <c r="R1272" s="2">
        <v>4</v>
      </c>
    </row>
    <row r="1273" spans="1:18" ht="12.75">
      <c r="A1273" s="2">
        <v>8535137</v>
      </c>
      <c r="B1273" s="3" t="s">
        <v>2954</v>
      </c>
      <c r="C1273" s="3" t="str">
        <v>8d452d51-5f29-4996-b2ee-7b9de52e66e7</v>
      </c>
      <c r="D1273" s="2" t="s">
        <v>19</v>
      </c>
      <c r="E1273" s="2" t="s">
        <v>23</v>
      </c>
      <c r="F1273" s="13" t="str">
        <f t="shared" si="149"/>
        <v>02/ 05/ 2021</v>
      </c>
      <c r="G1273" s="4">
        <v>44318.329004629632</v>
      </c>
      <c r="H1273" s="4">
        <v>44318.330104166664</v>
      </c>
      <c r="I1273" s="19" t="str">
        <f t="shared" si="143"/>
        <v>07:53:46</v>
      </c>
      <c r="J1273" s="17" t="str">
        <f t="shared" si="144"/>
        <v>07:55:21</v>
      </c>
      <c r="K1273" s="17" t="str">
        <f t="shared" si="145"/>
        <v>no</v>
      </c>
      <c r="L1273" s="17">
        <f t="shared" si="146"/>
        <v>1.0995370370370794E-3</v>
      </c>
      <c r="M1273" s="17" t="str">
        <f t="shared" si="147"/>
        <v>-</v>
      </c>
      <c r="N1273" s="13" t="str">
        <f t="shared" si="148"/>
        <v xml:space="preserve"> May</v>
      </c>
      <c r="O1273" s="2" t="s">
        <v>21</v>
      </c>
      <c r="P1273" s="5">
        <v>0</v>
      </c>
      <c r="Q1273" s="2" t="s">
        <v>21</v>
      </c>
      <c r="R1273" s="2">
        <v>0</v>
      </c>
    </row>
    <row r="1274" spans="1:18" ht="12.75">
      <c r="A1274" s="2">
        <v>8631569</v>
      </c>
      <c r="B1274" s="3" t="s">
        <v>2955</v>
      </c>
      <c r="C1274" s="3" t="str">
        <v>a22a9ebf-b567-4567-9024-ebbc814fe3ea</v>
      </c>
      <c r="D1274" s="2" t="s">
        <v>131</v>
      </c>
      <c r="E1274" s="2" t="s">
        <v>37</v>
      </c>
      <c r="F1274" s="13" t="str">
        <f>TEXT(G1274,"dd/ mm/ yyyy")</f>
        <v>19/ 02/ 2021</v>
      </c>
      <c r="G1274" s="2" t="s">
        <v>2956</v>
      </c>
      <c r="H1274" s="2" t="s">
        <v>2957</v>
      </c>
      <c r="I1274" s="19" t="str">
        <f t="shared" si="143"/>
        <v>10:12:56</v>
      </c>
      <c r="J1274" s="17" t="str">
        <f t="shared" si="144"/>
        <v>10:24:42</v>
      </c>
      <c r="K1274" s="17" t="str">
        <f t="shared" si="145"/>
        <v>yes</v>
      </c>
      <c r="L1274" s="17">
        <f t="shared" si="146"/>
        <v>8.1712962962963154E-3</v>
      </c>
      <c r="M1274" s="17" t="str">
        <f t="shared" si="147"/>
        <v>3rd week of feb</v>
      </c>
      <c r="N1274" s="13" t="str">
        <f t="shared" si="148"/>
        <v xml:space="preserve"> Feb</v>
      </c>
      <c r="O1274" s="2" t="s">
        <v>2958</v>
      </c>
      <c r="P1274" s="5">
        <v>0</v>
      </c>
      <c r="Q1274" s="5">
        <v>1.1574074074074075E-4</v>
      </c>
      <c r="R1274" s="2">
        <v>0</v>
      </c>
    </row>
    <row r="1275" spans="1:18" ht="12.75">
      <c r="A1275" s="2">
        <v>8640411</v>
      </c>
      <c r="B1275" s="3" t="s">
        <v>2959</v>
      </c>
      <c r="C1275" s="3" t="str">
        <v>efdce30e-15e6-4ac2-a0bb-cfe3f4e2a108</v>
      </c>
      <c r="D1275" s="2" t="s">
        <v>228</v>
      </c>
      <c r="E1275" s="2" t="s">
        <v>37</v>
      </c>
      <c r="F1275" s="13" t="str">
        <f t="shared" si="149"/>
        <v>20/ 02/ 2021</v>
      </c>
      <c r="G1275" s="2" t="s">
        <v>2960</v>
      </c>
      <c r="H1275" s="2" t="s">
        <v>2961</v>
      </c>
      <c r="I1275" s="19" t="str">
        <f t="shared" si="143"/>
        <v>17:47:58</v>
      </c>
      <c r="J1275" s="17" t="str">
        <f t="shared" si="144"/>
        <v>18:00:12</v>
      </c>
      <c r="K1275" s="17" t="str">
        <f t="shared" si="145"/>
        <v>no</v>
      </c>
      <c r="L1275" s="17">
        <f t="shared" si="146"/>
        <v>8.4953703703704031E-3</v>
      </c>
      <c r="M1275" s="17" t="str">
        <f t="shared" si="147"/>
        <v>3rd week of feb</v>
      </c>
      <c r="N1275" s="13" t="str">
        <f t="shared" si="148"/>
        <v xml:space="preserve"> Feb</v>
      </c>
      <c r="O1275" s="2" t="s">
        <v>2962</v>
      </c>
      <c r="P1275" s="5">
        <v>0</v>
      </c>
      <c r="Q1275" s="5">
        <v>6.9444444444444444E-5</v>
      </c>
      <c r="R1275" s="2">
        <v>0</v>
      </c>
    </row>
    <row r="1276" spans="1:18" ht="12.75">
      <c r="A1276" s="2">
        <v>8644402</v>
      </c>
      <c r="B1276" s="3" t="s">
        <v>2963</v>
      </c>
      <c r="C1276" s="3" t="str">
        <v>42fe87db-8b10-45ab-b52f-a02fd94785b9</v>
      </c>
      <c r="D1276" s="2" t="s">
        <v>19</v>
      </c>
      <c r="E1276" s="2" t="s">
        <v>23</v>
      </c>
      <c r="F1276" s="13" t="str">
        <f t="shared" si="149"/>
        <v>21/ 02/ 2021</v>
      </c>
      <c r="G1276" s="2" t="s">
        <v>2964</v>
      </c>
      <c r="H1276" s="2" t="s">
        <v>2965</v>
      </c>
      <c r="I1276" s="19" t="str">
        <f t="shared" si="143"/>
        <v>14:06:31</v>
      </c>
      <c r="J1276" s="17" t="str">
        <f t="shared" si="144"/>
        <v>14:06:47</v>
      </c>
      <c r="K1276" s="17" t="str">
        <f t="shared" si="145"/>
        <v>yes</v>
      </c>
      <c r="L1276" s="17">
        <f t="shared" si="146"/>
        <v>1.8518518518517713E-4</v>
      </c>
      <c r="M1276" s="17" t="str">
        <f t="shared" si="147"/>
        <v>3rd week of feb</v>
      </c>
      <c r="N1276" s="13" t="str">
        <f t="shared" si="148"/>
        <v xml:space="preserve"> Feb</v>
      </c>
      <c r="O1276" s="2" t="s">
        <v>21</v>
      </c>
      <c r="P1276" s="5">
        <v>0</v>
      </c>
      <c r="Q1276" s="2" t="s">
        <v>21</v>
      </c>
      <c r="R1276" s="2">
        <v>0</v>
      </c>
    </row>
    <row r="1277" spans="1:18" ht="12.75">
      <c r="A1277" s="2">
        <v>8619353</v>
      </c>
      <c r="B1277" s="3" t="s">
        <v>2966</v>
      </c>
      <c r="C1277" s="3" t="str">
        <v>c7057ad9-9c9b-4b1f-9b1d-aed40d031621</v>
      </c>
      <c r="D1277" s="2" t="s">
        <v>19</v>
      </c>
      <c r="E1277" s="2" t="s">
        <v>20</v>
      </c>
      <c r="F1277" s="13" t="str">
        <f t="shared" si="149"/>
        <v>17/ 02/ 2021</v>
      </c>
      <c r="G1277" s="2" t="s">
        <v>2967</v>
      </c>
      <c r="H1277" s="2" t="s">
        <v>2968</v>
      </c>
      <c r="I1277" s="19" t="str">
        <f t="shared" si="143"/>
        <v>12:54:55</v>
      </c>
      <c r="J1277" s="17" t="str">
        <f t="shared" si="144"/>
        <v>13:56:05</v>
      </c>
      <c r="K1277" s="17" t="str">
        <f t="shared" si="145"/>
        <v>yes</v>
      </c>
      <c r="L1277" s="17">
        <f t="shared" si="146"/>
        <v>4.2476851851851793E-2</v>
      </c>
      <c r="M1277" s="17" t="str">
        <f t="shared" si="147"/>
        <v>3rd week of feb</v>
      </c>
      <c r="N1277" s="13" t="str">
        <f t="shared" si="148"/>
        <v xml:space="preserve"> Feb</v>
      </c>
      <c r="O1277" s="2" t="s">
        <v>21</v>
      </c>
      <c r="P1277" s="5">
        <v>0</v>
      </c>
      <c r="Q1277" s="2" t="s">
        <v>21</v>
      </c>
      <c r="R1277" s="2">
        <v>0</v>
      </c>
    </row>
    <row r="1278" spans="1:18" ht="12.75">
      <c r="A1278" s="2">
        <v>8612092</v>
      </c>
      <c r="B1278" s="3" t="s">
        <v>2969</v>
      </c>
      <c r="C1278" s="3" t="str">
        <v>f118cece-821d-42b8-a7ba-0fb2f38174e0</v>
      </c>
      <c r="D1278" s="2" t="s">
        <v>77</v>
      </c>
      <c r="E1278" s="2" t="s">
        <v>37</v>
      </c>
      <c r="F1278" s="13" t="str">
        <f t="shared" si="149"/>
        <v>16/ 02/ 2021</v>
      </c>
      <c r="G1278" s="2" t="s">
        <v>2970</v>
      </c>
      <c r="H1278" s="2" t="s">
        <v>2971</v>
      </c>
      <c r="I1278" s="19" t="str">
        <f t="shared" si="143"/>
        <v>12:07:07</v>
      </c>
      <c r="J1278" s="17" t="str">
        <f t="shared" si="144"/>
        <v>12:15:52</v>
      </c>
      <c r="K1278" s="17" t="str">
        <f t="shared" si="145"/>
        <v>yes</v>
      </c>
      <c r="L1278" s="17">
        <f t="shared" si="146"/>
        <v>6.0763888888889506E-3</v>
      </c>
      <c r="M1278" s="17" t="str">
        <f t="shared" si="147"/>
        <v>3rd week of feb</v>
      </c>
      <c r="N1278" s="13" t="str">
        <f t="shared" si="148"/>
        <v xml:space="preserve"> Feb</v>
      </c>
      <c r="O1278" s="2" t="s">
        <v>2972</v>
      </c>
      <c r="P1278" s="5">
        <v>0</v>
      </c>
      <c r="Q1278" s="5">
        <v>8.1018518518518516E-5</v>
      </c>
      <c r="R1278" s="2">
        <v>3</v>
      </c>
    </row>
    <row r="1279" spans="1:18" ht="12.75">
      <c r="A1279" s="2">
        <v>8586347</v>
      </c>
      <c r="B1279" s="3" t="s">
        <v>2973</v>
      </c>
      <c r="C1279" s="3" t="str">
        <v>34f15cd1-8938-4e28-b25b-5a24bc5ba164</v>
      </c>
      <c r="D1279" s="2" t="s">
        <v>347</v>
      </c>
      <c r="E1279" s="2" t="s">
        <v>37</v>
      </c>
      <c r="F1279" s="13" t="str">
        <f t="shared" si="149"/>
        <v>02/ 12/ 2021</v>
      </c>
      <c r="G1279" s="4">
        <v>44532.600057870368</v>
      </c>
      <c r="H1279" s="4">
        <v>44532.608668981484</v>
      </c>
      <c r="I1279" s="19" t="str">
        <f t="shared" si="143"/>
        <v>14:24:05</v>
      </c>
      <c r="J1279" s="17" t="str">
        <f t="shared" si="144"/>
        <v>14:36:29</v>
      </c>
      <c r="K1279" s="17" t="str">
        <f t="shared" si="145"/>
        <v>yes</v>
      </c>
      <c r="L1279" s="17">
        <f t="shared" si="146"/>
        <v>8.6111111111111249E-3</v>
      </c>
      <c r="M1279" s="17" t="str">
        <f t="shared" si="147"/>
        <v>-</v>
      </c>
      <c r="N1279" s="13" t="str">
        <f t="shared" si="148"/>
        <v xml:space="preserve"> Dec</v>
      </c>
      <c r="O1279" s="4">
        <v>44532.601620370369</v>
      </c>
      <c r="P1279" s="5">
        <v>1.9675925925925926E-4</v>
      </c>
      <c r="Q1279" s="5">
        <v>5.7870370370370373E-5</v>
      </c>
      <c r="R1279" s="2">
        <v>4</v>
      </c>
    </row>
    <row r="1280" spans="1:18" ht="12.75">
      <c r="A1280" s="2">
        <v>8602039</v>
      </c>
      <c r="B1280" s="3" t="s">
        <v>2974</v>
      </c>
      <c r="C1280" s="3" t="str">
        <v>e181559d-08ce-4659-8cd1-be88287d80ca</v>
      </c>
      <c r="D1280" s="2" t="s">
        <v>87</v>
      </c>
      <c r="E1280" s="2" t="s">
        <v>37</v>
      </c>
      <c r="F1280" s="13" t="str">
        <f t="shared" si="149"/>
        <v>14/ 02/ 2021</v>
      </c>
      <c r="G1280" s="2" t="s">
        <v>2975</v>
      </c>
      <c r="H1280" s="2" t="s">
        <v>2976</v>
      </c>
      <c r="I1280" s="19" t="str">
        <f t="shared" si="143"/>
        <v>20:08:33</v>
      </c>
      <c r="J1280" s="17" t="str">
        <f t="shared" si="144"/>
        <v>20:27:19</v>
      </c>
      <c r="K1280" s="17" t="str">
        <f t="shared" si="145"/>
        <v>no</v>
      </c>
      <c r="L1280" s="17">
        <f t="shared" si="146"/>
        <v>1.3032407407407409E-2</v>
      </c>
      <c r="M1280" s="17" t="str">
        <f t="shared" si="147"/>
        <v>2nd week of feb</v>
      </c>
      <c r="N1280" s="13" t="str">
        <f t="shared" si="148"/>
        <v xml:space="preserve"> Feb</v>
      </c>
      <c r="O1280" s="2" t="s">
        <v>2977</v>
      </c>
      <c r="P1280" s="5">
        <v>0</v>
      </c>
      <c r="Q1280" s="5">
        <v>9.2592592592592588E-5</v>
      </c>
      <c r="R1280" s="2">
        <v>5</v>
      </c>
    </row>
    <row r="1281" spans="1:18" ht="12.75">
      <c r="A1281" s="2">
        <v>8576405</v>
      </c>
      <c r="B1281" s="3" t="s">
        <v>2978</v>
      </c>
      <c r="C1281" s="3" t="str">
        <v>3a2bb253-0c7d-4c26-9c88-e79797347b32</v>
      </c>
      <c r="D1281" s="2" t="s">
        <v>19</v>
      </c>
      <c r="E1281" s="2" t="s">
        <v>20</v>
      </c>
      <c r="F1281" s="13" t="str">
        <f t="shared" si="149"/>
        <v>02/ 11/ 2021</v>
      </c>
      <c r="G1281" s="4">
        <v>44502.393252314818</v>
      </c>
      <c r="H1281" s="4">
        <v>44502.435891203706</v>
      </c>
      <c r="I1281" s="19" t="str">
        <f t="shared" si="143"/>
        <v>09:26:17</v>
      </c>
      <c r="J1281" s="17" t="str">
        <f t="shared" si="144"/>
        <v>10:27:41</v>
      </c>
      <c r="K1281" s="17" t="str">
        <f t="shared" si="145"/>
        <v>no</v>
      </c>
      <c r="L1281" s="17">
        <f t="shared" si="146"/>
        <v>4.2638888888888893E-2</v>
      </c>
      <c r="M1281" s="17" t="str">
        <f t="shared" si="147"/>
        <v>-</v>
      </c>
      <c r="N1281" s="13" t="str">
        <f t="shared" si="148"/>
        <v xml:space="preserve"> Nov</v>
      </c>
      <c r="O1281" s="2" t="s">
        <v>21</v>
      </c>
      <c r="P1281" s="5">
        <v>0</v>
      </c>
      <c r="Q1281" s="2" t="s">
        <v>21</v>
      </c>
      <c r="R1281" s="2">
        <v>0</v>
      </c>
    </row>
    <row r="1282" spans="1:18" ht="12.75">
      <c r="A1282" s="2">
        <v>8545040</v>
      </c>
      <c r="B1282" s="3" t="s">
        <v>2979</v>
      </c>
      <c r="C1282" s="3" t="str">
        <v>30e3f86b-6a04-4994-a027-7777bf51bc0a</v>
      </c>
      <c r="D1282" s="2" t="s">
        <v>19</v>
      </c>
      <c r="E1282" s="2" t="s">
        <v>20</v>
      </c>
      <c r="F1282" s="13" t="str">
        <f>TEXT(G1282,"dd/ mm/ yyyy")</f>
        <v>02/ 06/ 2021</v>
      </c>
      <c r="G1282" s="4">
        <v>44349.633321759262</v>
      </c>
      <c r="H1282" s="4">
        <v>44349.675173611111</v>
      </c>
      <c r="I1282" s="19" t="str">
        <f t="shared" si="143"/>
        <v>15:11:59</v>
      </c>
      <c r="J1282" s="17" t="str">
        <f t="shared" si="144"/>
        <v>16:12:15</v>
      </c>
      <c r="K1282" s="17" t="str">
        <f t="shared" si="145"/>
        <v>yes</v>
      </c>
      <c r="L1282" s="17">
        <f t="shared" si="146"/>
        <v>4.1851851851851807E-2</v>
      </c>
      <c r="M1282" s="17" t="str">
        <f t="shared" si="147"/>
        <v>-</v>
      </c>
      <c r="N1282" s="13" t="str">
        <f t="shared" si="148"/>
        <v xml:space="preserve"> Jun</v>
      </c>
      <c r="O1282" s="2" t="s">
        <v>21</v>
      </c>
      <c r="P1282" s="5">
        <v>0</v>
      </c>
      <c r="Q1282" s="2" t="s">
        <v>21</v>
      </c>
      <c r="R1282" s="2">
        <v>0</v>
      </c>
    </row>
    <row r="1283" spans="1:18" ht="12.75">
      <c r="A1283" s="2">
        <v>8642054</v>
      </c>
      <c r="B1283" s="3" t="s">
        <v>2980</v>
      </c>
      <c r="C1283" s="3" t="str">
        <v>42e2eb98-5a7c-4747-9605-dabef8520f32</v>
      </c>
      <c r="D1283" s="2" t="s">
        <v>19</v>
      </c>
      <c r="E1283" s="2" t="s">
        <v>23</v>
      </c>
      <c r="F1283" s="13" t="str">
        <f t="shared" ref="F1283:F1346" si="150">TEXT(G1283,"dd/ mm/ yyyy")</f>
        <v>20/ 02/ 2021</v>
      </c>
      <c r="G1283" s="2" t="s">
        <v>2981</v>
      </c>
      <c r="H1283" s="2" t="s">
        <v>2982</v>
      </c>
      <c r="I1283" s="19" t="str">
        <f t="shared" ref="I1283:I1346" si="151">TEXT(G1283,"hh:mm:ss")</f>
        <v>23:55:40</v>
      </c>
      <c r="J1283" s="17" t="str">
        <f t="shared" ref="J1283:J1346" si="152">TEXT(H1283,"hh:mm:ss")</f>
        <v>23:56:20</v>
      </c>
      <c r="K1283" s="17" t="str">
        <f t="shared" ref="K1283:K1346" si="153">IF(AND(HOUR(I1283)&gt;=10,HOUR(J1283)&gt;=10,HOUR(J1283)&lt;=16,MINUTE(J1283)&lt;=60,SECOND(J1283)&lt;=60),"yes","no")</f>
        <v>no</v>
      </c>
      <c r="L1283" s="17">
        <f t="shared" ref="L1283:L1346" si="154">J1283-I1283</f>
        <v>4.6296296296310935E-4</v>
      </c>
      <c r="M1283" s="17" t="str">
        <f t="shared" ref="M1283:M1346" si="155">IF(AND(DAY(F1283)&gt;=1,DAY(F1283)&lt;=7,MONTH(F1283)=2),"1st week of feb",IF(AND(DAY(F1283)&gt;=8,DAY(F1283)&lt;=14,MONTH(F1283)=2),"2nd week of feb",IF(AND(DAY(F1283)&gt;=15,DAY(F1283)&lt;=21,MONTH(F1283)=2),"3rd week of feb",IF(AND(DAY(F1283)&gt;=22,DAY(F1283)&lt;=28,MONTH(F1283)=2),"4rth week of feb","-"))))</f>
        <v>3rd week of feb</v>
      </c>
      <c r="N1283" s="13" t="str">
        <f t="shared" ref="N1283:N1346" si="156">TEXT(G1283," Mmm")</f>
        <v xml:space="preserve"> Feb</v>
      </c>
      <c r="O1283" s="2" t="s">
        <v>21</v>
      </c>
      <c r="P1283" s="5">
        <v>0</v>
      </c>
      <c r="Q1283" s="2" t="s">
        <v>21</v>
      </c>
      <c r="R1283" s="2">
        <v>0</v>
      </c>
    </row>
    <row r="1284" spans="1:18" ht="12.75">
      <c r="A1284" s="2">
        <v>8580113</v>
      </c>
      <c r="B1284" s="3" t="s">
        <v>2983</v>
      </c>
      <c r="C1284" s="3" t="str">
        <v>da34eee0-ea56-44e1-8686-a37e699996ed</v>
      </c>
      <c r="D1284" s="2" t="s">
        <v>390</v>
      </c>
      <c r="E1284" s="2" t="s">
        <v>37</v>
      </c>
      <c r="F1284" s="13" t="str">
        <f t="shared" si="150"/>
        <v>02/ 11/ 2021</v>
      </c>
      <c r="G1284" s="4">
        <v>44502.691782407404</v>
      </c>
      <c r="H1284" s="4">
        <v>44502.701481481483</v>
      </c>
      <c r="I1284" s="19" t="str">
        <f t="shared" si="151"/>
        <v>16:36:10</v>
      </c>
      <c r="J1284" s="17" t="str">
        <f t="shared" si="152"/>
        <v>16:50:08</v>
      </c>
      <c r="K1284" s="17" t="str">
        <f t="shared" si="153"/>
        <v>yes</v>
      </c>
      <c r="L1284" s="17">
        <f t="shared" si="154"/>
        <v>9.6990740740741099E-3</v>
      </c>
      <c r="M1284" s="17" t="str">
        <f t="shared" si="155"/>
        <v>-</v>
      </c>
      <c r="N1284" s="13" t="str">
        <f t="shared" si="156"/>
        <v xml:space="preserve"> Nov</v>
      </c>
      <c r="O1284" s="4">
        <v>44502.693090277775</v>
      </c>
      <c r="P1284" s="5">
        <v>0</v>
      </c>
      <c r="Q1284" s="5">
        <v>1.273148148148148E-4</v>
      </c>
      <c r="R1284" s="2">
        <v>5</v>
      </c>
    </row>
    <row r="1285" spans="1:18" ht="12.75">
      <c r="A1285" s="2">
        <v>8654726</v>
      </c>
      <c r="B1285" s="3" t="s">
        <v>2984</v>
      </c>
      <c r="C1285" s="3" t="str">
        <v>f96af1b8-5f5e-4ce0-b771-875f30b7b091</v>
      </c>
      <c r="D1285" s="2" t="s">
        <v>1472</v>
      </c>
      <c r="E1285" s="2" t="s">
        <v>31</v>
      </c>
      <c r="F1285" s="13" t="str">
        <f t="shared" si="150"/>
        <v>23/ 02/ 2021</v>
      </c>
      <c r="G1285" s="2" t="s">
        <v>2985</v>
      </c>
      <c r="H1285" s="2" t="s">
        <v>2986</v>
      </c>
      <c r="I1285" s="19" t="str">
        <f t="shared" si="151"/>
        <v>11:41:50</v>
      </c>
      <c r="J1285" s="17" t="str">
        <f t="shared" si="152"/>
        <v>12:08:06</v>
      </c>
      <c r="K1285" s="17" t="str">
        <f t="shared" si="153"/>
        <v>yes</v>
      </c>
      <c r="L1285" s="17">
        <f t="shared" si="154"/>
        <v>1.8240740740740724E-2</v>
      </c>
      <c r="M1285" s="17" t="str">
        <f t="shared" si="155"/>
        <v>4rth week of feb</v>
      </c>
      <c r="N1285" s="13" t="str">
        <f t="shared" si="156"/>
        <v xml:space="preserve"> Feb</v>
      </c>
      <c r="O1285" s="2" t="s">
        <v>2987</v>
      </c>
      <c r="P1285" s="5">
        <v>0</v>
      </c>
      <c r="Q1285" s="5">
        <v>1.6203703703703703E-4</v>
      </c>
      <c r="R1285" s="2">
        <v>0</v>
      </c>
    </row>
    <row r="1286" spans="1:18" ht="12.75">
      <c r="A1286" s="2">
        <v>8589025</v>
      </c>
      <c r="B1286" s="3" t="s">
        <v>2988</v>
      </c>
      <c r="C1286" s="3" t="str">
        <v>b3a40992-6a87-430c-8821-abc313bc0119</v>
      </c>
      <c r="D1286" s="2" t="s">
        <v>19</v>
      </c>
      <c r="E1286" s="2" t="s">
        <v>23</v>
      </c>
      <c r="F1286" s="13" t="str">
        <f t="shared" si="150"/>
        <v>02/ 12/ 2021</v>
      </c>
      <c r="G1286" s="4">
        <v>44532.834363425929</v>
      </c>
      <c r="H1286" s="4">
        <v>44532.83489583333</v>
      </c>
      <c r="I1286" s="19" t="str">
        <f t="shared" si="151"/>
        <v>20:01:29</v>
      </c>
      <c r="J1286" s="17" t="str">
        <f t="shared" si="152"/>
        <v>20:02:15</v>
      </c>
      <c r="K1286" s="17" t="str">
        <f t="shared" si="153"/>
        <v>no</v>
      </c>
      <c r="L1286" s="17">
        <f t="shared" si="154"/>
        <v>5.3240740740745363E-4</v>
      </c>
      <c r="M1286" s="17" t="str">
        <f t="shared" si="155"/>
        <v>-</v>
      </c>
      <c r="N1286" s="13" t="str">
        <f t="shared" si="156"/>
        <v xml:space="preserve"> Dec</v>
      </c>
      <c r="O1286" s="2" t="s">
        <v>21</v>
      </c>
      <c r="P1286" s="5">
        <v>0</v>
      </c>
      <c r="Q1286" s="2" t="s">
        <v>21</v>
      </c>
      <c r="R1286" s="2">
        <v>0</v>
      </c>
    </row>
    <row r="1287" spans="1:18" ht="12.75">
      <c r="A1287" s="2">
        <v>8687714</v>
      </c>
      <c r="B1287" s="3" t="s">
        <v>2989</v>
      </c>
      <c r="C1287" s="3" t="str">
        <v>7dcc6010-bf70-42e2-9556-e876c544b95f</v>
      </c>
      <c r="D1287" s="2" t="s">
        <v>19</v>
      </c>
      <c r="E1287" s="2" t="s">
        <v>20</v>
      </c>
      <c r="F1287" s="13" t="str">
        <f t="shared" si="150"/>
        <v>28/ 02/ 2021</v>
      </c>
      <c r="G1287" s="2" t="s">
        <v>2990</v>
      </c>
      <c r="H1287" s="2" t="s">
        <v>2991</v>
      </c>
      <c r="I1287" s="19" t="str">
        <f t="shared" si="151"/>
        <v>14:30:34</v>
      </c>
      <c r="J1287" s="17" t="str">
        <f t="shared" si="152"/>
        <v>15:32:12</v>
      </c>
      <c r="K1287" s="17" t="str">
        <f t="shared" si="153"/>
        <v>yes</v>
      </c>
      <c r="L1287" s="17">
        <f t="shared" si="154"/>
        <v>4.2800925925925992E-2</v>
      </c>
      <c r="M1287" s="17" t="str">
        <f t="shared" si="155"/>
        <v>4rth week of feb</v>
      </c>
      <c r="N1287" s="13" t="str">
        <f t="shared" si="156"/>
        <v xml:space="preserve"> Feb</v>
      </c>
      <c r="O1287" s="2" t="s">
        <v>21</v>
      </c>
      <c r="P1287" s="5">
        <v>0</v>
      </c>
      <c r="Q1287" s="2" t="s">
        <v>21</v>
      </c>
      <c r="R1287" s="2">
        <v>0</v>
      </c>
    </row>
    <row r="1288" spans="1:18" ht="12.75">
      <c r="A1288" s="2">
        <v>8550336</v>
      </c>
      <c r="B1288" s="3" t="s">
        <v>2992</v>
      </c>
      <c r="C1288" s="3" t="str">
        <v>419b99a7-9a94-4e1c-8412-c6c752bd26e4</v>
      </c>
      <c r="D1288" s="2" t="s">
        <v>19</v>
      </c>
      <c r="E1288" s="2" t="s">
        <v>20</v>
      </c>
      <c r="F1288" s="13" t="str">
        <f t="shared" si="150"/>
        <v>02/ 07/ 2021</v>
      </c>
      <c r="G1288" s="4">
        <v>44379.528634259259</v>
      </c>
      <c r="H1288" s="4">
        <v>44379.571516203701</v>
      </c>
      <c r="I1288" s="19" t="str">
        <f t="shared" si="151"/>
        <v>12:41:14</v>
      </c>
      <c r="J1288" s="17" t="str">
        <f t="shared" si="152"/>
        <v>13:42:59</v>
      </c>
      <c r="K1288" s="17" t="str">
        <f t="shared" si="153"/>
        <v>yes</v>
      </c>
      <c r="L1288" s="17">
        <f t="shared" si="154"/>
        <v>4.2881944444444375E-2</v>
      </c>
      <c r="M1288" s="17" t="str">
        <f t="shared" si="155"/>
        <v>-</v>
      </c>
      <c r="N1288" s="13" t="str">
        <f t="shared" si="156"/>
        <v xml:space="preserve"> Jul</v>
      </c>
      <c r="O1288" s="2" t="s">
        <v>21</v>
      </c>
      <c r="P1288" s="5">
        <v>0</v>
      </c>
      <c r="Q1288" s="2" t="s">
        <v>21</v>
      </c>
      <c r="R1288" s="2">
        <v>0</v>
      </c>
    </row>
    <row r="1289" spans="1:18" ht="12.75">
      <c r="A1289" s="2">
        <v>8545572</v>
      </c>
      <c r="B1289" s="3" t="s">
        <v>2993</v>
      </c>
      <c r="C1289" s="3" t="str">
        <v>4f541e31-4785-4fdc-a0c2-3ebc1a59186d</v>
      </c>
      <c r="D1289" s="2" t="s">
        <v>716</v>
      </c>
      <c r="E1289" s="2" t="s">
        <v>37</v>
      </c>
      <c r="F1289" s="13" t="str">
        <f t="shared" si="150"/>
        <v>02/ 06/ 2021</v>
      </c>
      <c r="G1289" s="4">
        <v>44349.680312500001</v>
      </c>
      <c r="H1289" s="4">
        <v>44349.698449074072</v>
      </c>
      <c r="I1289" s="19" t="str">
        <f t="shared" si="151"/>
        <v>16:19:39</v>
      </c>
      <c r="J1289" s="17" t="str">
        <f t="shared" si="152"/>
        <v>16:45:46</v>
      </c>
      <c r="K1289" s="17" t="str">
        <f t="shared" si="153"/>
        <v>yes</v>
      </c>
      <c r="L1289" s="17">
        <f t="shared" si="154"/>
        <v>1.8136574074074097E-2</v>
      </c>
      <c r="M1289" s="17" t="str">
        <f t="shared" si="155"/>
        <v>-</v>
      </c>
      <c r="N1289" s="13" t="str">
        <f t="shared" si="156"/>
        <v xml:space="preserve"> Jun</v>
      </c>
      <c r="O1289" s="4">
        <v>44349.681030092594</v>
      </c>
      <c r="P1289" s="5">
        <v>0</v>
      </c>
      <c r="Q1289" s="5">
        <v>8.1018518518518516E-5</v>
      </c>
      <c r="R1289" s="2">
        <v>5</v>
      </c>
    </row>
    <row r="1290" spans="1:18" ht="12.75">
      <c r="A1290" s="2">
        <v>8683600</v>
      </c>
      <c r="B1290" s="3" t="s">
        <v>2994</v>
      </c>
      <c r="C1290" s="3" t="str">
        <v>609c9946-a62e-47df-9144-afe8ffabffd0</v>
      </c>
      <c r="D1290" s="2" t="s">
        <v>268</v>
      </c>
      <c r="E1290" s="2" t="s">
        <v>31</v>
      </c>
      <c r="F1290" s="13" t="str">
        <f t="shared" si="150"/>
        <v>27/ 02/ 2021</v>
      </c>
      <c r="G1290" s="2" t="s">
        <v>2995</v>
      </c>
      <c r="H1290" s="2" t="s">
        <v>2996</v>
      </c>
      <c r="I1290" s="19" t="str">
        <f t="shared" si="151"/>
        <v>19:32:37</v>
      </c>
      <c r="J1290" s="17" t="str">
        <f t="shared" si="152"/>
        <v>19:47:52</v>
      </c>
      <c r="K1290" s="17" t="str">
        <f t="shared" si="153"/>
        <v>no</v>
      </c>
      <c r="L1290" s="17">
        <f t="shared" si="154"/>
        <v>1.0590277777777768E-2</v>
      </c>
      <c r="M1290" s="17" t="str">
        <f t="shared" si="155"/>
        <v>4rth week of feb</v>
      </c>
      <c r="N1290" s="13" t="str">
        <f t="shared" si="156"/>
        <v xml:space="preserve"> Feb</v>
      </c>
      <c r="O1290" s="2" t="s">
        <v>2997</v>
      </c>
      <c r="P1290" s="5">
        <v>0</v>
      </c>
      <c r="Q1290" s="5">
        <v>1.273148148148148E-4</v>
      </c>
      <c r="R1290" s="2">
        <v>0</v>
      </c>
    </row>
    <row r="1291" spans="1:18" ht="12.75">
      <c r="A1291" s="2">
        <v>8590289</v>
      </c>
      <c r="B1291" s="3" t="s">
        <v>2998</v>
      </c>
      <c r="C1291" s="3" t="str">
        <v>376c1a55-f02f-4030-b558-04a074fbca23</v>
      </c>
      <c r="D1291" s="2" t="s">
        <v>19</v>
      </c>
      <c r="E1291" s="2" t="s">
        <v>20</v>
      </c>
      <c r="F1291" s="13" t="str">
        <f t="shared" si="150"/>
        <v>02/ 12/ 2021</v>
      </c>
      <c r="G1291" s="4">
        <v>44532.985358796293</v>
      </c>
      <c r="H1291" s="2" t="s">
        <v>2999</v>
      </c>
      <c r="I1291" s="19" t="str">
        <f t="shared" si="151"/>
        <v>23:38:55</v>
      </c>
      <c r="J1291" s="17" t="str">
        <f t="shared" si="152"/>
        <v>00:39:40</v>
      </c>
      <c r="K1291" s="17" t="str">
        <f t="shared" si="153"/>
        <v>no</v>
      </c>
      <c r="L1291" s="17">
        <f t="shared" si="154"/>
        <v>-0.95781249999999996</v>
      </c>
      <c r="M1291" s="17" t="str">
        <f t="shared" si="155"/>
        <v>-</v>
      </c>
      <c r="N1291" s="13" t="str">
        <f t="shared" si="156"/>
        <v xml:space="preserve"> Dec</v>
      </c>
      <c r="O1291" s="2" t="s">
        <v>21</v>
      </c>
      <c r="P1291" s="5">
        <v>0</v>
      </c>
      <c r="Q1291" s="2" t="s">
        <v>21</v>
      </c>
      <c r="R1291" s="2">
        <v>0</v>
      </c>
    </row>
    <row r="1292" spans="1:18" ht="12.75">
      <c r="A1292" s="2">
        <v>8630457</v>
      </c>
      <c r="B1292" s="3" t="s">
        <v>3000</v>
      </c>
      <c r="C1292" s="3" t="str">
        <v>3150d329-db78-473e-b4b4-f0196bd90e01</v>
      </c>
      <c r="D1292" s="2" t="s">
        <v>19</v>
      </c>
      <c r="E1292" s="2" t="s">
        <v>20</v>
      </c>
      <c r="F1292" s="13" t="str">
        <f t="shared" si="150"/>
        <v>18/ 02/ 2021</v>
      </c>
      <c r="G1292" s="2" t="s">
        <v>3001</v>
      </c>
      <c r="H1292" s="2" t="s">
        <v>3002</v>
      </c>
      <c r="I1292" s="19" t="str">
        <f t="shared" si="151"/>
        <v>23:32:20</v>
      </c>
      <c r="J1292" s="17" t="str">
        <f t="shared" si="152"/>
        <v>00:32:42</v>
      </c>
      <c r="K1292" s="17" t="str">
        <f t="shared" si="153"/>
        <v>no</v>
      </c>
      <c r="L1292" s="17">
        <f t="shared" si="154"/>
        <v>-0.95807870370370363</v>
      </c>
      <c r="M1292" s="17" t="str">
        <f t="shared" si="155"/>
        <v>3rd week of feb</v>
      </c>
      <c r="N1292" s="13" t="str">
        <f t="shared" si="156"/>
        <v xml:space="preserve"> Feb</v>
      </c>
      <c r="O1292" s="2" t="s">
        <v>21</v>
      </c>
      <c r="P1292" s="5">
        <v>1.1574074074074073E-5</v>
      </c>
      <c r="Q1292" s="2" t="s">
        <v>21</v>
      </c>
      <c r="R1292" s="2">
        <v>0</v>
      </c>
    </row>
    <row r="1293" spans="1:18" ht="12.75">
      <c r="A1293" s="2">
        <v>8569341</v>
      </c>
      <c r="B1293" s="3" t="s">
        <v>3003</v>
      </c>
      <c r="C1293" s="3" t="str">
        <v>f3844e95-b0d2-4847-9239-4adb2d484296</v>
      </c>
      <c r="D1293" s="2" t="s">
        <v>19</v>
      </c>
      <c r="E1293" s="2" t="s">
        <v>20</v>
      </c>
      <c r="F1293" s="13" t="str">
        <f t="shared" si="150"/>
        <v>02/ 10/ 2021</v>
      </c>
      <c r="G1293" s="4">
        <v>44471.451412037037</v>
      </c>
      <c r="H1293" s="4">
        <v>44471.494733796295</v>
      </c>
      <c r="I1293" s="19" t="str">
        <f t="shared" si="151"/>
        <v>10:50:02</v>
      </c>
      <c r="J1293" s="17" t="str">
        <f t="shared" si="152"/>
        <v>11:52:25</v>
      </c>
      <c r="K1293" s="17" t="str">
        <f t="shared" si="153"/>
        <v>yes</v>
      </c>
      <c r="L1293" s="17">
        <f t="shared" si="154"/>
        <v>4.332175925925924E-2</v>
      </c>
      <c r="M1293" s="17" t="str">
        <f t="shared" si="155"/>
        <v>-</v>
      </c>
      <c r="N1293" s="13" t="str">
        <f t="shared" si="156"/>
        <v xml:space="preserve"> Oct</v>
      </c>
      <c r="O1293" s="2" t="s">
        <v>21</v>
      </c>
      <c r="P1293" s="5">
        <v>0</v>
      </c>
      <c r="Q1293" s="2" t="s">
        <v>21</v>
      </c>
      <c r="R1293" s="2">
        <v>0</v>
      </c>
    </row>
    <row r="1294" spans="1:18" ht="12.75">
      <c r="A1294" s="2">
        <v>8505160</v>
      </c>
      <c r="B1294" s="3" t="s">
        <v>3004</v>
      </c>
      <c r="C1294" s="3" t="str">
        <v>91230277-2119-4630-a43d-4fe2db2a59ec</v>
      </c>
      <c r="D1294" s="2" t="s">
        <v>19</v>
      </c>
      <c r="E1294" s="2" t="s">
        <v>20</v>
      </c>
      <c r="F1294" s="13" t="str">
        <f t="shared" si="150"/>
        <v>02/ 01/ 2021</v>
      </c>
      <c r="G1294" s="4">
        <v>44198.405324074076</v>
      </c>
      <c r="H1294" s="4">
        <v>44198.447592592594</v>
      </c>
      <c r="I1294" s="19" t="str">
        <f t="shared" si="151"/>
        <v>09:43:40</v>
      </c>
      <c r="J1294" s="17" t="str">
        <f t="shared" si="152"/>
        <v>10:44:32</v>
      </c>
      <c r="K1294" s="17" t="str">
        <f t="shared" si="153"/>
        <v>no</v>
      </c>
      <c r="L1294" s="17">
        <f t="shared" si="154"/>
        <v>4.2268518518518539E-2</v>
      </c>
      <c r="M1294" s="17" t="str">
        <f t="shared" si="155"/>
        <v>-</v>
      </c>
      <c r="N1294" s="13" t="str">
        <f t="shared" si="156"/>
        <v xml:space="preserve"> Jan</v>
      </c>
      <c r="O1294" s="2" t="s">
        <v>21</v>
      </c>
      <c r="P1294" s="5">
        <v>0</v>
      </c>
      <c r="Q1294" s="2" t="s">
        <v>21</v>
      </c>
      <c r="R1294" s="2">
        <v>0</v>
      </c>
    </row>
    <row r="1295" spans="1:18" ht="12.75">
      <c r="A1295" s="2">
        <v>8641015</v>
      </c>
      <c r="B1295" s="3" t="s">
        <v>3005</v>
      </c>
      <c r="C1295" s="3" t="str">
        <v>85bca4cd-111e-4eff-aeb8-48b9e1a251b9</v>
      </c>
      <c r="D1295" s="2" t="s">
        <v>19</v>
      </c>
      <c r="E1295" s="2" t="s">
        <v>23</v>
      </c>
      <c r="F1295" s="13" t="str">
        <f t="shared" si="150"/>
        <v>20/ 02/ 2021</v>
      </c>
      <c r="G1295" s="2" t="s">
        <v>3006</v>
      </c>
      <c r="H1295" s="2" t="s">
        <v>3007</v>
      </c>
      <c r="I1295" s="19" t="str">
        <f t="shared" si="151"/>
        <v>19:39:41</v>
      </c>
      <c r="J1295" s="17" t="str">
        <f t="shared" si="152"/>
        <v>19:40:11</v>
      </c>
      <c r="K1295" s="17" t="str">
        <f t="shared" si="153"/>
        <v>no</v>
      </c>
      <c r="L1295" s="17">
        <f t="shared" si="154"/>
        <v>3.4722222222216548E-4</v>
      </c>
      <c r="M1295" s="17" t="str">
        <f t="shared" si="155"/>
        <v>3rd week of feb</v>
      </c>
      <c r="N1295" s="13" t="str">
        <f t="shared" si="156"/>
        <v xml:space="preserve"> Feb</v>
      </c>
      <c r="O1295" s="2" t="s">
        <v>21</v>
      </c>
      <c r="P1295" s="5">
        <v>0</v>
      </c>
      <c r="Q1295" s="2" t="s">
        <v>21</v>
      </c>
      <c r="R1295" s="2">
        <v>0</v>
      </c>
    </row>
    <row r="1296" spans="1:18" ht="12.75">
      <c r="A1296" s="2">
        <v>8623043</v>
      </c>
      <c r="B1296" s="3" t="s">
        <v>3008</v>
      </c>
      <c r="C1296" s="3" t="str">
        <v>baf1560f-c96e-4751-abf0-d3c5f5f161c7</v>
      </c>
      <c r="D1296" s="2" t="s">
        <v>19</v>
      </c>
      <c r="E1296" s="2" t="s">
        <v>23</v>
      </c>
      <c r="F1296" s="13" t="str">
        <f t="shared" si="150"/>
        <v>17/ 02/ 2021</v>
      </c>
      <c r="G1296" s="2" t="s">
        <v>3009</v>
      </c>
      <c r="H1296" s="2" t="s">
        <v>3010</v>
      </c>
      <c r="I1296" s="19" t="str">
        <f t="shared" si="151"/>
        <v>21:43:25</v>
      </c>
      <c r="J1296" s="17" t="str">
        <f t="shared" si="152"/>
        <v>21:43:50</v>
      </c>
      <c r="K1296" s="17" t="str">
        <f t="shared" si="153"/>
        <v>no</v>
      </c>
      <c r="L1296" s="17">
        <f t="shared" si="154"/>
        <v>2.8935185185174905E-4</v>
      </c>
      <c r="M1296" s="17" t="str">
        <f t="shared" si="155"/>
        <v>3rd week of feb</v>
      </c>
      <c r="N1296" s="13" t="str">
        <f t="shared" si="156"/>
        <v xml:space="preserve"> Feb</v>
      </c>
      <c r="O1296" s="2" t="s">
        <v>21</v>
      </c>
      <c r="P1296" s="5">
        <v>0</v>
      </c>
      <c r="Q1296" s="2" t="s">
        <v>21</v>
      </c>
      <c r="R1296" s="2">
        <v>0</v>
      </c>
    </row>
    <row r="1297" spans="1:18" ht="12.75">
      <c r="A1297" s="2">
        <v>8647071</v>
      </c>
      <c r="B1297" s="3" t="s">
        <v>3011</v>
      </c>
      <c r="C1297" s="3" t="str">
        <v>006f62eb-921c-40d3-b2ab-c954fbc6c604</v>
      </c>
      <c r="D1297" s="2" t="s">
        <v>19</v>
      </c>
      <c r="E1297" s="2" t="s">
        <v>23</v>
      </c>
      <c r="F1297" s="13" t="str">
        <f t="shared" si="150"/>
        <v>21/ 02/ 2021</v>
      </c>
      <c r="G1297" s="2" t="s">
        <v>3012</v>
      </c>
      <c r="H1297" s="2" t="s">
        <v>3013</v>
      </c>
      <c r="I1297" s="19" t="str">
        <f t="shared" si="151"/>
        <v>22:46:03</v>
      </c>
      <c r="J1297" s="17" t="str">
        <f t="shared" si="152"/>
        <v>22:47:09</v>
      </c>
      <c r="K1297" s="17" t="str">
        <f t="shared" si="153"/>
        <v>no</v>
      </c>
      <c r="L1297" s="17">
        <f t="shared" si="154"/>
        <v>7.6388888888889728E-4</v>
      </c>
      <c r="M1297" s="17" t="str">
        <f t="shared" si="155"/>
        <v>3rd week of feb</v>
      </c>
      <c r="N1297" s="13" t="str">
        <f t="shared" si="156"/>
        <v xml:space="preserve"> Feb</v>
      </c>
      <c r="O1297" s="2" t="s">
        <v>21</v>
      </c>
      <c r="P1297" s="5">
        <v>0</v>
      </c>
      <c r="Q1297" s="2" t="s">
        <v>21</v>
      </c>
      <c r="R1297" s="2">
        <v>1</v>
      </c>
    </row>
    <row r="1298" spans="1:18" ht="12.75">
      <c r="A1298" s="2">
        <v>8610536</v>
      </c>
      <c r="B1298" s="3" t="s">
        <v>3014</v>
      </c>
      <c r="C1298" s="3" t="str">
        <v>32f66588-ccd6-40f7-9955-081ab911c96a</v>
      </c>
      <c r="D1298" s="2" t="s">
        <v>19</v>
      </c>
      <c r="E1298" s="2" t="s">
        <v>23</v>
      </c>
      <c r="F1298" s="13" t="str">
        <f t="shared" si="150"/>
        <v>16/ 02/ 2021</v>
      </c>
      <c r="G1298" s="2" t="s">
        <v>3015</v>
      </c>
      <c r="H1298" s="2" t="s">
        <v>3016</v>
      </c>
      <c r="I1298" s="19" t="str">
        <f t="shared" si="151"/>
        <v>01:35:26</v>
      </c>
      <c r="J1298" s="17" t="str">
        <f t="shared" si="152"/>
        <v>01:37:02</v>
      </c>
      <c r="K1298" s="17" t="str">
        <f t="shared" si="153"/>
        <v>no</v>
      </c>
      <c r="L1298" s="17">
        <f t="shared" si="154"/>
        <v>1.1111111111111183E-3</v>
      </c>
      <c r="M1298" s="17" t="str">
        <f t="shared" si="155"/>
        <v>3rd week of feb</v>
      </c>
      <c r="N1298" s="13" t="str">
        <f t="shared" si="156"/>
        <v xml:space="preserve"> Feb</v>
      </c>
      <c r="O1298" s="2" t="s">
        <v>21</v>
      </c>
      <c r="P1298" s="5">
        <v>0</v>
      </c>
      <c r="Q1298" s="2" t="s">
        <v>21</v>
      </c>
      <c r="R1298" s="2">
        <v>2</v>
      </c>
    </row>
    <row r="1299" spans="1:18" ht="12.75">
      <c r="A1299" s="2">
        <v>8622898</v>
      </c>
      <c r="B1299" s="3" t="s">
        <v>3017</v>
      </c>
      <c r="C1299" s="3" t="str">
        <v>3d4a1239-52c9-4ffe-a55f-3742192ba341</v>
      </c>
      <c r="D1299" s="2" t="s">
        <v>19</v>
      </c>
      <c r="E1299" s="2" t="s">
        <v>23</v>
      </c>
      <c r="F1299" s="13" t="str">
        <f t="shared" si="150"/>
        <v>17/ 02/ 2021</v>
      </c>
      <c r="G1299" s="2" t="s">
        <v>3018</v>
      </c>
      <c r="H1299" s="2" t="s">
        <v>3019</v>
      </c>
      <c r="I1299" s="19" t="str">
        <f t="shared" si="151"/>
        <v>21:14:01</v>
      </c>
      <c r="J1299" s="17" t="str">
        <f t="shared" si="152"/>
        <v>21:14:45</v>
      </c>
      <c r="K1299" s="17" t="str">
        <f t="shared" si="153"/>
        <v>no</v>
      </c>
      <c r="L1299" s="17">
        <f t="shared" si="154"/>
        <v>5.0925925925937587E-4</v>
      </c>
      <c r="M1299" s="17" t="str">
        <f t="shared" si="155"/>
        <v>3rd week of feb</v>
      </c>
      <c r="N1299" s="13" t="str">
        <f t="shared" si="156"/>
        <v xml:space="preserve"> Feb</v>
      </c>
      <c r="O1299" s="2" t="s">
        <v>21</v>
      </c>
      <c r="P1299" s="5">
        <v>0</v>
      </c>
      <c r="Q1299" s="2" t="s">
        <v>21</v>
      </c>
      <c r="R1299" s="2">
        <v>1</v>
      </c>
    </row>
    <row r="1300" spans="1:18" ht="12.75">
      <c r="A1300" s="2">
        <v>8505049</v>
      </c>
      <c r="B1300" s="3" t="s">
        <v>3020</v>
      </c>
      <c r="C1300" s="3" t="str">
        <v>60f7245a-23b4-4c1c-aa0d-af1b1035624d</v>
      </c>
      <c r="D1300" s="2" t="s">
        <v>450</v>
      </c>
      <c r="E1300" s="2" t="s">
        <v>37</v>
      </c>
      <c r="F1300" s="13" t="str">
        <f t="shared" si="150"/>
        <v>02/ 01/ 2021</v>
      </c>
      <c r="G1300" s="4">
        <v>44198.389085648145</v>
      </c>
      <c r="H1300" s="4">
        <v>44198.392800925925</v>
      </c>
      <c r="I1300" s="19" t="str">
        <f t="shared" si="151"/>
        <v>09:20:17</v>
      </c>
      <c r="J1300" s="17" t="str">
        <f t="shared" si="152"/>
        <v>09:25:38</v>
      </c>
      <c r="K1300" s="17" t="str">
        <f t="shared" si="153"/>
        <v>no</v>
      </c>
      <c r="L1300" s="17">
        <f t="shared" si="154"/>
        <v>3.7152777777777479E-3</v>
      </c>
      <c r="M1300" s="17" t="str">
        <f t="shared" si="155"/>
        <v>-</v>
      </c>
      <c r="N1300" s="13" t="str">
        <f t="shared" si="156"/>
        <v xml:space="preserve"> Jan</v>
      </c>
      <c r="O1300" s="4">
        <v>44198.390011574076</v>
      </c>
      <c r="P1300" s="5">
        <v>0</v>
      </c>
      <c r="Q1300" s="5">
        <v>1.0416666666666667E-4</v>
      </c>
      <c r="R1300" s="2">
        <v>5</v>
      </c>
    </row>
    <row r="1301" spans="1:18" ht="12.75">
      <c r="A1301" s="2">
        <v>8525746</v>
      </c>
      <c r="B1301" s="3" t="s">
        <v>3021</v>
      </c>
      <c r="C1301" s="3" t="str">
        <v>d20299bd-e3a7-41b3-b229-fce340c860d9</v>
      </c>
      <c r="D1301" s="2" t="s">
        <v>19</v>
      </c>
      <c r="E1301" s="2" t="s">
        <v>23</v>
      </c>
      <c r="F1301" s="13" t="str">
        <f t="shared" si="150"/>
        <v>02/ 03/ 2021</v>
      </c>
      <c r="G1301" s="4">
        <v>44257.887569444443</v>
      </c>
      <c r="H1301" s="4">
        <v>44257.911469907405</v>
      </c>
      <c r="I1301" s="19" t="str">
        <f t="shared" si="151"/>
        <v>21:18:06</v>
      </c>
      <c r="J1301" s="17" t="str">
        <f t="shared" si="152"/>
        <v>21:52:31</v>
      </c>
      <c r="K1301" s="17" t="str">
        <f t="shared" si="153"/>
        <v>no</v>
      </c>
      <c r="L1301" s="17">
        <f t="shared" si="154"/>
        <v>2.3900462962962998E-2</v>
      </c>
      <c r="M1301" s="17" t="str">
        <f t="shared" si="155"/>
        <v>-</v>
      </c>
      <c r="N1301" s="13" t="str">
        <f t="shared" si="156"/>
        <v xml:space="preserve"> Mar</v>
      </c>
      <c r="O1301" s="2" t="s">
        <v>21</v>
      </c>
      <c r="P1301" s="5">
        <v>0</v>
      </c>
      <c r="Q1301" s="2" t="s">
        <v>21</v>
      </c>
      <c r="R1301" s="2">
        <v>5</v>
      </c>
    </row>
    <row r="1302" spans="1:18" ht="12.75">
      <c r="A1302" s="2">
        <v>8545308</v>
      </c>
      <c r="B1302" s="3" t="s">
        <v>3022</v>
      </c>
      <c r="C1302" s="3" t="str">
        <v>afda70fa-fa46-47f5-9b59-75b68c841c16</v>
      </c>
      <c r="D1302" s="2" t="s">
        <v>39</v>
      </c>
      <c r="E1302" s="2" t="s">
        <v>37</v>
      </c>
      <c r="F1302" s="13" t="str">
        <f>TEXT(G1302,"dd/ mm/ yyyy")</f>
        <v>02/ 06/ 2021</v>
      </c>
      <c r="G1302" s="4">
        <v>44349.656261574077</v>
      </c>
      <c r="H1302" s="4">
        <v>44349.66814814815</v>
      </c>
      <c r="I1302" s="19" t="str">
        <f t="shared" si="151"/>
        <v>15:45:01</v>
      </c>
      <c r="J1302" s="17" t="str">
        <f t="shared" si="152"/>
        <v>16:02:08</v>
      </c>
      <c r="K1302" s="17" t="str">
        <f t="shared" si="153"/>
        <v>yes</v>
      </c>
      <c r="L1302" s="17">
        <f t="shared" si="154"/>
        <v>1.1886574074074008E-2</v>
      </c>
      <c r="M1302" s="17" t="str">
        <f t="shared" si="155"/>
        <v>-</v>
      </c>
      <c r="N1302" s="13" t="str">
        <f t="shared" si="156"/>
        <v xml:space="preserve"> Jun</v>
      </c>
      <c r="O1302" s="4">
        <v>44349.657083333332</v>
      </c>
      <c r="P1302" s="5">
        <v>0</v>
      </c>
      <c r="Q1302" s="5">
        <v>9.2592592592592588E-5</v>
      </c>
      <c r="R1302" s="2">
        <v>0</v>
      </c>
    </row>
    <row r="1303" spans="1:18" ht="12.75">
      <c r="A1303" s="2">
        <v>8559377</v>
      </c>
      <c r="B1303" s="3" t="s">
        <v>3023</v>
      </c>
      <c r="C1303" s="3" t="str">
        <v>3a399c0d-db40-4591-917d-a7f0b1cc5dbd</v>
      </c>
      <c r="D1303" s="2" t="s">
        <v>30</v>
      </c>
      <c r="E1303" s="2" t="s">
        <v>31</v>
      </c>
      <c r="F1303" s="13" t="str">
        <f t="shared" si="150"/>
        <v>02/ 08/ 2021</v>
      </c>
      <c r="G1303" s="4">
        <v>44410.772962962961</v>
      </c>
      <c r="H1303" s="4">
        <v>44410.790925925925</v>
      </c>
      <c r="I1303" s="19" t="str">
        <f t="shared" si="151"/>
        <v>18:33:04</v>
      </c>
      <c r="J1303" s="17" t="str">
        <f t="shared" si="152"/>
        <v>18:58:56</v>
      </c>
      <c r="K1303" s="17" t="str">
        <f t="shared" si="153"/>
        <v>no</v>
      </c>
      <c r="L1303" s="17">
        <f t="shared" si="154"/>
        <v>1.7962962962962958E-2</v>
      </c>
      <c r="M1303" s="17" t="str">
        <f t="shared" si="155"/>
        <v>-</v>
      </c>
      <c r="N1303" s="13" t="str">
        <f t="shared" si="156"/>
        <v xml:space="preserve"> Aug</v>
      </c>
      <c r="O1303" s="4">
        <v>44410.774386574078</v>
      </c>
      <c r="P1303" s="5">
        <v>0</v>
      </c>
      <c r="Q1303" s="5">
        <v>5.7870370370370373E-5</v>
      </c>
      <c r="R1303" s="2">
        <v>1</v>
      </c>
    </row>
    <row r="1304" spans="1:18" ht="12.75">
      <c r="A1304" s="2">
        <v>8621855</v>
      </c>
      <c r="B1304" s="3" t="s">
        <v>3024</v>
      </c>
      <c r="C1304" s="3" t="str">
        <v>8c00bd14-b417-4965-8c3e-96271ed4d292</v>
      </c>
      <c r="D1304" s="2" t="s">
        <v>19</v>
      </c>
      <c r="E1304" s="2" t="s">
        <v>20</v>
      </c>
      <c r="F1304" s="13" t="str">
        <f t="shared" si="150"/>
        <v>17/ 02/ 2021</v>
      </c>
      <c r="G1304" s="2" t="s">
        <v>3025</v>
      </c>
      <c r="H1304" s="2" t="s">
        <v>3026</v>
      </c>
      <c r="I1304" s="19" t="str">
        <f t="shared" si="151"/>
        <v>18:13:29</v>
      </c>
      <c r="J1304" s="17" t="str">
        <f t="shared" si="152"/>
        <v>19:21:55</v>
      </c>
      <c r="K1304" s="17" t="str">
        <f t="shared" si="153"/>
        <v>no</v>
      </c>
      <c r="L1304" s="17">
        <f t="shared" si="154"/>
        <v>4.7523148148148064E-2</v>
      </c>
      <c r="M1304" s="17" t="str">
        <f t="shared" si="155"/>
        <v>3rd week of feb</v>
      </c>
      <c r="N1304" s="13" t="str">
        <f t="shared" si="156"/>
        <v xml:space="preserve"> Feb</v>
      </c>
      <c r="O1304" s="2" t="s">
        <v>21</v>
      </c>
      <c r="P1304" s="5">
        <v>0</v>
      </c>
      <c r="Q1304" s="2" t="s">
        <v>21</v>
      </c>
      <c r="R1304" s="2">
        <v>0</v>
      </c>
    </row>
    <row r="1305" spans="1:18" ht="12.75">
      <c r="A1305" s="2">
        <v>8508955</v>
      </c>
      <c r="B1305" s="3" t="s">
        <v>3027</v>
      </c>
      <c r="C1305" s="3" t="str">
        <v>629270a5-7772-4c36-8eae-85fcd9f45669</v>
      </c>
      <c r="D1305" s="2" t="s">
        <v>1592</v>
      </c>
      <c r="E1305" s="2" t="s">
        <v>37</v>
      </c>
      <c r="F1305" s="13" t="str">
        <f>TEXT(G1305,"dd/ mm/ yyyy")</f>
        <v>02/ 01/ 2021</v>
      </c>
      <c r="G1305" s="4">
        <v>44198.693287037036</v>
      </c>
      <c r="H1305" s="4">
        <v>44198.69872685185</v>
      </c>
      <c r="I1305" s="19" t="str">
        <f t="shared" si="151"/>
        <v>16:38:20</v>
      </c>
      <c r="J1305" s="17" t="str">
        <f t="shared" si="152"/>
        <v>16:46:10</v>
      </c>
      <c r="K1305" s="17" t="str">
        <f t="shared" si="153"/>
        <v>yes</v>
      </c>
      <c r="L1305" s="17">
        <f t="shared" si="154"/>
        <v>5.439814814814814E-3</v>
      </c>
      <c r="M1305" s="17" t="str">
        <f t="shared" si="155"/>
        <v>-</v>
      </c>
      <c r="N1305" s="13" t="str">
        <f t="shared" si="156"/>
        <v xml:space="preserve"> Jan</v>
      </c>
      <c r="O1305" s="4">
        <v>44198.694606481484</v>
      </c>
      <c r="P1305" s="5">
        <v>0</v>
      </c>
      <c r="Q1305" s="5">
        <v>8.1018518518518516E-5</v>
      </c>
      <c r="R1305" s="2">
        <v>0</v>
      </c>
    </row>
    <row r="1306" spans="1:18" ht="12.75">
      <c r="A1306" s="2">
        <v>8622821</v>
      </c>
      <c r="B1306" s="3" t="s">
        <v>3028</v>
      </c>
      <c r="C1306" s="3" t="str">
        <v>c042390d-5cd7-47bb-ab7c-478fc0b7cc98</v>
      </c>
      <c r="D1306" s="2" t="s">
        <v>19</v>
      </c>
      <c r="E1306" s="2" t="s">
        <v>23</v>
      </c>
      <c r="F1306" s="13" t="str">
        <f t="shared" si="150"/>
        <v>17/ 02/ 2021</v>
      </c>
      <c r="G1306" s="2" t="s">
        <v>3029</v>
      </c>
      <c r="H1306" s="2" t="s">
        <v>3030</v>
      </c>
      <c r="I1306" s="19" t="str">
        <f t="shared" si="151"/>
        <v>21:01:04</v>
      </c>
      <c r="J1306" s="17" t="str">
        <f t="shared" si="152"/>
        <v>21:01:27</v>
      </c>
      <c r="K1306" s="17" t="str">
        <f t="shared" si="153"/>
        <v>no</v>
      </c>
      <c r="L1306" s="17">
        <f t="shared" si="154"/>
        <v>2.662037037036713E-4</v>
      </c>
      <c r="M1306" s="17" t="str">
        <f t="shared" si="155"/>
        <v>3rd week of feb</v>
      </c>
      <c r="N1306" s="13" t="str">
        <f t="shared" si="156"/>
        <v xml:space="preserve"> Feb</v>
      </c>
      <c r="O1306" s="2" t="s">
        <v>21</v>
      </c>
      <c r="P1306" s="5">
        <v>0</v>
      </c>
      <c r="Q1306" s="2" t="s">
        <v>21</v>
      </c>
      <c r="R1306" s="2">
        <v>4</v>
      </c>
    </row>
    <row r="1307" spans="1:18" ht="12.75">
      <c r="A1307" s="2">
        <v>8653670</v>
      </c>
      <c r="B1307" s="3" t="s">
        <v>3031</v>
      </c>
      <c r="C1307" s="3" t="str">
        <v>a7eb1e4d-4dca-4d9f-9bd4-3fa652bcae60</v>
      </c>
      <c r="D1307" s="2" t="s">
        <v>19</v>
      </c>
      <c r="E1307" s="2" t="s">
        <v>20</v>
      </c>
      <c r="F1307" s="13" t="str">
        <f t="shared" si="150"/>
        <v>23/ 02/ 2021</v>
      </c>
      <c r="G1307" s="2" t="s">
        <v>3032</v>
      </c>
      <c r="H1307" s="2" t="s">
        <v>3033</v>
      </c>
      <c r="I1307" s="19" t="str">
        <f t="shared" si="151"/>
        <v>07:55:42</v>
      </c>
      <c r="J1307" s="17" t="str">
        <f t="shared" si="152"/>
        <v>08:56:16</v>
      </c>
      <c r="K1307" s="17" t="str">
        <f t="shared" si="153"/>
        <v>no</v>
      </c>
      <c r="L1307" s="17">
        <f t="shared" si="154"/>
        <v>4.2060185185185117E-2</v>
      </c>
      <c r="M1307" s="17" t="str">
        <f t="shared" si="155"/>
        <v>4rth week of feb</v>
      </c>
      <c r="N1307" s="13" t="str">
        <f t="shared" si="156"/>
        <v xml:space="preserve"> Feb</v>
      </c>
      <c r="O1307" s="2" t="s">
        <v>21</v>
      </c>
      <c r="P1307" s="5">
        <v>0</v>
      </c>
      <c r="Q1307" s="2" t="s">
        <v>21</v>
      </c>
      <c r="R1307" s="2">
        <v>0</v>
      </c>
    </row>
    <row r="1308" spans="1:18" ht="12.75">
      <c r="A1308" s="2">
        <v>8548823</v>
      </c>
      <c r="B1308" s="3" t="s">
        <v>3034</v>
      </c>
      <c r="C1308" s="3" t="str">
        <v>91a01d05-e061-482f-ba27-d9f94bb277f2</v>
      </c>
      <c r="D1308" s="2" t="s">
        <v>19</v>
      </c>
      <c r="E1308" s="2" t="s">
        <v>23</v>
      </c>
      <c r="F1308" s="13" t="str">
        <f t="shared" si="150"/>
        <v>02/ 07/ 2021</v>
      </c>
      <c r="G1308" s="4">
        <v>44379.268819444442</v>
      </c>
      <c r="H1308" s="4">
        <v>44379.269594907404</v>
      </c>
      <c r="I1308" s="19" t="str">
        <f t="shared" si="151"/>
        <v>06:27:06</v>
      </c>
      <c r="J1308" s="17" t="str">
        <f t="shared" si="152"/>
        <v>06:28:13</v>
      </c>
      <c r="K1308" s="17" t="str">
        <f t="shared" si="153"/>
        <v>no</v>
      </c>
      <c r="L1308" s="17">
        <f t="shared" si="154"/>
        <v>7.7546296296293615E-4</v>
      </c>
      <c r="M1308" s="17" t="str">
        <f t="shared" si="155"/>
        <v>-</v>
      </c>
      <c r="N1308" s="13" t="str">
        <f t="shared" si="156"/>
        <v xml:space="preserve"> Jul</v>
      </c>
      <c r="O1308" s="2" t="s">
        <v>21</v>
      </c>
      <c r="P1308" s="5">
        <v>1.1574074074074073E-5</v>
      </c>
      <c r="Q1308" s="2" t="s">
        <v>21</v>
      </c>
      <c r="R1308" s="2">
        <v>0</v>
      </c>
    </row>
    <row r="1309" spans="1:18" ht="12.75">
      <c r="A1309" s="2">
        <v>8687160</v>
      </c>
      <c r="B1309" s="3" t="s">
        <v>3035</v>
      </c>
      <c r="C1309" s="3" t="str">
        <v>a5b576a6-dbbf-4976-a45a-12df8e5de135</v>
      </c>
      <c r="D1309" s="2" t="s">
        <v>952</v>
      </c>
      <c r="E1309" s="2" t="s">
        <v>31</v>
      </c>
      <c r="F1309" s="13" t="str">
        <f t="shared" si="150"/>
        <v>28/ 02/ 2021</v>
      </c>
      <c r="G1309" s="2" t="s">
        <v>3036</v>
      </c>
      <c r="H1309" s="2" t="s">
        <v>3037</v>
      </c>
      <c r="I1309" s="19" t="str">
        <f t="shared" si="151"/>
        <v>13:11:05</v>
      </c>
      <c r="J1309" s="17" t="str">
        <f t="shared" si="152"/>
        <v>13:23:47</v>
      </c>
      <c r="K1309" s="17" t="str">
        <f t="shared" si="153"/>
        <v>yes</v>
      </c>
      <c r="L1309" s="17">
        <f t="shared" si="154"/>
        <v>8.8194444444444908E-3</v>
      </c>
      <c r="M1309" s="17" t="str">
        <f t="shared" si="155"/>
        <v>4rth week of feb</v>
      </c>
      <c r="N1309" s="13" t="str">
        <f t="shared" si="156"/>
        <v xml:space="preserve"> Feb</v>
      </c>
      <c r="O1309" s="2" t="s">
        <v>3038</v>
      </c>
      <c r="P1309" s="5">
        <v>0</v>
      </c>
      <c r="Q1309" s="5">
        <v>1.8287037037037037E-3</v>
      </c>
      <c r="R1309" s="2">
        <v>0</v>
      </c>
    </row>
    <row r="1310" spans="1:18" ht="12.75">
      <c r="A1310" s="2">
        <v>8578216</v>
      </c>
      <c r="B1310" s="3" t="s">
        <v>3039</v>
      </c>
      <c r="C1310" s="3" t="str">
        <v>356dbd3d-d982-4ebf-87ba-3608faf372a4</v>
      </c>
      <c r="D1310" s="2" t="s">
        <v>19</v>
      </c>
      <c r="E1310" s="2" t="s">
        <v>20</v>
      </c>
      <c r="F1310" s="13" t="str">
        <f t="shared" si="150"/>
        <v>02/ 11/ 2021</v>
      </c>
      <c r="G1310" s="4">
        <v>44502.543877314813</v>
      </c>
      <c r="H1310" s="4">
        <v>44502.5859837963</v>
      </c>
      <c r="I1310" s="19" t="str">
        <f t="shared" si="151"/>
        <v>13:03:11</v>
      </c>
      <c r="J1310" s="17" t="str">
        <f t="shared" si="152"/>
        <v>14:03:49</v>
      </c>
      <c r="K1310" s="17" t="str">
        <f t="shared" si="153"/>
        <v>yes</v>
      </c>
      <c r="L1310" s="17">
        <f t="shared" si="154"/>
        <v>4.2106481481481439E-2</v>
      </c>
      <c r="M1310" s="17" t="str">
        <f t="shared" si="155"/>
        <v>-</v>
      </c>
      <c r="N1310" s="13" t="str">
        <f t="shared" si="156"/>
        <v xml:space="preserve"> Nov</v>
      </c>
      <c r="O1310" s="2" t="s">
        <v>21</v>
      </c>
      <c r="P1310" s="5">
        <v>0</v>
      </c>
      <c r="Q1310" s="2" t="s">
        <v>21</v>
      </c>
      <c r="R1310" s="2">
        <v>0</v>
      </c>
    </row>
    <row r="1311" spans="1:18" ht="12.75">
      <c r="A1311" s="2">
        <v>8589508</v>
      </c>
      <c r="B1311" s="3" t="s">
        <v>3040</v>
      </c>
      <c r="C1311" s="3" t="str">
        <v>2927c833-d08a-41a6-ae46-17aa1e08f037</v>
      </c>
      <c r="D1311" s="2" t="s">
        <v>19</v>
      </c>
      <c r="E1311" s="2" t="s">
        <v>20</v>
      </c>
      <c r="F1311" s="13" t="str">
        <f t="shared" si="150"/>
        <v>02/ 12/ 2021</v>
      </c>
      <c r="G1311" s="4">
        <v>44532.892905092594</v>
      </c>
      <c r="H1311" s="4">
        <v>44532.935358796298</v>
      </c>
      <c r="I1311" s="19" t="str">
        <f t="shared" si="151"/>
        <v>21:25:47</v>
      </c>
      <c r="J1311" s="17" t="str">
        <f t="shared" si="152"/>
        <v>22:26:55</v>
      </c>
      <c r="K1311" s="17" t="str">
        <f t="shared" si="153"/>
        <v>no</v>
      </c>
      <c r="L1311" s="17">
        <f t="shared" si="154"/>
        <v>4.2453703703703827E-2</v>
      </c>
      <c r="M1311" s="17" t="str">
        <f t="shared" si="155"/>
        <v>-</v>
      </c>
      <c r="N1311" s="13" t="str">
        <f t="shared" si="156"/>
        <v xml:space="preserve"> Dec</v>
      </c>
      <c r="O1311" s="2" t="s">
        <v>21</v>
      </c>
      <c r="P1311" s="5">
        <v>0</v>
      </c>
      <c r="Q1311" s="2" t="s">
        <v>21</v>
      </c>
      <c r="R1311" s="2">
        <v>0</v>
      </c>
    </row>
    <row r="1312" spans="1:18" ht="12.75">
      <c r="A1312" s="2">
        <v>8535985</v>
      </c>
      <c r="B1312" s="3" t="s">
        <v>3041</v>
      </c>
      <c r="C1312" s="3" t="str">
        <v>77b9b103-86ae-4b0a-83b4-c946729a1719</v>
      </c>
      <c r="D1312" s="2" t="s">
        <v>716</v>
      </c>
      <c r="E1312" s="2" t="s">
        <v>37</v>
      </c>
      <c r="F1312" s="13" t="str">
        <f>TEXT(G1312,"dd/ mm/ yyyy")</f>
        <v>02/ 05/ 2021</v>
      </c>
      <c r="G1312" s="4">
        <v>44318.460868055554</v>
      </c>
      <c r="H1312" s="4">
        <v>44318.472557870373</v>
      </c>
      <c r="I1312" s="19" t="str">
        <f t="shared" si="151"/>
        <v>11:03:39</v>
      </c>
      <c r="J1312" s="17" t="str">
        <f t="shared" si="152"/>
        <v>11:20:29</v>
      </c>
      <c r="K1312" s="17" t="str">
        <f t="shared" si="153"/>
        <v>yes</v>
      </c>
      <c r="L1312" s="17">
        <f t="shared" si="154"/>
        <v>1.1689814814814792E-2</v>
      </c>
      <c r="M1312" s="17" t="str">
        <f t="shared" si="155"/>
        <v>-</v>
      </c>
      <c r="N1312" s="13" t="str">
        <f t="shared" si="156"/>
        <v xml:space="preserve"> May</v>
      </c>
      <c r="O1312" s="4">
        <v>44318.461319444446</v>
      </c>
      <c r="P1312" s="5">
        <v>0</v>
      </c>
      <c r="Q1312" s="5">
        <v>6.9444444444444444E-5</v>
      </c>
      <c r="R1312" s="2">
        <v>4</v>
      </c>
    </row>
    <row r="1313" spans="1:18" ht="12.75">
      <c r="A1313" s="2">
        <v>8595067</v>
      </c>
      <c r="B1313" s="3" t="s">
        <v>3042</v>
      </c>
      <c r="C1313" s="3" t="str">
        <v>f8cb534f-0676-4d8f-b215-7adb7f7e48dd</v>
      </c>
      <c r="D1313" s="2" t="s">
        <v>19</v>
      </c>
      <c r="E1313" s="2" t="s">
        <v>20</v>
      </c>
      <c r="F1313" s="13" t="str">
        <f t="shared" si="150"/>
        <v>13/ 02/ 2021</v>
      </c>
      <c r="G1313" s="2" t="s">
        <v>3043</v>
      </c>
      <c r="H1313" s="2" t="s">
        <v>3044</v>
      </c>
      <c r="I1313" s="19" t="str">
        <f t="shared" si="151"/>
        <v>17:48:01</v>
      </c>
      <c r="J1313" s="17" t="str">
        <f t="shared" si="152"/>
        <v>18:49:25</v>
      </c>
      <c r="K1313" s="17" t="str">
        <f t="shared" si="153"/>
        <v>no</v>
      </c>
      <c r="L1313" s="17">
        <f t="shared" si="154"/>
        <v>4.2638888888888893E-2</v>
      </c>
      <c r="M1313" s="17" t="str">
        <f t="shared" si="155"/>
        <v>2nd week of feb</v>
      </c>
      <c r="N1313" s="13" t="str">
        <f t="shared" si="156"/>
        <v xml:space="preserve"> Feb</v>
      </c>
      <c r="O1313" s="2" t="s">
        <v>21</v>
      </c>
      <c r="P1313" s="5">
        <v>0</v>
      </c>
      <c r="Q1313" s="2" t="s">
        <v>21</v>
      </c>
      <c r="R1313" s="2">
        <v>0</v>
      </c>
    </row>
    <row r="1314" spans="1:18" ht="12.75">
      <c r="A1314" s="2">
        <v>8623303</v>
      </c>
      <c r="B1314" s="3" t="s">
        <v>3045</v>
      </c>
      <c r="C1314" s="3" t="str">
        <v>266b27e8-8a46-4c88-b615-13f8204706e3</v>
      </c>
      <c r="D1314" s="2" t="s">
        <v>19</v>
      </c>
      <c r="E1314" s="2" t="s">
        <v>20</v>
      </c>
      <c r="F1314" s="13" t="str">
        <f t="shared" si="150"/>
        <v>17/ 02/ 2021</v>
      </c>
      <c r="G1314" s="2" t="s">
        <v>3046</v>
      </c>
      <c r="H1314" s="2" t="s">
        <v>3047</v>
      </c>
      <c r="I1314" s="19" t="str">
        <f t="shared" si="151"/>
        <v>22:25:13</v>
      </c>
      <c r="J1314" s="17" t="str">
        <f t="shared" si="152"/>
        <v>23:25:46</v>
      </c>
      <c r="K1314" s="17" t="str">
        <f t="shared" si="153"/>
        <v>no</v>
      </c>
      <c r="L1314" s="17">
        <f t="shared" si="154"/>
        <v>4.2048611111111134E-2</v>
      </c>
      <c r="M1314" s="17" t="str">
        <f t="shared" si="155"/>
        <v>3rd week of feb</v>
      </c>
      <c r="N1314" s="13" t="str">
        <f t="shared" si="156"/>
        <v xml:space="preserve"> Feb</v>
      </c>
      <c r="O1314" s="2" t="s">
        <v>21</v>
      </c>
      <c r="P1314" s="5">
        <v>0</v>
      </c>
      <c r="Q1314" s="2" t="s">
        <v>21</v>
      </c>
      <c r="R1314" s="2">
        <v>0</v>
      </c>
    </row>
    <row r="1315" spans="1:18" ht="12.75">
      <c r="A1315" s="2">
        <v>8604082</v>
      </c>
      <c r="B1315" s="3" t="s">
        <v>3048</v>
      </c>
      <c r="C1315" s="3" t="str">
        <v>1d6f56ff-76af-4c1e-becd-6278f3e1ed97</v>
      </c>
      <c r="D1315" s="2" t="s">
        <v>239</v>
      </c>
      <c r="E1315" s="2" t="s">
        <v>37</v>
      </c>
      <c r="F1315" s="13" t="str">
        <f>TEXT(G1315,"dd/ mm/ yyyy")</f>
        <v>15/ 02/ 2021</v>
      </c>
      <c r="G1315" s="2" t="s">
        <v>3049</v>
      </c>
      <c r="H1315" s="2" t="s">
        <v>3050</v>
      </c>
      <c r="I1315" s="19" t="str">
        <f t="shared" si="151"/>
        <v>10:09:09</v>
      </c>
      <c r="J1315" s="17" t="str">
        <f t="shared" si="152"/>
        <v>10:24:24</v>
      </c>
      <c r="K1315" s="17" t="str">
        <f t="shared" si="153"/>
        <v>yes</v>
      </c>
      <c r="L1315" s="17">
        <f t="shared" si="154"/>
        <v>1.0590277777777768E-2</v>
      </c>
      <c r="M1315" s="17" t="str">
        <f t="shared" si="155"/>
        <v>3rd week of feb</v>
      </c>
      <c r="N1315" s="13" t="str">
        <f t="shared" si="156"/>
        <v xml:space="preserve"> Feb</v>
      </c>
      <c r="O1315" s="2" t="s">
        <v>3051</v>
      </c>
      <c r="P1315" s="5">
        <v>0</v>
      </c>
      <c r="Q1315" s="5">
        <v>1.273148148148148E-4</v>
      </c>
      <c r="R1315" s="2">
        <v>0</v>
      </c>
    </row>
    <row r="1316" spans="1:18" ht="12.75">
      <c r="A1316" s="2">
        <v>8658641</v>
      </c>
      <c r="B1316" s="3" t="s">
        <v>3052</v>
      </c>
      <c r="C1316" s="3" t="str">
        <v>9eed3557-d70b-44ae-9bf4-f4da05ca72ab</v>
      </c>
      <c r="D1316" s="2" t="s">
        <v>19</v>
      </c>
      <c r="E1316" s="2" t="s">
        <v>23</v>
      </c>
      <c r="F1316" s="13" t="str">
        <f t="shared" si="150"/>
        <v>23/ 02/ 2021</v>
      </c>
      <c r="G1316" s="2" t="s">
        <v>3053</v>
      </c>
      <c r="H1316" s="2" t="s">
        <v>3054</v>
      </c>
      <c r="I1316" s="19" t="str">
        <f t="shared" si="151"/>
        <v>21:20:38</v>
      </c>
      <c r="J1316" s="17" t="str">
        <f t="shared" si="152"/>
        <v>21:21:16</v>
      </c>
      <c r="K1316" s="17" t="str">
        <f t="shared" si="153"/>
        <v>no</v>
      </c>
      <c r="L1316" s="17">
        <f t="shared" si="154"/>
        <v>4.3981481481480955E-4</v>
      </c>
      <c r="M1316" s="17" t="str">
        <f t="shared" si="155"/>
        <v>4rth week of feb</v>
      </c>
      <c r="N1316" s="13" t="str">
        <f t="shared" si="156"/>
        <v xml:space="preserve"> Feb</v>
      </c>
      <c r="O1316" s="2" t="s">
        <v>21</v>
      </c>
      <c r="P1316" s="5">
        <v>0</v>
      </c>
      <c r="Q1316" s="2" t="s">
        <v>21</v>
      </c>
      <c r="R1316" s="2">
        <v>0</v>
      </c>
    </row>
    <row r="1317" spans="1:18" ht="12.75">
      <c r="A1317" s="2">
        <v>8511163</v>
      </c>
      <c r="B1317" s="3" t="s">
        <v>3055</v>
      </c>
      <c r="C1317" s="3" t="str">
        <v>5277cd4c-710b-4f4f-bd53-877aefb7d9df</v>
      </c>
      <c r="D1317" s="2" t="s">
        <v>212</v>
      </c>
      <c r="E1317" s="2" t="s">
        <v>37</v>
      </c>
      <c r="F1317" s="13" t="str">
        <f t="shared" si="150"/>
        <v>02/ 01/ 2021</v>
      </c>
      <c r="G1317" s="4">
        <v>44198.902511574073</v>
      </c>
      <c r="H1317" s="4">
        <v>44198.909942129627</v>
      </c>
      <c r="I1317" s="19" t="str">
        <f t="shared" si="151"/>
        <v>21:39:37</v>
      </c>
      <c r="J1317" s="17" t="str">
        <f t="shared" si="152"/>
        <v>21:50:19</v>
      </c>
      <c r="K1317" s="17" t="str">
        <f t="shared" si="153"/>
        <v>no</v>
      </c>
      <c r="L1317" s="17">
        <f t="shared" si="154"/>
        <v>7.4305555555554959E-3</v>
      </c>
      <c r="M1317" s="17" t="str">
        <f t="shared" si="155"/>
        <v>-</v>
      </c>
      <c r="N1317" s="13" t="str">
        <f t="shared" si="156"/>
        <v xml:space="preserve"> Jan</v>
      </c>
      <c r="O1317" s="4">
        <v>44198.903298611112</v>
      </c>
      <c r="P1317" s="5">
        <v>0</v>
      </c>
      <c r="Q1317" s="5">
        <v>3.4722222222222222E-5</v>
      </c>
      <c r="R1317" s="2">
        <v>0</v>
      </c>
    </row>
    <row r="1318" spans="1:18" ht="12.75">
      <c r="A1318" s="2">
        <v>8684951</v>
      </c>
      <c r="B1318" s="3" t="s">
        <v>3056</v>
      </c>
      <c r="C1318" s="3" t="str">
        <v>6c80434e-74d7-4a72-8bd6-25797eb33969</v>
      </c>
      <c r="D1318" s="2" t="s">
        <v>19</v>
      </c>
      <c r="E1318" s="2" t="s">
        <v>23</v>
      </c>
      <c r="F1318" s="13" t="str">
        <f t="shared" si="150"/>
        <v>28/ 02/ 2021</v>
      </c>
      <c r="G1318" s="2" t="s">
        <v>3057</v>
      </c>
      <c r="H1318" s="2" t="s">
        <v>3058</v>
      </c>
      <c r="I1318" s="19" t="str">
        <f t="shared" si="151"/>
        <v>00:30:48</v>
      </c>
      <c r="J1318" s="17" t="str">
        <f t="shared" si="152"/>
        <v>00:35:47</v>
      </c>
      <c r="K1318" s="17" t="str">
        <f t="shared" si="153"/>
        <v>no</v>
      </c>
      <c r="L1318" s="17">
        <f t="shared" si="154"/>
        <v>3.4606481481481467E-3</v>
      </c>
      <c r="M1318" s="17" t="str">
        <f t="shared" si="155"/>
        <v>4rth week of feb</v>
      </c>
      <c r="N1318" s="13" t="str">
        <f t="shared" si="156"/>
        <v xml:space="preserve"> Feb</v>
      </c>
      <c r="O1318" s="2" t="s">
        <v>21</v>
      </c>
      <c r="P1318" s="5">
        <v>0</v>
      </c>
      <c r="Q1318" s="2" t="s">
        <v>21</v>
      </c>
      <c r="R1318" s="2">
        <v>0</v>
      </c>
    </row>
    <row r="1319" spans="1:18" ht="12.75">
      <c r="A1319" s="2">
        <v>8602831</v>
      </c>
      <c r="B1319" s="3" t="s">
        <v>3059</v>
      </c>
      <c r="C1319" s="3" t="str">
        <v>e4eb0b4d-8b65-4944-971a-40ece3072b06</v>
      </c>
      <c r="D1319" s="2" t="s">
        <v>19</v>
      </c>
      <c r="E1319" s="2" t="s">
        <v>23</v>
      </c>
      <c r="F1319" s="13" t="str">
        <f t="shared" si="150"/>
        <v>14/ 02/ 2021</v>
      </c>
      <c r="G1319" s="2" t="s">
        <v>3060</v>
      </c>
      <c r="H1319" s="2" t="s">
        <v>3061</v>
      </c>
      <c r="I1319" s="19" t="str">
        <f t="shared" si="151"/>
        <v>22:52:02</v>
      </c>
      <c r="J1319" s="17" t="str">
        <f t="shared" si="152"/>
        <v>22:53:23</v>
      </c>
      <c r="K1319" s="17" t="str">
        <f t="shared" si="153"/>
        <v>no</v>
      </c>
      <c r="L1319" s="17">
        <f t="shared" si="154"/>
        <v>9.3750000000003553E-4</v>
      </c>
      <c r="M1319" s="17" t="str">
        <f t="shared" si="155"/>
        <v>2nd week of feb</v>
      </c>
      <c r="N1319" s="13" t="str">
        <f t="shared" si="156"/>
        <v xml:space="preserve"> Feb</v>
      </c>
      <c r="O1319" s="2" t="s">
        <v>21</v>
      </c>
      <c r="P1319" s="5">
        <v>0</v>
      </c>
      <c r="Q1319" s="2" t="s">
        <v>21</v>
      </c>
      <c r="R1319" s="2">
        <v>0</v>
      </c>
    </row>
    <row r="1320" spans="1:18" ht="12.75">
      <c r="A1320" s="2">
        <v>8516247</v>
      </c>
      <c r="B1320" s="3" t="s">
        <v>3062</v>
      </c>
      <c r="C1320" s="3" t="str">
        <v>40db4038-6d0c-4472-8f38-2a937e490153</v>
      </c>
      <c r="D1320" s="2" t="s">
        <v>68</v>
      </c>
      <c r="E1320" s="2" t="s">
        <v>37</v>
      </c>
      <c r="F1320" s="13" t="str">
        <f t="shared" si="150"/>
        <v>02/ 02/ 2021</v>
      </c>
      <c r="G1320" s="4">
        <v>44229.690208333333</v>
      </c>
      <c r="H1320" s="4">
        <v>44229.704907407409</v>
      </c>
      <c r="I1320" s="19" t="str">
        <f t="shared" si="151"/>
        <v>16:33:54</v>
      </c>
      <c r="J1320" s="17" t="str">
        <f t="shared" si="152"/>
        <v>16:55:04</v>
      </c>
      <c r="K1320" s="17" t="str">
        <f t="shared" si="153"/>
        <v>yes</v>
      </c>
      <c r="L1320" s="17">
        <f t="shared" si="154"/>
        <v>1.4699074074074003E-2</v>
      </c>
      <c r="M1320" s="17" t="str">
        <f t="shared" si="155"/>
        <v>1st week of feb</v>
      </c>
      <c r="N1320" s="13" t="str">
        <f t="shared" si="156"/>
        <v xml:space="preserve"> Feb</v>
      </c>
      <c r="O1320" s="4">
        <v>44229.691203703704</v>
      </c>
      <c r="P1320" s="5">
        <v>0</v>
      </c>
      <c r="Q1320" s="5">
        <v>8.1018518518518516E-5</v>
      </c>
      <c r="R1320" s="2">
        <v>0</v>
      </c>
    </row>
    <row r="1321" spans="1:18" ht="12.75">
      <c r="A1321" s="2">
        <v>8535663</v>
      </c>
      <c r="B1321" s="3" t="s">
        <v>3063</v>
      </c>
      <c r="C1321" s="3" t="str">
        <v>e672f722-5fd4-4e72-bd6e-2bff5fe64a91</v>
      </c>
      <c r="D1321" s="2" t="s">
        <v>1096</v>
      </c>
      <c r="E1321" s="2" t="s">
        <v>37</v>
      </c>
      <c r="F1321" s="13" t="str">
        <f t="shared" si="150"/>
        <v>02/ 05/ 2021</v>
      </c>
      <c r="G1321" s="4">
        <v>44318.43167824074</v>
      </c>
      <c r="H1321" s="4">
        <v>44318.436307870368</v>
      </c>
      <c r="I1321" s="19" t="str">
        <f t="shared" si="151"/>
        <v>10:21:37</v>
      </c>
      <c r="J1321" s="17" t="str">
        <f t="shared" si="152"/>
        <v>10:28:17</v>
      </c>
      <c r="K1321" s="17" t="str">
        <f t="shared" si="153"/>
        <v>yes</v>
      </c>
      <c r="L1321" s="17">
        <f t="shared" si="154"/>
        <v>4.6296296296296502E-3</v>
      </c>
      <c r="M1321" s="17" t="str">
        <f t="shared" si="155"/>
        <v>-</v>
      </c>
      <c r="N1321" s="13" t="str">
        <f t="shared" si="156"/>
        <v xml:space="preserve"> May</v>
      </c>
      <c r="O1321" s="4">
        <v>44318.432847222219</v>
      </c>
      <c r="P1321" s="5">
        <v>0</v>
      </c>
      <c r="Q1321" s="5">
        <v>8.1018518518518516E-5</v>
      </c>
      <c r="R1321" s="2">
        <v>5</v>
      </c>
    </row>
    <row r="1322" spans="1:18" ht="12.75">
      <c r="A1322" s="2">
        <v>8515018</v>
      </c>
      <c r="B1322" s="3" t="s">
        <v>3064</v>
      </c>
      <c r="C1322" s="3" t="str">
        <v>c4bf72e2-3708-44a4-855c-c7faf83bfefb</v>
      </c>
      <c r="D1322" s="2" t="s">
        <v>233</v>
      </c>
      <c r="E1322" s="2" t="s">
        <v>37</v>
      </c>
      <c r="F1322" s="13" t="str">
        <f t="shared" si="150"/>
        <v>02/ 02/ 2021</v>
      </c>
      <c r="G1322" s="4">
        <v>44229.590300925927</v>
      </c>
      <c r="H1322" s="4">
        <v>44229.597812499997</v>
      </c>
      <c r="I1322" s="19" t="str">
        <f t="shared" si="151"/>
        <v>14:10:02</v>
      </c>
      <c r="J1322" s="17" t="str">
        <f t="shared" si="152"/>
        <v>14:20:51</v>
      </c>
      <c r="K1322" s="17" t="str">
        <f t="shared" si="153"/>
        <v>yes</v>
      </c>
      <c r="L1322" s="17">
        <f t="shared" si="154"/>
        <v>7.511574074074101E-3</v>
      </c>
      <c r="M1322" s="17" t="str">
        <f t="shared" si="155"/>
        <v>1st week of feb</v>
      </c>
      <c r="N1322" s="13" t="str">
        <f t="shared" si="156"/>
        <v xml:space="preserve"> Feb</v>
      </c>
      <c r="O1322" s="4">
        <v>44229.590578703705</v>
      </c>
      <c r="P1322" s="5">
        <v>0</v>
      </c>
      <c r="Q1322" s="5">
        <v>6.9444444444444444E-5</v>
      </c>
      <c r="R1322" s="2">
        <v>5</v>
      </c>
    </row>
    <row r="1323" spans="1:18" ht="12.75">
      <c r="A1323" s="2">
        <v>8544336</v>
      </c>
      <c r="B1323" s="3" t="s">
        <v>3065</v>
      </c>
      <c r="C1323" s="3" t="str">
        <v>9b5efc37-9005-4779-a3a3-3661a52c22d3</v>
      </c>
      <c r="D1323" s="2" t="s">
        <v>275</v>
      </c>
      <c r="E1323" s="2" t="s">
        <v>37</v>
      </c>
      <c r="F1323" s="13" t="str">
        <f t="shared" si="150"/>
        <v>02/ 06/ 2021</v>
      </c>
      <c r="G1323" s="4">
        <v>44349.573796296296</v>
      </c>
      <c r="H1323" s="4">
        <v>44349.583252314813</v>
      </c>
      <c r="I1323" s="19" t="str">
        <f t="shared" si="151"/>
        <v>13:46:16</v>
      </c>
      <c r="J1323" s="17" t="str">
        <f t="shared" si="152"/>
        <v>13:59:53</v>
      </c>
      <c r="K1323" s="17" t="str">
        <f t="shared" si="153"/>
        <v>yes</v>
      </c>
      <c r="L1323" s="17">
        <f t="shared" si="154"/>
        <v>9.4560185185186274E-3</v>
      </c>
      <c r="M1323" s="17" t="str">
        <f t="shared" si="155"/>
        <v>-</v>
      </c>
      <c r="N1323" s="13" t="str">
        <f t="shared" si="156"/>
        <v xml:space="preserve"> Jun</v>
      </c>
      <c r="O1323" s="4">
        <v>44349.574386574073</v>
      </c>
      <c r="P1323" s="5">
        <v>0</v>
      </c>
      <c r="Q1323" s="5">
        <v>4.6296296296296294E-5</v>
      </c>
      <c r="R1323" s="2">
        <v>0</v>
      </c>
    </row>
    <row r="1324" spans="1:18" ht="12.75">
      <c r="A1324" s="2">
        <v>8582993</v>
      </c>
      <c r="B1324" s="3" t="s">
        <v>3066</v>
      </c>
      <c r="C1324" s="3" t="str">
        <v>94674642-5475-4ccf-8547-a03d11a8d94b</v>
      </c>
      <c r="D1324" s="2" t="s">
        <v>19</v>
      </c>
      <c r="E1324" s="2" t="s">
        <v>23</v>
      </c>
      <c r="F1324" s="13" t="str">
        <f t="shared" si="150"/>
        <v>02/ 11/ 2021</v>
      </c>
      <c r="G1324" s="4">
        <v>44502.987488425926</v>
      </c>
      <c r="H1324" s="4">
        <v>44502.987719907411</v>
      </c>
      <c r="I1324" s="19" t="str">
        <f t="shared" si="151"/>
        <v>23:41:59</v>
      </c>
      <c r="J1324" s="17" t="str">
        <f t="shared" si="152"/>
        <v>23:42:19</v>
      </c>
      <c r="K1324" s="17" t="str">
        <f t="shared" si="153"/>
        <v>no</v>
      </c>
      <c r="L1324" s="17">
        <f t="shared" si="154"/>
        <v>2.3148148148144365E-4</v>
      </c>
      <c r="M1324" s="17" t="str">
        <f t="shared" si="155"/>
        <v>-</v>
      </c>
      <c r="N1324" s="13" t="str">
        <f t="shared" si="156"/>
        <v xml:space="preserve"> Nov</v>
      </c>
      <c r="O1324" s="2" t="s">
        <v>21</v>
      </c>
      <c r="P1324" s="5">
        <v>0</v>
      </c>
      <c r="Q1324" s="2" t="s">
        <v>21</v>
      </c>
      <c r="R1324" s="2">
        <v>0</v>
      </c>
    </row>
    <row r="1325" spans="1:18" ht="12.75">
      <c r="A1325" s="2">
        <v>8654986</v>
      </c>
      <c r="B1325" s="3" t="s">
        <v>3067</v>
      </c>
      <c r="C1325" s="3" t="str">
        <v>ca9ca9ea-08cc-45a2-875e-f2be2540de7f</v>
      </c>
      <c r="D1325" s="2" t="s">
        <v>446</v>
      </c>
      <c r="E1325" s="2" t="s">
        <v>37</v>
      </c>
      <c r="F1325" s="13" t="str">
        <f t="shared" si="150"/>
        <v>23/ 02/ 2021</v>
      </c>
      <c r="G1325" s="2" t="s">
        <v>3068</v>
      </c>
      <c r="H1325" s="2" t="s">
        <v>3069</v>
      </c>
      <c r="I1325" s="19" t="str">
        <f t="shared" si="151"/>
        <v>12:13:01</v>
      </c>
      <c r="J1325" s="17" t="str">
        <f t="shared" si="152"/>
        <v>12:26:38</v>
      </c>
      <c r="K1325" s="17" t="str">
        <f t="shared" si="153"/>
        <v>yes</v>
      </c>
      <c r="L1325" s="17">
        <f t="shared" si="154"/>
        <v>9.4560185185186274E-3</v>
      </c>
      <c r="M1325" s="17" t="str">
        <f t="shared" si="155"/>
        <v>4rth week of feb</v>
      </c>
      <c r="N1325" s="13" t="str">
        <f t="shared" si="156"/>
        <v xml:space="preserve"> Feb</v>
      </c>
      <c r="O1325" s="2" t="s">
        <v>3070</v>
      </c>
      <c r="P1325" s="5">
        <v>0</v>
      </c>
      <c r="Q1325" s="5">
        <v>8.1018518518518516E-5</v>
      </c>
      <c r="R1325" s="2">
        <v>0</v>
      </c>
    </row>
    <row r="1326" spans="1:18" ht="12.75">
      <c r="A1326" s="2">
        <v>8558242</v>
      </c>
      <c r="B1326" s="3" t="s">
        <v>3071</v>
      </c>
      <c r="C1326" s="3" t="str">
        <v>78aebd41-5d87-4bd6-97c5-a320b968cea9</v>
      </c>
      <c r="D1326" s="2" t="s">
        <v>30</v>
      </c>
      <c r="E1326" s="2" t="s">
        <v>31</v>
      </c>
      <c r="F1326" s="13" t="str">
        <f t="shared" si="150"/>
        <v>02/ 08/ 2021</v>
      </c>
      <c r="G1326" s="4">
        <v>44410.673009259262</v>
      </c>
      <c r="H1326" s="4">
        <v>44410.68546296296</v>
      </c>
      <c r="I1326" s="19" t="str">
        <f t="shared" si="151"/>
        <v>16:09:08</v>
      </c>
      <c r="J1326" s="17" t="str">
        <f t="shared" si="152"/>
        <v>16:27:04</v>
      </c>
      <c r="K1326" s="17" t="str">
        <f t="shared" si="153"/>
        <v>yes</v>
      </c>
      <c r="L1326" s="17">
        <f t="shared" si="154"/>
        <v>1.2453703703703689E-2</v>
      </c>
      <c r="M1326" s="17" t="str">
        <f t="shared" si="155"/>
        <v>-</v>
      </c>
      <c r="N1326" s="13" t="str">
        <f t="shared" si="156"/>
        <v xml:space="preserve"> Aug</v>
      </c>
      <c r="O1326" s="4">
        <v>44410.673854166664</v>
      </c>
      <c r="P1326" s="5">
        <v>0</v>
      </c>
      <c r="Q1326" s="5">
        <v>8.1018518518518516E-5</v>
      </c>
      <c r="R1326" s="2">
        <v>0</v>
      </c>
    </row>
    <row r="1327" spans="1:18" ht="12.75">
      <c r="A1327" s="2">
        <v>8688512</v>
      </c>
      <c r="B1327" s="3" t="s">
        <v>3072</v>
      </c>
      <c r="C1327" s="3" t="str">
        <v>3a11fa91-6001-432f-88b2-fff4f6239b93</v>
      </c>
      <c r="D1327" s="2" t="s">
        <v>19</v>
      </c>
      <c r="E1327" s="2" t="s">
        <v>20</v>
      </c>
      <c r="F1327" s="13" t="str">
        <f t="shared" si="150"/>
        <v>28/ 02/ 2021</v>
      </c>
      <c r="G1327" s="2" t="s">
        <v>3073</v>
      </c>
      <c r="H1327" s="2" t="s">
        <v>3074</v>
      </c>
      <c r="I1327" s="19" t="str">
        <f t="shared" si="151"/>
        <v>16:20:31</v>
      </c>
      <c r="J1327" s="17" t="str">
        <f t="shared" si="152"/>
        <v>17:22:23</v>
      </c>
      <c r="K1327" s="17" t="str">
        <f t="shared" si="153"/>
        <v>no</v>
      </c>
      <c r="L1327" s="17">
        <f t="shared" si="154"/>
        <v>4.2962962962963092E-2</v>
      </c>
      <c r="M1327" s="17" t="str">
        <f t="shared" si="155"/>
        <v>4rth week of feb</v>
      </c>
      <c r="N1327" s="13" t="str">
        <f t="shared" si="156"/>
        <v xml:space="preserve"> Feb</v>
      </c>
      <c r="O1327" s="2" t="s">
        <v>21</v>
      </c>
      <c r="P1327" s="5">
        <v>0</v>
      </c>
      <c r="Q1327" s="2" t="s">
        <v>21</v>
      </c>
      <c r="R1327" s="2">
        <v>0</v>
      </c>
    </row>
    <row r="1328" spans="1:18" ht="12.75">
      <c r="A1328" s="2">
        <v>8537581</v>
      </c>
      <c r="B1328" s="3" t="s">
        <v>3075</v>
      </c>
      <c r="C1328" s="3" t="str">
        <v>f03ea308-13ae-4097-8d21-da430ff954e5</v>
      </c>
      <c r="D1328" s="2" t="s">
        <v>233</v>
      </c>
      <c r="E1328" s="2" t="s">
        <v>31</v>
      </c>
      <c r="F1328" s="13" t="str">
        <f t="shared" si="150"/>
        <v>02/ 05/ 2021</v>
      </c>
      <c r="G1328" s="4">
        <v>44318.587222222224</v>
      </c>
      <c r="H1328" s="4">
        <v>44318.59778935185</v>
      </c>
      <c r="I1328" s="19" t="str">
        <f t="shared" si="151"/>
        <v>14:05:36</v>
      </c>
      <c r="J1328" s="17" t="str">
        <f t="shared" si="152"/>
        <v>14:20:49</v>
      </c>
      <c r="K1328" s="17" t="str">
        <f t="shared" si="153"/>
        <v>yes</v>
      </c>
      <c r="L1328" s="17">
        <f t="shared" si="154"/>
        <v>1.056712962962969E-2</v>
      </c>
      <c r="M1328" s="17" t="str">
        <f t="shared" si="155"/>
        <v>-</v>
      </c>
      <c r="N1328" s="13" t="str">
        <f t="shared" si="156"/>
        <v xml:space="preserve"> May</v>
      </c>
      <c r="O1328" s="4">
        <v>44318.587812500002</v>
      </c>
      <c r="P1328" s="5">
        <v>0</v>
      </c>
      <c r="Q1328" s="5">
        <v>4.6296296296296294E-5</v>
      </c>
      <c r="R1328" s="2">
        <v>0</v>
      </c>
    </row>
    <row r="1329" spans="1:18" ht="12.75">
      <c r="A1329" s="2">
        <v>8665513</v>
      </c>
      <c r="B1329" s="3" t="s">
        <v>3076</v>
      </c>
      <c r="C1329" s="3" t="str">
        <v>a20b42b6-c1ed-4c59-9fe9-f2cf6caa58a2</v>
      </c>
      <c r="D1329" s="2" t="s">
        <v>268</v>
      </c>
      <c r="E1329" s="2" t="s">
        <v>37</v>
      </c>
      <c r="F1329" s="13" t="str">
        <f t="shared" si="150"/>
        <v>24/ 02/ 2021</v>
      </c>
      <c r="G1329" s="2" t="s">
        <v>3077</v>
      </c>
      <c r="H1329" s="2" t="s">
        <v>3078</v>
      </c>
      <c r="I1329" s="19" t="str">
        <f t="shared" si="151"/>
        <v>21:21:04</v>
      </c>
      <c r="J1329" s="17" t="str">
        <f t="shared" si="152"/>
        <v>22:03:43</v>
      </c>
      <c r="K1329" s="17" t="str">
        <f t="shared" si="153"/>
        <v>no</v>
      </c>
      <c r="L1329" s="17">
        <f t="shared" si="154"/>
        <v>2.9618055555555634E-2</v>
      </c>
      <c r="M1329" s="17" t="str">
        <f t="shared" si="155"/>
        <v>4rth week of feb</v>
      </c>
      <c r="N1329" s="13" t="str">
        <f t="shared" si="156"/>
        <v xml:space="preserve"> Feb</v>
      </c>
      <c r="O1329" s="2" t="s">
        <v>3079</v>
      </c>
      <c r="P1329" s="5">
        <v>0</v>
      </c>
      <c r="Q1329" s="5">
        <v>1.1574074074074075E-4</v>
      </c>
      <c r="R1329" s="2">
        <v>0</v>
      </c>
    </row>
    <row r="1330" spans="1:18" ht="12.75">
      <c r="A1330" s="2">
        <v>8618245</v>
      </c>
      <c r="B1330" s="3" t="s">
        <v>3080</v>
      </c>
      <c r="C1330" s="3" t="str">
        <v>6e7c5916-7a4d-4bfd-a3e5-e06cd373da61</v>
      </c>
      <c r="D1330" s="2" t="s">
        <v>446</v>
      </c>
      <c r="E1330" s="2" t="s">
        <v>37</v>
      </c>
      <c r="F1330" s="13" t="str">
        <f t="shared" si="150"/>
        <v>17/ 02/ 2021</v>
      </c>
      <c r="G1330" s="2" t="s">
        <v>3081</v>
      </c>
      <c r="H1330" s="2" t="s">
        <v>3082</v>
      </c>
      <c r="I1330" s="19" t="str">
        <f t="shared" si="151"/>
        <v>10:46:56</v>
      </c>
      <c r="J1330" s="17" t="str">
        <f t="shared" si="152"/>
        <v>11:04:36</v>
      </c>
      <c r="K1330" s="17" t="str">
        <f t="shared" si="153"/>
        <v>yes</v>
      </c>
      <c r="L1330" s="17">
        <f t="shared" si="154"/>
        <v>1.2268518518518512E-2</v>
      </c>
      <c r="M1330" s="17" t="str">
        <f t="shared" si="155"/>
        <v>3rd week of feb</v>
      </c>
      <c r="N1330" s="13" t="str">
        <f t="shared" si="156"/>
        <v xml:space="preserve"> Feb</v>
      </c>
      <c r="O1330" s="2" t="s">
        <v>3083</v>
      </c>
      <c r="P1330" s="5">
        <v>0</v>
      </c>
      <c r="Q1330" s="5">
        <v>5.7870370370370373E-5</v>
      </c>
      <c r="R1330" s="2">
        <v>0</v>
      </c>
    </row>
    <row r="1331" spans="1:18" ht="12.75">
      <c r="A1331" s="2">
        <v>8556395</v>
      </c>
      <c r="B1331" s="3" t="s">
        <v>3084</v>
      </c>
      <c r="C1331" s="3" t="str">
        <v>e76faf4a-c67a-4fbe-a949-d41a918a4ca0</v>
      </c>
      <c r="D1331" s="2" t="s">
        <v>165</v>
      </c>
      <c r="E1331" s="2" t="s">
        <v>37</v>
      </c>
      <c r="F1331" s="13" t="str">
        <f t="shared" si="150"/>
        <v>02/ 08/ 2021</v>
      </c>
      <c r="G1331" s="4">
        <v>44410.52752314815</v>
      </c>
      <c r="H1331" s="4">
        <v>44410.540613425925</v>
      </c>
      <c r="I1331" s="19" t="str">
        <f t="shared" si="151"/>
        <v>12:39:38</v>
      </c>
      <c r="J1331" s="17" t="str">
        <f t="shared" si="152"/>
        <v>12:58:29</v>
      </c>
      <c r="K1331" s="17" t="str">
        <f t="shared" si="153"/>
        <v>yes</v>
      </c>
      <c r="L1331" s="17">
        <f t="shared" si="154"/>
        <v>1.3090277777777826E-2</v>
      </c>
      <c r="M1331" s="17" t="str">
        <f t="shared" si="155"/>
        <v>-</v>
      </c>
      <c r="N1331" s="13" t="str">
        <f t="shared" si="156"/>
        <v xml:space="preserve"> Aug</v>
      </c>
      <c r="O1331" s="4">
        <v>44410.528252314813</v>
      </c>
      <c r="P1331" s="5">
        <v>0</v>
      </c>
      <c r="Q1331" s="5">
        <v>4.6296296296296294E-5</v>
      </c>
      <c r="R1331" s="2">
        <v>5</v>
      </c>
    </row>
    <row r="1332" spans="1:18" ht="12.75">
      <c r="A1332" s="2">
        <v>8598856</v>
      </c>
      <c r="B1332" s="3" t="s">
        <v>3085</v>
      </c>
      <c r="C1332" s="3" t="str">
        <v>a2df7020-6abc-47dd-ac62-bb9353d940b8</v>
      </c>
      <c r="D1332" s="2" t="s">
        <v>19</v>
      </c>
      <c r="E1332" s="2" t="s">
        <v>20</v>
      </c>
      <c r="F1332" s="13" t="str">
        <f t="shared" si="150"/>
        <v>14/ 02/ 2021</v>
      </c>
      <c r="G1332" s="2" t="s">
        <v>3086</v>
      </c>
      <c r="H1332" s="2" t="s">
        <v>3087</v>
      </c>
      <c r="I1332" s="19" t="str">
        <f t="shared" si="151"/>
        <v>12:00:56</v>
      </c>
      <c r="J1332" s="17" t="str">
        <f t="shared" si="152"/>
        <v>13:01:18</v>
      </c>
      <c r="K1332" s="17" t="str">
        <f t="shared" si="153"/>
        <v>yes</v>
      </c>
      <c r="L1332" s="17">
        <f t="shared" si="154"/>
        <v>4.1921296296296262E-2</v>
      </c>
      <c r="M1332" s="17" t="str">
        <f t="shared" si="155"/>
        <v>2nd week of feb</v>
      </c>
      <c r="N1332" s="13" t="str">
        <f t="shared" si="156"/>
        <v xml:space="preserve"> Feb</v>
      </c>
      <c r="O1332" s="2" t="s">
        <v>21</v>
      </c>
      <c r="P1332" s="5">
        <v>0</v>
      </c>
      <c r="Q1332" s="2" t="s">
        <v>21</v>
      </c>
      <c r="R1332" s="2">
        <v>0</v>
      </c>
    </row>
    <row r="1333" spans="1:18" ht="12.75">
      <c r="A1333" s="2">
        <v>8602615</v>
      </c>
      <c r="B1333" s="3" t="s">
        <v>3088</v>
      </c>
      <c r="C1333" s="3" t="str">
        <v>6bb2a233-67e8-47a4-9d77-dce28cff0420</v>
      </c>
      <c r="D1333" s="2" t="s">
        <v>19</v>
      </c>
      <c r="E1333" s="2" t="s">
        <v>23</v>
      </c>
      <c r="F1333" s="13" t="str">
        <f t="shared" si="150"/>
        <v>14/ 02/ 2021</v>
      </c>
      <c r="G1333" s="2" t="s">
        <v>3089</v>
      </c>
      <c r="H1333" s="2" t="s">
        <v>3090</v>
      </c>
      <c r="I1333" s="19" t="str">
        <f t="shared" si="151"/>
        <v>22:10:42</v>
      </c>
      <c r="J1333" s="17" t="str">
        <f t="shared" si="152"/>
        <v>22:12:21</v>
      </c>
      <c r="K1333" s="17" t="str">
        <f t="shared" si="153"/>
        <v>no</v>
      </c>
      <c r="L1333" s="17">
        <f t="shared" si="154"/>
        <v>1.1458333333334014E-3</v>
      </c>
      <c r="M1333" s="17" t="str">
        <f t="shared" si="155"/>
        <v>2nd week of feb</v>
      </c>
      <c r="N1333" s="13" t="str">
        <f t="shared" si="156"/>
        <v xml:space="preserve"> Feb</v>
      </c>
      <c r="O1333" s="2" t="s">
        <v>21</v>
      </c>
      <c r="P1333" s="5">
        <v>0</v>
      </c>
      <c r="Q1333" s="2" t="s">
        <v>21</v>
      </c>
      <c r="R1333" s="2">
        <v>0</v>
      </c>
    </row>
    <row r="1334" spans="1:18" ht="12.75">
      <c r="A1334" s="2">
        <v>8676511</v>
      </c>
      <c r="B1334" s="3" t="s">
        <v>3091</v>
      </c>
      <c r="C1334" s="3" t="str">
        <v>735c2d54-d901-4e8b-8f75-7d572411e312</v>
      </c>
      <c r="D1334" s="2" t="s">
        <v>19</v>
      </c>
      <c r="E1334" s="2" t="s">
        <v>20</v>
      </c>
      <c r="F1334" s="13" t="str">
        <f>TEXT(G1334,"dd/ mm/ yyyy")</f>
        <v>26/ 02/ 2021</v>
      </c>
      <c r="G1334" s="2" t="s">
        <v>3092</v>
      </c>
      <c r="H1334" s="2" t="s">
        <v>3093</v>
      </c>
      <c r="I1334" s="19" t="str">
        <f t="shared" si="151"/>
        <v>16:19:27</v>
      </c>
      <c r="J1334" s="17" t="str">
        <f t="shared" si="152"/>
        <v>17:19:41</v>
      </c>
      <c r="K1334" s="17" t="str">
        <f t="shared" si="153"/>
        <v>no</v>
      </c>
      <c r="L1334" s="17">
        <f t="shared" si="154"/>
        <v>4.1828703703703729E-2</v>
      </c>
      <c r="M1334" s="17" t="str">
        <f t="shared" si="155"/>
        <v>4rth week of feb</v>
      </c>
      <c r="N1334" s="13" t="str">
        <f t="shared" si="156"/>
        <v xml:space="preserve"> Feb</v>
      </c>
      <c r="O1334" s="2" t="s">
        <v>21</v>
      </c>
      <c r="P1334" s="5">
        <v>0</v>
      </c>
      <c r="Q1334" s="2" t="s">
        <v>21</v>
      </c>
      <c r="R1334" s="2">
        <v>0</v>
      </c>
    </row>
    <row r="1335" spans="1:18" ht="12.75">
      <c r="A1335" s="2">
        <v>8642545</v>
      </c>
      <c r="B1335" s="3" t="s">
        <v>3094</v>
      </c>
      <c r="C1335" s="3" t="str">
        <v>f7cbf589-4796-412c-8e60-3a150000fb0d</v>
      </c>
      <c r="D1335" s="2" t="s">
        <v>19</v>
      </c>
      <c r="E1335" s="2" t="s">
        <v>23</v>
      </c>
      <c r="F1335" s="13" t="str">
        <f t="shared" si="150"/>
        <v>21/ 02/ 2021</v>
      </c>
      <c r="G1335" s="2" t="s">
        <v>3095</v>
      </c>
      <c r="H1335" s="2" t="s">
        <v>3096</v>
      </c>
      <c r="I1335" s="19" t="str">
        <f t="shared" si="151"/>
        <v>08:21:49</v>
      </c>
      <c r="J1335" s="17" t="str">
        <f t="shared" si="152"/>
        <v>08:23:33</v>
      </c>
      <c r="K1335" s="17" t="str">
        <f t="shared" si="153"/>
        <v>no</v>
      </c>
      <c r="L1335" s="17">
        <f t="shared" si="154"/>
        <v>1.2037037037036513E-3</v>
      </c>
      <c r="M1335" s="17" t="str">
        <f t="shared" si="155"/>
        <v>3rd week of feb</v>
      </c>
      <c r="N1335" s="13" t="str">
        <f t="shared" si="156"/>
        <v xml:space="preserve"> Feb</v>
      </c>
      <c r="O1335" s="2" t="s">
        <v>21</v>
      </c>
      <c r="P1335" s="5">
        <v>0</v>
      </c>
      <c r="Q1335" s="2" t="s">
        <v>21</v>
      </c>
      <c r="R1335" s="2">
        <v>0</v>
      </c>
    </row>
    <row r="1336" spans="1:18" ht="12.75">
      <c r="A1336" s="2">
        <v>8557999</v>
      </c>
      <c r="B1336" s="3" t="s">
        <v>3097</v>
      </c>
      <c r="C1336" s="3" t="str">
        <v>5ff1a213-4602-4b34-9ba9-e7d53626e1ad</v>
      </c>
      <c r="D1336" s="2" t="s">
        <v>19</v>
      </c>
      <c r="E1336" s="2" t="s">
        <v>23</v>
      </c>
      <c r="F1336" s="13" t="str">
        <f t="shared" si="150"/>
        <v>02/ 08/ 2021</v>
      </c>
      <c r="G1336" s="4">
        <v>44410.654490740744</v>
      </c>
      <c r="H1336" s="4">
        <v>44410.655115740738</v>
      </c>
      <c r="I1336" s="19" t="str">
        <f t="shared" si="151"/>
        <v>15:42:28</v>
      </c>
      <c r="J1336" s="17" t="str">
        <f t="shared" si="152"/>
        <v>15:43:22</v>
      </c>
      <c r="K1336" s="17" t="str">
        <f t="shared" si="153"/>
        <v>yes</v>
      </c>
      <c r="L1336" s="17">
        <f t="shared" si="154"/>
        <v>6.2499999999998668E-4</v>
      </c>
      <c r="M1336" s="17" t="str">
        <f t="shared" si="155"/>
        <v>-</v>
      </c>
      <c r="N1336" s="13" t="str">
        <f t="shared" si="156"/>
        <v xml:space="preserve"> Aug</v>
      </c>
      <c r="O1336" s="2" t="s">
        <v>21</v>
      </c>
      <c r="P1336" s="5">
        <v>0</v>
      </c>
      <c r="Q1336" s="2" t="s">
        <v>21</v>
      </c>
      <c r="R1336" s="2">
        <v>1</v>
      </c>
    </row>
    <row r="1337" spans="1:18" ht="12.75">
      <c r="A1337" s="2">
        <v>8562341</v>
      </c>
      <c r="B1337" s="3" t="s">
        <v>3098</v>
      </c>
      <c r="C1337" s="3" t="str">
        <v>324e3b3b-00bf-4b33-8f11-03763d046bad</v>
      </c>
      <c r="D1337" s="2" t="s">
        <v>19</v>
      </c>
      <c r="E1337" s="2" t="s">
        <v>20</v>
      </c>
      <c r="F1337" s="13" t="str">
        <f t="shared" si="150"/>
        <v>02/ 09/ 2021</v>
      </c>
      <c r="G1337" s="4">
        <v>44441.429791666669</v>
      </c>
      <c r="H1337" s="4">
        <v>44441.472754629627</v>
      </c>
      <c r="I1337" s="19" t="str">
        <f t="shared" si="151"/>
        <v>10:18:54</v>
      </c>
      <c r="J1337" s="17" t="str">
        <f t="shared" si="152"/>
        <v>11:20:46</v>
      </c>
      <c r="K1337" s="17" t="str">
        <f t="shared" si="153"/>
        <v>yes</v>
      </c>
      <c r="L1337" s="17">
        <f t="shared" si="154"/>
        <v>4.2962962962963036E-2</v>
      </c>
      <c r="M1337" s="17" t="str">
        <f t="shared" si="155"/>
        <v>-</v>
      </c>
      <c r="N1337" s="13" t="str">
        <f t="shared" si="156"/>
        <v xml:space="preserve"> Sep</v>
      </c>
      <c r="O1337" s="2" t="s">
        <v>21</v>
      </c>
      <c r="P1337" s="5">
        <v>0</v>
      </c>
      <c r="Q1337" s="2" t="s">
        <v>21</v>
      </c>
      <c r="R1337" s="2">
        <v>0</v>
      </c>
    </row>
    <row r="1338" spans="1:18" ht="12.75">
      <c r="A1338" s="2">
        <v>8504313</v>
      </c>
      <c r="B1338" s="3" t="s">
        <v>3099</v>
      </c>
      <c r="C1338" s="3" t="str">
        <v>5e7dd54f-c472-4b65-a232-c2b175b0f043</v>
      </c>
      <c r="D1338" s="2" t="s">
        <v>19</v>
      </c>
      <c r="E1338" s="2" t="s">
        <v>23</v>
      </c>
      <c r="F1338" s="13" t="str">
        <f t="shared" si="150"/>
        <v>02/ 01/ 2021</v>
      </c>
      <c r="G1338" s="4">
        <v>44198.003645833334</v>
      </c>
      <c r="H1338" s="4">
        <v>44198.004074074073</v>
      </c>
      <c r="I1338" s="19" t="str">
        <f t="shared" si="151"/>
        <v>00:05:15</v>
      </c>
      <c r="J1338" s="17" t="str">
        <f t="shared" si="152"/>
        <v>00:05:52</v>
      </c>
      <c r="K1338" s="17" t="str">
        <f t="shared" si="153"/>
        <v>no</v>
      </c>
      <c r="L1338" s="17">
        <f t="shared" si="154"/>
        <v>4.2824074074074162E-4</v>
      </c>
      <c r="M1338" s="17" t="str">
        <f t="shared" si="155"/>
        <v>-</v>
      </c>
      <c r="N1338" s="13" t="str">
        <f t="shared" si="156"/>
        <v xml:space="preserve"> Jan</v>
      </c>
      <c r="O1338" s="2" t="s">
        <v>21</v>
      </c>
      <c r="P1338" s="5">
        <v>0</v>
      </c>
      <c r="Q1338" s="2" t="s">
        <v>21</v>
      </c>
      <c r="R1338" s="2">
        <v>4</v>
      </c>
    </row>
    <row r="1339" spans="1:18" ht="12.75">
      <c r="A1339" s="2">
        <v>8555339</v>
      </c>
      <c r="B1339" s="3" t="s">
        <v>3100</v>
      </c>
      <c r="C1339" s="3" t="str">
        <v>14b78dec-956a-4d8e-83dd-55ce112f49af</v>
      </c>
      <c r="D1339" s="2" t="s">
        <v>941</v>
      </c>
      <c r="E1339" s="2" t="s">
        <v>37</v>
      </c>
      <c r="F1339" s="13" t="str">
        <f>TEXT(G1339,"dd/ mm/ yyyy")</f>
        <v>02/ 08/ 2021</v>
      </c>
      <c r="G1339" s="4">
        <v>44410.440648148149</v>
      </c>
      <c r="H1339" s="4">
        <v>44410.453263888892</v>
      </c>
      <c r="I1339" s="19" t="str">
        <f t="shared" si="151"/>
        <v>10:34:32</v>
      </c>
      <c r="J1339" s="17" t="str">
        <f t="shared" si="152"/>
        <v>10:52:42</v>
      </c>
      <c r="K1339" s="17" t="str">
        <f t="shared" si="153"/>
        <v>yes</v>
      </c>
      <c r="L1339" s="17">
        <f t="shared" si="154"/>
        <v>1.2615740740740788E-2</v>
      </c>
      <c r="M1339" s="17" t="str">
        <f t="shared" si="155"/>
        <v>-</v>
      </c>
      <c r="N1339" s="13" t="str">
        <f t="shared" si="156"/>
        <v xml:space="preserve"> Aug</v>
      </c>
      <c r="O1339" s="4">
        <v>44410.441354166665</v>
      </c>
      <c r="P1339" s="5">
        <v>0</v>
      </c>
      <c r="Q1339" s="5">
        <v>1.273148148148148E-4</v>
      </c>
      <c r="R1339" s="2">
        <v>0</v>
      </c>
    </row>
    <row r="1340" spans="1:18" ht="12.75">
      <c r="A1340" s="2">
        <v>8685281</v>
      </c>
      <c r="B1340" s="3" t="s">
        <v>3101</v>
      </c>
      <c r="C1340" s="3" t="str">
        <v>b2cac4a1-b38e-42d1-84e9-4747e69ba550</v>
      </c>
      <c r="D1340" s="2" t="s">
        <v>19</v>
      </c>
      <c r="E1340" s="2" t="s">
        <v>20</v>
      </c>
      <c r="F1340" s="13" t="str">
        <f t="shared" si="150"/>
        <v>28/ 02/ 2021</v>
      </c>
      <c r="G1340" s="2" t="s">
        <v>3102</v>
      </c>
      <c r="H1340" s="2" t="s">
        <v>3103</v>
      </c>
      <c r="I1340" s="19" t="str">
        <f t="shared" si="151"/>
        <v>04:55:28</v>
      </c>
      <c r="J1340" s="17" t="str">
        <f t="shared" si="152"/>
        <v>05:55:47</v>
      </c>
      <c r="K1340" s="17" t="str">
        <f t="shared" si="153"/>
        <v>no</v>
      </c>
      <c r="L1340" s="17">
        <f t="shared" si="154"/>
        <v>4.188657407407409E-2</v>
      </c>
      <c r="M1340" s="17" t="str">
        <f t="shared" si="155"/>
        <v>4rth week of feb</v>
      </c>
      <c r="N1340" s="13" t="str">
        <f t="shared" si="156"/>
        <v xml:space="preserve"> Feb</v>
      </c>
      <c r="O1340" s="2" t="s">
        <v>21</v>
      </c>
      <c r="P1340" s="5">
        <v>0</v>
      </c>
      <c r="Q1340" s="2" t="s">
        <v>21</v>
      </c>
      <c r="R1340" s="2">
        <v>0</v>
      </c>
    </row>
    <row r="1341" spans="1:18" ht="12.75">
      <c r="A1341" s="2">
        <v>8519974</v>
      </c>
      <c r="B1341" s="3" t="s">
        <v>3104</v>
      </c>
      <c r="C1341" s="3" t="str">
        <v>680e2e81-9a9e-4ea3-92d0-f3e197e912f3</v>
      </c>
      <c r="D1341" s="2" t="s">
        <v>254</v>
      </c>
      <c r="E1341" s="2" t="s">
        <v>37</v>
      </c>
      <c r="F1341" s="13" t="str">
        <f t="shared" si="150"/>
        <v>02/ 03/ 2021</v>
      </c>
      <c r="G1341" s="4">
        <v>44257.417581018519</v>
      </c>
      <c r="H1341" s="4">
        <v>44257.427916666667</v>
      </c>
      <c r="I1341" s="19" t="str">
        <f t="shared" si="151"/>
        <v>10:01:19</v>
      </c>
      <c r="J1341" s="17" t="str">
        <f t="shared" si="152"/>
        <v>10:16:12</v>
      </c>
      <c r="K1341" s="17" t="str">
        <f t="shared" si="153"/>
        <v>yes</v>
      </c>
      <c r="L1341" s="17">
        <f t="shared" si="154"/>
        <v>1.0335648148148135E-2</v>
      </c>
      <c r="M1341" s="17" t="str">
        <f t="shared" si="155"/>
        <v>-</v>
      </c>
      <c r="N1341" s="13" t="str">
        <f t="shared" si="156"/>
        <v xml:space="preserve"> Mar</v>
      </c>
      <c r="O1341" s="4">
        <v>44257.419710648152</v>
      </c>
      <c r="P1341" s="5">
        <v>0</v>
      </c>
      <c r="Q1341" s="5">
        <v>5.7870370370370373E-5</v>
      </c>
      <c r="R1341" s="2">
        <v>0</v>
      </c>
    </row>
    <row r="1342" spans="1:18" ht="12.75">
      <c r="A1342" s="2">
        <v>8611376</v>
      </c>
      <c r="B1342" s="3" t="s">
        <v>3105</v>
      </c>
      <c r="C1342" s="3" t="str">
        <v>1a3adc25-fe05-4923-b4a3-17b532ec42e7</v>
      </c>
      <c r="D1342" s="2" t="s">
        <v>335</v>
      </c>
      <c r="E1342" s="2" t="s">
        <v>37</v>
      </c>
      <c r="F1342" s="13" t="str">
        <f t="shared" si="150"/>
        <v>16/ 02/ 2021</v>
      </c>
      <c r="G1342" s="2" t="s">
        <v>3106</v>
      </c>
      <c r="H1342" s="2" t="s">
        <v>3107</v>
      </c>
      <c r="I1342" s="19" t="str">
        <f t="shared" si="151"/>
        <v>10:33:36</v>
      </c>
      <c r="J1342" s="17" t="str">
        <f t="shared" si="152"/>
        <v>10:42:33</v>
      </c>
      <c r="K1342" s="17" t="str">
        <f t="shared" si="153"/>
        <v>yes</v>
      </c>
      <c r="L1342" s="17">
        <f t="shared" si="154"/>
        <v>6.2152777777777501E-3</v>
      </c>
      <c r="M1342" s="17" t="str">
        <f t="shared" si="155"/>
        <v>3rd week of feb</v>
      </c>
      <c r="N1342" s="13" t="str">
        <f t="shared" si="156"/>
        <v xml:space="preserve"> Feb</v>
      </c>
      <c r="O1342" s="2" t="s">
        <v>3108</v>
      </c>
      <c r="P1342" s="5">
        <v>0</v>
      </c>
      <c r="Q1342" s="5">
        <v>8.1018518518518516E-5</v>
      </c>
      <c r="R1342" s="2">
        <v>0</v>
      </c>
    </row>
    <row r="1343" spans="1:18" ht="12.75">
      <c r="A1343" s="2">
        <v>8681460</v>
      </c>
      <c r="B1343" s="3" t="s">
        <v>3109</v>
      </c>
      <c r="C1343" s="3" t="str">
        <v>20c0ffce-c750-4d84-92b2-53d87d312345</v>
      </c>
      <c r="D1343" s="2" t="s">
        <v>19</v>
      </c>
      <c r="E1343" s="2" t="s">
        <v>23</v>
      </c>
      <c r="F1343" s="13" t="str">
        <f t="shared" si="150"/>
        <v>27/ 02/ 2021</v>
      </c>
      <c r="G1343" s="2" t="s">
        <v>3110</v>
      </c>
      <c r="H1343" s="2" t="s">
        <v>3111</v>
      </c>
      <c r="I1343" s="19" t="str">
        <f t="shared" si="151"/>
        <v>13:54:30</v>
      </c>
      <c r="J1343" s="17" t="str">
        <f t="shared" si="152"/>
        <v>13:56:29</v>
      </c>
      <c r="K1343" s="17" t="str">
        <f t="shared" si="153"/>
        <v>yes</v>
      </c>
      <c r="L1343" s="17">
        <f t="shared" si="154"/>
        <v>1.3773148148148451E-3</v>
      </c>
      <c r="M1343" s="17" t="str">
        <f t="shared" si="155"/>
        <v>4rth week of feb</v>
      </c>
      <c r="N1343" s="13" t="str">
        <f t="shared" si="156"/>
        <v xml:space="preserve"> Feb</v>
      </c>
      <c r="O1343" s="2" t="s">
        <v>21</v>
      </c>
      <c r="P1343" s="5">
        <v>0</v>
      </c>
      <c r="Q1343" s="2" t="s">
        <v>21</v>
      </c>
      <c r="R1343" s="2">
        <v>0</v>
      </c>
    </row>
    <row r="1344" spans="1:18" ht="12.75">
      <c r="A1344" s="2">
        <v>8529777</v>
      </c>
      <c r="B1344" s="3" t="s">
        <v>3112</v>
      </c>
      <c r="C1344" s="3" t="str">
        <v>4384f05f-2b57-41a3-90d6-8324c179b926</v>
      </c>
      <c r="D1344" s="2" t="s">
        <v>19</v>
      </c>
      <c r="E1344" s="2" t="s">
        <v>420</v>
      </c>
      <c r="F1344" s="13" t="str">
        <f t="shared" si="150"/>
        <v>02/ 04/ 2021</v>
      </c>
      <c r="G1344" s="4">
        <v>44288.556631944448</v>
      </c>
      <c r="H1344" s="4">
        <v>44288.55841435185</v>
      </c>
      <c r="I1344" s="19" t="str">
        <f t="shared" si="151"/>
        <v>13:21:33</v>
      </c>
      <c r="J1344" s="17" t="str">
        <f t="shared" si="152"/>
        <v>13:24:07</v>
      </c>
      <c r="K1344" s="17" t="str">
        <f t="shared" si="153"/>
        <v>yes</v>
      </c>
      <c r="L1344" s="17">
        <f t="shared" si="154"/>
        <v>1.782407407407427E-3</v>
      </c>
      <c r="M1344" s="17" t="str">
        <f t="shared" si="155"/>
        <v>-</v>
      </c>
      <c r="N1344" s="13" t="str">
        <f t="shared" si="156"/>
        <v xml:space="preserve"> Apr</v>
      </c>
      <c r="O1344" s="2" t="s">
        <v>21</v>
      </c>
      <c r="P1344" s="5">
        <v>1.273148148148148E-4</v>
      </c>
      <c r="Q1344" s="2" t="s">
        <v>21</v>
      </c>
      <c r="R1344" s="2">
        <v>5</v>
      </c>
    </row>
    <row r="1345" spans="1:18" ht="12.75">
      <c r="A1345" s="2">
        <v>8570533</v>
      </c>
      <c r="B1345" s="3" t="s">
        <v>3113</v>
      </c>
      <c r="C1345" s="3" t="str">
        <v>df309283-1a4c-4efd-8613-fe9a54071427</v>
      </c>
      <c r="D1345" s="2" t="s">
        <v>19</v>
      </c>
      <c r="E1345" s="2" t="s">
        <v>20</v>
      </c>
      <c r="F1345" s="13" t="str">
        <f t="shared" si="150"/>
        <v>02/ 10/ 2021</v>
      </c>
      <c r="G1345" s="4">
        <v>44471.539259259262</v>
      </c>
      <c r="H1345" s="4">
        <v>44471.58116898148</v>
      </c>
      <c r="I1345" s="19" t="str">
        <f t="shared" si="151"/>
        <v>12:56:32</v>
      </c>
      <c r="J1345" s="17" t="str">
        <f t="shared" si="152"/>
        <v>13:56:53</v>
      </c>
      <c r="K1345" s="17" t="str">
        <f t="shared" si="153"/>
        <v>yes</v>
      </c>
      <c r="L1345" s="17">
        <f t="shared" si="154"/>
        <v>4.1909722222222223E-2</v>
      </c>
      <c r="M1345" s="17" t="str">
        <f t="shared" si="155"/>
        <v>-</v>
      </c>
      <c r="N1345" s="13" t="str">
        <f t="shared" si="156"/>
        <v xml:space="preserve"> Oct</v>
      </c>
      <c r="O1345" s="2" t="s">
        <v>21</v>
      </c>
      <c r="P1345" s="5">
        <v>0</v>
      </c>
      <c r="Q1345" s="2" t="s">
        <v>21</v>
      </c>
      <c r="R1345" s="2">
        <v>0</v>
      </c>
    </row>
    <row r="1346" spans="1:18" ht="12.75">
      <c r="A1346" s="2">
        <v>8645144</v>
      </c>
      <c r="B1346" s="3" t="s">
        <v>3114</v>
      </c>
      <c r="C1346" s="3" t="str">
        <v>5245b274-acd6-455b-827a-a77d49bd8aaf</v>
      </c>
      <c r="D1346" s="2" t="s">
        <v>19</v>
      </c>
      <c r="E1346" s="2" t="s">
        <v>23</v>
      </c>
      <c r="F1346" s="13" t="str">
        <f t="shared" si="150"/>
        <v>21/ 02/ 2021</v>
      </c>
      <c r="G1346" s="2" t="s">
        <v>3115</v>
      </c>
      <c r="H1346" s="2" t="s">
        <v>3116</v>
      </c>
      <c r="I1346" s="19" t="str">
        <f t="shared" si="151"/>
        <v>16:03:48</v>
      </c>
      <c r="J1346" s="17" t="str">
        <f t="shared" si="152"/>
        <v>16:04:13</v>
      </c>
      <c r="K1346" s="17" t="str">
        <f t="shared" si="153"/>
        <v>yes</v>
      </c>
      <c r="L1346" s="17">
        <f t="shared" si="154"/>
        <v>2.893518518519711E-4</v>
      </c>
      <c r="M1346" s="17" t="str">
        <f t="shared" si="155"/>
        <v>3rd week of feb</v>
      </c>
      <c r="N1346" s="13" t="str">
        <f t="shared" si="156"/>
        <v xml:space="preserve"> Feb</v>
      </c>
      <c r="O1346" s="2" t="s">
        <v>21</v>
      </c>
      <c r="P1346" s="5">
        <v>0</v>
      </c>
      <c r="Q1346" s="2" t="s">
        <v>21</v>
      </c>
      <c r="R1346" s="2">
        <v>4</v>
      </c>
    </row>
    <row r="1347" spans="1:18" ht="12.75">
      <c r="A1347" s="2">
        <v>8669531</v>
      </c>
      <c r="B1347" s="3" t="s">
        <v>3117</v>
      </c>
      <c r="C1347" s="3" t="str">
        <v>f7766f6b-1dc9-440c-9237-bb1a5e8a6f17</v>
      </c>
      <c r="D1347" s="2" t="s">
        <v>19</v>
      </c>
      <c r="E1347" s="2" t="s">
        <v>23</v>
      </c>
      <c r="F1347" s="13" t="str">
        <f t="shared" ref="F1347:F1349" si="157">TEXT(G1347,"dd/ mm/ yyyy")</f>
        <v>25/ 02/ 2021</v>
      </c>
      <c r="G1347" s="2" t="s">
        <v>3118</v>
      </c>
      <c r="H1347" s="2" t="s">
        <v>3119</v>
      </c>
      <c r="I1347" s="19" t="str">
        <f t="shared" ref="I1347:I1410" si="158">TEXT(G1347,"hh:mm:ss")</f>
        <v>15:11:32</v>
      </c>
      <c r="J1347" s="17" t="str">
        <f t="shared" ref="J1347:J1410" si="159">TEXT(H1347,"hh:mm:ss")</f>
        <v>15:14:01</v>
      </c>
      <c r="K1347" s="17" t="str">
        <f t="shared" ref="K1347:K1410" si="160">IF(AND(HOUR(I1347)&gt;=10,HOUR(J1347)&gt;=10,HOUR(J1347)&lt;=16,MINUTE(J1347)&lt;=60,SECOND(J1347)&lt;=60),"yes","no")</f>
        <v>yes</v>
      </c>
      <c r="L1347" s="17">
        <f t="shared" ref="L1347:L1410" si="161">J1347-I1347</f>
        <v>1.7245370370371216E-3</v>
      </c>
      <c r="M1347" s="17" t="str">
        <f t="shared" ref="M1347:M1410" si="162">IF(AND(DAY(F1347)&gt;=1,DAY(F1347)&lt;=7,MONTH(F1347)=2),"1st week of feb",IF(AND(DAY(F1347)&gt;=8,DAY(F1347)&lt;=14,MONTH(F1347)=2),"2nd week of feb",IF(AND(DAY(F1347)&gt;=15,DAY(F1347)&lt;=21,MONTH(F1347)=2),"3rd week of feb",IF(AND(DAY(F1347)&gt;=22,DAY(F1347)&lt;=28,MONTH(F1347)=2),"4rth week of feb","-"))))</f>
        <v>4rth week of feb</v>
      </c>
      <c r="N1347" s="13" t="str">
        <f t="shared" ref="N1347:N1410" si="163">TEXT(G1347," Mmm")</f>
        <v xml:space="preserve"> Feb</v>
      </c>
      <c r="O1347" s="2" t="s">
        <v>21</v>
      </c>
      <c r="P1347" s="5">
        <v>0</v>
      </c>
      <c r="Q1347" s="2" t="s">
        <v>21</v>
      </c>
      <c r="R1347" s="2">
        <v>1</v>
      </c>
    </row>
    <row r="1348" spans="1:18" ht="12.75">
      <c r="A1348" s="2">
        <v>8516341</v>
      </c>
      <c r="B1348" s="3" t="s">
        <v>3120</v>
      </c>
      <c r="C1348" s="3" t="str">
        <v>7b2dbc60-0e55-406a-822e-78c9c3c56eab</v>
      </c>
      <c r="D1348" s="2" t="s">
        <v>254</v>
      </c>
      <c r="E1348" s="2" t="s">
        <v>37</v>
      </c>
      <c r="F1348" s="13" t="str">
        <f t="shared" si="157"/>
        <v>02/ 02/ 2021</v>
      </c>
      <c r="G1348" s="4">
        <v>44229.697604166664</v>
      </c>
      <c r="H1348" s="4">
        <v>44229.70590277778</v>
      </c>
      <c r="I1348" s="19" t="str">
        <f t="shared" si="158"/>
        <v>16:44:33</v>
      </c>
      <c r="J1348" s="17" t="str">
        <f t="shared" si="159"/>
        <v>16:56:30</v>
      </c>
      <c r="K1348" s="17" t="str">
        <f t="shared" si="160"/>
        <v>yes</v>
      </c>
      <c r="L1348" s="17">
        <f t="shared" si="161"/>
        <v>8.2986111111110761E-3</v>
      </c>
      <c r="M1348" s="17" t="str">
        <f t="shared" si="162"/>
        <v>1st week of feb</v>
      </c>
      <c r="N1348" s="13" t="str">
        <f t="shared" si="163"/>
        <v xml:space="preserve"> Feb</v>
      </c>
      <c r="O1348" s="4">
        <v>44229.698125000003</v>
      </c>
      <c r="P1348" s="5">
        <v>0</v>
      </c>
      <c r="Q1348" s="5">
        <v>1.5046296296296297E-4</v>
      </c>
      <c r="R1348" s="2">
        <v>1</v>
      </c>
    </row>
    <row r="1349" spans="1:18" ht="12.75">
      <c r="A1349" s="2">
        <v>8529299</v>
      </c>
      <c r="B1349" s="3" t="s">
        <v>3121</v>
      </c>
      <c r="C1349" s="3" t="str">
        <v>67bb18fd-c620-43fc-827a-b1b0e44f08f7</v>
      </c>
      <c r="D1349" s="2" t="s">
        <v>19</v>
      </c>
      <c r="E1349" s="2" t="s">
        <v>20</v>
      </c>
      <c r="F1349" s="13" t="str">
        <f t="shared" si="157"/>
        <v>02/ 04/ 2021</v>
      </c>
      <c r="G1349" s="4">
        <v>44288.534479166665</v>
      </c>
      <c r="H1349" s="4">
        <v>44288.579502314817</v>
      </c>
      <c r="I1349" s="19" t="str">
        <f t="shared" si="158"/>
        <v>12:49:39</v>
      </c>
      <c r="J1349" s="17" t="str">
        <f t="shared" si="159"/>
        <v>13:54:29</v>
      </c>
      <c r="K1349" s="17" t="str">
        <f t="shared" si="160"/>
        <v>yes</v>
      </c>
      <c r="L1349" s="17">
        <f t="shared" si="161"/>
        <v>4.5023148148148118E-2</v>
      </c>
      <c r="M1349" s="17" t="str">
        <f t="shared" si="162"/>
        <v>-</v>
      </c>
      <c r="N1349" s="13" t="str">
        <f t="shared" si="163"/>
        <v xml:space="preserve"> Apr</v>
      </c>
      <c r="O1349" s="2" t="s">
        <v>21</v>
      </c>
      <c r="P1349" s="5">
        <v>0</v>
      </c>
      <c r="Q1349" s="2" t="s">
        <v>21</v>
      </c>
      <c r="R1349" s="2">
        <v>0</v>
      </c>
    </row>
    <row r="1350" spans="1:18" ht="12.75">
      <c r="A1350" s="2">
        <v>8588101</v>
      </c>
      <c r="B1350" s="3" t="s">
        <v>3122</v>
      </c>
      <c r="C1350" s="3" t="str">
        <v>c0a2ff4f-64de-48be-96ed-bbf9979f7248</v>
      </c>
      <c r="D1350" s="2" t="s">
        <v>257</v>
      </c>
      <c r="E1350" s="2" t="s">
        <v>37</v>
      </c>
      <c r="F1350" s="13" t="str">
        <f t="shared" ref="F1347:F1410" si="164">TEXT(G1350,"dd/ mm/ yyyy")</f>
        <v>02/ 12/ 2021</v>
      </c>
      <c r="G1350" s="4">
        <v>44532.743310185186</v>
      </c>
      <c r="H1350" s="4">
        <v>44532.751527777778</v>
      </c>
      <c r="I1350" s="19" t="str">
        <f t="shared" si="158"/>
        <v>17:50:22</v>
      </c>
      <c r="J1350" s="17" t="str">
        <f t="shared" si="159"/>
        <v>18:02:12</v>
      </c>
      <c r="K1350" s="17" t="str">
        <f t="shared" si="160"/>
        <v>no</v>
      </c>
      <c r="L1350" s="17">
        <f t="shared" si="161"/>
        <v>8.2175925925924709E-3</v>
      </c>
      <c r="M1350" s="17" t="str">
        <f t="shared" si="162"/>
        <v>-</v>
      </c>
      <c r="N1350" s="13" t="str">
        <f t="shared" si="163"/>
        <v xml:space="preserve"> Dec</v>
      </c>
      <c r="O1350" s="4">
        <v>44532.743819444448</v>
      </c>
      <c r="P1350" s="5">
        <v>0</v>
      </c>
      <c r="Q1350" s="5">
        <v>9.2592592592592588E-5</v>
      </c>
      <c r="R1350" s="2">
        <v>5</v>
      </c>
    </row>
    <row r="1351" spans="1:18" ht="12.75">
      <c r="A1351" s="2">
        <v>8673311</v>
      </c>
      <c r="B1351" s="3" t="s">
        <v>3123</v>
      </c>
      <c r="C1351" s="3" t="str">
        <v>46894eac-82fe-44bb-80bd-5b59866e52eb</v>
      </c>
      <c r="D1351" s="2" t="s">
        <v>322</v>
      </c>
      <c r="E1351" s="2" t="s">
        <v>37</v>
      </c>
      <c r="F1351" s="13" t="str">
        <f t="shared" si="164"/>
        <v>26/ 02/ 2021</v>
      </c>
      <c r="G1351" s="2" t="s">
        <v>3124</v>
      </c>
      <c r="H1351" s="2" t="s">
        <v>3125</v>
      </c>
      <c r="I1351" s="19" t="str">
        <f t="shared" si="158"/>
        <v>09:02:53</v>
      </c>
      <c r="J1351" s="17" t="str">
        <f t="shared" si="159"/>
        <v>09:16:57</v>
      </c>
      <c r="K1351" s="17" t="str">
        <f t="shared" si="160"/>
        <v>no</v>
      </c>
      <c r="L1351" s="17">
        <f t="shared" si="161"/>
        <v>9.7685185185185652E-3</v>
      </c>
      <c r="M1351" s="17" t="str">
        <f t="shared" si="162"/>
        <v>4rth week of feb</v>
      </c>
      <c r="N1351" s="13" t="str">
        <f t="shared" si="163"/>
        <v xml:space="preserve"> Feb</v>
      </c>
      <c r="O1351" s="2" t="s">
        <v>3126</v>
      </c>
      <c r="P1351" s="5">
        <v>0</v>
      </c>
      <c r="Q1351" s="5">
        <v>1.1574074074074075E-4</v>
      </c>
      <c r="R1351" s="2">
        <v>1</v>
      </c>
    </row>
    <row r="1352" spans="1:18" ht="12.75">
      <c r="A1352" s="2">
        <v>8567709</v>
      </c>
      <c r="B1352" s="3" t="s">
        <v>3127</v>
      </c>
      <c r="C1352" s="3" t="str">
        <v>3c69b1e6-044e-422b-ab83-bb79f8bcf471</v>
      </c>
      <c r="D1352" s="2" t="s">
        <v>19</v>
      </c>
      <c r="E1352" s="2" t="s">
        <v>20</v>
      </c>
      <c r="F1352" s="13" t="str">
        <f t="shared" si="164"/>
        <v>02/ 09/ 2021</v>
      </c>
      <c r="G1352" s="4">
        <v>44441.964594907404</v>
      </c>
      <c r="H1352" s="4">
        <v>44471.006423611114</v>
      </c>
      <c r="I1352" s="19" t="str">
        <f t="shared" si="158"/>
        <v>23:09:01</v>
      </c>
      <c r="J1352" s="17" t="str">
        <f t="shared" si="159"/>
        <v>00:09:15</v>
      </c>
      <c r="K1352" s="17" t="str">
        <f t="shared" si="160"/>
        <v>no</v>
      </c>
      <c r="L1352" s="17">
        <f t="shared" si="161"/>
        <v>-0.95817129629629627</v>
      </c>
      <c r="M1352" s="17" t="str">
        <f t="shared" si="162"/>
        <v>-</v>
      </c>
      <c r="N1352" s="13" t="str">
        <f t="shared" si="163"/>
        <v xml:space="preserve"> Sep</v>
      </c>
      <c r="O1352" s="2" t="s">
        <v>21</v>
      </c>
      <c r="P1352" s="5">
        <v>0</v>
      </c>
      <c r="Q1352" s="2" t="s">
        <v>21</v>
      </c>
      <c r="R1352" s="2">
        <v>0</v>
      </c>
    </row>
    <row r="1353" spans="1:18" ht="12.75">
      <c r="A1353" s="2">
        <v>8558918</v>
      </c>
      <c r="B1353" s="3" t="s">
        <v>3128</v>
      </c>
      <c r="C1353" s="3" t="str">
        <v>c9e70968-5b88-47cb-b2b4-b55deb9aa47b</v>
      </c>
      <c r="D1353" s="2" t="s">
        <v>19</v>
      </c>
      <c r="E1353" s="2" t="s">
        <v>23</v>
      </c>
      <c r="F1353" s="13" t="str">
        <f t="shared" si="164"/>
        <v>02/ 08/ 2021</v>
      </c>
      <c r="G1353" s="4">
        <v>44410.728854166664</v>
      </c>
      <c r="H1353" s="4">
        <v>44410.729687500003</v>
      </c>
      <c r="I1353" s="19" t="str">
        <f t="shared" si="158"/>
        <v>17:29:33</v>
      </c>
      <c r="J1353" s="17" t="str">
        <f t="shared" si="159"/>
        <v>17:30:45</v>
      </c>
      <c r="K1353" s="17" t="str">
        <f t="shared" si="160"/>
        <v>no</v>
      </c>
      <c r="L1353" s="17">
        <f t="shared" si="161"/>
        <v>8.3333333333324155E-4</v>
      </c>
      <c r="M1353" s="17" t="str">
        <f t="shared" si="162"/>
        <v>-</v>
      </c>
      <c r="N1353" s="13" t="str">
        <f t="shared" si="163"/>
        <v xml:space="preserve"> Aug</v>
      </c>
      <c r="O1353" s="2" t="s">
        <v>21</v>
      </c>
      <c r="P1353" s="5">
        <v>0</v>
      </c>
      <c r="Q1353" s="2" t="s">
        <v>21</v>
      </c>
      <c r="R1353" s="2">
        <v>0</v>
      </c>
    </row>
    <row r="1354" spans="1:18" ht="12.75">
      <c r="A1354" s="2">
        <v>8683192</v>
      </c>
      <c r="B1354" s="3" t="s">
        <v>3129</v>
      </c>
      <c r="C1354" s="3" t="str">
        <v>fb79cbe4-e783-44e2-85fc-2fb1fda459c6</v>
      </c>
      <c r="D1354" s="2" t="s">
        <v>19</v>
      </c>
      <c r="E1354" s="2" t="s">
        <v>20</v>
      </c>
      <c r="F1354" s="13" t="str">
        <f t="shared" si="164"/>
        <v>27/ 02/ 2021</v>
      </c>
      <c r="G1354" s="2" t="s">
        <v>3130</v>
      </c>
      <c r="H1354" s="2" t="s">
        <v>3131</v>
      </c>
      <c r="I1354" s="19" t="str">
        <f t="shared" si="158"/>
        <v>18:19:54</v>
      </c>
      <c r="J1354" s="17" t="str">
        <f t="shared" si="159"/>
        <v>19:40:03</v>
      </c>
      <c r="K1354" s="17" t="str">
        <f t="shared" si="160"/>
        <v>no</v>
      </c>
      <c r="L1354" s="17">
        <f t="shared" si="161"/>
        <v>5.5659722222222152E-2</v>
      </c>
      <c r="M1354" s="17" t="str">
        <f t="shared" si="162"/>
        <v>4rth week of feb</v>
      </c>
      <c r="N1354" s="13" t="str">
        <f t="shared" si="163"/>
        <v xml:space="preserve"> Feb</v>
      </c>
      <c r="O1354" s="2" t="s">
        <v>21</v>
      </c>
      <c r="P1354" s="5">
        <v>0</v>
      </c>
      <c r="Q1354" s="2" t="s">
        <v>21</v>
      </c>
      <c r="R1354" s="2">
        <v>0</v>
      </c>
    </row>
    <row r="1355" spans="1:18" ht="12.75">
      <c r="A1355" s="2">
        <v>8532667</v>
      </c>
      <c r="B1355" s="3" t="s">
        <v>3132</v>
      </c>
      <c r="C1355" s="3" t="str">
        <v>bc256f92-11d7-48ee-acd9-dfd119a723ae</v>
      </c>
      <c r="D1355" s="2" t="s">
        <v>19</v>
      </c>
      <c r="E1355" s="2" t="s">
        <v>20</v>
      </c>
      <c r="F1355" s="13" t="str">
        <f t="shared" si="164"/>
        <v>02/ 04/ 2021</v>
      </c>
      <c r="G1355" s="4">
        <v>44288.766817129632</v>
      </c>
      <c r="H1355" s="4">
        <v>44288.808645833335</v>
      </c>
      <c r="I1355" s="19" t="str">
        <f t="shared" si="158"/>
        <v>18:24:13</v>
      </c>
      <c r="J1355" s="17" t="str">
        <f t="shared" si="159"/>
        <v>19:24:27</v>
      </c>
      <c r="K1355" s="17" t="str">
        <f t="shared" si="160"/>
        <v>no</v>
      </c>
      <c r="L1355" s="17">
        <f t="shared" si="161"/>
        <v>4.1828703703703618E-2</v>
      </c>
      <c r="M1355" s="17" t="str">
        <f t="shared" si="162"/>
        <v>-</v>
      </c>
      <c r="N1355" s="13" t="str">
        <f t="shared" si="163"/>
        <v xml:space="preserve"> Apr</v>
      </c>
      <c r="O1355" s="2" t="s">
        <v>21</v>
      </c>
      <c r="P1355" s="5">
        <v>0</v>
      </c>
      <c r="Q1355" s="2" t="s">
        <v>21</v>
      </c>
      <c r="R1355" s="2">
        <v>0</v>
      </c>
    </row>
    <row r="1356" spans="1:18" ht="12.75">
      <c r="A1356" s="2">
        <v>8680812</v>
      </c>
      <c r="B1356" s="3" t="s">
        <v>3133</v>
      </c>
      <c r="C1356" s="3" t="str">
        <v>b15a1365-bd2a-42c3-a516-95addb3efb47</v>
      </c>
      <c r="D1356" s="2" t="s">
        <v>270</v>
      </c>
      <c r="E1356" s="2" t="s">
        <v>37</v>
      </c>
      <c r="F1356" s="13" t="str">
        <f>TEXT(G1356,"dd/ mm/ yyyy")</f>
        <v>27/ 02/ 2021</v>
      </c>
      <c r="G1356" s="2" t="s">
        <v>3134</v>
      </c>
      <c r="H1356" s="2" t="s">
        <v>3135</v>
      </c>
      <c r="I1356" s="19" t="str">
        <f t="shared" si="158"/>
        <v>12:21:39</v>
      </c>
      <c r="J1356" s="17" t="str">
        <f t="shared" si="159"/>
        <v>12:38:27</v>
      </c>
      <c r="K1356" s="17" t="str">
        <f t="shared" si="160"/>
        <v>yes</v>
      </c>
      <c r="L1356" s="17">
        <f t="shared" si="161"/>
        <v>1.1666666666666603E-2</v>
      </c>
      <c r="M1356" s="17" t="str">
        <f t="shared" si="162"/>
        <v>4rth week of feb</v>
      </c>
      <c r="N1356" s="13" t="str">
        <f t="shared" si="163"/>
        <v xml:space="preserve"> Feb</v>
      </c>
      <c r="O1356" s="2" t="s">
        <v>3136</v>
      </c>
      <c r="P1356" s="5">
        <v>0</v>
      </c>
      <c r="Q1356" s="5">
        <v>2.3148148148148149E-4</v>
      </c>
      <c r="R1356" s="2">
        <v>5</v>
      </c>
    </row>
    <row r="1357" spans="1:18" ht="12.75">
      <c r="A1357" s="2">
        <v>8666348</v>
      </c>
      <c r="B1357" s="3" t="s">
        <v>3137</v>
      </c>
      <c r="C1357" s="3" t="str">
        <v>5ad1832f-3031-4bc0-b592-2283104ba214</v>
      </c>
      <c r="D1357" s="2" t="s">
        <v>19</v>
      </c>
      <c r="E1357" s="2" t="s">
        <v>20</v>
      </c>
      <c r="F1357" s="13" t="str">
        <f t="shared" si="164"/>
        <v>25/ 02/ 2021</v>
      </c>
      <c r="G1357" s="2" t="s">
        <v>3138</v>
      </c>
      <c r="H1357" s="2" t="s">
        <v>3139</v>
      </c>
      <c r="I1357" s="19" t="str">
        <f t="shared" si="158"/>
        <v>00:24:20</v>
      </c>
      <c r="J1357" s="17" t="str">
        <f t="shared" si="159"/>
        <v>01:26:24</v>
      </c>
      <c r="K1357" s="17" t="str">
        <f t="shared" si="160"/>
        <v>no</v>
      </c>
      <c r="L1357" s="17">
        <f t="shared" si="161"/>
        <v>4.310185185185185E-2</v>
      </c>
      <c r="M1357" s="17" t="str">
        <f t="shared" si="162"/>
        <v>4rth week of feb</v>
      </c>
      <c r="N1357" s="13" t="str">
        <f t="shared" si="163"/>
        <v xml:space="preserve"> Feb</v>
      </c>
      <c r="O1357" s="2" t="s">
        <v>21</v>
      </c>
      <c r="P1357" s="5">
        <v>0</v>
      </c>
      <c r="Q1357" s="2" t="s">
        <v>21</v>
      </c>
      <c r="R1357" s="2">
        <v>0</v>
      </c>
    </row>
    <row r="1358" spans="1:18" ht="12.75">
      <c r="A1358" s="2">
        <v>8544357</v>
      </c>
      <c r="B1358" s="3" t="s">
        <v>3140</v>
      </c>
      <c r="C1358" s="3" t="str">
        <v>9bf2a10a-ee84-42a9-8656-50f4e7ca388d</v>
      </c>
      <c r="D1358" s="2" t="s">
        <v>19</v>
      </c>
      <c r="E1358" s="2" t="s">
        <v>23</v>
      </c>
      <c r="F1358" s="13" t="str">
        <f t="shared" si="164"/>
        <v>02/ 06/ 2021</v>
      </c>
      <c r="G1358" s="4">
        <v>44349.575636574074</v>
      </c>
      <c r="H1358" s="4">
        <v>44349.576620370368</v>
      </c>
      <c r="I1358" s="19" t="str">
        <f t="shared" si="158"/>
        <v>13:48:55</v>
      </c>
      <c r="J1358" s="17" t="str">
        <f t="shared" si="159"/>
        <v>13:50:20</v>
      </c>
      <c r="K1358" s="17" t="str">
        <f t="shared" si="160"/>
        <v>yes</v>
      </c>
      <c r="L1358" s="17">
        <f t="shared" si="161"/>
        <v>9.8379629629630205E-4</v>
      </c>
      <c r="M1358" s="17" t="str">
        <f t="shared" si="162"/>
        <v>-</v>
      </c>
      <c r="N1358" s="13" t="str">
        <f t="shared" si="163"/>
        <v xml:space="preserve"> Jun</v>
      </c>
      <c r="O1358" s="2" t="s">
        <v>21</v>
      </c>
      <c r="P1358" s="5">
        <v>0</v>
      </c>
      <c r="Q1358" s="2" t="s">
        <v>21</v>
      </c>
      <c r="R1358" s="2">
        <v>0</v>
      </c>
    </row>
    <row r="1359" spans="1:18" ht="12.75">
      <c r="A1359" s="2">
        <v>8505865</v>
      </c>
      <c r="B1359" s="3" t="s">
        <v>3141</v>
      </c>
      <c r="C1359" s="3" t="str">
        <v>1ca959b9-a297-4917-b69c-b64cbd71dd14</v>
      </c>
      <c r="D1359" s="2" t="s">
        <v>19</v>
      </c>
      <c r="E1359" s="2" t="s">
        <v>20</v>
      </c>
      <c r="F1359" s="13" t="str">
        <f t="shared" si="164"/>
        <v>02/ 01/ 2021</v>
      </c>
      <c r="G1359" s="4">
        <v>44198.467962962961</v>
      </c>
      <c r="H1359" s="4">
        <v>44198.509872685187</v>
      </c>
      <c r="I1359" s="19" t="str">
        <f t="shared" si="158"/>
        <v>11:13:52</v>
      </c>
      <c r="J1359" s="17" t="str">
        <f t="shared" si="159"/>
        <v>12:14:13</v>
      </c>
      <c r="K1359" s="17" t="str">
        <f t="shared" si="160"/>
        <v>yes</v>
      </c>
      <c r="L1359" s="17">
        <f t="shared" si="161"/>
        <v>4.1909722222222279E-2</v>
      </c>
      <c r="M1359" s="17" t="str">
        <f t="shared" si="162"/>
        <v>-</v>
      </c>
      <c r="N1359" s="13" t="str">
        <f t="shared" si="163"/>
        <v xml:space="preserve"> Jan</v>
      </c>
      <c r="O1359" s="2" t="s">
        <v>21</v>
      </c>
      <c r="P1359" s="5">
        <v>0</v>
      </c>
      <c r="Q1359" s="2" t="s">
        <v>21</v>
      </c>
      <c r="R1359" s="2">
        <v>0</v>
      </c>
    </row>
    <row r="1360" spans="1:18" ht="12.75">
      <c r="A1360" s="2">
        <v>8601804</v>
      </c>
      <c r="B1360" s="3" t="s">
        <v>3142</v>
      </c>
      <c r="C1360" s="3" t="str">
        <v>6bd5bfcd-b922-4107-9f31-c67b9c477ec3</v>
      </c>
      <c r="D1360" s="2" t="s">
        <v>19</v>
      </c>
      <c r="E1360" s="2" t="s">
        <v>23</v>
      </c>
      <c r="F1360" s="13" t="str">
        <f t="shared" si="164"/>
        <v>14/ 02/ 2021</v>
      </c>
      <c r="G1360" s="2" t="s">
        <v>3143</v>
      </c>
      <c r="H1360" s="2" t="s">
        <v>3144</v>
      </c>
      <c r="I1360" s="19" t="str">
        <f t="shared" si="158"/>
        <v>19:14:36</v>
      </c>
      <c r="J1360" s="17" t="str">
        <f t="shared" si="159"/>
        <v>19:14:47</v>
      </c>
      <c r="K1360" s="17" t="str">
        <f t="shared" si="160"/>
        <v>no</v>
      </c>
      <c r="L1360" s="17">
        <f t="shared" si="161"/>
        <v>1.273148148147607E-4</v>
      </c>
      <c r="M1360" s="17" t="str">
        <f t="shared" si="162"/>
        <v>2nd week of feb</v>
      </c>
      <c r="N1360" s="13" t="str">
        <f t="shared" si="163"/>
        <v xml:space="preserve"> Feb</v>
      </c>
      <c r="O1360" s="2" t="s">
        <v>21</v>
      </c>
      <c r="P1360" s="5">
        <v>0</v>
      </c>
      <c r="Q1360" s="2" t="s">
        <v>21</v>
      </c>
      <c r="R1360" s="2">
        <v>0</v>
      </c>
    </row>
    <row r="1361" spans="1:18" ht="12.75">
      <c r="A1361" s="2">
        <v>8642891</v>
      </c>
      <c r="B1361" s="3" t="s">
        <v>3145</v>
      </c>
      <c r="C1361" s="3" t="str">
        <v>13f6b45d-afd0-4b7d-b62e-ce0a53c0db5f</v>
      </c>
      <c r="D1361" s="2" t="s">
        <v>19</v>
      </c>
      <c r="E1361" s="2" t="s">
        <v>23</v>
      </c>
      <c r="F1361" s="13" t="str">
        <f t="shared" si="164"/>
        <v>21/ 02/ 2021</v>
      </c>
      <c r="G1361" s="2" t="s">
        <v>3146</v>
      </c>
      <c r="H1361" s="2" t="s">
        <v>3147</v>
      </c>
      <c r="I1361" s="19" t="str">
        <f t="shared" si="158"/>
        <v>10:11:43</v>
      </c>
      <c r="J1361" s="17" t="str">
        <f t="shared" si="159"/>
        <v>10:13:28</v>
      </c>
      <c r="K1361" s="17" t="str">
        <f t="shared" si="160"/>
        <v>yes</v>
      </c>
      <c r="L1361" s="17">
        <f t="shared" si="161"/>
        <v>1.2152777777778012E-3</v>
      </c>
      <c r="M1361" s="17" t="str">
        <f t="shared" si="162"/>
        <v>3rd week of feb</v>
      </c>
      <c r="N1361" s="13" t="str">
        <f t="shared" si="163"/>
        <v xml:space="preserve"> Feb</v>
      </c>
      <c r="O1361" s="2" t="s">
        <v>21</v>
      </c>
      <c r="P1361" s="5">
        <v>0</v>
      </c>
      <c r="Q1361" s="2" t="s">
        <v>21</v>
      </c>
      <c r="R1361" s="2">
        <v>1</v>
      </c>
    </row>
    <row r="1362" spans="1:18" ht="12.75">
      <c r="A1362" s="2">
        <v>8655272</v>
      </c>
      <c r="B1362" s="3" t="s">
        <v>3148</v>
      </c>
      <c r="C1362" s="3" t="str">
        <v>6c5e3412-0d60-4ea0-8f96-b5bae0fef153</v>
      </c>
      <c r="D1362" s="2" t="s">
        <v>1979</v>
      </c>
      <c r="E1362" s="2" t="s">
        <v>31</v>
      </c>
      <c r="F1362" s="13" t="str">
        <f t="shared" si="164"/>
        <v>23/ 02/ 2021</v>
      </c>
      <c r="G1362" s="2" t="s">
        <v>3149</v>
      </c>
      <c r="H1362" s="2" t="s">
        <v>3150</v>
      </c>
      <c r="I1362" s="19" t="str">
        <f t="shared" si="158"/>
        <v>12:47:03</v>
      </c>
      <c r="J1362" s="17" t="str">
        <f t="shared" si="159"/>
        <v>13:06:13</v>
      </c>
      <c r="K1362" s="17" t="str">
        <f t="shared" si="160"/>
        <v>yes</v>
      </c>
      <c r="L1362" s="17">
        <f t="shared" si="161"/>
        <v>1.3310185185185119E-2</v>
      </c>
      <c r="M1362" s="17" t="str">
        <f t="shared" si="162"/>
        <v>4rth week of feb</v>
      </c>
      <c r="N1362" s="13" t="str">
        <f t="shared" si="163"/>
        <v xml:space="preserve"> Feb</v>
      </c>
      <c r="O1362" s="2" t="s">
        <v>3151</v>
      </c>
      <c r="P1362" s="5">
        <v>0</v>
      </c>
      <c r="Q1362" s="5">
        <v>4.6296296296296294E-5</v>
      </c>
      <c r="R1362" s="2">
        <v>5</v>
      </c>
    </row>
    <row r="1363" spans="1:18" ht="12.75">
      <c r="A1363" s="2">
        <v>8524878</v>
      </c>
      <c r="B1363" s="3" t="s">
        <v>3152</v>
      </c>
      <c r="C1363" s="3" t="str">
        <v>ef061a80-4a80-4279-af71-479cd8b334b8</v>
      </c>
      <c r="D1363" s="2" t="s">
        <v>19</v>
      </c>
      <c r="E1363" s="2" t="s">
        <v>23</v>
      </c>
      <c r="F1363" s="13" t="str">
        <f t="shared" si="164"/>
        <v>02/ 03/ 2021</v>
      </c>
      <c r="G1363" s="4">
        <v>44257.798645833333</v>
      </c>
      <c r="H1363" s="4">
        <v>44257.799074074072</v>
      </c>
      <c r="I1363" s="19" t="str">
        <f t="shared" si="158"/>
        <v>19:10:03</v>
      </c>
      <c r="J1363" s="17" t="str">
        <f t="shared" si="159"/>
        <v>19:10:40</v>
      </c>
      <c r="K1363" s="17" t="str">
        <f t="shared" si="160"/>
        <v>no</v>
      </c>
      <c r="L1363" s="17">
        <f t="shared" si="161"/>
        <v>4.2824074074065965E-4</v>
      </c>
      <c r="M1363" s="17" t="str">
        <f t="shared" si="162"/>
        <v>-</v>
      </c>
      <c r="N1363" s="13" t="str">
        <f t="shared" si="163"/>
        <v xml:space="preserve"> Mar</v>
      </c>
      <c r="O1363" s="2" t="s">
        <v>21</v>
      </c>
      <c r="P1363" s="5">
        <v>0</v>
      </c>
      <c r="Q1363" s="2" t="s">
        <v>21</v>
      </c>
      <c r="R1363" s="2">
        <v>0</v>
      </c>
    </row>
    <row r="1364" spans="1:18" ht="12.75">
      <c r="A1364" s="2">
        <v>8579576</v>
      </c>
      <c r="B1364" s="3" t="s">
        <v>3153</v>
      </c>
      <c r="C1364" s="3" t="str">
        <v>e23299fd-c626-4221-aae6-7ad128b82802</v>
      </c>
      <c r="D1364" s="2" t="s">
        <v>19</v>
      </c>
      <c r="E1364" s="2" t="s">
        <v>20</v>
      </c>
      <c r="F1364" s="13" t="str">
        <f t="shared" si="164"/>
        <v>02/ 11/ 2021</v>
      </c>
      <c r="G1364" s="4">
        <v>44502.649965277778</v>
      </c>
      <c r="H1364" s="4">
        <v>44502.691793981481</v>
      </c>
      <c r="I1364" s="19" t="str">
        <f t="shared" si="158"/>
        <v>15:35:57</v>
      </c>
      <c r="J1364" s="17" t="str">
        <f t="shared" si="159"/>
        <v>16:36:11</v>
      </c>
      <c r="K1364" s="17" t="str">
        <f t="shared" si="160"/>
        <v>yes</v>
      </c>
      <c r="L1364" s="17">
        <f t="shared" si="161"/>
        <v>4.1828703703703729E-2</v>
      </c>
      <c r="M1364" s="17" t="str">
        <f t="shared" si="162"/>
        <v>-</v>
      </c>
      <c r="N1364" s="13" t="str">
        <f t="shared" si="163"/>
        <v xml:space="preserve"> Nov</v>
      </c>
      <c r="O1364" s="2" t="s">
        <v>21</v>
      </c>
      <c r="P1364" s="5">
        <v>1.1574074074074073E-5</v>
      </c>
      <c r="Q1364" s="2" t="s">
        <v>21</v>
      </c>
      <c r="R1364" s="2">
        <v>0</v>
      </c>
    </row>
    <row r="1365" spans="1:18" ht="12.75">
      <c r="A1365" s="2">
        <v>8506730</v>
      </c>
      <c r="B1365" s="3" t="s">
        <v>3154</v>
      </c>
      <c r="C1365" s="3" t="str">
        <v>74c99ebc-2ef1-4e4d-b7ba-a76e7730bde7</v>
      </c>
      <c r="D1365" s="2" t="s">
        <v>131</v>
      </c>
      <c r="E1365" s="2" t="s">
        <v>37</v>
      </c>
      <c r="F1365" s="13" t="str">
        <f t="shared" si="164"/>
        <v>02/ 01/ 2021</v>
      </c>
      <c r="G1365" s="4">
        <v>44198.53434027778</v>
      </c>
      <c r="H1365" s="4">
        <v>44198.542662037034</v>
      </c>
      <c r="I1365" s="19" t="str">
        <f t="shared" si="158"/>
        <v>12:49:27</v>
      </c>
      <c r="J1365" s="17" t="str">
        <f t="shared" si="159"/>
        <v>13:01:26</v>
      </c>
      <c r="K1365" s="17" t="str">
        <f t="shared" si="160"/>
        <v>yes</v>
      </c>
      <c r="L1365" s="17">
        <f t="shared" si="161"/>
        <v>8.3217592592592649E-3</v>
      </c>
      <c r="M1365" s="17" t="str">
        <f t="shared" si="162"/>
        <v>-</v>
      </c>
      <c r="N1365" s="13" t="str">
        <f t="shared" si="163"/>
        <v xml:space="preserve"> Jan</v>
      </c>
      <c r="O1365" s="4">
        <v>44198.535104166665</v>
      </c>
      <c r="P1365" s="5">
        <v>0</v>
      </c>
      <c r="Q1365" s="5">
        <v>1.5046296296296297E-4</v>
      </c>
      <c r="R1365" s="2">
        <v>5</v>
      </c>
    </row>
    <row r="1366" spans="1:18" ht="12.75">
      <c r="A1366" s="2">
        <v>8574824</v>
      </c>
      <c r="B1366" s="3" t="s">
        <v>3155</v>
      </c>
      <c r="C1366" s="3" t="str">
        <v>3d77091c-a463-4b08-b0a1-e1671b80603e</v>
      </c>
      <c r="D1366" s="2" t="s">
        <v>19</v>
      </c>
      <c r="E1366" s="2" t="s">
        <v>23</v>
      </c>
      <c r="F1366" s="13" t="str">
        <f t="shared" si="164"/>
        <v>02/ 10/ 2021</v>
      </c>
      <c r="G1366" s="4">
        <v>44471.915023148147</v>
      </c>
      <c r="H1366" s="4">
        <v>44471.915486111109</v>
      </c>
      <c r="I1366" s="19" t="str">
        <f t="shared" si="158"/>
        <v>21:57:38</v>
      </c>
      <c r="J1366" s="17" t="str">
        <f t="shared" si="159"/>
        <v>21:58:18</v>
      </c>
      <c r="K1366" s="17" t="str">
        <f t="shared" si="160"/>
        <v>no</v>
      </c>
      <c r="L1366" s="17">
        <f t="shared" si="161"/>
        <v>4.6296296296299833E-4</v>
      </c>
      <c r="M1366" s="17" t="str">
        <f t="shared" si="162"/>
        <v>-</v>
      </c>
      <c r="N1366" s="13" t="str">
        <f t="shared" si="163"/>
        <v xml:space="preserve"> Oct</v>
      </c>
      <c r="O1366" s="2" t="s">
        <v>21</v>
      </c>
      <c r="P1366" s="5">
        <v>0</v>
      </c>
      <c r="Q1366" s="2" t="s">
        <v>21</v>
      </c>
      <c r="R1366" s="2">
        <v>0</v>
      </c>
    </row>
    <row r="1367" spans="1:18" ht="12.75">
      <c r="A1367" s="2">
        <v>8523560</v>
      </c>
      <c r="B1367" s="3" t="s">
        <v>3156</v>
      </c>
      <c r="C1367" s="3" t="str">
        <v>b8d60fe1-6bf0-4342-abc3-1466728853f4</v>
      </c>
      <c r="D1367" s="2" t="s">
        <v>19</v>
      </c>
      <c r="E1367" s="2" t="s">
        <v>20</v>
      </c>
      <c r="F1367" s="13" t="str">
        <f>TEXT(G1367,"dd/ mm/ yyyy")</f>
        <v>02/ 03/ 2021</v>
      </c>
      <c r="G1367" s="4">
        <v>44257.683344907404</v>
      </c>
      <c r="H1367" s="4">
        <v>44257.725497685184</v>
      </c>
      <c r="I1367" s="19" t="str">
        <f t="shared" si="158"/>
        <v>16:24:01</v>
      </c>
      <c r="J1367" s="17" t="str">
        <f t="shared" si="159"/>
        <v>17:24:43</v>
      </c>
      <c r="K1367" s="17" t="str">
        <f t="shared" si="160"/>
        <v>no</v>
      </c>
      <c r="L1367" s="17">
        <f t="shared" si="161"/>
        <v>4.2152777777777817E-2</v>
      </c>
      <c r="M1367" s="17" t="str">
        <f t="shared" si="162"/>
        <v>-</v>
      </c>
      <c r="N1367" s="13" t="str">
        <f t="shared" si="163"/>
        <v xml:space="preserve"> Mar</v>
      </c>
      <c r="O1367" s="2" t="s">
        <v>21</v>
      </c>
      <c r="P1367" s="5">
        <v>0</v>
      </c>
      <c r="Q1367" s="2" t="s">
        <v>21</v>
      </c>
      <c r="R1367" s="2">
        <v>0</v>
      </c>
    </row>
    <row r="1368" spans="1:18" ht="12.75">
      <c r="A1368" s="2">
        <v>8659295</v>
      </c>
      <c r="B1368" s="3" t="s">
        <v>3157</v>
      </c>
      <c r="C1368" s="3" t="str">
        <v>82e36752-8c70-4fa5-bb08-bfe3a2ec3633</v>
      </c>
      <c r="D1368" s="2" t="s">
        <v>19</v>
      </c>
      <c r="E1368" s="2" t="s">
        <v>23</v>
      </c>
      <c r="F1368" s="13" t="str">
        <f t="shared" si="164"/>
        <v>23/ 02/ 2021</v>
      </c>
      <c r="G1368" s="2" t="s">
        <v>3158</v>
      </c>
      <c r="H1368" s="2" t="s">
        <v>3159</v>
      </c>
      <c r="I1368" s="19" t="str">
        <f t="shared" si="158"/>
        <v>23:33:51</v>
      </c>
      <c r="J1368" s="17" t="str">
        <f t="shared" si="159"/>
        <v>23:35:02</v>
      </c>
      <c r="K1368" s="17" t="str">
        <f t="shared" si="160"/>
        <v>no</v>
      </c>
      <c r="L1368" s="17">
        <f t="shared" si="161"/>
        <v>8.217592592593137E-4</v>
      </c>
      <c r="M1368" s="17" t="str">
        <f t="shared" si="162"/>
        <v>4rth week of feb</v>
      </c>
      <c r="N1368" s="13" t="str">
        <f t="shared" si="163"/>
        <v xml:space="preserve"> Feb</v>
      </c>
      <c r="O1368" s="2" t="s">
        <v>21</v>
      </c>
      <c r="P1368" s="5">
        <v>0</v>
      </c>
      <c r="Q1368" s="2" t="s">
        <v>21</v>
      </c>
      <c r="R1368" s="2">
        <v>0</v>
      </c>
    </row>
    <row r="1369" spans="1:18" ht="12.75">
      <c r="A1369" s="2">
        <v>8556357</v>
      </c>
      <c r="B1369" s="3" t="s">
        <v>3160</v>
      </c>
      <c r="C1369" s="3" t="str">
        <v>6817b5e1-565e-41d2-89fa-f9286d353e05</v>
      </c>
      <c r="D1369" s="2" t="s">
        <v>19</v>
      </c>
      <c r="E1369" s="2" t="s">
        <v>20</v>
      </c>
      <c r="F1369" s="13" t="str">
        <f t="shared" si="164"/>
        <v>02/ 08/ 2021</v>
      </c>
      <c r="G1369" s="4">
        <v>44410.523831018516</v>
      </c>
      <c r="H1369" s="4">
        <v>44410.565972222219</v>
      </c>
      <c r="I1369" s="19" t="str">
        <f t="shared" si="158"/>
        <v>12:34:19</v>
      </c>
      <c r="J1369" s="17" t="str">
        <f t="shared" si="159"/>
        <v>13:35:00</v>
      </c>
      <c r="K1369" s="17" t="str">
        <f t="shared" si="160"/>
        <v>yes</v>
      </c>
      <c r="L1369" s="17">
        <f t="shared" si="161"/>
        <v>4.2141203703703667E-2</v>
      </c>
      <c r="M1369" s="17" t="str">
        <f t="shared" si="162"/>
        <v>-</v>
      </c>
      <c r="N1369" s="13" t="str">
        <f t="shared" si="163"/>
        <v xml:space="preserve"> Aug</v>
      </c>
      <c r="O1369" s="2" t="s">
        <v>21</v>
      </c>
      <c r="P1369" s="5">
        <v>0</v>
      </c>
      <c r="Q1369" s="2" t="s">
        <v>21</v>
      </c>
      <c r="R1369" s="2">
        <v>0</v>
      </c>
    </row>
    <row r="1370" spans="1:18" ht="12.75">
      <c r="A1370" s="2">
        <v>8522537</v>
      </c>
      <c r="B1370" s="3" t="s">
        <v>3161</v>
      </c>
      <c r="C1370" s="3" t="str">
        <v>4bd1ba1a-7c94-4930-8710-8c03b9f4cca7</v>
      </c>
      <c r="D1370" s="2" t="s">
        <v>39</v>
      </c>
      <c r="E1370" s="2" t="s">
        <v>31</v>
      </c>
      <c r="F1370" s="13" t="str">
        <f t="shared" si="164"/>
        <v>02/ 03/ 2021</v>
      </c>
      <c r="G1370" s="4">
        <v>44257.607893518521</v>
      </c>
      <c r="H1370" s="4">
        <v>44257.616805555554</v>
      </c>
      <c r="I1370" s="19" t="str">
        <f t="shared" si="158"/>
        <v>14:35:22</v>
      </c>
      <c r="J1370" s="17" t="str">
        <f t="shared" si="159"/>
        <v>14:48:12</v>
      </c>
      <c r="K1370" s="17" t="str">
        <f t="shared" si="160"/>
        <v>yes</v>
      </c>
      <c r="L1370" s="17">
        <f t="shared" si="161"/>
        <v>8.9120370370370239E-3</v>
      </c>
      <c r="M1370" s="17" t="str">
        <f t="shared" si="162"/>
        <v>-</v>
      </c>
      <c r="N1370" s="13" t="str">
        <f t="shared" si="163"/>
        <v xml:space="preserve"> Mar</v>
      </c>
      <c r="O1370" s="4">
        <v>44257.609537037039</v>
      </c>
      <c r="P1370" s="5">
        <v>0</v>
      </c>
      <c r="Q1370" s="5">
        <v>4.6296296296296294E-5</v>
      </c>
      <c r="R1370" s="2">
        <v>0</v>
      </c>
    </row>
    <row r="1371" spans="1:18" ht="12.75">
      <c r="A1371" s="2">
        <v>8535660</v>
      </c>
      <c r="B1371" s="3" t="s">
        <v>3162</v>
      </c>
      <c r="C1371" s="3" t="str">
        <v>d20a34fd-a66f-46de-b041-dca60f201ec7</v>
      </c>
      <c r="D1371" s="2" t="s">
        <v>483</v>
      </c>
      <c r="E1371" s="2" t="s">
        <v>37</v>
      </c>
      <c r="F1371" s="13" t="str">
        <f t="shared" si="164"/>
        <v>02/ 05/ 2021</v>
      </c>
      <c r="G1371" s="4">
        <v>44318.431435185186</v>
      </c>
      <c r="H1371" s="4">
        <v>44318.458310185182</v>
      </c>
      <c r="I1371" s="19" t="str">
        <f t="shared" si="158"/>
        <v>10:21:16</v>
      </c>
      <c r="J1371" s="17" t="str">
        <f t="shared" si="159"/>
        <v>10:59:58</v>
      </c>
      <c r="K1371" s="17" t="str">
        <f t="shared" si="160"/>
        <v>yes</v>
      </c>
      <c r="L1371" s="17">
        <f t="shared" si="161"/>
        <v>2.6874999999999982E-2</v>
      </c>
      <c r="M1371" s="17" t="str">
        <f t="shared" si="162"/>
        <v>-</v>
      </c>
      <c r="N1371" s="13" t="str">
        <f t="shared" si="163"/>
        <v xml:space="preserve"> May</v>
      </c>
      <c r="O1371" s="4">
        <v>44318.432060185187</v>
      </c>
      <c r="P1371" s="5">
        <v>0</v>
      </c>
      <c r="Q1371" s="5">
        <v>1.5393518518518519E-3</v>
      </c>
      <c r="R1371" s="2">
        <v>0</v>
      </c>
    </row>
    <row r="1372" spans="1:18" ht="12.75">
      <c r="A1372" s="2">
        <v>8504998</v>
      </c>
      <c r="B1372" s="3" t="s">
        <v>3163</v>
      </c>
      <c r="C1372" s="3" t="str">
        <v>3f2385a8-1cbd-4b03-b4c4-d23b17ebdff8</v>
      </c>
      <c r="D1372" s="2" t="s">
        <v>19</v>
      </c>
      <c r="E1372" s="2" t="s">
        <v>23</v>
      </c>
      <c r="F1372" s="13" t="str">
        <f t="shared" si="164"/>
        <v>02/ 01/ 2021</v>
      </c>
      <c r="G1372" s="4">
        <v>44198.37945601852</v>
      </c>
      <c r="H1372" s="4">
        <v>44198.379965277774</v>
      </c>
      <c r="I1372" s="19" t="str">
        <f t="shared" si="158"/>
        <v>09:06:25</v>
      </c>
      <c r="J1372" s="17" t="str">
        <f t="shared" si="159"/>
        <v>09:07:09</v>
      </c>
      <c r="K1372" s="17" t="str">
        <f t="shared" si="160"/>
        <v>no</v>
      </c>
      <c r="L1372" s="17">
        <f t="shared" si="161"/>
        <v>5.0925925925926485E-4</v>
      </c>
      <c r="M1372" s="17" t="str">
        <f t="shared" si="162"/>
        <v>-</v>
      </c>
      <c r="N1372" s="13" t="str">
        <f t="shared" si="163"/>
        <v xml:space="preserve"> Jan</v>
      </c>
      <c r="O1372" s="2" t="s">
        <v>21</v>
      </c>
      <c r="P1372" s="5">
        <v>0</v>
      </c>
      <c r="Q1372" s="2" t="s">
        <v>21</v>
      </c>
      <c r="R1372" s="2">
        <v>1</v>
      </c>
    </row>
    <row r="1373" spans="1:18" ht="12.75">
      <c r="A1373" s="2">
        <v>8560991</v>
      </c>
      <c r="B1373" s="3" t="s">
        <v>3164</v>
      </c>
      <c r="C1373" s="3" t="str">
        <v>322faa3c-387a-4594-bb12-2cfcc880fde5</v>
      </c>
      <c r="D1373" s="2" t="s">
        <v>19</v>
      </c>
      <c r="E1373" s="2" t="s">
        <v>20</v>
      </c>
      <c r="F1373" s="13" t="str">
        <f>TEXT(G1373,"dd/ mm/ yyyy")</f>
        <v>02/ 08/ 2021</v>
      </c>
      <c r="G1373" s="4">
        <v>44410.95888888889</v>
      </c>
      <c r="H1373" s="4">
        <v>44441.001250000001</v>
      </c>
      <c r="I1373" s="19" t="str">
        <f t="shared" si="158"/>
        <v>23:00:48</v>
      </c>
      <c r="J1373" s="17" t="str">
        <f t="shared" si="159"/>
        <v>00:01:48</v>
      </c>
      <c r="K1373" s="17" t="str">
        <f t="shared" si="160"/>
        <v>no</v>
      </c>
      <c r="L1373" s="17">
        <f t="shared" si="161"/>
        <v>-0.95763888888888882</v>
      </c>
      <c r="M1373" s="17" t="str">
        <f t="shared" si="162"/>
        <v>-</v>
      </c>
      <c r="N1373" s="13" t="str">
        <f t="shared" si="163"/>
        <v xml:space="preserve"> Aug</v>
      </c>
      <c r="O1373" s="2" t="s">
        <v>21</v>
      </c>
      <c r="P1373" s="5">
        <v>0</v>
      </c>
      <c r="Q1373" s="2" t="s">
        <v>21</v>
      </c>
      <c r="R1373" s="2">
        <v>1</v>
      </c>
    </row>
    <row r="1374" spans="1:18" ht="12.75">
      <c r="A1374" s="2">
        <v>8640891</v>
      </c>
      <c r="B1374" s="3" t="s">
        <v>3165</v>
      </c>
      <c r="C1374" s="3" t="str">
        <v>44cc6475-9ec6-45fb-8b4c-63e91a00ba6f</v>
      </c>
      <c r="D1374" s="2" t="s">
        <v>1155</v>
      </c>
      <c r="E1374" s="2" t="s">
        <v>37</v>
      </c>
      <c r="F1374" s="13" t="str">
        <f t="shared" si="164"/>
        <v>20/ 02/ 2021</v>
      </c>
      <c r="G1374" s="2" t="s">
        <v>3166</v>
      </c>
      <c r="H1374" s="2" t="s">
        <v>3167</v>
      </c>
      <c r="I1374" s="19" t="str">
        <f t="shared" si="158"/>
        <v>19:12:48</v>
      </c>
      <c r="J1374" s="17" t="str">
        <f t="shared" si="159"/>
        <v>19:29:12</v>
      </c>
      <c r="K1374" s="17" t="str">
        <f t="shared" si="160"/>
        <v>no</v>
      </c>
      <c r="L1374" s="17">
        <f t="shared" si="161"/>
        <v>1.1388888888888893E-2</v>
      </c>
      <c r="M1374" s="17" t="str">
        <f t="shared" si="162"/>
        <v>3rd week of feb</v>
      </c>
      <c r="N1374" s="13" t="str">
        <f t="shared" si="163"/>
        <v xml:space="preserve"> Feb</v>
      </c>
      <c r="O1374" s="2" t="s">
        <v>3168</v>
      </c>
      <c r="P1374" s="5">
        <v>0</v>
      </c>
      <c r="Q1374" s="5">
        <v>5.7870370370370373E-5</v>
      </c>
      <c r="R1374" s="2">
        <v>1</v>
      </c>
    </row>
    <row r="1375" spans="1:18" ht="12.75">
      <c r="A1375" s="2">
        <v>8595122</v>
      </c>
      <c r="B1375" s="3" t="s">
        <v>3169</v>
      </c>
      <c r="C1375" s="3" t="str">
        <v>37440384-d8e1-4f57-ab2c-57119e268497</v>
      </c>
      <c r="D1375" s="2" t="s">
        <v>275</v>
      </c>
      <c r="E1375" s="2" t="s">
        <v>31</v>
      </c>
      <c r="F1375" s="13" t="str">
        <f t="shared" si="164"/>
        <v>13/ 02/ 2021</v>
      </c>
      <c r="G1375" s="2" t="s">
        <v>3170</v>
      </c>
      <c r="H1375" s="2" t="s">
        <v>3171</v>
      </c>
      <c r="I1375" s="19" t="str">
        <f t="shared" si="158"/>
        <v>17:53:51</v>
      </c>
      <c r="J1375" s="17" t="str">
        <f t="shared" si="159"/>
        <v>18:08:27</v>
      </c>
      <c r="K1375" s="17" t="str">
        <f t="shared" si="160"/>
        <v>no</v>
      </c>
      <c r="L1375" s="17">
        <f t="shared" si="161"/>
        <v>1.0138888888888919E-2</v>
      </c>
      <c r="M1375" s="17" t="str">
        <f t="shared" si="162"/>
        <v>2nd week of feb</v>
      </c>
      <c r="N1375" s="13" t="str">
        <f t="shared" si="163"/>
        <v xml:space="preserve"> Feb</v>
      </c>
      <c r="O1375" s="2" t="s">
        <v>3172</v>
      </c>
      <c r="P1375" s="5">
        <v>0</v>
      </c>
      <c r="Q1375" s="5">
        <v>5.7870370370370373E-5</v>
      </c>
      <c r="R1375" s="2">
        <v>0</v>
      </c>
    </row>
    <row r="1376" spans="1:18" ht="12.75">
      <c r="A1376" s="2">
        <v>8561885</v>
      </c>
      <c r="B1376" s="3" t="s">
        <v>3173</v>
      </c>
      <c r="C1376" s="3" t="str">
        <v>7dbe17a4-0c48-4cb3-9d29-e95910b4763c</v>
      </c>
      <c r="D1376" s="2" t="s">
        <v>19</v>
      </c>
      <c r="E1376" s="2" t="s">
        <v>23</v>
      </c>
      <c r="F1376" s="13" t="str">
        <f t="shared" si="164"/>
        <v>02/ 09/ 2021</v>
      </c>
      <c r="G1376" s="4">
        <v>44441.368425925924</v>
      </c>
      <c r="H1376" s="4">
        <v>44441.368668981479</v>
      </c>
      <c r="I1376" s="19" t="str">
        <f t="shared" si="158"/>
        <v>08:50:32</v>
      </c>
      <c r="J1376" s="17" t="str">
        <f t="shared" si="159"/>
        <v>08:50:53</v>
      </c>
      <c r="K1376" s="17" t="str">
        <f t="shared" si="160"/>
        <v>no</v>
      </c>
      <c r="L1376" s="17">
        <f t="shared" si="161"/>
        <v>2.4305555555553804E-4</v>
      </c>
      <c r="M1376" s="17" t="str">
        <f t="shared" si="162"/>
        <v>-</v>
      </c>
      <c r="N1376" s="13" t="str">
        <f t="shared" si="163"/>
        <v xml:space="preserve"> Sep</v>
      </c>
      <c r="O1376" s="2" t="s">
        <v>21</v>
      </c>
      <c r="P1376" s="5">
        <v>0</v>
      </c>
      <c r="Q1376" s="2" t="s">
        <v>21</v>
      </c>
      <c r="R1376" s="2">
        <v>0</v>
      </c>
    </row>
    <row r="1377" spans="1:18" ht="12.75">
      <c r="A1377" s="2">
        <v>8658958</v>
      </c>
      <c r="B1377" s="3" t="s">
        <v>3174</v>
      </c>
      <c r="C1377" s="3" t="str">
        <v>96799f0a-a6eb-43ea-86b4-fa2161d05d45</v>
      </c>
      <c r="D1377" s="2" t="s">
        <v>19</v>
      </c>
      <c r="E1377" s="2" t="s">
        <v>23</v>
      </c>
      <c r="F1377" s="13" t="str">
        <f t="shared" si="164"/>
        <v>23/ 02/ 2021</v>
      </c>
      <c r="G1377" s="2" t="s">
        <v>3175</v>
      </c>
      <c r="H1377" s="2" t="s">
        <v>3176</v>
      </c>
      <c r="I1377" s="19" t="str">
        <f t="shared" si="158"/>
        <v>22:21:28</v>
      </c>
      <c r="J1377" s="17" t="str">
        <f t="shared" si="159"/>
        <v>22:22:12</v>
      </c>
      <c r="K1377" s="17" t="str">
        <f t="shared" si="160"/>
        <v>no</v>
      </c>
      <c r="L1377" s="17">
        <f t="shared" si="161"/>
        <v>5.0925925925937587E-4</v>
      </c>
      <c r="M1377" s="17" t="str">
        <f t="shared" si="162"/>
        <v>4rth week of feb</v>
      </c>
      <c r="N1377" s="13" t="str">
        <f t="shared" si="163"/>
        <v xml:space="preserve"> Feb</v>
      </c>
      <c r="O1377" s="2" t="s">
        <v>21</v>
      </c>
      <c r="P1377" s="5">
        <v>0</v>
      </c>
      <c r="Q1377" s="2" t="s">
        <v>21</v>
      </c>
      <c r="R1377" s="2">
        <v>1</v>
      </c>
    </row>
    <row r="1378" spans="1:18" ht="12.75">
      <c r="A1378" s="2">
        <v>8532473</v>
      </c>
      <c r="B1378" s="3" t="s">
        <v>3177</v>
      </c>
      <c r="C1378" s="3" t="str">
        <v>01ab6e88-a246-4bf1-afaa-8734565bb8a4</v>
      </c>
      <c r="D1378" s="2" t="s">
        <v>19</v>
      </c>
      <c r="E1378" s="2" t="s">
        <v>23</v>
      </c>
      <c r="F1378" s="13" t="str">
        <f t="shared" si="164"/>
        <v>02/ 04/ 2021</v>
      </c>
      <c r="G1378" s="4">
        <v>44288.748402777775</v>
      </c>
      <c r="H1378" s="4">
        <v>44288.749513888892</v>
      </c>
      <c r="I1378" s="19" t="str">
        <f t="shared" si="158"/>
        <v>17:57:42</v>
      </c>
      <c r="J1378" s="17" t="str">
        <f t="shared" si="159"/>
        <v>17:59:18</v>
      </c>
      <c r="K1378" s="17" t="str">
        <f t="shared" si="160"/>
        <v>no</v>
      </c>
      <c r="L1378" s="17">
        <f t="shared" si="161"/>
        <v>1.1111111111111738E-3</v>
      </c>
      <c r="M1378" s="17" t="str">
        <f t="shared" si="162"/>
        <v>-</v>
      </c>
      <c r="N1378" s="13" t="str">
        <f t="shared" si="163"/>
        <v xml:space="preserve"> Apr</v>
      </c>
      <c r="O1378" s="2" t="s">
        <v>21</v>
      </c>
      <c r="P1378" s="5">
        <v>0</v>
      </c>
      <c r="Q1378" s="2" t="s">
        <v>21</v>
      </c>
      <c r="R1378" s="2">
        <v>0</v>
      </c>
    </row>
    <row r="1379" spans="1:18" ht="12.75">
      <c r="A1379" s="2">
        <v>8644184</v>
      </c>
      <c r="B1379" s="3" t="s">
        <v>3178</v>
      </c>
      <c r="C1379" s="3" t="str">
        <v>aa79758b-8d10-4c2b-a7da-7096a793ae8c</v>
      </c>
      <c r="D1379" s="2" t="s">
        <v>19</v>
      </c>
      <c r="E1379" s="2" t="s">
        <v>20</v>
      </c>
      <c r="F1379" s="13" t="str">
        <f t="shared" si="164"/>
        <v>21/ 02/ 2021</v>
      </c>
      <c r="G1379" s="2" t="s">
        <v>3179</v>
      </c>
      <c r="H1379" s="2" t="s">
        <v>3180</v>
      </c>
      <c r="I1379" s="19" t="str">
        <f t="shared" si="158"/>
        <v>13:32:48</v>
      </c>
      <c r="J1379" s="17" t="str">
        <f t="shared" si="159"/>
        <v>14:33:04</v>
      </c>
      <c r="K1379" s="17" t="str">
        <f t="shared" si="160"/>
        <v>yes</v>
      </c>
      <c r="L1379" s="17">
        <f t="shared" si="161"/>
        <v>4.1851851851851918E-2</v>
      </c>
      <c r="M1379" s="17" t="str">
        <f t="shared" si="162"/>
        <v>3rd week of feb</v>
      </c>
      <c r="N1379" s="13" t="str">
        <f t="shared" si="163"/>
        <v xml:space="preserve"> Feb</v>
      </c>
      <c r="O1379" s="2" t="s">
        <v>21</v>
      </c>
      <c r="P1379" s="5">
        <v>0</v>
      </c>
      <c r="Q1379" s="2" t="s">
        <v>21</v>
      </c>
      <c r="R1379" s="2">
        <v>0</v>
      </c>
    </row>
    <row r="1380" spans="1:18" ht="12.75">
      <c r="A1380" s="2">
        <v>8664312</v>
      </c>
      <c r="B1380" s="3" t="s">
        <v>3181</v>
      </c>
      <c r="C1380" s="3" t="str">
        <v>0ef59ba5-5258-4cdb-a06a-96634a6de31d</v>
      </c>
      <c r="D1380" s="2" t="s">
        <v>677</v>
      </c>
      <c r="E1380" s="2" t="s">
        <v>37</v>
      </c>
      <c r="F1380" s="13" t="str">
        <f t="shared" si="164"/>
        <v>24/ 02/ 2021</v>
      </c>
      <c r="G1380" s="2" t="s">
        <v>3182</v>
      </c>
      <c r="H1380" s="2" t="s">
        <v>3183</v>
      </c>
      <c r="I1380" s="19" t="str">
        <f t="shared" si="158"/>
        <v>18:13:58</v>
      </c>
      <c r="J1380" s="17" t="str">
        <f t="shared" si="159"/>
        <v>18:41:29</v>
      </c>
      <c r="K1380" s="17" t="str">
        <f t="shared" si="160"/>
        <v>no</v>
      </c>
      <c r="L1380" s="17">
        <f t="shared" si="161"/>
        <v>1.910879629629636E-2</v>
      </c>
      <c r="M1380" s="17" t="str">
        <f t="shared" si="162"/>
        <v>4rth week of feb</v>
      </c>
      <c r="N1380" s="13" t="str">
        <f t="shared" si="163"/>
        <v xml:space="preserve"> Feb</v>
      </c>
      <c r="O1380" s="2" t="s">
        <v>3184</v>
      </c>
      <c r="P1380" s="5">
        <v>0</v>
      </c>
      <c r="Q1380" s="5">
        <v>6.9444444444444444E-5</v>
      </c>
      <c r="R1380" s="2">
        <v>0</v>
      </c>
    </row>
    <row r="1381" spans="1:18" ht="12.75">
      <c r="A1381" s="2">
        <v>8689103</v>
      </c>
      <c r="B1381" s="3" t="s">
        <v>3185</v>
      </c>
      <c r="C1381" s="3" t="str">
        <v>65cf7e8c-79ab-4cee-b2b1-02c717baf0af</v>
      </c>
      <c r="D1381" s="2" t="s">
        <v>19</v>
      </c>
      <c r="E1381" s="2" t="s">
        <v>23</v>
      </c>
      <c r="F1381" s="13" t="str">
        <f>TEXT(G1381,"dd/ mm/ yyyy")</f>
        <v>28/ 02/ 2021</v>
      </c>
      <c r="G1381" s="2" t="s">
        <v>3186</v>
      </c>
      <c r="H1381" s="2" t="s">
        <v>3187</v>
      </c>
      <c r="I1381" s="19" t="str">
        <f t="shared" si="158"/>
        <v>17:51:44</v>
      </c>
      <c r="J1381" s="17" t="str">
        <f t="shared" si="159"/>
        <v>17:52:11</v>
      </c>
      <c r="K1381" s="17" t="str">
        <f t="shared" si="160"/>
        <v>no</v>
      </c>
      <c r="L1381" s="17">
        <f t="shared" si="161"/>
        <v>3.1249999999993783E-4</v>
      </c>
      <c r="M1381" s="17" t="str">
        <f t="shared" si="162"/>
        <v>4rth week of feb</v>
      </c>
      <c r="N1381" s="13" t="str">
        <f t="shared" si="163"/>
        <v xml:space="preserve"> Feb</v>
      </c>
      <c r="O1381" s="2" t="s">
        <v>21</v>
      </c>
      <c r="P1381" s="5">
        <v>0</v>
      </c>
      <c r="Q1381" s="2" t="s">
        <v>21</v>
      </c>
      <c r="R1381" s="2">
        <v>1</v>
      </c>
    </row>
    <row r="1382" spans="1:18" ht="12.75">
      <c r="A1382" s="2">
        <v>8574699</v>
      </c>
      <c r="B1382" s="3" t="s">
        <v>3188</v>
      </c>
      <c r="C1382" s="3" t="str">
        <v>349bf9b9-bee4-41b0-80a2-5b1eaed711e0</v>
      </c>
      <c r="D1382" s="2" t="s">
        <v>19</v>
      </c>
      <c r="E1382" s="2" t="s">
        <v>23</v>
      </c>
      <c r="F1382" s="13" t="str">
        <f t="shared" si="164"/>
        <v>02/ 10/ 2021</v>
      </c>
      <c r="G1382" s="4">
        <v>44471.901041666664</v>
      </c>
      <c r="H1382" s="4">
        <v>44471.901423611111</v>
      </c>
      <c r="I1382" s="19" t="str">
        <f t="shared" si="158"/>
        <v>21:37:30</v>
      </c>
      <c r="J1382" s="17" t="str">
        <f t="shared" si="159"/>
        <v>21:38:03</v>
      </c>
      <c r="K1382" s="17" t="str">
        <f t="shared" si="160"/>
        <v>no</v>
      </c>
      <c r="L1382" s="17">
        <f t="shared" si="161"/>
        <v>3.8194444444439313E-4</v>
      </c>
      <c r="M1382" s="17" t="str">
        <f t="shared" si="162"/>
        <v>-</v>
      </c>
      <c r="N1382" s="13" t="str">
        <f t="shared" si="163"/>
        <v xml:space="preserve"> Oct</v>
      </c>
      <c r="O1382" s="2" t="s">
        <v>21</v>
      </c>
      <c r="P1382" s="5">
        <v>0</v>
      </c>
      <c r="Q1382" s="2" t="s">
        <v>21</v>
      </c>
      <c r="R1382" s="2">
        <v>1</v>
      </c>
    </row>
    <row r="1383" spans="1:18" ht="12.75">
      <c r="A1383" s="2">
        <v>8572109</v>
      </c>
      <c r="B1383" s="3" t="s">
        <v>3189</v>
      </c>
      <c r="C1383" s="3" t="str">
        <v>8dda7434-b0fc-481e-8dc2-f59f2fcbaa7c</v>
      </c>
      <c r="D1383" s="2" t="s">
        <v>19</v>
      </c>
      <c r="E1383" s="2" t="s">
        <v>20</v>
      </c>
      <c r="F1383" s="13" t="str">
        <f>TEXT(G1383,"dd/ mm/ yyyy")</f>
        <v>02/ 10/ 2021</v>
      </c>
      <c r="G1383" s="4">
        <v>44471.670601851853</v>
      </c>
      <c r="H1383" s="4">
        <v>44471.712488425925</v>
      </c>
      <c r="I1383" s="19" t="str">
        <f t="shared" si="158"/>
        <v>16:05:40</v>
      </c>
      <c r="J1383" s="17" t="str">
        <f t="shared" si="159"/>
        <v>17:05:59</v>
      </c>
      <c r="K1383" s="17" t="str">
        <f t="shared" si="160"/>
        <v>no</v>
      </c>
      <c r="L1383" s="17">
        <f t="shared" si="161"/>
        <v>4.1886574074074145E-2</v>
      </c>
      <c r="M1383" s="17" t="str">
        <f t="shared" si="162"/>
        <v>-</v>
      </c>
      <c r="N1383" s="13" t="str">
        <f t="shared" si="163"/>
        <v xml:space="preserve"> Oct</v>
      </c>
      <c r="O1383" s="2" t="s">
        <v>21</v>
      </c>
      <c r="P1383" s="5">
        <v>0</v>
      </c>
      <c r="Q1383" s="2" t="s">
        <v>21</v>
      </c>
      <c r="R1383" s="2">
        <v>0</v>
      </c>
    </row>
    <row r="1384" spans="1:18" ht="12.75">
      <c r="A1384" s="2">
        <v>8646560</v>
      </c>
      <c r="B1384" s="3" t="s">
        <v>3190</v>
      </c>
      <c r="C1384" s="3" t="str">
        <v>976d66b6-5a2e-4edd-aedb-7d8e8e66622b</v>
      </c>
      <c r="D1384" s="2" t="s">
        <v>19</v>
      </c>
      <c r="E1384" s="2" t="s">
        <v>23</v>
      </c>
      <c r="F1384" s="13" t="str">
        <f t="shared" si="164"/>
        <v>21/ 02/ 2021</v>
      </c>
      <c r="G1384" s="2" t="s">
        <v>3191</v>
      </c>
      <c r="H1384" s="2" t="s">
        <v>3192</v>
      </c>
      <c r="I1384" s="19" t="str">
        <f t="shared" si="158"/>
        <v>20:42:40</v>
      </c>
      <c r="J1384" s="17" t="str">
        <f t="shared" si="159"/>
        <v>20:45:55</v>
      </c>
      <c r="K1384" s="17" t="str">
        <f t="shared" si="160"/>
        <v>no</v>
      </c>
      <c r="L1384" s="17">
        <f t="shared" si="161"/>
        <v>2.2569444444444642E-3</v>
      </c>
      <c r="M1384" s="17" t="str">
        <f t="shared" si="162"/>
        <v>3rd week of feb</v>
      </c>
      <c r="N1384" s="13" t="str">
        <f t="shared" si="163"/>
        <v xml:space="preserve"> Feb</v>
      </c>
      <c r="O1384" s="2" t="s">
        <v>21</v>
      </c>
      <c r="P1384" s="5">
        <v>0</v>
      </c>
      <c r="Q1384" s="2" t="s">
        <v>21</v>
      </c>
      <c r="R1384" s="2">
        <v>1</v>
      </c>
    </row>
    <row r="1385" spans="1:18" ht="12.75">
      <c r="A1385" s="2">
        <v>8606027</v>
      </c>
      <c r="B1385" s="3" t="s">
        <v>3193</v>
      </c>
      <c r="C1385" s="3" t="str">
        <v>2b5f2c85-4652-42ce-bc62-7d7684902c02</v>
      </c>
      <c r="D1385" s="2" t="s">
        <v>901</v>
      </c>
      <c r="E1385" s="2" t="s">
        <v>37</v>
      </c>
      <c r="F1385" s="13" t="str">
        <f t="shared" si="164"/>
        <v>15/ 02/ 2021</v>
      </c>
      <c r="G1385" s="2" t="s">
        <v>3194</v>
      </c>
      <c r="H1385" s="2" t="s">
        <v>3195</v>
      </c>
      <c r="I1385" s="19" t="str">
        <f t="shared" si="158"/>
        <v>13:43:57</v>
      </c>
      <c r="J1385" s="17" t="str">
        <f t="shared" si="159"/>
        <v>14:23:14</v>
      </c>
      <c r="K1385" s="17" t="str">
        <f t="shared" si="160"/>
        <v>yes</v>
      </c>
      <c r="L1385" s="17">
        <f t="shared" si="161"/>
        <v>2.7280092592592675E-2</v>
      </c>
      <c r="M1385" s="17" t="str">
        <f t="shared" si="162"/>
        <v>3rd week of feb</v>
      </c>
      <c r="N1385" s="13" t="str">
        <f t="shared" si="163"/>
        <v xml:space="preserve"> Feb</v>
      </c>
      <c r="O1385" s="2" t="s">
        <v>3196</v>
      </c>
      <c r="P1385" s="5">
        <v>0</v>
      </c>
      <c r="Q1385" s="5">
        <v>4.6296296296296294E-5</v>
      </c>
      <c r="R1385" s="2">
        <v>5</v>
      </c>
    </row>
    <row r="1386" spans="1:18" ht="12.75">
      <c r="A1386" s="2">
        <v>8637624</v>
      </c>
      <c r="B1386" s="3" t="s">
        <v>3197</v>
      </c>
      <c r="C1386" s="3" t="str">
        <v>3f46585a-491e-448c-adb9-41ed9a4fa48e</v>
      </c>
      <c r="D1386" s="2" t="s">
        <v>760</v>
      </c>
      <c r="E1386" s="2" t="s">
        <v>37</v>
      </c>
      <c r="F1386" s="13" t="str">
        <f t="shared" si="164"/>
        <v>20/ 02/ 2021</v>
      </c>
      <c r="G1386" s="2" t="s">
        <v>3198</v>
      </c>
      <c r="H1386" s="2" t="s">
        <v>3199</v>
      </c>
      <c r="I1386" s="19" t="str">
        <f t="shared" si="158"/>
        <v>10:47:10</v>
      </c>
      <c r="J1386" s="17" t="str">
        <f t="shared" si="159"/>
        <v>11:01:11</v>
      </c>
      <c r="K1386" s="17" t="str">
        <f t="shared" si="160"/>
        <v>yes</v>
      </c>
      <c r="L1386" s="17">
        <f t="shared" si="161"/>
        <v>9.7337962962963376E-3</v>
      </c>
      <c r="M1386" s="17" t="str">
        <f t="shared" si="162"/>
        <v>3rd week of feb</v>
      </c>
      <c r="N1386" s="13" t="str">
        <f t="shared" si="163"/>
        <v xml:space="preserve"> Feb</v>
      </c>
      <c r="O1386" s="2" t="s">
        <v>3200</v>
      </c>
      <c r="P1386" s="5">
        <v>0</v>
      </c>
      <c r="Q1386" s="5">
        <v>5.7870370370370373E-5</v>
      </c>
      <c r="R1386" s="2">
        <v>0</v>
      </c>
    </row>
    <row r="1387" spans="1:18" ht="12.75">
      <c r="A1387" s="2">
        <v>8661473</v>
      </c>
      <c r="B1387" s="3" t="s">
        <v>3201</v>
      </c>
      <c r="C1387" s="3" t="str">
        <v>34effcab-b290-4b3d-8e8f-bc318a342270</v>
      </c>
      <c r="D1387" s="2" t="s">
        <v>19</v>
      </c>
      <c r="E1387" s="2" t="s">
        <v>23</v>
      </c>
      <c r="F1387" s="13" t="str">
        <f t="shared" si="164"/>
        <v>24/ 02/ 2021</v>
      </c>
      <c r="G1387" s="2" t="s">
        <v>3202</v>
      </c>
      <c r="H1387" s="2" t="s">
        <v>3203</v>
      </c>
      <c r="I1387" s="19" t="str">
        <f t="shared" si="158"/>
        <v>12:22:33</v>
      </c>
      <c r="J1387" s="17" t="str">
        <f t="shared" si="159"/>
        <v>12:25:45</v>
      </c>
      <c r="K1387" s="17" t="str">
        <f t="shared" si="160"/>
        <v>yes</v>
      </c>
      <c r="L1387" s="17">
        <f t="shared" si="161"/>
        <v>2.2222222222222365E-3</v>
      </c>
      <c r="M1387" s="17" t="str">
        <f t="shared" si="162"/>
        <v>4rth week of feb</v>
      </c>
      <c r="N1387" s="13" t="str">
        <f t="shared" si="163"/>
        <v xml:space="preserve"> Feb</v>
      </c>
      <c r="O1387" s="2" t="s">
        <v>21</v>
      </c>
      <c r="P1387" s="5">
        <v>5.7870370370370373E-5</v>
      </c>
      <c r="Q1387" s="2" t="s">
        <v>21</v>
      </c>
      <c r="R1387" s="2">
        <v>0</v>
      </c>
    </row>
    <row r="1388" spans="1:18" ht="12.75">
      <c r="A1388" s="2">
        <v>8650154</v>
      </c>
      <c r="B1388" s="3" t="s">
        <v>3204</v>
      </c>
      <c r="C1388" s="3" t="str">
        <v>3e6b8535-26ed-435f-b585-f7172aa37f2a</v>
      </c>
      <c r="D1388" s="2" t="s">
        <v>68</v>
      </c>
      <c r="E1388" s="2" t="s">
        <v>31</v>
      </c>
      <c r="F1388" s="13" t="str">
        <f t="shared" si="164"/>
        <v>22/ 02/ 2021</v>
      </c>
      <c r="G1388" s="2" t="s">
        <v>3205</v>
      </c>
      <c r="H1388" s="2" t="s">
        <v>3206</v>
      </c>
      <c r="I1388" s="19" t="str">
        <f t="shared" si="158"/>
        <v>14:40:43</v>
      </c>
      <c r="J1388" s="17" t="str">
        <f t="shared" si="159"/>
        <v>14:51:37</v>
      </c>
      <c r="K1388" s="17" t="str">
        <f t="shared" si="160"/>
        <v>yes</v>
      </c>
      <c r="L1388" s="17">
        <f t="shared" si="161"/>
        <v>7.5694444444445175E-3</v>
      </c>
      <c r="M1388" s="17" t="str">
        <f t="shared" si="162"/>
        <v>4rth week of feb</v>
      </c>
      <c r="N1388" s="13" t="str">
        <f t="shared" si="163"/>
        <v xml:space="preserve"> Feb</v>
      </c>
      <c r="O1388" s="2" t="s">
        <v>3207</v>
      </c>
      <c r="P1388" s="5">
        <v>0</v>
      </c>
      <c r="Q1388" s="5">
        <v>6.9444444444444444E-5</v>
      </c>
      <c r="R1388" s="2">
        <v>0</v>
      </c>
    </row>
    <row r="1389" spans="1:18" ht="12.75">
      <c r="A1389" s="2">
        <v>8568331</v>
      </c>
      <c r="B1389" s="3" t="s">
        <v>3208</v>
      </c>
      <c r="C1389" s="3" t="str">
        <v>7f72e917-53cd-4e02-9b9c-aea86254ef3d</v>
      </c>
      <c r="D1389" s="2" t="s">
        <v>19</v>
      </c>
      <c r="E1389" s="2" t="s">
        <v>23</v>
      </c>
      <c r="F1389" s="13" t="str">
        <f t="shared" si="164"/>
        <v>02/ 10/ 2021</v>
      </c>
      <c r="G1389" s="4">
        <v>44471.142835648148</v>
      </c>
      <c r="H1389" s="4">
        <v>44471.143750000003</v>
      </c>
      <c r="I1389" s="19" t="str">
        <f t="shared" si="158"/>
        <v>03:25:41</v>
      </c>
      <c r="J1389" s="17" t="str">
        <f t="shared" si="159"/>
        <v>03:27:00</v>
      </c>
      <c r="K1389" s="17" t="str">
        <f t="shared" si="160"/>
        <v>no</v>
      </c>
      <c r="L1389" s="17">
        <f t="shared" si="161"/>
        <v>9.1435185185187451E-4</v>
      </c>
      <c r="M1389" s="17" t="str">
        <f t="shared" si="162"/>
        <v>-</v>
      </c>
      <c r="N1389" s="13" t="str">
        <f t="shared" si="163"/>
        <v xml:space="preserve"> Oct</v>
      </c>
      <c r="O1389" s="2" t="s">
        <v>21</v>
      </c>
      <c r="P1389" s="5">
        <v>0</v>
      </c>
      <c r="Q1389" s="2" t="s">
        <v>21</v>
      </c>
      <c r="R1389" s="2">
        <v>1</v>
      </c>
    </row>
    <row r="1390" spans="1:18" ht="12.75">
      <c r="A1390" s="2">
        <v>8590116</v>
      </c>
      <c r="B1390" s="3" t="s">
        <v>3209</v>
      </c>
      <c r="C1390" s="3" t="str">
        <v>89e8a1a3-82f4-4db8-91a9-5d9e2e2fe365</v>
      </c>
      <c r="D1390" s="2" t="s">
        <v>19</v>
      </c>
      <c r="E1390" s="2" t="s">
        <v>20</v>
      </c>
      <c r="F1390" s="13" t="str">
        <f t="shared" si="164"/>
        <v>02/ 12/ 2021</v>
      </c>
      <c r="G1390" s="4">
        <v>44532.963877314818</v>
      </c>
      <c r="H1390" s="2" t="s">
        <v>3210</v>
      </c>
      <c r="I1390" s="19" t="str">
        <f t="shared" si="158"/>
        <v>23:07:59</v>
      </c>
      <c r="J1390" s="17" t="str">
        <f t="shared" si="159"/>
        <v>00:11:32</v>
      </c>
      <c r="K1390" s="17" t="str">
        <f t="shared" si="160"/>
        <v>no</v>
      </c>
      <c r="L1390" s="17">
        <f t="shared" si="161"/>
        <v>-0.95586805555555554</v>
      </c>
      <c r="M1390" s="17" t="str">
        <f t="shared" si="162"/>
        <v>-</v>
      </c>
      <c r="N1390" s="13" t="str">
        <f t="shared" si="163"/>
        <v xml:space="preserve"> Dec</v>
      </c>
      <c r="O1390" s="2" t="s">
        <v>21</v>
      </c>
      <c r="P1390" s="5">
        <v>0</v>
      </c>
      <c r="Q1390" s="2" t="s">
        <v>21</v>
      </c>
      <c r="R1390" s="2">
        <v>0</v>
      </c>
    </row>
    <row r="1391" spans="1:18" ht="12.75">
      <c r="A1391" s="2">
        <v>8584680</v>
      </c>
      <c r="B1391" s="3" t="s">
        <v>3211</v>
      </c>
      <c r="C1391" s="3" t="str">
        <v>140c2a5d-caef-4951-b033-e85246982978</v>
      </c>
      <c r="D1391" s="2" t="s">
        <v>1031</v>
      </c>
      <c r="E1391" s="2" t="s">
        <v>31</v>
      </c>
      <c r="F1391" s="13" t="str">
        <f t="shared" si="164"/>
        <v>02/ 12/ 2021</v>
      </c>
      <c r="G1391" s="4">
        <v>44532.466122685182</v>
      </c>
      <c r="H1391" s="4">
        <v>44532.477060185185</v>
      </c>
      <c r="I1391" s="19" t="str">
        <f t="shared" si="158"/>
        <v>11:11:13</v>
      </c>
      <c r="J1391" s="17" t="str">
        <f t="shared" si="159"/>
        <v>11:26:58</v>
      </c>
      <c r="K1391" s="17" t="str">
        <f t="shared" si="160"/>
        <v>yes</v>
      </c>
      <c r="L1391" s="17">
        <f t="shared" si="161"/>
        <v>1.0937499999999989E-2</v>
      </c>
      <c r="M1391" s="17" t="str">
        <f t="shared" si="162"/>
        <v>-</v>
      </c>
      <c r="N1391" s="13" t="str">
        <f t="shared" si="163"/>
        <v xml:space="preserve"> Dec</v>
      </c>
      <c r="O1391" s="4">
        <v>44532.467349537037</v>
      </c>
      <c r="P1391" s="5">
        <v>0</v>
      </c>
      <c r="Q1391" s="5">
        <v>8.1018518518518516E-5</v>
      </c>
      <c r="R1391" s="2">
        <v>0</v>
      </c>
    </row>
    <row r="1392" spans="1:18" ht="12.75">
      <c r="A1392" s="2">
        <v>8505262</v>
      </c>
      <c r="B1392" s="3" t="s">
        <v>3212</v>
      </c>
      <c r="C1392" s="3" t="str">
        <v>89cbaee6-5fa7-41d1-b2f8-65eee22b66d1</v>
      </c>
      <c r="D1392" s="2" t="s">
        <v>19</v>
      </c>
      <c r="E1392" s="2" t="s">
        <v>23</v>
      </c>
      <c r="F1392" s="13" t="str">
        <f t="shared" si="164"/>
        <v>02/ 01/ 2021</v>
      </c>
      <c r="G1392" s="4">
        <v>44198.419490740744</v>
      </c>
      <c r="H1392" s="4">
        <v>44198.421527777777</v>
      </c>
      <c r="I1392" s="19" t="str">
        <f t="shared" si="158"/>
        <v>10:04:04</v>
      </c>
      <c r="J1392" s="17" t="str">
        <f t="shared" si="159"/>
        <v>10:07:00</v>
      </c>
      <c r="K1392" s="17" t="str">
        <f t="shared" si="160"/>
        <v>yes</v>
      </c>
      <c r="L1392" s="17">
        <f t="shared" si="161"/>
        <v>2.0370370370370594E-3</v>
      </c>
      <c r="M1392" s="17" t="str">
        <f t="shared" si="162"/>
        <v>-</v>
      </c>
      <c r="N1392" s="13" t="str">
        <f t="shared" si="163"/>
        <v xml:space="preserve"> Jan</v>
      </c>
      <c r="O1392" s="2" t="s">
        <v>21</v>
      </c>
      <c r="P1392" s="5">
        <v>0</v>
      </c>
      <c r="Q1392" s="2" t="s">
        <v>21</v>
      </c>
      <c r="R1392" s="2">
        <v>2</v>
      </c>
    </row>
    <row r="1393" spans="1:18" ht="12.75">
      <c r="A1393" s="2">
        <v>8658796</v>
      </c>
      <c r="B1393" s="3" t="s">
        <v>3213</v>
      </c>
      <c r="C1393" s="3" t="str">
        <v>55693081-3d23-41f0-8826-d75a938d61de</v>
      </c>
      <c r="D1393" s="2" t="s">
        <v>19</v>
      </c>
      <c r="E1393" s="2" t="s">
        <v>20</v>
      </c>
      <c r="F1393" s="13" t="str">
        <f t="shared" si="164"/>
        <v>23/ 02/ 2021</v>
      </c>
      <c r="G1393" s="2" t="s">
        <v>3214</v>
      </c>
      <c r="H1393" s="2" t="s">
        <v>3215</v>
      </c>
      <c r="I1393" s="19" t="str">
        <f t="shared" si="158"/>
        <v>21:50:23</v>
      </c>
      <c r="J1393" s="17" t="str">
        <f t="shared" si="159"/>
        <v>22:52:11</v>
      </c>
      <c r="K1393" s="17" t="str">
        <f t="shared" si="160"/>
        <v>no</v>
      </c>
      <c r="L1393" s="17">
        <f t="shared" si="161"/>
        <v>4.2916666666666714E-2</v>
      </c>
      <c r="M1393" s="17" t="str">
        <f t="shared" si="162"/>
        <v>4rth week of feb</v>
      </c>
      <c r="N1393" s="13" t="str">
        <f t="shared" si="163"/>
        <v xml:space="preserve"> Feb</v>
      </c>
      <c r="O1393" s="2" t="s">
        <v>21</v>
      </c>
      <c r="P1393" s="5">
        <v>0</v>
      </c>
      <c r="Q1393" s="2" t="s">
        <v>21</v>
      </c>
      <c r="R1393" s="2">
        <v>0</v>
      </c>
    </row>
    <row r="1394" spans="1:18" ht="12.75">
      <c r="A1394" s="2">
        <v>8677497</v>
      </c>
      <c r="B1394" s="3" t="s">
        <v>3216</v>
      </c>
      <c r="C1394" s="3" t="str">
        <v>366d4ea9-b6a6-479b-84c4-f79c5d248213</v>
      </c>
      <c r="D1394" s="2" t="s">
        <v>19</v>
      </c>
      <c r="E1394" s="2" t="s">
        <v>20</v>
      </c>
      <c r="F1394" s="13" t="str">
        <f t="shared" si="164"/>
        <v>26/ 02/ 2021</v>
      </c>
      <c r="G1394" s="2" t="s">
        <v>3217</v>
      </c>
      <c r="H1394" s="2" t="s">
        <v>3218</v>
      </c>
      <c r="I1394" s="19" t="str">
        <f t="shared" si="158"/>
        <v>19:02:42</v>
      </c>
      <c r="J1394" s="17" t="str">
        <f t="shared" si="159"/>
        <v>20:03:23</v>
      </c>
      <c r="K1394" s="17" t="str">
        <f t="shared" si="160"/>
        <v>no</v>
      </c>
      <c r="L1394" s="17">
        <f t="shared" si="161"/>
        <v>4.2141203703703667E-2</v>
      </c>
      <c r="M1394" s="17" t="str">
        <f t="shared" si="162"/>
        <v>4rth week of feb</v>
      </c>
      <c r="N1394" s="13" t="str">
        <f t="shared" si="163"/>
        <v xml:space="preserve"> Feb</v>
      </c>
      <c r="O1394" s="2" t="s">
        <v>21</v>
      </c>
      <c r="P1394" s="5">
        <v>0</v>
      </c>
      <c r="Q1394" s="2" t="s">
        <v>21</v>
      </c>
      <c r="R1394" s="2">
        <v>0</v>
      </c>
    </row>
    <row r="1395" spans="1:18" ht="12.75">
      <c r="A1395" s="2">
        <v>8571973</v>
      </c>
      <c r="B1395" s="3" t="s">
        <v>3219</v>
      </c>
      <c r="C1395" s="3" t="str">
        <v>34e9152b-a953-4547-bc21-884f4403188d</v>
      </c>
      <c r="D1395" s="2" t="s">
        <v>1196</v>
      </c>
      <c r="E1395" s="2" t="s">
        <v>31</v>
      </c>
      <c r="F1395" s="13" t="str">
        <f>TEXT(G1395,"dd/ mm/ yyyy")</f>
        <v>02/ 10/ 2021</v>
      </c>
      <c r="G1395" s="4">
        <v>44471.659791666665</v>
      </c>
      <c r="H1395" s="4">
        <v>44471.670671296299</v>
      </c>
      <c r="I1395" s="19" t="str">
        <f t="shared" si="158"/>
        <v>15:50:06</v>
      </c>
      <c r="J1395" s="17" t="str">
        <f t="shared" si="159"/>
        <v>16:05:46</v>
      </c>
      <c r="K1395" s="17" t="str">
        <f t="shared" si="160"/>
        <v>yes</v>
      </c>
      <c r="L1395" s="17">
        <f t="shared" si="161"/>
        <v>1.0879629629629628E-2</v>
      </c>
      <c r="M1395" s="17" t="str">
        <f t="shared" si="162"/>
        <v>-</v>
      </c>
      <c r="N1395" s="13" t="str">
        <f t="shared" si="163"/>
        <v xml:space="preserve"> Oct</v>
      </c>
      <c r="O1395" s="4">
        <v>44471.661307870374</v>
      </c>
      <c r="P1395" s="5">
        <v>0</v>
      </c>
      <c r="Q1395" s="5">
        <v>2.5462962962962961E-4</v>
      </c>
      <c r="R1395" s="2">
        <v>0</v>
      </c>
    </row>
    <row r="1396" spans="1:18" ht="12.75">
      <c r="A1396" s="2">
        <v>8670828</v>
      </c>
      <c r="B1396" s="3" t="s">
        <v>3220</v>
      </c>
      <c r="C1396" s="3" t="str">
        <v>58b240ba-0c90-4566-b410-c78534ee011b</v>
      </c>
      <c r="D1396" s="2" t="s">
        <v>483</v>
      </c>
      <c r="E1396" s="2" t="s">
        <v>31</v>
      </c>
      <c r="F1396" s="13" t="str">
        <f t="shared" si="164"/>
        <v>25/ 02/ 2021</v>
      </c>
      <c r="G1396" s="2" t="s">
        <v>3221</v>
      </c>
      <c r="H1396" s="2" t="s">
        <v>3222</v>
      </c>
      <c r="I1396" s="19" t="str">
        <f t="shared" si="158"/>
        <v>18:12:58</v>
      </c>
      <c r="J1396" s="17" t="str">
        <f t="shared" si="159"/>
        <v>18:22:34</v>
      </c>
      <c r="K1396" s="17" t="str">
        <f t="shared" si="160"/>
        <v>no</v>
      </c>
      <c r="L1396" s="17">
        <f t="shared" si="161"/>
        <v>6.6666666666665986E-3</v>
      </c>
      <c r="M1396" s="17" t="str">
        <f t="shared" si="162"/>
        <v>4rth week of feb</v>
      </c>
      <c r="N1396" s="13" t="str">
        <f t="shared" si="163"/>
        <v xml:space="preserve"> Feb</v>
      </c>
      <c r="O1396" s="2" t="s">
        <v>3223</v>
      </c>
      <c r="P1396" s="5">
        <v>0</v>
      </c>
      <c r="Q1396" s="5">
        <v>2.6620370370370372E-4</v>
      </c>
      <c r="R1396" s="2">
        <v>0</v>
      </c>
    </row>
    <row r="1397" spans="1:18" ht="12.75">
      <c r="A1397" s="2">
        <v>8617013</v>
      </c>
      <c r="B1397" s="3" t="s">
        <v>3224</v>
      </c>
      <c r="C1397" s="3" t="str">
        <v>c6d77d73-ae18-4ef8-9bef-e63ad11b872f</v>
      </c>
      <c r="D1397" s="2" t="s">
        <v>19</v>
      </c>
      <c r="E1397" s="2" t="s">
        <v>23</v>
      </c>
      <c r="F1397" s="13" t="str">
        <f t="shared" si="164"/>
        <v>17/ 02/ 2021</v>
      </c>
      <c r="G1397" s="2" t="s">
        <v>3225</v>
      </c>
      <c r="H1397" s="2" t="s">
        <v>3226</v>
      </c>
      <c r="I1397" s="19" t="str">
        <f t="shared" si="158"/>
        <v>00:21:22</v>
      </c>
      <c r="J1397" s="17" t="str">
        <f t="shared" si="159"/>
        <v>00:21:50</v>
      </c>
      <c r="K1397" s="17" t="str">
        <f t="shared" si="160"/>
        <v>no</v>
      </c>
      <c r="L1397" s="17">
        <f t="shared" si="161"/>
        <v>3.2407407407407385E-4</v>
      </c>
      <c r="M1397" s="17" t="str">
        <f t="shared" si="162"/>
        <v>3rd week of feb</v>
      </c>
      <c r="N1397" s="13" t="str">
        <f t="shared" si="163"/>
        <v xml:space="preserve"> Feb</v>
      </c>
      <c r="O1397" s="2" t="s">
        <v>21</v>
      </c>
      <c r="P1397" s="5">
        <v>0</v>
      </c>
      <c r="Q1397" s="2" t="s">
        <v>21</v>
      </c>
      <c r="R1397" s="2">
        <v>4</v>
      </c>
    </row>
    <row r="1398" spans="1:18" ht="12.75">
      <c r="A1398" s="2">
        <v>8510641</v>
      </c>
      <c r="B1398" s="3" t="s">
        <v>3227</v>
      </c>
      <c r="C1398" s="3" t="str">
        <v>d62135d5-2dd0-40de-90a1-2f304cbb24a1</v>
      </c>
      <c r="D1398" s="2" t="s">
        <v>19</v>
      </c>
      <c r="E1398" s="2" t="s">
        <v>23</v>
      </c>
      <c r="F1398" s="13" t="str">
        <f t="shared" si="164"/>
        <v>02/ 01/ 2021</v>
      </c>
      <c r="G1398" s="4">
        <v>44198.841168981482</v>
      </c>
      <c r="H1398" s="4">
        <v>44198.841828703706</v>
      </c>
      <c r="I1398" s="19" t="str">
        <f t="shared" si="158"/>
        <v>20:11:17</v>
      </c>
      <c r="J1398" s="17" t="str">
        <f t="shared" si="159"/>
        <v>20:12:14</v>
      </c>
      <c r="K1398" s="17" t="str">
        <f t="shared" si="160"/>
        <v>no</v>
      </c>
      <c r="L1398" s="17">
        <f t="shared" si="161"/>
        <v>6.5972222222232535E-4</v>
      </c>
      <c r="M1398" s="17" t="str">
        <f t="shared" si="162"/>
        <v>-</v>
      </c>
      <c r="N1398" s="13" t="str">
        <f t="shared" si="163"/>
        <v xml:space="preserve"> Jan</v>
      </c>
      <c r="O1398" s="2" t="s">
        <v>21</v>
      </c>
      <c r="P1398" s="5">
        <v>0</v>
      </c>
      <c r="Q1398" s="2" t="s">
        <v>21</v>
      </c>
      <c r="R1398" s="2">
        <v>0</v>
      </c>
    </row>
    <row r="1399" spans="1:18" ht="12.75">
      <c r="A1399" s="2">
        <v>8523273</v>
      </c>
      <c r="B1399" s="3" t="s">
        <v>3228</v>
      </c>
      <c r="C1399" s="3" t="str">
        <v>f1ab4faa-76a0-47c7-9fbc-d006b9b2fab8</v>
      </c>
      <c r="D1399" s="2" t="s">
        <v>19</v>
      </c>
      <c r="E1399" s="2" t="s">
        <v>20</v>
      </c>
      <c r="F1399" s="13" t="str">
        <f t="shared" si="164"/>
        <v>02/ 03/ 2021</v>
      </c>
      <c r="G1399" s="4">
        <v>44257.661423611113</v>
      </c>
      <c r="H1399" s="4">
        <v>44257.712881944448</v>
      </c>
      <c r="I1399" s="19" t="str">
        <f t="shared" si="158"/>
        <v>15:52:27</v>
      </c>
      <c r="J1399" s="17" t="str">
        <f t="shared" si="159"/>
        <v>17:06:33</v>
      </c>
      <c r="K1399" s="17" t="str">
        <f t="shared" si="160"/>
        <v>no</v>
      </c>
      <c r="L1399" s="17">
        <f t="shared" si="161"/>
        <v>5.1458333333333273E-2</v>
      </c>
      <c r="M1399" s="17" t="str">
        <f t="shared" si="162"/>
        <v>-</v>
      </c>
      <c r="N1399" s="13" t="str">
        <f t="shared" si="163"/>
        <v xml:space="preserve"> Mar</v>
      </c>
      <c r="O1399" s="2" t="s">
        <v>21</v>
      </c>
      <c r="P1399" s="5">
        <v>0</v>
      </c>
      <c r="Q1399" s="2" t="s">
        <v>21</v>
      </c>
      <c r="R1399" s="2">
        <v>0</v>
      </c>
    </row>
    <row r="1400" spans="1:18" ht="12.75">
      <c r="A1400" s="2">
        <v>8660489</v>
      </c>
      <c r="B1400" s="3" t="s">
        <v>3229</v>
      </c>
      <c r="C1400" s="3" t="str">
        <v>dd2ffef3-92ca-4570-a90f-4d01e87d67c8</v>
      </c>
      <c r="D1400" s="2" t="s">
        <v>257</v>
      </c>
      <c r="E1400" s="2" t="s">
        <v>37</v>
      </c>
      <c r="F1400" s="13" t="str">
        <f t="shared" si="164"/>
        <v>24/ 02/ 2021</v>
      </c>
      <c r="G1400" s="2" t="s">
        <v>3230</v>
      </c>
      <c r="H1400" s="2" t="s">
        <v>3231</v>
      </c>
      <c r="I1400" s="19" t="str">
        <f t="shared" si="158"/>
        <v>10:21:04</v>
      </c>
      <c r="J1400" s="17" t="str">
        <f t="shared" si="159"/>
        <v>10:32:55</v>
      </c>
      <c r="K1400" s="17" t="str">
        <f t="shared" si="160"/>
        <v>yes</v>
      </c>
      <c r="L1400" s="17">
        <f t="shared" si="161"/>
        <v>8.2291666666666763E-3</v>
      </c>
      <c r="M1400" s="17" t="str">
        <f t="shared" si="162"/>
        <v>4rth week of feb</v>
      </c>
      <c r="N1400" s="13" t="str">
        <f t="shared" si="163"/>
        <v xml:space="preserve"> Feb</v>
      </c>
      <c r="O1400" s="2" t="s">
        <v>3232</v>
      </c>
      <c r="P1400" s="5">
        <v>0</v>
      </c>
      <c r="Q1400" s="5">
        <v>5.7870370370370373E-5</v>
      </c>
      <c r="R1400" s="2">
        <v>4</v>
      </c>
    </row>
    <row r="1401" spans="1:18" ht="12.75">
      <c r="A1401" s="2">
        <v>8670017</v>
      </c>
      <c r="B1401" s="3" t="s">
        <v>3233</v>
      </c>
      <c r="C1401" s="3" t="str">
        <v>0fd149fa-aa8d-4070-93d1-06acd3a78049</v>
      </c>
      <c r="D1401" s="2" t="s">
        <v>19</v>
      </c>
      <c r="E1401" s="2" t="s">
        <v>20</v>
      </c>
      <c r="F1401" s="13" t="str">
        <f t="shared" si="164"/>
        <v>25/ 02/ 2021</v>
      </c>
      <c r="G1401" s="2" t="s">
        <v>3234</v>
      </c>
      <c r="H1401" s="2" t="s">
        <v>3235</v>
      </c>
      <c r="I1401" s="19" t="str">
        <f t="shared" si="158"/>
        <v>16:10:57</v>
      </c>
      <c r="J1401" s="17" t="str">
        <f t="shared" si="159"/>
        <v>17:11:15</v>
      </c>
      <c r="K1401" s="17" t="str">
        <f t="shared" si="160"/>
        <v>no</v>
      </c>
      <c r="L1401" s="17">
        <f t="shared" si="161"/>
        <v>4.1874999999999996E-2</v>
      </c>
      <c r="M1401" s="17" t="str">
        <f t="shared" si="162"/>
        <v>4rth week of feb</v>
      </c>
      <c r="N1401" s="13" t="str">
        <f t="shared" si="163"/>
        <v xml:space="preserve"> Feb</v>
      </c>
      <c r="O1401" s="2" t="s">
        <v>21</v>
      </c>
      <c r="P1401" s="5">
        <v>0</v>
      </c>
      <c r="Q1401" s="2" t="s">
        <v>21</v>
      </c>
      <c r="R1401" s="2">
        <v>0</v>
      </c>
    </row>
    <row r="1402" spans="1:18" ht="12.75">
      <c r="A1402" s="2">
        <v>8638429</v>
      </c>
      <c r="B1402" s="3" t="s">
        <v>3236</v>
      </c>
      <c r="C1402" s="3" t="str">
        <v>6cfd6e28-b188-4f2f-a852-150c09cd8789</v>
      </c>
      <c r="D1402" s="2" t="s">
        <v>270</v>
      </c>
      <c r="E1402" s="2" t="s">
        <v>37</v>
      </c>
      <c r="F1402" s="13" t="str">
        <f t="shared" si="164"/>
        <v>20/ 02/ 2021</v>
      </c>
      <c r="G1402" s="2" t="s">
        <v>3237</v>
      </c>
      <c r="H1402" s="2" t="s">
        <v>3238</v>
      </c>
      <c r="I1402" s="19" t="str">
        <f t="shared" si="158"/>
        <v>12:39:47</v>
      </c>
      <c r="J1402" s="17" t="str">
        <f t="shared" si="159"/>
        <v>12:46:57</v>
      </c>
      <c r="K1402" s="17" t="str">
        <f t="shared" si="160"/>
        <v>yes</v>
      </c>
      <c r="L1402" s="17">
        <f t="shared" si="161"/>
        <v>4.9768518518518157E-3</v>
      </c>
      <c r="M1402" s="17" t="str">
        <f t="shared" si="162"/>
        <v>3rd week of feb</v>
      </c>
      <c r="N1402" s="13" t="str">
        <f t="shared" si="163"/>
        <v xml:space="preserve"> Feb</v>
      </c>
      <c r="O1402" s="2" t="s">
        <v>3239</v>
      </c>
      <c r="P1402" s="5">
        <v>0</v>
      </c>
      <c r="Q1402" s="5">
        <v>2.199074074074074E-4</v>
      </c>
      <c r="R1402" s="2">
        <v>4</v>
      </c>
    </row>
    <row r="1403" spans="1:18" ht="12.75">
      <c r="A1403" s="2">
        <v>8634718</v>
      </c>
      <c r="B1403" s="3" t="s">
        <v>3240</v>
      </c>
      <c r="C1403" s="3" t="str">
        <v>ff2a8f06-8791-49d2-8e88-0f5c665c4394</v>
      </c>
      <c r="D1403" s="2" t="s">
        <v>716</v>
      </c>
      <c r="E1403" s="2" t="s">
        <v>37</v>
      </c>
      <c r="F1403" s="13" t="str">
        <f t="shared" si="164"/>
        <v>19/ 02/ 2021</v>
      </c>
      <c r="G1403" s="2" t="s">
        <v>3241</v>
      </c>
      <c r="H1403" s="2" t="s">
        <v>3242</v>
      </c>
      <c r="I1403" s="19" t="str">
        <f t="shared" si="158"/>
        <v>18:46:50</v>
      </c>
      <c r="J1403" s="17" t="str">
        <f t="shared" si="159"/>
        <v>19:02:20</v>
      </c>
      <c r="K1403" s="17" t="str">
        <f t="shared" si="160"/>
        <v>no</v>
      </c>
      <c r="L1403" s="17">
        <f t="shared" si="161"/>
        <v>1.0763888888888795E-2</v>
      </c>
      <c r="M1403" s="17" t="str">
        <f t="shared" si="162"/>
        <v>3rd week of feb</v>
      </c>
      <c r="N1403" s="13" t="str">
        <f t="shared" si="163"/>
        <v xml:space="preserve"> Feb</v>
      </c>
      <c r="O1403" s="2" t="s">
        <v>3243</v>
      </c>
      <c r="P1403" s="5">
        <v>0</v>
      </c>
      <c r="Q1403" s="5">
        <v>6.9444444444444444E-5</v>
      </c>
      <c r="R1403" s="2">
        <v>5</v>
      </c>
    </row>
    <row r="1404" spans="1:18" ht="12.75">
      <c r="A1404" s="2">
        <v>8515447</v>
      </c>
      <c r="B1404" s="3" t="s">
        <v>3244</v>
      </c>
      <c r="C1404" s="3" t="str">
        <v>76622b68-a82e-4475-be93-ab7fac5b983b</v>
      </c>
      <c r="D1404" s="2" t="s">
        <v>87</v>
      </c>
      <c r="E1404" s="2" t="s">
        <v>31</v>
      </c>
      <c r="F1404" s="13" t="str">
        <f t="shared" si="164"/>
        <v>02/ 02/ 2021</v>
      </c>
      <c r="G1404" s="4">
        <v>44229.625578703701</v>
      </c>
      <c r="H1404" s="4">
        <v>44229.638124999998</v>
      </c>
      <c r="I1404" s="19" t="str">
        <f t="shared" si="158"/>
        <v>15:00:50</v>
      </c>
      <c r="J1404" s="17" t="str">
        <f t="shared" si="159"/>
        <v>15:18:54</v>
      </c>
      <c r="K1404" s="17" t="str">
        <f t="shared" si="160"/>
        <v>yes</v>
      </c>
      <c r="L1404" s="17">
        <f t="shared" si="161"/>
        <v>1.2546296296296222E-2</v>
      </c>
      <c r="M1404" s="17" t="str">
        <f t="shared" si="162"/>
        <v>1st week of feb</v>
      </c>
      <c r="N1404" s="13" t="str">
        <f t="shared" si="163"/>
        <v xml:space="preserve"> Feb</v>
      </c>
      <c r="O1404" s="4">
        <v>44229.626284722224</v>
      </c>
      <c r="P1404" s="5">
        <v>0</v>
      </c>
      <c r="Q1404" s="5">
        <v>4.6296296296296294E-5</v>
      </c>
      <c r="R1404" s="2">
        <v>0</v>
      </c>
    </row>
    <row r="1405" spans="1:18" ht="12.75">
      <c r="A1405" s="2">
        <v>8663645</v>
      </c>
      <c r="B1405" s="3" t="s">
        <v>3245</v>
      </c>
      <c r="C1405" s="3" t="str">
        <v>533d13b0-f9d9-48ec-8d77-7abfebdfd351</v>
      </c>
      <c r="D1405" s="2" t="s">
        <v>1069</v>
      </c>
      <c r="E1405" s="2" t="s">
        <v>37</v>
      </c>
      <c r="F1405" s="13" t="str">
        <f t="shared" si="164"/>
        <v>24/ 02/ 2021</v>
      </c>
      <c r="G1405" s="2" t="s">
        <v>3246</v>
      </c>
      <c r="H1405" s="2" t="s">
        <v>3247</v>
      </c>
      <c r="I1405" s="19" t="str">
        <f t="shared" si="158"/>
        <v>16:49:30</v>
      </c>
      <c r="J1405" s="17" t="str">
        <f t="shared" si="159"/>
        <v>16:54:13</v>
      </c>
      <c r="K1405" s="17" t="str">
        <f t="shared" si="160"/>
        <v>yes</v>
      </c>
      <c r="L1405" s="17">
        <f t="shared" si="161"/>
        <v>3.2754629629629939E-3</v>
      </c>
      <c r="M1405" s="17" t="str">
        <f t="shared" si="162"/>
        <v>4rth week of feb</v>
      </c>
      <c r="N1405" s="13" t="str">
        <f t="shared" si="163"/>
        <v xml:space="preserve"> Feb</v>
      </c>
      <c r="O1405" s="2" t="s">
        <v>3248</v>
      </c>
      <c r="P1405" s="5">
        <v>0</v>
      </c>
      <c r="Q1405" s="5">
        <v>1.273148148148148E-4</v>
      </c>
      <c r="R1405" s="2">
        <v>0</v>
      </c>
    </row>
    <row r="1406" spans="1:18" ht="12.75">
      <c r="A1406" s="2">
        <v>8648648</v>
      </c>
      <c r="B1406" s="3" t="s">
        <v>3249</v>
      </c>
      <c r="C1406" s="3" t="str">
        <v>f8c1357c-4aa3-4b6e-bb47-a3a6f9b6d17b</v>
      </c>
      <c r="D1406" s="2" t="s">
        <v>19</v>
      </c>
      <c r="E1406" s="2" t="s">
        <v>20</v>
      </c>
      <c r="F1406" s="13" t="str">
        <f t="shared" si="164"/>
        <v>22/ 02/ 2021</v>
      </c>
      <c r="G1406" s="2" t="s">
        <v>3250</v>
      </c>
      <c r="H1406" s="2" t="s">
        <v>3251</v>
      </c>
      <c r="I1406" s="19" t="str">
        <f t="shared" si="158"/>
        <v>11:11:56</v>
      </c>
      <c r="J1406" s="17" t="str">
        <f t="shared" si="159"/>
        <v>12:13:15</v>
      </c>
      <c r="K1406" s="17" t="str">
        <f t="shared" si="160"/>
        <v>yes</v>
      </c>
      <c r="L1406" s="17">
        <f t="shared" si="161"/>
        <v>4.2581018518518532E-2</v>
      </c>
      <c r="M1406" s="17" t="str">
        <f t="shared" si="162"/>
        <v>4rth week of feb</v>
      </c>
      <c r="N1406" s="13" t="str">
        <f t="shared" si="163"/>
        <v xml:space="preserve"> Feb</v>
      </c>
      <c r="O1406" s="2" t="s">
        <v>21</v>
      </c>
      <c r="P1406" s="5">
        <v>0</v>
      </c>
      <c r="Q1406" s="2" t="s">
        <v>21</v>
      </c>
      <c r="R1406" s="2">
        <v>0</v>
      </c>
    </row>
    <row r="1407" spans="1:18" ht="12.75">
      <c r="A1407" s="2">
        <v>8682098</v>
      </c>
      <c r="B1407" s="3" t="s">
        <v>3252</v>
      </c>
      <c r="C1407" s="3" t="str">
        <v>e2d9636d-bd13-494a-847b-dd27a465acc9</v>
      </c>
      <c r="D1407" s="2" t="s">
        <v>19</v>
      </c>
      <c r="E1407" s="2" t="s">
        <v>20</v>
      </c>
      <c r="F1407" s="13" t="str">
        <f t="shared" si="164"/>
        <v>27/ 02/ 2021</v>
      </c>
      <c r="G1407" s="2" t="s">
        <v>3253</v>
      </c>
      <c r="H1407" s="2" t="s">
        <v>3254</v>
      </c>
      <c r="I1407" s="19" t="str">
        <f t="shared" si="158"/>
        <v>15:27:01</v>
      </c>
      <c r="J1407" s="17" t="str">
        <f t="shared" si="159"/>
        <v>16:27:26</v>
      </c>
      <c r="K1407" s="17" t="str">
        <f t="shared" si="160"/>
        <v>yes</v>
      </c>
      <c r="L1407" s="17">
        <f t="shared" si="161"/>
        <v>4.195601851851849E-2</v>
      </c>
      <c r="M1407" s="17" t="str">
        <f t="shared" si="162"/>
        <v>4rth week of feb</v>
      </c>
      <c r="N1407" s="13" t="str">
        <f t="shared" si="163"/>
        <v xml:space="preserve"> Feb</v>
      </c>
      <c r="O1407" s="2" t="s">
        <v>21</v>
      </c>
      <c r="P1407" s="5">
        <v>0</v>
      </c>
      <c r="Q1407" s="2" t="s">
        <v>21</v>
      </c>
      <c r="R1407" s="2">
        <v>0</v>
      </c>
    </row>
    <row r="1408" spans="1:18" ht="12.75">
      <c r="A1408" s="2">
        <v>8617293</v>
      </c>
      <c r="B1408" s="3" t="s">
        <v>3255</v>
      </c>
      <c r="C1408" s="3" t="str">
        <v>de2c4964-48cd-4bb0-8bab-834535070a8d</v>
      </c>
      <c r="D1408" s="2" t="s">
        <v>19</v>
      </c>
      <c r="E1408" s="2" t="s">
        <v>20</v>
      </c>
      <c r="F1408" s="13" t="str">
        <f t="shared" si="164"/>
        <v>17/ 02/ 2021</v>
      </c>
      <c r="G1408" s="2" t="s">
        <v>3256</v>
      </c>
      <c r="H1408" s="2" t="s">
        <v>3257</v>
      </c>
      <c r="I1408" s="19" t="str">
        <f t="shared" si="158"/>
        <v>03:25:47</v>
      </c>
      <c r="J1408" s="17" t="str">
        <f t="shared" si="159"/>
        <v>04:26:13</v>
      </c>
      <c r="K1408" s="17" t="str">
        <f t="shared" si="160"/>
        <v>no</v>
      </c>
      <c r="L1408" s="17">
        <f t="shared" si="161"/>
        <v>4.1967592592592584E-2</v>
      </c>
      <c r="M1408" s="17" t="str">
        <f t="shared" si="162"/>
        <v>3rd week of feb</v>
      </c>
      <c r="N1408" s="13" t="str">
        <f t="shared" si="163"/>
        <v xml:space="preserve"> Feb</v>
      </c>
      <c r="O1408" s="2" t="s">
        <v>21</v>
      </c>
      <c r="P1408" s="5">
        <v>0</v>
      </c>
      <c r="Q1408" s="2" t="s">
        <v>21</v>
      </c>
      <c r="R1408" s="2">
        <v>0</v>
      </c>
    </row>
    <row r="1409" spans="1:18" ht="12.75">
      <c r="A1409" s="2">
        <v>8593330</v>
      </c>
      <c r="B1409" s="3" t="s">
        <v>3258</v>
      </c>
      <c r="C1409" s="3" t="str">
        <v>6ea9e0d1-25bd-471f-bcef-50377361e2be</v>
      </c>
      <c r="D1409" s="2" t="s">
        <v>3259</v>
      </c>
      <c r="E1409" s="2" t="s">
        <v>37</v>
      </c>
      <c r="F1409" s="13" t="str">
        <f>TEXT(G1409,"dd/ mm/ yyyy")</f>
        <v>13/ 02/ 2021</v>
      </c>
      <c r="G1409" s="2" t="s">
        <v>3260</v>
      </c>
      <c r="H1409" s="2" t="s">
        <v>3261</v>
      </c>
      <c r="I1409" s="19" t="str">
        <f t="shared" si="158"/>
        <v>14:06:35</v>
      </c>
      <c r="J1409" s="17" t="str">
        <f t="shared" si="159"/>
        <v>14:15:40</v>
      </c>
      <c r="K1409" s="17" t="str">
        <f t="shared" si="160"/>
        <v>yes</v>
      </c>
      <c r="L1409" s="17">
        <f t="shared" si="161"/>
        <v>6.3078703703703942E-3</v>
      </c>
      <c r="M1409" s="17" t="str">
        <f t="shared" si="162"/>
        <v>2nd week of feb</v>
      </c>
      <c r="N1409" s="13" t="str">
        <f t="shared" si="163"/>
        <v xml:space="preserve"> Feb</v>
      </c>
      <c r="O1409" s="2" t="s">
        <v>3262</v>
      </c>
      <c r="P1409" s="5">
        <v>0</v>
      </c>
      <c r="Q1409" s="5">
        <v>6.9444444444444444E-5</v>
      </c>
      <c r="R1409" s="2">
        <v>5</v>
      </c>
    </row>
    <row r="1410" spans="1:18" ht="12.75">
      <c r="A1410" s="2">
        <v>8673527</v>
      </c>
      <c r="B1410" s="3" t="s">
        <v>3263</v>
      </c>
      <c r="C1410" s="3" t="str">
        <v>9496ff5e-a432-4e5e-ad02-9643ccc1b103</v>
      </c>
      <c r="D1410" s="2" t="s">
        <v>19</v>
      </c>
      <c r="E1410" s="2" t="s">
        <v>23</v>
      </c>
      <c r="F1410" s="13" t="str">
        <f t="shared" si="164"/>
        <v>26/ 02/ 2021</v>
      </c>
      <c r="G1410" s="2" t="s">
        <v>3264</v>
      </c>
      <c r="H1410" s="2" t="s">
        <v>3265</v>
      </c>
      <c r="I1410" s="19" t="str">
        <f t="shared" si="158"/>
        <v>09:55:49</v>
      </c>
      <c r="J1410" s="17" t="str">
        <f t="shared" si="159"/>
        <v>09:56:16</v>
      </c>
      <c r="K1410" s="17" t="str">
        <f t="shared" si="160"/>
        <v>no</v>
      </c>
      <c r="L1410" s="17">
        <f t="shared" si="161"/>
        <v>3.1249999999993783E-4</v>
      </c>
      <c r="M1410" s="17" t="str">
        <f t="shared" si="162"/>
        <v>4rth week of feb</v>
      </c>
      <c r="N1410" s="13" t="str">
        <f t="shared" si="163"/>
        <v xml:space="preserve"> Feb</v>
      </c>
      <c r="O1410" s="2" t="s">
        <v>21</v>
      </c>
      <c r="P1410" s="5">
        <v>0</v>
      </c>
      <c r="Q1410" s="2" t="s">
        <v>21</v>
      </c>
      <c r="R1410" s="2">
        <v>0</v>
      </c>
    </row>
    <row r="1411" spans="1:18" ht="12.75">
      <c r="A1411" s="2">
        <v>8519766</v>
      </c>
      <c r="B1411" s="3" t="s">
        <v>3266</v>
      </c>
      <c r="C1411" s="3" t="str">
        <v>4b05354c-139f-4239-a9b2-03244423b528</v>
      </c>
      <c r="D1411" s="2" t="s">
        <v>19</v>
      </c>
      <c r="E1411" s="2" t="s">
        <v>20</v>
      </c>
      <c r="F1411" s="13" t="str">
        <f t="shared" ref="F1411:F1474" si="165">TEXT(G1411,"dd/ mm/ yyyy")</f>
        <v>02/ 03/ 2021</v>
      </c>
      <c r="G1411" s="4">
        <v>44257.389351851853</v>
      </c>
      <c r="H1411" s="4">
        <v>44257.431296296294</v>
      </c>
      <c r="I1411" s="19" t="str">
        <f t="shared" ref="I1411:I1474" si="166">TEXT(G1411,"hh:mm:ss")</f>
        <v>09:20:40</v>
      </c>
      <c r="J1411" s="17" t="str">
        <f t="shared" ref="J1411:J1474" si="167">TEXT(H1411,"hh:mm:ss")</f>
        <v>10:21:04</v>
      </c>
      <c r="K1411" s="17" t="str">
        <f t="shared" ref="K1411:K1474" si="168">IF(AND(HOUR(I1411)&gt;=10,HOUR(J1411)&gt;=10,HOUR(J1411)&lt;=16,MINUTE(J1411)&lt;=60,SECOND(J1411)&lt;=60),"yes","no")</f>
        <v>no</v>
      </c>
      <c r="L1411" s="17">
        <f t="shared" ref="L1411:L1474" si="169">J1411-I1411</f>
        <v>4.1944444444444395E-2</v>
      </c>
      <c r="M1411" s="17" t="str">
        <f t="shared" ref="M1411:M1474" si="170">IF(AND(DAY(F1411)&gt;=1,DAY(F1411)&lt;=7,MONTH(F1411)=2),"1st week of feb",IF(AND(DAY(F1411)&gt;=8,DAY(F1411)&lt;=14,MONTH(F1411)=2),"2nd week of feb",IF(AND(DAY(F1411)&gt;=15,DAY(F1411)&lt;=21,MONTH(F1411)=2),"3rd week of feb",IF(AND(DAY(F1411)&gt;=22,DAY(F1411)&lt;=28,MONTH(F1411)=2),"4rth week of feb","-"))))</f>
        <v>-</v>
      </c>
      <c r="N1411" s="13" t="str">
        <f t="shared" ref="N1411:N1474" si="171">TEXT(G1411," Mmm")</f>
        <v xml:space="preserve"> Mar</v>
      </c>
      <c r="O1411" s="2" t="s">
        <v>21</v>
      </c>
      <c r="P1411" s="5">
        <v>0</v>
      </c>
      <c r="Q1411" s="2" t="s">
        <v>21</v>
      </c>
      <c r="R1411" s="2">
        <v>0</v>
      </c>
    </row>
    <row r="1412" spans="1:18" ht="12.75">
      <c r="A1412" s="2">
        <v>8517444</v>
      </c>
      <c r="B1412" s="3" t="s">
        <v>3267</v>
      </c>
      <c r="C1412" s="3" t="str">
        <v>9175c514-ab23-4ccb-9bb6-fb56b22da41a</v>
      </c>
      <c r="D1412" s="2" t="s">
        <v>901</v>
      </c>
      <c r="E1412" s="2" t="s">
        <v>37</v>
      </c>
      <c r="F1412" s="13" t="str">
        <f t="shared" si="165"/>
        <v>02/ 02/ 2021</v>
      </c>
      <c r="G1412" s="4">
        <v>44229.808483796296</v>
      </c>
      <c r="H1412" s="4">
        <v>44229.856736111113</v>
      </c>
      <c r="I1412" s="19" t="str">
        <f t="shared" si="166"/>
        <v>19:24:13</v>
      </c>
      <c r="J1412" s="17" t="str">
        <f t="shared" si="167"/>
        <v>20:33:42</v>
      </c>
      <c r="K1412" s="17" t="str">
        <f t="shared" si="168"/>
        <v>no</v>
      </c>
      <c r="L1412" s="17">
        <f t="shared" si="169"/>
        <v>4.8252314814814845E-2</v>
      </c>
      <c r="M1412" s="17" t="str">
        <f t="shared" si="170"/>
        <v>1st week of feb</v>
      </c>
      <c r="N1412" s="13" t="str">
        <f t="shared" si="171"/>
        <v xml:space="preserve"> Feb</v>
      </c>
      <c r="O1412" s="4">
        <v>44229.848009259258</v>
      </c>
      <c r="P1412" s="5">
        <v>0</v>
      </c>
      <c r="Q1412" s="5">
        <v>2.3148148148148147E-5</v>
      </c>
      <c r="R1412" s="2">
        <v>5</v>
      </c>
    </row>
    <row r="1413" spans="1:18" ht="12.75">
      <c r="A1413" s="2">
        <v>8552626</v>
      </c>
      <c r="B1413" s="3" t="s">
        <v>3268</v>
      </c>
      <c r="C1413" s="3" t="str">
        <v>673677d6-ac57-44c8-a767-cbb0b92d3977</v>
      </c>
      <c r="D1413" s="2" t="s">
        <v>19</v>
      </c>
      <c r="E1413" s="2" t="s">
        <v>23</v>
      </c>
      <c r="F1413" s="13" t="str">
        <f t="shared" si="165"/>
        <v>02/ 07/ 2021</v>
      </c>
      <c r="G1413" s="4">
        <v>44379.768888888888</v>
      </c>
      <c r="H1413" s="4">
        <v>44379.769375000003</v>
      </c>
      <c r="I1413" s="19" t="str">
        <f t="shared" si="166"/>
        <v>18:27:12</v>
      </c>
      <c r="J1413" s="17" t="str">
        <f t="shared" si="167"/>
        <v>18:27:54</v>
      </c>
      <c r="K1413" s="17" t="str">
        <f t="shared" si="168"/>
        <v>no</v>
      </c>
      <c r="L1413" s="17">
        <f t="shared" si="169"/>
        <v>4.861111111111871E-4</v>
      </c>
      <c r="M1413" s="17" t="str">
        <f t="shared" si="170"/>
        <v>-</v>
      </c>
      <c r="N1413" s="13" t="str">
        <f t="shared" si="171"/>
        <v xml:space="preserve"> Jul</v>
      </c>
      <c r="O1413" s="2" t="s">
        <v>21</v>
      </c>
      <c r="P1413" s="5">
        <v>0</v>
      </c>
      <c r="Q1413" s="2" t="s">
        <v>21</v>
      </c>
      <c r="R1413" s="2">
        <v>1</v>
      </c>
    </row>
    <row r="1414" spans="1:18" ht="12.75">
      <c r="A1414" s="2">
        <v>8535661</v>
      </c>
      <c r="B1414" s="3" t="s">
        <v>3269</v>
      </c>
      <c r="C1414" s="3" t="str">
        <v>4b26d596-a56c-4f06-afc6-990fba3b5c63</v>
      </c>
      <c r="D1414" s="2" t="s">
        <v>1472</v>
      </c>
      <c r="E1414" s="2" t="s">
        <v>37</v>
      </c>
      <c r="F1414" s="13" t="str">
        <f t="shared" si="165"/>
        <v>02/ 05/ 2021</v>
      </c>
      <c r="G1414" s="4">
        <v>44318.431539351855</v>
      </c>
      <c r="H1414" s="4">
        <v>44318.437418981484</v>
      </c>
      <c r="I1414" s="19" t="str">
        <f t="shared" si="166"/>
        <v>10:21:25</v>
      </c>
      <c r="J1414" s="17" t="str">
        <f t="shared" si="167"/>
        <v>10:29:53</v>
      </c>
      <c r="K1414" s="17" t="str">
        <f t="shared" si="168"/>
        <v>yes</v>
      </c>
      <c r="L1414" s="17">
        <f t="shared" si="169"/>
        <v>5.8796296296296791E-3</v>
      </c>
      <c r="M1414" s="17" t="str">
        <f t="shared" si="170"/>
        <v>-</v>
      </c>
      <c r="N1414" s="13" t="str">
        <f t="shared" si="171"/>
        <v xml:space="preserve"> May</v>
      </c>
      <c r="O1414" s="4">
        <v>44318.431898148148</v>
      </c>
      <c r="P1414" s="5">
        <v>0</v>
      </c>
      <c r="Q1414" s="5">
        <v>1.273148148148148E-4</v>
      </c>
      <c r="R1414" s="2">
        <v>5</v>
      </c>
    </row>
    <row r="1415" spans="1:18" ht="12.75">
      <c r="A1415" s="2">
        <v>8675716</v>
      </c>
      <c r="B1415" s="3" t="s">
        <v>3270</v>
      </c>
      <c r="C1415" s="3" t="str">
        <v>2a0594e9-d3fb-49f0-b9b0-da38160978c9</v>
      </c>
      <c r="D1415" s="2" t="s">
        <v>19</v>
      </c>
      <c r="E1415" s="2" t="s">
        <v>20</v>
      </c>
      <c r="F1415" s="13" t="str">
        <f t="shared" si="165"/>
        <v>26/ 02/ 2021</v>
      </c>
      <c r="G1415" s="2" t="s">
        <v>3271</v>
      </c>
      <c r="H1415" s="2" t="s">
        <v>3272</v>
      </c>
      <c r="I1415" s="19" t="str">
        <f t="shared" si="166"/>
        <v>14:41:16</v>
      </c>
      <c r="J1415" s="17" t="str">
        <f t="shared" si="167"/>
        <v>15:42:02</v>
      </c>
      <c r="K1415" s="17" t="str">
        <f t="shared" si="168"/>
        <v>yes</v>
      </c>
      <c r="L1415" s="17">
        <f t="shared" si="169"/>
        <v>4.2199074074074083E-2</v>
      </c>
      <c r="M1415" s="17" t="str">
        <f t="shared" si="170"/>
        <v>4rth week of feb</v>
      </c>
      <c r="N1415" s="13" t="str">
        <f t="shared" si="171"/>
        <v xml:space="preserve"> Feb</v>
      </c>
      <c r="O1415" s="2" t="s">
        <v>21</v>
      </c>
      <c r="P1415" s="5">
        <v>0</v>
      </c>
      <c r="Q1415" s="2" t="s">
        <v>21</v>
      </c>
      <c r="R1415" s="2">
        <v>0</v>
      </c>
    </row>
    <row r="1416" spans="1:18" ht="12.75">
      <c r="A1416" s="2">
        <v>8669837</v>
      </c>
      <c r="B1416" s="3" t="s">
        <v>3273</v>
      </c>
      <c r="C1416" s="3" t="str">
        <v>60b1ac66-098e-4579-b356-ece6dae64b41</v>
      </c>
      <c r="D1416" s="2" t="s">
        <v>19</v>
      </c>
      <c r="E1416" s="2" t="s">
        <v>20</v>
      </c>
      <c r="F1416" s="13" t="str">
        <f t="shared" si="165"/>
        <v>25/ 02/ 2021</v>
      </c>
      <c r="G1416" s="2" t="s">
        <v>3274</v>
      </c>
      <c r="H1416" s="2" t="s">
        <v>3275</v>
      </c>
      <c r="I1416" s="19" t="str">
        <f t="shared" si="166"/>
        <v>15:49:19</v>
      </c>
      <c r="J1416" s="17" t="str">
        <f t="shared" si="167"/>
        <v>16:49:36</v>
      </c>
      <c r="K1416" s="17" t="str">
        <f t="shared" si="168"/>
        <v>yes</v>
      </c>
      <c r="L1416" s="17">
        <f t="shared" si="169"/>
        <v>4.1863425925925957E-2</v>
      </c>
      <c r="M1416" s="17" t="str">
        <f t="shared" si="170"/>
        <v>4rth week of feb</v>
      </c>
      <c r="N1416" s="13" t="str">
        <f t="shared" si="171"/>
        <v xml:space="preserve"> Feb</v>
      </c>
      <c r="O1416" s="2" t="s">
        <v>21</v>
      </c>
      <c r="P1416" s="5">
        <v>0</v>
      </c>
      <c r="Q1416" s="2" t="s">
        <v>21</v>
      </c>
      <c r="R1416" s="2">
        <v>0</v>
      </c>
    </row>
    <row r="1417" spans="1:18" ht="12.75">
      <c r="A1417" s="2">
        <v>8562365</v>
      </c>
      <c r="B1417" s="3" t="s">
        <v>3276</v>
      </c>
      <c r="C1417" s="3" t="str">
        <v>0a28847b-a777-4805-94ef-ef2a4cf30df6</v>
      </c>
      <c r="D1417" s="2" t="s">
        <v>1031</v>
      </c>
      <c r="E1417" s="2" t="s">
        <v>37</v>
      </c>
      <c r="F1417" s="13" t="str">
        <f t="shared" si="165"/>
        <v>02/ 09/ 2021</v>
      </c>
      <c r="G1417" s="4">
        <v>44441.432326388887</v>
      </c>
      <c r="H1417" s="4">
        <v>44441.439965277779</v>
      </c>
      <c r="I1417" s="19" t="str">
        <f t="shared" si="166"/>
        <v>10:22:33</v>
      </c>
      <c r="J1417" s="17" t="str">
        <f t="shared" si="167"/>
        <v>10:33:33</v>
      </c>
      <c r="K1417" s="17" t="str">
        <f t="shared" si="168"/>
        <v>yes</v>
      </c>
      <c r="L1417" s="17">
        <f t="shared" si="169"/>
        <v>7.6388888888889173E-3</v>
      </c>
      <c r="M1417" s="17" t="str">
        <f t="shared" si="170"/>
        <v>-</v>
      </c>
      <c r="N1417" s="13" t="str">
        <f t="shared" si="171"/>
        <v xml:space="preserve"> Sep</v>
      </c>
      <c r="O1417" s="4">
        <v>44441.433483796296</v>
      </c>
      <c r="P1417" s="5">
        <v>0</v>
      </c>
      <c r="Q1417" s="5">
        <v>8.1018518518518516E-5</v>
      </c>
      <c r="R1417" s="2">
        <v>3</v>
      </c>
    </row>
    <row r="1418" spans="1:18" ht="12.75">
      <c r="A1418" s="2">
        <v>8592130</v>
      </c>
      <c r="B1418" s="3" t="s">
        <v>3277</v>
      </c>
      <c r="C1418" s="3" t="str">
        <v>9fe7d88f-ad37-4f45-81f2-c70a733c845b</v>
      </c>
      <c r="D1418" s="2" t="s">
        <v>19</v>
      </c>
      <c r="E1418" s="2" t="s">
        <v>20</v>
      </c>
      <c r="F1418" s="13" t="str">
        <f t="shared" si="165"/>
        <v>13/ 02/ 2021</v>
      </c>
      <c r="G1418" s="2" t="s">
        <v>3278</v>
      </c>
      <c r="H1418" s="2" t="s">
        <v>3279</v>
      </c>
      <c r="I1418" s="19" t="str">
        <f t="shared" si="166"/>
        <v>11:39:43</v>
      </c>
      <c r="J1418" s="17" t="str">
        <f t="shared" si="167"/>
        <v>12:40:11</v>
      </c>
      <c r="K1418" s="17" t="str">
        <f t="shared" si="168"/>
        <v>yes</v>
      </c>
      <c r="L1418" s="17">
        <f t="shared" si="169"/>
        <v>4.1990740740740828E-2</v>
      </c>
      <c r="M1418" s="17" t="str">
        <f t="shared" si="170"/>
        <v>2nd week of feb</v>
      </c>
      <c r="N1418" s="13" t="str">
        <f t="shared" si="171"/>
        <v xml:space="preserve"> Feb</v>
      </c>
      <c r="O1418" s="2" t="s">
        <v>21</v>
      </c>
      <c r="P1418" s="5">
        <v>0</v>
      </c>
      <c r="Q1418" s="2" t="s">
        <v>21</v>
      </c>
      <c r="R1418" s="2">
        <v>4</v>
      </c>
    </row>
    <row r="1419" spans="1:18" ht="12.75">
      <c r="A1419" s="2">
        <v>8577835</v>
      </c>
      <c r="B1419" s="3" t="s">
        <v>3280</v>
      </c>
      <c r="C1419" s="3" t="str">
        <v>9c7c90c7-d1df-4019-a7db-ee3156d93530</v>
      </c>
      <c r="D1419" s="2" t="s">
        <v>19</v>
      </c>
      <c r="E1419" s="2" t="s">
        <v>20</v>
      </c>
      <c r="F1419" s="13" t="str">
        <f t="shared" si="165"/>
        <v>02/ 11/ 2021</v>
      </c>
      <c r="G1419" s="4">
        <v>44502.516597222224</v>
      </c>
      <c r="H1419" s="4">
        <v>44502.558611111112</v>
      </c>
      <c r="I1419" s="19" t="str">
        <f t="shared" si="166"/>
        <v>12:23:54</v>
      </c>
      <c r="J1419" s="17" t="str">
        <f t="shared" si="167"/>
        <v>13:24:24</v>
      </c>
      <c r="K1419" s="17" t="str">
        <f t="shared" si="168"/>
        <v>yes</v>
      </c>
      <c r="L1419" s="17">
        <f t="shared" si="169"/>
        <v>4.2013888888888795E-2</v>
      </c>
      <c r="M1419" s="17" t="str">
        <f t="shared" si="170"/>
        <v>-</v>
      </c>
      <c r="N1419" s="13" t="str">
        <f t="shared" si="171"/>
        <v xml:space="preserve"> Nov</v>
      </c>
      <c r="O1419" s="2" t="s">
        <v>21</v>
      </c>
      <c r="P1419" s="5">
        <v>0</v>
      </c>
      <c r="Q1419" s="2" t="s">
        <v>21</v>
      </c>
      <c r="R1419" s="2">
        <v>0</v>
      </c>
    </row>
    <row r="1420" spans="1:18" ht="12.75">
      <c r="A1420" s="2">
        <v>8556482</v>
      </c>
      <c r="B1420" s="3" t="s">
        <v>3281</v>
      </c>
      <c r="C1420" s="3" t="str">
        <v>dcc86a46-2f12-4c95-9da5-fca93d2b1480</v>
      </c>
      <c r="D1420" s="2" t="s">
        <v>19</v>
      </c>
      <c r="E1420" s="2" t="s">
        <v>23</v>
      </c>
      <c r="F1420" s="13" t="str">
        <f t="shared" si="165"/>
        <v>02/ 08/ 2021</v>
      </c>
      <c r="G1420" s="4">
        <v>44410.532916666663</v>
      </c>
      <c r="H1420" s="4">
        <v>44410.533414351848</v>
      </c>
      <c r="I1420" s="19" t="str">
        <f t="shared" si="166"/>
        <v>12:47:24</v>
      </c>
      <c r="J1420" s="17" t="str">
        <f t="shared" si="167"/>
        <v>12:48:07</v>
      </c>
      <c r="K1420" s="17" t="str">
        <f t="shared" si="168"/>
        <v>yes</v>
      </c>
      <c r="L1420" s="17">
        <f t="shared" si="169"/>
        <v>4.9768518518522598E-4</v>
      </c>
      <c r="M1420" s="17" t="str">
        <f t="shared" si="170"/>
        <v>-</v>
      </c>
      <c r="N1420" s="13" t="str">
        <f t="shared" si="171"/>
        <v xml:space="preserve"> Aug</v>
      </c>
      <c r="O1420" s="2" t="s">
        <v>21</v>
      </c>
      <c r="P1420" s="5">
        <v>0</v>
      </c>
      <c r="Q1420" s="2" t="s">
        <v>21</v>
      </c>
      <c r="R1420" s="2">
        <v>0</v>
      </c>
    </row>
    <row r="1421" spans="1:18" ht="12.75">
      <c r="A1421" s="2">
        <v>8548289</v>
      </c>
      <c r="B1421" s="3" t="s">
        <v>3282</v>
      </c>
      <c r="C1421" s="3" t="str">
        <v>dd5cc87e-4468-450b-9173-742810e1a57c</v>
      </c>
      <c r="D1421" s="2" t="s">
        <v>19</v>
      </c>
      <c r="E1421" s="2" t="s">
        <v>20</v>
      </c>
      <c r="F1421" s="13" t="str">
        <f t="shared" si="165"/>
        <v>02/ 06/ 2021</v>
      </c>
      <c r="G1421" s="4">
        <v>44349.994074074071</v>
      </c>
      <c r="H1421" s="4">
        <v>44379.035983796297</v>
      </c>
      <c r="I1421" s="19" t="str">
        <f t="shared" si="166"/>
        <v>23:51:28</v>
      </c>
      <c r="J1421" s="17" t="str">
        <f t="shared" si="167"/>
        <v>00:51:49</v>
      </c>
      <c r="K1421" s="17" t="str">
        <f t="shared" si="168"/>
        <v>no</v>
      </c>
      <c r="L1421" s="17">
        <f t="shared" si="169"/>
        <v>-0.95809027777777767</v>
      </c>
      <c r="M1421" s="17" t="str">
        <f t="shared" si="170"/>
        <v>-</v>
      </c>
      <c r="N1421" s="13" t="str">
        <f t="shared" si="171"/>
        <v xml:space="preserve"> Jun</v>
      </c>
      <c r="O1421" s="2" t="s">
        <v>21</v>
      </c>
      <c r="P1421" s="5">
        <v>0</v>
      </c>
      <c r="Q1421" s="2" t="s">
        <v>21</v>
      </c>
      <c r="R1421" s="2">
        <v>3</v>
      </c>
    </row>
    <row r="1422" spans="1:18" ht="12.75">
      <c r="A1422" s="2">
        <v>8612057</v>
      </c>
      <c r="B1422" s="3" t="s">
        <v>3283</v>
      </c>
      <c r="C1422" s="3" t="str">
        <v>5b58a223-346d-472d-a7fe-c92b19b4d0b0</v>
      </c>
      <c r="D1422" s="2" t="s">
        <v>241</v>
      </c>
      <c r="E1422" s="2" t="s">
        <v>37</v>
      </c>
      <c r="F1422" s="13" t="str">
        <f t="shared" si="165"/>
        <v>16/ 02/ 2021</v>
      </c>
      <c r="G1422" s="2" t="s">
        <v>3284</v>
      </c>
      <c r="H1422" s="2" t="s">
        <v>3285</v>
      </c>
      <c r="I1422" s="19" t="str">
        <f t="shared" si="166"/>
        <v>12:02:23</v>
      </c>
      <c r="J1422" s="17" t="str">
        <f t="shared" si="167"/>
        <v>12:32:13</v>
      </c>
      <c r="K1422" s="17" t="str">
        <f t="shared" si="168"/>
        <v>yes</v>
      </c>
      <c r="L1422" s="17">
        <f t="shared" si="169"/>
        <v>2.0717592592592649E-2</v>
      </c>
      <c r="M1422" s="17" t="str">
        <f t="shared" si="170"/>
        <v>3rd week of feb</v>
      </c>
      <c r="N1422" s="13" t="str">
        <f t="shared" si="171"/>
        <v xml:space="preserve"> Feb</v>
      </c>
      <c r="O1422" s="2" t="s">
        <v>3286</v>
      </c>
      <c r="P1422" s="5">
        <v>0</v>
      </c>
      <c r="Q1422" s="5">
        <v>6.134259259259259E-4</v>
      </c>
      <c r="R1422" s="2">
        <v>4</v>
      </c>
    </row>
    <row r="1423" spans="1:18" ht="12.75">
      <c r="A1423" s="2">
        <v>8647946</v>
      </c>
      <c r="B1423" s="3" t="s">
        <v>3287</v>
      </c>
      <c r="C1423" s="3" t="str">
        <v>73f7123a-776b-40d0-ab23-2b371f8bcf72</v>
      </c>
      <c r="D1423" s="2" t="s">
        <v>19</v>
      </c>
      <c r="E1423" s="2" t="s">
        <v>20</v>
      </c>
      <c r="F1423" s="13" t="str">
        <f t="shared" si="165"/>
        <v>22/ 02/ 2021</v>
      </c>
      <c r="G1423" s="2" t="s">
        <v>3288</v>
      </c>
      <c r="H1423" s="2" t="s">
        <v>3289</v>
      </c>
      <c r="I1423" s="19" t="str">
        <f t="shared" si="166"/>
        <v>08:53:39</v>
      </c>
      <c r="J1423" s="17" t="str">
        <f t="shared" si="167"/>
        <v>09:54:41</v>
      </c>
      <c r="K1423" s="17" t="str">
        <f t="shared" si="168"/>
        <v>no</v>
      </c>
      <c r="L1423" s="17">
        <f t="shared" si="169"/>
        <v>4.2384259259259205E-2</v>
      </c>
      <c r="M1423" s="17" t="str">
        <f t="shared" si="170"/>
        <v>4rth week of feb</v>
      </c>
      <c r="N1423" s="13" t="str">
        <f t="shared" si="171"/>
        <v xml:space="preserve"> Feb</v>
      </c>
      <c r="O1423" s="2" t="s">
        <v>21</v>
      </c>
      <c r="P1423" s="5">
        <v>0</v>
      </c>
      <c r="Q1423" s="2" t="s">
        <v>21</v>
      </c>
      <c r="R1423" s="2">
        <v>0</v>
      </c>
    </row>
    <row r="1424" spans="1:18" ht="12.75">
      <c r="A1424" s="2">
        <v>8508980</v>
      </c>
      <c r="B1424" s="3" t="s">
        <v>3290</v>
      </c>
      <c r="C1424" s="3" t="str">
        <v>59579c69-6455-4013-be10-9b5a65350e7e</v>
      </c>
      <c r="D1424" s="2" t="s">
        <v>19</v>
      </c>
      <c r="E1424" s="2" t="s">
        <v>20</v>
      </c>
      <c r="F1424" s="13" t="str">
        <f t="shared" si="165"/>
        <v>02/ 01/ 2021</v>
      </c>
      <c r="G1424" s="4">
        <v>44198.694722222222</v>
      </c>
      <c r="H1424" s="4">
        <v>44198.73710648148</v>
      </c>
      <c r="I1424" s="19" t="str">
        <f t="shared" si="166"/>
        <v>16:40:24</v>
      </c>
      <c r="J1424" s="17" t="str">
        <f t="shared" si="167"/>
        <v>17:41:26</v>
      </c>
      <c r="K1424" s="17" t="str">
        <f t="shared" si="168"/>
        <v>no</v>
      </c>
      <c r="L1424" s="17">
        <f t="shared" si="169"/>
        <v>4.2384259259259371E-2</v>
      </c>
      <c r="M1424" s="17" t="str">
        <f t="shared" si="170"/>
        <v>-</v>
      </c>
      <c r="N1424" s="13" t="str">
        <f t="shared" si="171"/>
        <v xml:space="preserve"> Jan</v>
      </c>
      <c r="O1424" s="2" t="s">
        <v>21</v>
      </c>
      <c r="P1424" s="5">
        <v>0</v>
      </c>
      <c r="Q1424" s="2" t="s">
        <v>21</v>
      </c>
      <c r="R1424" s="2">
        <v>0</v>
      </c>
    </row>
    <row r="1425" spans="1:18" ht="12.75">
      <c r="A1425" s="2">
        <v>8625029</v>
      </c>
      <c r="B1425" s="3" t="s">
        <v>3291</v>
      </c>
      <c r="C1425" s="3" t="str">
        <v>616ab482-298a-4f71-971c-1ed286db33be</v>
      </c>
      <c r="D1425" s="2" t="s">
        <v>335</v>
      </c>
      <c r="E1425" s="2" t="s">
        <v>37</v>
      </c>
      <c r="F1425" s="13" t="str">
        <f t="shared" si="165"/>
        <v>18/ 02/ 2021</v>
      </c>
      <c r="G1425" s="2" t="s">
        <v>3292</v>
      </c>
      <c r="H1425" s="2" t="s">
        <v>3293</v>
      </c>
      <c r="I1425" s="19" t="str">
        <f t="shared" si="166"/>
        <v>10:42:24</v>
      </c>
      <c r="J1425" s="17" t="str">
        <f t="shared" si="167"/>
        <v>11:03:05</v>
      </c>
      <c r="K1425" s="17" t="str">
        <f t="shared" si="168"/>
        <v>yes</v>
      </c>
      <c r="L1425" s="17">
        <f t="shared" si="169"/>
        <v>1.4363425925925932E-2</v>
      </c>
      <c r="M1425" s="17" t="str">
        <f t="shared" si="170"/>
        <v>3rd week of feb</v>
      </c>
      <c r="N1425" s="13" t="str">
        <f t="shared" si="171"/>
        <v xml:space="preserve"> Feb</v>
      </c>
      <c r="O1425" s="2" t="s">
        <v>3294</v>
      </c>
      <c r="P1425" s="5">
        <v>0</v>
      </c>
      <c r="Q1425" s="5">
        <v>8.1018518518518516E-5</v>
      </c>
      <c r="R1425" s="2">
        <v>1</v>
      </c>
    </row>
    <row r="1426" spans="1:18" ht="12.75">
      <c r="A1426" s="2">
        <v>8532910</v>
      </c>
      <c r="B1426" s="3" t="s">
        <v>3295</v>
      </c>
      <c r="C1426" s="3" t="str">
        <v>0a5e7743-15ba-4008-af1f-1399846b1eb5</v>
      </c>
      <c r="D1426" s="2" t="s">
        <v>19</v>
      </c>
      <c r="E1426" s="2" t="s">
        <v>20</v>
      </c>
      <c r="F1426" s="13" t="str">
        <f t="shared" si="165"/>
        <v>02/ 04/ 2021</v>
      </c>
      <c r="G1426" s="4">
        <v>44288.792592592596</v>
      </c>
      <c r="H1426" s="4">
        <v>44288.834594907406</v>
      </c>
      <c r="I1426" s="19" t="str">
        <f t="shared" si="166"/>
        <v>19:01:20</v>
      </c>
      <c r="J1426" s="17" t="str">
        <f t="shared" si="167"/>
        <v>20:01:49</v>
      </c>
      <c r="K1426" s="17" t="str">
        <f t="shared" si="168"/>
        <v>no</v>
      </c>
      <c r="L1426" s="17">
        <f t="shared" si="169"/>
        <v>4.2002314814814756E-2</v>
      </c>
      <c r="M1426" s="17" t="str">
        <f t="shared" si="170"/>
        <v>-</v>
      </c>
      <c r="N1426" s="13" t="str">
        <f t="shared" si="171"/>
        <v xml:space="preserve"> Apr</v>
      </c>
      <c r="O1426" s="2" t="s">
        <v>21</v>
      </c>
      <c r="P1426" s="5">
        <v>0</v>
      </c>
      <c r="Q1426" s="2" t="s">
        <v>21</v>
      </c>
      <c r="R1426" s="2">
        <v>0</v>
      </c>
    </row>
    <row r="1427" spans="1:18" ht="12.75">
      <c r="A1427" s="2">
        <v>8667042</v>
      </c>
      <c r="B1427" s="3" t="s">
        <v>3296</v>
      </c>
      <c r="C1427" s="3" t="str">
        <v>bd7b447a-be35-4ac9-a439-1985cf0f5c7f</v>
      </c>
      <c r="D1427" s="2" t="s">
        <v>55</v>
      </c>
      <c r="E1427" s="2" t="s">
        <v>31</v>
      </c>
      <c r="F1427" s="13" t="str">
        <f t="shared" si="165"/>
        <v>25/ 02/ 2021</v>
      </c>
      <c r="G1427" s="2" t="s">
        <v>3297</v>
      </c>
      <c r="H1427" s="2" t="s">
        <v>3298</v>
      </c>
      <c r="I1427" s="19" t="str">
        <f t="shared" si="166"/>
        <v>09:35:17</v>
      </c>
      <c r="J1427" s="17" t="str">
        <f t="shared" si="167"/>
        <v>09:52:14</v>
      </c>
      <c r="K1427" s="17" t="str">
        <f t="shared" si="168"/>
        <v>no</v>
      </c>
      <c r="L1427" s="17">
        <f t="shared" si="169"/>
        <v>1.1770833333333286E-2</v>
      </c>
      <c r="M1427" s="17" t="str">
        <f t="shared" si="170"/>
        <v>4rth week of feb</v>
      </c>
      <c r="N1427" s="13" t="str">
        <f t="shared" si="171"/>
        <v xml:space="preserve"> Feb</v>
      </c>
      <c r="O1427" s="2" t="s">
        <v>3299</v>
      </c>
      <c r="P1427" s="5">
        <v>0</v>
      </c>
      <c r="Q1427" s="5">
        <v>6.9444444444444444E-5</v>
      </c>
      <c r="R1427" s="2">
        <v>0</v>
      </c>
    </row>
    <row r="1428" spans="1:18" ht="12.75">
      <c r="A1428" s="2">
        <v>8633488</v>
      </c>
      <c r="B1428" s="3" t="s">
        <v>3300</v>
      </c>
      <c r="C1428" s="3" t="str">
        <v>ecc2acd5-66ee-4f2f-aee2-7d1aff70ed29</v>
      </c>
      <c r="D1428" s="2" t="s">
        <v>483</v>
      </c>
      <c r="E1428" s="2" t="s">
        <v>37</v>
      </c>
      <c r="F1428" s="13" t="str">
        <f t="shared" si="165"/>
        <v>19/ 02/ 2021</v>
      </c>
      <c r="G1428" s="2" t="s">
        <v>3301</v>
      </c>
      <c r="H1428" s="2" t="s">
        <v>3302</v>
      </c>
      <c r="I1428" s="19" t="str">
        <f t="shared" si="166"/>
        <v>15:46:13</v>
      </c>
      <c r="J1428" s="17" t="str">
        <f t="shared" si="167"/>
        <v>16:04:00</v>
      </c>
      <c r="K1428" s="17" t="str">
        <f t="shared" si="168"/>
        <v>yes</v>
      </c>
      <c r="L1428" s="17">
        <f t="shared" si="169"/>
        <v>1.2349537037037006E-2</v>
      </c>
      <c r="M1428" s="17" t="str">
        <f t="shared" si="170"/>
        <v>3rd week of feb</v>
      </c>
      <c r="N1428" s="13" t="str">
        <f t="shared" si="171"/>
        <v xml:space="preserve"> Feb</v>
      </c>
      <c r="O1428" s="2" t="s">
        <v>3303</v>
      </c>
      <c r="P1428" s="5">
        <v>0</v>
      </c>
      <c r="Q1428" s="5">
        <v>8.1018518518518516E-5</v>
      </c>
      <c r="R1428" s="2">
        <v>5</v>
      </c>
    </row>
    <row r="1429" spans="1:18" ht="12.75">
      <c r="A1429" s="2">
        <v>8662602</v>
      </c>
      <c r="B1429" s="3" t="s">
        <v>3304</v>
      </c>
      <c r="C1429" s="3" t="str">
        <v>91e34060-6992-4d16-a647-125ae9c62d7a</v>
      </c>
      <c r="D1429" s="2" t="s">
        <v>911</v>
      </c>
      <c r="E1429" s="2" t="s">
        <v>37</v>
      </c>
      <c r="F1429" s="13" t="str">
        <f t="shared" si="165"/>
        <v>24/ 02/ 2021</v>
      </c>
      <c r="G1429" s="2" t="s">
        <v>3305</v>
      </c>
      <c r="H1429" s="2" t="s">
        <v>3306</v>
      </c>
      <c r="I1429" s="19" t="str">
        <f t="shared" si="166"/>
        <v>14:32:18</v>
      </c>
      <c r="J1429" s="17" t="str">
        <f t="shared" si="167"/>
        <v>14:39:59</v>
      </c>
      <c r="K1429" s="17" t="str">
        <f t="shared" si="168"/>
        <v>yes</v>
      </c>
      <c r="L1429" s="17">
        <f t="shared" si="169"/>
        <v>5.335648148148131E-3</v>
      </c>
      <c r="M1429" s="17" t="str">
        <f t="shared" si="170"/>
        <v>4rth week of feb</v>
      </c>
      <c r="N1429" s="13" t="str">
        <f t="shared" si="171"/>
        <v xml:space="preserve"> Feb</v>
      </c>
      <c r="O1429" s="2" t="s">
        <v>3307</v>
      </c>
      <c r="P1429" s="5">
        <v>0</v>
      </c>
      <c r="Q1429" s="5">
        <v>3.0092592592592595E-4</v>
      </c>
      <c r="R1429" s="2">
        <v>0</v>
      </c>
    </row>
    <row r="1430" spans="1:18" ht="12.75">
      <c r="A1430" s="2">
        <v>8593840</v>
      </c>
      <c r="B1430" s="3" t="s">
        <v>3308</v>
      </c>
      <c r="C1430" s="3" t="str">
        <v>5e667438-25b4-4b5b-8279-bc9db6436cf1</v>
      </c>
      <c r="D1430" s="2" t="s">
        <v>610</v>
      </c>
      <c r="E1430" s="2" t="s">
        <v>37</v>
      </c>
      <c r="F1430" s="13" t="str">
        <f t="shared" si="165"/>
        <v>13/ 02/ 2021</v>
      </c>
      <c r="G1430" s="2" t="s">
        <v>3309</v>
      </c>
      <c r="H1430" s="2" t="s">
        <v>3310</v>
      </c>
      <c r="I1430" s="19" t="str">
        <f t="shared" si="166"/>
        <v>15:06:03</v>
      </c>
      <c r="J1430" s="17" t="str">
        <f t="shared" si="167"/>
        <v>15:18:36</v>
      </c>
      <c r="K1430" s="17" t="str">
        <f t="shared" si="168"/>
        <v>yes</v>
      </c>
      <c r="L1430" s="17">
        <f t="shared" si="169"/>
        <v>8.7152777777778079E-3</v>
      </c>
      <c r="M1430" s="17" t="str">
        <f t="shared" si="170"/>
        <v>2nd week of feb</v>
      </c>
      <c r="N1430" s="13" t="str">
        <f t="shared" si="171"/>
        <v xml:space="preserve"> Feb</v>
      </c>
      <c r="O1430" s="2" t="s">
        <v>3311</v>
      </c>
      <c r="P1430" s="5">
        <v>0</v>
      </c>
      <c r="Q1430" s="5">
        <v>6.9444444444444444E-5</v>
      </c>
      <c r="R1430" s="2">
        <v>4</v>
      </c>
    </row>
    <row r="1431" spans="1:18" ht="12.75">
      <c r="A1431" s="2">
        <v>8504440</v>
      </c>
      <c r="B1431" s="3" t="s">
        <v>3312</v>
      </c>
      <c r="C1431" s="3" t="str">
        <v>9bbff091-ef77-4144-9696-c6617c0e324a</v>
      </c>
      <c r="D1431" s="2" t="s">
        <v>19</v>
      </c>
      <c r="E1431" s="2" t="s">
        <v>20</v>
      </c>
      <c r="F1431" s="13" t="str">
        <f t="shared" si="165"/>
        <v>02/ 01/ 2021</v>
      </c>
      <c r="G1431" s="4">
        <v>44198.030717592592</v>
      </c>
      <c r="H1431" s="4">
        <v>44198.072627314818</v>
      </c>
      <c r="I1431" s="19" t="str">
        <f t="shared" si="166"/>
        <v>00:44:14</v>
      </c>
      <c r="J1431" s="17" t="str">
        <f t="shared" si="167"/>
        <v>01:44:35</v>
      </c>
      <c r="K1431" s="17" t="str">
        <f t="shared" si="168"/>
        <v>no</v>
      </c>
      <c r="L1431" s="17">
        <f t="shared" si="169"/>
        <v>4.1909722222222223E-2</v>
      </c>
      <c r="M1431" s="17" t="str">
        <f t="shared" si="170"/>
        <v>-</v>
      </c>
      <c r="N1431" s="13" t="str">
        <f t="shared" si="171"/>
        <v xml:space="preserve"> Jan</v>
      </c>
      <c r="O1431" s="2" t="s">
        <v>21</v>
      </c>
      <c r="P1431" s="5">
        <v>0</v>
      </c>
      <c r="Q1431" s="2" t="s">
        <v>21</v>
      </c>
      <c r="R1431" s="2">
        <v>0</v>
      </c>
    </row>
    <row r="1432" spans="1:18" ht="12.75">
      <c r="A1432" s="2">
        <v>8621668</v>
      </c>
      <c r="B1432" s="3" t="s">
        <v>3313</v>
      </c>
      <c r="C1432" s="3" t="str">
        <v>38a3c168-ab85-4342-94f7-de1ac498442e</v>
      </c>
      <c r="D1432" s="2" t="s">
        <v>19</v>
      </c>
      <c r="E1432" s="2" t="s">
        <v>20</v>
      </c>
      <c r="F1432" s="13" t="str">
        <f t="shared" si="165"/>
        <v>17/ 02/ 2021</v>
      </c>
      <c r="G1432" s="2" t="s">
        <v>3314</v>
      </c>
      <c r="H1432" s="2" t="s">
        <v>3315</v>
      </c>
      <c r="I1432" s="19" t="str">
        <f t="shared" si="166"/>
        <v>17:44:03</v>
      </c>
      <c r="J1432" s="17" t="str">
        <f t="shared" si="167"/>
        <v>18:52:44</v>
      </c>
      <c r="K1432" s="17" t="str">
        <f t="shared" si="168"/>
        <v>no</v>
      </c>
      <c r="L1432" s="17">
        <f t="shared" si="169"/>
        <v>4.7696759259259203E-2</v>
      </c>
      <c r="M1432" s="17" t="str">
        <f t="shared" si="170"/>
        <v>3rd week of feb</v>
      </c>
      <c r="N1432" s="13" t="str">
        <f t="shared" si="171"/>
        <v xml:space="preserve"> Feb</v>
      </c>
      <c r="O1432" s="2" t="s">
        <v>21</v>
      </c>
      <c r="P1432" s="5">
        <v>0</v>
      </c>
      <c r="Q1432" s="2" t="s">
        <v>21</v>
      </c>
      <c r="R1432" s="2">
        <v>0</v>
      </c>
    </row>
    <row r="1433" spans="1:18" ht="12.75">
      <c r="A1433" s="2">
        <v>8511084</v>
      </c>
      <c r="B1433" s="3" t="s">
        <v>3316</v>
      </c>
      <c r="C1433" s="3" t="str">
        <v>32e7b862-7aa7-48f9-8a8d-410b7a8c1bbc</v>
      </c>
      <c r="D1433" s="2" t="s">
        <v>19</v>
      </c>
      <c r="E1433" s="2" t="s">
        <v>20</v>
      </c>
      <c r="F1433" s="13" t="str">
        <f t="shared" si="165"/>
        <v>02/ 01/ 2021</v>
      </c>
      <c r="G1433" s="4">
        <v>44198.892754629633</v>
      </c>
      <c r="H1433" s="4">
        <v>44198.934710648151</v>
      </c>
      <c r="I1433" s="19" t="str">
        <f t="shared" si="166"/>
        <v>21:25:34</v>
      </c>
      <c r="J1433" s="17" t="str">
        <f t="shared" si="167"/>
        <v>22:25:59</v>
      </c>
      <c r="K1433" s="17" t="str">
        <f t="shared" si="168"/>
        <v>no</v>
      </c>
      <c r="L1433" s="17">
        <f t="shared" si="169"/>
        <v>4.1956018518518379E-2</v>
      </c>
      <c r="M1433" s="17" t="str">
        <f t="shared" si="170"/>
        <v>-</v>
      </c>
      <c r="N1433" s="13" t="str">
        <f t="shared" si="171"/>
        <v xml:space="preserve"> Jan</v>
      </c>
      <c r="O1433" s="2" t="s">
        <v>21</v>
      </c>
      <c r="P1433" s="5">
        <v>0</v>
      </c>
      <c r="Q1433" s="2" t="s">
        <v>21</v>
      </c>
      <c r="R1433" s="2">
        <v>0</v>
      </c>
    </row>
    <row r="1434" spans="1:18" ht="12.75">
      <c r="A1434" s="2">
        <v>8538203</v>
      </c>
      <c r="B1434" s="3" t="s">
        <v>3317</v>
      </c>
      <c r="C1434" s="3" t="str">
        <v>2f4128d0-6ed7-431f-a906-cdb5cb8b01b5</v>
      </c>
      <c r="D1434" s="2" t="s">
        <v>63</v>
      </c>
      <c r="E1434" s="2" t="s">
        <v>31</v>
      </c>
      <c r="F1434" s="13" t="str">
        <f t="shared" si="165"/>
        <v>02/ 05/ 2021</v>
      </c>
      <c r="G1434" s="4">
        <v>44318.640104166669</v>
      </c>
      <c r="H1434" s="4">
        <v>44318.647094907406</v>
      </c>
      <c r="I1434" s="19" t="str">
        <f t="shared" si="166"/>
        <v>15:21:45</v>
      </c>
      <c r="J1434" s="17" t="str">
        <f t="shared" si="167"/>
        <v>15:31:49</v>
      </c>
      <c r="K1434" s="17" t="str">
        <f t="shared" si="168"/>
        <v>yes</v>
      </c>
      <c r="L1434" s="17">
        <f t="shared" si="169"/>
        <v>6.9907407407406863E-3</v>
      </c>
      <c r="M1434" s="17" t="str">
        <f t="shared" si="170"/>
        <v>-</v>
      </c>
      <c r="N1434" s="13" t="str">
        <f t="shared" si="171"/>
        <v xml:space="preserve"> May</v>
      </c>
      <c r="O1434" s="4">
        <v>44318.6403587963</v>
      </c>
      <c r="P1434" s="5">
        <v>0</v>
      </c>
      <c r="Q1434" s="5">
        <v>4.6296296296296294E-5</v>
      </c>
      <c r="R1434" s="2">
        <v>0</v>
      </c>
    </row>
    <row r="1435" spans="1:18" ht="12.75">
      <c r="A1435" s="2">
        <v>8627289</v>
      </c>
      <c r="B1435" s="3" t="s">
        <v>3318</v>
      </c>
      <c r="C1435" s="3" t="str">
        <v>ada18bfe-88c6-4f0d-a4dc-ccba5881af0b</v>
      </c>
      <c r="D1435" s="2" t="s">
        <v>19</v>
      </c>
      <c r="E1435" s="2" t="s">
        <v>20</v>
      </c>
      <c r="F1435" s="13" t="str">
        <f t="shared" si="165"/>
        <v>18/ 02/ 2021</v>
      </c>
      <c r="G1435" s="2" t="s">
        <v>3319</v>
      </c>
      <c r="H1435" s="2" t="s">
        <v>3320</v>
      </c>
      <c r="I1435" s="19" t="str">
        <f t="shared" si="166"/>
        <v>15:17:51</v>
      </c>
      <c r="J1435" s="17" t="str">
        <f t="shared" si="167"/>
        <v>16:19:45</v>
      </c>
      <c r="K1435" s="17" t="str">
        <f t="shared" si="168"/>
        <v>yes</v>
      </c>
      <c r="L1435" s="17">
        <f t="shared" si="169"/>
        <v>4.2986111111111169E-2</v>
      </c>
      <c r="M1435" s="17" t="str">
        <f t="shared" si="170"/>
        <v>3rd week of feb</v>
      </c>
      <c r="N1435" s="13" t="str">
        <f t="shared" si="171"/>
        <v xml:space="preserve"> Feb</v>
      </c>
      <c r="O1435" s="2" t="s">
        <v>21</v>
      </c>
      <c r="P1435" s="5">
        <v>0</v>
      </c>
      <c r="Q1435" s="2" t="s">
        <v>21</v>
      </c>
      <c r="R1435" s="2">
        <v>0</v>
      </c>
    </row>
    <row r="1436" spans="1:18" ht="12.75">
      <c r="A1436" s="2">
        <v>8649634</v>
      </c>
      <c r="B1436" s="3" t="s">
        <v>3321</v>
      </c>
      <c r="C1436" s="3" t="str">
        <v>9b057dc6-2aca-4e1c-8242-2edf1d9c31df</v>
      </c>
      <c r="D1436" s="2" t="s">
        <v>396</v>
      </c>
      <c r="E1436" s="2" t="s">
        <v>37</v>
      </c>
      <c r="F1436" s="13" t="str">
        <f t="shared" si="165"/>
        <v>22/ 02/ 2021</v>
      </c>
      <c r="G1436" s="2" t="s">
        <v>3322</v>
      </c>
      <c r="H1436" s="2" t="s">
        <v>3323</v>
      </c>
      <c r="I1436" s="19" t="str">
        <f t="shared" si="166"/>
        <v>13:23:01</v>
      </c>
      <c r="J1436" s="17" t="str">
        <f t="shared" si="167"/>
        <v>13:53:08</v>
      </c>
      <c r="K1436" s="17" t="str">
        <f t="shared" si="168"/>
        <v>yes</v>
      </c>
      <c r="L1436" s="17">
        <f t="shared" si="169"/>
        <v>2.0914351851851865E-2</v>
      </c>
      <c r="M1436" s="17" t="str">
        <f t="shared" si="170"/>
        <v>4rth week of feb</v>
      </c>
      <c r="N1436" s="13" t="str">
        <f t="shared" si="171"/>
        <v xml:space="preserve"> Feb</v>
      </c>
      <c r="O1436" s="2" t="s">
        <v>3324</v>
      </c>
      <c r="P1436" s="5">
        <v>0</v>
      </c>
      <c r="Q1436" s="5">
        <v>4.6296296296296294E-5</v>
      </c>
      <c r="R1436" s="2">
        <v>5</v>
      </c>
    </row>
    <row r="1437" spans="1:18" ht="12.75">
      <c r="A1437" s="2">
        <v>8507289</v>
      </c>
      <c r="B1437" s="3" t="s">
        <v>3325</v>
      </c>
      <c r="C1437" s="3" t="str">
        <v>c79d4312-8a23-40f6-95b1-fc6f6d784b10</v>
      </c>
      <c r="D1437" s="2" t="s">
        <v>19</v>
      </c>
      <c r="E1437" s="2" t="s">
        <v>20</v>
      </c>
      <c r="F1437" s="13" t="str">
        <f t="shared" si="165"/>
        <v>02/ 01/ 2021</v>
      </c>
      <c r="G1437" s="4">
        <v>44198.572152777779</v>
      </c>
      <c r="H1437" s="4">
        <v>44198.614085648151</v>
      </c>
      <c r="I1437" s="19" t="str">
        <f t="shared" si="166"/>
        <v>13:43:54</v>
      </c>
      <c r="J1437" s="17" t="str">
        <f t="shared" si="167"/>
        <v>14:44:17</v>
      </c>
      <c r="K1437" s="17" t="str">
        <f t="shared" si="168"/>
        <v>yes</v>
      </c>
      <c r="L1437" s="17">
        <f t="shared" si="169"/>
        <v>4.1932870370370301E-2</v>
      </c>
      <c r="M1437" s="17" t="str">
        <f t="shared" si="170"/>
        <v>-</v>
      </c>
      <c r="N1437" s="13" t="str">
        <f t="shared" si="171"/>
        <v xml:space="preserve"> Jan</v>
      </c>
      <c r="O1437" s="2" t="s">
        <v>21</v>
      </c>
      <c r="P1437" s="5">
        <v>0</v>
      </c>
      <c r="Q1437" s="2" t="s">
        <v>21</v>
      </c>
      <c r="R1437" s="2">
        <v>0</v>
      </c>
    </row>
    <row r="1438" spans="1:18" ht="12.75">
      <c r="A1438" s="2">
        <v>8662661</v>
      </c>
      <c r="B1438" s="3" t="s">
        <v>3326</v>
      </c>
      <c r="C1438" s="3" t="str">
        <v>dd1cc289-cc20-4fee-9250-31b48aefc1c3</v>
      </c>
      <c r="D1438" s="2" t="s">
        <v>19</v>
      </c>
      <c r="E1438" s="2" t="s">
        <v>20</v>
      </c>
      <c r="F1438" s="13" t="str">
        <f t="shared" si="165"/>
        <v>24/ 02/ 2021</v>
      </c>
      <c r="G1438" s="2" t="s">
        <v>3327</v>
      </c>
      <c r="H1438" s="2" t="s">
        <v>2921</v>
      </c>
      <c r="I1438" s="19" t="str">
        <f t="shared" si="166"/>
        <v>14:38:13</v>
      </c>
      <c r="J1438" s="17" t="str">
        <f t="shared" si="167"/>
        <v>15:38:28</v>
      </c>
      <c r="K1438" s="17" t="str">
        <f t="shared" si="168"/>
        <v>yes</v>
      </c>
      <c r="L1438" s="17">
        <f t="shared" si="169"/>
        <v>4.1840277777777879E-2</v>
      </c>
      <c r="M1438" s="17" t="str">
        <f t="shared" si="170"/>
        <v>4rth week of feb</v>
      </c>
      <c r="N1438" s="13" t="str">
        <f t="shared" si="171"/>
        <v xml:space="preserve"> Feb</v>
      </c>
      <c r="O1438" s="2" t="s">
        <v>21</v>
      </c>
      <c r="P1438" s="5">
        <v>0</v>
      </c>
      <c r="Q1438" s="2" t="s">
        <v>21</v>
      </c>
      <c r="R1438" s="2">
        <v>1</v>
      </c>
    </row>
    <row r="1439" spans="1:18" ht="12.75">
      <c r="A1439" s="2">
        <v>8651993</v>
      </c>
      <c r="B1439" s="3" t="s">
        <v>3328</v>
      </c>
      <c r="C1439" s="3" t="str">
        <v>d93c52d5-49ef-42ac-9058-d870d5d1392d</v>
      </c>
      <c r="D1439" s="2" t="s">
        <v>19</v>
      </c>
      <c r="E1439" s="2" t="s">
        <v>23</v>
      </c>
      <c r="F1439" s="13" t="str">
        <f t="shared" si="165"/>
        <v>22/ 02/ 2021</v>
      </c>
      <c r="G1439" s="2" t="s">
        <v>3329</v>
      </c>
      <c r="H1439" s="2" t="s">
        <v>3330</v>
      </c>
      <c r="I1439" s="19" t="str">
        <f t="shared" si="166"/>
        <v>19:13:07</v>
      </c>
      <c r="J1439" s="17" t="str">
        <f t="shared" si="167"/>
        <v>19:13:48</v>
      </c>
      <c r="K1439" s="17" t="str">
        <f t="shared" si="168"/>
        <v>no</v>
      </c>
      <c r="L1439" s="17">
        <f t="shared" si="169"/>
        <v>4.745370370370372E-4</v>
      </c>
      <c r="M1439" s="17" t="str">
        <f t="shared" si="170"/>
        <v>4rth week of feb</v>
      </c>
      <c r="N1439" s="13" t="str">
        <f t="shared" si="171"/>
        <v xml:space="preserve"> Feb</v>
      </c>
      <c r="O1439" s="2" t="s">
        <v>21</v>
      </c>
      <c r="P1439" s="5">
        <v>0</v>
      </c>
      <c r="Q1439" s="2" t="s">
        <v>21</v>
      </c>
      <c r="R1439" s="2">
        <v>2</v>
      </c>
    </row>
    <row r="1440" spans="1:18" ht="12.75">
      <c r="A1440" s="2">
        <v>8675730</v>
      </c>
      <c r="B1440" s="3" t="s">
        <v>3331</v>
      </c>
      <c r="C1440" s="3" t="str">
        <v>2e0fb230-e156-4d17-b147-981d4f407ed9</v>
      </c>
      <c r="D1440" s="2" t="s">
        <v>1244</v>
      </c>
      <c r="E1440" s="2" t="s">
        <v>37</v>
      </c>
      <c r="F1440" s="13" t="str">
        <f>TEXT(G1440,"dd/ mm/ yyyy")</f>
        <v>26/ 02/ 2021</v>
      </c>
      <c r="G1440" s="2" t="s">
        <v>3332</v>
      </c>
      <c r="H1440" s="2" t="s">
        <v>3333</v>
      </c>
      <c r="I1440" s="19" t="str">
        <f t="shared" si="166"/>
        <v>14:43:28</v>
      </c>
      <c r="J1440" s="17" t="str">
        <f t="shared" si="167"/>
        <v>14:51:26</v>
      </c>
      <c r="K1440" s="17" t="str">
        <f t="shared" si="168"/>
        <v>yes</v>
      </c>
      <c r="L1440" s="17">
        <f t="shared" si="169"/>
        <v>5.5324074074074581E-3</v>
      </c>
      <c r="M1440" s="17" t="str">
        <f t="shared" si="170"/>
        <v>4rth week of feb</v>
      </c>
      <c r="N1440" s="13" t="str">
        <f t="shared" si="171"/>
        <v xml:space="preserve"> Feb</v>
      </c>
      <c r="O1440" s="2" t="s">
        <v>3334</v>
      </c>
      <c r="P1440" s="5">
        <v>0</v>
      </c>
      <c r="Q1440" s="5">
        <v>1.1574074074074075E-4</v>
      </c>
      <c r="R1440" s="2">
        <v>0</v>
      </c>
    </row>
    <row r="1441" spans="1:18" ht="12.75">
      <c r="A1441" s="2">
        <v>8664194</v>
      </c>
      <c r="B1441" s="3" t="s">
        <v>715</v>
      </c>
      <c r="C1441" s="3" t="str">
        <v>358f4b90-7b07-4b44-b96c-28c685c876e3</v>
      </c>
      <c r="D1441" s="2" t="s">
        <v>68</v>
      </c>
      <c r="E1441" s="2" t="s">
        <v>37</v>
      </c>
      <c r="F1441" s="13" t="str">
        <f t="shared" si="165"/>
        <v>24/ 02/ 2021</v>
      </c>
      <c r="G1441" s="2" t="s">
        <v>3335</v>
      </c>
      <c r="H1441" s="2" t="s">
        <v>3336</v>
      </c>
      <c r="I1441" s="19" t="str">
        <f t="shared" si="166"/>
        <v>17:53:51</v>
      </c>
      <c r="J1441" s="17" t="str">
        <f t="shared" si="167"/>
        <v>18:23:29</v>
      </c>
      <c r="K1441" s="17" t="str">
        <f t="shared" si="168"/>
        <v>no</v>
      </c>
      <c r="L1441" s="17">
        <f t="shared" si="169"/>
        <v>2.0578703703703738E-2</v>
      </c>
      <c r="M1441" s="17" t="str">
        <f t="shared" si="170"/>
        <v>4rth week of feb</v>
      </c>
      <c r="N1441" s="13" t="str">
        <f t="shared" si="171"/>
        <v xml:space="preserve"> Feb</v>
      </c>
      <c r="O1441" s="2" t="s">
        <v>3337</v>
      </c>
      <c r="P1441" s="5">
        <v>0</v>
      </c>
      <c r="Q1441" s="5">
        <v>6.9444444444444444E-5</v>
      </c>
      <c r="R1441" s="2">
        <v>5</v>
      </c>
    </row>
    <row r="1442" spans="1:18" ht="12.75">
      <c r="A1442" s="2">
        <v>8552907</v>
      </c>
      <c r="B1442" s="3" t="s">
        <v>3338</v>
      </c>
      <c r="C1442" s="3" t="str">
        <v>7ca760cc-2275-40cc-a3f7-1fb4ec4757d1</v>
      </c>
      <c r="D1442" s="2" t="s">
        <v>1509</v>
      </c>
      <c r="E1442" s="2" t="s">
        <v>37</v>
      </c>
      <c r="F1442" s="13" t="str">
        <f t="shared" si="165"/>
        <v>02/ 07/ 2021</v>
      </c>
      <c r="G1442" s="4">
        <v>44379.809583333335</v>
      </c>
      <c r="H1442" s="4">
        <v>44379.818680555552</v>
      </c>
      <c r="I1442" s="19" t="str">
        <f t="shared" si="166"/>
        <v>19:25:48</v>
      </c>
      <c r="J1442" s="17" t="str">
        <f t="shared" si="167"/>
        <v>19:38:54</v>
      </c>
      <c r="K1442" s="17" t="str">
        <f t="shared" si="168"/>
        <v>no</v>
      </c>
      <c r="L1442" s="17">
        <f t="shared" si="169"/>
        <v>9.097222222222201E-3</v>
      </c>
      <c r="M1442" s="17" t="str">
        <f t="shared" si="170"/>
        <v>-</v>
      </c>
      <c r="N1442" s="13" t="str">
        <f t="shared" si="171"/>
        <v xml:space="preserve"> Jul</v>
      </c>
      <c r="O1442" s="4">
        <v>44379.810300925928</v>
      </c>
      <c r="P1442" s="5">
        <v>0</v>
      </c>
      <c r="Q1442" s="5">
        <v>1.8518518518518518E-4</v>
      </c>
      <c r="R1442" s="2">
        <v>0</v>
      </c>
    </row>
    <row r="1443" spans="1:18" ht="12.75">
      <c r="A1443" s="2">
        <v>8583284</v>
      </c>
      <c r="B1443" s="3" t="s">
        <v>3339</v>
      </c>
      <c r="C1443" s="3" t="str">
        <v>6b5d6eef-d9e8-42fd-bcd3-00b2a4999964</v>
      </c>
      <c r="D1443" s="2" t="s">
        <v>19</v>
      </c>
      <c r="E1443" s="2" t="s">
        <v>23</v>
      </c>
      <c r="F1443" s="13" t="str">
        <f t="shared" si="165"/>
        <v>02/ 12/ 2021</v>
      </c>
      <c r="G1443" s="4">
        <v>44532.037233796298</v>
      </c>
      <c r="H1443" s="4">
        <v>44532.038055555553</v>
      </c>
      <c r="I1443" s="19" t="str">
        <f t="shared" si="166"/>
        <v>00:53:37</v>
      </c>
      <c r="J1443" s="17" t="str">
        <f t="shared" si="167"/>
        <v>00:54:48</v>
      </c>
      <c r="K1443" s="17" t="str">
        <f t="shared" si="168"/>
        <v>no</v>
      </c>
      <c r="L1443" s="17">
        <f t="shared" si="169"/>
        <v>8.2175925925925819E-4</v>
      </c>
      <c r="M1443" s="17" t="str">
        <f t="shared" si="170"/>
        <v>-</v>
      </c>
      <c r="N1443" s="13" t="str">
        <f t="shared" si="171"/>
        <v xml:space="preserve"> Dec</v>
      </c>
      <c r="O1443" s="2" t="s">
        <v>21</v>
      </c>
      <c r="P1443" s="5">
        <v>0</v>
      </c>
      <c r="Q1443" s="2" t="s">
        <v>21</v>
      </c>
      <c r="R1443" s="2">
        <v>0</v>
      </c>
    </row>
    <row r="1444" spans="1:18" ht="12.75">
      <c r="A1444" s="2">
        <v>8588929</v>
      </c>
      <c r="B1444" s="3" t="s">
        <v>3340</v>
      </c>
      <c r="C1444" s="3" t="str">
        <v>c859e82a-9a0c-4ee7-8ff0-374ba18ca13f</v>
      </c>
      <c r="D1444" s="2" t="s">
        <v>485</v>
      </c>
      <c r="E1444" s="2" t="s">
        <v>37</v>
      </c>
      <c r="F1444" s="13" t="str">
        <f t="shared" si="165"/>
        <v>02/ 12/ 2021</v>
      </c>
      <c r="G1444" s="4">
        <v>44532.825428240743</v>
      </c>
      <c r="H1444" s="4">
        <v>44532.835532407407</v>
      </c>
      <c r="I1444" s="19" t="str">
        <f t="shared" si="166"/>
        <v>19:48:37</v>
      </c>
      <c r="J1444" s="17" t="str">
        <f t="shared" si="167"/>
        <v>20:03:10</v>
      </c>
      <c r="K1444" s="17" t="str">
        <f t="shared" si="168"/>
        <v>no</v>
      </c>
      <c r="L1444" s="17">
        <f t="shared" si="169"/>
        <v>1.0104166666666692E-2</v>
      </c>
      <c r="M1444" s="17" t="str">
        <f t="shared" si="170"/>
        <v>-</v>
      </c>
      <c r="N1444" s="13" t="str">
        <f t="shared" si="171"/>
        <v xml:space="preserve"> Dec</v>
      </c>
      <c r="O1444" s="4">
        <v>44532.827592592592</v>
      </c>
      <c r="P1444" s="5">
        <v>0</v>
      </c>
      <c r="Q1444" s="5">
        <v>5.7870370370370373E-5</v>
      </c>
      <c r="R1444" s="2">
        <v>5</v>
      </c>
    </row>
    <row r="1445" spans="1:18" ht="12.75">
      <c r="A1445" s="2">
        <v>8630434</v>
      </c>
      <c r="B1445" s="3" t="s">
        <v>3341</v>
      </c>
      <c r="C1445" s="3" t="str">
        <v>f87096f8-fc5b-4669-a5ec-a68bf557f9c1</v>
      </c>
      <c r="D1445" s="2" t="s">
        <v>19</v>
      </c>
      <c r="E1445" s="2" t="s">
        <v>23</v>
      </c>
      <c r="F1445" s="13" t="str">
        <f t="shared" si="165"/>
        <v>18/ 02/ 2021</v>
      </c>
      <c r="G1445" s="2" t="s">
        <v>3342</v>
      </c>
      <c r="H1445" s="2" t="s">
        <v>3343</v>
      </c>
      <c r="I1445" s="19" t="str">
        <f t="shared" si="166"/>
        <v>23:27:56</v>
      </c>
      <c r="J1445" s="17" t="str">
        <f t="shared" si="167"/>
        <v>23:28:44</v>
      </c>
      <c r="K1445" s="17" t="str">
        <f t="shared" si="168"/>
        <v>no</v>
      </c>
      <c r="L1445" s="17">
        <f t="shared" si="169"/>
        <v>5.5555555555542036E-4</v>
      </c>
      <c r="M1445" s="17" t="str">
        <f t="shared" si="170"/>
        <v>3rd week of feb</v>
      </c>
      <c r="N1445" s="13" t="str">
        <f t="shared" si="171"/>
        <v xml:space="preserve"> Feb</v>
      </c>
      <c r="O1445" s="2" t="s">
        <v>21</v>
      </c>
      <c r="P1445" s="5">
        <v>0</v>
      </c>
      <c r="Q1445" s="2" t="s">
        <v>21</v>
      </c>
      <c r="R1445" s="2">
        <v>0</v>
      </c>
    </row>
    <row r="1446" spans="1:18" ht="12.75">
      <c r="A1446" s="2">
        <v>8655187</v>
      </c>
      <c r="B1446" s="3" t="s">
        <v>3344</v>
      </c>
      <c r="C1446" s="3" t="str">
        <v>59aa2e71-c86e-41cd-9825-08840648ba3d</v>
      </c>
      <c r="D1446" s="2" t="s">
        <v>19</v>
      </c>
      <c r="E1446" s="2" t="s">
        <v>23</v>
      </c>
      <c r="F1446" s="13" t="str">
        <f>TEXT(G1446,"dd/ mm/ yyyy")</f>
        <v>23/ 02/ 2021</v>
      </c>
      <c r="G1446" s="2" t="s">
        <v>3345</v>
      </c>
      <c r="H1446" s="2" t="s">
        <v>3346</v>
      </c>
      <c r="I1446" s="19" t="str">
        <f t="shared" si="166"/>
        <v>12:37:28</v>
      </c>
      <c r="J1446" s="17" t="str">
        <f t="shared" si="167"/>
        <v>12:38:54</v>
      </c>
      <c r="K1446" s="17" t="str">
        <f t="shared" si="168"/>
        <v>yes</v>
      </c>
      <c r="L1446" s="17">
        <f t="shared" si="169"/>
        <v>9.9537037037034093E-4</v>
      </c>
      <c r="M1446" s="17" t="str">
        <f t="shared" si="170"/>
        <v>4rth week of feb</v>
      </c>
      <c r="N1446" s="13" t="str">
        <f t="shared" si="171"/>
        <v xml:space="preserve"> Feb</v>
      </c>
      <c r="O1446" s="2" t="s">
        <v>21</v>
      </c>
      <c r="P1446" s="5">
        <v>0</v>
      </c>
      <c r="Q1446" s="2" t="s">
        <v>21</v>
      </c>
      <c r="R1446" s="2">
        <v>0</v>
      </c>
    </row>
    <row r="1447" spans="1:18" ht="12.75">
      <c r="A1447" s="2">
        <v>8554575</v>
      </c>
      <c r="B1447" s="3" t="s">
        <v>3347</v>
      </c>
      <c r="C1447" s="3" t="str">
        <v>c8432e9b-2738-4cb7-ba9d-8744714b861e</v>
      </c>
      <c r="D1447" s="2" t="s">
        <v>19</v>
      </c>
      <c r="E1447" s="2" t="s">
        <v>23</v>
      </c>
      <c r="F1447" s="13" t="str">
        <f t="shared" si="165"/>
        <v>02/ 08/ 2021</v>
      </c>
      <c r="G1447" s="4">
        <v>44410.258090277777</v>
      </c>
      <c r="H1447" s="4">
        <v>44410.258784722224</v>
      </c>
      <c r="I1447" s="19" t="str">
        <f t="shared" si="166"/>
        <v>06:11:39</v>
      </c>
      <c r="J1447" s="17" t="str">
        <f t="shared" si="167"/>
        <v>06:12:39</v>
      </c>
      <c r="K1447" s="17" t="str">
        <f t="shared" si="168"/>
        <v>no</v>
      </c>
      <c r="L1447" s="17">
        <f t="shared" si="169"/>
        <v>6.9444444444444198E-4</v>
      </c>
      <c r="M1447" s="17" t="str">
        <f t="shared" si="170"/>
        <v>-</v>
      </c>
      <c r="N1447" s="13" t="str">
        <f t="shared" si="171"/>
        <v xml:space="preserve"> Aug</v>
      </c>
      <c r="O1447" s="2" t="s">
        <v>21</v>
      </c>
      <c r="P1447" s="5">
        <v>0</v>
      </c>
      <c r="Q1447" s="2" t="s">
        <v>21</v>
      </c>
      <c r="R1447" s="2">
        <v>0</v>
      </c>
    </row>
    <row r="1448" spans="1:18" ht="12.75">
      <c r="A1448" s="2">
        <v>8586588</v>
      </c>
      <c r="B1448" s="3" t="s">
        <v>3348</v>
      </c>
      <c r="C1448" s="3" t="str">
        <v>dc738f76-77de-4059-a353-87b49d94a3c9</v>
      </c>
      <c r="D1448" s="2" t="s">
        <v>524</v>
      </c>
      <c r="E1448" s="2" t="s">
        <v>37</v>
      </c>
      <c r="F1448" s="13" t="str">
        <f t="shared" si="165"/>
        <v>02/ 12/ 2021</v>
      </c>
      <c r="G1448" s="4">
        <v>44532.619027777779</v>
      </c>
      <c r="H1448" s="4">
        <v>44532.623761574076</v>
      </c>
      <c r="I1448" s="19" t="str">
        <f t="shared" si="166"/>
        <v>14:51:24</v>
      </c>
      <c r="J1448" s="17" t="str">
        <f t="shared" si="167"/>
        <v>14:58:13</v>
      </c>
      <c r="K1448" s="17" t="str">
        <f t="shared" si="168"/>
        <v>yes</v>
      </c>
      <c r="L1448" s="17">
        <f t="shared" si="169"/>
        <v>4.7337962962962221E-3</v>
      </c>
      <c r="M1448" s="17" t="str">
        <f t="shared" si="170"/>
        <v>-</v>
      </c>
      <c r="N1448" s="13" t="str">
        <f t="shared" si="171"/>
        <v xml:space="preserve"> Dec</v>
      </c>
      <c r="O1448" s="4">
        <v>44532.619398148148</v>
      </c>
      <c r="P1448" s="5">
        <v>0</v>
      </c>
      <c r="Q1448" s="5">
        <v>9.2592592592592588E-5</v>
      </c>
      <c r="R1448" s="2">
        <v>0</v>
      </c>
    </row>
    <row r="1449" spans="1:18" ht="12.75">
      <c r="A1449" s="2">
        <v>8564810</v>
      </c>
      <c r="B1449" s="3" t="s">
        <v>3349</v>
      </c>
      <c r="C1449" s="3" t="str">
        <v>388112ae-07fd-4092-a033-637396d9fe37</v>
      </c>
      <c r="D1449" s="2" t="s">
        <v>19</v>
      </c>
      <c r="E1449" s="2" t="s">
        <v>23</v>
      </c>
      <c r="F1449" s="13" t="str">
        <f t="shared" si="165"/>
        <v>02/ 09/ 2021</v>
      </c>
      <c r="G1449" s="4">
        <v>44441.644409722219</v>
      </c>
      <c r="H1449" s="4">
        <v>44441.644675925927</v>
      </c>
      <c r="I1449" s="19" t="str">
        <f t="shared" si="166"/>
        <v>15:27:57</v>
      </c>
      <c r="J1449" s="17" t="str">
        <f t="shared" si="167"/>
        <v>15:28:20</v>
      </c>
      <c r="K1449" s="17" t="str">
        <f t="shared" si="168"/>
        <v>yes</v>
      </c>
      <c r="L1449" s="17">
        <f t="shared" si="169"/>
        <v>2.6620370370378232E-4</v>
      </c>
      <c r="M1449" s="17" t="str">
        <f t="shared" si="170"/>
        <v>-</v>
      </c>
      <c r="N1449" s="13" t="str">
        <f t="shared" si="171"/>
        <v xml:space="preserve"> Sep</v>
      </c>
      <c r="O1449" s="2" t="s">
        <v>21</v>
      </c>
      <c r="P1449" s="5">
        <v>0</v>
      </c>
      <c r="Q1449" s="2" t="s">
        <v>21</v>
      </c>
      <c r="R1449" s="2">
        <v>0</v>
      </c>
    </row>
    <row r="1450" spans="1:18" ht="12.75">
      <c r="A1450" s="2">
        <v>8640905</v>
      </c>
      <c r="B1450" s="3" t="s">
        <v>3350</v>
      </c>
      <c r="C1450" s="3" t="str">
        <v>01c58b71-a811-4b15-9c71-fb00684a0563</v>
      </c>
      <c r="D1450" s="2" t="s">
        <v>19</v>
      </c>
      <c r="E1450" s="2" t="s">
        <v>23</v>
      </c>
      <c r="F1450" s="13" t="str">
        <f t="shared" si="165"/>
        <v>20/ 02/ 2021</v>
      </c>
      <c r="G1450" s="2" t="s">
        <v>3351</v>
      </c>
      <c r="H1450" s="2" t="s">
        <v>3352</v>
      </c>
      <c r="I1450" s="19" t="str">
        <f t="shared" si="166"/>
        <v>19:16:08</v>
      </c>
      <c r="J1450" s="17" t="str">
        <f t="shared" si="167"/>
        <v>19:16:41</v>
      </c>
      <c r="K1450" s="17" t="str">
        <f t="shared" si="168"/>
        <v>no</v>
      </c>
      <c r="L1450" s="17">
        <f t="shared" si="169"/>
        <v>3.8194444444450415E-4</v>
      </c>
      <c r="M1450" s="17" t="str">
        <f t="shared" si="170"/>
        <v>3rd week of feb</v>
      </c>
      <c r="N1450" s="13" t="str">
        <f t="shared" si="171"/>
        <v xml:space="preserve"> Feb</v>
      </c>
      <c r="O1450" s="2" t="s">
        <v>21</v>
      </c>
      <c r="P1450" s="5">
        <v>0</v>
      </c>
      <c r="Q1450" s="2" t="s">
        <v>21</v>
      </c>
      <c r="R1450" s="2">
        <v>1</v>
      </c>
    </row>
    <row r="1451" spans="1:18" ht="12.75">
      <c r="A1451" s="2">
        <v>8562698</v>
      </c>
      <c r="B1451" s="3" t="s">
        <v>3353</v>
      </c>
      <c r="C1451" s="3" t="str">
        <v>6365af60-d968-4d4f-89fa-e191aace661a</v>
      </c>
      <c r="D1451" s="2" t="s">
        <v>716</v>
      </c>
      <c r="E1451" s="2" t="s">
        <v>37</v>
      </c>
      <c r="F1451" s="13" t="str">
        <f t="shared" si="165"/>
        <v>02/ 09/ 2021</v>
      </c>
      <c r="G1451" s="4">
        <v>44441.464594907404</v>
      </c>
      <c r="H1451" s="4">
        <v>44441.480891203704</v>
      </c>
      <c r="I1451" s="19" t="str">
        <f t="shared" si="166"/>
        <v>11:09:01</v>
      </c>
      <c r="J1451" s="17" t="str">
        <f t="shared" si="167"/>
        <v>11:32:29</v>
      </c>
      <c r="K1451" s="17" t="str">
        <f t="shared" si="168"/>
        <v>yes</v>
      </c>
      <c r="L1451" s="17">
        <f t="shared" si="169"/>
        <v>1.6296296296296309E-2</v>
      </c>
      <c r="M1451" s="17" t="str">
        <f t="shared" si="170"/>
        <v>-</v>
      </c>
      <c r="N1451" s="13" t="str">
        <f t="shared" si="171"/>
        <v xml:space="preserve"> Sep</v>
      </c>
      <c r="O1451" s="4">
        <v>44441.464942129627</v>
      </c>
      <c r="P1451" s="5">
        <v>0</v>
      </c>
      <c r="Q1451" s="5">
        <v>9.2592592592592588E-5</v>
      </c>
      <c r="R1451" s="2">
        <v>0</v>
      </c>
    </row>
    <row r="1452" spans="1:18" ht="12.75">
      <c r="A1452" s="2">
        <v>8594415</v>
      </c>
      <c r="B1452" s="3" t="s">
        <v>3354</v>
      </c>
      <c r="C1452" s="3" t="str">
        <v>f8ada5cc-8a5e-4385-a687-072f15004d93</v>
      </c>
      <c r="D1452" s="2" t="s">
        <v>115</v>
      </c>
      <c r="E1452" s="2" t="s">
        <v>37</v>
      </c>
      <c r="F1452" s="13" t="str">
        <f t="shared" si="165"/>
        <v>13/ 02/ 2021</v>
      </c>
      <c r="G1452" s="2" t="s">
        <v>3355</v>
      </c>
      <c r="H1452" s="2" t="s">
        <v>3356</v>
      </c>
      <c r="I1452" s="19" t="str">
        <f t="shared" si="166"/>
        <v>16:18:19</v>
      </c>
      <c r="J1452" s="17" t="str">
        <f t="shared" si="167"/>
        <v>16:38:33</v>
      </c>
      <c r="K1452" s="17" t="str">
        <f t="shared" si="168"/>
        <v>yes</v>
      </c>
      <c r="L1452" s="17">
        <f t="shared" si="169"/>
        <v>1.4050925925925828E-2</v>
      </c>
      <c r="M1452" s="17" t="str">
        <f t="shared" si="170"/>
        <v>2nd week of feb</v>
      </c>
      <c r="N1452" s="13" t="str">
        <f t="shared" si="171"/>
        <v xml:space="preserve"> Feb</v>
      </c>
      <c r="O1452" s="2" t="s">
        <v>3357</v>
      </c>
      <c r="P1452" s="5">
        <v>0</v>
      </c>
      <c r="Q1452" s="5">
        <v>3.5879629629629629E-4</v>
      </c>
      <c r="R1452" s="2">
        <v>0</v>
      </c>
    </row>
    <row r="1453" spans="1:18" ht="12.75">
      <c r="A1453" s="2">
        <v>8649255</v>
      </c>
      <c r="B1453" s="3" t="s">
        <v>3358</v>
      </c>
      <c r="C1453" s="3" t="str">
        <v>581cab23-8a9a-4015-8958-08d09393064f</v>
      </c>
      <c r="D1453" s="2" t="s">
        <v>19</v>
      </c>
      <c r="E1453" s="2" t="s">
        <v>23</v>
      </c>
      <c r="F1453" s="13" t="str">
        <f t="shared" si="165"/>
        <v>22/ 02/ 2021</v>
      </c>
      <c r="G1453" s="2" t="s">
        <v>3359</v>
      </c>
      <c r="H1453" s="2" t="s">
        <v>3360</v>
      </c>
      <c r="I1453" s="19" t="str">
        <f t="shared" si="166"/>
        <v>12:31:11</v>
      </c>
      <c r="J1453" s="17" t="str">
        <f t="shared" si="167"/>
        <v>12:41:47</v>
      </c>
      <c r="K1453" s="17" t="str">
        <f t="shared" si="168"/>
        <v>yes</v>
      </c>
      <c r="L1453" s="17">
        <f t="shared" si="169"/>
        <v>7.3611111111111516E-3</v>
      </c>
      <c r="M1453" s="17" t="str">
        <f t="shared" si="170"/>
        <v>4rth week of feb</v>
      </c>
      <c r="N1453" s="13" t="str">
        <f t="shared" si="171"/>
        <v xml:space="preserve"> Feb</v>
      </c>
      <c r="O1453" s="2" t="s">
        <v>21</v>
      </c>
      <c r="P1453" s="5">
        <v>0</v>
      </c>
      <c r="Q1453" s="2" t="s">
        <v>21</v>
      </c>
      <c r="R1453" s="2">
        <v>0</v>
      </c>
    </row>
    <row r="1454" spans="1:18" ht="12.75">
      <c r="A1454" s="2">
        <v>8662303</v>
      </c>
      <c r="B1454" s="3" t="s">
        <v>3361</v>
      </c>
      <c r="C1454" s="3" t="str">
        <v>c1f497db-17fd-42cd-873a-695519427a8a</v>
      </c>
      <c r="D1454" s="2" t="s">
        <v>233</v>
      </c>
      <c r="E1454" s="2" t="s">
        <v>31</v>
      </c>
      <c r="F1454" s="13" t="str">
        <f t="shared" si="165"/>
        <v>24/ 02/ 2021</v>
      </c>
      <c r="G1454" s="2" t="s">
        <v>3362</v>
      </c>
      <c r="H1454" s="2" t="s">
        <v>3363</v>
      </c>
      <c r="I1454" s="19" t="str">
        <f t="shared" si="166"/>
        <v>13:54:03</v>
      </c>
      <c r="J1454" s="17" t="str">
        <f t="shared" si="167"/>
        <v>14:28:37</v>
      </c>
      <c r="K1454" s="17" t="str">
        <f t="shared" si="168"/>
        <v>yes</v>
      </c>
      <c r="L1454" s="17">
        <f t="shared" si="169"/>
        <v>2.4004629629629681E-2</v>
      </c>
      <c r="M1454" s="17" t="str">
        <f t="shared" si="170"/>
        <v>4rth week of feb</v>
      </c>
      <c r="N1454" s="13" t="str">
        <f t="shared" si="171"/>
        <v xml:space="preserve"> Feb</v>
      </c>
      <c r="O1454" s="2" t="s">
        <v>3364</v>
      </c>
      <c r="P1454" s="5">
        <v>0</v>
      </c>
      <c r="Q1454" s="5">
        <v>5.7870370370370373E-5</v>
      </c>
      <c r="R1454" s="2">
        <v>0</v>
      </c>
    </row>
    <row r="1455" spans="1:18" ht="12.75">
      <c r="A1455" s="2">
        <v>8515708</v>
      </c>
      <c r="B1455" s="3" t="s">
        <v>3365</v>
      </c>
      <c r="C1455" s="3" t="str">
        <v>f67d4132-6e26-4342-81ce-b8498c1583b9</v>
      </c>
      <c r="D1455" s="2" t="s">
        <v>1472</v>
      </c>
      <c r="E1455" s="2" t="s">
        <v>37</v>
      </c>
      <c r="F1455" s="13" t="str">
        <f t="shared" si="165"/>
        <v>02/ 02/ 2021</v>
      </c>
      <c r="G1455" s="4">
        <v>44229.645902777775</v>
      </c>
      <c r="H1455" s="4">
        <v>44229.655613425923</v>
      </c>
      <c r="I1455" s="19" t="str">
        <f t="shared" si="166"/>
        <v>15:30:06</v>
      </c>
      <c r="J1455" s="17" t="str">
        <f t="shared" si="167"/>
        <v>15:44:05</v>
      </c>
      <c r="K1455" s="17" t="str">
        <f t="shared" si="168"/>
        <v>yes</v>
      </c>
      <c r="L1455" s="17">
        <f t="shared" si="169"/>
        <v>9.7106481481481488E-3</v>
      </c>
      <c r="M1455" s="17" t="str">
        <f t="shared" si="170"/>
        <v>1st week of feb</v>
      </c>
      <c r="N1455" s="13" t="str">
        <f t="shared" si="171"/>
        <v xml:space="preserve"> Feb</v>
      </c>
      <c r="O1455" s="4">
        <v>44229.647002314814</v>
      </c>
      <c r="P1455" s="5">
        <v>0</v>
      </c>
      <c r="Q1455" s="5">
        <v>1.273148148148148E-4</v>
      </c>
      <c r="R1455" s="2">
        <v>0</v>
      </c>
    </row>
    <row r="1456" spans="1:18" ht="12.75">
      <c r="A1456" s="2">
        <v>8680894</v>
      </c>
      <c r="B1456" s="3" t="s">
        <v>3366</v>
      </c>
      <c r="C1456" s="3" t="str">
        <v>166687be-0985-40de-a5af-3596aa3b1955</v>
      </c>
      <c r="D1456" s="2" t="s">
        <v>491</v>
      </c>
      <c r="E1456" s="2" t="s">
        <v>37</v>
      </c>
      <c r="F1456" s="13" t="str">
        <f t="shared" si="165"/>
        <v>27/ 02/ 2021</v>
      </c>
      <c r="G1456" s="2" t="s">
        <v>3367</v>
      </c>
      <c r="H1456" s="2" t="s">
        <v>3368</v>
      </c>
      <c r="I1456" s="19" t="str">
        <f t="shared" si="166"/>
        <v>12:34:16</v>
      </c>
      <c r="J1456" s="17" t="str">
        <f t="shared" si="167"/>
        <v>12:47:31</v>
      </c>
      <c r="K1456" s="17" t="str">
        <f t="shared" si="168"/>
        <v>yes</v>
      </c>
      <c r="L1456" s="17">
        <f t="shared" si="169"/>
        <v>9.201388888888884E-3</v>
      </c>
      <c r="M1456" s="17" t="str">
        <f t="shared" si="170"/>
        <v>4rth week of feb</v>
      </c>
      <c r="N1456" s="13" t="str">
        <f t="shared" si="171"/>
        <v xml:space="preserve"> Feb</v>
      </c>
      <c r="O1456" s="2" t="s">
        <v>3369</v>
      </c>
      <c r="P1456" s="5">
        <v>0</v>
      </c>
      <c r="Q1456" s="5">
        <v>4.6296296296296294E-5</v>
      </c>
      <c r="R1456" s="2">
        <v>4</v>
      </c>
    </row>
    <row r="1457" spans="1:18" ht="12.75">
      <c r="A1457" s="2">
        <v>8537773</v>
      </c>
      <c r="B1457" s="3" t="s">
        <v>3370</v>
      </c>
      <c r="C1457" s="3" t="str">
        <v>f741a5fd-9ed9-42a4-a32a-f8facaa771fd</v>
      </c>
      <c r="D1457" s="2" t="s">
        <v>19</v>
      </c>
      <c r="E1457" s="2" t="s">
        <v>20</v>
      </c>
      <c r="F1457" s="13" t="str">
        <f t="shared" si="165"/>
        <v>02/ 05/ 2021</v>
      </c>
      <c r="G1457" s="4">
        <v>44318.604641203703</v>
      </c>
      <c r="H1457" s="4">
        <v>44318.646793981483</v>
      </c>
      <c r="I1457" s="19" t="str">
        <f t="shared" si="166"/>
        <v>14:30:41</v>
      </c>
      <c r="J1457" s="17" t="str">
        <f t="shared" si="167"/>
        <v>15:31:23</v>
      </c>
      <c r="K1457" s="17" t="str">
        <f t="shared" si="168"/>
        <v>yes</v>
      </c>
      <c r="L1457" s="17">
        <f t="shared" si="169"/>
        <v>4.2152777777777817E-2</v>
      </c>
      <c r="M1457" s="17" t="str">
        <f t="shared" si="170"/>
        <v>-</v>
      </c>
      <c r="N1457" s="13" t="str">
        <f t="shared" si="171"/>
        <v xml:space="preserve"> May</v>
      </c>
      <c r="O1457" s="2" t="s">
        <v>21</v>
      </c>
      <c r="P1457" s="5">
        <v>0</v>
      </c>
      <c r="Q1457" s="2" t="s">
        <v>21</v>
      </c>
      <c r="R1457" s="2">
        <v>0</v>
      </c>
    </row>
    <row r="1458" spans="1:18" ht="12.75">
      <c r="A1458" s="2">
        <v>8561611</v>
      </c>
      <c r="B1458" s="3" t="s">
        <v>3371</v>
      </c>
      <c r="C1458" s="3" t="str">
        <v>fc5b111e-039f-4359-a555-994263b956b4</v>
      </c>
      <c r="D1458" s="2" t="s">
        <v>19</v>
      </c>
      <c r="E1458" s="2" t="s">
        <v>20</v>
      </c>
      <c r="F1458" s="13" t="str">
        <f t="shared" si="165"/>
        <v>02/ 09/ 2021</v>
      </c>
      <c r="G1458" s="4">
        <v>44441.137037037035</v>
      </c>
      <c r="H1458" s="4">
        <v>44441.179178240738</v>
      </c>
      <c r="I1458" s="19" t="str">
        <f t="shared" si="166"/>
        <v>03:17:20</v>
      </c>
      <c r="J1458" s="17" t="str">
        <f t="shared" si="167"/>
        <v>04:18:01</v>
      </c>
      <c r="K1458" s="17" t="str">
        <f t="shared" si="168"/>
        <v>no</v>
      </c>
      <c r="L1458" s="17">
        <f t="shared" si="169"/>
        <v>4.2141203703703695E-2</v>
      </c>
      <c r="M1458" s="17" t="str">
        <f t="shared" si="170"/>
        <v>-</v>
      </c>
      <c r="N1458" s="13" t="str">
        <f t="shared" si="171"/>
        <v xml:space="preserve"> Sep</v>
      </c>
      <c r="O1458" s="2" t="s">
        <v>21</v>
      </c>
      <c r="P1458" s="5">
        <v>0</v>
      </c>
      <c r="Q1458" s="2" t="s">
        <v>21</v>
      </c>
      <c r="R1458" s="2">
        <v>0</v>
      </c>
    </row>
    <row r="1459" spans="1:18" ht="12.75">
      <c r="A1459" s="2">
        <v>8684664</v>
      </c>
      <c r="B1459" s="3" t="s">
        <v>3372</v>
      </c>
      <c r="C1459" s="3" t="str">
        <v>ffd3037b-4618-4e65-af35-0312bee561dd</v>
      </c>
      <c r="D1459" s="2" t="s">
        <v>19</v>
      </c>
      <c r="E1459" s="2" t="s">
        <v>20</v>
      </c>
      <c r="F1459" s="13" t="str">
        <f>TEXT(G1459,"dd/ mm/ yyyy")</f>
        <v>27/ 02/ 2021</v>
      </c>
      <c r="G1459" s="2" t="s">
        <v>3373</v>
      </c>
      <c r="H1459" s="2" t="s">
        <v>3374</v>
      </c>
      <c r="I1459" s="19" t="str">
        <f t="shared" si="166"/>
        <v>23:22:48</v>
      </c>
      <c r="J1459" s="17" t="str">
        <f t="shared" si="167"/>
        <v>00:23:14</v>
      </c>
      <c r="K1459" s="17" t="str">
        <f t="shared" si="168"/>
        <v>no</v>
      </c>
      <c r="L1459" s="17">
        <f t="shared" si="169"/>
        <v>-0.95803240740740736</v>
      </c>
      <c r="M1459" s="17" t="str">
        <f t="shared" si="170"/>
        <v>4rth week of feb</v>
      </c>
      <c r="N1459" s="13" t="str">
        <f t="shared" si="171"/>
        <v xml:space="preserve"> Feb</v>
      </c>
      <c r="O1459" s="2" t="s">
        <v>21</v>
      </c>
      <c r="P1459" s="5">
        <v>0</v>
      </c>
      <c r="Q1459" s="2" t="s">
        <v>21</v>
      </c>
      <c r="R1459" s="2">
        <v>0</v>
      </c>
    </row>
    <row r="1460" spans="1:18" ht="12.75">
      <c r="A1460" s="2">
        <v>8670509</v>
      </c>
      <c r="B1460" s="3" t="s">
        <v>3375</v>
      </c>
      <c r="C1460" s="3" t="str">
        <v>9c342fe9-fa1b-4cdf-a84f-13668958499c</v>
      </c>
      <c r="D1460" s="2" t="s">
        <v>19</v>
      </c>
      <c r="E1460" s="2" t="s">
        <v>20</v>
      </c>
      <c r="F1460" s="13" t="str">
        <f t="shared" si="165"/>
        <v>25/ 02/ 2021</v>
      </c>
      <c r="G1460" s="2" t="s">
        <v>3376</v>
      </c>
      <c r="H1460" s="2" t="s">
        <v>3377</v>
      </c>
      <c r="I1460" s="19" t="str">
        <f t="shared" si="166"/>
        <v>17:18:27</v>
      </c>
      <c r="J1460" s="17" t="str">
        <f t="shared" si="167"/>
        <v>18:18:40</v>
      </c>
      <c r="K1460" s="17" t="str">
        <f t="shared" si="168"/>
        <v>no</v>
      </c>
      <c r="L1460" s="17">
        <f t="shared" si="169"/>
        <v>4.1817129629629579E-2</v>
      </c>
      <c r="M1460" s="17" t="str">
        <f t="shared" si="170"/>
        <v>4rth week of feb</v>
      </c>
      <c r="N1460" s="13" t="str">
        <f t="shared" si="171"/>
        <v xml:space="preserve"> Feb</v>
      </c>
      <c r="O1460" s="2" t="s">
        <v>21</v>
      </c>
      <c r="P1460" s="5">
        <v>0</v>
      </c>
      <c r="Q1460" s="2" t="s">
        <v>21</v>
      </c>
      <c r="R1460" s="2">
        <v>0</v>
      </c>
    </row>
    <row r="1461" spans="1:18" ht="12.75">
      <c r="A1461" s="2">
        <v>8583171</v>
      </c>
      <c r="B1461" s="3" t="s">
        <v>3378</v>
      </c>
      <c r="C1461" s="3" t="str">
        <v>4127411c-b865-48cc-aad7-333850c8d971</v>
      </c>
      <c r="D1461" s="2" t="s">
        <v>19</v>
      </c>
      <c r="E1461" s="2" t="s">
        <v>20</v>
      </c>
      <c r="F1461" s="13" t="str">
        <f t="shared" si="165"/>
        <v>02/ 12/ 2021</v>
      </c>
      <c r="G1461" s="4">
        <v>44532.015914351854</v>
      </c>
      <c r="H1461" s="4">
        <v>44532.058287037034</v>
      </c>
      <c r="I1461" s="19" t="str">
        <f t="shared" si="166"/>
        <v>00:22:55</v>
      </c>
      <c r="J1461" s="17" t="str">
        <f t="shared" si="167"/>
        <v>01:23:56</v>
      </c>
      <c r="K1461" s="17" t="str">
        <f t="shared" si="168"/>
        <v>no</v>
      </c>
      <c r="L1461" s="17">
        <f t="shared" si="169"/>
        <v>4.237268518518518E-2</v>
      </c>
      <c r="M1461" s="17" t="str">
        <f t="shared" si="170"/>
        <v>-</v>
      </c>
      <c r="N1461" s="13" t="str">
        <f t="shared" si="171"/>
        <v xml:space="preserve"> Dec</v>
      </c>
      <c r="O1461" s="2" t="s">
        <v>21</v>
      </c>
      <c r="P1461" s="5">
        <v>0</v>
      </c>
      <c r="Q1461" s="2" t="s">
        <v>21</v>
      </c>
      <c r="R1461" s="2">
        <v>5</v>
      </c>
    </row>
    <row r="1462" spans="1:18" ht="12.75">
      <c r="A1462" s="2">
        <v>8671974</v>
      </c>
      <c r="B1462" s="3" t="s">
        <v>3379</v>
      </c>
      <c r="C1462" s="3" t="str">
        <v>3f0e21ad-27b5-4e26-ba1b-a940147b9923</v>
      </c>
      <c r="D1462" s="2" t="s">
        <v>312</v>
      </c>
      <c r="E1462" s="2" t="s">
        <v>37</v>
      </c>
      <c r="F1462" s="13" t="str">
        <f t="shared" si="165"/>
        <v>25/ 02/ 2021</v>
      </c>
      <c r="G1462" s="2" t="s">
        <v>3380</v>
      </c>
      <c r="H1462" s="2" t="s">
        <v>3381</v>
      </c>
      <c r="I1462" s="19" t="str">
        <f t="shared" si="166"/>
        <v>21:40:58</v>
      </c>
      <c r="J1462" s="17" t="str">
        <f t="shared" si="167"/>
        <v>21:47:11</v>
      </c>
      <c r="K1462" s="17" t="str">
        <f t="shared" si="168"/>
        <v>no</v>
      </c>
      <c r="L1462" s="17">
        <f t="shared" si="169"/>
        <v>4.3171296296297124E-3</v>
      </c>
      <c r="M1462" s="17" t="str">
        <f t="shared" si="170"/>
        <v>4rth week of feb</v>
      </c>
      <c r="N1462" s="13" t="str">
        <f t="shared" si="171"/>
        <v xml:space="preserve"> Feb</v>
      </c>
      <c r="O1462" s="2" t="s">
        <v>3382</v>
      </c>
      <c r="P1462" s="5">
        <v>0</v>
      </c>
      <c r="Q1462" s="5">
        <v>2.6620370370370372E-4</v>
      </c>
      <c r="R1462" s="2">
        <v>5</v>
      </c>
    </row>
    <row r="1463" spans="1:18" ht="12.75">
      <c r="A1463" s="2">
        <v>8598367</v>
      </c>
      <c r="B1463" s="3" t="s">
        <v>3383</v>
      </c>
      <c r="C1463" s="3" t="str">
        <v>db463988-c881-40c0-a5bc-915fad837e42</v>
      </c>
      <c r="D1463" s="2" t="s">
        <v>610</v>
      </c>
      <c r="E1463" s="2" t="s">
        <v>37</v>
      </c>
      <c r="F1463" s="13" t="str">
        <f>TEXT(G1463,"dd/ mm/ yyyy")</f>
        <v>14/ 02/ 2021</v>
      </c>
      <c r="G1463" s="2" t="s">
        <v>3384</v>
      </c>
      <c r="H1463" s="2" t="s">
        <v>3385</v>
      </c>
      <c r="I1463" s="19" t="str">
        <f t="shared" si="166"/>
        <v>10:50:20</v>
      </c>
      <c r="J1463" s="17" t="str">
        <f t="shared" si="167"/>
        <v>10:59:55</v>
      </c>
      <c r="K1463" s="17" t="str">
        <f t="shared" si="168"/>
        <v>yes</v>
      </c>
      <c r="L1463" s="17">
        <f t="shared" si="169"/>
        <v>6.6550925925926707E-3</v>
      </c>
      <c r="M1463" s="17" t="str">
        <f t="shared" si="170"/>
        <v>2nd week of feb</v>
      </c>
      <c r="N1463" s="13" t="str">
        <f t="shared" si="171"/>
        <v xml:space="preserve"> Feb</v>
      </c>
      <c r="O1463" s="2" t="s">
        <v>3386</v>
      </c>
      <c r="P1463" s="5">
        <v>0</v>
      </c>
      <c r="Q1463" s="5">
        <v>8.1018518518518516E-5</v>
      </c>
      <c r="R1463" s="2">
        <v>0</v>
      </c>
    </row>
    <row r="1464" spans="1:18" ht="12.75">
      <c r="A1464" s="2">
        <v>8671649</v>
      </c>
      <c r="B1464" s="3" t="s">
        <v>3387</v>
      </c>
      <c r="C1464" s="3" t="str">
        <v>c2dc9162-d3e0-47fa-8c00-49a235ae4b24</v>
      </c>
      <c r="D1464" s="2" t="s">
        <v>19</v>
      </c>
      <c r="E1464" s="2" t="s">
        <v>20</v>
      </c>
      <c r="F1464" s="13" t="str">
        <f t="shared" si="165"/>
        <v>25/ 02/ 2021</v>
      </c>
      <c r="G1464" s="2" t="s">
        <v>3388</v>
      </c>
      <c r="H1464" s="2" t="s">
        <v>3389</v>
      </c>
      <c r="I1464" s="19" t="str">
        <f t="shared" si="166"/>
        <v>20:29:50</v>
      </c>
      <c r="J1464" s="17" t="str">
        <f t="shared" si="167"/>
        <v>21:30:26</v>
      </c>
      <c r="K1464" s="17" t="str">
        <f t="shared" si="168"/>
        <v>no</v>
      </c>
      <c r="L1464" s="17">
        <f t="shared" si="169"/>
        <v>4.208333333333325E-2</v>
      </c>
      <c r="M1464" s="17" t="str">
        <f t="shared" si="170"/>
        <v>4rth week of feb</v>
      </c>
      <c r="N1464" s="13" t="str">
        <f t="shared" si="171"/>
        <v xml:space="preserve"> Feb</v>
      </c>
      <c r="O1464" s="2" t="s">
        <v>21</v>
      </c>
      <c r="P1464" s="5">
        <v>0</v>
      </c>
      <c r="Q1464" s="2" t="s">
        <v>21</v>
      </c>
      <c r="R1464" s="2">
        <v>0</v>
      </c>
    </row>
    <row r="1465" spans="1:18" ht="12.75">
      <c r="A1465" s="2">
        <v>8597448</v>
      </c>
      <c r="B1465" s="3" t="s">
        <v>3390</v>
      </c>
      <c r="C1465" s="3" t="str">
        <v>bc89123e-6642-4deb-9682-07f9cb40284e</v>
      </c>
      <c r="D1465" s="2" t="s">
        <v>19</v>
      </c>
      <c r="E1465" s="2" t="s">
        <v>23</v>
      </c>
      <c r="F1465" s="13" t="str">
        <f t="shared" si="165"/>
        <v>14/ 02/ 2021</v>
      </c>
      <c r="G1465" s="2" t="s">
        <v>3391</v>
      </c>
      <c r="H1465" s="2" t="s">
        <v>3392</v>
      </c>
      <c r="I1465" s="19" t="str">
        <f t="shared" si="166"/>
        <v>02:10:50</v>
      </c>
      <c r="J1465" s="17" t="str">
        <f t="shared" si="167"/>
        <v>02:12:21</v>
      </c>
      <c r="K1465" s="17" t="str">
        <f t="shared" si="168"/>
        <v>no</v>
      </c>
      <c r="L1465" s="17">
        <f t="shared" si="169"/>
        <v>1.0532407407407574E-3</v>
      </c>
      <c r="M1465" s="17" t="str">
        <f t="shared" si="170"/>
        <v>2nd week of feb</v>
      </c>
      <c r="N1465" s="13" t="str">
        <f t="shared" si="171"/>
        <v xml:space="preserve"> Feb</v>
      </c>
      <c r="O1465" s="2" t="s">
        <v>21</v>
      </c>
      <c r="P1465" s="5">
        <v>5.7870370370370373E-5</v>
      </c>
      <c r="Q1465" s="2" t="s">
        <v>21</v>
      </c>
      <c r="R1465" s="2">
        <v>4</v>
      </c>
    </row>
    <row r="1466" spans="1:18" ht="12.75">
      <c r="A1466" s="2">
        <v>8528437</v>
      </c>
      <c r="B1466" s="3" t="s">
        <v>3393</v>
      </c>
      <c r="C1466" s="3" t="str">
        <v>bdd6d8f4-6f3a-4f74-a539-bd8bbf98e018</v>
      </c>
      <c r="D1466" s="2" t="s">
        <v>228</v>
      </c>
      <c r="E1466" s="2" t="s">
        <v>37</v>
      </c>
      <c r="F1466" s="13" t="str">
        <f t="shared" si="165"/>
        <v>02/ 04/ 2021</v>
      </c>
      <c r="G1466" s="4">
        <v>44288.471574074072</v>
      </c>
      <c r="H1466" s="4">
        <v>44288.486886574072</v>
      </c>
      <c r="I1466" s="19" t="str">
        <f t="shared" si="166"/>
        <v>11:19:04</v>
      </c>
      <c r="J1466" s="17" t="str">
        <f t="shared" si="167"/>
        <v>11:41:07</v>
      </c>
      <c r="K1466" s="17" t="str">
        <f t="shared" si="168"/>
        <v>yes</v>
      </c>
      <c r="L1466" s="17">
        <f t="shared" si="169"/>
        <v>1.5312499999999951E-2</v>
      </c>
      <c r="M1466" s="17" t="str">
        <f t="shared" si="170"/>
        <v>-</v>
      </c>
      <c r="N1466" s="13" t="str">
        <f t="shared" si="171"/>
        <v xml:space="preserve"> Apr</v>
      </c>
      <c r="O1466" s="4">
        <v>44288.472268518519</v>
      </c>
      <c r="P1466" s="5">
        <v>0</v>
      </c>
      <c r="Q1466" s="5">
        <v>2.8935185185185184E-4</v>
      </c>
      <c r="R1466" s="2">
        <v>4</v>
      </c>
    </row>
    <row r="1467" spans="1:18" ht="12.75">
      <c r="A1467" s="2">
        <v>8607102</v>
      </c>
      <c r="B1467" s="3" t="s">
        <v>3394</v>
      </c>
      <c r="C1467" s="3" t="str">
        <v>3d246a10-4bb5-4847-ae60-12b260c1b4c3</v>
      </c>
      <c r="D1467" s="2" t="s">
        <v>1244</v>
      </c>
      <c r="E1467" s="2" t="s">
        <v>37</v>
      </c>
      <c r="F1467" s="13" t="str">
        <f t="shared" si="165"/>
        <v>15/ 02/ 2021</v>
      </c>
      <c r="G1467" s="2" t="s">
        <v>1811</v>
      </c>
      <c r="H1467" s="2" t="s">
        <v>3395</v>
      </c>
      <c r="I1467" s="19" t="str">
        <f t="shared" si="166"/>
        <v>15:40:37</v>
      </c>
      <c r="J1467" s="17" t="str">
        <f t="shared" si="167"/>
        <v>15:52:20</v>
      </c>
      <c r="K1467" s="17" t="str">
        <f t="shared" si="168"/>
        <v>yes</v>
      </c>
      <c r="L1467" s="17">
        <f t="shared" si="169"/>
        <v>8.1365740740739767E-3</v>
      </c>
      <c r="M1467" s="17" t="str">
        <f t="shared" si="170"/>
        <v>3rd week of feb</v>
      </c>
      <c r="N1467" s="13" t="str">
        <f t="shared" si="171"/>
        <v xml:space="preserve"> Feb</v>
      </c>
      <c r="O1467" s="2" t="s">
        <v>3396</v>
      </c>
      <c r="P1467" s="5">
        <v>0</v>
      </c>
      <c r="Q1467" s="5">
        <v>4.0509259259259258E-4</v>
      </c>
      <c r="R1467" s="2">
        <v>0</v>
      </c>
    </row>
    <row r="1468" spans="1:18" ht="12.75">
      <c r="A1468" s="2">
        <v>8637861</v>
      </c>
      <c r="B1468" s="3" t="s">
        <v>3397</v>
      </c>
      <c r="C1468" s="3" t="str">
        <v>623fc1d9-c3ac-468f-9102-167c0764b4a2</v>
      </c>
      <c r="D1468" s="2" t="s">
        <v>108</v>
      </c>
      <c r="E1468" s="2" t="s">
        <v>31</v>
      </c>
      <c r="F1468" s="13" t="str">
        <f t="shared" si="165"/>
        <v>20/ 02/ 2021</v>
      </c>
      <c r="G1468" s="2" t="s">
        <v>3398</v>
      </c>
      <c r="H1468" s="2" t="s">
        <v>3399</v>
      </c>
      <c r="I1468" s="19" t="str">
        <f t="shared" si="166"/>
        <v>11:18:19</v>
      </c>
      <c r="J1468" s="17" t="str">
        <f t="shared" si="167"/>
        <v>11:40:13</v>
      </c>
      <c r="K1468" s="17" t="str">
        <f t="shared" si="168"/>
        <v>yes</v>
      </c>
      <c r="L1468" s="17">
        <f t="shared" si="169"/>
        <v>1.5208333333333324E-2</v>
      </c>
      <c r="M1468" s="17" t="str">
        <f t="shared" si="170"/>
        <v>3rd week of feb</v>
      </c>
      <c r="N1468" s="13" t="str">
        <f t="shared" si="171"/>
        <v xml:space="preserve"> Feb</v>
      </c>
      <c r="O1468" s="2" t="s">
        <v>3400</v>
      </c>
      <c r="P1468" s="5">
        <v>0</v>
      </c>
      <c r="Q1468" s="5">
        <v>5.7870370370370373E-5</v>
      </c>
      <c r="R1468" s="2">
        <v>0</v>
      </c>
    </row>
    <row r="1469" spans="1:18" ht="12.75">
      <c r="A1469" s="2">
        <v>8528717</v>
      </c>
      <c r="B1469" s="3" t="s">
        <v>3401</v>
      </c>
      <c r="C1469" s="3" t="str">
        <v>ce4ce36f-84f3-4b9d-8004-e459aa00da99</v>
      </c>
      <c r="D1469" s="2" t="s">
        <v>19</v>
      </c>
      <c r="E1469" s="2" t="s">
        <v>23</v>
      </c>
      <c r="F1469" s="13" t="str">
        <f t="shared" si="165"/>
        <v>02/ 04/ 2021</v>
      </c>
      <c r="G1469" s="4">
        <v>44288.49496527778</v>
      </c>
      <c r="H1469" s="4">
        <v>44288.499212962961</v>
      </c>
      <c r="I1469" s="19" t="str">
        <f t="shared" si="166"/>
        <v>11:52:45</v>
      </c>
      <c r="J1469" s="17" t="str">
        <f t="shared" si="167"/>
        <v>11:58:52</v>
      </c>
      <c r="K1469" s="17" t="str">
        <f t="shared" si="168"/>
        <v>yes</v>
      </c>
      <c r="L1469" s="17">
        <f t="shared" si="169"/>
        <v>4.2476851851852016E-3</v>
      </c>
      <c r="M1469" s="17" t="str">
        <f t="shared" si="170"/>
        <v>-</v>
      </c>
      <c r="N1469" s="13" t="str">
        <f t="shared" si="171"/>
        <v xml:space="preserve"> Apr</v>
      </c>
      <c r="O1469" s="2" t="s">
        <v>21</v>
      </c>
      <c r="P1469" s="5">
        <v>0</v>
      </c>
      <c r="Q1469" s="2" t="s">
        <v>21</v>
      </c>
      <c r="R1469" s="2">
        <v>1</v>
      </c>
    </row>
    <row r="1470" spans="1:18" ht="12.75">
      <c r="A1470" s="2">
        <v>8653308</v>
      </c>
      <c r="B1470" s="3" t="s">
        <v>3402</v>
      </c>
      <c r="C1470" s="3" t="str">
        <v>49a6f9f8-13be-4d2c-b022-0ff6f8a25758</v>
      </c>
      <c r="D1470" s="2" t="s">
        <v>19</v>
      </c>
      <c r="E1470" s="2" t="s">
        <v>23</v>
      </c>
      <c r="F1470" s="13" t="str">
        <f t="shared" si="165"/>
        <v>23/ 02/ 2021</v>
      </c>
      <c r="G1470" s="2" t="s">
        <v>3403</v>
      </c>
      <c r="H1470" s="2" t="s">
        <v>3404</v>
      </c>
      <c r="I1470" s="19" t="str">
        <f t="shared" si="166"/>
        <v>00:20:38</v>
      </c>
      <c r="J1470" s="17" t="str">
        <f t="shared" si="167"/>
        <v>00:21:30</v>
      </c>
      <c r="K1470" s="17" t="str">
        <f t="shared" si="168"/>
        <v>no</v>
      </c>
      <c r="L1470" s="17">
        <f t="shared" si="169"/>
        <v>6.0185185185185341E-4</v>
      </c>
      <c r="M1470" s="17" t="str">
        <f t="shared" si="170"/>
        <v>4rth week of feb</v>
      </c>
      <c r="N1470" s="13" t="str">
        <f t="shared" si="171"/>
        <v xml:space="preserve"> Feb</v>
      </c>
      <c r="O1470" s="2" t="s">
        <v>21</v>
      </c>
      <c r="P1470" s="5">
        <v>2.3148148148148147E-5</v>
      </c>
      <c r="Q1470" s="2" t="s">
        <v>21</v>
      </c>
      <c r="R1470" s="2">
        <v>2</v>
      </c>
    </row>
    <row r="1471" spans="1:18" ht="12.75">
      <c r="A1471" s="2">
        <v>8556104</v>
      </c>
      <c r="B1471" s="3" t="s">
        <v>3405</v>
      </c>
      <c r="C1471" s="3" t="str">
        <v>5852b819-a3ae-4c2d-a161-197e074efefe</v>
      </c>
      <c r="D1471" s="2" t="s">
        <v>446</v>
      </c>
      <c r="E1471" s="2" t="s">
        <v>31</v>
      </c>
      <c r="F1471" s="13" t="str">
        <f t="shared" si="165"/>
        <v>02/ 08/ 2021</v>
      </c>
      <c r="G1471" s="4">
        <v>44410.504247685189</v>
      </c>
      <c r="H1471" s="4">
        <v>44410.510844907411</v>
      </c>
      <c r="I1471" s="19" t="str">
        <f t="shared" si="166"/>
        <v>12:06:07</v>
      </c>
      <c r="J1471" s="17" t="str">
        <f t="shared" si="167"/>
        <v>12:15:37</v>
      </c>
      <c r="K1471" s="17" t="str">
        <f t="shared" si="168"/>
        <v>yes</v>
      </c>
      <c r="L1471" s="17">
        <f t="shared" si="169"/>
        <v>6.5972222222221433E-3</v>
      </c>
      <c r="M1471" s="17" t="str">
        <f t="shared" si="170"/>
        <v>-</v>
      </c>
      <c r="N1471" s="13" t="str">
        <f t="shared" si="171"/>
        <v xml:space="preserve"> Aug</v>
      </c>
      <c r="O1471" s="4">
        <v>44410.504953703705</v>
      </c>
      <c r="P1471" s="5">
        <v>0</v>
      </c>
      <c r="Q1471" s="5">
        <v>1.8518518518518518E-4</v>
      </c>
      <c r="R1471" s="2">
        <v>0</v>
      </c>
    </row>
    <row r="1472" spans="1:18" ht="12.75">
      <c r="A1472" s="2">
        <v>8600378</v>
      </c>
      <c r="B1472" s="3" t="s">
        <v>3406</v>
      </c>
      <c r="C1472" s="3" t="str">
        <v>7a9cbfd9-1af9-42af-9ffd-affd412ac083</v>
      </c>
      <c r="D1472" s="2" t="s">
        <v>19</v>
      </c>
      <c r="E1472" s="2" t="s">
        <v>23</v>
      </c>
      <c r="F1472" s="13" t="str">
        <f t="shared" si="165"/>
        <v>14/ 02/ 2021</v>
      </c>
      <c r="G1472" s="2" t="s">
        <v>3407</v>
      </c>
      <c r="H1472" s="2" t="s">
        <v>3408</v>
      </c>
      <c r="I1472" s="19" t="str">
        <f t="shared" si="166"/>
        <v>15:34:48</v>
      </c>
      <c r="J1472" s="17" t="str">
        <f t="shared" si="167"/>
        <v>15:36:21</v>
      </c>
      <c r="K1472" s="17" t="str">
        <f t="shared" si="168"/>
        <v>yes</v>
      </c>
      <c r="L1472" s="17">
        <f t="shared" si="169"/>
        <v>1.0763888888888351E-3</v>
      </c>
      <c r="M1472" s="17" t="str">
        <f t="shared" si="170"/>
        <v>2nd week of feb</v>
      </c>
      <c r="N1472" s="13" t="str">
        <f t="shared" si="171"/>
        <v xml:space="preserve"> Feb</v>
      </c>
      <c r="O1472" s="2" t="s">
        <v>21</v>
      </c>
      <c r="P1472" s="5">
        <v>0</v>
      </c>
      <c r="Q1472" s="2" t="s">
        <v>21</v>
      </c>
      <c r="R1472" s="2">
        <v>0</v>
      </c>
    </row>
    <row r="1473" spans="1:18" ht="12.75">
      <c r="A1473" s="2">
        <v>8619129</v>
      </c>
      <c r="B1473" s="3" t="s">
        <v>3409</v>
      </c>
      <c r="C1473" s="3" t="str">
        <v>1d3fe248-8f6e-456d-9a60-3e89c1905403</v>
      </c>
      <c r="D1473" s="2" t="s">
        <v>165</v>
      </c>
      <c r="E1473" s="2" t="s">
        <v>37</v>
      </c>
      <c r="F1473" s="13" t="str">
        <f t="shared" si="165"/>
        <v>17/ 02/ 2021</v>
      </c>
      <c r="G1473" s="2" t="s">
        <v>3410</v>
      </c>
      <c r="H1473" s="2" t="s">
        <v>2155</v>
      </c>
      <c r="I1473" s="19" t="str">
        <f t="shared" si="166"/>
        <v>12:30:27</v>
      </c>
      <c r="J1473" s="17" t="str">
        <f t="shared" si="167"/>
        <v>12:54:28</v>
      </c>
      <c r="K1473" s="17" t="str">
        <f t="shared" si="168"/>
        <v>yes</v>
      </c>
      <c r="L1473" s="17">
        <f t="shared" si="169"/>
        <v>1.6678240740740757E-2</v>
      </c>
      <c r="M1473" s="17" t="str">
        <f t="shared" si="170"/>
        <v>3rd week of feb</v>
      </c>
      <c r="N1473" s="13" t="str">
        <f t="shared" si="171"/>
        <v xml:space="preserve"> Feb</v>
      </c>
      <c r="O1473" s="2" t="s">
        <v>3411</v>
      </c>
      <c r="P1473" s="5">
        <v>0</v>
      </c>
      <c r="Q1473" s="5">
        <v>3.4722222222222222E-5</v>
      </c>
      <c r="R1473" s="2">
        <v>5</v>
      </c>
    </row>
    <row r="1474" spans="1:18" ht="12.75">
      <c r="A1474" s="2">
        <v>8679040</v>
      </c>
      <c r="B1474" s="3" t="s">
        <v>3412</v>
      </c>
      <c r="C1474" s="3" t="str">
        <v>50eb609b-0a49-4791-8030-28cec30c0e4b</v>
      </c>
      <c r="D1474" s="2" t="s">
        <v>19</v>
      </c>
      <c r="E1474" s="2" t="s">
        <v>23</v>
      </c>
      <c r="F1474" s="13" t="str">
        <f t="shared" si="165"/>
        <v>27/ 02/ 2021</v>
      </c>
      <c r="G1474" s="2" t="s">
        <v>3413</v>
      </c>
      <c r="H1474" s="2" t="s">
        <v>3414</v>
      </c>
      <c r="I1474" s="19" t="str">
        <f t="shared" si="166"/>
        <v>00:24:15</v>
      </c>
      <c r="J1474" s="17" t="str">
        <f t="shared" si="167"/>
        <v>00:25:31</v>
      </c>
      <c r="K1474" s="17" t="str">
        <f t="shared" si="168"/>
        <v>no</v>
      </c>
      <c r="L1474" s="17">
        <f t="shared" si="169"/>
        <v>8.7962962962962951E-4</v>
      </c>
      <c r="M1474" s="17" t="str">
        <f t="shared" si="170"/>
        <v>4rth week of feb</v>
      </c>
      <c r="N1474" s="13" t="str">
        <f t="shared" si="171"/>
        <v xml:space="preserve"> Feb</v>
      </c>
      <c r="O1474" s="2" t="s">
        <v>21</v>
      </c>
      <c r="P1474" s="5">
        <v>0</v>
      </c>
      <c r="Q1474" s="2" t="s">
        <v>21</v>
      </c>
      <c r="R1474" s="2">
        <v>0</v>
      </c>
    </row>
    <row r="1475" spans="1:18" ht="12.75">
      <c r="A1475" s="2">
        <v>8598228</v>
      </c>
      <c r="B1475" s="3" t="s">
        <v>3415</v>
      </c>
      <c r="C1475" s="3" t="str">
        <v>94f8af91-ab7f-4b2d-ac92-18a4267ec0b6</v>
      </c>
      <c r="D1475" s="2" t="s">
        <v>335</v>
      </c>
      <c r="E1475" s="2" t="s">
        <v>37</v>
      </c>
      <c r="F1475" s="13" t="str">
        <f>TEXT(G1475,"dd/ mm/ yyyy")</f>
        <v>14/ 02/ 2021</v>
      </c>
      <c r="G1475" s="2" t="s">
        <v>3416</v>
      </c>
      <c r="H1475" s="2" t="s">
        <v>3417</v>
      </c>
      <c r="I1475" s="19" t="str">
        <f t="shared" ref="I1475:I1538" si="172">TEXT(G1475,"hh:mm:ss")</f>
        <v>10:32:31</v>
      </c>
      <c r="J1475" s="17" t="str">
        <f t="shared" ref="J1475:J1538" si="173">TEXT(H1475,"hh:mm:ss")</f>
        <v>10:49:58</v>
      </c>
      <c r="K1475" s="17" t="str">
        <f t="shared" ref="K1475:K1538" si="174">IF(AND(HOUR(I1475)&gt;=10,HOUR(J1475)&gt;=10,HOUR(J1475)&lt;=16,MINUTE(J1475)&lt;=60,SECOND(J1475)&lt;=60),"yes","no")</f>
        <v>yes</v>
      </c>
      <c r="L1475" s="17">
        <f t="shared" ref="L1475:L1538" si="175">J1475-I1475</f>
        <v>1.2118055555555562E-2</v>
      </c>
      <c r="M1475" s="17" t="str">
        <f t="shared" ref="M1475:M1538" si="176">IF(AND(DAY(F1475)&gt;=1,DAY(F1475)&lt;=7,MONTH(F1475)=2),"1st week of feb",IF(AND(DAY(F1475)&gt;=8,DAY(F1475)&lt;=14,MONTH(F1475)=2),"2nd week of feb",IF(AND(DAY(F1475)&gt;=15,DAY(F1475)&lt;=21,MONTH(F1475)=2),"3rd week of feb",IF(AND(DAY(F1475)&gt;=22,DAY(F1475)&lt;=28,MONTH(F1475)=2),"4rth week of feb","-"))))</f>
        <v>2nd week of feb</v>
      </c>
      <c r="N1475" s="13" t="str">
        <f t="shared" ref="N1475:N1538" si="177">TEXT(G1475," Mmm")</f>
        <v xml:space="preserve"> Feb</v>
      </c>
      <c r="O1475" s="2" t="s">
        <v>3418</v>
      </c>
      <c r="P1475" s="5">
        <v>1.1574074074074073E-5</v>
      </c>
      <c r="Q1475" s="5">
        <v>6.9444444444444444E-5</v>
      </c>
      <c r="R1475" s="2">
        <v>0</v>
      </c>
    </row>
    <row r="1476" spans="1:18" ht="12.75">
      <c r="A1476" s="2">
        <v>8527092</v>
      </c>
      <c r="B1476" s="3" t="s">
        <v>3419</v>
      </c>
      <c r="C1476" s="3" t="str">
        <v>c799499f-f22c-49a3-bd8b-69c5c7ef71ee</v>
      </c>
      <c r="D1476" s="2" t="s">
        <v>19</v>
      </c>
      <c r="E1476" s="2" t="s">
        <v>23</v>
      </c>
      <c r="F1476" s="13" t="str">
        <f t="shared" ref="F1475:F1538" si="178">TEXT(G1476,"dd/ mm/ yyyy")</f>
        <v>02/ 04/ 2021</v>
      </c>
      <c r="G1476" s="4">
        <v>44288.092766203707</v>
      </c>
      <c r="H1476" s="4">
        <v>44288.093148148146</v>
      </c>
      <c r="I1476" s="19" t="str">
        <f t="shared" si="172"/>
        <v>02:13:35</v>
      </c>
      <c r="J1476" s="17" t="str">
        <f t="shared" si="173"/>
        <v>02:14:08</v>
      </c>
      <c r="K1476" s="17" t="str">
        <f t="shared" si="174"/>
        <v>no</v>
      </c>
      <c r="L1476" s="17">
        <f t="shared" si="175"/>
        <v>3.8194444444444864E-4</v>
      </c>
      <c r="M1476" s="17" t="str">
        <f t="shared" si="176"/>
        <v>-</v>
      </c>
      <c r="N1476" s="13" t="str">
        <f t="shared" si="177"/>
        <v xml:space="preserve"> Apr</v>
      </c>
      <c r="O1476" s="2" t="s">
        <v>21</v>
      </c>
      <c r="P1476" s="5">
        <v>0</v>
      </c>
      <c r="Q1476" s="2" t="s">
        <v>21</v>
      </c>
      <c r="R1476" s="2">
        <v>1</v>
      </c>
    </row>
    <row r="1477" spans="1:18" ht="12.75">
      <c r="A1477" s="2">
        <v>8533416</v>
      </c>
      <c r="B1477" s="3" t="s">
        <v>3420</v>
      </c>
      <c r="C1477" s="3" t="str">
        <v>e8dec346-94b0-4fc0-93c7-e92ada51989a</v>
      </c>
      <c r="D1477" s="2" t="s">
        <v>19</v>
      </c>
      <c r="E1477" s="2" t="s">
        <v>20</v>
      </c>
      <c r="F1477" s="13" t="str">
        <f t="shared" si="178"/>
        <v>02/ 04/ 2021</v>
      </c>
      <c r="G1477" s="4">
        <v>44288.850358796299</v>
      </c>
      <c r="H1477" s="4">
        <v>44288.892141203702</v>
      </c>
      <c r="I1477" s="19" t="str">
        <f t="shared" si="172"/>
        <v>20:24:31</v>
      </c>
      <c r="J1477" s="17" t="str">
        <f t="shared" si="173"/>
        <v>21:24:41</v>
      </c>
      <c r="K1477" s="17" t="str">
        <f t="shared" si="174"/>
        <v>no</v>
      </c>
      <c r="L1477" s="17">
        <f t="shared" si="175"/>
        <v>4.1782407407407463E-2</v>
      </c>
      <c r="M1477" s="17" t="str">
        <f t="shared" si="176"/>
        <v>-</v>
      </c>
      <c r="N1477" s="13" t="str">
        <f t="shared" si="177"/>
        <v xml:space="preserve"> Apr</v>
      </c>
      <c r="O1477" s="2" t="s">
        <v>21</v>
      </c>
      <c r="P1477" s="5">
        <v>0</v>
      </c>
      <c r="Q1477" s="2" t="s">
        <v>21</v>
      </c>
      <c r="R1477" s="2">
        <v>0</v>
      </c>
    </row>
    <row r="1478" spans="1:18" ht="12.75">
      <c r="A1478" s="2">
        <v>8619734</v>
      </c>
      <c r="B1478" s="3" t="s">
        <v>3421</v>
      </c>
      <c r="C1478" s="3" t="str">
        <v>8e7e910a-1a04-418d-bae1-3977cb0bef12</v>
      </c>
      <c r="D1478" s="2" t="s">
        <v>367</v>
      </c>
      <c r="E1478" s="2" t="s">
        <v>37</v>
      </c>
      <c r="F1478" s="13" t="str">
        <f>TEXT(G1478,"dd/ mm/ yyyy")</f>
        <v>17/ 02/ 2021</v>
      </c>
      <c r="G1478" s="2" t="s">
        <v>3422</v>
      </c>
      <c r="H1478" s="2" t="s">
        <v>3423</v>
      </c>
      <c r="I1478" s="19" t="str">
        <f t="shared" si="172"/>
        <v>13:44:54</v>
      </c>
      <c r="J1478" s="17" t="str">
        <f t="shared" si="173"/>
        <v>13:58:25</v>
      </c>
      <c r="K1478" s="17" t="str">
        <f t="shared" si="174"/>
        <v>yes</v>
      </c>
      <c r="L1478" s="17">
        <f t="shared" si="175"/>
        <v>9.3865740740741721E-3</v>
      </c>
      <c r="M1478" s="17" t="str">
        <f t="shared" si="176"/>
        <v>3rd week of feb</v>
      </c>
      <c r="N1478" s="13" t="str">
        <f t="shared" si="177"/>
        <v xml:space="preserve"> Feb</v>
      </c>
      <c r="O1478" s="2" t="s">
        <v>3424</v>
      </c>
      <c r="P1478" s="5">
        <v>0</v>
      </c>
      <c r="Q1478" s="5">
        <v>5.5555555555555556E-4</v>
      </c>
      <c r="R1478" s="2">
        <v>0</v>
      </c>
    </row>
    <row r="1479" spans="1:18" ht="12.75">
      <c r="A1479" s="2">
        <v>8671691</v>
      </c>
      <c r="B1479" s="3" t="s">
        <v>3425</v>
      </c>
      <c r="C1479" s="3" t="str">
        <v>8197e3b0-b3e9-4c32-b3dc-acb7009e99cc</v>
      </c>
      <c r="D1479" s="2" t="s">
        <v>19</v>
      </c>
      <c r="E1479" s="2" t="s">
        <v>20</v>
      </c>
      <c r="F1479" s="13" t="str">
        <f t="shared" si="178"/>
        <v>25/ 02/ 2021</v>
      </c>
      <c r="G1479" s="2" t="s">
        <v>3426</v>
      </c>
      <c r="H1479" s="2" t="s">
        <v>3427</v>
      </c>
      <c r="I1479" s="19" t="str">
        <f t="shared" si="172"/>
        <v>20:40:12</v>
      </c>
      <c r="J1479" s="17" t="str">
        <f t="shared" si="173"/>
        <v>21:43:02</v>
      </c>
      <c r="K1479" s="17" t="str">
        <f t="shared" si="174"/>
        <v>no</v>
      </c>
      <c r="L1479" s="17">
        <f t="shared" si="175"/>
        <v>4.3634259259259234E-2</v>
      </c>
      <c r="M1479" s="17" t="str">
        <f t="shared" si="176"/>
        <v>4rth week of feb</v>
      </c>
      <c r="N1479" s="13" t="str">
        <f t="shared" si="177"/>
        <v xml:space="preserve"> Feb</v>
      </c>
      <c r="O1479" s="2" t="s">
        <v>21</v>
      </c>
      <c r="P1479" s="5">
        <v>0</v>
      </c>
      <c r="Q1479" s="2" t="s">
        <v>21</v>
      </c>
      <c r="R1479" s="2">
        <v>0</v>
      </c>
    </row>
    <row r="1480" spans="1:18" ht="12.75">
      <c r="A1480" s="2">
        <v>8648226</v>
      </c>
      <c r="B1480" s="3" t="s">
        <v>3428</v>
      </c>
      <c r="C1480" s="3" t="str">
        <v>40149985-04d3-4aae-8af8-f8293f4dc755</v>
      </c>
      <c r="D1480" s="2" t="s">
        <v>19</v>
      </c>
      <c r="E1480" s="2" t="s">
        <v>20</v>
      </c>
      <c r="F1480" s="13" t="str">
        <f t="shared" si="178"/>
        <v>22/ 02/ 2021</v>
      </c>
      <c r="G1480" s="2" t="s">
        <v>3429</v>
      </c>
      <c r="H1480" s="2" t="s">
        <v>3430</v>
      </c>
      <c r="I1480" s="19" t="str">
        <f t="shared" si="172"/>
        <v>10:08:44</v>
      </c>
      <c r="J1480" s="17" t="str">
        <f t="shared" si="173"/>
        <v>11:09:27</v>
      </c>
      <c r="K1480" s="17" t="str">
        <f t="shared" si="174"/>
        <v>yes</v>
      </c>
      <c r="L1480" s="17">
        <f t="shared" si="175"/>
        <v>4.2164351851851856E-2</v>
      </c>
      <c r="M1480" s="17" t="str">
        <f t="shared" si="176"/>
        <v>4rth week of feb</v>
      </c>
      <c r="N1480" s="13" t="str">
        <f t="shared" si="177"/>
        <v xml:space="preserve"> Feb</v>
      </c>
      <c r="O1480" s="2" t="s">
        <v>21</v>
      </c>
      <c r="P1480" s="5">
        <v>0</v>
      </c>
      <c r="Q1480" s="2" t="s">
        <v>21</v>
      </c>
      <c r="R1480" s="2">
        <v>0</v>
      </c>
    </row>
    <row r="1481" spans="1:18" ht="12.75">
      <c r="A1481" s="2">
        <v>8648853</v>
      </c>
      <c r="B1481" s="3" t="s">
        <v>3431</v>
      </c>
      <c r="C1481" s="3" t="str">
        <v>0f72e516-f436-49c6-bfa9-0fb326b197d3</v>
      </c>
      <c r="D1481" s="2" t="s">
        <v>19</v>
      </c>
      <c r="E1481" s="2" t="s">
        <v>23</v>
      </c>
      <c r="F1481" s="13" t="str">
        <f t="shared" si="178"/>
        <v>22/ 02/ 2021</v>
      </c>
      <c r="G1481" s="2" t="s">
        <v>3432</v>
      </c>
      <c r="H1481" s="2" t="s">
        <v>3433</v>
      </c>
      <c r="I1481" s="19" t="str">
        <f t="shared" si="172"/>
        <v>11:39:34</v>
      </c>
      <c r="J1481" s="17" t="str">
        <f t="shared" si="173"/>
        <v>11:40:10</v>
      </c>
      <c r="K1481" s="17" t="str">
        <f t="shared" si="174"/>
        <v>yes</v>
      </c>
      <c r="L1481" s="17">
        <f t="shared" si="175"/>
        <v>4.1666666666662078E-4</v>
      </c>
      <c r="M1481" s="17" t="str">
        <f t="shared" si="176"/>
        <v>4rth week of feb</v>
      </c>
      <c r="N1481" s="13" t="str">
        <f t="shared" si="177"/>
        <v xml:space="preserve"> Feb</v>
      </c>
      <c r="O1481" s="2" t="s">
        <v>21</v>
      </c>
      <c r="P1481" s="5">
        <v>0</v>
      </c>
      <c r="Q1481" s="2" t="s">
        <v>21</v>
      </c>
      <c r="R1481" s="2">
        <v>5</v>
      </c>
    </row>
    <row r="1482" spans="1:18" ht="12.75">
      <c r="A1482" s="2">
        <v>8640613</v>
      </c>
      <c r="B1482" s="3" t="s">
        <v>3434</v>
      </c>
      <c r="C1482" s="3" t="str">
        <v>1ce161ca-c5f1-4f3a-b352-06ab24300ead</v>
      </c>
      <c r="D1482" s="2" t="s">
        <v>79</v>
      </c>
      <c r="E1482" s="2" t="s">
        <v>37</v>
      </c>
      <c r="F1482" s="13" t="str">
        <f t="shared" si="178"/>
        <v>20/ 02/ 2021</v>
      </c>
      <c r="G1482" s="2" t="s">
        <v>3435</v>
      </c>
      <c r="H1482" s="2" t="s">
        <v>3436</v>
      </c>
      <c r="I1482" s="19" t="str">
        <f t="shared" si="172"/>
        <v>18:20:12</v>
      </c>
      <c r="J1482" s="17" t="str">
        <f t="shared" si="173"/>
        <v>18:48:24</v>
      </c>
      <c r="K1482" s="17" t="str">
        <f t="shared" si="174"/>
        <v>no</v>
      </c>
      <c r="L1482" s="17">
        <f t="shared" si="175"/>
        <v>1.9583333333333286E-2</v>
      </c>
      <c r="M1482" s="17" t="str">
        <f t="shared" si="176"/>
        <v>3rd week of feb</v>
      </c>
      <c r="N1482" s="13" t="str">
        <f t="shared" si="177"/>
        <v xml:space="preserve"> Feb</v>
      </c>
      <c r="O1482" s="2" t="s">
        <v>3437</v>
      </c>
      <c r="P1482" s="5">
        <v>1.1574074074074073E-5</v>
      </c>
      <c r="Q1482" s="5">
        <v>4.6296296296296294E-5</v>
      </c>
      <c r="R1482" s="2">
        <v>3</v>
      </c>
    </row>
    <row r="1483" spans="1:18" ht="12.75">
      <c r="A1483" s="2">
        <v>8583970</v>
      </c>
      <c r="B1483" s="3" t="s">
        <v>3438</v>
      </c>
      <c r="C1483" s="3" t="str">
        <v>24c7e6b0-6411-4419-b315-a8fb44139a49</v>
      </c>
      <c r="D1483" s="2" t="s">
        <v>19</v>
      </c>
      <c r="E1483" s="2" t="s">
        <v>20</v>
      </c>
      <c r="F1483" s="13" t="str">
        <f t="shared" si="178"/>
        <v>02/ 12/ 2021</v>
      </c>
      <c r="G1483" s="4">
        <v>44532.393171296295</v>
      </c>
      <c r="H1483" s="4">
        <v>44532.435312499998</v>
      </c>
      <c r="I1483" s="19" t="str">
        <f t="shared" si="172"/>
        <v>09:26:10</v>
      </c>
      <c r="J1483" s="17" t="str">
        <f t="shared" si="173"/>
        <v>10:26:51</v>
      </c>
      <c r="K1483" s="17" t="str">
        <f t="shared" si="174"/>
        <v>no</v>
      </c>
      <c r="L1483" s="17">
        <f t="shared" si="175"/>
        <v>4.2141203703703667E-2</v>
      </c>
      <c r="M1483" s="17" t="str">
        <f t="shared" si="176"/>
        <v>-</v>
      </c>
      <c r="N1483" s="13" t="str">
        <f t="shared" si="177"/>
        <v xml:space="preserve"> Dec</v>
      </c>
      <c r="O1483" s="2" t="s">
        <v>21</v>
      </c>
      <c r="P1483" s="5">
        <v>0</v>
      </c>
      <c r="Q1483" s="2" t="s">
        <v>21</v>
      </c>
      <c r="R1483" s="2">
        <v>0</v>
      </c>
    </row>
    <row r="1484" spans="1:18" ht="12.75">
      <c r="A1484" s="2">
        <v>8682620</v>
      </c>
      <c r="B1484" s="3" t="s">
        <v>3439</v>
      </c>
      <c r="C1484" s="3" t="str">
        <v>6e4ddc9f-3986-4305-8713-2cd0f28c19ec</v>
      </c>
      <c r="D1484" s="2" t="s">
        <v>19</v>
      </c>
      <c r="E1484" s="2" t="s">
        <v>20</v>
      </c>
      <c r="F1484" s="13" t="str">
        <f>TEXT(G1484,"dd/ mm/ yyyy")</f>
        <v>27/ 02/ 2021</v>
      </c>
      <c r="G1484" s="2" t="s">
        <v>3440</v>
      </c>
      <c r="H1484" s="2" t="s">
        <v>3441</v>
      </c>
      <c r="I1484" s="19" t="str">
        <f t="shared" si="172"/>
        <v>16:47:11</v>
      </c>
      <c r="J1484" s="17" t="str">
        <f t="shared" si="173"/>
        <v>17:48:22</v>
      </c>
      <c r="K1484" s="17" t="str">
        <f t="shared" si="174"/>
        <v>no</v>
      </c>
      <c r="L1484" s="17">
        <f t="shared" si="175"/>
        <v>4.2488425925925943E-2</v>
      </c>
      <c r="M1484" s="17" t="str">
        <f t="shared" si="176"/>
        <v>4rth week of feb</v>
      </c>
      <c r="N1484" s="13" t="str">
        <f t="shared" si="177"/>
        <v xml:space="preserve"> Feb</v>
      </c>
      <c r="O1484" s="2" t="s">
        <v>21</v>
      </c>
      <c r="P1484" s="5">
        <v>0</v>
      </c>
      <c r="Q1484" s="2" t="s">
        <v>21</v>
      </c>
      <c r="R1484" s="2">
        <v>0</v>
      </c>
    </row>
    <row r="1485" spans="1:18" ht="12.75">
      <c r="A1485" s="2">
        <v>8621832</v>
      </c>
      <c r="B1485" s="3" t="s">
        <v>3442</v>
      </c>
      <c r="C1485" s="3" t="str">
        <v>1c72141e-f9ff-40ae-9f95-673b2948da83</v>
      </c>
      <c r="D1485" s="2" t="s">
        <v>19</v>
      </c>
      <c r="E1485" s="2" t="s">
        <v>20</v>
      </c>
      <c r="F1485" s="13" t="str">
        <f t="shared" si="178"/>
        <v>17/ 02/ 2021</v>
      </c>
      <c r="G1485" s="2" t="s">
        <v>3443</v>
      </c>
      <c r="H1485" s="2" t="s">
        <v>3444</v>
      </c>
      <c r="I1485" s="19" t="str">
        <f t="shared" si="172"/>
        <v>18:08:38</v>
      </c>
      <c r="J1485" s="17" t="str">
        <f t="shared" si="173"/>
        <v>19:08:50</v>
      </c>
      <c r="K1485" s="17" t="str">
        <f t="shared" si="174"/>
        <v>no</v>
      </c>
      <c r="L1485" s="17">
        <f t="shared" si="175"/>
        <v>4.180555555555554E-2</v>
      </c>
      <c r="M1485" s="17" t="str">
        <f t="shared" si="176"/>
        <v>3rd week of feb</v>
      </c>
      <c r="N1485" s="13" t="str">
        <f t="shared" si="177"/>
        <v xml:space="preserve"> Feb</v>
      </c>
      <c r="O1485" s="2" t="s">
        <v>21</v>
      </c>
      <c r="P1485" s="5">
        <v>1.1574074074074073E-5</v>
      </c>
      <c r="Q1485" s="2" t="s">
        <v>21</v>
      </c>
      <c r="R1485" s="2">
        <v>0</v>
      </c>
    </row>
    <row r="1486" spans="1:18" ht="12.75">
      <c r="A1486" s="2">
        <v>8548174</v>
      </c>
      <c r="B1486" s="3" t="s">
        <v>605</v>
      </c>
      <c r="C1486" s="3" t="str">
        <v>f701ca6f-deee-4d37-b633-7f5d7824b1f6</v>
      </c>
      <c r="D1486" s="2" t="s">
        <v>19</v>
      </c>
      <c r="E1486" s="2" t="s">
        <v>23</v>
      </c>
      <c r="F1486" s="13" t="str">
        <f t="shared" si="178"/>
        <v>02/ 06/ 2021</v>
      </c>
      <c r="G1486" s="4">
        <v>44349.976168981484</v>
      </c>
      <c r="H1486" s="4">
        <v>44349.977708333332</v>
      </c>
      <c r="I1486" s="19" t="str">
        <f t="shared" si="172"/>
        <v>23:25:41</v>
      </c>
      <c r="J1486" s="17" t="str">
        <f t="shared" si="173"/>
        <v>23:27:54</v>
      </c>
      <c r="K1486" s="17" t="str">
        <f t="shared" si="174"/>
        <v>no</v>
      </c>
      <c r="L1486" s="17">
        <f t="shared" si="175"/>
        <v>1.5393518518518334E-3</v>
      </c>
      <c r="M1486" s="17" t="str">
        <f t="shared" si="176"/>
        <v>-</v>
      </c>
      <c r="N1486" s="13" t="str">
        <f t="shared" si="177"/>
        <v xml:space="preserve"> Jun</v>
      </c>
      <c r="O1486" s="2" t="s">
        <v>21</v>
      </c>
      <c r="P1486" s="5">
        <v>0</v>
      </c>
      <c r="Q1486" s="2" t="s">
        <v>21</v>
      </c>
      <c r="R1486" s="2">
        <v>0</v>
      </c>
    </row>
    <row r="1487" spans="1:18" ht="12.75">
      <c r="A1487" s="2">
        <v>8568942</v>
      </c>
      <c r="B1487" s="3" t="s">
        <v>3445</v>
      </c>
      <c r="C1487" s="3" t="str">
        <v>0cfb1209-cf21-43ae-8648-2a2d10364495</v>
      </c>
      <c r="D1487" s="2" t="s">
        <v>1193</v>
      </c>
      <c r="E1487" s="2" t="s">
        <v>37</v>
      </c>
      <c r="F1487" s="13" t="str">
        <f t="shared" si="178"/>
        <v>02/ 10/ 2021</v>
      </c>
      <c r="G1487" s="4">
        <v>44471.421620370369</v>
      </c>
      <c r="H1487" s="4">
        <v>44471.433900462966</v>
      </c>
      <c r="I1487" s="19" t="str">
        <f t="shared" si="172"/>
        <v>10:07:08</v>
      </c>
      <c r="J1487" s="17" t="str">
        <f t="shared" si="173"/>
        <v>10:24:49</v>
      </c>
      <c r="K1487" s="17" t="str">
        <f t="shared" si="174"/>
        <v>yes</v>
      </c>
      <c r="L1487" s="17">
        <f t="shared" si="175"/>
        <v>1.2280092592592551E-2</v>
      </c>
      <c r="M1487" s="17" t="str">
        <f t="shared" si="176"/>
        <v>-</v>
      </c>
      <c r="N1487" s="13" t="str">
        <f t="shared" si="177"/>
        <v xml:space="preserve"> Oct</v>
      </c>
      <c r="O1487" s="4">
        <v>44471.422164351854</v>
      </c>
      <c r="P1487" s="5">
        <v>0</v>
      </c>
      <c r="Q1487" s="5">
        <v>1.0763888888888889E-3</v>
      </c>
      <c r="R1487" s="2">
        <v>0</v>
      </c>
    </row>
    <row r="1488" spans="1:18" ht="12.75">
      <c r="A1488" s="2">
        <v>8544795</v>
      </c>
      <c r="B1488" s="3" t="s">
        <v>3446</v>
      </c>
      <c r="C1488" s="3" t="str">
        <v>53e24561-0987-4d30-b30b-c6cb2cac04e2</v>
      </c>
      <c r="D1488" s="2" t="s">
        <v>19</v>
      </c>
      <c r="E1488" s="2" t="s">
        <v>20</v>
      </c>
      <c r="F1488" s="13" t="str">
        <f t="shared" si="178"/>
        <v>02/ 06/ 2021</v>
      </c>
      <c r="G1488" s="4">
        <v>44349.612337962964</v>
      </c>
      <c r="H1488" s="4">
        <v>44349.654907407406</v>
      </c>
      <c r="I1488" s="19" t="str">
        <f t="shared" si="172"/>
        <v>14:41:46</v>
      </c>
      <c r="J1488" s="17" t="str">
        <f t="shared" si="173"/>
        <v>15:43:04</v>
      </c>
      <c r="K1488" s="17" t="str">
        <f t="shared" si="174"/>
        <v>yes</v>
      </c>
      <c r="L1488" s="17">
        <f t="shared" si="175"/>
        <v>4.2569444444444438E-2</v>
      </c>
      <c r="M1488" s="17" t="str">
        <f t="shared" si="176"/>
        <v>-</v>
      </c>
      <c r="N1488" s="13" t="str">
        <f t="shared" si="177"/>
        <v xml:space="preserve"> Jun</v>
      </c>
      <c r="O1488" s="2" t="s">
        <v>21</v>
      </c>
      <c r="P1488" s="5">
        <v>0</v>
      </c>
      <c r="Q1488" s="2" t="s">
        <v>21</v>
      </c>
      <c r="R1488" s="2">
        <v>0</v>
      </c>
    </row>
    <row r="1489" spans="1:18" ht="12.75">
      <c r="A1489" s="2">
        <v>8654390</v>
      </c>
      <c r="B1489" s="3" t="s">
        <v>3447</v>
      </c>
      <c r="C1489" s="3" t="str">
        <v>38b2c32a-7d94-4d4d-b303-40d944b42d22</v>
      </c>
      <c r="D1489" s="2" t="s">
        <v>354</v>
      </c>
      <c r="E1489" s="2" t="s">
        <v>37</v>
      </c>
      <c r="F1489" s="13" t="str">
        <f t="shared" si="178"/>
        <v>23/ 02/ 2021</v>
      </c>
      <c r="G1489" s="2" t="s">
        <v>3448</v>
      </c>
      <c r="H1489" s="2" t="s">
        <v>3449</v>
      </c>
      <c r="I1489" s="19" t="str">
        <f t="shared" si="172"/>
        <v>10:59:27</v>
      </c>
      <c r="J1489" s="17" t="str">
        <f t="shared" si="173"/>
        <v>11:23:27</v>
      </c>
      <c r="K1489" s="17" t="str">
        <f t="shared" si="174"/>
        <v>yes</v>
      </c>
      <c r="L1489" s="17">
        <f t="shared" si="175"/>
        <v>1.6666666666666663E-2</v>
      </c>
      <c r="M1489" s="17" t="str">
        <f t="shared" si="176"/>
        <v>4rth week of feb</v>
      </c>
      <c r="N1489" s="13" t="str">
        <f t="shared" si="177"/>
        <v xml:space="preserve"> Feb</v>
      </c>
      <c r="O1489" s="2" t="s">
        <v>3450</v>
      </c>
      <c r="P1489" s="5">
        <v>0</v>
      </c>
      <c r="Q1489" s="5">
        <v>9.2592592592592588E-5</v>
      </c>
      <c r="R1489" s="2">
        <v>5</v>
      </c>
    </row>
    <row r="1490" spans="1:18" ht="12.75">
      <c r="A1490" s="2">
        <v>8675947</v>
      </c>
      <c r="B1490" s="3" t="s">
        <v>3451</v>
      </c>
      <c r="C1490" s="3" t="str">
        <v>a8641cad-a1ff-4610-8a6c-72df2a1f1806</v>
      </c>
      <c r="D1490" s="2" t="s">
        <v>19</v>
      </c>
      <c r="E1490" s="2" t="s">
        <v>20</v>
      </c>
      <c r="F1490" s="13" t="str">
        <f t="shared" si="178"/>
        <v>26/ 02/ 2021</v>
      </c>
      <c r="G1490" s="2" t="s">
        <v>3452</v>
      </c>
      <c r="H1490" s="2" t="s">
        <v>3453</v>
      </c>
      <c r="I1490" s="19" t="str">
        <f t="shared" si="172"/>
        <v>15:12:58</v>
      </c>
      <c r="J1490" s="17" t="str">
        <f t="shared" si="173"/>
        <v>16:19:18</v>
      </c>
      <c r="K1490" s="17" t="str">
        <f t="shared" si="174"/>
        <v>yes</v>
      </c>
      <c r="L1490" s="17">
        <f t="shared" si="175"/>
        <v>4.6064814814814725E-2</v>
      </c>
      <c r="M1490" s="17" t="str">
        <f t="shared" si="176"/>
        <v>4rth week of feb</v>
      </c>
      <c r="N1490" s="13" t="str">
        <f t="shared" si="177"/>
        <v xml:space="preserve"> Feb</v>
      </c>
      <c r="O1490" s="2" t="s">
        <v>21</v>
      </c>
      <c r="P1490" s="5">
        <v>0</v>
      </c>
      <c r="Q1490" s="2" t="s">
        <v>21</v>
      </c>
      <c r="R1490" s="2">
        <v>0</v>
      </c>
    </row>
    <row r="1491" spans="1:18" ht="12.75">
      <c r="A1491" s="2">
        <v>8652028</v>
      </c>
      <c r="B1491" s="3" t="s">
        <v>3454</v>
      </c>
      <c r="C1491" s="3" t="str">
        <v>c9b1653c-02ec-4c38-a935-c5010af54524</v>
      </c>
      <c r="D1491" s="2" t="s">
        <v>19</v>
      </c>
      <c r="E1491" s="2" t="s">
        <v>23</v>
      </c>
      <c r="F1491" s="13" t="str">
        <f t="shared" si="178"/>
        <v>22/ 02/ 2021</v>
      </c>
      <c r="G1491" s="2" t="s">
        <v>3455</v>
      </c>
      <c r="H1491" s="2" t="s">
        <v>3456</v>
      </c>
      <c r="I1491" s="19" t="str">
        <f t="shared" si="172"/>
        <v>19:20:06</v>
      </c>
      <c r="J1491" s="17" t="str">
        <f t="shared" si="173"/>
        <v>19:20:30</v>
      </c>
      <c r="K1491" s="17" t="str">
        <f t="shared" si="174"/>
        <v>no</v>
      </c>
      <c r="L1491" s="17">
        <f t="shared" si="175"/>
        <v>2.7777777777771018E-4</v>
      </c>
      <c r="M1491" s="17" t="str">
        <f t="shared" si="176"/>
        <v>4rth week of feb</v>
      </c>
      <c r="N1491" s="13" t="str">
        <f t="shared" si="177"/>
        <v xml:space="preserve"> Feb</v>
      </c>
      <c r="O1491" s="2" t="s">
        <v>21</v>
      </c>
      <c r="P1491" s="5">
        <v>0</v>
      </c>
      <c r="Q1491" s="2" t="s">
        <v>21</v>
      </c>
      <c r="R1491" s="2">
        <v>0</v>
      </c>
    </row>
    <row r="1492" spans="1:18" ht="12.75">
      <c r="A1492" s="2">
        <v>8625546</v>
      </c>
      <c r="B1492" s="3" t="s">
        <v>3457</v>
      </c>
      <c r="C1492" s="3" t="str">
        <v>014213da-f025-4724-9a1e-e40ee1b2349d</v>
      </c>
      <c r="D1492" s="2" t="s">
        <v>615</v>
      </c>
      <c r="E1492" s="2" t="s">
        <v>37</v>
      </c>
      <c r="F1492" s="13" t="str">
        <f>TEXT(G1492,"dd/ mm/ yyyy")</f>
        <v>18/ 02/ 2021</v>
      </c>
      <c r="G1492" s="2" t="s">
        <v>3458</v>
      </c>
      <c r="H1492" s="2" t="s">
        <v>3459</v>
      </c>
      <c r="I1492" s="19" t="str">
        <f t="shared" si="172"/>
        <v>11:48:08</v>
      </c>
      <c r="J1492" s="17" t="str">
        <f t="shared" si="173"/>
        <v>12:06:10</v>
      </c>
      <c r="K1492" s="17" t="str">
        <f t="shared" si="174"/>
        <v>yes</v>
      </c>
      <c r="L1492" s="17">
        <f t="shared" si="175"/>
        <v>1.2523148148148144E-2</v>
      </c>
      <c r="M1492" s="17" t="str">
        <f t="shared" si="176"/>
        <v>3rd week of feb</v>
      </c>
      <c r="N1492" s="13" t="str">
        <f t="shared" si="177"/>
        <v xml:space="preserve"> Feb</v>
      </c>
      <c r="O1492" s="2" t="s">
        <v>3460</v>
      </c>
      <c r="P1492" s="5">
        <v>0</v>
      </c>
      <c r="Q1492" s="5">
        <v>9.2592592592592588E-5</v>
      </c>
      <c r="R1492" s="2">
        <v>0</v>
      </c>
    </row>
    <row r="1493" spans="1:18" ht="12.75">
      <c r="A1493" s="2">
        <v>8642592</v>
      </c>
      <c r="B1493" s="3" t="s">
        <v>3461</v>
      </c>
      <c r="C1493" s="3" t="str">
        <v>f32b9f9d-69d6-449a-8d39-47b5bd83d063</v>
      </c>
      <c r="D1493" s="2" t="s">
        <v>19</v>
      </c>
      <c r="E1493" s="2" t="s">
        <v>23</v>
      </c>
      <c r="F1493" s="13" t="str">
        <f t="shared" si="178"/>
        <v>21/ 02/ 2021</v>
      </c>
      <c r="G1493" s="2" t="s">
        <v>3462</v>
      </c>
      <c r="H1493" s="2" t="s">
        <v>3463</v>
      </c>
      <c r="I1493" s="19" t="str">
        <f t="shared" si="172"/>
        <v>08:41:37</v>
      </c>
      <c r="J1493" s="17" t="str">
        <f t="shared" si="173"/>
        <v>08:44:00</v>
      </c>
      <c r="K1493" s="17" t="str">
        <f t="shared" si="174"/>
        <v>no</v>
      </c>
      <c r="L1493" s="17">
        <f t="shared" si="175"/>
        <v>1.6550925925926108E-3</v>
      </c>
      <c r="M1493" s="17" t="str">
        <f t="shared" si="176"/>
        <v>3rd week of feb</v>
      </c>
      <c r="N1493" s="13" t="str">
        <f t="shared" si="177"/>
        <v xml:space="preserve"> Feb</v>
      </c>
      <c r="O1493" s="2" t="s">
        <v>21</v>
      </c>
      <c r="P1493" s="5">
        <v>0</v>
      </c>
      <c r="Q1493" s="2" t="s">
        <v>21</v>
      </c>
      <c r="R1493" s="2">
        <v>0</v>
      </c>
    </row>
    <row r="1494" spans="1:18" ht="12.75">
      <c r="A1494" s="2">
        <v>8614851</v>
      </c>
      <c r="B1494" s="3" t="s">
        <v>3464</v>
      </c>
      <c r="C1494" s="3" t="str">
        <v>2ff0a2a6-a44e-40b9-bdd7-4e1d052ea4f3</v>
      </c>
      <c r="D1494" s="2" t="s">
        <v>1455</v>
      </c>
      <c r="E1494" s="2" t="s">
        <v>37</v>
      </c>
      <c r="F1494" s="13" t="str">
        <f>TEXT(G1494,"dd/ mm/ yyyy")</f>
        <v>16/ 02/ 2021</v>
      </c>
      <c r="G1494" s="2" t="s">
        <v>3465</v>
      </c>
      <c r="H1494" s="2" t="s">
        <v>3466</v>
      </c>
      <c r="I1494" s="19" t="str">
        <f t="shared" si="172"/>
        <v>17:44:24</v>
      </c>
      <c r="J1494" s="17" t="str">
        <f t="shared" si="173"/>
        <v>17:50:36</v>
      </c>
      <c r="K1494" s="17" t="str">
        <f t="shared" si="174"/>
        <v>no</v>
      </c>
      <c r="L1494" s="17">
        <f t="shared" si="175"/>
        <v>4.3055555555555625E-3</v>
      </c>
      <c r="M1494" s="17" t="str">
        <f t="shared" si="176"/>
        <v>3rd week of feb</v>
      </c>
      <c r="N1494" s="13" t="str">
        <f t="shared" si="177"/>
        <v xml:space="preserve"> Feb</v>
      </c>
      <c r="O1494" s="2" t="s">
        <v>3467</v>
      </c>
      <c r="P1494" s="5">
        <v>0</v>
      </c>
      <c r="Q1494" s="5">
        <v>6.9444444444444444E-5</v>
      </c>
      <c r="R1494" s="2">
        <v>0</v>
      </c>
    </row>
    <row r="1495" spans="1:18" ht="12.75">
      <c r="A1495" s="2">
        <v>8666808</v>
      </c>
      <c r="B1495" s="3" t="s">
        <v>3468</v>
      </c>
      <c r="C1495" s="3" t="str">
        <v>6d94ad04-fa1c-4c85-bdc1-bc6aa7448dff</v>
      </c>
      <c r="D1495" s="2" t="s">
        <v>19</v>
      </c>
      <c r="E1495" s="2" t="s">
        <v>23</v>
      </c>
      <c r="F1495" s="13" t="str">
        <f t="shared" si="178"/>
        <v>25/ 02/ 2021</v>
      </c>
      <c r="G1495" s="2" t="s">
        <v>3469</v>
      </c>
      <c r="H1495" s="2" t="s">
        <v>3470</v>
      </c>
      <c r="I1495" s="19" t="str">
        <f t="shared" si="172"/>
        <v>08:07:14</v>
      </c>
      <c r="J1495" s="17" t="str">
        <f t="shared" si="173"/>
        <v>08:08:21</v>
      </c>
      <c r="K1495" s="17" t="str">
        <f t="shared" si="174"/>
        <v>no</v>
      </c>
      <c r="L1495" s="17">
        <f t="shared" si="175"/>
        <v>7.7546296296299166E-4</v>
      </c>
      <c r="M1495" s="17" t="str">
        <f t="shared" si="176"/>
        <v>4rth week of feb</v>
      </c>
      <c r="N1495" s="13" t="str">
        <f t="shared" si="177"/>
        <v xml:space="preserve"> Feb</v>
      </c>
      <c r="O1495" s="2" t="s">
        <v>21</v>
      </c>
      <c r="P1495" s="5">
        <v>0</v>
      </c>
      <c r="Q1495" s="2" t="s">
        <v>21</v>
      </c>
      <c r="R1495" s="2">
        <v>3</v>
      </c>
    </row>
    <row r="1496" spans="1:18" ht="12.75">
      <c r="A1496" s="2">
        <v>8603545</v>
      </c>
      <c r="B1496" s="3" t="s">
        <v>3471</v>
      </c>
      <c r="C1496" s="3" t="str">
        <v>745e4b98-1a01-40c7-b5d8-23507c32d82f</v>
      </c>
      <c r="D1496" s="2" t="s">
        <v>19</v>
      </c>
      <c r="E1496" s="2" t="s">
        <v>20</v>
      </c>
      <c r="F1496" s="13" t="str">
        <f t="shared" si="178"/>
        <v>15/ 02/ 2021</v>
      </c>
      <c r="G1496" s="2" t="s">
        <v>3472</v>
      </c>
      <c r="H1496" s="2" t="s">
        <v>3473</v>
      </c>
      <c r="I1496" s="19" t="str">
        <f t="shared" si="172"/>
        <v>07:29:07</v>
      </c>
      <c r="J1496" s="17" t="str">
        <f t="shared" si="173"/>
        <v>08:31:07</v>
      </c>
      <c r="K1496" s="17" t="str">
        <f t="shared" si="174"/>
        <v>no</v>
      </c>
      <c r="L1496" s="17">
        <f t="shared" si="175"/>
        <v>4.3055555555555514E-2</v>
      </c>
      <c r="M1496" s="17" t="str">
        <f t="shared" si="176"/>
        <v>3rd week of feb</v>
      </c>
      <c r="N1496" s="13" t="str">
        <f t="shared" si="177"/>
        <v xml:space="preserve"> Feb</v>
      </c>
      <c r="O1496" s="2" t="s">
        <v>21</v>
      </c>
      <c r="P1496" s="5">
        <v>0</v>
      </c>
      <c r="Q1496" s="2" t="s">
        <v>21</v>
      </c>
      <c r="R1496" s="2">
        <v>0</v>
      </c>
    </row>
    <row r="1497" spans="1:18" ht="12.75">
      <c r="A1497" s="2">
        <v>8613709</v>
      </c>
      <c r="B1497" s="3" t="s">
        <v>3474</v>
      </c>
      <c r="C1497" s="3" t="str">
        <v>8c9fdf7f-da76-4ecf-a81d-9307bc0ac5ab</v>
      </c>
      <c r="D1497" s="2" t="s">
        <v>19</v>
      </c>
      <c r="E1497" s="2" t="s">
        <v>20</v>
      </c>
      <c r="F1497" s="13" t="str">
        <f t="shared" si="178"/>
        <v>16/ 02/ 2021</v>
      </c>
      <c r="G1497" s="2" t="s">
        <v>3475</v>
      </c>
      <c r="H1497" s="2" t="s">
        <v>3476</v>
      </c>
      <c r="I1497" s="19" t="str">
        <f t="shared" si="172"/>
        <v>15:10:51</v>
      </c>
      <c r="J1497" s="17" t="str">
        <f t="shared" si="173"/>
        <v>16:11:44</v>
      </c>
      <c r="K1497" s="17" t="str">
        <f t="shared" si="174"/>
        <v>yes</v>
      </c>
      <c r="L1497" s="17">
        <f t="shared" si="175"/>
        <v>4.2280092592592466E-2</v>
      </c>
      <c r="M1497" s="17" t="str">
        <f t="shared" si="176"/>
        <v>3rd week of feb</v>
      </c>
      <c r="N1497" s="13" t="str">
        <f t="shared" si="177"/>
        <v xml:space="preserve"> Feb</v>
      </c>
      <c r="O1497" s="2" t="s">
        <v>21</v>
      </c>
      <c r="P1497" s="5">
        <v>0</v>
      </c>
      <c r="Q1497" s="2" t="s">
        <v>21</v>
      </c>
      <c r="R1497" s="2">
        <v>0</v>
      </c>
    </row>
    <row r="1498" spans="1:18" ht="12.75">
      <c r="A1498" s="2">
        <v>8675076</v>
      </c>
      <c r="B1498" s="3" t="s">
        <v>3477</v>
      </c>
      <c r="C1498" s="3" t="str">
        <v>4c34bb9e-e301-43fc-a0d6-3444d1e3d921</v>
      </c>
      <c r="D1498" s="2" t="s">
        <v>19</v>
      </c>
      <c r="E1498" s="2" t="s">
        <v>20</v>
      </c>
      <c r="F1498" s="13" t="str">
        <f t="shared" si="178"/>
        <v>26/ 02/ 2021</v>
      </c>
      <c r="G1498" s="2" t="s">
        <v>3478</v>
      </c>
      <c r="H1498" s="2" t="s">
        <v>3479</v>
      </c>
      <c r="I1498" s="19" t="str">
        <f t="shared" si="172"/>
        <v>13:16:31</v>
      </c>
      <c r="J1498" s="17" t="str">
        <f t="shared" si="173"/>
        <v>14:16:58</v>
      </c>
      <c r="K1498" s="17" t="str">
        <f t="shared" si="174"/>
        <v>yes</v>
      </c>
      <c r="L1498" s="17">
        <f t="shared" si="175"/>
        <v>4.1979166666666679E-2</v>
      </c>
      <c r="M1498" s="17" t="str">
        <f t="shared" si="176"/>
        <v>4rth week of feb</v>
      </c>
      <c r="N1498" s="13" t="str">
        <f t="shared" si="177"/>
        <v xml:space="preserve"> Feb</v>
      </c>
      <c r="O1498" s="2" t="s">
        <v>21</v>
      </c>
      <c r="P1498" s="5">
        <v>0</v>
      </c>
      <c r="Q1498" s="2" t="s">
        <v>21</v>
      </c>
      <c r="R1498" s="2">
        <v>0</v>
      </c>
    </row>
    <row r="1499" spans="1:18" ht="12.75">
      <c r="A1499" s="2">
        <v>8520591</v>
      </c>
      <c r="B1499" s="3" t="s">
        <v>3480</v>
      </c>
      <c r="C1499" s="3" t="str">
        <v>7e4a9930-812b-480d-aca0-da34247ab07e</v>
      </c>
      <c r="D1499" s="2" t="s">
        <v>19</v>
      </c>
      <c r="E1499" s="2" t="s">
        <v>20</v>
      </c>
      <c r="F1499" s="13" t="str">
        <f t="shared" si="178"/>
        <v>02/ 03/ 2021</v>
      </c>
      <c r="G1499" s="4">
        <v>44257.46603009259</v>
      </c>
      <c r="H1499" s="4">
        <v>44257.508425925924</v>
      </c>
      <c r="I1499" s="19" t="str">
        <f t="shared" si="172"/>
        <v>11:11:05</v>
      </c>
      <c r="J1499" s="17" t="str">
        <f t="shared" si="173"/>
        <v>12:12:08</v>
      </c>
      <c r="K1499" s="17" t="str">
        <f t="shared" si="174"/>
        <v>yes</v>
      </c>
      <c r="L1499" s="17">
        <f t="shared" si="175"/>
        <v>4.2395833333333355E-2</v>
      </c>
      <c r="M1499" s="17" t="str">
        <f t="shared" si="176"/>
        <v>-</v>
      </c>
      <c r="N1499" s="13" t="str">
        <f t="shared" si="177"/>
        <v xml:space="preserve"> Mar</v>
      </c>
      <c r="O1499" s="2" t="s">
        <v>21</v>
      </c>
      <c r="P1499" s="5">
        <v>0</v>
      </c>
      <c r="Q1499" s="2" t="s">
        <v>21</v>
      </c>
      <c r="R1499" s="2">
        <v>0</v>
      </c>
    </row>
    <row r="1500" spans="1:18" ht="12.75">
      <c r="A1500" s="2">
        <v>8616604</v>
      </c>
      <c r="B1500" s="3" t="s">
        <v>3481</v>
      </c>
      <c r="C1500" s="3" t="str">
        <v>f1235848-115f-4250-b8ca-d2fbe403a398</v>
      </c>
      <c r="D1500" s="2" t="s">
        <v>19</v>
      </c>
      <c r="E1500" s="2" t="s">
        <v>20</v>
      </c>
      <c r="F1500" s="13" t="str">
        <f t="shared" si="178"/>
        <v>16/ 02/ 2021</v>
      </c>
      <c r="G1500" s="2" t="s">
        <v>3482</v>
      </c>
      <c r="H1500" s="2" t="s">
        <v>3483</v>
      </c>
      <c r="I1500" s="19" t="str">
        <f t="shared" si="172"/>
        <v>22:35:33</v>
      </c>
      <c r="J1500" s="17" t="str">
        <f t="shared" si="173"/>
        <v>23:37:00</v>
      </c>
      <c r="K1500" s="17" t="str">
        <f t="shared" si="174"/>
        <v>no</v>
      </c>
      <c r="L1500" s="17">
        <f t="shared" si="175"/>
        <v>4.267361111111112E-2</v>
      </c>
      <c r="M1500" s="17" t="str">
        <f t="shared" si="176"/>
        <v>3rd week of feb</v>
      </c>
      <c r="N1500" s="13" t="str">
        <f t="shared" si="177"/>
        <v xml:space="preserve"> Feb</v>
      </c>
      <c r="O1500" s="2" t="s">
        <v>21</v>
      </c>
      <c r="P1500" s="5">
        <v>0</v>
      </c>
      <c r="Q1500" s="2" t="s">
        <v>21</v>
      </c>
      <c r="R1500" s="2">
        <v>0</v>
      </c>
    </row>
    <row r="1501" spans="1:18" ht="12.75">
      <c r="A1501" s="2">
        <v>8611418</v>
      </c>
      <c r="B1501" s="3" t="s">
        <v>3484</v>
      </c>
      <c r="C1501" s="3" t="str">
        <v>26ef7314-52d7-443e-8089-8b9ecd894095</v>
      </c>
      <c r="D1501" s="2" t="s">
        <v>446</v>
      </c>
      <c r="E1501" s="2" t="s">
        <v>31</v>
      </c>
      <c r="F1501" s="13" t="str">
        <f>TEXT(G1501,"dd/ mm/ yyyy")</f>
        <v>16/ 02/ 2021</v>
      </c>
      <c r="G1501" s="2" t="s">
        <v>3485</v>
      </c>
      <c r="H1501" s="2" t="s">
        <v>3486</v>
      </c>
      <c r="I1501" s="19" t="str">
        <f t="shared" si="172"/>
        <v>10:39:46</v>
      </c>
      <c r="J1501" s="17" t="str">
        <f t="shared" si="173"/>
        <v>10:51:34</v>
      </c>
      <c r="K1501" s="17" t="str">
        <f t="shared" si="174"/>
        <v>yes</v>
      </c>
      <c r="L1501" s="17">
        <f t="shared" si="175"/>
        <v>8.1944444444443931E-3</v>
      </c>
      <c r="M1501" s="17" t="str">
        <f t="shared" si="176"/>
        <v>3rd week of feb</v>
      </c>
      <c r="N1501" s="13" t="str">
        <f t="shared" si="177"/>
        <v xml:space="preserve"> Feb</v>
      </c>
      <c r="O1501" s="2" t="s">
        <v>3487</v>
      </c>
      <c r="P1501" s="5">
        <v>0</v>
      </c>
      <c r="Q1501" s="5">
        <v>5.7870370370370373E-5</v>
      </c>
      <c r="R1501" s="2">
        <v>0</v>
      </c>
    </row>
    <row r="1502" spans="1:18" ht="12.75">
      <c r="A1502" s="2">
        <v>8580350</v>
      </c>
      <c r="B1502" s="3" t="s">
        <v>3488</v>
      </c>
      <c r="C1502" s="3" t="str">
        <v>99e86443-9a46-4be7-acb4-6077c12d7b8a</v>
      </c>
      <c r="D1502" s="2" t="s">
        <v>19</v>
      </c>
      <c r="E1502" s="2" t="s">
        <v>20</v>
      </c>
      <c r="F1502" s="13" t="str">
        <f t="shared" si="178"/>
        <v>02/ 11/ 2021</v>
      </c>
      <c r="G1502" s="4">
        <v>44502.713171296295</v>
      </c>
      <c r="H1502" s="4">
        <v>44502.756296296298</v>
      </c>
      <c r="I1502" s="19" t="str">
        <f t="shared" si="172"/>
        <v>17:06:58</v>
      </c>
      <c r="J1502" s="17" t="str">
        <f t="shared" si="173"/>
        <v>18:09:04</v>
      </c>
      <c r="K1502" s="17" t="str">
        <f t="shared" si="174"/>
        <v>no</v>
      </c>
      <c r="L1502" s="17">
        <f t="shared" si="175"/>
        <v>4.3124999999999969E-2</v>
      </c>
      <c r="M1502" s="17" t="str">
        <f t="shared" si="176"/>
        <v>-</v>
      </c>
      <c r="N1502" s="13" t="str">
        <f t="shared" si="177"/>
        <v xml:space="preserve"> Nov</v>
      </c>
      <c r="O1502" s="2" t="s">
        <v>21</v>
      </c>
      <c r="P1502" s="5">
        <v>0</v>
      </c>
      <c r="Q1502" s="2" t="s">
        <v>21</v>
      </c>
      <c r="R1502" s="2">
        <v>0</v>
      </c>
    </row>
    <row r="1503" spans="1:18" ht="12.75">
      <c r="A1503" s="2">
        <v>8599151</v>
      </c>
      <c r="B1503" s="3" t="s">
        <v>3489</v>
      </c>
      <c r="C1503" s="3" t="str">
        <v>5f6be1a4-b293-4d83-abe5-045d323a16a4</v>
      </c>
      <c r="D1503" s="2" t="s">
        <v>19</v>
      </c>
      <c r="E1503" s="2" t="s">
        <v>20</v>
      </c>
      <c r="F1503" s="13" t="str">
        <f t="shared" si="178"/>
        <v>14/ 02/ 2021</v>
      </c>
      <c r="G1503" s="2" t="s">
        <v>3490</v>
      </c>
      <c r="H1503" s="2" t="s">
        <v>3491</v>
      </c>
      <c r="I1503" s="19" t="str">
        <f t="shared" si="172"/>
        <v>12:39:28</v>
      </c>
      <c r="J1503" s="17" t="str">
        <f t="shared" si="173"/>
        <v>13:40:02</v>
      </c>
      <c r="K1503" s="17" t="str">
        <f t="shared" si="174"/>
        <v>yes</v>
      </c>
      <c r="L1503" s="17">
        <f t="shared" si="175"/>
        <v>4.2060185185185173E-2</v>
      </c>
      <c r="M1503" s="17" t="str">
        <f t="shared" si="176"/>
        <v>2nd week of feb</v>
      </c>
      <c r="N1503" s="13" t="str">
        <f t="shared" si="177"/>
        <v xml:space="preserve"> Feb</v>
      </c>
      <c r="O1503" s="2" t="s">
        <v>21</v>
      </c>
      <c r="P1503" s="5">
        <v>0</v>
      </c>
      <c r="Q1503" s="2" t="s">
        <v>21</v>
      </c>
      <c r="R1503" s="2">
        <v>0</v>
      </c>
    </row>
    <row r="1504" spans="1:18" ht="12.75">
      <c r="A1504" s="2">
        <v>8531069</v>
      </c>
      <c r="B1504" s="3" t="s">
        <v>3492</v>
      </c>
      <c r="C1504" s="3" t="str">
        <v>336e0f29-4cb4-46e0-9965-bcbfa34f75ae</v>
      </c>
      <c r="D1504" s="2" t="s">
        <v>3493</v>
      </c>
      <c r="E1504" s="2" t="s">
        <v>37</v>
      </c>
      <c r="F1504" s="13" t="str">
        <f t="shared" si="178"/>
        <v>02/ 04/ 2021</v>
      </c>
      <c r="G1504" s="4">
        <v>44288.635277777779</v>
      </c>
      <c r="H1504" s="4">
        <v>44288.647222222222</v>
      </c>
      <c r="I1504" s="19" t="str">
        <f t="shared" si="172"/>
        <v>15:14:48</v>
      </c>
      <c r="J1504" s="17" t="str">
        <f t="shared" si="173"/>
        <v>15:32:00</v>
      </c>
      <c r="K1504" s="17" t="str">
        <f t="shared" si="174"/>
        <v>yes</v>
      </c>
      <c r="L1504" s="17">
        <f t="shared" si="175"/>
        <v>1.1944444444444535E-2</v>
      </c>
      <c r="M1504" s="17" t="str">
        <f t="shared" si="176"/>
        <v>-</v>
      </c>
      <c r="N1504" s="13" t="str">
        <f t="shared" si="177"/>
        <v xml:space="preserve"> Apr</v>
      </c>
      <c r="O1504" s="4">
        <v>44288.636458333334</v>
      </c>
      <c r="P1504" s="5">
        <v>0</v>
      </c>
      <c r="Q1504" s="5">
        <v>5.7870370370370373E-5</v>
      </c>
      <c r="R1504" s="2">
        <v>5</v>
      </c>
    </row>
    <row r="1505" spans="1:18" ht="12.75">
      <c r="A1505" s="2">
        <v>8600062</v>
      </c>
      <c r="B1505" s="3" t="s">
        <v>3494</v>
      </c>
      <c r="C1505" s="3" t="str">
        <v>9a7a048f-a601-4319-a477-5b608f0db40b</v>
      </c>
      <c r="D1505" s="2" t="s">
        <v>19</v>
      </c>
      <c r="E1505" s="2" t="s">
        <v>23</v>
      </c>
      <c r="F1505" s="13" t="str">
        <f t="shared" si="178"/>
        <v>14/ 02/ 2021</v>
      </c>
      <c r="G1505" s="2" t="s">
        <v>3495</v>
      </c>
      <c r="H1505" s="2" t="s">
        <v>3496</v>
      </c>
      <c r="I1505" s="19" t="str">
        <f t="shared" si="172"/>
        <v>14:53:03</v>
      </c>
      <c r="J1505" s="17" t="str">
        <f t="shared" si="173"/>
        <v>14:53:33</v>
      </c>
      <c r="K1505" s="17" t="str">
        <f t="shared" si="174"/>
        <v>yes</v>
      </c>
      <c r="L1505" s="17">
        <f t="shared" si="175"/>
        <v>3.4722222222216548E-4</v>
      </c>
      <c r="M1505" s="17" t="str">
        <f t="shared" si="176"/>
        <v>2nd week of feb</v>
      </c>
      <c r="N1505" s="13" t="str">
        <f t="shared" si="177"/>
        <v xml:space="preserve"> Feb</v>
      </c>
      <c r="O1505" s="2" t="s">
        <v>21</v>
      </c>
      <c r="P1505" s="5">
        <v>0</v>
      </c>
      <c r="Q1505" s="2" t="s">
        <v>21</v>
      </c>
      <c r="R1505" s="2">
        <v>0</v>
      </c>
    </row>
    <row r="1506" spans="1:18" ht="12.75">
      <c r="A1506" s="2">
        <v>8665129</v>
      </c>
      <c r="B1506" s="3" t="s">
        <v>3497</v>
      </c>
      <c r="C1506" s="3" t="str">
        <v>49202b3c-20dc-4a7f-a3ad-acac51b932f3</v>
      </c>
      <c r="D1506" s="2" t="s">
        <v>19</v>
      </c>
      <c r="E1506" s="2" t="s">
        <v>23</v>
      </c>
      <c r="F1506" s="13" t="str">
        <f t="shared" si="178"/>
        <v>24/ 02/ 2021</v>
      </c>
      <c r="G1506" s="2" t="s">
        <v>3498</v>
      </c>
      <c r="H1506" s="2" t="s">
        <v>3499</v>
      </c>
      <c r="I1506" s="19" t="str">
        <f t="shared" si="172"/>
        <v>20:06:58</v>
      </c>
      <c r="J1506" s="17" t="str">
        <f t="shared" si="173"/>
        <v>20:07:14</v>
      </c>
      <c r="K1506" s="17" t="str">
        <f t="shared" si="174"/>
        <v>no</v>
      </c>
      <c r="L1506" s="17">
        <f t="shared" si="175"/>
        <v>1.8518518518517713E-4</v>
      </c>
      <c r="M1506" s="17" t="str">
        <f t="shared" si="176"/>
        <v>4rth week of feb</v>
      </c>
      <c r="N1506" s="13" t="str">
        <f t="shared" si="177"/>
        <v xml:space="preserve"> Feb</v>
      </c>
      <c r="O1506" s="2" t="s">
        <v>21</v>
      </c>
      <c r="P1506" s="5">
        <v>0</v>
      </c>
      <c r="Q1506" s="2" t="s">
        <v>21</v>
      </c>
      <c r="R1506" s="2">
        <v>0</v>
      </c>
    </row>
    <row r="1507" spans="1:18" ht="12.75">
      <c r="A1507" s="2">
        <v>8642495</v>
      </c>
      <c r="B1507" s="3" t="s">
        <v>3500</v>
      </c>
      <c r="C1507" s="3" t="str">
        <v>e619a6bb-1772-4781-9f65-66a606565704</v>
      </c>
      <c r="D1507" s="2" t="s">
        <v>19</v>
      </c>
      <c r="E1507" s="2" t="s">
        <v>23</v>
      </c>
      <c r="F1507" s="13" t="str">
        <f t="shared" si="178"/>
        <v>21/ 02/ 2021</v>
      </c>
      <c r="G1507" s="2" t="s">
        <v>3501</v>
      </c>
      <c r="H1507" s="2" t="s">
        <v>3502</v>
      </c>
      <c r="I1507" s="19" t="str">
        <f t="shared" si="172"/>
        <v>07:54:53</v>
      </c>
      <c r="J1507" s="17" t="str">
        <f t="shared" si="173"/>
        <v>07:56:54</v>
      </c>
      <c r="K1507" s="17" t="str">
        <f t="shared" si="174"/>
        <v>no</v>
      </c>
      <c r="L1507" s="17">
        <f t="shared" si="175"/>
        <v>1.4004629629629228E-3</v>
      </c>
      <c r="M1507" s="17" t="str">
        <f t="shared" si="176"/>
        <v>3rd week of feb</v>
      </c>
      <c r="N1507" s="13" t="str">
        <f t="shared" si="177"/>
        <v xml:space="preserve"> Feb</v>
      </c>
      <c r="O1507" s="2" t="s">
        <v>21</v>
      </c>
      <c r="P1507" s="5">
        <v>0</v>
      </c>
      <c r="Q1507" s="2" t="s">
        <v>21</v>
      </c>
      <c r="R1507" s="2">
        <v>0</v>
      </c>
    </row>
    <row r="1508" spans="1:18" ht="12.75">
      <c r="A1508" s="2">
        <v>8623298</v>
      </c>
      <c r="B1508" s="3" t="s">
        <v>3503</v>
      </c>
      <c r="C1508" s="3" t="str">
        <v>86898227-0f6c-4333-a9d1-3f60b0d4a747</v>
      </c>
      <c r="D1508" s="2" t="s">
        <v>19</v>
      </c>
      <c r="E1508" s="2" t="s">
        <v>23</v>
      </c>
      <c r="F1508" s="13" t="str">
        <f t="shared" si="178"/>
        <v>17/ 02/ 2021</v>
      </c>
      <c r="G1508" s="2" t="s">
        <v>3504</v>
      </c>
      <c r="H1508" s="2" t="s">
        <v>3505</v>
      </c>
      <c r="I1508" s="19" t="str">
        <f t="shared" si="172"/>
        <v>22:24:46</v>
      </c>
      <c r="J1508" s="17" t="str">
        <f t="shared" si="173"/>
        <v>22:25:39</v>
      </c>
      <c r="K1508" s="17" t="str">
        <f t="shared" si="174"/>
        <v>no</v>
      </c>
      <c r="L1508" s="17">
        <f t="shared" si="175"/>
        <v>6.134259259259478E-4</v>
      </c>
      <c r="M1508" s="17" t="str">
        <f t="shared" si="176"/>
        <v>3rd week of feb</v>
      </c>
      <c r="N1508" s="13" t="str">
        <f t="shared" si="177"/>
        <v xml:space="preserve"> Feb</v>
      </c>
      <c r="O1508" s="2" t="s">
        <v>21</v>
      </c>
      <c r="P1508" s="5">
        <v>0</v>
      </c>
      <c r="Q1508" s="2" t="s">
        <v>21</v>
      </c>
      <c r="R1508" s="2">
        <v>1</v>
      </c>
    </row>
    <row r="1509" spans="1:18" ht="12.75">
      <c r="A1509" s="2">
        <v>8613987</v>
      </c>
      <c r="B1509" s="3" t="s">
        <v>3506</v>
      </c>
      <c r="C1509" s="3" t="str">
        <v>cf26349f-3844-4905-ae02-f14bd3949e10</v>
      </c>
      <c r="D1509" s="2" t="s">
        <v>102</v>
      </c>
      <c r="E1509" s="2" t="s">
        <v>37</v>
      </c>
      <c r="F1509" s="13" t="str">
        <f t="shared" si="178"/>
        <v>16/ 02/ 2021</v>
      </c>
      <c r="G1509" s="2" t="s">
        <v>3507</v>
      </c>
      <c r="H1509" s="2" t="s">
        <v>3508</v>
      </c>
      <c r="I1509" s="19" t="str">
        <f t="shared" si="172"/>
        <v>15:44:50</v>
      </c>
      <c r="J1509" s="17" t="str">
        <f t="shared" si="173"/>
        <v>15:53:24</v>
      </c>
      <c r="K1509" s="17" t="str">
        <f t="shared" si="174"/>
        <v>yes</v>
      </c>
      <c r="L1509" s="17">
        <f t="shared" si="175"/>
        <v>5.9490740740740788E-3</v>
      </c>
      <c r="M1509" s="17" t="str">
        <f t="shared" si="176"/>
        <v>3rd week of feb</v>
      </c>
      <c r="N1509" s="13" t="str">
        <f t="shared" si="177"/>
        <v xml:space="preserve"> Feb</v>
      </c>
      <c r="O1509" s="2" t="s">
        <v>3509</v>
      </c>
      <c r="P1509" s="5">
        <v>0</v>
      </c>
      <c r="Q1509" s="5">
        <v>6.9444444444444444E-5</v>
      </c>
      <c r="R1509" s="2">
        <v>0</v>
      </c>
    </row>
    <row r="1510" spans="1:18" ht="12.75">
      <c r="A1510" s="2">
        <v>8639079</v>
      </c>
      <c r="B1510" s="3" t="s">
        <v>3510</v>
      </c>
      <c r="C1510" s="3" t="str">
        <v>b4c78e6d-2614-4b4f-a8ba-e28de083bb3a</v>
      </c>
      <c r="D1510" s="2" t="s">
        <v>1001</v>
      </c>
      <c r="E1510" s="2" t="s">
        <v>37</v>
      </c>
      <c r="F1510" s="13" t="str">
        <f t="shared" si="178"/>
        <v>20/ 02/ 2021</v>
      </c>
      <c r="G1510" s="2" t="s">
        <v>3511</v>
      </c>
      <c r="H1510" s="2" t="s">
        <v>3512</v>
      </c>
      <c r="I1510" s="19" t="str">
        <f t="shared" si="172"/>
        <v>14:11:18</v>
      </c>
      <c r="J1510" s="17" t="str">
        <f t="shared" si="173"/>
        <v>14:22:34</v>
      </c>
      <c r="K1510" s="17" t="str">
        <f t="shared" si="174"/>
        <v>yes</v>
      </c>
      <c r="L1510" s="17">
        <f t="shared" si="175"/>
        <v>7.8240740740741499E-3</v>
      </c>
      <c r="M1510" s="17" t="str">
        <f t="shared" si="176"/>
        <v>3rd week of feb</v>
      </c>
      <c r="N1510" s="13" t="str">
        <f t="shared" si="177"/>
        <v xml:space="preserve"> Feb</v>
      </c>
      <c r="O1510" s="2" t="s">
        <v>3513</v>
      </c>
      <c r="P1510" s="5">
        <v>5.7870370370370373E-5</v>
      </c>
      <c r="Q1510" s="5">
        <v>1.5046296296296297E-4</v>
      </c>
      <c r="R1510" s="2">
        <v>0</v>
      </c>
    </row>
    <row r="1511" spans="1:18" ht="12.75">
      <c r="A1511" s="2">
        <v>8653716</v>
      </c>
      <c r="B1511" s="3" t="s">
        <v>3514</v>
      </c>
      <c r="C1511" s="3" t="str">
        <v>7b99a005-f32d-4328-8733-101f89bf3458</v>
      </c>
      <c r="D1511" s="2" t="s">
        <v>19</v>
      </c>
      <c r="E1511" s="2" t="s">
        <v>20</v>
      </c>
      <c r="F1511" s="13" t="str">
        <f t="shared" si="178"/>
        <v>23/ 02/ 2021</v>
      </c>
      <c r="G1511" s="2" t="s">
        <v>3515</v>
      </c>
      <c r="H1511" s="2" t="s">
        <v>3516</v>
      </c>
      <c r="I1511" s="19" t="str">
        <f t="shared" si="172"/>
        <v>08:23:03</v>
      </c>
      <c r="J1511" s="17" t="str">
        <f t="shared" si="173"/>
        <v>09:24:20</v>
      </c>
      <c r="K1511" s="17" t="str">
        <f t="shared" si="174"/>
        <v>no</v>
      </c>
      <c r="L1511" s="17">
        <f t="shared" si="175"/>
        <v>4.2557870370370288E-2</v>
      </c>
      <c r="M1511" s="17" t="str">
        <f t="shared" si="176"/>
        <v>4rth week of feb</v>
      </c>
      <c r="N1511" s="13" t="str">
        <f t="shared" si="177"/>
        <v xml:space="preserve"> Feb</v>
      </c>
      <c r="O1511" s="2" t="s">
        <v>21</v>
      </c>
      <c r="P1511" s="5">
        <v>0</v>
      </c>
      <c r="Q1511" s="2" t="s">
        <v>21</v>
      </c>
      <c r="R1511" s="2">
        <v>0</v>
      </c>
    </row>
    <row r="1512" spans="1:18" ht="12.75">
      <c r="A1512" s="2">
        <v>8629196</v>
      </c>
      <c r="B1512" s="3" t="s">
        <v>3517</v>
      </c>
      <c r="C1512" s="3" t="str">
        <v>c150cc3a-53f9-4a19-b6e1-47eed167401b</v>
      </c>
      <c r="D1512" s="2" t="s">
        <v>19</v>
      </c>
      <c r="E1512" s="2" t="s">
        <v>23</v>
      </c>
      <c r="F1512" s="13" t="str">
        <f t="shared" si="178"/>
        <v>18/ 02/ 2021</v>
      </c>
      <c r="G1512" s="2" t="s">
        <v>3518</v>
      </c>
      <c r="H1512" s="2" t="s">
        <v>3519</v>
      </c>
      <c r="I1512" s="19" t="str">
        <f t="shared" si="172"/>
        <v>19:37:08</v>
      </c>
      <c r="J1512" s="17" t="str">
        <f t="shared" si="173"/>
        <v>19:37:45</v>
      </c>
      <c r="K1512" s="17" t="str">
        <f t="shared" si="174"/>
        <v>no</v>
      </c>
      <c r="L1512" s="17">
        <f t="shared" si="175"/>
        <v>4.2824074074065965E-4</v>
      </c>
      <c r="M1512" s="17" t="str">
        <f t="shared" si="176"/>
        <v>3rd week of feb</v>
      </c>
      <c r="N1512" s="13" t="str">
        <f t="shared" si="177"/>
        <v xml:space="preserve"> Feb</v>
      </c>
      <c r="O1512" s="2" t="s">
        <v>21</v>
      </c>
      <c r="P1512" s="5">
        <v>0</v>
      </c>
      <c r="Q1512" s="2" t="s">
        <v>21</v>
      </c>
      <c r="R1512" s="2">
        <v>4</v>
      </c>
    </row>
    <row r="1513" spans="1:18" ht="12.75">
      <c r="A1513" s="2">
        <v>8529898</v>
      </c>
      <c r="B1513" s="3" t="s">
        <v>3520</v>
      </c>
      <c r="C1513" s="3" t="str">
        <v>a6a660bc-f635-4c00-b2e1-07824fc8af50</v>
      </c>
      <c r="D1513" s="2" t="s">
        <v>233</v>
      </c>
      <c r="E1513" s="2" t="s">
        <v>31</v>
      </c>
      <c r="F1513" s="13" t="str">
        <f t="shared" si="178"/>
        <v>02/ 04/ 2021</v>
      </c>
      <c r="G1513" s="4">
        <v>44288.563831018517</v>
      </c>
      <c r="H1513" s="4">
        <v>44288.572233796294</v>
      </c>
      <c r="I1513" s="19" t="str">
        <f t="shared" si="172"/>
        <v>13:31:55</v>
      </c>
      <c r="J1513" s="17" t="str">
        <f t="shared" si="173"/>
        <v>13:44:01</v>
      </c>
      <c r="K1513" s="17" t="str">
        <f t="shared" si="174"/>
        <v>yes</v>
      </c>
      <c r="L1513" s="17">
        <f t="shared" si="175"/>
        <v>8.402777777777759E-3</v>
      </c>
      <c r="M1513" s="17" t="str">
        <f t="shared" si="176"/>
        <v>-</v>
      </c>
      <c r="N1513" s="13" t="str">
        <f t="shared" si="177"/>
        <v xml:space="preserve"> Apr</v>
      </c>
      <c r="O1513" s="4">
        <v>44288.564386574071</v>
      </c>
      <c r="P1513" s="5">
        <v>0</v>
      </c>
      <c r="Q1513" s="5">
        <v>4.6296296296296294E-5</v>
      </c>
      <c r="R1513" s="2">
        <v>5</v>
      </c>
    </row>
    <row r="1514" spans="1:18" ht="12.75">
      <c r="A1514" s="2">
        <v>8507905</v>
      </c>
      <c r="B1514" s="3" t="s">
        <v>3521</v>
      </c>
      <c r="C1514" s="3" t="str">
        <v>818a2d80-0cf0-410f-af3d-673d4603fd5f</v>
      </c>
      <c r="D1514" s="2" t="s">
        <v>735</v>
      </c>
      <c r="E1514" s="2" t="s">
        <v>37</v>
      </c>
      <c r="F1514" s="13" t="str">
        <f t="shared" si="178"/>
        <v>02/ 01/ 2021</v>
      </c>
      <c r="G1514" s="4">
        <v>44198.620451388888</v>
      </c>
      <c r="H1514" s="4">
        <v>44198.631145833337</v>
      </c>
      <c r="I1514" s="19" t="str">
        <f t="shared" si="172"/>
        <v>14:53:27</v>
      </c>
      <c r="J1514" s="17" t="str">
        <f t="shared" si="173"/>
        <v>15:08:51</v>
      </c>
      <c r="K1514" s="17" t="str">
        <f t="shared" si="174"/>
        <v>yes</v>
      </c>
      <c r="L1514" s="17">
        <f t="shared" si="175"/>
        <v>1.0694444444444562E-2</v>
      </c>
      <c r="M1514" s="17" t="str">
        <f t="shared" si="176"/>
        <v>-</v>
      </c>
      <c r="N1514" s="13" t="str">
        <f t="shared" si="177"/>
        <v xml:space="preserve"> Jan</v>
      </c>
      <c r="O1514" s="4">
        <v>44198.622754629629</v>
      </c>
      <c r="P1514" s="5">
        <v>0</v>
      </c>
      <c r="Q1514" s="5">
        <v>6.9444444444444444E-5</v>
      </c>
      <c r="R1514" s="2">
        <v>0</v>
      </c>
    </row>
    <row r="1515" spans="1:18" ht="12.75">
      <c r="A1515" s="2">
        <v>8634147</v>
      </c>
      <c r="B1515" s="3" t="s">
        <v>3522</v>
      </c>
      <c r="C1515" s="3" t="str">
        <v>b3ea362e-1d8a-4a09-9b3b-99c7afb02fa2</v>
      </c>
      <c r="D1515" s="2" t="s">
        <v>610</v>
      </c>
      <c r="E1515" s="2" t="s">
        <v>37</v>
      </c>
      <c r="F1515" s="13" t="str">
        <f t="shared" si="178"/>
        <v>19/ 02/ 2021</v>
      </c>
      <c r="G1515" s="2" t="s">
        <v>3523</v>
      </c>
      <c r="H1515" s="2" t="s">
        <v>3524</v>
      </c>
      <c r="I1515" s="19" t="str">
        <f t="shared" si="172"/>
        <v>17:19:51</v>
      </c>
      <c r="J1515" s="17" t="str">
        <f t="shared" si="173"/>
        <v>17:39:55</v>
      </c>
      <c r="K1515" s="17" t="str">
        <f t="shared" si="174"/>
        <v>no</v>
      </c>
      <c r="L1515" s="17">
        <f t="shared" si="175"/>
        <v>1.3935185185185106E-2</v>
      </c>
      <c r="M1515" s="17" t="str">
        <f t="shared" si="176"/>
        <v>3rd week of feb</v>
      </c>
      <c r="N1515" s="13" t="str">
        <f t="shared" si="177"/>
        <v xml:space="preserve"> Feb</v>
      </c>
      <c r="O1515" s="2" t="s">
        <v>3525</v>
      </c>
      <c r="P1515" s="5">
        <v>0</v>
      </c>
      <c r="Q1515" s="5">
        <v>1.6203703703703703E-4</v>
      </c>
      <c r="R1515" s="2">
        <v>0</v>
      </c>
    </row>
    <row r="1516" spans="1:18" ht="12.75">
      <c r="A1516" s="2">
        <v>8539130</v>
      </c>
      <c r="B1516" s="3" t="s">
        <v>3526</v>
      </c>
      <c r="C1516" s="3" t="str">
        <v>df8c2c67-3a83-4035-a018-0b24ac467537</v>
      </c>
      <c r="D1516" s="2" t="s">
        <v>108</v>
      </c>
      <c r="E1516" s="2" t="s">
        <v>31</v>
      </c>
      <c r="F1516" s="13" t="str">
        <f t="shared" si="178"/>
        <v>02/ 05/ 2021</v>
      </c>
      <c r="G1516" s="4">
        <v>44318.717430555553</v>
      </c>
      <c r="H1516" s="4">
        <v>44318.723599537036</v>
      </c>
      <c r="I1516" s="19" t="str">
        <f t="shared" si="172"/>
        <v>17:13:06</v>
      </c>
      <c r="J1516" s="17" t="str">
        <f t="shared" si="173"/>
        <v>17:21:59</v>
      </c>
      <c r="K1516" s="17" t="str">
        <f t="shared" si="174"/>
        <v>no</v>
      </c>
      <c r="L1516" s="17">
        <f t="shared" si="175"/>
        <v>6.1689814814814836E-3</v>
      </c>
      <c r="M1516" s="17" t="str">
        <f t="shared" si="176"/>
        <v>-</v>
      </c>
      <c r="N1516" s="13" t="str">
        <f t="shared" si="177"/>
        <v xml:space="preserve"> May</v>
      </c>
      <c r="O1516" s="4">
        <v>44318.717766203707</v>
      </c>
      <c r="P1516" s="5">
        <v>0</v>
      </c>
      <c r="Q1516" s="5">
        <v>9.2592592592592588E-5</v>
      </c>
      <c r="R1516" s="2">
        <v>4</v>
      </c>
    </row>
    <row r="1517" spans="1:18" ht="12.75">
      <c r="A1517" s="2">
        <v>8624068</v>
      </c>
      <c r="B1517" s="3" t="s">
        <v>3527</v>
      </c>
      <c r="C1517" s="3" t="str">
        <v>3e777976-e114-4672-a31d-a707e6567fba</v>
      </c>
      <c r="D1517" s="2" t="s">
        <v>19</v>
      </c>
      <c r="E1517" s="2" t="s">
        <v>20</v>
      </c>
      <c r="F1517" s="13" t="str">
        <f t="shared" si="178"/>
        <v>18/ 02/ 2021</v>
      </c>
      <c r="G1517" s="2" t="s">
        <v>3528</v>
      </c>
      <c r="H1517" s="2" t="s">
        <v>3529</v>
      </c>
      <c r="I1517" s="19" t="str">
        <f t="shared" si="172"/>
        <v>02:23:43</v>
      </c>
      <c r="J1517" s="17" t="str">
        <f t="shared" si="173"/>
        <v>03:23:52</v>
      </c>
      <c r="K1517" s="17" t="str">
        <f t="shared" si="174"/>
        <v>no</v>
      </c>
      <c r="L1517" s="17">
        <f t="shared" si="175"/>
        <v>4.1770833333333326E-2</v>
      </c>
      <c r="M1517" s="17" t="str">
        <f t="shared" si="176"/>
        <v>3rd week of feb</v>
      </c>
      <c r="N1517" s="13" t="str">
        <f t="shared" si="177"/>
        <v xml:space="preserve"> Feb</v>
      </c>
      <c r="O1517" s="2" t="s">
        <v>21</v>
      </c>
      <c r="P1517" s="5">
        <v>0</v>
      </c>
      <c r="Q1517" s="2" t="s">
        <v>21</v>
      </c>
      <c r="R1517" s="2">
        <v>0</v>
      </c>
    </row>
    <row r="1518" spans="1:18" ht="12.75">
      <c r="A1518" s="2">
        <v>8505151</v>
      </c>
      <c r="B1518" s="3" t="s">
        <v>3530</v>
      </c>
      <c r="C1518" s="3" t="str">
        <v>0ba577c0-b82a-4e58-9c44-7cc4ee06a8c7</v>
      </c>
      <c r="D1518" s="2" t="s">
        <v>19</v>
      </c>
      <c r="E1518" s="2" t="s">
        <v>23</v>
      </c>
      <c r="F1518" s="13" t="str">
        <f t="shared" si="178"/>
        <v>02/ 01/ 2021</v>
      </c>
      <c r="G1518" s="4">
        <v>44198.403796296298</v>
      </c>
      <c r="H1518" s="4">
        <v>44198.404699074075</v>
      </c>
      <c r="I1518" s="19" t="str">
        <f t="shared" si="172"/>
        <v>09:41:28</v>
      </c>
      <c r="J1518" s="17" t="str">
        <f t="shared" si="173"/>
        <v>09:42:46</v>
      </c>
      <c r="K1518" s="17" t="str">
        <f t="shared" si="174"/>
        <v>no</v>
      </c>
      <c r="L1518" s="17">
        <f t="shared" si="175"/>
        <v>9.0277777777780788E-4</v>
      </c>
      <c r="M1518" s="17" t="str">
        <f t="shared" si="176"/>
        <v>-</v>
      </c>
      <c r="N1518" s="13" t="str">
        <f t="shared" si="177"/>
        <v xml:space="preserve"> Jan</v>
      </c>
      <c r="O1518" s="2" t="s">
        <v>21</v>
      </c>
      <c r="P1518" s="5">
        <v>0</v>
      </c>
      <c r="Q1518" s="2" t="s">
        <v>21</v>
      </c>
      <c r="R1518" s="2">
        <v>4</v>
      </c>
    </row>
    <row r="1519" spans="1:18" ht="12.75">
      <c r="A1519" s="2">
        <v>8669207</v>
      </c>
      <c r="B1519" s="3" t="s">
        <v>3531</v>
      </c>
      <c r="C1519" s="3" t="str">
        <v>4f376afa-94ac-47fc-86e8-1699ae5d8ab7</v>
      </c>
      <c r="D1519" s="2" t="s">
        <v>19</v>
      </c>
      <c r="E1519" s="2" t="s">
        <v>20</v>
      </c>
      <c r="F1519" s="13" t="str">
        <f t="shared" si="178"/>
        <v>25/ 02/ 2021</v>
      </c>
      <c r="G1519" s="2" t="s">
        <v>3532</v>
      </c>
      <c r="H1519" s="2" t="s">
        <v>3533</v>
      </c>
      <c r="I1519" s="19" t="str">
        <f t="shared" si="172"/>
        <v>14:30:39</v>
      </c>
      <c r="J1519" s="17" t="str">
        <f t="shared" si="173"/>
        <v>15:31:02</v>
      </c>
      <c r="K1519" s="17" t="str">
        <f t="shared" si="174"/>
        <v>yes</v>
      </c>
      <c r="L1519" s="17">
        <f t="shared" si="175"/>
        <v>4.1932870370370412E-2</v>
      </c>
      <c r="M1519" s="17" t="str">
        <f t="shared" si="176"/>
        <v>4rth week of feb</v>
      </c>
      <c r="N1519" s="13" t="str">
        <f t="shared" si="177"/>
        <v xml:space="preserve"> Feb</v>
      </c>
      <c r="O1519" s="2" t="s">
        <v>21</v>
      </c>
      <c r="P1519" s="5">
        <v>0</v>
      </c>
      <c r="Q1519" s="2" t="s">
        <v>21</v>
      </c>
      <c r="R1519" s="2">
        <v>0</v>
      </c>
    </row>
    <row r="1520" spans="1:18" ht="12.75">
      <c r="A1520" s="2">
        <v>8508837</v>
      </c>
      <c r="B1520" s="3" t="s">
        <v>3534</v>
      </c>
      <c r="C1520" s="3" t="str">
        <v>cb4f9982-bc9d-4508-89c5-0ba4ccc302b2</v>
      </c>
      <c r="D1520" s="2" t="s">
        <v>19</v>
      </c>
      <c r="E1520" s="2" t="s">
        <v>20</v>
      </c>
      <c r="F1520" s="13" t="str">
        <f t="shared" si="178"/>
        <v>02/ 01/ 2021</v>
      </c>
      <c r="G1520" s="4">
        <v>44198.685104166667</v>
      </c>
      <c r="H1520" s="4">
        <v>44198.727256944447</v>
      </c>
      <c r="I1520" s="19" t="str">
        <f t="shared" si="172"/>
        <v>16:26:33</v>
      </c>
      <c r="J1520" s="17" t="str">
        <f t="shared" si="173"/>
        <v>17:27:15</v>
      </c>
      <c r="K1520" s="17" t="str">
        <f t="shared" si="174"/>
        <v>no</v>
      </c>
      <c r="L1520" s="17">
        <f t="shared" si="175"/>
        <v>4.2152777777777817E-2</v>
      </c>
      <c r="M1520" s="17" t="str">
        <f t="shared" si="176"/>
        <v>-</v>
      </c>
      <c r="N1520" s="13" t="str">
        <f t="shared" si="177"/>
        <v xml:space="preserve"> Jan</v>
      </c>
      <c r="O1520" s="2" t="s">
        <v>21</v>
      </c>
      <c r="P1520" s="5">
        <v>0</v>
      </c>
      <c r="Q1520" s="2" t="s">
        <v>21</v>
      </c>
      <c r="R1520" s="2">
        <v>0</v>
      </c>
    </row>
    <row r="1521" spans="1:18" ht="12.75">
      <c r="A1521" s="2">
        <v>8675172</v>
      </c>
      <c r="B1521" s="3" t="s">
        <v>3535</v>
      </c>
      <c r="C1521" s="3" t="str">
        <v>2f0307b7-215d-4fa6-8ffb-00376930d207</v>
      </c>
      <c r="D1521" s="2" t="s">
        <v>19</v>
      </c>
      <c r="E1521" s="2" t="s">
        <v>23</v>
      </c>
      <c r="F1521" s="13" t="str">
        <f t="shared" si="178"/>
        <v>26/ 02/ 2021</v>
      </c>
      <c r="G1521" s="2" t="s">
        <v>3536</v>
      </c>
      <c r="H1521" s="2" t="s">
        <v>3537</v>
      </c>
      <c r="I1521" s="19" t="str">
        <f t="shared" si="172"/>
        <v>13:28:44</v>
      </c>
      <c r="J1521" s="17" t="str">
        <f t="shared" si="173"/>
        <v>13:30:42</v>
      </c>
      <c r="K1521" s="17" t="str">
        <f t="shared" si="174"/>
        <v>yes</v>
      </c>
      <c r="L1521" s="17">
        <f t="shared" si="175"/>
        <v>1.3657407407406952E-3</v>
      </c>
      <c r="M1521" s="17" t="str">
        <f t="shared" si="176"/>
        <v>4rth week of feb</v>
      </c>
      <c r="N1521" s="13" t="str">
        <f t="shared" si="177"/>
        <v xml:space="preserve"> Feb</v>
      </c>
      <c r="O1521" s="2" t="s">
        <v>21</v>
      </c>
      <c r="P1521" s="5">
        <v>0</v>
      </c>
      <c r="Q1521" s="2" t="s">
        <v>21</v>
      </c>
      <c r="R1521" s="2">
        <v>0</v>
      </c>
    </row>
    <row r="1522" spans="1:18" ht="12.75">
      <c r="A1522" s="2">
        <v>8628341</v>
      </c>
      <c r="B1522" s="3" t="s">
        <v>3538</v>
      </c>
      <c r="C1522" s="3" t="str">
        <v>db43f19e-ec67-47f1-9cce-880c3b5878f5</v>
      </c>
      <c r="D1522" s="2" t="s">
        <v>354</v>
      </c>
      <c r="E1522" s="2" t="s">
        <v>37</v>
      </c>
      <c r="F1522" s="13" t="str">
        <f t="shared" si="178"/>
        <v>18/ 02/ 2021</v>
      </c>
      <c r="G1522" s="2" t="s">
        <v>3539</v>
      </c>
      <c r="H1522" s="2" t="s">
        <v>3540</v>
      </c>
      <c r="I1522" s="19" t="str">
        <f t="shared" si="172"/>
        <v>17:31:10</v>
      </c>
      <c r="J1522" s="17" t="str">
        <f t="shared" si="173"/>
        <v>18:12:56</v>
      </c>
      <c r="K1522" s="17" t="str">
        <f t="shared" si="174"/>
        <v>no</v>
      </c>
      <c r="L1522" s="17">
        <f t="shared" si="175"/>
        <v>2.9004629629629686E-2</v>
      </c>
      <c r="M1522" s="17" t="str">
        <f t="shared" si="176"/>
        <v>3rd week of feb</v>
      </c>
      <c r="N1522" s="13" t="str">
        <f t="shared" si="177"/>
        <v xml:space="preserve"> Feb</v>
      </c>
      <c r="O1522" s="2" t="s">
        <v>3541</v>
      </c>
      <c r="P1522" s="5">
        <v>0</v>
      </c>
      <c r="Q1522" s="5">
        <v>1.4467592592592592E-3</v>
      </c>
      <c r="R1522" s="2">
        <v>3</v>
      </c>
    </row>
    <row r="1523" spans="1:18" ht="12.75">
      <c r="A1523" s="2">
        <v>8529542</v>
      </c>
      <c r="B1523" s="3" t="s">
        <v>3542</v>
      </c>
      <c r="C1523" s="3" t="str">
        <v>577f2acd-a9d0-4621-9cbb-0a073b801739</v>
      </c>
      <c r="D1523" s="2" t="s">
        <v>19</v>
      </c>
      <c r="E1523" s="2" t="s">
        <v>420</v>
      </c>
      <c r="F1523" s="13" t="str">
        <f>TEXT(G1523,"dd/ mm/ yyyy")</f>
        <v>02/ 04/ 2021</v>
      </c>
      <c r="G1523" s="4">
        <v>44288.543541666666</v>
      </c>
      <c r="H1523" s="4">
        <v>44288.543761574074</v>
      </c>
      <c r="I1523" s="19" t="str">
        <f t="shared" si="172"/>
        <v>13:02:42</v>
      </c>
      <c r="J1523" s="17" t="str">
        <f t="shared" si="173"/>
        <v>13:03:01</v>
      </c>
      <c r="K1523" s="17" t="str">
        <f t="shared" si="174"/>
        <v>yes</v>
      </c>
      <c r="L1523" s="17">
        <f t="shared" si="175"/>
        <v>2.1990740740740478E-4</v>
      </c>
      <c r="M1523" s="17" t="str">
        <f t="shared" si="176"/>
        <v>-</v>
      </c>
      <c r="N1523" s="13" t="str">
        <f t="shared" si="177"/>
        <v xml:space="preserve"> Apr</v>
      </c>
      <c r="O1523" s="2" t="s">
        <v>21</v>
      </c>
      <c r="P1523" s="5">
        <v>0</v>
      </c>
      <c r="Q1523" s="2" t="s">
        <v>21</v>
      </c>
      <c r="R1523" s="2">
        <v>2</v>
      </c>
    </row>
    <row r="1524" spans="1:18" ht="12.75">
      <c r="A1524" s="2">
        <v>8597719</v>
      </c>
      <c r="B1524" s="3" t="s">
        <v>3543</v>
      </c>
      <c r="C1524" s="3" t="str">
        <v>372abf09-dba5-4d5a-a42a-53c8ca466bbf</v>
      </c>
      <c r="D1524" s="2" t="s">
        <v>19</v>
      </c>
      <c r="E1524" s="2" t="s">
        <v>23</v>
      </c>
      <c r="F1524" s="13" t="str">
        <f t="shared" si="178"/>
        <v>14/ 02/ 2021</v>
      </c>
      <c r="G1524" s="2" t="s">
        <v>3544</v>
      </c>
      <c r="H1524" s="2" t="s">
        <v>3545</v>
      </c>
      <c r="I1524" s="19" t="str">
        <f t="shared" si="172"/>
        <v>08:37:15</v>
      </c>
      <c r="J1524" s="17" t="str">
        <f t="shared" si="173"/>
        <v>08:38:39</v>
      </c>
      <c r="K1524" s="17" t="str">
        <f t="shared" si="174"/>
        <v>no</v>
      </c>
      <c r="L1524" s="17">
        <f t="shared" si="175"/>
        <v>9.7222222222220767E-4</v>
      </c>
      <c r="M1524" s="17" t="str">
        <f t="shared" si="176"/>
        <v>2nd week of feb</v>
      </c>
      <c r="N1524" s="13" t="str">
        <f t="shared" si="177"/>
        <v xml:space="preserve"> Feb</v>
      </c>
      <c r="O1524" s="2" t="s">
        <v>21</v>
      </c>
      <c r="P1524" s="5">
        <v>0</v>
      </c>
      <c r="Q1524" s="2" t="s">
        <v>21</v>
      </c>
      <c r="R1524" s="2">
        <v>2</v>
      </c>
    </row>
    <row r="1525" spans="1:18" ht="12.75">
      <c r="A1525" s="2">
        <v>8624160</v>
      </c>
      <c r="B1525" s="3" t="s">
        <v>3546</v>
      </c>
      <c r="C1525" s="3" t="str">
        <v>d5324970-75a7-4a3a-be52-a95249fb70d2</v>
      </c>
      <c r="D1525" s="2" t="s">
        <v>19</v>
      </c>
      <c r="E1525" s="2" t="s">
        <v>20</v>
      </c>
      <c r="F1525" s="13" t="str">
        <f t="shared" si="178"/>
        <v>18/ 02/ 2021</v>
      </c>
      <c r="G1525" s="2" t="s">
        <v>3547</v>
      </c>
      <c r="H1525" s="2" t="s">
        <v>3548</v>
      </c>
      <c r="I1525" s="19" t="str">
        <f t="shared" si="172"/>
        <v>06:33:22</v>
      </c>
      <c r="J1525" s="17" t="str">
        <f t="shared" si="173"/>
        <v>07:34:03</v>
      </c>
      <c r="K1525" s="17" t="str">
        <f t="shared" si="174"/>
        <v>no</v>
      </c>
      <c r="L1525" s="17">
        <f t="shared" si="175"/>
        <v>4.2141203703703722E-2</v>
      </c>
      <c r="M1525" s="17" t="str">
        <f t="shared" si="176"/>
        <v>3rd week of feb</v>
      </c>
      <c r="N1525" s="13" t="str">
        <f t="shared" si="177"/>
        <v xml:space="preserve"> Feb</v>
      </c>
      <c r="O1525" s="2" t="s">
        <v>21</v>
      </c>
      <c r="P1525" s="5">
        <v>0</v>
      </c>
      <c r="Q1525" s="2" t="s">
        <v>21</v>
      </c>
      <c r="R1525" s="2">
        <v>0</v>
      </c>
    </row>
    <row r="1526" spans="1:18" ht="12.75">
      <c r="A1526" s="2">
        <v>8557307</v>
      </c>
      <c r="B1526" s="3" t="s">
        <v>3549</v>
      </c>
      <c r="C1526" s="3" t="str">
        <v>541325f4-a91e-4caf-9d7a-1376d3f8052d</v>
      </c>
      <c r="D1526" s="2" t="s">
        <v>943</v>
      </c>
      <c r="E1526" s="2" t="s">
        <v>37</v>
      </c>
      <c r="F1526" s="13" t="str">
        <f t="shared" si="178"/>
        <v>02/ 08/ 2021</v>
      </c>
      <c r="G1526" s="4">
        <v>44410.600300925929</v>
      </c>
      <c r="H1526" s="4">
        <v>44410.604803240742</v>
      </c>
      <c r="I1526" s="19" t="str">
        <f t="shared" si="172"/>
        <v>14:24:26</v>
      </c>
      <c r="J1526" s="17" t="str">
        <f t="shared" si="173"/>
        <v>14:30:55</v>
      </c>
      <c r="K1526" s="17" t="str">
        <f t="shared" si="174"/>
        <v>yes</v>
      </c>
      <c r="L1526" s="17">
        <f t="shared" si="175"/>
        <v>4.5023148148148895E-3</v>
      </c>
      <c r="M1526" s="17" t="str">
        <f t="shared" si="176"/>
        <v>-</v>
      </c>
      <c r="N1526" s="13" t="str">
        <f t="shared" si="177"/>
        <v xml:space="preserve"> Aug</v>
      </c>
      <c r="O1526" s="4">
        <v>44410.601921296293</v>
      </c>
      <c r="P1526" s="5">
        <v>0</v>
      </c>
      <c r="Q1526" s="5">
        <v>1.0416666666666667E-4</v>
      </c>
      <c r="R1526" s="2">
        <v>0</v>
      </c>
    </row>
    <row r="1527" spans="1:18" ht="12.75">
      <c r="A1527" s="2">
        <v>8515263</v>
      </c>
      <c r="B1527" s="3" t="s">
        <v>3550</v>
      </c>
      <c r="C1527" s="3" t="str">
        <v>e6bd080b-7c04-41ff-8072-3acd32185053</v>
      </c>
      <c r="D1527" s="2" t="s">
        <v>19</v>
      </c>
      <c r="E1527" s="2" t="s">
        <v>20</v>
      </c>
      <c r="F1527" s="13" t="str">
        <f t="shared" si="178"/>
        <v>02/ 02/ 2021</v>
      </c>
      <c r="G1527" s="4">
        <v>44229.611608796295</v>
      </c>
      <c r="H1527" s="4">
        <v>44229.654120370367</v>
      </c>
      <c r="I1527" s="19" t="str">
        <f t="shared" si="172"/>
        <v>14:40:43</v>
      </c>
      <c r="J1527" s="17" t="str">
        <f t="shared" si="173"/>
        <v>15:41:56</v>
      </c>
      <c r="K1527" s="17" t="str">
        <f t="shared" si="174"/>
        <v>yes</v>
      </c>
      <c r="L1527" s="17">
        <f t="shared" si="175"/>
        <v>4.2511574074074021E-2</v>
      </c>
      <c r="M1527" s="17" t="str">
        <f t="shared" si="176"/>
        <v>1st week of feb</v>
      </c>
      <c r="N1527" s="13" t="str">
        <f t="shared" si="177"/>
        <v xml:space="preserve"> Feb</v>
      </c>
      <c r="O1527" s="2" t="s">
        <v>21</v>
      </c>
      <c r="P1527" s="5">
        <v>0</v>
      </c>
      <c r="Q1527" s="2" t="s">
        <v>21</v>
      </c>
      <c r="R1527" s="2">
        <v>2</v>
      </c>
    </row>
    <row r="1528" spans="1:18" ht="12.75">
      <c r="A1528" s="2">
        <v>8680472</v>
      </c>
      <c r="B1528" s="3" t="s">
        <v>3551</v>
      </c>
      <c r="C1528" s="3" t="str">
        <v>24b86ae1-2cf4-4967-a7f8-d21030074481</v>
      </c>
      <c r="D1528" s="2" t="s">
        <v>19</v>
      </c>
      <c r="E1528" s="2" t="s">
        <v>23</v>
      </c>
      <c r="F1528" s="13" t="str">
        <f t="shared" si="178"/>
        <v>27/ 02/ 2021</v>
      </c>
      <c r="G1528" s="2" t="s">
        <v>3552</v>
      </c>
      <c r="H1528" s="2" t="s">
        <v>3553</v>
      </c>
      <c r="I1528" s="19" t="str">
        <f t="shared" si="172"/>
        <v>11:34:34</v>
      </c>
      <c r="J1528" s="17" t="str">
        <f t="shared" si="173"/>
        <v>11:35:13</v>
      </c>
      <c r="K1528" s="17" t="str">
        <f t="shared" si="174"/>
        <v>yes</v>
      </c>
      <c r="L1528" s="17">
        <f t="shared" si="175"/>
        <v>4.5138888888890394E-4</v>
      </c>
      <c r="M1528" s="17" t="str">
        <f t="shared" si="176"/>
        <v>4rth week of feb</v>
      </c>
      <c r="N1528" s="13" t="str">
        <f t="shared" si="177"/>
        <v xml:space="preserve"> Feb</v>
      </c>
      <c r="O1528" s="2" t="s">
        <v>21</v>
      </c>
      <c r="P1528" s="5">
        <v>0</v>
      </c>
      <c r="Q1528" s="2" t="s">
        <v>21</v>
      </c>
      <c r="R1528" s="2">
        <v>4</v>
      </c>
    </row>
    <row r="1529" spans="1:18" ht="12.75">
      <c r="A1529" s="2">
        <v>8569669</v>
      </c>
      <c r="B1529" s="3" t="s">
        <v>3554</v>
      </c>
      <c r="C1529" s="3" t="str">
        <v>10f3bfc7-7c67-4758-94e1-8b626e98860f</v>
      </c>
      <c r="D1529" s="2" t="s">
        <v>19</v>
      </c>
      <c r="E1529" s="2" t="s">
        <v>20</v>
      </c>
      <c r="F1529" s="13" t="str">
        <f t="shared" si="178"/>
        <v>02/ 10/ 2021</v>
      </c>
      <c r="G1529" s="4">
        <v>44471.476215277777</v>
      </c>
      <c r="H1529" s="4">
        <v>44471.519907407404</v>
      </c>
      <c r="I1529" s="19" t="str">
        <f t="shared" si="172"/>
        <v>11:25:45</v>
      </c>
      <c r="J1529" s="17" t="str">
        <f t="shared" si="173"/>
        <v>12:28:40</v>
      </c>
      <c r="K1529" s="17" t="str">
        <f t="shared" si="174"/>
        <v>yes</v>
      </c>
      <c r="L1529" s="17">
        <f t="shared" si="175"/>
        <v>4.3692129629629595E-2</v>
      </c>
      <c r="M1529" s="17" t="str">
        <f t="shared" si="176"/>
        <v>-</v>
      </c>
      <c r="N1529" s="13" t="str">
        <f t="shared" si="177"/>
        <v xml:space="preserve"> Oct</v>
      </c>
      <c r="O1529" s="2" t="s">
        <v>21</v>
      </c>
      <c r="P1529" s="5">
        <v>0</v>
      </c>
      <c r="Q1529" s="2" t="s">
        <v>21</v>
      </c>
      <c r="R1529" s="2">
        <v>0</v>
      </c>
    </row>
    <row r="1530" spans="1:18" ht="12.75">
      <c r="A1530" s="2">
        <v>8545063</v>
      </c>
      <c r="B1530" s="3" t="s">
        <v>3555</v>
      </c>
      <c r="C1530" s="3" t="str">
        <v>3b6bf69e-b8aa-4829-b63b-7f0180841613</v>
      </c>
      <c r="D1530" s="2" t="s">
        <v>19</v>
      </c>
      <c r="E1530" s="2" t="s">
        <v>20</v>
      </c>
      <c r="F1530" s="13" t="str">
        <f t="shared" si="178"/>
        <v>02/ 06/ 2021</v>
      </c>
      <c r="G1530" s="4">
        <v>44349.63453703704</v>
      </c>
      <c r="H1530" s="4">
        <v>44349.676562499997</v>
      </c>
      <c r="I1530" s="19" t="str">
        <f t="shared" si="172"/>
        <v>15:13:44</v>
      </c>
      <c r="J1530" s="17" t="str">
        <f t="shared" si="173"/>
        <v>16:14:15</v>
      </c>
      <c r="K1530" s="17" t="str">
        <f t="shared" si="174"/>
        <v>yes</v>
      </c>
      <c r="L1530" s="17">
        <f t="shared" si="175"/>
        <v>4.2025462962963056E-2</v>
      </c>
      <c r="M1530" s="17" t="str">
        <f t="shared" si="176"/>
        <v>-</v>
      </c>
      <c r="N1530" s="13" t="str">
        <f t="shared" si="177"/>
        <v xml:space="preserve"> Jun</v>
      </c>
      <c r="O1530" s="2" t="s">
        <v>21</v>
      </c>
      <c r="P1530" s="5">
        <v>0</v>
      </c>
      <c r="Q1530" s="2" t="s">
        <v>21</v>
      </c>
      <c r="R1530" s="2">
        <v>0</v>
      </c>
    </row>
    <row r="1531" spans="1:18" ht="12.75">
      <c r="A1531" s="2">
        <v>8690240</v>
      </c>
      <c r="B1531" s="3" t="s">
        <v>3556</v>
      </c>
      <c r="C1531" s="3" t="str">
        <v>143b4fcd-4696-42ff-ba47-d25644627a66</v>
      </c>
      <c r="D1531" s="2" t="s">
        <v>19</v>
      </c>
      <c r="E1531" s="2" t="s">
        <v>23</v>
      </c>
      <c r="F1531" s="13" t="str">
        <f t="shared" si="178"/>
        <v>28/ 02/ 2021</v>
      </c>
      <c r="G1531" s="2" t="s">
        <v>3557</v>
      </c>
      <c r="H1531" s="2" t="s">
        <v>3558</v>
      </c>
      <c r="I1531" s="19" t="str">
        <f t="shared" si="172"/>
        <v>21:36:14</v>
      </c>
      <c r="J1531" s="17" t="str">
        <f t="shared" si="173"/>
        <v>21:57:36</v>
      </c>
      <c r="K1531" s="17" t="str">
        <f t="shared" si="174"/>
        <v>no</v>
      </c>
      <c r="L1531" s="17">
        <f t="shared" si="175"/>
        <v>1.4837962962963025E-2</v>
      </c>
      <c r="M1531" s="17" t="str">
        <f t="shared" si="176"/>
        <v>4rth week of feb</v>
      </c>
      <c r="N1531" s="13" t="str">
        <f t="shared" si="177"/>
        <v xml:space="preserve"> Feb</v>
      </c>
      <c r="O1531" s="2" t="s">
        <v>21</v>
      </c>
      <c r="P1531" s="5">
        <v>0</v>
      </c>
      <c r="Q1531" s="2" t="s">
        <v>21</v>
      </c>
      <c r="R1531" s="2">
        <v>0</v>
      </c>
    </row>
    <row r="1532" spans="1:18" ht="12.75">
      <c r="A1532" s="2">
        <v>8506203</v>
      </c>
      <c r="B1532" s="3" t="s">
        <v>3559</v>
      </c>
      <c r="C1532" s="3" t="str">
        <v>4cd6532a-ab89-4b70-9a46-aedc497d322a</v>
      </c>
      <c r="D1532" s="2" t="s">
        <v>87</v>
      </c>
      <c r="E1532" s="2" t="s">
        <v>37</v>
      </c>
      <c r="F1532" s="13" t="str">
        <f>TEXT(G1532,"dd/ mm/ yyyy")</f>
        <v>02/ 01/ 2021</v>
      </c>
      <c r="G1532" s="4">
        <v>44198.494583333333</v>
      </c>
      <c r="H1532" s="4">
        <v>44198.508657407408</v>
      </c>
      <c r="I1532" s="19" t="str">
        <f t="shared" si="172"/>
        <v>11:52:12</v>
      </c>
      <c r="J1532" s="17" t="str">
        <f t="shared" si="173"/>
        <v>12:12:28</v>
      </c>
      <c r="K1532" s="17" t="str">
        <f t="shared" si="174"/>
        <v>yes</v>
      </c>
      <c r="L1532" s="17">
        <f t="shared" si="175"/>
        <v>1.4074074074074072E-2</v>
      </c>
      <c r="M1532" s="17" t="str">
        <f t="shared" si="176"/>
        <v>-</v>
      </c>
      <c r="N1532" s="13" t="str">
        <f t="shared" si="177"/>
        <v xml:space="preserve"> Jan</v>
      </c>
      <c r="O1532" s="4">
        <v>44198.495509259257</v>
      </c>
      <c r="P1532" s="5">
        <v>0</v>
      </c>
      <c r="Q1532" s="5">
        <v>1.1574074074074075E-4</v>
      </c>
      <c r="R1532" s="2">
        <v>3</v>
      </c>
    </row>
    <row r="1533" spans="1:18" ht="12.75">
      <c r="A1533" s="2">
        <v>8576124</v>
      </c>
      <c r="B1533" s="3" t="s">
        <v>3560</v>
      </c>
      <c r="C1533" s="3" t="str">
        <v>bca5c11a-dfc4-4380-9743-79dc2ff26808</v>
      </c>
      <c r="D1533" s="2" t="s">
        <v>19</v>
      </c>
      <c r="E1533" s="2" t="s">
        <v>20</v>
      </c>
      <c r="F1533" s="13" t="str">
        <f t="shared" si="178"/>
        <v>02/ 11/ 2021</v>
      </c>
      <c r="G1533" s="4">
        <v>44502.336793981478</v>
      </c>
      <c r="H1533" s="4">
        <v>44502.378761574073</v>
      </c>
      <c r="I1533" s="19" t="str">
        <f t="shared" si="172"/>
        <v>08:04:59</v>
      </c>
      <c r="J1533" s="17" t="str">
        <f t="shared" si="173"/>
        <v>09:05:25</v>
      </c>
      <c r="K1533" s="17" t="str">
        <f t="shared" si="174"/>
        <v>no</v>
      </c>
      <c r="L1533" s="17">
        <f t="shared" si="175"/>
        <v>4.196759259259264E-2</v>
      </c>
      <c r="M1533" s="17" t="str">
        <f t="shared" si="176"/>
        <v>-</v>
      </c>
      <c r="N1533" s="13" t="str">
        <f t="shared" si="177"/>
        <v xml:space="preserve"> Nov</v>
      </c>
      <c r="O1533" s="2" t="s">
        <v>21</v>
      </c>
      <c r="P1533" s="5">
        <v>0</v>
      </c>
      <c r="Q1533" s="2" t="s">
        <v>21</v>
      </c>
      <c r="R1533" s="2">
        <v>0</v>
      </c>
    </row>
    <row r="1534" spans="1:18" ht="12.75">
      <c r="A1534" s="2">
        <v>8510802</v>
      </c>
      <c r="B1534" s="3" t="s">
        <v>3561</v>
      </c>
      <c r="C1534" s="3" t="str">
        <v>77bfd680-028c-4a8e-969a-12008baed4d4</v>
      </c>
      <c r="D1534" s="2" t="s">
        <v>19</v>
      </c>
      <c r="E1534" s="2" t="s">
        <v>20</v>
      </c>
      <c r="F1534" s="13" t="str">
        <f t="shared" si="178"/>
        <v>02/ 01/ 2021</v>
      </c>
      <c r="G1534" s="4">
        <v>44198.857951388891</v>
      </c>
      <c r="H1534" s="4">
        <v>44198.900104166663</v>
      </c>
      <c r="I1534" s="19" t="str">
        <f t="shared" si="172"/>
        <v>20:35:27</v>
      </c>
      <c r="J1534" s="17" t="str">
        <f t="shared" si="173"/>
        <v>21:36:09</v>
      </c>
      <c r="K1534" s="17" t="str">
        <f t="shared" si="174"/>
        <v>no</v>
      </c>
      <c r="L1534" s="17">
        <f t="shared" si="175"/>
        <v>4.2152777777777706E-2</v>
      </c>
      <c r="M1534" s="17" t="str">
        <f t="shared" si="176"/>
        <v>-</v>
      </c>
      <c r="N1534" s="13" t="str">
        <f t="shared" si="177"/>
        <v xml:space="preserve"> Jan</v>
      </c>
      <c r="O1534" s="2" t="s">
        <v>21</v>
      </c>
      <c r="P1534" s="5">
        <v>0</v>
      </c>
      <c r="Q1534" s="2" t="s">
        <v>21</v>
      </c>
      <c r="R1534" s="2">
        <v>0</v>
      </c>
    </row>
    <row r="1535" spans="1:18" ht="12.75">
      <c r="A1535" s="2">
        <v>8674056</v>
      </c>
      <c r="B1535" s="3" t="s">
        <v>3562</v>
      </c>
      <c r="C1535" s="3" t="str">
        <v>9dd11364-d45c-4f2a-b183-c1dcf38780c6</v>
      </c>
      <c r="D1535" s="2" t="s">
        <v>19</v>
      </c>
      <c r="E1535" s="2" t="s">
        <v>23</v>
      </c>
      <c r="F1535" s="13" t="str">
        <f>TEXT(G1535,"dd/ mm/ yyyy")</f>
        <v>26/ 02/ 2021</v>
      </c>
      <c r="G1535" s="2" t="s">
        <v>3563</v>
      </c>
      <c r="H1535" s="2" t="s">
        <v>3564</v>
      </c>
      <c r="I1535" s="19" t="str">
        <f t="shared" si="172"/>
        <v>11:11:10</v>
      </c>
      <c r="J1535" s="17" t="str">
        <f t="shared" si="173"/>
        <v>11:13:12</v>
      </c>
      <c r="K1535" s="17" t="str">
        <f t="shared" si="174"/>
        <v>yes</v>
      </c>
      <c r="L1535" s="17">
        <f t="shared" si="175"/>
        <v>1.4120370370370172E-3</v>
      </c>
      <c r="M1535" s="17" t="str">
        <f t="shared" si="176"/>
        <v>4rth week of feb</v>
      </c>
      <c r="N1535" s="13" t="str">
        <f t="shared" si="177"/>
        <v xml:space="preserve"> Feb</v>
      </c>
      <c r="O1535" s="2" t="s">
        <v>21</v>
      </c>
      <c r="P1535" s="5">
        <v>0</v>
      </c>
      <c r="Q1535" s="2" t="s">
        <v>21</v>
      </c>
      <c r="R1535" s="2">
        <v>0</v>
      </c>
    </row>
    <row r="1536" spans="1:18" ht="12.75">
      <c r="A1536" s="2">
        <v>8636202</v>
      </c>
      <c r="B1536" s="3" t="s">
        <v>3565</v>
      </c>
      <c r="C1536" s="3" t="str">
        <v>6ed3f53e-adff-4604-96d8-f15ff321280d</v>
      </c>
      <c r="D1536" s="2" t="s">
        <v>19</v>
      </c>
      <c r="E1536" s="2" t="s">
        <v>23</v>
      </c>
      <c r="F1536" s="13" t="str">
        <f t="shared" si="178"/>
        <v>19/ 02/ 2021</v>
      </c>
      <c r="G1536" s="2" t="s">
        <v>3566</v>
      </c>
      <c r="H1536" s="2" t="s">
        <v>3567</v>
      </c>
      <c r="I1536" s="19" t="str">
        <f t="shared" si="172"/>
        <v>23:04:20</v>
      </c>
      <c r="J1536" s="17" t="str">
        <f t="shared" si="173"/>
        <v>23:06:46</v>
      </c>
      <c r="K1536" s="17" t="str">
        <f t="shared" si="174"/>
        <v>no</v>
      </c>
      <c r="L1536" s="17">
        <f t="shared" si="175"/>
        <v>1.6898148148148939E-3</v>
      </c>
      <c r="M1536" s="17" t="str">
        <f t="shared" si="176"/>
        <v>3rd week of feb</v>
      </c>
      <c r="N1536" s="13" t="str">
        <f t="shared" si="177"/>
        <v xml:space="preserve"> Feb</v>
      </c>
      <c r="O1536" s="2" t="s">
        <v>21</v>
      </c>
      <c r="P1536" s="5">
        <v>0</v>
      </c>
      <c r="Q1536" s="2" t="s">
        <v>21</v>
      </c>
      <c r="R1536" s="2">
        <v>2</v>
      </c>
    </row>
    <row r="1537" spans="1:18" ht="12.75">
      <c r="A1537" s="2">
        <v>8523127</v>
      </c>
      <c r="B1537" s="3" t="s">
        <v>419</v>
      </c>
      <c r="C1537" s="3" t="str">
        <v>ac3db76c-9a42-401d-a3ef-0bc4e57ea751</v>
      </c>
      <c r="D1537" s="2" t="s">
        <v>19</v>
      </c>
      <c r="E1537" s="2" t="s">
        <v>23</v>
      </c>
      <c r="F1537" s="13" t="str">
        <f>TEXT(G1537,"dd/ mm/ yyyy")</f>
        <v>02/ 03/ 2021</v>
      </c>
      <c r="G1537" s="4">
        <v>44257.650567129633</v>
      </c>
      <c r="H1537" s="4">
        <v>44257.651597222219</v>
      </c>
      <c r="I1537" s="19" t="str">
        <f t="shared" si="172"/>
        <v>15:36:49</v>
      </c>
      <c r="J1537" s="17" t="str">
        <f t="shared" si="173"/>
        <v>15:38:18</v>
      </c>
      <c r="K1537" s="17" t="str">
        <f t="shared" si="174"/>
        <v>yes</v>
      </c>
      <c r="L1537" s="17">
        <f t="shared" si="175"/>
        <v>1.0300925925925686E-3</v>
      </c>
      <c r="M1537" s="17" t="str">
        <f t="shared" si="176"/>
        <v>-</v>
      </c>
      <c r="N1537" s="13" t="str">
        <f t="shared" si="177"/>
        <v xml:space="preserve"> Mar</v>
      </c>
      <c r="O1537" s="2" t="s">
        <v>21</v>
      </c>
      <c r="P1537" s="5">
        <v>0</v>
      </c>
      <c r="Q1537" s="2" t="s">
        <v>21</v>
      </c>
      <c r="R1537" s="2">
        <v>0</v>
      </c>
    </row>
    <row r="1538" spans="1:18" ht="12.75">
      <c r="A1538" s="2">
        <v>8646477</v>
      </c>
      <c r="B1538" s="3" t="s">
        <v>3568</v>
      </c>
      <c r="C1538" s="3" t="str">
        <v>10f911a0-fbe7-4222-b5c4-98a8a859fd3d</v>
      </c>
      <c r="D1538" s="2" t="s">
        <v>1069</v>
      </c>
      <c r="E1538" s="2" t="s">
        <v>37</v>
      </c>
      <c r="F1538" s="13" t="str">
        <f t="shared" si="178"/>
        <v>21/ 02/ 2021</v>
      </c>
      <c r="G1538" s="2" t="s">
        <v>3569</v>
      </c>
      <c r="H1538" s="2" t="s">
        <v>3570</v>
      </c>
      <c r="I1538" s="19" t="str">
        <f t="shared" si="172"/>
        <v>20:22:08</v>
      </c>
      <c r="J1538" s="17" t="str">
        <f t="shared" si="173"/>
        <v>20:25:46</v>
      </c>
      <c r="K1538" s="17" t="str">
        <f t="shared" si="174"/>
        <v>no</v>
      </c>
      <c r="L1538" s="17">
        <f t="shared" si="175"/>
        <v>2.5231481481481355E-3</v>
      </c>
      <c r="M1538" s="17" t="str">
        <f t="shared" si="176"/>
        <v>3rd week of feb</v>
      </c>
      <c r="N1538" s="13" t="str">
        <f t="shared" si="177"/>
        <v xml:space="preserve"> Feb</v>
      </c>
      <c r="O1538" s="2" t="s">
        <v>3571</v>
      </c>
      <c r="P1538" s="5">
        <v>0</v>
      </c>
      <c r="Q1538" s="5">
        <v>3.4722222222222222E-5</v>
      </c>
      <c r="R1538" s="2">
        <v>0</v>
      </c>
    </row>
    <row r="1539" spans="1:18" ht="12.75">
      <c r="A1539" s="2">
        <v>8615787</v>
      </c>
      <c r="B1539" s="3" t="s">
        <v>3572</v>
      </c>
      <c r="C1539" s="3" t="str">
        <v>4458422b-5b03-4c01-aca1-1d107e7a805e</v>
      </c>
      <c r="D1539" s="2" t="s">
        <v>19</v>
      </c>
      <c r="E1539" s="2" t="s">
        <v>20</v>
      </c>
      <c r="F1539" s="13" t="str">
        <f t="shared" ref="F1539:F1602" si="179">TEXT(G1539,"dd/ mm/ yyyy")</f>
        <v>16/ 02/ 2021</v>
      </c>
      <c r="G1539" s="2" t="s">
        <v>3573</v>
      </c>
      <c r="H1539" s="2" t="s">
        <v>3574</v>
      </c>
      <c r="I1539" s="19" t="str">
        <f t="shared" ref="I1539:I1602" si="180">TEXT(G1539,"hh:mm:ss")</f>
        <v>20:03:35</v>
      </c>
      <c r="J1539" s="17" t="str">
        <f t="shared" ref="J1539:J1602" si="181">TEXT(H1539,"hh:mm:ss")</f>
        <v>21:09:38</v>
      </c>
      <c r="K1539" s="17" t="str">
        <f t="shared" ref="K1539:K1602" si="182">IF(AND(HOUR(I1539)&gt;=10,HOUR(J1539)&gt;=10,HOUR(J1539)&lt;=16,MINUTE(J1539)&lt;=60,SECOND(J1539)&lt;=60),"yes","no")</f>
        <v>no</v>
      </c>
      <c r="L1539" s="17">
        <f t="shared" ref="L1539:L1602" si="183">J1539-I1539</f>
        <v>4.5868055555555509E-2</v>
      </c>
      <c r="M1539" s="17" t="str">
        <f t="shared" ref="M1539:M1602" si="184">IF(AND(DAY(F1539)&gt;=1,DAY(F1539)&lt;=7,MONTH(F1539)=2),"1st week of feb",IF(AND(DAY(F1539)&gt;=8,DAY(F1539)&lt;=14,MONTH(F1539)=2),"2nd week of feb",IF(AND(DAY(F1539)&gt;=15,DAY(F1539)&lt;=21,MONTH(F1539)=2),"3rd week of feb",IF(AND(DAY(F1539)&gt;=22,DAY(F1539)&lt;=28,MONTH(F1539)=2),"4rth week of feb","-"))))</f>
        <v>3rd week of feb</v>
      </c>
      <c r="N1539" s="13" t="str">
        <f t="shared" ref="N1539:N1602" si="185">TEXT(G1539," Mmm")</f>
        <v xml:space="preserve"> Feb</v>
      </c>
      <c r="O1539" s="2" t="s">
        <v>21</v>
      </c>
      <c r="P1539" s="5">
        <v>0</v>
      </c>
      <c r="Q1539" s="2" t="s">
        <v>21</v>
      </c>
      <c r="R1539" s="2">
        <v>0</v>
      </c>
    </row>
    <row r="1540" spans="1:18" ht="12.75">
      <c r="A1540" s="2">
        <v>8508053</v>
      </c>
      <c r="B1540" s="3" t="s">
        <v>3575</v>
      </c>
      <c r="C1540" s="3" t="str">
        <v>f74762a3-a967-4f52-9844-c74bb210e848</v>
      </c>
      <c r="D1540" s="2" t="s">
        <v>1592</v>
      </c>
      <c r="E1540" s="2" t="s">
        <v>37</v>
      </c>
      <c r="F1540" s="13" t="str">
        <f t="shared" si="179"/>
        <v>02/ 01/ 2021</v>
      </c>
      <c r="G1540" s="4">
        <v>44198.632048611114</v>
      </c>
      <c r="H1540" s="4">
        <v>44198.638321759259</v>
      </c>
      <c r="I1540" s="19" t="str">
        <f t="shared" si="180"/>
        <v>15:10:09</v>
      </c>
      <c r="J1540" s="17" t="str">
        <f t="shared" si="181"/>
        <v>15:19:11</v>
      </c>
      <c r="K1540" s="17" t="str">
        <f t="shared" si="182"/>
        <v>yes</v>
      </c>
      <c r="L1540" s="17">
        <f t="shared" si="183"/>
        <v>6.2731481481481666E-3</v>
      </c>
      <c r="M1540" s="17" t="str">
        <f t="shared" si="184"/>
        <v>-</v>
      </c>
      <c r="N1540" s="13" t="str">
        <f t="shared" si="185"/>
        <v xml:space="preserve"> Jan</v>
      </c>
      <c r="O1540" s="4">
        <v>44198.632511574076</v>
      </c>
      <c r="P1540" s="5">
        <v>0</v>
      </c>
      <c r="Q1540" s="5">
        <v>6.9444444444444444E-5</v>
      </c>
      <c r="R1540" s="2">
        <v>4</v>
      </c>
    </row>
    <row r="1541" spans="1:18" ht="12.75">
      <c r="A1541" s="2">
        <v>8558039</v>
      </c>
      <c r="B1541" s="3" t="s">
        <v>3576</v>
      </c>
      <c r="C1541" s="3" t="str">
        <v>e7e338e9-8ddb-46fa-99ce-a7af4ea8b736</v>
      </c>
      <c r="D1541" s="2" t="s">
        <v>19</v>
      </c>
      <c r="E1541" s="2" t="s">
        <v>20</v>
      </c>
      <c r="F1541" s="13" t="str">
        <f t="shared" si="179"/>
        <v>02/ 08/ 2021</v>
      </c>
      <c r="G1541" s="4">
        <v>44410.657222222224</v>
      </c>
      <c r="H1541" s="4">
        <v>44410.699120370373</v>
      </c>
      <c r="I1541" s="19" t="str">
        <f t="shared" si="180"/>
        <v>15:46:24</v>
      </c>
      <c r="J1541" s="17" t="str">
        <f t="shared" si="181"/>
        <v>16:46:44</v>
      </c>
      <c r="K1541" s="17" t="str">
        <f t="shared" si="182"/>
        <v>yes</v>
      </c>
      <c r="L1541" s="17">
        <f t="shared" si="183"/>
        <v>4.1898148148148184E-2</v>
      </c>
      <c r="M1541" s="17" t="str">
        <f t="shared" si="184"/>
        <v>-</v>
      </c>
      <c r="N1541" s="13" t="str">
        <f t="shared" si="185"/>
        <v xml:space="preserve"> Aug</v>
      </c>
      <c r="O1541" s="2" t="s">
        <v>21</v>
      </c>
      <c r="P1541" s="5">
        <v>0</v>
      </c>
      <c r="Q1541" s="2" t="s">
        <v>21</v>
      </c>
      <c r="R1541" s="2">
        <v>0</v>
      </c>
    </row>
    <row r="1542" spans="1:18" ht="12.75">
      <c r="A1542" s="2">
        <v>8644645</v>
      </c>
      <c r="B1542" s="3" t="s">
        <v>3577</v>
      </c>
      <c r="C1542" s="3" t="str">
        <v>f981065c-c707-4352-8cd4-07e8783ea2e8</v>
      </c>
      <c r="D1542" s="2" t="s">
        <v>19</v>
      </c>
      <c r="E1542" s="2" t="s">
        <v>20</v>
      </c>
      <c r="F1542" s="13" t="str">
        <f t="shared" si="179"/>
        <v>21/ 02/ 2021</v>
      </c>
      <c r="G1542" s="2" t="s">
        <v>3578</v>
      </c>
      <c r="H1542" s="2" t="s">
        <v>3579</v>
      </c>
      <c r="I1542" s="19" t="str">
        <f t="shared" si="180"/>
        <v>14:50:40</v>
      </c>
      <c r="J1542" s="17" t="str">
        <f t="shared" si="181"/>
        <v>15:51:02</v>
      </c>
      <c r="K1542" s="17" t="str">
        <f t="shared" si="182"/>
        <v>yes</v>
      </c>
      <c r="L1542" s="17">
        <f t="shared" si="183"/>
        <v>4.1921296296296262E-2</v>
      </c>
      <c r="M1542" s="17" t="str">
        <f t="shared" si="184"/>
        <v>3rd week of feb</v>
      </c>
      <c r="N1542" s="13" t="str">
        <f t="shared" si="185"/>
        <v xml:space="preserve"> Feb</v>
      </c>
      <c r="O1542" s="2" t="s">
        <v>21</v>
      </c>
      <c r="P1542" s="5">
        <v>0</v>
      </c>
      <c r="Q1542" s="2" t="s">
        <v>21</v>
      </c>
      <c r="R1542" s="2">
        <v>0</v>
      </c>
    </row>
    <row r="1543" spans="1:18" ht="12.75">
      <c r="A1543" s="2">
        <v>8527038</v>
      </c>
      <c r="B1543" s="3" t="s">
        <v>3580</v>
      </c>
      <c r="C1543" s="3" t="str">
        <v>fce0f470-f232-4b9d-9680-2a2bd99ee813</v>
      </c>
      <c r="D1543" s="2" t="s">
        <v>19</v>
      </c>
      <c r="E1543" s="2" t="s">
        <v>23</v>
      </c>
      <c r="F1543" s="13" t="str">
        <f t="shared" si="179"/>
        <v>02/ 04/ 2021</v>
      </c>
      <c r="G1543" s="4">
        <v>44288.071979166663</v>
      </c>
      <c r="H1543" s="4">
        <v>44288.072453703702</v>
      </c>
      <c r="I1543" s="19" t="str">
        <f t="shared" si="180"/>
        <v>01:43:39</v>
      </c>
      <c r="J1543" s="17" t="str">
        <f t="shared" si="181"/>
        <v>01:44:20</v>
      </c>
      <c r="K1543" s="17" t="str">
        <f t="shared" si="182"/>
        <v>no</v>
      </c>
      <c r="L1543" s="17">
        <f t="shared" si="183"/>
        <v>4.745370370370372E-4</v>
      </c>
      <c r="M1543" s="17" t="str">
        <f t="shared" si="184"/>
        <v>-</v>
      </c>
      <c r="N1543" s="13" t="str">
        <f t="shared" si="185"/>
        <v xml:space="preserve"> Apr</v>
      </c>
      <c r="O1543" s="2" t="s">
        <v>21</v>
      </c>
      <c r="P1543" s="5">
        <v>0</v>
      </c>
      <c r="Q1543" s="2" t="s">
        <v>21</v>
      </c>
      <c r="R1543" s="2">
        <v>0</v>
      </c>
    </row>
    <row r="1544" spans="1:18" ht="12.75">
      <c r="A1544" s="2">
        <v>8569078</v>
      </c>
      <c r="B1544" s="3" t="s">
        <v>3581</v>
      </c>
      <c r="C1544" s="3" t="str">
        <v>325c80b8-9098-414e-b217-6478ad9216ed</v>
      </c>
      <c r="D1544" s="2" t="s">
        <v>19</v>
      </c>
      <c r="E1544" s="2" t="s">
        <v>20</v>
      </c>
      <c r="F1544" s="13" t="str">
        <f t="shared" si="179"/>
        <v>02/ 10/ 2021</v>
      </c>
      <c r="G1544" s="4">
        <v>44471.43309027778</v>
      </c>
      <c r="H1544" s="4">
        <v>44471.47693287037</v>
      </c>
      <c r="I1544" s="19" t="str">
        <f t="shared" si="180"/>
        <v>10:23:39</v>
      </c>
      <c r="J1544" s="17" t="str">
        <f t="shared" si="181"/>
        <v>11:26:47</v>
      </c>
      <c r="K1544" s="17" t="str">
        <f t="shared" si="182"/>
        <v>yes</v>
      </c>
      <c r="L1544" s="17">
        <f t="shared" si="183"/>
        <v>4.3842592592592544E-2</v>
      </c>
      <c r="M1544" s="17" t="str">
        <f t="shared" si="184"/>
        <v>-</v>
      </c>
      <c r="N1544" s="13" t="str">
        <f t="shared" si="185"/>
        <v xml:space="preserve"> Oct</v>
      </c>
      <c r="O1544" s="2" t="s">
        <v>21</v>
      </c>
      <c r="P1544" s="5">
        <v>0</v>
      </c>
      <c r="Q1544" s="2" t="s">
        <v>21</v>
      </c>
      <c r="R1544" s="2">
        <v>0</v>
      </c>
    </row>
    <row r="1545" spans="1:18" ht="12.75">
      <c r="A1545" s="2">
        <v>8523502</v>
      </c>
      <c r="B1545" s="3" t="s">
        <v>3582</v>
      </c>
      <c r="C1545" s="3" t="str">
        <v>4a70eb5a-fa09-41b0-a5c6-c83d4baaae05</v>
      </c>
      <c r="D1545" s="2" t="s">
        <v>19</v>
      </c>
      <c r="E1545" s="2" t="s">
        <v>20</v>
      </c>
      <c r="F1545" s="13" t="str">
        <f t="shared" si="179"/>
        <v>02/ 03/ 2021</v>
      </c>
      <c r="G1545" s="4">
        <v>44257.678888888891</v>
      </c>
      <c r="H1545" s="4">
        <v>44257.721284722225</v>
      </c>
      <c r="I1545" s="19" t="str">
        <f t="shared" si="180"/>
        <v>16:17:36</v>
      </c>
      <c r="J1545" s="17" t="str">
        <f t="shared" si="181"/>
        <v>17:18:39</v>
      </c>
      <c r="K1545" s="17" t="str">
        <f t="shared" si="182"/>
        <v>no</v>
      </c>
      <c r="L1545" s="17">
        <f t="shared" si="183"/>
        <v>4.239583333333341E-2</v>
      </c>
      <c r="M1545" s="17" t="str">
        <f t="shared" si="184"/>
        <v>-</v>
      </c>
      <c r="N1545" s="13" t="str">
        <f t="shared" si="185"/>
        <v xml:space="preserve"> Mar</v>
      </c>
      <c r="O1545" s="2" t="s">
        <v>21</v>
      </c>
      <c r="P1545" s="5">
        <v>0</v>
      </c>
      <c r="Q1545" s="2" t="s">
        <v>21</v>
      </c>
      <c r="R1545" s="2">
        <v>0</v>
      </c>
    </row>
    <row r="1546" spans="1:18" ht="12.75">
      <c r="A1546" s="2">
        <v>8657090</v>
      </c>
      <c r="B1546" s="3" t="s">
        <v>3583</v>
      </c>
      <c r="C1546" s="3" t="str">
        <v>90313680-6b01-4aed-a0dc-917e8ed52e1b</v>
      </c>
      <c r="D1546" s="2" t="s">
        <v>1472</v>
      </c>
      <c r="E1546" s="2" t="s">
        <v>31</v>
      </c>
      <c r="F1546" s="13" t="str">
        <f t="shared" si="179"/>
        <v>23/ 02/ 2021</v>
      </c>
      <c r="G1546" s="2" t="s">
        <v>3584</v>
      </c>
      <c r="H1546" s="2" t="s">
        <v>3585</v>
      </c>
      <c r="I1546" s="19" t="str">
        <f t="shared" si="180"/>
        <v>16:58:31</v>
      </c>
      <c r="J1546" s="17" t="str">
        <f t="shared" si="181"/>
        <v>17:08:55</v>
      </c>
      <c r="K1546" s="17" t="str">
        <f t="shared" si="182"/>
        <v>no</v>
      </c>
      <c r="L1546" s="17">
        <f t="shared" si="183"/>
        <v>7.222222222222352E-3</v>
      </c>
      <c r="M1546" s="17" t="str">
        <f t="shared" si="184"/>
        <v>4rth week of feb</v>
      </c>
      <c r="N1546" s="13" t="str">
        <f t="shared" si="185"/>
        <v xml:space="preserve"> Feb</v>
      </c>
      <c r="O1546" s="2" t="s">
        <v>3586</v>
      </c>
      <c r="P1546" s="5">
        <v>0</v>
      </c>
      <c r="Q1546" s="5">
        <v>6.9444444444444444E-5</v>
      </c>
      <c r="R1546" s="2">
        <v>0</v>
      </c>
    </row>
    <row r="1547" spans="1:18" ht="12.75">
      <c r="A1547" s="2">
        <v>8573892</v>
      </c>
      <c r="B1547" s="3" t="s">
        <v>3587</v>
      </c>
      <c r="C1547" s="3" t="str">
        <v>1fe39dff-0edc-4d2a-a44a-332b11126752</v>
      </c>
      <c r="D1547" s="2" t="s">
        <v>19</v>
      </c>
      <c r="E1547" s="2" t="s">
        <v>20</v>
      </c>
      <c r="F1547" s="13" t="str">
        <f t="shared" si="179"/>
        <v>02/ 10/ 2021</v>
      </c>
      <c r="G1547" s="4">
        <v>44471.818090277775</v>
      </c>
      <c r="H1547" s="4">
        <v>44471.860115740739</v>
      </c>
      <c r="I1547" s="19" t="str">
        <f t="shared" si="180"/>
        <v>19:38:03</v>
      </c>
      <c r="J1547" s="17" t="str">
        <f t="shared" si="181"/>
        <v>20:38:34</v>
      </c>
      <c r="K1547" s="17" t="str">
        <f t="shared" si="182"/>
        <v>no</v>
      </c>
      <c r="L1547" s="17">
        <f t="shared" si="183"/>
        <v>4.2025462962962945E-2</v>
      </c>
      <c r="M1547" s="17" t="str">
        <f t="shared" si="184"/>
        <v>-</v>
      </c>
      <c r="N1547" s="13" t="str">
        <f t="shared" si="185"/>
        <v xml:space="preserve"> Oct</v>
      </c>
      <c r="O1547" s="2" t="s">
        <v>21</v>
      </c>
      <c r="P1547" s="5">
        <v>0</v>
      </c>
      <c r="Q1547" s="2" t="s">
        <v>21</v>
      </c>
      <c r="R1547" s="2">
        <v>0</v>
      </c>
    </row>
    <row r="1548" spans="1:18" ht="12.75">
      <c r="A1548" s="2">
        <v>8635095</v>
      </c>
      <c r="B1548" s="3" t="s">
        <v>3588</v>
      </c>
      <c r="C1548" s="3" t="str">
        <v>3c2c98b4-bb79-4416-89d2-d00ea5356fdc</v>
      </c>
      <c r="D1548" s="2" t="s">
        <v>19</v>
      </c>
      <c r="E1548" s="2" t="s">
        <v>23</v>
      </c>
      <c r="F1548" s="13" t="str">
        <f t="shared" si="179"/>
        <v>19/ 02/ 2021</v>
      </c>
      <c r="G1548" s="2" t="s">
        <v>3589</v>
      </c>
      <c r="H1548" s="2" t="s">
        <v>3590</v>
      </c>
      <c r="I1548" s="19" t="str">
        <f t="shared" si="180"/>
        <v>19:44:22</v>
      </c>
      <c r="J1548" s="17" t="str">
        <f t="shared" si="181"/>
        <v>19:45:05</v>
      </c>
      <c r="K1548" s="17" t="str">
        <f t="shared" si="182"/>
        <v>no</v>
      </c>
      <c r="L1548" s="17">
        <f t="shared" si="183"/>
        <v>4.9768518518522598E-4</v>
      </c>
      <c r="M1548" s="17" t="str">
        <f t="shared" si="184"/>
        <v>3rd week of feb</v>
      </c>
      <c r="N1548" s="13" t="str">
        <f t="shared" si="185"/>
        <v xml:space="preserve"> Feb</v>
      </c>
      <c r="O1548" s="2" t="s">
        <v>21</v>
      </c>
      <c r="P1548" s="5">
        <v>0</v>
      </c>
      <c r="Q1548" s="2" t="s">
        <v>21</v>
      </c>
      <c r="R1548" s="2">
        <v>0</v>
      </c>
    </row>
    <row r="1549" spans="1:18" ht="12.75">
      <c r="A1549" s="2">
        <v>8582992</v>
      </c>
      <c r="B1549" s="3" t="s">
        <v>3591</v>
      </c>
      <c r="C1549" s="3" t="str">
        <v>dd076347-3a62-4365-a361-4b14d16ede96</v>
      </c>
      <c r="D1549" s="2" t="s">
        <v>19</v>
      </c>
      <c r="E1549" s="2" t="s">
        <v>23</v>
      </c>
      <c r="F1549" s="13" t="str">
        <f t="shared" si="179"/>
        <v>02/ 11/ 2021</v>
      </c>
      <c r="G1549" s="4">
        <v>44502.987361111111</v>
      </c>
      <c r="H1549" s="4">
        <v>44502.987928240742</v>
      </c>
      <c r="I1549" s="19" t="str">
        <f t="shared" si="180"/>
        <v>23:41:48</v>
      </c>
      <c r="J1549" s="17" t="str">
        <f t="shared" si="181"/>
        <v>23:42:37</v>
      </c>
      <c r="K1549" s="17" t="str">
        <f t="shared" si="182"/>
        <v>no</v>
      </c>
      <c r="L1549" s="17">
        <f t="shared" si="183"/>
        <v>5.6712962962968128E-4</v>
      </c>
      <c r="M1549" s="17" t="str">
        <f t="shared" si="184"/>
        <v>-</v>
      </c>
      <c r="N1549" s="13" t="str">
        <f t="shared" si="185"/>
        <v xml:space="preserve"> Nov</v>
      </c>
      <c r="O1549" s="2" t="s">
        <v>21</v>
      </c>
      <c r="P1549" s="5">
        <v>0</v>
      </c>
      <c r="Q1549" s="2" t="s">
        <v>21</v>
      </c>
      <c r="R1549" s="2">
        <v>0</v>
      </c>
    </row>
    <row r="1550" spans="1:18" ht="12.75">
      <c r="A1550" s="2">
        <v>8513025</v>
      </c>
      <c r="B1550" s="3" t="s">
        <v>3592</v>
      </c>
      <c r="C1550" s="3" t="str">
        <v>b843ec95-6555-4080-8655-a1e67074c586</v>
      </c>
      <c r="D1550" s="2" t="s">
        <v>19</v>
      </c>
      <c r="E1550" s="2" t="s">
        <v>20</v>
      </c>
      <c r="F1550" s="13" t="str">
        <f t="shared" si="179"/>
        <v>02/ 02/ 2021</v>
      </c>
      <c r="G1550" s="4">
        <v>44229.432488425926</v>
      </c>
      <c r="H1550" s="4">
        <v>44229.474247685182</v>
      </c>
      <c r="I1550" s="19" t="str">
        <f t="shared" si="180"/>
        <v>10:22:47</v>
      </c>
      <c r="J1550" s="17" t="str">
        <f t="shared" si="181"/>
        <v>11:22:55</v>
      </c>
      <c r="K1550" s="17" t="str">
        <f t="shared" si="182"/>
        <v>yes</v>
      </c>
      <c r="L1550" s="17">
        <f t="shared" si="183"/>
        <v>4.1759259259259274E-2</v>
      </c>
      <c r="M1550" s="17" t="str">
        <f t="shared" si="184"/>
        <v>1st week of feb</v>
      </c>
      <c r="N1550" s="13" t="str">
        <f t="shared" si="185"/>
        <v xml:space="preserve"> Feb</v>
      </c>
      <c r="O1550" s="2" t="s">
        <v>21</v>
      </c>
      <c r="P1550" s="5">
        <v>0</v>
      </c>
      <c r="Q1550" s="2" t="s">
        <v>21</v>
      </c>
      <c r="R1550" s="2">
        <v>0</v>
      </c>
    </row>
    <row r="1551" spans="1:18" ht="12.75">
      <c r="A1551" s="2">
        <v>8649828</v>
      </c>
      <c r="B1551" s="3" t="s">
        <v>3593</v>
      </c>
      <c r="C1551" s="3" t="str">
        <v>64eee334-8e83-410f-969c-5facb94ea0f9</v>
      </c>
      <c r="D1551" s="2" t="s">
        <v>19</v>
      </c>
      <c r="E1551" s="2" t="s">
        <v>20</v>
      </c>
      <c r="F1551" s="13" t="str">
        <f t="shared" si="179"/>
        <v>22/ 02/ 2021</v>
      </c>
      <c r="G1551" s="2" t="s">
        <v>3594</v>
      </c>
      <c r="H1551" s="2" t="s">
        <v>3595</v>
      </c>
      <c r="I1551" s="19" t="str">
        <f t="shared" si="180"/>
        <v>13:53:30</v>
      </c>
      <c r="J1551" s="17" t="str">
        <f t="shared" si="181"/>
        <v>14:54:45</v>
      </c>
      <c r="K1551" s="17" t="str">
        <f t="shared" si="182"/>
        <v>yes</v>
      </c>
      <c r="L1551" s="17">
        <f t="shared" si="183"/>
        <v>4.253472222222221E-2</v>
      </c>
      <c r="M1551" s="17" t="str">
        <f t="shared" si="184"/>
        <v>4rth week of feb</v>
      </c>
      <c r="N1551" s="13" t="str">
        <f t="shared" si="185"/>
        <v xml:space="preserve"> Feb</v>
      </c>
      <c r="O1551" s="2" t="s">
        <v>21</v>
      </c>
      <c r="P1551" s="5">
        <v>0</v>
      </c>
      <c r="Q1551" s="2" t="s">
        <v>21</v>
      </c>
      <c r="R1551" s="2">
        <v>0</v>
      </c>
    </row>
    <row r="1552" spans="1:18" ht="12.75">
      <c r="A1552" s="2">
        <v>8689129</v>
      </c>
      <c r="B1552" s="3" t="s">
        <v>3596</v>
      </c>
      <c r="C1552" s="3" t="str">
        <v>e6f499df-1b69-4539-bab5-280472dd74f5</v>
      </c>
      <c r="D1552" s="2" t="s">
        <v>19</v>
      </c>
      <c r="E1552" s="2" t="s">
        <v>23</v>
      </c>
      <c r="F1552" s="13" t="str">
        <f t="shared" si="179"/>
        <v>28/ 02/ 2021</v>
      </c>
      <c r="G1552" s="2" t="s">
        <v>3597</v>
      </c>
      <c r="H1552" s="2" t="s">
        <v>3598</v>
      </c>
      <c r="I1552" s="19" t="str">
        <f t="shared" si="180"/>
        <v>17:56:54</v>
      </c>
      <c r="J1552" s="17" t="str">
        <f t="shared" si="181"/>
        <v>17:57:23</v>
      </c>
      <c r="K1552" s="17" t="str">
        <f t="shared" si="182"/>
        <v>no</v>
      </c>
      <c r="L1552" s="17">
        <f t="shared" si="183"/>
        <v>3.356481481481266E-4</v>
      </c>
      <c r="M1552" s="17" t="str">
        <f t="shared" si="184"/>
        <v>4rth week of feb</v>
      </c>
      <c r="N1552" s="13" t="str">
        <f t="shared" si="185"/>
        <v xml:space="preserve"> Feb</v>
      </c>
      <c r="O1552" s="2" t="s">
        <v>21</v>
      </c>
      <c r="P1552" s="5">
        <v>0</v>
      </c>
      <c r="Q1552" s="2" t="s">
        <v>21</v>
      </c>
      <c r="R1552" s="2">
        <v>1</v>
      </c>
    </row>
    <row r="1553" spans="1:18" ht="12.75">
      <c r="A1553" s="2">
        <v>8611619</v>
      </c>
      <c r="B1553" s="3" t="s">
        <v>3599</v>
      </c>
      <c r="C1553" s="3" t="str">
        <v>90946a01-08d0-480e-b5b4-c08a31b258c5</v>
      </c>
      <c r="D1553" s="2" t="s">
        <v>19</v>
      </c>
      <c r="E1553" s="2" t="s">
        <v>20</v>
      </c>
      <c r="F1553" s="13" t="str">
        <f t="shared" si="179"/>
        <v>16/ 02/ 2021</v>
      </c>
      <c r="G1553" s="2" t="s">
        <v>3600</v>
      </c>
      <c r="H1553" s="2" t="s">
        <v>3601</v>
      </c>
      <c r="I1553" s="19" t="str">
        <f t="shared" si="180"/>
        <v>11:06:48</v>
      </c>
      <c r="J1553" s="17" t="str">
        <f t="shared" si="181"/>
        <v>12:07:26</v>
      </c>
      <c r="K1553" s="17" t="str">
        <f t="shared" si="182"/>
        <v>yes</v>
      </c>
      <c r="L1553" s="17">
        <f t="shared" si="183"/>
        <v>4.2106481481481439E-2</v>
      </c>
      <c r="M1553" s="17" t="str">
        <f t="shared" si="184"/>
        <v>3rd week of feb</v>
      </c>
      <c r="N1553" s="13" t="str">
        <f t="shared" si="185"/>
        <v xml:space="preserve"> Feb</v>
      </c>
      <c r="O1553" s="2" t="s">
        <v>21</v>
      </c>
      <c r="P1553" s="5">
        <v>0</v>
      </c>
      <c r="Q1553" s="2" t="s">
        <v>21</v>
      </c>
      <c r="R1553" s="2">
        <v>0</v>
      </c>
    </row>
    <row r="1554" spans="1:18" ht="12.75">
      <c r="A1554" s="2">
        <v>8661697</v>
      </c>
      <c r="B1554" s="3" t="s">
        <v>3602</v>
      </c>
      <c r="C1554" s="3" t="str">
        <v>b8a924ac-7750-4ad3-b4de-38a10fb207bb</v>
      </c>
      <c r="D1554" s="2" t="s">
        <v>268</v>
      </c>
      <c r="E1554" s="2" t="s">
        <v>37</v>
      </c>
      <c r="F1554" s="13" t="str">
        <f t="shared" si="179"/>
        <v>24/ 02/ 2021</v>
      </c>
      <c r="G1554" s="2" t="s">
        <v>3603</v>
      </c>
      <c r="H1554" s="2" t="s">
        <v>3604</v>
      </c>
      <c r="I1554" s="19" t="str">
        <f t="shared" si="180"/>
        <v>12:47:29</v>
      </c>
      <c r="J1554" s="17" t="str">
        <f t="shared" si="181"/>
        <v>13:03:19</v>
      </c>
      <c r="K1554" s="17" t="str">
        <f t="shared" si="182"/>
        <v>yes</v>
      </c>
      <c r="L1554" s="17">
        <f t="shared" si="183"/>
        <v>1.0995370370370461E-2</v>
      </c>
      <c r="M1554" s="17" t="str">
        <f t="shared" si="184"/>
        <v>4rth week of feb</v>
      </c>
      <c r="N1554" s="13" t="str">
        <f t="shared" si="185"/>
        <v xml:space="preserve"> Feb</v>
      </c>
      <c r="O1554" s="2" t="s">
        <v>3605</v>
      </c>
      <c r="P1554" s="5">
        <v>0</v>
      </c>
      <c r="Q1554" s="5">
        <v>1.8518518518518518E-4</v>
      </c>
      <c r="R1554" s="2">
        <v>1</v>
      </c>
    </row>
    <row r="1555" spans="1:18" ht="12.75">
      <c r="A1555" s="2">
        <v>8572944</v>
      </c>
      <c r="B1555" s="3" t="s">
        <v>3606</v>
      </c>
      <c r="C1555" s="3" t="str">
        <v>090dd247-ada1-4560-bc1b-805dc264d2d8</v>
      </c>
      <c r="D1555" s="2" t="s">
        <v>19</v>
      </c>
      <c r="E1555" s="2" t="s">
        <v>20</v>
      </c>
      <c r="F1555" s="13" t="str">
        <f t="shared" si="179"/>
        <v>02/ 10/ 2021</v>
      </c>
      <c r="G1555" s="4">
        <v>44471.737743055557</v>
      </c>
      <c r="H1555" s="4">
        <v>44471.779814814814</v>
      </c>
      <c r="I1555" s="19" t="str">
        <f t="shared" si="180"/>
        <v>17:42:21</v>
      </c>
      <c r="J1555" s="17" t="str">
        <f t="shared" si="181"/>
        <v>18:42:56</v>
      </c>
      <c r="K1555" s="17" t="str">
        <f t="shared" si="182"/>
        <v>no</v>
      </c>
      <c r="L1555" s="17">
        <f t="shared" si="183"/>
        <v>4.2071759259259101E-2</v>
      </c>
      <c r="M1555" s="17" t="str">
        <f t="shared" si="184"/>
        <v>-</v>
      </c>
      <c r="N1555" s="13" t="str">
        <f t="shared" si="185"/>
        <v xml:space="preserve"> Oct</v>
      </c>
      <c r="O1555" s="2" t="s">
        <v>21</v>
      </c>
      <c r="P1555" s="5">
        <v>0</v>
      </c>
      <c r="Q1555" s="2" t="s">
        <v>21</v>
      </c>
      <c r="R1555" s="2">
        <v>0</v>
      </c>
    </row>
    <row r="1556" spans="1:18" ht="12.75">
      <c r="A1556" s="2">
        <v>8569987</v>
      </c>
      <c r="B1556" s="3" t="s">
        <v>3607</v>
      </c>
      <c r="C1556" s="3" t="str">
        <v>65d8600d-d9cc-4c7d-9492-4755dcfd7618</v>
      </c>
      <c r="D1556" s="2" t="s">
        <v>19</v>
      </c>
      <c r="E1556" s="2" t="s">
        <v>20</v>
      </c>
      <c r="F1556" s="13" t="str">
        <f t="shared" si="179"/>
        <v>02/ 10/ 2021</v>
      </c>
      <c r="G1556" s="4">
        <v>44471.498356481483</v>
      </c>
      <c r="H1556" s="4">
        <v>44471.540555555555</v>
      </c>
      <c r="I1556" s="19" t="str">
        <f t="shared" si="180"/>
        <v>11:57:38</v>
      </c>
      <c r="J1556" s="17" t="str">
        <f t="shared" si="181"/>
        <v>12:58:24</v>
      </c>
      <c r="K1556" s="17" t="str">
        <f t="shared" si="182"/>
        <v>yes</v>
      </c>
      <c r="L1556" s="17">
        <f t="shared" si="183"/>
        <v>4.2199074074074139E-2</v>
      </c>
      <c r="M1556" s="17" t="str">
        <f t="shared" si="184"/>
        <v>-</v>
      </c>
      <c r="N1556" s="13" t="str">
        <f t="shared" si="185"/>
        <v xml:space="preserve"> Oct</v>
      </c>
      <c r="O1556" s="2" t="s">
        <v>21</v>
      </c>
      <c r="P1556" s="5">
        <v>0</v>
      </c>
      <c r="Q1556" s="2" t="s">
        <v>21</v>
      </c>
      <c r="R1556" s="2">
        <v>0</v>
      </c>
    </row>
    <row r="1557" spans="1:18" ht="12.75">
      <c r="A1557" s="2">
        <v>8578549</v>
      </c>
      <c r="B1557" s="3" t="s">
        <v>3608</v>
      </c>
      <c r="C1557" s="3" t="str">
        <v>142fdc96-0bed-4c3a-a9d0-d9ac16e5c85f</v>
      </c>
      <c r="D1557" s="2" t="s">
        <v>19</v>
      </c>
      <c r="E1557" s="2" t="s">
        <v>23</v>
      </c>
      <c r="F1557" s="13" t="str">
        <f t="shared" si="179"/>
        <v>02/ 11/ 2021</v>
      </c>
      <c r="G1557" s="4">
        <v>44502.568043981482</v>
      </c>
      <c r="H1557" s="4">
        <v>44502.569664351853</v>
      </c>
      <c r="I1557" s="19" t="str">
        <f t="shared" si="180"/>
        <v>13:37:59</v>
      </c>
      <c r="J1557" s="17" t="str">
        <f t="shared" si="181"/>
        <v>13:40:19</v>
      </c>
      <c r="K1557" s="17" t="str">
        <f t="shared" si="182"/>
        <v>yes</v>
      </c>
      <c r="L1557" s="17">
        <f t="shared" si="183"/>
        <v>1.6203703703703276E-3</v>
      </c>
      <c r="M1557" s="17" t="str">
        <f t="shared" si="184"/>
        <v>-</v>
      </c>
      <c r="N1557" s="13" t="str">
        <f t="shared" si="185"/>
        <v xml:space="preserve"> Nov</v>
      </c>
      <c r="O1557" s="2" t="s">
        <v>21</v>
      </c>
      <c r="P1557" s="5">
        <v>0</v>
      </c>
      <c r="Q1557" s="2" t="s">
        <v>21</v>
      </c>
      <c r="R1557" s="2">
        <v>0</v>
      </c>
    </row>
    <row r="1558" spans="1:18" ht="12.75">
      <c r="A1558" s="2">
        <v>8552524</v>
      </c>
      <c r="B1558" s="3" t="s">
        <v>3609</v>
      </c>
      <c r="C1558" s="3" t="str">
        <v>1197a14d-206c-4f20-bcd1-e28527844c2b</v>
      </c>
      <c r="D1558" s="2" t="s">
        <v>19</v>
      </c>
      <c r="E1558" s="2" t="s">
        <v>23</v>
      </c>
      <c r="F1558" s="13" t="str">
        <f t="shared" si="179"/>
        <v>02/ 07/ 2021</v>
      </c>
      <c r="G1558" s="4">
        <v>44379.755196759259</v>
      </c>
      <c r="H1558" s="4">
        <v>44379.75582175926</v>
      </c>
      <c r="I1558" s="19" t="str">
        <f t="shared" si="180"/>
        <v>18:07:29</v>
      </c>
      <c r="J1558" s="17" t="str">
        <f t="shared" si="181"/>
        <v>18:08:23</v>
      </c>
      <c r="K1558" s="17" t="str">
        <f t="shared" si="182"/>
        <v>no</v>
      </c>
      <c r="L1558" s="17">
        <f t="shared" si="183"/>
        <v>6.2499999999998668E-4</v>
      </c>
      <c r="M1558" s="17" t="str">
        <f t="shared" si="184"/>
        <v>-</v>
      </c>
      <c r="N1558" s="13" t="str">
        <f t="shared" si="185"/>
        <v xml:space="preserve"> Jul</v>
      </c>
      <c r="O1558" s="2" t="s">
        <v>21</v>
      </c>
      <c r="P1558" s="5">
        <v>0</v>
      </c>
      <c r="Q1558" s="2" t="s">
        <v>21</v>
      </c>
      <c r="R1558" s="2">
        <v>0</v>
      </c>
    </row>
    <row r="1559" spans="1:18" ht="12.75">
      <c r="A1559" s="2">
        <v>8506681</v>
      </c>
      <c r="B1559" s="3" t="s">
        <v>3610</v>
      </c>
      <c r="C1559" s="3" t="str">
        <v>7ac15481-8dfb-4dc0-8e8b-e3e7c6c7dc46</v>
      </c>
      <c r="D1559" s="2" t="s">
        <v>68</v>
      </c>
      <c r="E1559" s="2" t="s">
        <v>37</v>
      </c>
      <c r="F1559" s="13" t="str">
        <f t="shared" si="179"/>
        <v>02/ 01/ 2021</v>
      </c>
      <c r="G1559" s="4">
        <v>44198.530462962961</v>
      </c>
      <c r="H1559" s="4">
        <v>44198.555925925924</v>
      </c>
      <c r="I1559" s="19" t="str">
        <f t="shared" si="180"/>
        <v>12:43:52</v>
      </c>
      <c r="J1559" s="17" t="str">
        <f t="shared" si="181"/>
        <v>13:20:32</v>
      </c>
      <c r="K1559" s="17" t="str">
        <f t="shared" si="182"/>
        <v>yes</v>
      </c>
      <c r="L1559" s="17">
        <f t="shared" si="183"/>
        <v>2.546296296296291E-2</v>
      </c>
      <c r="M1559" s="17" t="str">
        <f t="shared" si="184"/>
        <v>-</v>
      </c>
      <c r="N1559" s="13" t="str">
        <f t="shared" si="185"/>
        <v xml:space="preserve"> Jan</v>
      </c>
      <c r="O1559" s="4">
        <v>44198.546458333331</v>
      </c>
      <c r="P1559" s="5">
        <v>0</v>
      </c>
      <c r="Q1559" s="5">
        <v>1.0416666666666667E-4</v>
      </c>
      <c r="R1559" s="2">
        <v>0</v>
      </c>
    </row>
    <row r="1560" spans="1:18" ht="12.75">
      <c r="A1560" s="2">
        <v>8542722</v>
      </c>
      <c r="B1560" s="3" t="s">
        <v>3611</v>
      </c>
      <c r="C1560" s="3" t="str">
        <v>11f7918e-8e6a-4921-a213-1a3618ae7a86</v>
      </c>
      <c r="D1560" s="2" t="s">
        <v>19</v>
      </c>
      <c r="E1560" s="2" t="s">
        <v>20</v>
      </c>
      <c r="F1560" s="13" t="str">
        <f t="shared" si="179"/>
        <v>02/ 06/ 2021</v>
      </c>
      <c r="G1560" s="4">
        <v>44349.43855324074</v>
      </c>
      <c r="H1560" s="4">
        <v>44349.48027777778</v>
      </c>
      <c r="I1560" s="19" t="str">
        <f t="shared" si="180"/>
        <v>10:31:31</v>
      </c>
      <c r="J1560" s="17" t="str">
        <f t="shared" si="181"/>
        <v>11:31:36</v>
      </c>
      <c r="K1560" s="17" t="str">
        <f t="shared" si="182"/>
        <v>yes</v>
      </c>
      <c r="L1560" s="17">
        <f t="shared" si="183"/>
        <v>4.1724537037037102E-2</v>
      </c>
      <c r="M1560" s="17" t="str">
        <f t="shared" si="184"/>
        <v>-</v>
      </c>
      <c r="N1560" s="13" t="str">
        <f t="shared" si="185"/>
        <v xml:space="preserve"> Jun</v>
      </c>
      <c r="O1560" s="2" t="s">
        <v>21</v>
      </c>
      <c r="P1560" s="5">
        <v>0</v>
      </c>
      <c r="Q1560" s="2" t="s">
        <v>21</v>
      </c>
      <c r="R1560" s="2">
        <v>0</v>
      </c>
    </row>
    <row r="1561" spans="1:18" ht="12.75">
      <c r="A1561" s="2">
        <v>8634695</v>
      </c>
      <c r="B1561" s="3" t="s">
        <v>3612</v>
      </c>
      <c r="C1561" s="3" t="str">
        <v>ca1611f2-e09d-4740-bc9c-ef73a7c460db</v>
      </c>
      <c r="D1561" s="2" t="s">
        <v>301</v>
      </c>
      <c r="E1561" s="2" t="s">
        <v>37</v>
      </c>
      <c r="F1561" s="13" t="str">
        <f t="shared" si="179"/>
        <v>19/ 02/ 2021</v>
      </c>
      <c r="G1561" s="2" t="s">
        <v>3613</v>
      </c>
      <c r="H1561" s="2" t="s">
        <v>3614</v>
      </c>
      <c r="I1561" s="19" t="str">
        <f t="shared" si="180"/>
        <v>18:43:55</v>
      </c>
      <c r="J1561" s="17" t="str">
        <f t="shared" si="181"/>
        <v>18:58:22</v>
      </c>
      <c r="K1561" s="17" t="str">
        <f t="shared" si="182"/>
        <v>no</v>
      </c>
      <c r="L1561" s="17">
        <f t="shared" si="183"/>
        <v>1.0034722222222348E-2</v>
      </c>
      <c r="M1561" s="17" t="str">
        <f t="shared" si="184"/>
        <v>3rd week of feb</v>
      </c>
      <c r="N1561" s="13" t="str">
        <f t="shared" si="185"/>
        <v xml:space="preserve"> Feb</v>
      </c>
      <c r="O1561" s="2" t="s">
        <v>3615</v>
      </c>
      <c r="P1561" s="5">
        <v>0</v>
      </c>
      <c r="Q1561" s="5">
        <v>6.9444444444444444E-5</v>
      </c>
      <c r="R1561" s="2">
        <v>0</v>
      </c>
    </row>
    <row r="1562" spans="1:18" ht="12.75">
      <c r="A1562" s="2">
        <v>8663275</v>
      </c>
      <c r="B1562" s="3" t="s">
        <v>3616</v>
      </c>
      <c r="C1562" s="3" t="str">
        <v>b8afc872-72b5-4921-9e13-209fb3de0251</v>
      </c>
      <c r="D1562" s="2" t="s">
        <v>126</v>
      </c>
      <c r="E1562" s="2" t="s">
        <v>37</v>
      </c>
      <c r="F1562" s="13" t="str">
        <f t="shared" si="179"/>
        <v>24/ 02/ 2021</v>
      </c>
      <c r="G1562" s="2" t="s">
        <v>3617</v>
      </c>
      <c r="H1562" s="2" t="s">
        <v>3618</v>
      </c>
      <c r="I1562" s="19" t="str">
        <f t="shared" si="180"/>
        <v>15:57:18</v>
      </c>
      <c r="J1562" s="17" t="str">
        <f t="shared" si="181"/>
        <v>16:10:17</v>
      </c>
      <c r="K1562" s="17" t="str">
        <f t="shared" si="182"/>
        <v>yes</v>
      </c>
      <c r="L1562" s="17">
        <f t="shared" si="183"/>
        <v>9.0162037037037068E-3</v>
      </c>
      <c r="M1562" s="17" t="str">
        <f t="shared" si="184"/>
        <v>4rth week of feb</v>
      </c>
      <c r="N1562" s="13" t="str">
        <f t="shared" si="185"/>
        <v xml:space="preserve"> Feb</v>
      </c>
      <c r="O1562" s="2" t="s">
        <v>3619</v>
      </c>
      <c r="P1562" s="5">
        <v>0</v>
      </c>
      <c r="Q1562" s="5">
        <v>9.2592592592592588E-5</v>
      </c>
      <c r="R1562" s="2">
        <v>0</v>
      </c>
    </row>
    <row r="1563" spans="1:18" ht="12.75">
      <c r="A1563" s="2">
        <v>8626501</v>
      </c>
      <c r="B1563" s="3" t="s">
        <v>3620</v>
      </c>
      <c r="C1563" s="3" t="str">
        <v>199004a5-a6ea-4bdb-80c1-f31b0f10d792</v>
      </c>
      <c r="D1563" s="2" t="s">
        <v>79</v>
      </c>
      <c r="E1563" s="2" t="s">
        <v>37</v>
      </c>
      <c r="F1563" s="13" t="str">
        <f t="shared" si="179"/>
        <v>18/ 02/ 2021</v>
      </c>
      <c r="G1563" s="2" t="s">
        <v>3621</v>
      </c>
      <c r="H1563" s="2" t="s">
        <v>3622</v>
      </c>
      <c r="I1563" s="19" t="str">
        <f t="shared" si="180"/>
        <v>13:41:10</v>
      </c>
      <c r="J1563" s="17" t="str">
        <f t="shared" si="181"/>
        <v>14:04:55</v>
      </c>
      <c r="K1563" s="17" t="str">
        <f t="shared" si="182"/>
        <v>yes</v>
      </c>
      <c r="L1563" s="17">
        <f t="shared" si="183"/>
        <v>1.6493055555555469E-2</v>
      </c>
      <c r="M1563" s="17" t="str">
        <f t="shared" si="184"/>
        <v>3rd week of feb</v>
      </c>
      <c r="N1563" s="13" t="str">
        <f t="shared" si="185"/>
        <v xml:space="preserve"> Feb</v>
      </c>
      <c r="O1563" s="2" t="s">
        <v>3623</v>
      </c>
      <c r="P1563" s="5">
        <v>0</v>
      </c>
      <c r="Q1563" s="5">
        <v>5.7870370370370373E-5</v>
      </c>
      <c r="R1563" s="2">
        <v>0</v>
      </c>
    </row>
    <row r="1564" spans="1:18" ht="12.75">
      <c r="A1564" s="2">
        <v>8515874</v>
      </c>
      <c r="B1564" s="3" t="s">
        <v>3624</v>
      </c>
      <c r="C1564" s="3" t="str">
        <v>4a8d76a8-ee64-4fd3-a676-5fa6846731dc</v>
      </c>
      <c r="D1564" s="2" t="s">
        <v>1509</v>
      </c>
      <c r="E1564" s="2" t="s">
        <v>37</v>
      </c>
      <c r="F1564" s="13" t="str">
        <f t="shared" si="179"/>
        <v>02/ 02/ 2021</v>
      </c>
      <c r="G1564" s="4">
        <v>44229.65828703704</v>
      </c>
      <c r="H1564" s="4">
        <v>44229.673831018517</v>
      </c>
      <c r="I1564" s="19" t="str">
        <f t="shared" si="180"/>
        <v>15:47:56</v>
      </c>
      <c r="J1564" s="17" t="str">
        <f t="shared" si="181"/>
        <v>16:10:19</v>
      </c>
      <c r="K1564" s="17" t="str">
        <f t="shared" si="182"/>
        <v>yes</v>
      </c>
      <c r="L1564" s="17">
        <f t="shared" si="183"/>
        <v>1.5543981481481506E-2</v>
      </c>
      <c r="M1564" s="17" t="str">
        <f t="shared" si="184"/>
        <v>1st week of feb</v>
      </c>
      <c r="N1564" s="13" t="str">
        <f t="shared" si="185"/>
        <v xml:space="preserve"> Feb</v>
      </c>
      <c r="O1564" s="4">
        <v>44229.659930555557</v>
      </c>
      <c r="P1564" s="5">
        <v>0</v>
      </c>
      <c r="Q1564" s="5">
        <v>5.7870370370370373E-5</v>
      </c>
      <c r="R1564" s="2">
        <v>0</v>
      </c>
    </row>
    <row r="1565" spans="1:18" ht="12.75">
      <c r="A1565" s="2">
        <v>8565009</v>
      </c>
      <c r="B1565" s="3" t="s">
        <v>3625</v>
      </c>
      <c r="C1565" s="3" t="str">
        <v>94d41979-c239-4e24-86a3-fe117b96551a</v>
      </c>
      <c r="D1565" s="2" t="s">
        <v>432</v>
      </c>
      <c r="E1565" s="2" t="s">
        <v>37</v>
      </c>
      <c r="F1565" s="13" t="str">
        <f t="shared" si="179"/>
        <v>02/ 09/ 2021</v>
      </c>
      <c r="G1565" s="4">
        <v>44441.661412037036</v>
      </c>
      <c r="H1565" s="4">
        <v>44441.67796296296</v>
      </c>
      <c r="I1565" s="19" t="str">
        <f t="shared" si="180"/>
        <v>15:52:26</v>
      </c>
      <c r="J1565" s="17" t="str">
        <f t="shared" si="181"/>
        <v>16:16:16</v>
      </c>
      <c r="K1565" s="17" t="str">
        <f t="shared" si="182"/>
        <v>yes</v>
      </c>
      <c r="L1565" s="17">
        <f t="shared" si="183"/>
        <v>1.6550925925925997E-2</v>
      </c>
      <c r="M1565" s="17" t="str">
        <f t="shared" si="184"/>
        <v>-</v>
      </c>
      <c r="N1565" s="13" t="str">
        <f t="shared" si="185"/>
        <v xml:space="preserve"> Sep</v>
      </c>
      <c r="O1565" s="4">
        <v>44441.661886574075</v>
      </c>
      <c r="P1565" s="5">
        <v>0</v>
      </c>
      <c r="Q1565" s="5">
        <v>4.6296296296296294E-5</v>
      </c>
      <c r="R1565" s="2">
        <v>4</v>
      </c>
    </row>
    <row r="1566" spans="1:18" ht="12.75">
      <c r="A1566" s="2">
        <v>8515912</v>
      </c>
      <c r="B1566" s="3" t="s">
        <v>3626</v>
      </c>
      <c r="C1566" s="3" t="str">
        <v>22e18bac-28e7-42f0-a697-f658948de063</v>
      </c>
      <c r="D1566" s="2" t="s">
        <v>615</v>
      </c>
      <c r="E1566" s="2" t="s">
        <v>37</v>
      </c>
      <c r="F1566" s="13" t="str">
        <f t="shared" si="179"/>
        <v>02/ 02/ 2021</v>
      </c>
      <c r="G1566" s="4">
        <v>44229.660891203705</v>
      </c>
      <c r="H1566" s="4">
        <v>44229.672997685186</v>
      </c>
      <c r="I1566" s="19" t="str">
        <f t="shared" si="180"/>
        <v>15:51:41</v>
      </c>
      <c r="J1566" s="17" t="str">
        <f t="shared" si="181"/>
        <v>16:09:07</v>
      </c>
      <c r="K1566" s="17" t="str">
        <f t="shared" si="182"/>
        <v>yes</v>
      </c>
      <c r="L1566" s="17">
        <f t="shared" si="183"/>
        <v>1.2106481481481524E-2</v>
      </c>
      <c r="M1566" s="17" t="str">
        <f t="shared" si="184"/>
        <v>1st week of feb</v>
      </c>
      <c r="N1566" s="13" t="str">
        <f t="shared" si="185"/>
        <v xml:space="preserve"> Feb</v>
      </c>
      <c r="O1566" s="4">
        <v>44229.661747685182</v>
      </c>
      <c r="P1566" s="5">
        <v>0</v>
      </c>
      <c r="Q1566" s="5">
        <v>5.5555555555555556E-4</v>
      </c>
      <c r="R1566" s="2">
        <v>0</v>
      </c>
    </row>
    <row r="1567" spans="1:18" ht="12.75">
      <c r="A1567" s="2">
        <v>8592196</v>
      </c>
      <c r="B1567" s="3" t="s">
        <v>3627</v>
      </c>
      <c r="C1567" s="3" t="str">
        <v>88067297-4559-4877-9038-298c63adcb30</v>
      </c>
      <c r="D1567" s="2" t="s">
        <v>19</v>
      </c>
      <c r="E1567" s="2" t="s">
        <v>23</v>
      </c>
      <c r="F1567" s="13" t="str">
        <f t="shared" si="179"/>
        <v>13/ 02/ 2021</v>
      </c>
      <c r="G1567" s="2" t="s">
        <v>3628</v>
      </c>
      <c r="H1567" s="2" t="s">
        <v>3629</v>
      </c>
      <c r="I1567" s="19" t="str">
        <f t="shared" si="180"/>
        <v>11:47:44</v>
      </c>
      <c r="J1567" s="17" t="str">
        <f t="shared" si="181"/>
        <v>11:48:16</v>
      </c>
      <c r="K1567" s="17" t="str">
        <f t="shared" si="182"/>
        <v>yes</v>
      </c>
      <c r="L1567" s="17">
        <f t="shared" si="183"/>
        <v>3.7037037037035425E-4</v>
      </c>
      <c r="M1567" s="17" t="str">
        <f t="shared" si="184"/>
        <v>2nd week of feb</v>
      </c>
      <c r="N1567" s="13" t="str">
        <f t="shared" si="185"/>
        <v xml:space="preserve"> Feb</v>
      </c>
      <c r="O1567" s="2" t="s">
        <v>21</v>
      </c>
      <c r="P1567" s="5">
        <v>0</v>
      </c>
      <c r="Q1567" s="2" t="s">
        <v>21</v>
      </c>
      <c r="R1567" s="2">
        <v>0</v>
      </c>
    </row>
    <row r="1568" spans="1:18" ht="12.75">
      <c r="A1568" s="2">
        <v>8651372</v>
      </c>
      <c r="B1568" s="3" t="s">
        <v>3630</v>
      </c>
      <c r="C1568" s="3" t="str">
        <v>c32bc857-a894-44ea-bfb3-59d5c8643ec2</v>
      </c>
      <c r="D1568" s="2" t="s">
        <v>347</v>
      </c>
      <c r="E1568" s="2" t="s">
        <v>37</v>
      </c>
      <c r="F1568" s="13" t="str">
        <f t="shared" si="179"/>
        <v>22/ 02/ 2021</v>
      </c>
      <c r="G1568" s="2" t="s">
        <v>3631</v>
      </c>
      <c r="H1568" s="2" t="s">
        <v>3632</v>
      </c>
      <c r="I1568" s="19" t="str">
        <f t="shared" si="180"/>
        <v>17:29:14</v>
      </c>
      <c r="J1568" s="17" t="str">
        <f t="shared" si="181"/>
        <v>17:45:43</v>
      </c>
      <c r="K1568" s="17" t="str">
        <f t="shared" si="182"/>
        <v>no</v>
      </c>
      <c r="L1568" s="17">
        <f t="shared" si="183"/>
        <v>1.1446759259259309E-2</v>
      </c>
      <c r="M1568" s="17" t="str">
        <f t="shared" si="184"/>
        <v>4rth week of feb</v>
      </c>
      <c r="N1568" s="13" t="str">
        <f t="shared" si="185"/>
        <v xml:space="preserve"> Feb</v>
      </c>
      <c r="O1568" s="2" t="s">
        <v>3633</v>
      </c>
      <c r="P1568" s="5">
        <v>0</v>
      </c>
      <c r="Q1568" s="5">
        <v>5.7870370370370373E-5</v>
      </c>
      <c r="R1568" s="2">
        <v>0</v>
      </c>
    </row>
    <row r="1569" spans="1:18" ht="12.75">
      <c r="A1569" s="2">
        <v>8656519</v>
      </c>
      <c r="B1569" s="3" t="s">
        <v>3634</v>
      </c>
      <c r="C1569" s="3" t="str">
        <v>3eeff0b6-fdc2-4afe-8a0e-3f8055259184</v>
      </c>
      <c r="D1569" s="2" t="s">
        <v>1472</v>
      </c>
      <c r="E1569" s="2" t="s">
        <v>31</v>
      </c>
      <c r="F1569" s="13" t="str">
        <f t="shared" si="179"/>
        <v>23/ 02/ 2021</v>
      </c>
      <c r="G1569" s="2" t="s">
        <v>3635</v>
      </c>
      <c r="H1569" s="2" t="s">
        <v>3636</v>
      </c>
      <c r="I1569" s="19" t="str">
        <f t="shared" si="180"/>
        <v>15:36:08</v>
      </c>
      <c r="J1569" s="17" t="str">
        <f t="shared" si="181"/>
        <v>15:42:35</v>
      </c>
      <c r="K1569" s="17" t="str">
        <f t="shared" si="182"/>
        <v>yes</v>
      </c>
      <c r="L1569" s="17">
        <f t="shared" si="183"/>
        <v>4.4791666666667007E-3</v>
      </c>
      <c r="M1569" s="17" t="str">
        <f t="shared" si="184"/>
        <v>4rth week of feb</v>
      </c>
      <c r="N1569" s="13" t="str">
        <f t="shared" si="185"/>
        <v xml:space="preserve"> Feb</v>
      </c>
      <c r="O1569" s="2" t="s">
        <v>3637</v>
      </c>
      <c r="P1569" s="5">
        <v>0</v>
      </c>
      <c r="Q1569" s="5">
        <v>2.3148148148148149E-4</v>
      </c>
      <c r="R1569" s="2">
        <v>0</v>
      </c>
    </row>
    <row r="1570" spans="1:18" ht="12.75">
      <c r="A1570" s="2">
        <v>8625544</v>
      </c>
      <c r="B1570" s="3" t="s">
        <v>3638</v>
      </c>
      <c r="C1570" s="3" t="str">
        <v>9269ae45-f00b-4f95-a95f-b4bea55c111b</v>
      </c>
      <c r="D1570" s="2" t="s">
        <v>367</v>
      </c>
      <c r="E1570" s="2" t="s">
        <v>37</v>
      </c>
      <c r="F1570" s="13" t="str">
        <f t="shared" si="179"/>
        <v>18/ 02/ 2021</v>
      </c>
      <c r="G1570" s="2" t="s">
        <v>3639</v>
      </c>
      <c r="H1570" s="2" t="s">
        <v>3640</v>
      </c>
      <c r="I1570" s="19" t="str">
        <f t="shared" si="180"/>
        <v>11:47:28</v>
      </c>
      <c r="J1570" s="17" t="str">
        <f t="shared" si="181"/>
        <v>12:04:41</v>
      </c>
      <c r="K1570" s="17" t="str">
        <f t="shared" si="182"/>
        <v>yes</v>
      </c>
      <c r="L1570" s="17">
        <f t="shared" si="183"/>
        <v>1.1956018518518519E-2</v>
      </c>
      <c r="M1570" s="17" t="str">
        <f t="shared" si="184"/>
        <v>3rd week of feb</v>
      </c>
      <c r="N1570" s="13" t="str">
        <f t="shared" si="185"/>
        <v xml:space="preserve"> Feb</v>
      </c>
      <c r="O1570" s="2" t="s">
        <v>3641</v>
      </c>
      <c r="P1570" s="5">
        <v>0</v>
      </c>
      <c r="Q1570" s="5">
        <v>8.1018518518518516E-5</v>
      </c>
      <c r="R1570" s="2">
        <v>0</v>
      </c>
    </row>
    <row r="1571" spans="1:18" ht="12.75">
      <c r="A1571" s="2">
        <v>8541200</v>
      </c>
      <c r="B1571" s="3" t="s">
        <v>3642</v>
      </c>
      <c r="C1571" s="3" t="str">
        <v>f03e61b7-bb56-4905-9046-5d5ed188c887</v>
      </c>
      <c r="D1571" s="2" t="s">
        <v>19</v>
      </c>
      <c r="E1571" s="2" t="s">
        <v>23</v>
      </c>
      <c r="F1571" s="13" t="str">
        <f t="shared" si="179"/>
        <v>02/ 05/ 2021</v>
      </c>
      <c r="G1571" s="4">
        <v>44318.957881944443</v>
      </c>
      <c r="H1571" s="4">
        <v>44318.958171296297</v>
      </c>
      <c r="I1571" s="19" t="str">
        <f t="shared" si="180"/>
        <v>22:59:21</v>
      </c>
      <c r="J1571" s="17" t="str">
        <f t="shared" si="181"/>
        <v>22:59:46</v>
      </c>
      <c r="K1571" s="17" t="str">
        <f t="shared" si="182"/>
        <v>no</v>
      </c>
      <c r="L1571" s="17">
        <f t="shared" si="183"/>
        <v>2.893518518519711E-4</v>
      </c>
      <c r="M1571" s="17" t="str">
        <f t="shared" si="184"/>
        <v>-</v>
      </c>
      <c r="N1571" s="13" t="str">
        <f t="shared" si="185"/>
        <v xml:space="preserve"> May</v>
      </c>
      <c r="O1571" s="2" t="s">
        <v>21</v>
      </c>
      <c r="P1571" s="5">
        <v>0</v>
      </c>
      <c r="Q1571" s="2" t="s">
        <v>21</v>
      </c>
      <c r="R1571" s="2">
        <v>0</v>
      </c>
    </row>
    <row r="1572" spans="1:18" ht="12.75">
      <c r="A1572" s="2">
        <v>8584016</v>
      </c>
      <c r="B1572" s="3" t="s">
        <v>3643</v>
      </c>
      <c r="C1572" s="3" t="str">
        <v>05520ec0-a1df-4584-a15a-66eab98bfe4f</v>
      </c>
      <c r="D1572" s="2" t="s">
        <v>19</v>
      </c>
      <c r="E1572" s="2" t="s">
        <v>20</v>
      </c>
      <c r="F1572" s="13" t="str">
        <f t="shared" si="179"/>
        <v>02/ 12/ 2021</v>
      </c>
      <c r="G1572" s="4">
        <v>44532.399618055555</v>
      </c>
      <c r="H1572" s="4">
        <v>44532.443680555552</v>
      </c>
      <c r="I1572" s="19" t="str">
        <f t="shared" si="180"/>
        <v>09:35:27</v>
      </c>
      <c r="J1572" s="17" t="str">
        <f t="shared" si="181"/>
        <v>10:38:54</v>
      </c>
      <c r="K1572" s="17" t="str">
        <f t="shared" si="182"/>
        <v>no</v>
      </c>
      <c r="L1572" s="17">
        <f t="shared" si="183"/>
        <v>4.4062500000000004E-2</v>
      </c>
      <c r="M1572" s="17" t="str">
        <f t="shared" si="184"/>
        <v>-</v>
      </c>
      <c r="N1572" s="13" t="str">
        <f t="shared" si="185"/>
        <v xml:space="preserve"> Dec</v>
      </c>
      <c r="O1572" s="2" t="s">
        <v>21</v>
      </c>
      <c r="P1572" s="5">
        <v>0</v>
      </c>
      <c r="Q1572" s="2" t="s">
        <v>21</v>
      </c>
      <c r="R1572" s="2">
        <v>0</v>
      </c>
    </row>
    <row r="1573" spans="1:18" ht="12.75">
      <c r="A1573" s="2">
        <v>8550897</v>
      </c>
      <c r="B1573" s="3" t="s">
        <v>3644</v>
      </c>
      <c r="C1573" s="3" t="str">
        <v>31b6eb00-f02e-438f-b12a-e53405d400b8</v>
      </c>
      <c r="D1573" s="2" t="s">
        <v>1155</v>
      </c>
      <c r="E1573" s="2" t="s">
        <v>37</v>
      </c>
      <c r="F1573" s="13" t="str">
        <f>TEXT(G1573,"dd/ mm/ yyyy")</f>
        <v>02/ 07/ 2021</v>
      </c>
      <c r="G1573" s="4">
        <v>44379.584548611114</v>
      </c>
      <c r="H1573" s="4">
        <v>44379.599594907406</v>
      </c>
      <c r="I1573" s="19" t="str">
        <f t="shared" si="180"/>
        <v>14:01:45</v>
      </c>
      <c r="J1573" s="17" t="str">
        <f t="shared" si="181"/>
        <v>14:23:25</v>
      </c>
      <c r="K1573" s="17" t="str">
        <f t="shared" si="182"/>
        <v>yes</v>
      </c>
      <c r="L1573" s="17">
        <f t="shared" si="183"/>
        <v>1.504629629629628E-2</v>
      </c>
      <c r="M1573" s="17" t="str">
        <f t="shared" si="184"/>
        <v>-</v>
      </c>
      <c r="N1573" s="13" t="str">
        <f t="shared" si="185"/>
        <v xml:space="preserve"> Jul</v>
      </c>
      <c r="O1573" s="4">
        <v>44379.585497685184</v>
      </c>
      <c r="P1573" s="5">
        <v>0</v>
      </c>
      <c r="Q1573" s="5">
        <v>1.6203703703703703E-4</v>
      </c>
      <c r="R1573" s="2">
        <v>5</v>
      </c>
    </row>
    <row r="1574" spans="1:18" ht="12.75">
      <c r="A1574" s="2">
        <v>8596742</v>
      </c>
      <c r="B1574" s="3" t="s">
        <v>3645</v>
      </c>
      <c r="C1574" s="3" t="str">
        <v>c7834773-f48b-4e97-8826-dd73f6e76638</v>
      </c>
      <c r="D1574" s="2" t="s">
        <v>19</v>
      </c>
      <c r="E1574" s="2" t="s">
        <v>23</v>
      </c>
      <c r="F1574" s="13" t="str">
        <f t="shared" si="179"/>
        <v>13/ 02/ 2021</v>
      </c>
      <c r="G1574" s="2" t="s">
        <v>3646</v>
      </c>
      <c r="H1574" s="2" t="s">
        <v>3647</v>
      </c>
      <c r="I1574" s="19" t="str">
        <f t="shared" si="180"/>
        <v>22:43:43</v>
      </c>
      <c r="J1574" s="17" t="str">
        <f t="shared" si="181"/>
        <v>22:45:06</v>
      </c>
      <c r="K1574" s="17" t="str">
        <f t="shared" si="182"/>
        <v>no</v>
      </c>
      <c r="L1574" s="17">
        <f t="shared" si="183"/>
        <v>9.6064814814811328E-4</v>
      </c>
      <c r="M1574" s="17" t="str">
        <f t="shared" si="184"/>
        <v>2nd week of feb</v>
      </c>
      <c r="N1574" s="13" t="str">
        <f t="shared" si="185"/>
        <v xml:space="preserve"> Feb</v>
      </c>
      <c r="O1574" s="2" t="s">
        <v>21</v>
      </c>
      <c r="P1574" s="5">
        <v>0</v>
      </c>
      <c r="Q1574" s="2" t="s">
        <v>21</v>
      </c>
      <c r="R1574" s="2">
        <v>1</v>
      </c>
    </row>
    <row r="1575" spans="1:18" ht="12.75">
      <c r="A1575" s="2">
        <v>8586949</v>
      </c>
      <c r="B1575" s="3" t="s">
        <v>3648</v>
      </c>
      <c r="C1575" s="3" t="str">
        <v>93b2a8a2-0b65-4389-922d-37a01c077e3d</v>
      </c>
      <c r="D1575" s="2" t="s">
        <v>77</v>
      </c>
      <c r="E1575" s="2" t="s">
        <v>37</v>
      </c>
      <c r="F1575" s="13" t="str">
        <f>TEXT(G1575,"dd/ mm/ yyyy")</f>
        <v>02/ 12/ 2021</v>
      </c>
      <c r="G1575" s="4">
        <v>44532.647175925929</v>
      </c>
      <c r="H1575" s="4">
        <v>44532.653020833335</v>
      </c>
      <c r="I1575" s="19" t="str">
        <f t="shared" si="180"/>
        <v>15:31:56</v>
      </c>
      <c r="J1575" s="17" t="str">
        <f t="shared" si="181"/>
        <v>15:40:21</v>
      </c>
      <c r="K1575" s="17" t="str">
        <f t="shared" si="182"/>
        <v>yes</v>
      </c>
      <c r="L1575" s="17">
        <f t="shared" si="183"/>
        <v>5.8449074074073959E-3</v>
      </c>
      <c r="M1575" s="17" t="str">
        <f t="shared" si="184"/>
        <v>-</v>
      </c>
      <c r="N1575" s="13" t="str">
        <f t="shared" si="185"/>
        <v xml:space="preserve"> Dec</v>
      </c>
      <c r="O1575" s="4">
        <v>44532.647638888891</v>
      </c>
      <c r="P1575" s="5">
        <v>0</v>
      </c>
      <c r="Q1575" s="5">
        <v>5.7870370370370373E-5</v>
      </c>
      <c r="R1575" s="2">
        <v>5</v>
      </c>
    </row>
    <row r="1576" spans="1:18" ht="12.75">
      <c r="A1576" s="2">
        <v>8685207</v>
      </c>
      <c r="B1576" s="3" t="s">
        <v>3649</v>
      </c>
      <c r="C1576" s="3" t="str">
        <v>23ff375f-aeaa-4e01-a506-794782b2232b</v>
      </c>
      <c r="D1576" s="2" t="s">
        <v>19</v>
      </c>
      <c r="E1576" s="2" t="s">
        <v>23</v>
      </c>
      <c r="F1576" s="13" t="str">
        <f t="shared" si="179"/>
        <v>28/ 02/ 2021</v>
      </c>
      <c r="G1576" s="2" t="s">
        <v>3650</v>
      </c>
      <c r="H1576" s="2" t="s">
        <v>3651</v>
      </c>
      <c r="I1576" s="19" t="str">
        <f t="shared" si="180"/>
        <v>02:27:50</v>
      </c>
      <c r="J1576" s="17" t="str">
        <f t="shared" si="181"/>
        <v>02:30:50</v>
      </c>
      <c r="K1576" s="17" t="str">
        <f t="shared" si="182"/>
        <v>no</v>
      </c>
      <c r="L1576" s="17">
        <f t="shared" si="183"/>
        <v>2.0833333333333259E-3</v>
      </c>
      <c r="M1576" s="17" t="str">
        <f t="shared" si="184"/>
        <v>4rth week of feb</v>
      </c>
      <c r="N1576" s="13" t="str">
        <f t="shared" si="185"/>
        <v xml:space="preserve"> Feb</v>
      </c>
      <c r="O1576" s="2" t="s">
        <v>21</v>
      </c>
      <c r="P1576" s="5">
        <v>0</v>
      </c>
      <c r="Q1576" s="2" t="s">
        <v>21</v>
      </c>
      <c r="R1576" s="2">
        <v>0</v>
      </c>
    </row>
    <row r="1577" spans="1:18" ht="12.75">
      <c r="A1577" s="2">
        <v>8538710</v>
      </c>
      <c r="B1577" s="3" t="s">
        <v>3652</v>
      </c>
      <c r="C1577" s="3" t="str">
        <v>aa7718db-7e49-4fd8-8bab-6576fcd55349</v>
      </c>
      <c r="D1577" s="2" t="s">
        <v>285</v>
      </c>
      <c r="E1577" s="2" t="s">
        <v>37</v>
      </c>
      <c r="F1577" s="13" t="str">
        <f>TEXT(G1577,"dd/ mm/ yyyy")</f>
        <v>02/ 05/ 2021</v>
      </c>
      <c r="G1577" s="4">
        <v>44318.681863425925</v>
      </c>
      <c r="H1577" s="4">
        <v>44318.695092592592</v>
      </c>
      <c r="I1577" s="19" t="str">
        <f t="shared" si="180"/>
        <v>16:21:53</v>
      </c>
      <c r="J1577" s="17" t="str">
        <f t="shared" si="181"/>
        <v>16:40:56</v>
      </c>
      <c r="K1577" s="17" t="str">
        <f t="shared" si="182"/>
        <v>yes</v>
      </c>
      <c r="L1577" s="17">
        <f t="shared" si="183"/>
        <v>1.3229166666666625E-2</v>
      </c>
      <c r="M1577" s="17" t="str">
        <f t="shared" si="184"/>
        <v>-</v>
      </c>
      <c r="N1577" s="13" t="str">
        <f t="shared" si="185"/>
        <v xml:space="preserve"> May</v>
      </c>
      <c r="O1577" s="4">
        <v>44318.68409722222</v>
      </c>
      <c r="P1577" s="5">
        <v>0</v>
      </c>
      <c r="Q1577" s="5">
        <v>7.291666666666667E-4</v>
      </c>
      <c r="R1577" s="2">
        <v>0</v>
      </c>
    </row>
    <row r="1578" spans="1:18" ht="12.75">
      <c r="A1578" s="2">
        <v>8517520</v>
      </c>
      <c r="B1578" s="3" t="s">
        <v>3653</v>
      </c>
      <c r="C1578" s="3" t="str">
        <v>bef08915-a954-4a72-896b-1b88ff3a7824</v>
      </c>
      <c r="D1578" s="2" t="s">
        <v>19</v>
      </c>
      <c r="E1578" s="2" t="s">
        <v>23</v>
      </c>
      <c r="F1578" s="13" t="str">
        <f t="shared" si="179"/>
        <v>02/ 02/ 2021</v>
      </c>
      <c r="G1578" s="4">
        <v>44229.815416666665</v>
      </c>
      <c r="H1578" s="4">
        <v>44229.816400462965</v>
      </c>
      <c r="I1578" s="19" t="str">
        <f t="shared" si="180"/>
        <v>19:34:12</v>
      </c>
      <c r="J1578" s="17" t="str">
        <f t="shared" si="181"/>
        <v>19:35:37</v>
      </c>
      <c r="K1578" s="17" t="str">
        <f t="shared" si="182"/>
        <v>no</v>
      </c>
      <c r="L1578" s="17">
        <f t="shared" si="183"/>
        <v>9.8379629629630205E-4</v>
      </c>
      <c r="M1578" s="17" t="str">
        <f t="shared" si="184"/>
        <v>1st week of feb</v>
      </c>
      <c r="N1578" s="13" t="str">
        <f t="shared" si="185"/>
        <v xml:space="preserve"> Feb</v>
      </c>
      <c r="O1578" s="2" t="s">
        <v>21</v>
      </c>
      <c r="P1578" s="5">
        <v>0</v>
      </c>
      <c r="Q1578" s="2" t="s">
        <v>21</v>
      </c>
      <c r="R1578" s="2">
        <v>1</v>
      </c>
    </row>
    <row r="1579" spans="1:18" ht="12.75">
      <c r="A1579" s="2">
        <v>8552932</v>
      </c>
      <c r="B1579" s="3" t="s">
        <v>3654</v>
      </c>
      <c r="C1579" s="3" t="str">
        <v>1afada17-cd58-4182-8c36-f506db12e545</v>
      </c>
      <c r="D1579" s="2" t="s">
        <v>19</v>
      </c>
      <c r="E1579" s="2" t="s">
        <v>20</v>
      </c>
      <c r="F1579" s="13" t="str">
        <f t="shared" si="179"/>
        <v>02/ 07/ 2021</v>
      </c>
      <c r="G1579" s="4">
        <v>44379.813310185185</v>
      </c>
      <c r="H1579" s="4">
        <v>44379.855393518519</v>
      </c>
      <c r="I1579" s="19" t="str">
        <f t="shared" si="180"/>
        <v>19:31:10</v>
      </c>
      <c r="J1579" s="17" t="str">
        <f t="shared" si="181"/>
        <v>20:31:46</v>
      </c>
      <c r="K1579" s="17" t="str">
        <f t="shared" si="182"/>
        <v>no</v>
      </c>
      <c r="L1579" s="17">
        <f t="shared" si="183"/>
        <v>4.208333333333325E-2</v>
      </c>
      <c r="M1579" s="17" t="str">
        <f t="shared" si="184"/>
        <v>-</v>
      </c>
      <c r="N1579" s="13" t="str">
        <f t="shared" si="185"/>
        <v xml:space="preserve"> Jul</v>
      </c>
      <c r="O1579" s="2" t="s">
        <v>21</v>
      </c>
      <c r="P1579" s="5">
        <v>0</v>
      </c>
      <c r="Q1579" s="2" t="s">
        <v>21</v>
      </c>
      <c r="R1579" s="2">
        <v>0</v>
      </c>
    </row>
    <row r="1580" spans="1:18" ht="12.75">
      <c r="A1580" s="2">
        <v>8652846</v>
      </c>
      <c r="B1580" s="3" t="s">
        <v>3655</v>
      </c>
      <c r="C1580" s="3" t="str">
        <v>8d3c2f75-5245-40dd-af89-e20a6440e729</v>
      </c>
      <c r="D1580" s="2" t="s">
        <v>19</v>
      </c>
      <c r="E1580" s="2" t="s">
        <v>23</v>
      </c>
      <c r="F1580" s="13" t="str">
        <f t="shared" si="179"/>
        <v>22/ 02/ 2021</v>
      </c>
      <c r="G1580" s="2" t="s">
        <v>3656</v>
      </c>
      <c r="H1580" s="2" t="s">
        <v>3657</v>
      </c>
      <c r="I1580" s="19" t="str">
        <f t="shared" si="180"/>
        <v>22:11:34</v>
      </c>
      <c r="J1580" s="17" t="str">
        <f t="shared" si="181"/>
        <v>22:13:28</v>
      </c>
      <c r="K1580" s="17" t="str">
        <f t="shared" si="182"/>
        <v>no</v>
      </c>
      <c r="L1580" s="17">
        <f t="shared" si="183"/>
        <v>1.3194444444444287E-3</v>
      </c>
      <c r="M1580" s="17" t="str">
        <f t="shared" si="184"/>
        <v>4rth week of feb</v>
      </c>
      <c r="N1580" s="13" t="str">
        <f t="shared" si="185"/>
        <v xml:space="preserve"> Feb</v>
      </c>
      <c r="O1580" s="2" t="s">
        <v>21</v>
      </c>
      <c r="P1580" s="5">
        <v>0</v>
      </c>
      <c r="Q1580" s="2" t="s">
        <v>21</v>
      </c>
      <c r="R1580" s="2">
        <v>0</v>
      </c>
    </row>
    <row r="1581" spans="1:18" ht="12.75">
      <c r="A1581" s="2">
        <v>8627923</v>
      </c>
      <c r="B1581" s="3" t="s">
        <v>3658</v>
      </c>
      <c r="C1581" s="3" t="str">
        <v>16f92429-c4d5-47b2-bc54-d233f6266642</v>
      </c>
      <c r="D1581" s="2" t="s">
        <v>396</v>
      </c>
      <c r="E1581" s="2" t="s">
        <v>37</v>
      </c>
      <c r="F1581" s="13" t="str">
        <f>TEXT(G1581,"dd/ mm/ yyyy")</f>
        <v>18/ 02/ 2021</v>
      </c>
      <c r="G1581" s="2" t="s">
        <v>3659</v>
      </c>
      <c r="H1581" s="2" t="s">
        <v>3660</v>
      </c>
      <c r="I1581" s="19" t="str">
        <f t="shared" si="180"/>
        <v>16:29:53</v>
      </c>
      <c r="J1581" s="17" t="str">
        <f t="shared" si="181"/>
        <v>16:49:39</v>
      </c>
      <c r="K1581" s="17" t="str">
        <f t="shared" si="182"/>
        <v>yes</v>
      </c>
      <c r="L1581" s="17">
        <f t="shared" si="183"/>
        <v>1.3726851851851851E-2</v>
      </c>
      <c r="M1581" s="17" t="str">
        <f t="shared" si="184"/>
        <v>3rd week of feb</v>
      </c>
      <c r="N1581" s="13" t="str">
        <f t="shared" si="185"/>
        <v xml:space="preserve"> Feb</v>
      </c>
      <c r="O1581" s="2" t="s">
        <v>3661</v>
      </c>
      <c r="P1581" s="5">
        <v>0</v>
      </c>
      <c r="Q1581" s="5">
        <v>5.7870370370370373E-5</v>
      </c>
      <c r="R1581" s="2">
        <v>4</v>
      </c>
    </row>
    <row r="1582" spans="1:18" ht="12.75">
      <c r="A1582" s="2">
        <v>8559552</v>
      </c>
      <c r="B1582" s="3" t="s">
        <v>3662</v>
      </c>
      <c r="C1582" s="3" t="str">
        <v>2bb237ab-a201-4004-a34d-d8d97b37aef5</v>
      </c>
      <c r="D1582" s="2" t="s">
        <v>290</v>
      </c>
      <c r="E1582" s="2" t="s">
        <v>37</v>
      </c>
      <c r="F1582" s="13" t="str">
        <f t="shared" si="179"/>
        <v>02/ 08/ 2021</v>
      </c>
      <c r="G1582" s="4">
        <v>44410.787453703706</v>
      </c>
      <c r="H1582" s="4">
        <v>44410.797523148147</v>
      </c>
      <c r="I1582" s="19" t="str">
        <f t="shared" si="180"/>
        <v>18:53:56</v>
      </c>
      <c r="J1582" s="17" t="str">
        <f t="shared" si="181"/>
        <v>19:08:26</v>
      </c>
      <c r="K1582" s="17" t="str">
        <f t="shared" si="182"/>
        <v>no</v>
      </c>
      <c r="L1582" s="17">
        <f t="shared" si="183"/>
        <v>1.0069444444444464E-2</v>
      </c>
      <c r="M1582" s="17" t="str">
        <f t="shared" si="184"/>
        <v>-</v>
      </c>
      <c r="N1582" s="13" t="str">
        <f t="shared" si="185"/>
        <v xml:space="preserve"> Aug</v>
      </c>
      <c r="O1582" s="4">
        <v>44410.79042824074</v>
      </c>
      <c r="P1582" s="5">
        <v>0</v>
      </c>
      <c r="Q1582" s="5">
        <v>8.1018518518518516E-5</v>
      </c>
      <c r="R1582" s="2">
        <v>0</v>
      </c>
    </row>
    <row r="1583" spans="1:18" ht="12.75">
      <c r="A1583" s="2">
        <v>8576542</v>
      </c>
      <c r="B1583" s="3" t="s">
        <v>3663</v>
      </c>
      <c r="C1583" s="3" t="str">
        <v>61e2dd13-cfc0-4a23-b6f1-08bd219236c7</v>
      </c>
      <c r="D1583" s="2" t="s">
        <v>19</v>
      </c>
      <c r="E1583" s="2" t="s">
        <v>23</v>
      </c>
      <c r="F1583" s="13" t="str">
        <f t="shared" si="179"/>
        <v>02/ 11/ 2021</v>
      </c>
      <c r="G1583" s="4">
        <v>44502.408541666664</v>
      </c>
      <c r="H1583" s="4">
        <v>44502.409907407404</v>
      </c>
      <c r="I1583" s="19" t="str">
        <f t="shared" si="180"/>
        <v>09:48:18</v>
      </c>
      <c r="J1583" s="17" t="str">
        <f t="shared" si="181"/>
        <v>09:50:16</v>
      </c>
      <c r="K1583" s="17" t="str">
        <f t="shared" si="182"/>
        <v>no</v>
      </c>
      <c r="L1583" s="17">
        <f t="shared" si="183"/>
        <v>1.3657407407407507E-3</v>
      </c>
      <c r="M1583" s="17" t="str">
        <f t="shared" si="184"/>
        <v>-</v>
      </c>
      <c r="N1583" s="13" t="str">
        <f t="shared" si="185"/>
        <v xml:space="preserve"> Nov</v>
      </c>
      <c r="O1583" s="2" t="s">
        <v>21</v>
      </c>
      <c r="P1583" s="5">
        <v>0</v>
      </c>
      <c r="Q1583" s="2" t="s">
        <v>21</v>
      </c>
      <c r="R1583" s="2">
        <v>1</v>
      </c>
    </row>
    <row r="1584" spans="1:18" ht="12.75">
      <c r="A1584" s="2">
        <v>8650645</v>
      </c>
      <c r="B1584" s="3" t="s">
        <v>3664</v>
      </c>
      <c r="C1584" s="3" t="str">
        <v>46a18f7f-545b-4bf1-a8e2-c0c3215d047a</v>
      </c>
      <c r="D1584" s="2" t="s">
        <v>1472</v>
      </c>
      <c r="E1584" s="2" t="s">
        <v>31</v>
      </c>
      <c r="F1584" s="13" t="str">
        <f t="shared" si="179"/>
        <v>22/ 02/ 2021</v>
      </c>
      <c r="G1584" s="2" t="s">
        <v>3665</v>
      </c>
      <c r="H1584" s="2" t="s">
        <v>3666</v>
      </c>
      <c r="I1584" s="19" t="str">
        <f t="shared" si="180"/>
        <v>15:46:55</v>
      </c>
      <c r="J1584" s="17" t="str">
        <f t="shared" si="181"/>
        <v>16:06:01</v>
      </c>
      <c r="K1584" s="17" t="str">
        <f t="shared" si="182"/>
        <v>yes</v>
      </c>
      <c r="L1584" s="17">
        <f t="shared" si="183"/>
        <v>1.3263888888888742E-2</v>
      </c>
      <c r="M1584" s="17" t="str">
        <f t="shared" si="184"/>
        <v>4rth week of feb</v>
      </c>
      <c r="N1584" s="13" t="str">
        <f t="shared" si="185"/>
        <v xml:space="preserve"> Feb</v>
      </c>
      <c r="O1584" s="2" t="s">
        <v>3667</v>
      </c>
      <c r="P1584" s="5">
        <v>0</v>
      </c>
      <c r="Q1584" s="5">
        <v>5.7870370370370373E-5</v>
      </c>
      <c r="R1584" s="2">
        <v>0</v>
      </c>
    </row>
    <row r="1585" spans="1:18" ht="12.75">
      <c r="A1585" s="2">
        <v>8651187</v>
      </c>
      <c r="B1585" s="3" t="s">
        <v>3668</v>
      </c>
      <c r="C1585" s="3" t="str">
        <v>1803a876-b207-4c5e-91b2-4c70884d010b</v>
      </c>
      <c r="D1585" s="2" t="s">
        <v>347</v>
      </c>
      <c r="E1585" s="2" t="s">
        <v>37</v>
      </c>
      <c r="F1585" s="13" t="str">
        <f t="shared" si="179"/>
        <v>22/ 02/ 2021</v>
      </c>
      <c r="G1585" s="2" t="s">
        <v>3669</v>
      </c>
      <c r="H1585" s="2" t="s">
        <v>3670</v>
      </c>
      <c r="I1585" s="19" t="str">
        <f t="shared" si="180"/>
        <v>17:00:48</v>
      </c>
      <c r="J1585" s="17" t="str">
        <f t="shared" si="181"/>
        <v>17:21:15</v>
      </c>
      <c r="K1585" s="17" t="str">
        <f t="shared" si="182"/>
        <v>no</v>
      </c>
      <c r="L1585" s="17">
        <f t="shared" si="183"/>
        <v>1.4201388888888999E-2</v>
      </c>
      <c r="M1585" s="17" t="str">
        <f t="shared" si="184"/>
        <v>4rth week of feb</v>
      </c>
      <c r="N1585" s="13" t="str">
        <f t="shared" si="185"/>
        <v xml:space="preserve"> Feb</v>
      </c>
      <c r="O1585" s="2" t="s">
        <v>3671</v>
      </c>
      <c r="P1585" s="5">
        <v>0</v>
      </c>
      <c r="Q1585" s="5">
        <v>9.2592592592592588E-5</v>
      </c>
      <c r="R1585" s="2">
        <v>0</v>
      </c>
    </row>
    <row r="1586" spans="1:18" ht="12.75">
      <c r="A1586" s="2">
        <v>8678206</v>
      </c>
      <c r="B1586" s="3" t="s">
        <v>3672</v>
      </c>
      <c r="C1586" s="3" t="str">
        <v>0dcee1d8-e018-4d73-abd1-77a893915cdf</v>
      </c>
      <c r="D1586" s="2" t="s">
        <v>19</v>
      </c>
      <c r="E1586" s="2" t="s">
        <v>20</v>
      </c>
      <c r="F1586" s="13" t="str">
        <f t="shared" si="179"/>
        <v>26/ 02/ 2021</v>
      </c>
      <c r="G1586" s="2" t="s">
        <v>3673</v>
      </c>
      <c r="H1586" s="2" t="s">
        <v>3674</v>
      </c>
      <c r="I1586" s="19" t="str">
        <f t="shared" si="180"/>
        <v>21:18:54</v>
      </c>
      <c r="J1586" s="17" t="str">
        <f t="shared" si="181"/>
        <v>22:19:05</v>
      </c>
      <c r="K1586" s="17" t="str">
        <f t="shared" si="182"/>
        <v>no</v>
      </c>
      <c r="L1586" s="17">
        <f t="shared" si="183"/>
        <v>4.1793981481481501E-2</v>
      </c>
      <c r="M1586" s="17" t="str">
        <f t="shared" si="184"/>
        <v>4rth week of feb</v>
      </c>
      <c r="N1586" s="13" t="str">
        <f t="shared" si="185"/>
        <v xml:space="preserve"> Feb</v>
      </c>
      <c r="O1586" s="2" t="s">
        <v>21</v>
      </c>
      <c r="P1586" s="5">
        <v>0</v>
      </c>
      <c r="Q1586" s="2" t="s">
        <v>21</v>
      </c>
      <c r="R1586" s="2">
        <v>0</v>
      </c>
    </row>
    <row r="1587" spans="1:18" ht="12.75">
      <c r="A1587" s="2">
        <v>8673470</v>
      </c>
      <c r="B1587" s="3" t="s">
        <v>3675</v>
      </c>
      <c r="C1587" s="3" t="str">
        <v>ee42f856-7db3-4e62-ab8f-66c6adcb0e8e</v>
      </c>
      <c r="D1587" s="2" t="s">
        <v>19</v>
      </c>
      <c r="E1587" s="2" t="s">
        <v>20</v>
      </c>
      <c r="F1587" s="13" t="str">
        <f t="shared" si="179"/>
        <v>26/ 02/ 2021</v>
      </c>
      <c r="G1587" s="2" t="s">
        <v>3676</v>
      </c>
      <c r="H1587" s="2" t="s">
        <v>3677</v>
      </c>
      <c r="I1587" s="19" t="str">
        <f t="shared" si="180"/>
        <v>09:46:59</v>
      </c>
      <c r="J1587" s="17" t="str">
        <f t="shared" si="181"/>
        <v>10:50:52</v>
      </c>
      <c r="K1587" s="17" t="str">
        <f t="shared" si="182"/>
        <v>no</v>
      </c>
      <c r="L1587" s="17">
        <f t="shared" si="183"/>
        <v>4.4363425925925848E-2</v>
      </c>
      <c r="M1587" s="17" t="str">
        <f t="shared" si="184"/>
        <v>4rth week of feb</v>
      </c>
      <c r="N1587" s="13" t="str">
        <f t="shared" si="185"/>
        <v xml:space="preserve"> Feb</v>
      </c>
      <c r="O1587" s="2" t="s">
        <v>21</v>
      </c>
      <c r="P1587" s="5">
        <v>0</v>
      </c>
      <c r="Q1587" s="2" t="s">
        <v>21</v>
      </c>
      <c r="R1587" s="2">
        <v>0</v>
      </c>
    </row>
    <row r="1588" spans="1:18" ht="12.75">
      <c r="A1588" s="2">
        <v>8609907</v>
      </c>
      <c r="B1588" s="3" t="s">
        <v>3678</v>
      </c>
      <c r="C1588" s="3" t="str">
        <v>794544d5-e294-47ec-97d9-5d55ace99a1e</v>
      </c>
      <c r="D1588" s="2" t="s">
        <v>19</v>
      </c>
      <c r="E1588" s="2" t="s">
        <v>23</v>
      </c>
      <c r="F1588" s="13" t="str">
        <f t="shared" si="179"/>
        <v>15/ 02/ 2021</v>
      </c>
      <c r="G1588" s="2" t="s">
        <v>3679</v>
      </c>
      <c r="H1588" s="2" t="s">
        <v>3680</v>
      </c>
      <c r="I1588" s="19" t="str">
        <f t="shared" si="180"/>
        <v>22:38:34</v>
      </c>
      <c r="J1588" s="17" t="str">
        <f t="shared" si="181"/>
        <v>22:39:19</v>
      </c>
      <c r="K1588" s="17" t="str">
        <f t="shared" si="182"/>
        <v>no</v>
      </c>
      <c r="L1588" s="17">
        <f t="shared" si="183"/>
        <v>5.2083333333330373E-4</v>
      </c>
      <c r="M1588" s="17" t="str">
        <f t="shared" si="184"/>
        <v>3rd week of feb</v>
      </c>
      <c r="N1588" s="13" t="str">
        <f t="shared" si="185"/>
        <v xml:space="preserve"> Feb</v>
      </c>
      <c r="O1588" s="2" t="s">
        <v>21</v>
      </c>
      <c r="P1588" s="5">
        <v>0</v>
      </c>
      <c r="Q1588" s="2" t="s">
        <v>21</v>
      </c>
      <c r="R1588" s="2">
        <v>5</v>
      </c>
    </row>
    <row r="1589" spans="1:18" ht="12.75">
      <c r="A1589" s="2">
        <v>8537014</v>
      </c>
      <c r="B1589" s="3" t="s">
        <v>3681</v>
      </c>
      <c r="C1589" s="3" t="str">
        <v>3e92a311-3c7d-473e-91b4-80c106f48895</v>
      </c>
      <c r="D1589" s="2" t="s">
        <v>36</v>
      </c>
      <c r="E1589" s="2" t="s">
        <v>37</v>
      </c>
      <c r="F1589" s="13" t="str">
        <f t="shared" si="179"/>
        <v>02/ 05/ 2021</v>
      </c>
      <c r="G1589" s="4">
        <v>44318.541678240741</v>
      </c>
      <c r="H1589" s="4">
        <v>44318.551412037035</v>
      </c>
      <c r="I1589" s="19" t="str">
        <f t="shared" si="180"/>
        <v>13:00:01</v>
      </c>
      <c r="J1589" s="17" t="str">
        <f t="shared" si="181"/>
        <v>13:14:02</v>
      </c>
      <c r="K1589" s="17" t="str">
        <f t="shared" si="182"/>
        <v>yes</v>
      </c>
      <c r="L1589" s="17">
        <f t="shared" si="183"/>
        <v>9.7337962962963376E-3</v>
      </c>
      <c r="M1589" s="17" t="str">
        <f t="shared" si="184"/>
        <v>-</v>
      </c>
      <c r="N1589" s="13" t="str">
        <f t="shared" si="185"/>
        <v xml:space="preserve"> May</v>
      </c>
      <c r="O1589" s="4">
        <v>44318.544178240743</v>
      </c>
      <c r="P1589" s="5">
        <v>0</v>
      </c>
      <c r="Q1589" s="5">
        <v>2.3148148148148149E-4</v>
      </c>
      <c r="R1589" s="2">
        <v>0</v>
      </c>
    </row>
    <row r="1590" spans="1:18" ht="12.75">
      <c r="A1590" s="2">
        <v>8577061</v>
      </c>
      <c r="B1590" s="3" t="s">
        <v>3682</v>
      </c>
      <c r="C1590" s="3" t="str">
        <v>89022c04-0d0e-4d79-bab0-2eecb908945d</v>
      </c>
      <c r="D1590" s="2" t="s">
        <v>19</v>
      </c>
      <c r="E1590" s="2" t="s">
        <v>3683</v>
      </c>
      <c r="F1590" s="13" t="str">
        <f t="shared" si="179"/>
        <v>02/ 11/ 2021</v>
      </c>
      <c r="G1590" s="4">
        <v>44502.455289351848</v>
      </c>
      <c r="H1590" s="4">
        <v>44502.46292824074</v>
      </c>
      <c r="I1590" s="19" t="str">
        <f t="shared" si="180"/>
        <v>10:55:37</v>
      </c>
      <c r="J1590" s="17" t="str">
        <f t="shared" si="181"/>
        <v>11:06:37</v>
      </c>
      <c r="K1590" s="17" t="str">
        <f t="shared" si="182"/>
        <v>yes</v>
      </c>
      <c r="L1590" s="17">
        <f t="shared" si="183"/>
        <v>7.6388888888888618E-3</v>
      </c>
      <c r="M1590" s="17" t="str">
        <f t="shared" si="184"/>
        <v>-</v>
      </c>
      <c r="N1590" s="13" t="str">
        <f t="shared" si="185"/>
        <v xml:space="preserve"> Nov</v>
      </c>
      <c r="O1590" s="2" t="s">
        <v>21</v>
      </c>
      <c r="P1590" s="5">
        <v>0</v>
      </c>
      <c r="Q1590" s="2" t="s">
        <v>21</v>
      </c>
      <c r="R1590" s="2">
        <v>0</v>
      </c>
    </row>
    <row r="1591" spans="1:18" ht="12.75">
      <c r="A1591" s="2">
        <v>8635511</v>
      </c>
      <c r="B1591" s="3" t="s">
        <v>3684</v>
      </c>
      <c r="C1591" s="3" t="str">
        <v>ac0dedc2-e88c-48ab-a0ce-57117ef5d214</v>
      </c>
      <c r="D1591" s="2" t="s">
        <v>1001</v>
      </c>
      <c r="E1591" s="2" t="s">
        <v>31</v>
      </c>
      <c r="F1591" s="13" t="str">
        <f t="shared" si="179"/>
        <v>19/ 02/ 2021</v>
      </c>
      <c r="G1591" s="2" t="s">
        <v>3685</v>
      </c>
      <c r="H1591" s="2" t="s">
        <v>3686</v>
      </c>
      <c r="I1591" s="19" t="str">
        <f t="shared" si="180"/>
        <v>21:01:09</v>
      </c>
      <c r="J1591" s="17" t="str">
        <f t="shared" si="181"/>
        <v>21:21:39</v>
      </c>
      <c r="K1591" s="17" t="str">
        <f t="shared" si="182"/>
        <v>no</v>
      </c>
      <c r="L1591" s="17">
        <f t="shared" si="183"/>
        <v>1.4236111111111005E-2</v>
      </c>
      <c r="M1591" s="17" t="str">
        <f t="shared" si="184"/>
        <v>3rd week of feb</v>
      </c>
      <c r="N1591" s="13" t="str">
        <f t="shared" si="185"/>
        <v xml:space="preserve"> Feb</v>
      </c>
      <c r="O1591" s="2" t="s">
        <v>3687</v>
      </c>
      <c r="P1591" s="5">
        <v>0</v>
      </c>
      <c r="Q1591" s="5">
        <v>9.2592592592592588E-5</v>
      </c>
      <c r="R1591" s="2">
        <v>0</v>
      </c>
    </row>
    <row r="1592" spans="1:18" ht="12.75">
      <c r="A1592" s="2">
        <v>8587034</v>
      </c>
      <c r="B1592" s="3" t="s">
        <v>3688</v>
      </c>
      <c r="C1592" s="3" t="str">
        <v>bac5846d-afef-422c-a3d6-5603c6dd1128</v>
      </c>
      <c r="D1592" s="2" t="s">
        <v>19</v>
      </c>
      <c r="E1592" s="2" t="s">
        <v>20</v>
      </c>
      <c r="F1592" s="13" t="str">
        <f>TEXT(G1592,"dd/ mm/ yyyy")</f>
        <v>02/ 12/ 2021</v>
      </c>
      <c r="G1592" s="4">
        <v>44532.652118055557</v>
      </c>
      <c r="H1592" s="4">
        <v>44532.695543981485</v>
      </c>
      <c r="I1592" s="19" t="str">
        <f t="shared" si="180"/>
        <v>15:39:03</v>
      </c>
      <c r="J1592" s="17" t="str">
        <f t="shared" si="181"/>
        <v>16:41:35</v>
      </c>
      <c r="K1592" s="17" t="str">
        <f t="shared" si="182"/>
        <v>yes</v>
      </c>
      <c r="L1592" s="17">
        <f t="shared" si="183"/>
        <v>4.3425925925925979E-2</v>
      </c>
      <c r="M1592" s="17" t="str">
        <f t="shared" si="184"/>
        <v>-</v>
      </c>
      <c r="N1592" s="13" t="str">
        <f t="shared" si="185"/>
        <v xml:space="preserve"> Dec</v>
      </c>
      <c r="O1592" s="2" t="s">
        <v>21</v>
      </c>
      <c r="P1592" s="5">
        <v>0</v>
      </c>
      <c r="Q1592" s="2" t="s">
        <v>21</v>
      </c>
      <c r="R1592" s="2">
        <v>0</v>
      </c>
    </row>
    <row r="1593" spans="1:18" ht="12.75">
      <c r="A1593" s="2">
        <v>8573401</v>
      </c>
      <c r="B1593" s="3" t="s">
        <v>3689</v>
      </c>
      <c r="C1593" s="3" t="str">
        <v>437ec6a0-ba57-4dc1-92a9-2e2646a865cd</v>
      </c>
      <c r="D1593" s="2" t="s">
        <v>19</v>
      </c>
      <c r="E1593" s="2" t="s">
        <v>20</v>
      </c>
      <c r="F1593" s="13" t="str">
        <f t="shared" si="179"/>
        <v>02/ 10/ 2021</v>
      </c>
      <c r="G1593" s="4">
        <v>44471.773564814815</v>
      </c>
      <c r="H1593" s="4">
        <v>44471.819479166668</v>
      </c>
      <c r="I1593" s="19" t="str">
        <f t="shared" si="180"/>
        <v>18:33:56</v>
      </c>
      <c r="J1593" s="17" t="str">
        <f t="shared" si="181"/>
        <v>19:40:03</v>
      </c>
      <c r="K1593" s="17" t="str">
        <f t="shared" si="182"/>
        <v>no</v>
      </c>
      <c r="L1593" s="17">
        <f t="shared" si="183"/>
        <v>4.5914351851851887E-2</v>
      </c>
      <c r="M1593" s="17" t="str">
        <f t="shared" si="184"/>
        <v>-</v>
      </c>
      <c r="N1593" s="13" t="str">
        <f t="shared" si="185"/>
        <v xml:space="preserve"> Oct</v>
      </c>
      <c r="O1593" s="2" t="s">
        <v>21</v>
      </c>
      <c r="P1593" s="5">
        <v>0</v>
      </c>
      <c r="Q1593" s="2" t="s">
        <v>21</v>
      </c>
      <c r="R1593" s="2">
        <v>0</v>
      </c>
    </row>
    <row r="1594" spans="1:18" ht="12.75">
      <c r="A1594" s="2">
        <v>8543244</v>
      </c>
      <c r="B1594" s="3" t="s">
        <v>3690</v>
      </c>
      <c r="C1594" s="3" t="str">
        <v>8141abdd-1a09-46b8-956b-6b73eddcd0fd</v>
      </c>
      <c r="D1594" s="2" t="s">
        <v>352</v>
      </c>
      <c r="E1594" s="2" t="s">
        <v>31</v>
      </c>
      <c r="F1594" s="13" t="str">
        <f t="shared" si="179"/>
        <v>02/ 06/ 2021</v>
      </c>
      <c r="G1594" s="4">
        <v>44349.488078703704</v>
      </c>
      <c r="H1594" s="4">
        <v>44349.504259259258</v>
      </c>
      <c r="I1594" s="19" t="str">
        <f t="shared" si="180"/>
        <v>11:42:50</v>
      </c>
      <c r="J1594" s="17" t="str">
        <f t="shared" si="181"/>
        <v>12:06:08</v>
      </c>
      <c r="K1594" s="17" t="str">
        <f t="shared" si="182"/>
        <v>yes</v>
      </c>
      <c r="L1594" s="17">
        <f t="shared" si="183"/>
        <v>1.6180555555555587E-2</v>
      </c>
      <c r="M1594" s="17" t="str">
        <f t="shared" si="184"/>
        <v>-</v>
      </c>
      <c r="N1594" s="13" t="str">
        <f t="shared" si="185"/>
        <v xml:space="preserve"> Jun</v>
      </c>
      <c r="O1594" s="4">
        <v>44349.488865740743</v>
      </c>
      <c r="P1594" s="5">
        <v>0</v>
      </c>
      <c r="Q1594" s="5">
        <v>4.6296296296296294E-5</v>
      </c>
      <c r="R1594" s="2">
        <v>0</v>
      </c>
    </row>
    <row r="1595" spans="1:18" ht="12.75">
      <c r="A1595" s="2">
        <v>8637448</v>
      </c>
      <c r="B1595" s="3" t="s">
        <v>3691</v>
      </c>
      <c r="C1595" s="3" t="str">
        <v>9801e352-fb6d-4053-b484-4bc2ccf74bd7</v>
      </c>
      <c r="D1595" s="2" t="s">
        <v>270</v>
      </c>
      <c r="E1595" s="2" t="s">
        <v>37</v>
      </c>
      <c r="F1595" s="13" t="str">
        <f t="shared" si="179"/>
        <v>20/ 02/ 2021</v>
      </c>
      <c r="G1595" s="2" t="s">
        <v>3692</v>
      </c>
      <c r="H1595" s="2" t="s">
        <v>3693</v>
      </c>
      <c r="I1595" s="19" t="str">
        <f t="shared" si="180"/>
        <v>10:19:05</v>
      </c>
      <c r="J1595" s="17" t="str">
        <f t="shared" si="181"/>
        <v>10:35:53</v>
      </c>
      <c r="K1595" s="17" t="str">
        <f t="shared" si="182"/>
        <v>yes</v>
      </c>
      <c r="L1595" s="17">
        <f t="shared" si="183"/>
        <v>1.1666666666666659E-2</v>
      </c>
      <c r="M1595" s="17" t="str">
        <f t="shared" si="184"/>
        <v>3rd week of feb</v>
      </c>
      <c r="N1595" s="13" t="str">
        <f t="shared" si="185"/>
        <v xml:space="preserve"> Feb</v>
      </c>
      <c r="O1595" s="2" t="s">
        <v>3694</v>
      </c>
      <c r="P1595" s="5">
        <v>0</v>
      </c>
      <c r="Q1595" s="5">
        <v>4.6296296296296294E-5</v>
      </c>
      <c r="R1595" s="2">
        <v>0</v>
      </c>
    </row>
    <row r="1596" spans="1:18" ht="12.75">
      <c r="A1596" s="2">
        <v>8601127</v>
      </c>
      <c r="B1596" s="3" t="s">
        <v>3695</v>
      </c>
      <c r="C1596" s="3" t="str">
        <v>3109446d-4ddb-475b-ac51-ec56189b09a2</v>
      </c>
      <c r="D1596" s="2" t="s">
        <v>19</v>
      </c>
      <c r="E1596" s="2" t="s">
        <v>23</v>
      </c>
      <c r="F1596" s="13" t="str">
        <f t="shared" si="179"/>
        <v>14/ 02/ 2021</v>
      </c>
      <c r="G1596" s="2" t="s">
        <v>3696</v>
      </c>
      <c r="H1596" s="2" t="s">
        <v>3697</v>
      </c>
      <c r="I1596" s="19" t="str">
        <f t="shared" si="180"/>
        <v>17:14:13</v>
      </c>
      <c r="J1596" s="17" t="str">
        <f t="shared" si="181"/>
        <v>17:16:40</v>
      </c>
      <c r="K1596" s="17" t="str">
        <f t="shared" si="182"/>
        <v>no</v>
      </c>
      <c r="L1596" s="17">
        <f t="shared" si="183"/>
        <v>1.7013888888889328E-3</v>
      </c>
      <c r="M1596" s="17" t="str">
        <f t="shared" si="184"/>
        <v>2nd week of feb</v>
      </c>
      <c r="N1596" s="13" t="str">
        <f t="shared" si="185"/>
        <v xml:space="preserve"> Feb</v>
      </c>
      <c r="O1596" s="2" t="s">
        <v>21</v>
      </c>
      <c r="P1596" s="5">
        <v>0</v>
      </c>
      <c r="Q1596" s="2" t="s">
        <v>21</v>
      </c>
      <c r="R1596" s="2">
        <v>0</v>
      </c>
    </row>
    <row r="1597" spans="1:18" ht="12.75">
      <c r="A1597" s="2">
        <v>8558456</v>
      </c>
      <c r="B1597" s="3" t="s">
        <v>3698</v>
      </c>
      <c r="C1597" s="3" t="str">
        <v>6ace5eda-12ff-495b-94c1-f5891f41ae15</v>
      </c>
      <c r="D1597" s="2" t="s">
        <v>19</v>
      </c>
      <c r="E1597" s="2" t="s">
        <v>23</v>
      </c>
      <c r="F1597" s="13" t="str">
        <f t="shared" si="179"/>
        <v>02/ 08/ 2021</v>
      </c>
      <c r="G1597" s="4">
        <v>44410.687534722223</v>
      </c>
      <c r="H1597" s="4">
        <v>44410.69</v>
      </c>
      <c r="I1597" s="19" t="str">
        <f t="shared" si="180"/>
        <v>16:30:03</v>
      </c>
      <c r="J1597" s="17" t="str">
        <f t="shared" si="181"/>
        <v>16:33:36</v>
      </c>
      <c r="K1597" s="17" t="str">
        <f t="shared" si="182"/>
        <v>yes</v>
      </c>
      <c r="L1597" s="17">
        <f t="shared" si="183"/>
        <v>2.4652777777777191E-3</v>
      </c>
      <c r="M1597" s="17" t="str">
        <f t="shared" si="184"/>
        <v>-</v>
      </c>
      <c r="N1597" s="13" t="str">
        <f t="shared" si="185"/>
        <v xml:space="preserve"> Aug</v>
      </c>
      <c r="O1597" s="2" t="s">
        <v>21</v>
      </c>
      <c r="P1597" s="5">
        <v>0</v>
      </c>
      <c r="Q1597" s="2" t="s">
        <v>21</v>
      </c>
      <c r="R1597" s="2">
        <v>0</v>
      </c>
    </row>
    <row r="1598" spans="1:18" ht="12.75">
      <c r="A1598" s="2">
        <v>8680479</v>
      </c>
      <c r="B1598" s="3" t="s">
        <v>1691</v>
      </c>
      <c r="C1598" s="3" t="str">
        <v>a1c4cd95-345f-4bf8-9e84-2afbb6602cec</v>
      </c>
      <c r="D1598" s="2" t="s">
        <v>19</v>
      </c>
      <c r="E1598" s="2" t="s">
        <v>23</v>
      </c>
      <c r="F1598" s="13" t="str">
        <f t="shared" si="179"/>
        <v>27/ 02/ 2021</v>
      </c>
      <c r="G1598" s="2" t="s">
        <v>3699</v>
      </c>
      <c r="H1598" s="2" t="s">
        <v>3700</v>
      </c>
      <c r="I1598" s="19" t="str">
        <f t="shared" si="180"/>
        <v>11:35:19</v>
      </c>
      <c r="J1598" s="17" t="str">
        <f t="shared" si="181"/>
        <v>12:24:28</v>
      </c>
      <c r="K1598" s="17" t="str">
        <f t="shared" si="182"/>
        <v>yes</v>
      </c>
      <c r="L1598" s="17">
        <f t="shared" si="183"/>
        <v>3.4131944444444395E-2</v>
      </c>
      <c r="M1598" s="17" t="str">
        <f t="shared" si="184"/>
        <v>4rth week of feb</v>
      </c>
      <c r="N1598" s="13" t="str">
        <f t="shared" si="185"/>
        <v xml:space="preserve"> Feb</v>
      </c>
      <c r="O1598" s="2" t="s">
        <v>21</v>
      </c>
      <c r="P1598" s="5">
        <v>0</v>
      </c>
      <c r="Q1598" s="2" t="s">
        <v>21</v>
      </c>
      <c r="R1598" s="2">
        <v>1</v>
      </c>
    </row>
    <row r="1599" spans="1:18" ht="12.75">
      <c r="A1599" s="2">
        <v>8674832</v>
      </c>
      <c r="B1599" s="3" t="s">
        <v>3701</v>
      </c>
      <c r="C1599" s="3" t="str">
        <v>0f76d8a9-2a08-4c54-822a-b47a14ca41ad</v>
      </c>
      <c r="D1599" s="2" t="s">
        <v>115</v>
      </c>
      <c r="E1599" s="2" t="s">
        <v>37</v>
      </c>
      <c r="F1599" s="13" t="str">
        <f t="shared" si="179"/>
        <v>26/ 02/ 2021</v>
      </c>
      <c r="G1599" s="2" t="s">
        <v>3702</v>
      </c>
      <c r="H1599" s="2" t="s">
        <v>3703</v>
      </c>
      <c r="I1599" s="19" t="str">
        <f t="shared" si="180"/>
        <v>12:47:51</v>
      </c>
      <c r="J1599" s="17" t="str">
        <f t="shared" si="181"/>
        <v>13:14:17</v>
      </c>
      <c r="K1599" s="17" t="str">
        <f t="shared" si="182"/>
        <v>yes</v>
      </c>
      <c r="L1599" s="17">
        <f t="shared" si="183"/>
        <v>1.8356481481481501E-2</v>
      </c>
      <c r="M1599" s="17" t="str">
        <f t="shared" si="184"/>
        <v>4rth week of feb</v>
      </c>
      <c r="N1599" s="13" t="str">
        <f t="shared" si="185"/>
        <v xml:space="preserve"> Feb</v>
      </c>
      <c r="O1599" s="2" t="s">
        <v>3704</v>
      </c>
      <c r="P1599" s="5">
        <v>0</v>
      </c>
      <c r="Q1599" s="5">
        <v>5.7870370370370373E-5</v>
      </c>
      <c r="R1599" s="2">
        <v>0</v>
      </c>
    </row>
    <row r="1600" spans="1:18" ht="12.75">
      <c r="A1600" s="2">
        <v>8535399</v>
      </c>
      <c r="B1600" s="3" t="s">
        <v>3705</v>
      </c>
      <c r="C1600" s="3" t="str">
        <v>1a505acf-a96e-45cb-9a37-7ed5285277e2</v>
      </c>
      <c r="D1600" s="2" t="s">
        <v>19</v>
      </c>
      <c r="E1600" s="2" t="s">
        <v>23</v>
      </c>
      <c r="F1600" s="13" t="str">
        <f t="shared" si="179"/>
        <v>02/ 05/ 2021</v>
      </c>
      <c r="G1600" s="4">
        <v>44318.399722222224</v>
      </c>
      <c r="H1600" s="4">
        <v>44318.401597222219</v>
      </c>
      <c r="I1600" s="19" t="str">
        <f t="shared" si="180"/>
        <v>09:35:36</v>
      </c>
      <c r="J1600" s="17" t="str">
        <f t="shared" si="181"/>
        <v>09:38:18</v>
      </c>
      <c r="K1600" s="17" t="str">
        <f t="shared" si="182"/>
        <v>no</v>
      </c>
      <c r="L1600" s="17">
        <f t="shared" si="183"/>
        <v>1.87499999999996E-3</v>
      </c>
      <c r="M1600" s="17" t="str">
        <f t="shared" si="184"/>
        <v>-</v>
      </c>
      <c r="N1600" s="13" t="str">
        <f t="shared" si="185"/>
        <v xml:space="preserve"> May</v>
      </c>
      <c r="O1600" s="2" t="s">
        <v>21</v>
      </c>
      <c r="P1600" s="5">
        <v>0</v>
      </c>
      <c r="Q1600" s="2" t="s">
        <v>21</v>
      </c>
      <c r="R1600" s="2">
        <v>0</v>
      </c>
    </row>
    <row r="1601" spans="1:18" ht="12.75">
      <c r="A1601" s="2">
        <v>8670121</v>
      </c>
      <c r="B1601" s="3" t="s">
        <v>3706</v>
      </c>
      <c r="C1601" s="3" t="str">
        <v>a851b568-3642-4817-8857-4fb35c4eb85c</v>
      </c>
      <c r="D1601" s="2" t="s">
        <v>19</v>
      </c>
      <c r="E1601" s="2" t="s">
        <v>20</v>
      </c>
      <c r="F1601" s="13" t="str">
        <f>TEXT(G1601,"dd/ mm/ yyyy")</f>
        <v>25/ 02/ 2021</v>
      </c>
      <c r="G1601" s="2" t="s">
        <v>997</v>
      </c>
      <c r="H1601" s="2" t="s">
        <v>3707</v>
      </c>
      <c r="I1601" s="19" t="str">
        <f t="shared" si="180"/>
        <v>16:24:17</v>
      </c>
      <c r="J1601" s="17" t="str">
        <f t="shared" si="181"/>
        <v>17:24:51</v>
      </c>
      <c r="K1601" s="17" t="str">
        <f t="shared" si="182"/>
        <v>no</v>
      </c>
      <c r="L1601" s="17">
        <f t="shared" si="183"/>
        <v>4.2060185185185173E-2</v>
      </c>
      <c r="M1601" s="17" t="str">
        <f t="shared" si="184"/>
        <v>4rth week of feb</v>
      </c>
      <c r="N1601" s="13" t="str">
        <f t="shared" si="185"/>
        <v xml:space="preserve"> Feb</v>
      </c>
      <c r="O1601" s="2" t="s">
        <v>21</v>
      </c>
      <c r="P1601" s="5">
        <v>0</v>
      </c>
      <c r="Q1601" s="2" t="s">
        <v>21</v>
      </c>
      <c r="R1601" s="2">
        <v>0</v>
      </c>
    </row>
    <row r="1602" spans="1:18" ht="12.75">
      <c r="A1602" s="2">
        <v>8526906</v>
      </c>
      <c r="B1602" s="3" t="s">
        <v>3708</v>
      </c>
      <c r="C1602" s="3" t="str">
        <v>ff4be18c-2f16-437d-9268-9ebe02f83438</v>
      </c>
      <c r="D1602" s="2" t="s">
        <v>19</v>
      </c>
      <c r="E1602" s="2" t="s">
        <v>23</v>
      </c>
      <c r="F1602" s="13" t="str">
        <f t="shared" si="179"/>
        <v>02/ 04/ 2021</v>
      </c>
      <c r="G1602" s="4">
        <v>44288.040578703702</v>
      </c>
      <c r="H1602" s="4">
        <v>44288.044942129629</v>
      </c>
      <c r="I1602" s="19" t="str">
        <f t="shared" si="180"/>
        <v>00:58:26</v>
      </c>
      <c r="J1602" s="17" t="str">
        <f t="shared" si="181"/>
        <v>01:04:43</v>
      </c>
      <c r="K1602" s="17" t="str">
        <f t="shared" si="182"/>
        <v>no</v>
      </c>
      <c r="L1602" s="17">
        <f t="shared" si="183"/>
        <v>4.3634259259259303E-3</v>
      </c>
      <c r="M1602" s="17" t="str">
        <f t="shared" si="184"/>
        <v>-</v>
      </c>
      <c r="N1602" s="13" t="str">
        <f t="shared" si="185"/>
        <v xml:space="preserve"> Apr</v>
      </c>
      <c r="O1602" s="2" t="s">
        <v>21</v>
      </c>
      <c r="P1602" s="5">
        <v>0</v>
      </c>
      <c r="Q1602" s="2" t="s">
        <v>21</v>
      </c>
      <c r="R1602" s="2">
        <v>1</v>
      </c>
    </row>
    <row r="1603" spans="1:18" ht="12.75">
      <c r="A1603" s="2">
        <v>8635897</v>
      </c>
      <c r="B1603" s="3" t="s">
        <v>3709</v>
      </c>
      <c r="C1603" s="3" t="str">
        <v>7786460d-3cec-42be-a674-efe1aa1902bd</v>
      </c>
      <c r="D1603" s="2" t="s">
        <v>19</v>
      </c>
      <c r="E1603" s="2" t="s">
        <v>23</v>
      </c>
      <c r="F1603" s="13" t="str">
        <f t="shared" ref="F1603:F1666" si="186">TEXT(G1603,"dd/ mm/ yyyy")</f>
        <v>19/ 02/ 2021</v>
      </c>
      <c r="G1603" s="2" t="s">
        <v>3710</v>
      </c>
      <c r="H1603" s="2" t="s">
        <v>3711</v>
      </c>
      <c r="I1603" s="19" t="str">
        <f t="shared" ref="I1603:I1666" si="187">TEXT(G1603,"hh:mm:ss")</f>
        <v>22:12:50</v>
      </c>
      <c r="J1603" s="17" t="str">
        <f t="shared" ref="J1603:J1666" si="188">TEXT(H1603,"hh:mm:ss")</f>
        <v>22:15:03</v>
      </c>
      <c r="K1603" s="17" t="str">
        <f t="shared" ref="K1603:K1666" si="189">IF(AND(HOUR(I1603)&gt;=10,HOUR(J1603)&gt;=10,HOUR(J1603)&lt;=16,MINUTE(J1603)&lt;=60,SECOND(J1603)&lt;=60),"yes","no")</f>
        <v>no</v>
      </c>
      <c r="L1603" s="17">
        <f t="shared" ref="L1603:L1666" si="190">J1603-I1603</f>
        <v>1.5393518518518334E-3</v>
      </c>
      <c r="M1603" s="17" t="str">
        <f t="shared" ref="M1603:M1666" si="191">IF(AND(DAY(F1603)&gt;=1,DAY(F1603)&lt;=7,MONTH(F1603)=2),"1st week of feb",IF(AND(DAY(F1603)&gt;=8,DAY(F1603)&lt;=14,MONTH(F1603)=2),"2nd week of feb",IF(AND(DAY(F1603)&gt;=15,DAY(F1603)&lt;=21,MONTH(F1603)=2),"3rd week of feb",IF(AND(DAY(F1603)&gt;=22,DAY(F1603)&lt;=28,MONTH(F1603)=2),"4rth week of feb","-"))))</f>
        <v>3rd week of feb</v>
      </c>
      <c r="N1603" s="13" t="str">
        <f t="shared" ref="N1603:N1666" si="192">TEXT(G1603," Mmm")</f>
        <v xml:space="preserve"> Feb</v>
      </c>
      <c r="O1603" s="2" t="s">
        <v>21</v>
      </c>
      <c r="P1603" s="5">
        <v>0</v>
      </c>
      <c r="Q1603" s="2" t="s">
        <v>21</v>
      </c>
      <c r="R1603" s="2">
        <v>4</v>
      </c>
    </row>
    <row r="1604" spans="1:18" ht="12.75">
      <c r="A1604" s="2">
        <v>8604065</v>
      </c>
      <c r="B1604" s="3" t="s">
        <v>3712</v>
      </c>
      <c r="C1604" s="3" t="str">
        <v>efb8180a-9cbb-45c3-be3a-5f10801d3559</v>
      </c>
      <c r="D1604" s="2" t="s">
        <v>19</v>
      </c>
      <c r="E1604" s="2" t="s">
        <v>420</v>
      </c>
      <c r="F1604" s="13" t="str">
        <f t="shared" si="186"/>
        <v>15/ 02/ 2021</v>
      </c>
      <c r="G1604" s="2" t="s">
        <v>3713</v>
      </c>
      <c r="H1604" s="2" t="s">
        <v>3714</v>
      </c>
      <c r="I1604" s="19" t="str">
        <f t="shared" si="187"/>
        <v>10:07:31</v>
      </c>
      <c r="J1604" s="17" t="str">
        <f t="shared" si="188"/>
        <v>10:08:19</v>
      </c>
      <c r="K1604" s="17" t="str">
        <f t="shared" si="189"/>
        <v>yes</v>
      </c>
      <c r="L1604" s="17">
        <f t="shared" si="190"/>
        <v>5.5555555555558689E-4</v>
      </c>
      <c r="M1604" s="17" t="str">
        <f t="shared" si="191"/>
        <v>3rd week of feb</v>
      </c>
      <c r="N1604" s="13" t="str">
        <f t="shared" si="192"/>
        <v xml:space="preserve"> Feb</v>
      </c>
      <c r="O1604" s="2" t="s">
        <v>21</v>
      </c>
      <c r="P1604" s="5">
        <v>0</v>
      </c>
      <c r="Q1604" s="2" t="s">
        <v>21</v>
      </c>
      <c r="R1604" s="2">
        <v>0</v>
      </c>
    </row>
    <row r="1605" spans="1:18" ht="12.75">
      <c r="A1605" s="2">
        <v>8513652</v>
      </c>
      <c r="B1605" s="3" t="s">
        <v>3715</v>
      </c>
      <c r="C1605" s="3" t="str">
        <v>1539677c-dee3-49cf-bf86-6e7baedcba25</v>
      </c>
      <c r="D1605" s="2" t="s">
        <v>77</v>
      </c>
      <c r="E1605" s="2" t="s">
        <v>37</v>
      </c>
      <c r="F1605" s="13" t="str">
        <f t="shared" si="186"/>
        <v>02/ 02/ 2021</v>
      </c>
      <c r="G1605" s="4">
        <v>44229.485451388886</v>
      </c>
      <c r="H1605" s="4">
        <v>44229.492395833331</v>
      </c>
      <c r="I1605" s="19" t="str">
        <f t="shared" si="187"/>
        <v>11:39:03</v>
      </c>
      <c r="J1605" s="17" t="str">
        <f t="shared" si="188"/>
        <v>11:49:03</v>
      </c>
      <c r="K1605" s="17" t="str">
        <f t="shared" si="189"/>
        <v>yes</v>
      </c>
      <c r="L1605" s="17">
        <f t="shared" si="190"/>
        <v>6.9444444444444753E-3</v>
      </c>
      <c r="M1605" s="17" t="str">
        <f t="shared" si="191"/>
        <v>1st week of feb</v>
      </c>
      <c r="N1605" s="13" t="str">
        <f t="shared" si="192"/>
        <v xml:space="preserve"> Feb</v>
      </c>
      <c r="O1605" s="4">
        <v>44229.487488425926</v>
      </c>
      <c r="P1605" s="5">
        <v>0</v>
      </c>
      <c r="Q1605" s="5">
        <v>1.9675925925925926E-4</v>
      </c>
      <c r="R1605" s="2">
        <v>0</v>
      </c>
    </row>
    <row r="1606" spans="1:18" ht="12.75">
      <c r="A1606" s="2">
        <v>8556592</v>
      </c>
      <c r="B1606" s="3" t="s">
        <v>3716</v>
      </c>
      <c r="C1606" s="3" t="str">
        <v>9568b03d-74b9-4199-92bb-b03fa903b189</v>
      </c>
      <c r="D1606" s="2" t="s">
        <v>126</v>
      </c>
      <c r="E1606" s="2" t="s">
        <v>37</v>
      </c>
      <c r="F1606" s="13" t="str">
        <f t="shared" si="186"/>
        <v>02/ 08/ 2021</v>
      </c>
      <c r="G1606" s="4">
        <v>44410.541238425925</v>
      </c>
      <c r="H1606" s="4">
        <v>44410.555752314816</v>
      </c>
      <c r="I1606" s="19" t="str">
        <f t="shared" si="187"/>
        <v>12:59:23</v>
      </c>
      <c r="J1606" s="17" t="str">
        <f t="shared" si="188"/>
        <v>13:20:17</v>
      </c>
      <c r="K1606" s="17" t="str">
        <f t="shared" si="189"/>
        <v>yes</v>
      </c>
      <c r="L1606" s="17">
        <f t="shared" si="190"/>
        <v>1.4513888888888937E-2</v>
      </c>
      <c r="M1606" s="17" t="str">
        <f t="shared" si="191"/>
        <v>-</v>
      </c>
      <c r="N1606" s="13" t="str">
        <f t="shared" si="192"/>
        <v xml:space="preserve"> Aug</v>
      </c>
      <c r="O1606" s="4">
        <v>44410.545312499999</v>
      </c>
      <c r="P1606" s="5">
        <v>0</v>
      </c>
      <c r="Q1606" s="5">
        <v>8.1018518518518516E-5</v>
      </c>
      <c r="R1606" s="2">
        <v>4</v>
      </c>
    </row>
    <row r="1607" spans="1:18" ht="12.75">
      <c r="A1607" s="2">
        <v>8557985</v>
      </c>
      <c r="B1607" s="3" t="s">
        <v>3717</v>
      </c>
      <c r="C1607" s="3" t="str">
        <v>10927db9-a9e3-49b5-b943-6ea833498f73</v>
      </c>
      <c r="D1607" s="2" t="s">
        <v>446</v>
      </c>
      <c r="E1607" s="2" t="s">
        <v>37</v>
      </c>
      <c r="F1607" s="13" t="str">
        <f t="shared" si="186"/>
        <v>02/ 08/ 2021</v>
      </c>
      <c r="G1607" s="4">
        <v>44410.653240740743</v>
      </c>
      <c r="H1607" s="4">
        <v>44410.656805555554</v>
      </c>
      <c r="I1607" s="19" t="str">
        <f t="shared" si="187"/>
        <v>15:40:40</v>
      </c>
      <c r="J1607" s="17" t="str">
        <f t="shared" si="188"/>
        <v>15:45:48</v>
      </c>
      <c r="K1607" s="17" t="str">
        <f t="shared" si="189"/>
        <v>yes</v>
      </c>
      <c r="L1607" s="17">
        <f t="shared" si="190"/>
        <v>3.564814814814854E-3</v>
      </c>
      <c r="M1607" s="17" t="str">
        <f t="shared" si="191"/>
        <v>-</v>
      </c>
      <c r="N1607" s="13" t="str">
        <f t="shared" si="192"/>
        <v xml:space="preserve"> Aug</v>
      </c>
      <c r="O1607" s="4">
        <v>44410.653692129628</v>
      </c>
      <c r="P1607" s="5">
        <v>0</v>
      </c>
      <c r="Q1607" s="5">
        <v>1.0416666666666667E-4</v>
      </c>
      <c r="R1607" s="2">
        <v>0</v>
      </c>
    </row>
    <row r="1608" spans="1:18" ht="12.75">
      <c r="A1608" s="2">
        <v>8605287</v>
      </c>
      <c r="B1608" s="3" t="s">
        <v>3718</v>
      </c>
      <c r="C1608" s="3" t="str">
        <v>98aef121-98d9-4066-920f-d673fac33515</v>
      </c>
      <c r="D1608" s="2" t="s">
        <v>943</v>
      </c>
      <c r="E1608" s="2" t="s">
        <v>37</v>
      </c>
      <c r="F1608" s="13" t="str">
        <f t="shared" si="186"/>
        <v>15/ 02/ 2021</v>
      </c>
      <c r="G1608" s="2" t="s">
        <v>3719</v>
      </c>
      <c r="H1608" s="2" t="s">
        <v>3720</v>
      </c>
      <c r="I1608" s="19" t="str">
        <f t="shared" si="187"/>
        <v>12:28:33</v>
      </c>
      <c r="J1608" s="17" t="str">
        <f t="shared" si="188"/>
        <v>12:37:22</v>
      </c>
      <c r="K1608" s="17" t="str">
        <f t="shared" si="189"/>
        <v>yes</v>
      </c>
      <c r="L1608" s="17">
        <f t="shared" si="190"/>
        <v>6.1226851851852171E-3</v>
      </c>
      <c r="M1608" s="17" t="str">
        <f t="shared" si="191"/>
        <v>3rd week of feb</v>
      </c>
      <c r="N1608" s="13" t="str">
        <f t="shared" si="192"/>
        <v xml:space="preserve"> Feb</v>
      </c>
      <c r="O1608" s="2" t="s">
        <v>3721</v>
      </c>
      <c r="P1608" s="5">
        <v>1.9675925925925926E-4</v>
      </c>
      <c r="Q1608" s="5">
        <v>6.9444444444444444E-5</v>
      </c>
      <c r="R1608" s="2">
        <v>2</v>
      </c>
    </row>
    <row r="1609" spans="1:18" ht="12.75">
      <c r="A1609" s="2">
        <v>8619339</v>
      </c>
      <c r="B1609" s="3" t="s">
        <v>3722</v>
      </c>
      <c r="C1609" s="3" t="str">
        <v>e4789c3e-901f-4f07-9d8c-6fb1806ae926</v>
      </c>
      <c r="D1609" s="2" t="s">
        <v>19</v>
      </c>
      <c r="E1609" s="2" t="s">
        <v>20</v>
      </c>
      <c r="F1609" s="13" t="str">
        <f t="shared" si="186"/>
        <v>17/ 02/ 2021</v>
      </c>
      <c r="G1609" s="2" t="s">
        <v>3723</v>
      </c>
      <c r="H1609" s="2" t="s">
        <v>3724</v>
      </c>
      <c r="I1609" s="19" t="str">
        <f t="shared" si="187"/>
        <v>12:53:46</v>
      </c>
      <c r="J1609" s="17" t="str">
        <f t="shared" si="188"/>
        <v>13:54:04</v>
      </c>
      <c r="K1609" s="17" t="str">
        <f t="shared" si="189"/>
        <v>yes</v>
      </c>
      <c r="L1609" s="17">
        <f t="shared" si="190"/>
        <v>4.1874999999999996E-2</v>
      </c>
      <c r="M1609" s="17" t="str">
        <f t="shared" si="191"/>
        <v>3rd week of feb</v>
      </c>
      <c r="N1609" s="13" t="str">
        <f t="shared" si="192"/>
        <v xml:space="preserve"> Feb</v>
      </c>
      <c r="O1609" s="2" t="s">
        <v>21</v>
      </c>
      <c r="P1609" s="5">
        <v>0</v>
      </c>
      <c r="Q1609" s="2" t="s">
        <v>21</v>
      </c>
      <c r="R1609" s="2">
        <v>0</v>
      </c>
    </row>
    <row r="1610" spans="1:18" ht="12.75">
      <c r="A1610" s="2">
        <v>8664635</v>
      </c>
      <c r="B1610" s="3" t="s">
        <v>3725</v>
      </c>
      <c r="C1610" s="3" t="str">
        <v>db5c6a59-7fe8-4242-b398-fcdb73a6b971</v>
      </c>
      <c r="D1610" s="2" t="s">
        <v>212</v>
      </c>
      <c r="E1610" s="2" t="s">
        <v>31</v>
      </c>
      <c r="F1610" s="13" t="str">
        <f t="shared" si="186"/>
        <v>24/ 02/ 2021</v>
      </c>
      <c r="G1610" s="2" t="s">
        <v>3726</v>
      </c>
      <c r="H1610" s="2" t="s">
        <v>3727</v>
      </c>
      <c r="I1610" s="19" t="str">
        <f t="shared" si="187"/>
        <v>18:55:49</v>
      </c>
      <c r="J1610" s="17" t="str">
        <f t="shared" si="188"/>
        <v>19:08:37</v>
      </c>
      <c r="K1610" s="17" t="str">
        <f t="shared" si="189"/>
        <v>no</v>
      </c>
      <c r="L1610" s="17">
        <f t="shared" si="190"/>
        <v>8.8888888888888351E-3</v>
      </c>
      <c r="M1610" s="17" t="str">
        <f t="shared" si="191"/>
        <v>4rth week of feb</v>
      </c>
      <c r="N1610" s="13" t="str">
        <f t="shared" si="192"/>
        <v xml:space="preserve"> Feb</v>
      </c>
      <c r="O1610" s="2" t="s">
        <v>3728</v>
      </c>
      <c r="P1610" s="5">
        <v>0</v>
      </c>
      <c r="Q1610" s="5">
        <v>9.2592592592592588E-5</v>
      </c>
      <c r="R1610" s="2">
        <v>0</v>
      </c>
    </row>
    <row r="1611" spans="1:18" ht="12.75">
      <c r="A1611" s="2">
        <v>8668275</v>
      </c>
      <c r="B1611" s="3" t="s">
        <v>3729</v>
      </c>
      <c r="C1611" s="3" t="str">
        <v>e281444f-1728-413d-a117-d5b011a14052</v>
      </c>
      <c r="D1611" s="2" t="s">
        <v>19</v>
      </c>
      <c r="E1611" s="2" t="s">
        <v>20</v>
      </c>
      <c r="F1611" s="13" t="str">
        <f t="shared" si="186"/>
        <v>25/ 02/ 2021</v>
      </c>
      <c r="G1611" s="2" t="s">
        <v>3730</v>
      </c>
      <c r="H1611" s="2" t="s">
        <v>3731</v>
      </c>
      <c r="I1611" s="19" t="str">
        <f t="shared" si="187"/>
        <v>12:32:03</v>
      </c>
      <c r="J1611" s="17" t="str">
        <f t="shared" si="188"/>
        <v>13:33:40</v>
      </c>
      <c r="K1611" s="17" t="str">
        <f t="shared" si="189"/>
        <v>yes</v>
      </c>
      <c r="L1611" s="17">
        <f t="shared" si="190"/>
        <v>4.2789351851851953E-2</v>
      </c>
      <c r="M1611" s="17" t="str">
        <f t="shared" si="191"/>
        <v>4rth week of feb</v>
      </c>
      <c r="N1611" s="13" t="str">
        <f t="shared" si="192"/>
        <v xml:space="preserve"> Feb</v>
      </c>
      <c r="O1611" s="2" t="s">
        <v>21</v>
      </c>
      <c r="P1611" s="5">
        <v>0</v>
      </c>
      <c r="Q1611" s="2" t="s">
        <v>21</v>
      </c>
      <c r="R1611" s="2">
        <v>0</v>
      </c>
    </row>
    <row r="1612" spans="1:18" ht="12.75">
      <c r="A1612" s="2">
        <v>8591677</v>
      </c>
      <c r="B1612" s="3" t="s">
        <v>3732</v>
      </c>
      <c r="C1612" s="3" t="str">
        <v>b54e5bf1-ae4a-4efb-a5cf-a6fc5f21f15d</v>
      </c>
      <c r="D1612" s="2" t="s">
        <v>19</v>
      </c>
      <c r="E1612" s="2" t="s">
        <v>23</v>
      </c>
      <c r="F1612" s="13" t="str">
        <f t="shared" si="186"/>
        <v>13/ 02/ 2021</v>
      </c>
      <c r="G1612" s="2" t="s">
        <v>3733</v>
      </c>
      <c r="H1612" s="2" t="s">
        <v>3734</v>
      </c>
      <c r="I1612" s="19" t="str">
        <f t="shared" si="187"/>
        <v>10:44:01</v>
      </c>
      <c r="J1612" s="17" t="str">
        <f t="shared" si="188"/>
        <v>10:44:47</v>
      </c>
      <c r="K1612" s="17" t="str">
        <f t="shared" si="189"/>
        <v>yes</v>
      </c>
      <c r="L1612" s="17">
        <f t="shared" si="190"/>
        <v>5.3240740740745363E-4</v>
      </c>
      <c r="M1612" s="17" t="str">
        <f t="shared" si="191"/>
        <v>2nd week of feb</v>
      </c>
      <c r="N1612" s="13" t="str">
        <f t="shared" si="192"/>
        <v xml:space="preserve"> Feb</v>
      </c>
      <c r="O1612" s="2" t="s">
        <v>21</v>
      </c>
      <c r="P1612" s="5">
        <v>0</v>
      </c>
      <c r="Q1612" s="2" t="s">
        <v>21</v>
      </c>
      <c r="R1612" s="2">
        <v>0</v>
      </c>
    </row>
    <row r="1613" spans="1:18" ht="12.75">
      <c r="A1613" s="2">
        <v>8664533</v>
      </c>
      <c r="B1613" s="3" t="s">
        <v>3735</v>
      </c>
      <c r="C1613" s="3" t="str">
        <v>1a34f28b-badc-4680-8238-afc306901e4c</v>
      </c>
      <c r="D1613" s="2" t="s">
        <v>524</v>
      </c>
      <c r="E1613" s="2" t="s">
        <v>37</v>
      </c>
      <c r="F1613" s="13" t="str">
        <f t="shared" si="186"/>
        <v>24/ 02/ 2021</v>
      </c>
      <c r="G1613" s="2" t="s">
        <v>3736</v>
      </c>
      <c r="H1613" s="2" t="s">
        <v>3737</v>
      </c>
      <c r="I1613" s="19" t="str">
        <f t="shared" si="187"/>
        <v>18:40:55</v>
      </c>
      <c r="J1613" s="17" t="str">
        <f t="shared" si="188"/>
        <v>18:49:43</v>
      </c>
      <c r="K1613" s="17" t="str">
        <f t="shared" si="189"/>
        <v>no</v>
      </c>
      <c r="L1613" s="17">
        <f t="shared" si="190"/>
        <v>6.1111111111111782E-3</v>
      </c>
      <c r="M1613" s="17" t="str">
        <f t="shared" si="191"/>
        <v>4rth week of feb</v>
      </c>
      <c r="N1613" s="13" t="str">
        <f t="shared" si="192"/>
        <v xml:space="preserve"> Feb</v>
      </c>
      <c r="O1613" s="2" t="s">
        <v>3738</v>
      </c>
      <c r="P1613" s="5">
        <v>0</v>
      </c>
      <c r="Q1613" s="5">
        <v>5.7870370370370373E-5</v>
      </c>
      <c r="R1613" s="2">
        <v>4</v>
      </c>
    </row>
    <row r="1614" spans="1:18" ht="12.75">
      <c r="A1614" s="2">
        <v>8657034</v>
      </c>
      <c r="B1614" s="3" t="s">
        <v>3739</v>
      </c>
      <c r="C1614" s="3" t="str">
        <v>7f220c5a-ecc6-47de-ae9e-8b427e53640d</v>
      </c>
      <c r="D1614" s="2" t="s">
        <v>19</v>
      </c>
      <c r="E1614" s="2" t="s">
        <v>20</v>
      </c>
      <c r="F1614" s="13" t="str">
        <f>TEXT(G1614,"dd/ mm/ yyyy")</f>
        <v>23/ 02/ 2021</v>
      </c>
      <c r="G1614" s="2" t="s">
        <v>3740</v>
      </c>
      <c r="H1614" s="2" t="s">
        <v>3741</v>
      </c>
      <c r="I1614" s="19" t="str">
        <f t="shared" si="187"/>
        <v>16:48:50</v>
      </c>
      <c r="J1614" s="17" t="str">
        <f t="shared" si="188"/>
        <v>17:49:24</v>
      </c>
      <c r="K1614" s="17" t="str">
        <f t="shared" si="189"/>
        <v>no</v>
      </c>
      <c r="L1614" s="17">
        <f t="shared" si="190"/>
        <v>4.2060185185185173E-2</v>
      </c>
      <c r="M1614" s="17" t="str">
        <f t="shared" si="191"/>
        <v>4rth week of feb</v>
      </c>
      <c r="N1614" s="13" t="str">
        <f t="shared" si="192"/>
        <v xml:space="preserve"> Feb</v>
      </c>
      <c r="O1614" s="2" t="s">
        <v>21</v>
      </c>
      <c r="P1614" s="5">
        <v>0</v>
      </c>
      <c r="Q1614" s="2" t="s">
        <v>21</v>
      </c>
      <c r="R1614" s="2">
        <v>0</v>
      </c>
    </row>
    <row r="1615" spans="1:18" ht="12.75">
      <c r="A1615" s="2">
        <v>8615084</v>
      </c>
      <c r="B1615" s="3" t="s">
        <v>3742</v>
      </c>
      <c r="C1615" s="3" t="str">
        <v>5c63b0b6-0371-444c-84ad-910a1a2c63e6</v>
      </c>
      <c r="D1615" s="2" t="s">
        <v>19</v>
      </c>
      <c r="E1615" s="2" t="s">
        <v>20</v>
      </c>
      <c r="F1615" s="13" t="str">
        <f t="shared" si="186"/>
        <v>16/ 02/ 2021</v>
      </c>
      <c r="G1615" s="2" t="s">
        <v>3743</v>
      </c>
      <c r="H1615" s="2" t="s">
        <v>3744</v>
      </c>
      <c r="I1615" s="19" t="str">
        <f t="shared" si="187"/>
        <v>18:17:20</v>
      </c>
      <c r="J1615" s="17" t="str">
        <f t="shared" si="188"/>
        <v>19:18:16</v>
      </c>
      <c r="K1615" s="17" t="str">
        <f t="shared" si="189"/>
        <v>no</v>
      </c>
      <c r="L1615" s="17">
        <f t="shared" si="190"/>
        <v>4.2314814814814916E-2</v>
      </c>
      <c r="M1615" s="17" t="str">
        <f t="shared" si="191"/>
        <v>3rd week of feb</v>
      </c>
      <c r="N1615" s="13" t="str">
        <f t="shared" si="192"/>
        <v xml:space="preserve"> Feb</v>
      </c>
      <c r="O1615" s="2" t="s">
        <v>21</v>
      </c>
      <c r="P1615" s="5">
        <v>0</v>
      </c>
      <c r="Q1615" s="2" t="s">
        <v>21</v>
      </c>
      <c r="R1615" s="2">
        <v>0</v>
      </c>
    </row>
    <row r="1616" spans="1:18" ht="12.75">
      <c r="A1616" s="2">
        <v>8595656</v>
      </c>
      <c r="B1616" s="3" t="s">
        <v>3745</v>
      </c>
      <c r="C1616" s="3" t="str">
        <v>6c922e4f-7f1d-4350-850b-9ff8d540fcb6</v>
      </c>
      <c r="D1616" s="2" t="s">
        <v>19</v>
      </c>
      <c r="E1616" s="2" t="s">
        <v>23</v>
      </c>
      <c r="F1616" s="13" t="str">
        <f t="shared" si="186"/>
        <v>13/ 02/ 2021</v>
      </c>
      <c r="G1616" s="2" t="s">
        <v>3746</v>
      </c>
      <c r="H1616" s="2" t="s">
        <v>3747</v>
      </c>
      <c r="I1616" s="19" t="str">
        <f t="shared" si="187"/>
        <v>19:19:51</v>
      </c>
      <c r="J1616" s="17" t="str">
        <f t="shared" si="188"/>
        <v>19:20:44</v>
      </c>
      <c r="K1616" s="17" t="str">
        <f t="shared" si="189"/>
        <v>no</v>
      </c>
      <c r="L1616" s="17">
        <f t="shared" si="190"/>
        <v>6.134259259259478E-4</v>
      </c>
      <c r="M1616" s="17" t="str">
        <f t="shared" si="191"/>
        <v>2nd week of feb</v>
      </c>
      <c r="N1616" s="13" t="str">
        <f t="shared" si="192"/>
        <v xml:space="preserve"> Feb</v>
      </c>
      <c r="O1616" s="2" t="s">
        <v>21</v>
      </c>
      <c r="P1616" s="5">
        <v>0</v>
      </c>
      <c r="Q1616" s="2" t="s">
        <v>21</v>
      </c>
      <c r="R1616" s="2">
        <v>0</v>
      </c>
    </row>
    <row r="1617" spans="1:18" ht="12.75">
      <c r="A1617" s="2">
        <v>8608785</v>
      </c>
      <c r="B1617" s="3" t="s">
        <v>3748</v>
      </c>
      <c r="C1617" s="3" t="str">
        <v>d73fe93b-ed1c-4326-8f63-50ff4ee37c83</v>
      </c>
      <c r="D1617" s="2" t="s">
        <v>19</v>
      </c>
      <c r="E1617" s="2" t="s">
        <v>23</v>
      </c>
      <c r="F1617" s="13" t="str">
        <f t="shared" si="186"/>
        <v>15/ 02/ 2021</v>
      </c>
      <c r="G1617" s="2" t="s">
        <v>3749</v>
      </c>
      <c r="H1617" s="2" t="s">
        <v>3750</v>
      </c>
      <c r="I1617" s="19" t="str">
        <f t="shared" si="187"/>
        <v>19:17:13</v>
      </c>
      <c r="J1617" s="17" t="str">
        <f t="shared" si="188"/>
        <v>19:18:02</v>
      </c>
      <c r="K1617" s="17" t="str">
        <f t="shared" si="189"/>
        <v>no</v>
      </c>
      <c r="L1617" s="17">
        <f t="shared" si="190"/>
        <v>5.6712962962957025E-4</v>
      </c>
      <c r="M1617" s="17" t="str">
        <f t="shared" si="191"/>
        <v>3rd week of feb</v>
      </c>
      <c r="N1617" s="13" t="str">
        <f t="shared" si="192"/>
        <v xml:space="preserve"> Feb</v>
      </c>
      <c r="O1617" s="2" t="s">
        <v>21</v>
      </c>
      <c r="P1617" s="5">
        <v>0</v>
      </c>
      <c r="Q1617" s="2" t="s">
        <v>21</v>
      </c>
      <c r="R1617" s="2">
        <v>1</v>
      </c>
    </row>
    <row r="1618" spans="1:18" ht="12.75">
      <c r="A1618" s="2">
        <v>8508365</v>
      </c>
      <c r="B1618" s="3" t="s">
        <v>3751</v>
      </c>
      <c r="C1618" s="3" t="str">
        <v>c46a2d30-f100-485f-afef-eadb82c1a267</v>
      </c>
      <c r="D1618" s="2" t="s">
        <v>19</v>
      </c>
      <c r="E1618" s="2" t="s">
        <v>23</v>
      </c>
      <c r="F1618" s="13" t="str">
        <f t="shared" si="186"/>
        <v>02/ 01/ 2021</v>
      </c>
      <c r="G1618" s="4">
        <v>44198.652256944442</v>
      </c>
      <c r="H1618" s="4">
        <v>44198.652604166666</v>
      </c>
      <c r="I1618" s="19" t="str">
        <f t="shared" si="187"/>
        <v>15:39:15</v>
      </c>
      <c r="J1618" s="17" t="str">
        <f t="shared" si="188"/>
        <v>15:39:45</v>
      </c>
      <c r="K1618" s="17" t="str">
        <f t="shared" si="189"/>
        <v>yes</v>
      </c>
      <c r="L1618" s="17">
        <f t="shared" si="190"/>
        <v>3.4722222222216548E-4</v>
      </c>
      <c r="M1618" s="17" t="str">
        <f t="shared" si="191"/>
        <v>-</v>
      </c>
      <c r="N1618" s="13" t="str">
        <f t="shared" si="192"/>
        <v xml:space="preserve"> Jan</v>
      </c>
      <c r="O1618" s="2" t="s">
        <v>21</v>
      </c>
      <c r="P1618" s="5">
        <v>0</v>
      </c>
      <c r="Q1618" s="2" t="s">
        <v>21</v>
      </c>
      <c r="R1618" s="2">
        <v>0</v>
      </c>
    </row>
    <row r="1619" spans="1:18" ht="12.75">
      <c r="A1619" s="2">
        <v>8669090</v>
      </c>
      <c r="B1619" s="3" t="s">
        <v>3752</v>
      </c>
      <c r="C1619" s="3" t="str">
        <v>cbcb2dc0-0397-40a5-914d-8891fe72f193</v>
      </c>
      <c r="D1619" s="2" t="s">
        <v>19</v>
      </c>
      <c r="E1619" s="2" t="s">
        <v>20</v>
      </c>
      <c r="F1619" s="13" t="str">
        <f t="shared" si="186"/>
        <v>25/ 02/ 2021</v>
      </c>
      <c r="G1619" s="2" t="s">
        <v>3753</v>
      </c>
      <c r="H1619" s="2" t="s">
        <v>3754</v>
      </c>
      <c r="I1619" s="19" t="str">
        <f t="shared" si="187"/>
        <v>14:16:09</v>
      </c>
      <c r="J1619" s="17" t="str">
        <f t="shared" si="188"/>
        <v>15:16:26</v>
      </c>
      <c r="K1619" s="17" t="str">
        <f t="shared" si="189"/>
        <v>yes</v>
      </c>
      <c r="L1619" s="17">
        <f t="shared" si="190"/>
        <v>4.1863425925925957E-2</v>
      </c>
      <c r="M1619" s="17" t="str">
        <f t="shared" si="191"/>
        <v>4rth week of feb</v>
      </c>
      <c r="N1619" s="13" t="str">
        <f t="shared" si="192"/>
        <v xml:space="preserve"> Feb</v>
      </c>
      <c r="O1619" s="2" t="s">
        <v>21</v>
      </c>
      <c r="P1619" s="5">
        <v>0</v>
      </c>
      <c r="Q1619" s="2" t="s">
        <v>21</v>
      </c>
      <c r="R1619" s="2">
        <v>0</v>
      </c>
    </row>
    <row r="1620" spans="1:18" ht="12.75">
      <c r="A1620" s="2">
        <v>8598993</v>
      </c>
      <c r="B1620" s="3" t="s">
        <v>3755</v>
      </c>
      <c r="C1620" s="3" t="str">
        <v>0109d030-4389-4621-a41d-9bd087f73aef</v>
      </c>
      <c r="D1620" s="2" t="s">
        <v>19</v>
      </c>
      <c r="E1620" s="2" t="s">
        <v>23</v>
      </c>
      <c r="F1620" s="13" t="str">
        <f t="shared" si="186"/>
        <v>14/ 02/ 2021</v>
      </c>
      <c r="G1620" s="2" t="s">
        <v>3756</v>
      </c>
      <c r="H1620" s="2" t="s">
        <v>3757</v>
      </c>
      <c r="I1620" s="19" t="str">
        <f t="shared" si="187"/>
        <v>12:20:39</v>
      </c>
      <c r="J1620" s="17" t="str">
        <f t="shared" si="188"/>
        <v>12:22:02</v>
      </c>
      <c r="K1620" s="17" t="str">
        <f t="shared" si="189"/>
        <v>yes</v>
      </c>
      <c r="L1620" s="17">
        <f t="shared" si="190"/>
        <v>9.6064814814811328E-4</v>
      </c>
      <c r="M1620" s="17" t="str">
        <f t="shared" si="191"/>
        <v>2nd week of feb</v>
      </c>
      <c r="N1620" s="13" t="str">
        <f t="shared" si="192"/>
        <v xml:space="preserve"> Feb</v>
      </c>
      <c r="O1620" s="2" t="s">
        <v>21</v>
      </c>
      <c r="P1620" s="5">
        <v>0</v>
      </c>
      <c r="Q1620" s="2" t="s">
        <v>21</v>
      </c>
      <c r="R1620" s="2">
        <v>0</v>
      </c>
    </row>
    <row r="1621" spans="1:18" ht="12.75">
      <c r="A1621" s="2">
        <v>8643102</v>
      </c>
      <c r="B1621" s="3" t="s">
        <v>3758</v>
      </c>
      <c r="C1621" s="3" t="str">
        <v>adb6e0bf-10fc-4c7d-9c79-4976507cc68a</v>
      </c>
      <c r="D1621" s="2" t="s">
        <v>55</v>
      </c>
      <c r="E1621" s="2" t="s">
        <v>37</v>
      </c>
      <c r="F1621" s="13" t="str">
        <f t="shared" si="186"/>
        <v>21/ 02/ 2021</v>
      </c>
      <c r="G1621" s="2" t="s">
        <v>3759</v>
      </c>
      <c r="H1621" s="2" t="s">
        <v>3760</v>
      </c>
      <c r="I1621" s="19" t="str">
        <f t="shared" si="187"/>
        <v>10:43:35</v>
      </c>
      <c r="J1621" s="17" t="str">
        <f t="shared" si="188"/>
        <v>11:02:03</v>
      </c>
      <c r="K1621" s="17" t="str">
        <f t="shared" si="189"/>
        <v>yes</v>
      </c>
      <c r="L1621" s="17">
        <f t="shared" si="190"/>
        <v>1.2824074074074043E-2</v>
      </c>
      <c r="M1621" s="17" t="str">
        <f t="shared" si="191"/>
        <v>3rd week of feb</v>
      </c>
      <c r="N1621" s="13" t="str">
        <f t="shared" si="192"/>
        <v xml:space="preserve"> Feb</v>
      </c>
      <c r="O1621" s="2" t="s">
        <v>3761</v>
      </c>
      <c r="P1621" s="5">
        <v>0</v>
      </c>
      <c r="Q1621" s="5">
        <v>5.7870370370370373E-5</v>
      </c>
      <c r="R1621" s="2">
        <v>4</v>
      </c>
    </row>
    <row r="1622" spans="1:18" ht="12.75">
      <c r="A1622" s="2">
        <v>8661364</v>
      </c>
      <c r="B1622" s="3" t="s">
        <v>3762</v>
      </c>
      <c r="C1622" s="3" t="str">
        <v>509ee503-952b-4bb3-a9b3-74acad144425</v>
      </c>
      <c r="D1622" s="2" t="s">
        <v>165</v>
      </c>
      <c r="E1622" s="2" t="s">
        <v>37</v>
      </c>
      <c r="F1622" s="13" t="str">
        <f t="shared" si="186"/>
        <v>24/ 02/ 2021</v>
      </c>
      <c r="G1622" s="2" t="s">
        <v>3763</v>
      </c>
      <c r="H1622" s="2" t="s">
        <v>3764</v>
      </c>
      <c r="I1622" s="19" t="str">
        <f t="shared" si="187"/>
        <v>12:07:59</v>
      </c>
      <c r="J1622" s="17" t="str">
        <f t="shared" si="188"/>
        <v>12:30:21</v>
      </c>
      <c r="K1622" s="17" t="str">
        <f t="shared" si="189"/>
        <v>yes</v>
      </c>
      <c r="L1622" s="17">
        <f t="shared" si="190"/>
        <v>1.5532407407407356E-2</v>
      </c>
      <c r="M1622" s="17" t="str">
        <f t="shared" si="191"/>
        <v>4rth week of feb</v>
      </c>
      <c r="N1622" s="13" t="str">
        <f t="shared" si="192"/>
        <v xml:space="preserve"> Feb</v>
      </c>
      <c r="O1622" s="2" t="s">
        <v>3765</v>
      </c>
      <c r="P1622" s="5">
        <v>0</v>
      </c>
      <c r="Q1622" s="5">
        <v>2.3148148148148147E-5</v>
      </c>
      <c r="R1622" s="2">
        <v>5</v>
      </c>
    </row>
    <row r="1623" spans="1:18" ht="12.75">
      <c r="A1623" s="2">
        <v>8509956</v>
      </c>
      <c r="B1623" s="3" t="s">
        <v>3766</v>
      </c>
      <c r="C1623" s="3" t="str">
        <v>0142f9d9-f74c-43be-83f8-b232ffd10dc3</v>
      </c>
      <c r="D1623" s="2" t="s">
        <v>19</v>
      </c>
      <c r="E1623" s="2" t="s">
        <v>20</v>
      </c>
      <c r="F1623" s="13" t="str">
        <f t="shared" si="186"/>
        <v>02/ 01/ 2021</v>
      </c>
      <c r="G1623" s="4">
        <v>44198.783402777779</v>
      </c>
      <c r="H1623" s="4">
        <v>44198.825578703705</v>
      </c>
      <c r="I1623" s="19" t="str">
        <f t="shared" si="187"/>
        <v>18:48:06</v>
      </c>
      <c r="J1623" s="17" t="str">
        <f t="shared" si="188"/>
        <v>19:48:50</v>
      </c>
      <c r="K1623" s="17" t="str">
        <f t="shared" si="189"/>
        <v>no</v>
      </c>
      <c r="L1623" s="17">
        <f t="shared" si="190"/>
        <v>4.2175925925926006E-2</v>
      </c>
      <c r="M1623" s="17" t="str">
        <f t="shared" si="191"/>
        <v>-</v>
      </c>
      <c r="N1623" s="13" t="str">
        <f t="shared" si="192"/>
        <v xml:space="preserve"> Jan</v>
      </c>
      <c r="O1623" s="2" t="s">
        <v>21</v>
      </c>
      <c r="P1623" s="5">
        <v>0</v>
      </c>
      <c r="Q1623" s="2" t="s">
        <v>21</v>
      </c>
      <c r="R1623" s="2">
        <v>0</v>
      </c>
    </row>
    <row r="1624" spans="1:18" ht="12.75">
      <c r="A1624" s="2">
        <v>8571271</v>
      </c>
      <c r="B1624" s="3" t="s">
        <v>3767</v>
      </c>
      <c r="C1624" s="3" t="str">
        <v>5a43866d-d682-4b2b-a897-142866572174</v>
      </c>
      <c r="D1624" s="2" t="s">
        <v>68</v>
      </c>
      <c r="E1624" s="2" t="s">
        <v>37</v>
      </c>
      <c r="F1624" s="13" t="str">
        <f>TEXT(G1624,"dd/ mm/ yyyy")</f>
        <v>02/ 10/ 2021</v>
      </c>
      <c r="G1624" s="4">
        <v>44471.603333333333</v>
      </c>
      <c r="H1624" s="4">
        <v>44471.617418981485</v>
      </c>
      <c r="I1624" s="19" t="str">
        <f t="shared" si="187"/>
        <v>14:28:48</v>
      </c>
      <c r="J1624" s="17" t="str">
        <f t="shared" si="188"/>
        <v>14:49:05</v>
      </c>
      <c r="K1624" s="17" t="str">
        <f t="shared" si="189"/>
        <v>yes</v>
      </c>
      <c r="L1624" s="17">
        <f t="shared" si="190"/>
        <v>1.4085648148148167E-2</v>
      </c>
      <c r="M1624" s="17" t="str">
        <f t="shared" si="191"/>
        <v>-</v>
      </c>
      <c r="N1624" s="13" t="str">
        <f t="shared" si="192"/>
        <v xml:space="preserve"> Oct</v>
      </c>
      <c r="O1624" s="4">
        <v>44471.603784722225</v>
      </c>
      <c r="P1624" s="5">
        <v>0</v>
      </c>
      <c r="Q1624" s="5">
        <v>6.9444444444444444E-5</v>
      </c>
      <c r="R1624" s="2">
        <v>5</v>
      </c>
    </row>
    <row r="1625" spans="1:18" ht="12.75">
      <c r="A1625" s="2">
        <v>8617585</v>
      </c>
      <c r="B1625" s="3" t="s">
        <v>3768</v>
      </c>
      <c r="C1625" s="3" t="str">
        <v>c2346ceb-c4d6-47aa-8058-524b7a246218</v>
      </c>
      <c r="D1625" s="2" t="s">
        <v>19</v>
      </c>
      <c r="E1625" s="2" t="s">
        <v>23</v>
      </c>
      <c r="F1625" s="13" t="str">
        <f t="shared" si="186"/>
        <v>17/ 02/ 2021</v>
      </c>
      <c r="G1625" s="2" t="s">
        <v>3769</v>
      </c>
      <c r="H1625" s="2" t="s">
        <v>3770</v>
      </c>
      <c r="I1625" s="19" t="str">
        <f t="shared" si="187"/>
        <v>08:48:41</v>
      </c>
      <c r="J1625" s="17" t="str">
        <f t="shared" si="188"/>
        <v>08:49:55</v>
      </c>
      <c r="K1625" s="17" t="str">
        <f t="shared" si="189"/>
        <v>no</v>
      </c>
      <c r="L1625" s="17">
        <f t="shared" si="190"/>
        <v>8.5648148148148584E-4</v>
      </c>
      <c r="M1625" s="17" t="str">
        <f t="shared" si="191"/>
        <v>3rd week of feb</v>
      </c>
      <c r="N1625" s="13" t="str">
        <f t="shared" si="192"/>
        <v xml:space="preserve"> Feb</v>
      </c>
      <c r="O1625" s="2" t="s">
        <v>21</v>
      </c>
      <c r="P1625" s="5">
        <v>0</v>
      </c>
      <c r="Q1625" s="2" t="s">
        <v>21</v>
      </c>
      <c r="R1625" s="2">
        <v>0</v>
      </c>
    </row>
    <row r="1626" spans="1:18" ht="12.75">
      <c r="A1626" s="2">
        <v>8566543</v>
      </c>
      <c r="B1626" s="3" t="s">
        <v>3771</v>
      </c>
      <c r="C1626" s="3" t="str">
        <v>dbd9636b-c75a-4f9b-af8c-d22125482f24</v>
      </c>
      <c r="D1626" s="2" t="s">
        <v>268</v>
      </c>
      <c r="E1626" s="2" t="s">
        <v>37</v>
      </c>
      <c r="F1626" s="13" t="str">
        <f t="shared" si="186"/>
        <v>02/ 09/ 2021</v>
      </c>
      <c r="G1626" s="4">
        <v>44441.814849537041</v>
      </c>
      <c r="H1626" s="4">
        <v>44441.835821759261</v>
      </c>
      <c r="I1626" s="19" t="str">
        <f t="shared" si="187"/>
        <v>19:33:23</v>
      </c>
      <c r="J1626" s="17" t="str">
        <f t="shared" si="188"/>
        <v>20:03:35</v>
      </c>
      <c r="K1626" s="17" t="str">
        <f t="shared" si="189"/>
        <v>no</v>
      </c>
      <c r="L1626" s="17">
        <f t="shared" si="190"/>
        <v>2.097222222222217E-2</v>
      </c>
      <c r="M1626" s="17" t="str">
        <f t="shared" si="191"/>
        <v>-</v>
      </c>
      <c r="N1626" s="13" t="str">
        <f t="shared" si="192"/>
        <v xml:space="preserve"> Sep</v>
      </c>
      <c r="O1626" s="4">
        <v>44441.816307870373</v>
      </c>
      <c r="P1626" s="5">
        <v>0</v>
      </c>
      <c r="Q1626" s="5">
        <v>1.6203703703703703E-4</v>
      </c>
      <c r="R1626" s="2">
        <v>5</v>
      </c>
    </row>
    <row r="1627" spans="1:18" ht="12.75">
      <c r="A1627" s="2">
        <v>8546609</v>
      </c>
      <c r="B1627" s="3" t="s">
        <v>3772</v>
      </c>
      <c r="C1627" s="3" t="str">
        <v>6bfaeeb1-d6c9-46b1-ac89-b53eb4e0cb49</v>
      </c>
      <c r="D1627" s="2" t="s">
        <v>19</v>
      </c>
      <c r="E1627" s="2" t="s">
        <v>23</v>
      </c>
      <c r="F1627" s="13" t="str">
        <f t="shared" si="186"/>
        <v>02/ 06/ 2021</v>
      </c>
      <c r="G1627" s="4">
        <v>44349.783113425925</v>
      </c>
      <c r="H1627" s="4">
        <v>44349.783449074072</v>
      </c>
      <c r="I1627" s="19" t="str">
        <f t="shared" si="187"/>
        <v>18:47:41</v>
      </c>
      <c r="J1627" s="17" t="str">
        <f t="shared" si="188"/>
        <v>18:48:10</v>
      </c>
      <c r="K1627" s="17" t="str">
        <f t="shared" si="189"/>
        <v>no</v>
      </c>
      <c r="L1627" s="17">
        <f t="shared" si="190"/>
        <v>3.356481481481266E-4</v>
      </c>
      <c r="M1627" s="17" t="str">
        <f t="shared" si="191"/>
        <v>-</v>
      </c>
      <c r="N1627" s="13" t="str">
        <f t="shared" si="192"/>
        <v xml:space="preserve"> Jun</v>
      </c>
      <c r="O1627" s="2" t="s">
        <v>21</v>
      </c>
      <c r="P1627" s="5">
        <v>0</v>
      </c>
      <c r="Q1627" s="2" t="s">
        <v>21</v>
      </c>
      <c r="R1627" s="2">
        <v>0</v>
      </c>
    </row>
    <row r="1628" spans="1:18" ht="12.75">
      <c r="A1628" s="2">
        <v>8509853</v>
      </c>
      <c r="B1628" s="3" t="s">
        <v>3773</v>
      </c>
      <c r="C1628" s="3" t="str">
        <v>fa46e630-a4fd-4fd6-8ef4-e9d022f068c6</v>
      </c>
      <c r="D1628" s="2" t="s">
        <v>77</v>
      </c>
      <c r="E1628" s="2" t="s">
        <v>37</v>
      </c>
      <c r="F1628" s="13" t="str">
        <f t="shared" si="186"/>
        <v>02/ 01/ 2021</v>
      </c>
      <c r="G1628" s="4">
        <v>44198.772731481484</v>
      </c>
      <c r="H1628" s="4">
        <v>44198.788414351853</v>
      </c>
      <c r="I1628" s="19" t="str">
        <f t="shared" si="187"/>
        <v>18:32:44</v>
      </c>
      <c r="J1628" s="17" t="str">
        <f t="shared" si="188"/>
        <v>18:55:19</v>
      </c>
      <c r="K1628" s="17" t="str">
        <f t="shared" si="189"/>
        <v>no</v>
      </c>
      <c r="L1628" s="17">
        <f t="shared" si="190"/>
        <v>1.5682870370370416E-2</v>
      </c>
      <c r="M1628" s="17" t="str">
        <f t="shared" si="191"/>
        <v>-</v>
      </c>
      <c r="N1628" s="13" t="str">
        <f t="shared" si="192"/>
        <v xml:space="preserve"> Jan</v>
      </c>
      <c r="O1628" s="4">
        <v>44198.773217592592</v>
      </c>
      <c r="P1628" s="5">
        <v>0</v>
      </c>
      <c r="Q1628" s="5">
        <v>3.5879629629629629E-4</v>
      </c>
      <c r="R1628" s="2">
        <v>0</v>
      </c>
    </row>
    <row r="1629" spans="1:18" ht="12.75">
      <c r="A1629" s="2">
        <v>8553522</v>
      </c>
      <c r="B1629" s="3" t="s">
        <v>3774</v>
      </c>
      <c r="C1629" s="3" t="str">
        <v>cbd1ad7b-4f4d-4eb6-8e99-3f81c977bccd</v>
      </c>
      <c r="D1629" s="2" t="s">
        <v>19</v>
      </c>
      <c r="E1629" s="2" t="s">
        <v>20</v>
      </c>
      <c r="F1629" s="13" t="str">
        <f t="shared" si="186"/>
        <v>02/ 07/ 2021</v>
      </c>
      <c r="G1629" s="4">
        <v>44379.89806712963</v>
      </c>
      <c r="H1629" s="4">
        <v>44379.939826388887</v>
      </c>
      <c r="I1629" s="19" t="str">
        <f t="shared" si="187"/>
        <v>21:33:13</v>
      </c>
      <c r="J1629" s="17" t="str">
        <f t="shared" si="188"/>
        <v>22:33:21</v>
      </c>
      <c r="K1629" s="17" t="str">
        <f t="shared" si="189"/>
        <v>no</v>
      </c>
      <c r="L1629" s="17">
        <f t="shared" si="190"/>
        <v>4.1759259259259274E-2</v>
      </c>
      <c r="M1629" s="17" t="str">
        <f t="shared" si="191"/>
        <v>-</v>
      </c>
      <c r="N1629" s="13" t="str">
        <f t="shared" si="192"/>
        <v xml:space="preserve"> Jul</v>
      </c>
      <c r="O1629" s="2" t="s">
        <v>21</v>
      </c>
      <c r="P1629" s="5">
        <v>0</v>
      </c>
      <c r="Q1629" s="2" t="s">
        <v>21</v>
      </c>
      <c r="R1629" s="2">
        <v>0</v>
      </c>
    </row>
    <row r="1630" spans="1:18" ht="12.75">
      <c r="A1630" s="2">
        <v>8576279</v>
      </c>
      <c r="B1630" s="3" t="s">
        <v>3775</v>
      </c>
      <c r="C1630" s="3" t="str">
        <v>49c30e70-1bd9-4322-a474-93299cbf458d</v>
      </c>
      <c r="D1630" s="2" t="s">
        <v>19</v>
      </c>
      <c r="E1630" s="2" t="s">
        <v>23</v>
      </c>
      <c r="F1630" s="13" t="str">
        <f t="shared" si="186"/>
        <v>02/ 11/ 2021</v>
      </c>
      <c r="G1630" s="4">
        <v>44502.370034722226</v>
      </c>
      <c r="H1630" s="4">
        <v>44502.371215277781</v>
      </c>
      <c r="I1630" s="19" t="str">
        <f t="shared" si="187"/>
        <v>08:52:51</v>
      </c>
      <c r="J1630" s="17" t="str">
        <f t="shared" si="188"/>
        <v>08:54:33</v>
      </c>
      <c r="K1630" s="17" t="str">
        <f t="shared" si="189"/>
        <v>no</v>
      </c>
      <c r="L1630" s="17">
        <f t="shared" si="190"/>
        <v>1.1805555555555181E-3</v>
      </c>
      <c r="M1630" s="17" t="str">
        <f t="shared" si="191"/>
        <v>-</v>
      </c>
      <c r="N1630" s="13" t="str">
        <f t="shared" si="192"/>
        <v xml:space="preserve"> Nov</v>
      </c>
      <c r="O1630" s="2" t="s">
        <v>21</v>
      </c>
      <c r="P1630" s="5">
        <v>0</v>
      </c>
      <c r="Q1630" s="2" t="s">
        <v>21</v>
      </c>
      <c r="R1630" s="2">
        <v>1</v>
      </c>
    </row>
    <row r="1631" spans="1:18" ht="12.75">
      <c r="A1631" s="2">
        <v>8535242</v>
      </c>
      <c r="B1631" s="3" t="s">
        <v>3776</v>
      </c>
      <c r="C1631" s="3" t="str">
        <v>d48625ad-8aaa-48b2-9ef4-18af57c2d447</v>
      </c>
      <c r="D1631" s="2" t="s">
        <v>19</v>
      </c>
      <c r="E1631" s="2" t="s">
        <v>20</v>
      </c>
      <c r="F1631" s="13" t="str">
        <f t="shared" si="186"/>
        <v>02/ 05/ 2021</v>
      </c>
      <c r="G1631" s="4">
        <v>44318.359560185185</v>
      </c>
      <c r="H1631" s="4">
        <v>44318.401585648149</v>
      </c>
      <c r="I1631" s="19" t="str">
        <f t="shared" si="187"/>
        <v>08:37:46</v>
      </c>
      <c r="J1631" s="17" t="str">
        <f t="shared" si="188"/>
        <v>09:38:17</v>
      </c>
      <c r="K1631" s="17" t="str">
        <f t="shared" si="189"/>
        <v>no</v>
      </c>
      <c r="L1631" s="17">
        <f t="shared" si="190"/>
        <v>4.202546296296289E-2</v>
      </c>
      <c r="M1631" s="17" t="str">
        <f t="shared" si="191"/>
        <v>-</v>
      </c>
      <c r="N1631" s="13" t="str">
        <f t="shared" si="192"/>
        <v xml:space="preserve"> May</v>
      </c>
      <c r="O1631" s="2" t="s">
        <v>21</v>
      </c>
      <c r="P1631" s="5">
        <v>0</v>
      </c>
      <c r="Q1631" s="2" t="s">
        <v>21</v>
      </c>
      <c r="R1631" s="2">
        <v>0</v>
      </c>
    </row>
    <row r="1632" spans="1:18" ht="12.75">
      <c r="A1632" s="2">
        <v>8576142</v>
      </c>
      <c r="B1632" s="3" t="s">
        <v>3777</v>
      </c>
      <c r="C1632" s="3" t="str">
        <v>7eeed805-5526-45b3-868d-8eadf3e10de0</v>
      </c>
      <c r="D1632" s="2" t="s">
        <v>19</v>
      </c>
      <c r="E1632" s="2" t="s">
        <v>23</v>
      </c>
      <c r="F1632" s="13" t="str">
        <f t="shared" si="186"/>
        <v>02/ 11/ 2021</v>
      </c>
      <c r="G1632" s="4">
        <v>44502.343495370369</v>
      </c>
      <c r="H1632" s="4">
        <v>44502.344363425924</v>
      </c>
      <c r="I1632" s="19" t="str">
        <f t="shared" si="187"/>
        <v>08:14:38</v>
      </c>
      <c r="J1632" s="17" t="str">
        <f t="shared" si="188"/>
        <v>08:15:53</v>
      </c>
      <c r="K1632" s="17" t="str">
        <f t="shared" si="189"/>
        <v>no</v>
      </c>
      <c r="L1632" s="17">
        <f t="shared" si="190"/>
        <v>8.680555555554692E-4</v>
      </c>
      <c r="M1632" s="17" t="str">
        <f t="shared" si="191"/>
        <v>-</v>
      </c>
      <c r="N1632" s="13" t="str">
        <f t="shared" si="192"/>
        <v xml:space="preserve"> Nov</v>
      </c>
      <c r="O1632" s="2" t="s">
        <v>21</v>
      </c>
      <c r="P1632" s="5">
        <v>0</v>
      </c>
      <c r="Q1632" s="2" t="s">
        <v>21</v>
      </c>
      <c r="R1632" s="2">
        <v>0</v>
      </c>
    </row>
    <row r="1633" spans="1:18" ht="12.75">
      <c r="A1633" s="2">
        <v>8507915</v>
      </c>
      <c r="B1633" s="3" t="s">
        <v>3778</v>
      </c>
      <c r="C1633" s="3" t="str">
        <v>759f04da-8fc4-43ea-a6d7-e1098916ab25</v>
      </c>
      <c r="D1633" s="2" t="s">
        <v>19</v>
      </c>
      <c r="E1633" s="2" t="s">
        <v>23</v>
      </c>
      <c r="F1633" s="13" t="str">
        <f t="shared" si="186"/>
        <v>02/ 01/ 2021</v>
      </c>
      <c r="G1633" s="4">
        <v>44198.621192129627</v>
      </c>
      <c r="H1633" s="4">
        <v>44198.621550925927</v>
      </c>
      <c r="I1633" s="19" t="str">
        <f t="shared" si="187"/>
        <v>14:54:31</v>
      </c>
      <c r="J1633" s="17" t="str">
        <f t="shared" si="188"/>
        <v>14:55:02</v>
      </c>
      <c r="K1633" s="17" t="str">
        <f t="shared" si="189"/>
        <v>yes</v>
      </c>
      <c r="L1633" s="17">
        <f t="shared" si="190"/>
        <v>3.5879629629620435E-4</v>
      </c>
      <c r="M1633" s="17" t="str">
        <f t="shared" si="191"/>
        <v>-</v>
      </c>
      <c r="N1633" s="13" t="str">
        <f t="shared" si="192"/>
        <v xml:space="preserve"> Jan</v>
      </c>
      <c r="O1633" s="2" t="s">
        <v>21</v>
      </c>
      <c r="P1633" s="5">
        <v>0</v>
      </c>
      <c r="Q1633" s="2" t="s">
        <v>21</v>
      </c>
      <c r="R1633" s="2">
        <v>1</v>
      </c>
    </row>
    <row r="1634" spans="1:18" ht="12.75">
      <c r="A1634" s="2">
        <v>8600922</v>
      </c>
      <c r="B1634" s="3" t="s">
        <v>3779</v>
      </c>
      <c r="C1634" s="3" t="str">
        <v>c37dbc7c-a774-47f2-902d-57d76fae11b2</v>
      </c>
      <c r="D1634" s="2" t="s">
        <v>19</v>
      </c>
      <c r="E1634" s="2" t="s">
        <v>23</v>
      </c>
      <c r="F1634" s="13" t="str">
        <f t="shared" si="186"/>
        <v>14/ 02/ 2021</v>
      </c>
      <c r="G1634" s="2" t="s">
        <v>3780</v>
      </c>
      <c r="H1634" s="2" t="s">
        <v>3781</v>
      </c>
      <c r="I1634" s="19" t="str">
        <f t="shared" si="187"/>
        <v>16:45:34</v>
      </c>
      <c r="J1634" s="17" t="str">
        <f t="shared" si="188"/>
        <v>16:45:52</v>
      </c>
      <c r="K1634" s="17" t="str">
        <f t="shared" si="189"/>
        <v>yes</v>
      </c>
      <c r="L1634" s="17">
        <f t="shared" si="190"/>
        <v>2.0833333333325488E-4</v>
      </c>
      <c r="M1634" s="17" t="str">
        <f t="shared" si="191"/>
        <v>2nd week of feb</v>
      </c>
      <c r="N1634" s="13" t="str">
        <f t="shared" si="192"/>
        <v xml:space="preserve"> Feb</v>
      </c>
      <c r="O1634" s="2" t="s">
        <v>21</v>
      </c>
      <c r="P1634" s="5">
        <v>0</v>
      </c>
      <c r="Q1634" s="2" t="s">
        <v>21</v>
      </c>
      <c r="R1634" s="2">
        <v>0</v>
      </c>
    </row>
    <row r="1635" spans="1:18" ht="12.75">
      <c r="A1635" s="2">
        <v>8578564</v>
      </c>
      <c r="B1635" s="3" t="s">
        <v>3782</v>
      </c>
      <c r="C1635" s="3" t="str">
        <v>edf6c608-8835-4c78-9c33-6f5640701d02</v>
      </c>
      <c r="D1635" s="2" t="s">
        <v>760</v>
      </c>
      <c r="E1635" s="2" t="s">
        <v>37</v>
      </c>
      <c r="F1635" s="13" t="str">
        <f t="shared" si="186"/>
        <v>02/ 11/ 2021</v>
      </c>
      <c r="G1635" s="4">
        <v>44502.569652777776</v>
      </c>
      <c r="H1635" s="4">
        <v>44502.585810185185</v>
      </c>
      <c r="I1635" s="19" t="str">
        <f t="shared" si="187"/>
        <v>13:40:18</v>
      </c>
      <c r="J1635" s="17" t="str">
        <f t="shared" si="188"/>
        <v>14:03:34</v>
      </c>
      <c r="K1635" s="17" t="str">
        <f t="shared" si="189"/>
        <v>yes</v>
      </c>
      <c r="L1635" s="17">
        <f t="shared" si="190"/>
        <v>1.6157407407407454E-2</v>
      </c>
      <c r="M1635" s="17" t="str">
        <f t="shared" si="191"/>
        <v>-</v>
      </c>
      <c r="N1635" s="13" t="str">
        <f t="shared" si="192"/>
        <v xml:space="preserve"> Nov</v>
      </c>
      <c r="O1635" s="4">
        <v>44502.571666666663</v>
      </c>
      <c r="P1635" s="5">
        <v>0</v>
      </c>
      <c r="Q1635" s="5">
        <v>9.2592592592592588E-5</v>
      </c>
      <c r="R1635" s="2">
        <v>3</v>
      </c>
    </row>
    <row r="1636" spans="1:18" ht="12.75">
      <c r="A1636" s="2">
        <v>8654594</v>
      </c>
      <c r="B1636" s="3" t="s">
        <v>3783</v>
      </c>
      <c r="C1636" s="3" t="str">
        <v>22b7e82f-c6a8-4447-9618-bf74dd406fee</v>
      </c>
      <c r="D1636" s="2" t="s">
        <v>615</v>
      </c>
      <c r="E1636" s="2" t="s">
        <v>37</v>
      </c>
      <c r="F1636" s="13" t="str">
        <f t="shared" si="186"/>
        <v>23/ 02/ 2021</v>
      </c>
      <c r="G1636" s="2" t="s">
        <v>3784</v>
      </c>
      <c r="H1636" s="2" t="s">
        <v>3785</v>
      </c>
      <c r="I1636" s="19" t="str">
        <f t="shared" si="187"/>
        <v>11:24:28</v>
      </c>
      <c r="J1636" s="17" t="str">
        <f t="shared" si="188"/>
        <v>11:34:44</v>
      </c>
      <c r="K1636" s="17" t="str">
        <f t="shared" si="189"/>
        <v>yes</v>
      </c>
      <c r="L1636" s="17">
        <f t="shared" si="190"/>
        <v>7.1296296296296524E-3</v>
      </c>
      <c r="M1636" s="17" t="str">
        <f t="shared" si="191"/>
        <v>4rth week of feb</v>
      </c>
      <c r="N1636" s="13" t="str">
        <f t="shared" si="192"/>
        <v xml:space="preserve"> Feb</v>
      </c>
      <c r="O1636" s="2" t="s">
        <v>3786</v>
      </c>
      <c r="P1636" s="5">
        <v>0</v>
      </c>
      <c r="Q1636" s="5">
        <v>6.9444444444444444E-5</v>
      </c>
      <c r="R1636" s="2">
        <v>0</v>
      </c>
    </row>
    <row r="1637" spans="1:18" ht="12.75">
      <c r="A1637" s="2">
        <v>8512570</v>
      </c>
      <c r="B1637" s="3" t="s">
        <v>3787</v>
      </c>
      <c r="C1637" s="3" t="str">
        <v>c10d6262-8c5e-402c-a4d6-ce55cfa683f0</v>
      </c>
      <c r="D1637" s="2" t="s">
        <v>760</v>
      </c>
      <c r="E1637" s="2" t="s">
        <v>37</v>
      </c>
      <c r="F1637" s="13" t="str">
        <f t="shared" si="186"/>
        <v>02/ 02/ 2021</v>
      </c>
      <c r="G1637" s="4">
        <v>44229.370821759258</v>
      </c>
      <c r="H1637" s="4">
        <v>44229.373935185184</v>
      </c>
      <c r="I1637" s="19" t="str">
        <f t="shared" si="187"/>
        <v>08:53:59</v>
      </c>
      <c r="J1637" s="17" t="str">
        <f t="shared" si="188"/>
        <v>08:58:28</v>
      </c>
      <c r="K1637" s="17" t="str">
        <f t="shared" si="189"/>
        <v>no</v>
      </c>
      <c r="L1637" s="17">
        <f t="shared" si="190"/>
        <v>3.1134259259258945E-3</v>
      </c>
      <c r="M1637" s="17" t="str">
        <f t="shared" si="191"/>
        <v>1st week of feb</v>
      </c>
      <c r="N1637" s="13" t="str">
        <f t="shared" si="192"/>
        <v xml:space="preserve"> Feb</v>
      </c>
      <c r="O1637" s="4">
        <v>44229.37259259259</v>
      </c>
      <c r="P1637" s="5">
        <v>0</v>
      </c>
      <c r="Q1637" s="5">
        <v>8.1018518518518516E-5</v>
      </c>
      <c r="R1637" s="2">
        <v>0</v>
      </c>
    </row>
    <row r="1638" spans="1:18" ht="12.75">
      <c r="A1638" s="2">
        <v>8645809</v>
      </c>
      <c r="B1638" s="3" t="s">
        <v>3788</v>
      </c>
      <c r="C1638" s="3" t="str">
        <v>72a54096-c6db-431d-afff-70392261fbc3</v>
      </c>
      <c r="D1638" s="2" t="s">
        <v>19</v>
      </c>
      <c r="E1638" s="2" t="s">
        <v>20</v>
      </c>
      <c r="F1638" s="13" t="str">
        <f t="shared" si="186"/>
        <v>21/ 02/ 2021</v>
      </c>
      <c r="G1638" s="2" t="s">
        <v>3789</v>
      </c>
      <c r="H1638" s="2" t="s">
        <v>3790</v>
      </c>
      <c r="I1638" s="19" t="str">
        <f t="shared" si="187"/>
        <v>18:12:09</v>
      </c>
      <c r="J1638" s="17" t="str">
        <f t="shared" si="188"/>
        <v>19:13:16</v>
      </c>
      <c r="K1638" s="17" t="str">
        <f t="shared" si="189"/>
        <v>no</v>
      </c>
      <c r="L1638" s="17">
        <f t="shared" si="190"/>
        <v>4.2442129629629566E-2</v>
      </c>
      <c r="M1638" s="17" t="str">
        <f t="shared" si="191"/>
        <v>3rd week of feb</v>
      </c>
      <c r="N1638" s="13" t="str">
        <f t="shared" si="192"/>
        <v xml:space="preserve"> Feb</v>
      </c>
      <c r="O1638" s="2" t="s">
        <v>21</v>
      </c>
      <c r="P1638" s="5">
        <v>0</v>
      </c>
      <c r="Q1638" s="2" t="s">
        <v>21</v>
      </c>
      <c r="R1638" s="2">
        <v>0</v>
      </c>
    </row>
    <row r="1639" spans="1:18" ht="12.75">
      <c r="A1639" s="2">
        <v>8515739</v>
      </c>
      <c r="B1639" s="3" t="s">
        <v>3791</v>
      </c>
      <c r="C1639" s="3" t="str">
        <v>7076bfc0-4aad-42dd-b10f-24dd4259e2a4</v>
      </c>
      <c r="D1639" s="2" t="s">
        <v>131</v>
      </c>
      <c r="E1639" s="2" t="s">
        <v>37</v>
      </c>
      <c r="F1639" s="13" t="str">
        <f t="shared" si="186"/>
        <v>02/ 02/ 2021</v>
      </c>
      <c r="G1639" s="4">
        <v>44229.648761574077</v>
      </c>
      <c r="H1639" s="4">
        <v>44229.659687500003</v>
      </c>
      <c r="I1639" s="19" t="str">
        <f t="shared" si="187"/>
        <v>15:34:13</v>
      </c>
      <c r="J1639" s="17" t="str">
        <f t="shared" si="188"/>
        <v>15:49:57</v>
      </c>
      <c r="K1639" s="17" t="str">
        <f t="shared" si="189"/>
        <v>yes</v>
      </c>
      <c r="L1639" s="17">
        <f t="shared" si="190"/>
        <v>1.0925925925925895E-2</v>
      </c>
      <c r="M1639" s="17" t="str">
        <f t="shared" si="191"/>
        <v>1st week of feb</v>
      </c>
      <c r="N1639" s="13" t="str">
        <f t="shared" si="192"/>
        <v xml:space="preserve"> Feb</v>
      </c>
      <c r="O1639" s="4">
        <v>44229.650138888886</v>
      </c>
      <c r="P1639" s="5">
        <v>0</v>
      </c>
      <c r="Q1639" s="5">
        <v>5.7870370370370373E-5</v>
      </c>
      <c r="R1639" s="2">
        <v>0</v>
      </c>
    </row>
    <row r="1640" spans="1:18" ht="12.75">
      <c r="A1640" s="2">
        <v>8661242</v>
      </c>
      <c r="B1640" s="3" t="s">
        <v>3792</v>
      </c>
      <c r="C1640" s="3" t="str">
        <v>12017f2a-0aea-4a39-8de1-fc16b7b28d24</v>
      </c>
      <c r="D1640" s="2" t="s">
        <v>324</v>
      </c>
      <c r="E1640" s="2" t="s">
        <v>31</v>
      </c>
      <c r="F1640" s="13" t="str">
        <f t="shared" si="186"/>
        <v>24/ 02/ 2021</v>
      </c>
      <c r="G1640" s="2" t="s">
        <v>3793</v>
      </c>
      <c r="H1640" s="2" t="s">
        <v>3794</v>
      </c>
      <c r="I1640" s="19" t="str">
        <f t="shared" si="187"/>
        <v>11:52:04</v>
      </c>
      <c r="J1640" s="17" t="str">
        <f t="shared" si="188"/>
        <v>12:05:51</v>
      </c>
      <c r="K1640" s="17" t="str">
        <f t="shared" si="189"/>
        <v>yes</v>
      </c>
      <c r="L1640" s="17">
        <f t="shared" si="190"/>
        <v>9.5717592592591827E-3</v>
      </c>
      <c r="M1640" s="17" t="str">
        <f t="shared" si="191"/>
        <v>4rth week of feb</v>
      </c>
      <c r="N1640" s="13" t="str">
        <f t="shared" si="192"/>
        <v xml:space="preserve"> Feb</v>
      </c>
      <c r="O1640" s="2" t="s">
        <v>3795</v>
      </c>
      <c r="P1640" s="5">
        <v>0</v>
      </c>
      <c r="Q1640" s="5">
        <v>4.6296296296296294E-5</v>
      </c>
      <c r="R1640" s="2">
        <v>0</v>
      </c>
    </row>
    <row r="1641" spans="1:18" ht="12.75">
      <c r="A1641" s="2">
        <v>8605617</v>
      </c>
      <c r="B1641" s="3" t="s">
        <v>3796</v>
      </c>
      <c r="C1641" s="3" t="str">
        <v>72122929-504f-4842-ba21-bd254842ab7d</v>
      </c>
      <c r="D1641" s="2" t="s">
        <v>275</v>
      </c>
      <c r="E1641" s="2" t="s">
        <v>37</v>
      </c>
      <c r="F1641" s="13" t="str">
        <f t="shared" si="186"/>
        <v>15/ 02/ 2021</v>
      </c>
      <c r="G1641" s="2" t="s">
        <v>3797</v>
      </c>
      <c r="H1641" s="2" t="s">
        <v>3798</v>
      </c>
      <c r="I1641" s="19" t="str">
        <f t="shared" si="187"/>
        <v>13:01:37</v>
      </c>
      <c r="J1641" s="17" t="str">
        <f t="shared" si="188"/>
        <v>13:05:34</v>
      </c>
      <c r="K1641" s="17" t="str">
        <f t="shared" si="189"/>
        <v>yes</v>
      </c>
      <c r="L1641" s="17">
        <f t="shared" si="190"/>
        <v>2.7430555555555403E-3</v>
      </c>
      <c r="M1641" s="17" t="str">
        <f t="shared" si="191"/>
        <v>3rd week of feb</v>
      </c>
      <c r="N1641" s="13" t="str">
        <f t="shared" si="192"/>
        <v xml:space="preserve"> Feb</v>
      </c>
      <c r="O1641" s="2" t="s">
        <v>3799</v>
      </c>
      <c r="P1641" s="5">
        <v>0</v>
      </c>
      <c r="Q1641" s="5">
        <v>5.7870370370370373E-5</v>
      </c>
      <c r="R1641" s="2">
        <v>4</v>
      </c>
    </row>
    <row r="1642" spans="1:18" ht="12.75">
      <c r="A1642" s="2">
        <v>8672274</v>
      </c>
      <c r="B1642" s="3" t="s">
        <v>3800</v>
      </c>
      <c r="C1642" s="3" t="str">
        <v>12a0c0e5-819d-46e4-a624-47f85a1ec7c1</v>
      </c>
      <c r="D1642" s="2" t="s">
        <v>19</v>
      </c>
      <c r="E1642" s="2" t="s">
        <v>20</v>
      </c>
      <c r="F1642" s="13" t="str">
        <f t="shared" si="186"/>
        <v>25/ 02/ 2021</v>
      </c>
      <c r="G1642" s="2" t="s">
        <v>3801</v>
      </c>
      <c r="H1642" s="2" t="s">
        <v>3802</v>
      </c>
      <c r="I1642" s="19" t="str">
        <f t="shared" si="187"/>
        <v>22:45:17</v>
      </c>
      <c r="J1642" s="17" t="str">
        <f t="shared" si="188"/>
        <v>23:45:54</v>
      </c>
      <c r="K1642" s="17" t="str">
        <f t="shared" si="189"/>
        <v>no</v>
      </c>
      <c r="L1642" s="17">
        <f t="shared" si="190"/>
        <v>4.20949074074074E-2</v>
      </c>
      <c r="M1642" s="17" t="str">
        <f t="shared" si="191"/>
        <v>4rth week of feb</v>
      </c>
      <c r="N1642" s="13" t="str">
        <f t="shared" si="192"/>
        <v xml:space="preserve"> Feb</v>
      </c>
      <c r="O1642" s="2" t="s">
        <v>21</v>
      </c>
      <c r="P1642" s="5">
        <v>0</v>
      </c>
      <c r="Q1642" s="2" t="s">
        <v>21</v>
      </c>
      <c r="R1642" s="2">
        <v>0</v>
      </c>
    </row>
    <row r="1643" spans="1:18" ht="12.75">
      <c r="A1643" s="2">
        <v>8553838</v>
      </c>
      <c r="B1643" s="3" t="s">
        <v>3803</v>
      </c>
      <c r="C1643" s="3" t="str">
        <v>5a35eeba-d262-4fd2-9721-93a03faeb0df</v>
      </c>
      <c r="D1643" s="2" t="s">
        <v>19</v>
      </c>
      <c r="E1643" s="2" t="s">
        <v>23</v>
      </c>
      <c r="F1643" s="13" t="str">
        <f t="shared" si="186"/>
        <v>02/ 07/ 2021</v>
      </c>
      <c r="G1643" s="4">
        <v>44379.945763888885</v>
      </c>
      <c r="H1643" s="4">
        <v>44379.946250000001</v>
      </c>
      <c r="I1643" s="19" t="str">
        <f t="shared" si="187"/>
        <v>22:41:54</v>
      </c>
      <c r="J1643" s="17" t="str">
        <f t="shared" si="188"/>
        <v>22:42:36</v>
      </c>
      <c r="K1643" s="17" t="str">
        <f t="shared" si="189"/>
        <v>no</v>
      </c>
      <c r="L1643" s="17">
        <f t="shared" si="190"/>
        <v>4.8611111111107608E-4</v>
      </c>
      <c r="M1643" s="17" t="str">
        <f t="shared" si="191"/>
        <v>-</v>
      </c>
      <c r="N1643" s="13" t="str">
        <f t="shared" si="192"/>
        <v xml:space="preserve"> Jul</v>
      </c>
      <c r="O1643" s="2" t="s">
        <v>21</v>
      </c>
      <c r="P1643" s="5">
        <v>0</v>
      </c>
      <c r="Q1643" s="2" t="s">
        <v>21</v>
      </c>
      <c r="R1643" s="2">
        <v>0</v>
      </c>
    </row>
    <row r="1644" spans="1:18" ht="12.75">
      <c r="A1644" s="2">
        <v>8680582</v>
      </c>
      <c r="B1644" s="3" t="s">
        <v>3804</v>
      </c>
      <c r="C1644" s="3" t="str">
        <v>87d26d7b-b4d5-40b1-a9e1-f8bc12d9214d</v>
      </c>
      <c r="D1644" s="2" t="s">
        <v>1333</v>
      </c>
      <c r="E1644" s="2" t="s">
        <v>37</v>
      </c>
      <c r="F1644" s="13" t="str">
        <f>TEXT(G1644,"dd/ mm/ yyyy")</f>
        <v>27/ 02/ 2021</v>
      </c>
      <c r="G1644" s="2" t="s">
        <v>3805</v>
      </c>
      <c r="H1644" s="2" t="s">
        <v>3806</v>
      </c>
      <c r="I1644" s="19" t="str">
        <f t="shared" si="187"/>
        <v>11:52:01</v>
      </c>
      <c r="J1644" s="17" t="str">
        <f t="shared" si="188"/>
        <v>12:05:48</v>
      </c>
      <c r="K1644" s="17" t="str">
        <f t="shared" si="189"/>
        <v>yes</v>
      </c>
      <c r="L1644" s="17">
        <f t="shared" si="190"/>
        <v>9.5717592592592382E-3</v>
      </c>
      <c r="M1644" s="17" t="str">
        <f t="shared" si="191"/>
        <v>4rth week of feb</v>
      </c>
      <c r="N1644" s="13" t="str">
        <f t="shared" si="192"/>
        <v xml:space="preserve"> Feb</v>
      </c>
      <c r="O1644" s="2" t="s">
        <v>3807</v>
      </c>
      <c r="P1644" s="5">
        <v>0</v>
      </c>
      <c r="Q1644" s="5">
        <v>5.7870370370370373E-5</v>
      </c>
      <c r="R1644" s="2">
        <v>4</v>
      </c>
    </row>
    <row r="1645" spans="1:18" ht="12.75">
      <c r="A1645" s="2">
        <v>8637313</v>
      </c>
      <c r="B1645" s="3" t="s">
        <v>3808</v>
      </c>
      <c r="C1645" s="3" t="str">
        <v>c86c8157-be12-4071-ac4e-8e4414711b05</v>
      </c>
      <c r="D1645" s="2" t="s">
        <v>760</v>
      </c>
      <c r="E1645" s="2" t="s">
        <v>37</v>
      </c>
      <c r="F1645" s="13" t="str">
        <f t="shared" si="186"/>
        <v>20/ 02/ 2021</v>
      </c>
      <c r="G1645" s="2" t="s">
        <v>3809</v>
      </c>
      <c r="H1645" s="2" t="s">
        <v>3810</v>
      </c>
      <c r="I1645" s="19" t="str">
        <f t="shared" si="187"/>
        <v>09:58:28</v>
      </c>
      <c r="J1645" s="17" t="str">
        <f t="shared" si="188"/>
        <v>10:09:52</v>
      </c>
      <c r="K1645" s="17" t="str">
        <f t="shared" si="189"/>
        <v>no</v>
      </c>
      <c r="L1645" s="17">
        <f t="shared" si="190"/>
        <v>7.9166666666667385E-3</v>
      </c>
      <c r="M1645" s="17" t="str">
        <f t="shared" si="191"/>
        <v>3rd week of feb</v>
      </c>
      <c r="N1645" s="13" t="str">
        <f t="shared" si="192"/>
        <v xml:space="preserve"> Feb</v>
      </c>
      <c r="O1645" s="2" t="s">
        <v>3811</v>
      </c>
      <c r="P1645" s="5">
        <v>0</v>
      </c>
      <c r="Q1645" s="5">
        <v>3.5879629629629629E-4</v>
      </c>
      <c r="R1645" s="2">
        <v>0</v>
      </c>
    </row>
    <row r="1646" spans="1:18" ht="12.75">
      <c r="A1646" s="2">
        <v>8567968</v>
      </c>
      <c r="B1646" s="3" t="s">
        <v>3812</v>
      </c>
      <c r="C1646" s="3" t="str">
        <v>2cf23e01-86e3-4c36-b11a-5070d8b93c8a</v>
      </c>
      <c r="D1646" s="2" t="s">
        <v>19</v>
      </c>
      <c r="E1646" s="2" t="s">
        <v>23</v>
      </c>
      <c r="F1646" s="13" t="str">
        <f t="shared" si="186"/>
        <v>02/ 10/ 2021</v>
      </c>
      <c r="G1646" s="4">
        <v>44471.007986111108</v>
      </c>
      <c r="H1646" s="4">
        <v>44471.009467592594</v>
      </c>
      <c r="I1646" s="19" t="str">
        <f t="shared" si="187"/>
        <v>00:11:30</v>
      </c>
      <c r="J1646" s="17" t="str">
        <f t="shared" si="188"/>
        <v>00:13:38</v>
      </c>
      <c r="K1646" s="17" t="str">
        <f t="shared" si="189"/>
        <v>no</v>
      </c>
      <c r="L1646" s="17">
        <f t="shared" si="190"/>
        <v>1.4814814814814795E-3</v>
      </c>
      <c r="M1646" s="17" t="str">
        <f t="shared" si="191"/>
        <v>-</v>
      </c>
      <c r="N1646" s="13" t="str">
        <f t="shared" si="192"/>
        <v xml:space="preserve"> Oct</v>
      </c>
      <c r="O1646" s="2" t="s">
        <v>21</v>
      </c>
      <c r="P1646" s="5">
        <v>0</v>
      </c>
      <c r="Q1646" s="2" t="s">
        <v>21</v>
      </c>
      <c r="R1646" s="2">
        <v>0</v>
      </c>
    </row>
    <row r="1647" spans="1:18" ht="12.75">
      <c r="A1647" s="2">
        <v>8620739</v>
      </c>
      <c r="B1647" s="3" t="s">
        <v>3813</v>
      </c>
      <c r="C1647" s="3" t="str">
        <v>275a7a6a-fbd2-4fcb-893a-85649bd39003</v>
      </c>
      <c r="D1647" s="2" t="s">
        <v>19</v>
      </c>
      <c r="E1647" s="2" t="s">
        <v>23</v>
      </c>
      <c r="F1647" s="13" t="str">
        <f t="shared" si="186"/>
        <v>17/ 02/ 2021</v>
      </c>
      <c r="G1647" s="2" t="s">
        <v>3814</v>
      </c>
      <c r="H1647" s="2" t="s">
        <v>3815</v>
      </c>
      <c r="I1647" s="19" t="str">
        <f t="shared" si="187"/>
        <v>15:43:44</v>
      </c>
      <c r="J1647" s="17" t="str">
        <f t="shared" si="188"/>
        <v>15:44:46</v>
      </c>
      <c r="K1647" s="17" t="str">
        <f t="shared" si="189"/>
        <v>yes</v>
      </c>
      <c r="L1647" s="17">
        <f t="shared" si="190"/>
        <v>7.1759259259251973E-4</v>
      </c>
      <c r="M1647" s="17" t="str">
        <f t="shared" si="191"/>
        <v>3rd week of feb</v>
      </c>
      <c r="N1647" s="13" t="str">
        <f t="shared" si="192"/>
        <v xml:space="preserve"> Feb</v>
      </c>
      <c r="O1647" s="2" t="s">
        <v>21</v>
      </c>
      <c r="P1647" s="5">
        <v>0</v>
      </c>
      <c r="Q1647" s="2" t="s">
        <v>21</v>
      </c>
      <c r="R1647" s="2">
        <v>4</v>
      </c>
    </row>
    <row r="1648" spans="1:18" ht="12.75">
      <c r="A1648" s="2">
        <v>8558958</v>
      </c>
      <c r="B1648" s="3" t="s">
        <v>3816</v>
      </c>
      <c r="C1648" s="3" t="str">
        <v>768984eb-4f22-4636-9fcf-267e41a4c579</v>
      </c>
      <c r="D1648" s="2" t="s">
        <v>19</v>
      </c>
      <c r="E1648" s="2" t="s">
        <v>23</v>
      </c>
      <c r="F1648" s="13" t="str">
        <f t="shared" si="186"/>
        <v>02/ 08/ 2021</v>
      </c>
      <c r="G1648" s="4">
        <v>44410.732847222222</v>
      </c>
      <c r="H1648" s="4">
        <v>44410.734837962962</v>
      </c>
      <c r="I1648" s="19" t="str">
        <f t="shared" si="187"/>
        <v>17:35:18</v>
      </c>
      <c r="J1648" s="17" t="str">
        <f t="shared" si="188"/>
        <v>17:38:10</v>
      </c>
      <c r="K1648" s="17" t="str">
        <f t="shared" si="189"/>
        <v>no</v>
      </c>
      <c r="L1648" s="17">
        <f t="shared" si="190"/>
        <v>1.9907407407406819E-3</v>
      </c>
      <c r="M1648" s="17" t="str">
        <f t="shared" si="191"/>
        <v>-</v>
      </c>
      <c r="N1648" s="13" t="str">
        <f t="shared" si="192"/>
        <v xml:space="preserve"> Aug</v>
      </c>
      <c r="O1648" s="2" t="s">
        <v>21</v>
      </c>
      <c r="P1648" s="5">
        <v>0</v>
      </c>
      <c r="Q1648" s="2" t="s">
        <v>21</v>
      </c>
      <c r="R1648" s="2">
        <v>1</v>
      </c>
    </row>
    <row r="1649" spans="1:18" ht="12.75">
      <c r="A1649" s="2">
        <v>8588898</v>
      </c>
      <c r="B1649" s="3" t="s">
        <v>3817</v>
      </c>
      <c r="C1649" s="3" t="str">
        <v>a7bf2960-ed6d-42a8-a075-ca08aa13b7f5</v>
      </c>
      <c r="D1649" s="2" t="s">
        <v>19</v>
      </c>
      <c r="E1649" s="2" t="s">
        <v>23</v>
      </c>
      <c r="F1649" s="13" t="str">
        <f t="shared" si="186"/>
        <v>02/ 12/ 2021</v>
      </c>
      <c r="G1649" s="4">
        <v>44532.822175925925</v>
      </c>
      <c r="H1649" s="4">
        <v>44532.823113425926</v>
      </c>
      <c r="I1649" s="19" t="str">
        <f t="shared" si="187"/>
        <v>19:43:56</v>
      </c>
      <c r="J1649" s="17" t="str">
        <f t="shared" si="188"/>
        <v>19:45:17</v>
      </c>
      <c r="K1649" s="17" t="str">
        <f t="shared" si="189"/>
        <v>no</v>
      </c>
      <c r="L1649" s="17">
        <f t="shared" si="190"/>
        <v>9.3750000000003553E-4</v>
      </c>
      <c r="M1649" s="17" t="str">
        <f t="shared" si="191"/>
        <v>-</v>
      </c>
      <c r="N1649" s="13" t="str">
        <f t="shared" si="192"/>
        <v xml:space="preserve"> Dec</v>
      </c>
      <c r="O1649" s="2" t="s">
        <v>21</v>
      </c>
      <c r="P1649" s="5">
        <v>0</v>
      </c>
      <c r="Q1649" s="2" t="s">
        <v>21</v>
      </c>
      <c r="R1649" s="2">
        <v>2</v>
      </c>
    </row>
    <row r="1650" spans="1:18" ht="12.75">
      <c r="A1650" s="2">
        <v>8562472</v>
      </c>
      <c r="B1650" s="3" t="s">
        <v>3818</v>
      </c>
      <c r="C1650" s="3" t="str">
        <v>96da3925-a9ab-4a6b-addb-9d3cb083a3ae</v>
      </c>
      <c r="D1650" s="2" t="s">
        <v>19</v>
      </c>
      <c r="E1650" s="2" t="s">
        <v>20</v>
      </c>
      <c r="F1650" s="13" t="str">
        <f>TEXT(G1650,"dd/ mm/ yyyy")</f>
        <v>02/ 09/ 2021</v>
      </c>
      <c r="G1650" s="4">
        <v>44441.441643518519</v>
      </c>
      <c r="H1650" s="4">
        <v>44441.484976851854</v>
      </c>
      <c r="I1650" s="19" t="str">
        <f t="shared" si="187"/>
        <v>10:35:58</v>
      </c>
      <c r="J1650" s="17" t="str">
        <f t="shared" si="188"/>
        <v>11:38:22</v>
      </c>
      <c r="K1650" s="17" t="str">
        <f t="shared" si="189"/>
        <v>yes</v>
      </c>
      <c r="L1650" s="17">
        <f t="shared" si="190"/>
        <v>4.3333333333333335E-2</v>
      </c>
      <c r="M1650" s="17" t="str">
        <f t="shared" si="191"/>
        <v>-</v>
      </c>
      <c r="N1650" s="13" t="str">
        <f t="shared" si="192"/>
        <v xml:space="preserve"> Sep</v>
      </c>
      <c r="O1650" s="2" t="s">
        <v>21</v>
      </c>
      <c r="P1650" s="5">
        <v>0</v>
      </c>
      <c r="Q1650" s="2" t="s">
        <v>21</v>
      </c>
      <c r="R1650" s="2">
        <v>0</v>
      </c>
    </row>
    <row r="1651" spans="1:18" ht="12.75">
      <c r="A1651" s="2">
        <v>8653299</v>
      </c>
      <c r="B1651" s="3" t="s">
        <v>3819</v>
      </c>
      <c r="C1651" s="3" t="str">
        <v>2f8153e7-409d-4332-890b-ae642fa21f6f</v>
      </c>
      <c r="D1651" s="2" t="s">
        <v>19</v>
      </c>
      <c r="E1651" s="2" t="s">
        <v>20</v>
      </c>
      <c r="F1651" s="13" t="str">
        <f t="shared" si="186"/>
        <v>23/ 02/ 2021</v>
      </c>
      <c r="G1651" s="2" t="s">
        <v>3820</v>
      </c>
      <c r="H1651" s="2" t="s">
        <v>3821</v>
      </c>
      <c r="I1651" s="19" t="str">
        <f t="shared" si="187"/>
        <v>00:16:57</v>
      </c>
      <c r="J1651" s="17" t="str">
        <f t="shared" si="188"/>
        <v>01:17:10</v>
      </c>
      <c r="K1651" s="17" t="str">
        <f t="shared" si="189"/>
        <v>no</v>
      </c>
      <c r="L1651" s="17">
        <f t="shared" si="190"/>
        <v>4.1817129629629635E-2</v>
      </c>
      <c r="M1651" s="17" t="str">
        <f t="shared" si="191"/>
        <v>4rth week of feb</v>
      </c>
      <c r="N1651" s="13" t="str">
        <f t="shared" si="192"/>
        <v xml:space="preserve"> Feb</v>
      </c>
      <c r="O1651" s="2" t="s">
        <v>21</v>
      </c>
      <c r="P1651" s="5">
        <v>0</v>
      </c>
      <c r="Q1651" s="2" t="s">
        <v>21</v>
      </c>
      <c r="R1651" s="2">
        <v>0</v>
      </c>
    </row>
    <row r="1652" spans="1:18" ht="12.75">
      <c r="A1652" s="2">
        <v>8524408</v>
      </c>
      <c r="B1652" s="3" t="s">
        <v>3822</v>
      </c>
      <c r="C1652" s="3" t="str">
        <v>a2f204a9-3aff-417b-9402-e0f9caf82fe7</v>
      </c>
      <c r="D1652" s="2" t="s">
        <v>19</v>
      </c>
      <c r="E1652" s="2" t="s">
        <v>23</v>
      </c>
      <c r="F1652" s="13" t="str">
        <f t="shared" si="186"/>
        <v>02/ 03/ 2021</v>
      </c>
      <c r="G1652" s="4">
        <v>44257.756041666667</v>
      </c>
      <c r="H1652" s="4">
        <v>44257.757256944446</v>
      </c>
      <c r="I1652" s="19" t="str">
        <f t="shared" si="187"/>
        <v>18:08:42</v>
      </c>
      <c r="J1652" s="17" t="str">
        <f t="shared" si="188"/>
        <v>18:10:27</v>
      </c>
      <c r="K1652" s="17" t="str">
        <f t="shared" si="189"/>
        <v>no</v>
      </c>
      <c r="L1652" s="17">
        <f t="shared" si="190"/>
        <v>1.2152777777778567E-3</v>
      </c>
      <c r="M1652" s="17" t="str">
        <f t="shared" si="191"/>
        <v>-</v>
      </c>
      <c r="N1652" s="13" t="str">
        <f t="shared" si="192"/>
        <v xml:space="preserve"> Mar</v>
      </c>
      <c r="O1652" s="2" t="s">
        <v>21</v>
      </c>
      <c r="P1652" s="5">
        <v>0</v>
      </c>
      <c r="Q1652" s="2" t="s">
        <v>21</v>
      </c>
      <c r="R1652" s="2">
        <v>0</v>
      </c>
    </row>
    <row r="1653" spans="1:18" ht="12.75">
      <c r="A1653" s="2">
        <v>8637527</v>
      </c>
      <c r="B1653" s="3" t="s">
        <v>3823</v>
      </c>
      <c r="C1653" s="3" t="str">
        <v>cb07c22c-3126-4fff-9eb5-beb85bb10c22</v>
      </c>
      <c r="D1653" s="2" t="s">
        <v>19</v>
      </c>
      <c r="E1653" s="2" t="s">
        <v>23</v>
      </c>
      <c r="F1653" s="13" t="str">
        <f t="shared" si="186"/>
        <v>20/ 02/ 2021</v>
      </c>
      <c r="G1653" s="2" t="s">
        <v>3824</v>
      </c>
      <c r="H1653" s="2" t="s">
        <v>3825</v>
      </c>
      <c r="I1653" s="19" t="str">
        <f t="shared" si="187"/>
        <v>10:31:43</v>
      </c>
      <c r="J1653" s="17" t="str">
        <f t="shared" si="188"/>
        <v>10:33:15</v>
      </c>
      <c r="K1653" s="17" t="str">
        <f t="shared" si="189"/>
        <v>yes</v>
      </c>
      <c r="L1653" s="17">
        <f t="shared" si="190"/>
        <v>1.0648148148148517E-3</v>
      </c>
      <c r="M1653" s="17" t="str">
        <f t="shared" si="191"/>
        <v>3rd week of feb</v>
      </c>
      <c r="N1653" s="13" t="str">
        <f t="shared" si="192"/>
        <v xml:space="preserve"> Feb</v>
      </c>
      <c r="O1653" s="2" t="s">
        <v>21</v>
      </c>
      <c r="P1653" s="5">
        <v>5.7870370370370373E-5</v>
      </c>
      <c r="Q1653" s="2" t="s">
        <v>21</v>
      </c>
      <c r="R1653" s="2">
        <v>3</v>
      </c>
    </row>
    <row r="1654" spans="1:18" ht="12.75">
      <c r="A1654" s="2">
        <v>8531645</v>
      </c>
      <c r="B1654" s="3" t="s">
        <v>3826</v>
      </c>
      <c r="C1654" s="3" t="str">
        <v>f9885e3d-1652-4273-be2d-4c409b287827</v>
      </c>
      <c r="D1654" s="2" t="s">
        <v>312</v>
      </c>
      <c r="E1654" s="2" t="s">
        <v>37</v>
      </c>
      <c r="F1654" s="13" t="str">
        <f t="shared" si="186"/>
        <v>02/ 04/ 2021</v>
      </c>
      <c r="G1654" s="4">
        <v>44288.67528935185</v>
      </c>
      <c r="H1654" s="4">
        <v>44288.685219907406</v>
      </c>
      <c r="I1654" s="19" t="str">
        <f t="shared" si="187"/>
        <v>16:12:25</v>
      </c>
      <c r="J1654" s="17" t="str">
        <f t="shared" si="188"/>
        <v>16:26:43</v>
      </c>
      <c r="K1654" s="17" t="str">
        <f t="shared" si="189"/>
        <v>yes</v>
      </c>
      <c r="L1654" s="17">
        <f t="shared" si="190"/>
        <v>9.9305555555555536E-3</v>
      </c>
      <c r="M1654" s="17" t="str">
        <f t="shared" si="191"/>
        <v>-</v>
      </c>
      <c r="N1654" s="13" t="str">
        <f t="shared" si="192"/>
        <v xml:space="preserve"> Apr</v>
      </c>
      <c r="O1654" s="4">
        <v>44288.675625000003</v>
      </c>
      <c r="P1654" s="5">
        <v>0</v>
      </c>
      <c r="Q1654" s="5">
        <v>5.7870370370370373E-5</v>
      </c>
      <c r="R1654" s="2">
        <v>0</v>
      </c>
    </row>
    <row r="1655" spans="1:18" ht="12.75">
      <c r="A1655" s="2">
        <v>8655324</v>
      </c>
      <c r="B1655" s="3" t="s">
        <v>3827</v>
      </c>
      <c r="C1655" s="3" t="str">
        <v>9ff2f9df-f70a-49ff-a581-16ac98dcd547</v>
      </c>
      <c r="D1655" s="2" t="s">
        <v>63</v>
      </c>
      <c r="E1655" s="2" t="s">
        <v>37</v>
      </c>
      <c r="F1655" s="13" t="str">
        <f t="shared" si="186"/>
        <v>23/ 02/ 2021</v>
      </c>
      <c r="G1655" s="2" t="s">
        <v>3828</v>
      </c>
      <c r="H1655" s="2" t="s">
        <v>3829</v>
      </c>
      <c r="I1655" s="19" t="str">
        <f t="shared" si="187"/>
        <v>12:52:22</v>
      </c>
      <c r="J1655" s="17" t="str">
        <f t="shared" si="188"/>
        <v>13:00:37</v>
      </c>
      <c r="K1655" s="17" t="str">
        <f t="shared" si="189"/>
        <v>yes</v>
      </c>
      <c r="L1655" s="17">
        <f t="shared" si="190"/>
        <v>5.7291666666666741E-3</v>
      </c>
      <c r="M1655" s="17" t="str">
        <f t="shared" si="191"/>
        <v>4rth week of feb</v>
      </c>
      <c r="N1655" s="13" t="str">
        <f t="shared" si="192"/>
        <v xml:space="preserve"> Feb</v>
      </c>
      <c r="O1655" s="2" t="s">
        <v>3830</v>
      </c>
      <c r="P1655" s="5">
        <v>0</v>
      </c>
      <c r="Q1655" s="5">
        <v>5.7870370370370373E-5</v>
      </c>
      <c r="R1655" s="2">
        <v>5</v>
      </c>
    </row>
    <row r="1656" spans="1:18" ht="12.75">
      <c r="A1656" s="2">
        <v>8666641</v>
      </c>
      <c r="B1656" s="3" t="s">
        <v>3831</v>
      </c>
      <c r="C1656" s="3" t="str">
        <v>77b9f13d-a863-431e-a918-947ef289b9de</v>
      </c>
      <c r="D1656" s="2" t="s">
        <v>19</v>
      </c>
      <c r="E1656" s="2" t="s">
        <v>23</v>
      </c>
      <c r="F1656" s="13" t="str">
        <f t="shared" si="186"/>
        <v>25/ 02/ 2021</v>
      </c>
      <c r="G1656" s="2" t="s">
        <v>3832</v>
      </c>
      <c r="H1656" s="2" t="s">
        <v>3833</v>
      </c>
      <c r="I1656" s="19" t="str">
        <f t="shared" si="187"/>
        <v>02:49:59</v>
      </c>
      <c r="J1656" s="17" t="str">
        <f t="shared" si="188"/>
        <v>02:57:51</v>
      </c>
      <c r="K1656" s="17" t="str">
        <f t="shared" si="189"/>
        <v>no</v>
      </c>
      <c r="L1656" s="17">
        <f t="shared" si="190"/>
        <v>5.4629629629629611E-3</v>
      </c>
      <c r="M1656" s="17" t="str">
        <f t="shared" si="191"/>
        <v>4rth week of feb</v>
      </c>
      <c r="N1656" s="13" t="str">
        <f t="shared" si="192"/>
        <v xml:space="preserve"> Feb</v>
      </c>
      <c r="O1656" s="2" t="s">
        <v>21</v>
      </c>
      <c r="P1656" s="5">
        <v>0</v>
      </c>
      <c r="Q1656" s="2" t="s">
        <v>21</v>
      </c>
      <c r="R1656" s="2">
        <v>4</v>
      </c>
    </row>
    <row r="1657" spans="1:18" ht="12.75">
      <c r="A1657" s="2">
        <v>8680497</v>
      </c>
      <c r="B1657" s="3" t="s">
        <v>3834</v>
      </c>
      <c r="C1657" s="3" t="str">
        <v>61d41918-bef5-464b-bf0e-efa7d3e744fc</v>
      </c>
      <c r="D1657" s="2" t="s">
        <v>233</v>
      </c>
      <c r="E1657" s="2" t="s">
        <v>37</v>
      </c>
      <c r="F1657" s="13" t="str">
        <f t="shared" si="186"/>
        <v>27/ 02/ 2021</v>
      </c>
      <c r="G1657" s="2" t="s">
        <v>3835</v>
      </c>
      <c r="H1657" s="2" t="s">
        <v>3836</v>
      </c>
      <c r="I1657" s="19" t="str">
        <f t="shared" si="187"/>
        <v>11:37:41</v>
      </c>
      <c r="J1657" s="17" t="str">
        <f t="shared" si="188"/>
        <v>11:45:34</v>
      </c>
      <c r="K1657" s="17" t="str">
        <f t="shared" si="189"/>
        <v>yes</v>
      </c>
      <c r="L1657" s="17">
        <f t="shared" si="190"/>
        <v>5.4745370370370416E-3</v>
      </c>
      <c r="M1657" s="17" t="str">
        <f t="shared" si="191"/>
        <v>4rth week of feb</v>
      </c>
      <c r="N1657" s="13" t="str">
        <f t="shared" si="192"/>
        <v xml:space="preserve"> Feb</v>
      </c>
      <c r="O1657" s="2" t="s">
        <v>3837</v>
      </c>
      <c r="P1657" s="5">
        <v>0</v>
      </c>
      <c r="Q1657" s="5">
        <v>3.4722222222222222E-5</v>
      </c>
      <c r="R1657" s="2">
        <v>4</v>
      </c>
    </row>
    <row r="1658" spans="1:18" ht="12.75">
      <c r="A1658" s="2">
        <v>8675592</v>
      </c>
      <c r="B1658" s="3" t="s">
        <v>3838</v>
      </c>
      <c r="C1658" s="3" t="str">
        <v>44a76a2d-1c00-42ac-9584-4e1b359ec9a5</v>
      </c>
      <c r="D1658" s="2" t="s">
        <v>254</v>
      </c>
      <c r="E1658" s="2" t="s">
        <v>37</v>
      </c>
      <c r="F1658" s="13" t="str">
        <f t="shared" si="186"/>
        <v>26/ 02/ 2021</v>
      </c>
      <c r="G1658" s="2" t="s">
        <v>3839</v>
      </c>
      <c r="H1658" s="2" t="s">
        <v>3840</v>
      </c>
      <c r="I1658" s="19" t="str">
        <f t="shared" si="187"/>
        <v>14:25:18</v>
      </c>
      <c r="J1658" s="17" t="str">
        <f t="shared" si="188"/>
        <v>14:46:00</v>
      </c>
      <c r="K1658" s="17" t="str">
        <f t="shared" si="189"/>
        <v>yes</v>
      </c>
      <c r="L1658" s="17">
        <f t="shared" si="190"/>
        <v>1.4375000000000027E-2</v>
      </c>
      <c r="M1658" s="17" t="str">
        <f t="shared" si="191"/>
        <v>4rth week of feb</v>
      </c>
      <c r="N1658" s="13" t="str">
        <f t="shared" si="192"/>
        <v xml:space="preserve"> Feb</v>
      </c>
      <c r="O1658" s="2" t="s">
        <v>3841</v>
      </c>
      <c r="P1658" s="5">
        <v>0</v>
      </c>
      <c r="Q1658" s="5">
        <v>8.1018518518518516E-5</v>
      </c>
      <c r="R1658" s="2">
        <v>1</v>
      </c>
    </row>
    <row r="1659" spans="1:18" ht="12.75">
      <c r="A1659" s="2">
        <v>8569317</v>
      </c>
      <c r="B1659" s="3" t="s">
        <v>3842</v>
      </c>
      <c r="C1659" s="3" t="str">
        <v>9c7887cf-85e3-421f-9d9d-f6939c11198d</v>
      </c>
      <c r="D1659" s="2" t="s">
        <v>19</v>
      </c>
      <c r="E1659" s="2" t="s">
        <v>20</v>
      </c>
      <c r="F1659" s="13" t="str">
        <f t="shared" si="186"/>
        <v>02/ 10/ 2021</v>
      </c>
      <c r="G1659" s="4">
        <v>44471.449953703705</v>
      </c>
      <c r="H1659" s="4">
        <v>44471.491944444446</v>
      </c>
      <c r="I1659" s="19" t="str">
        <f t="shared" si="187"/>
        <v>10:47:56</v>
      </c>
      <c r="J1659" s="17" t="str">
        <f t="shared" si="188"/>
        <v>11:48:24</v>
      </c>
      <c r="K1659" s="17" t="str">
        <f t="shared" si="189"/>
        <v>yes</v>
      </c>
      <c r="L1659" s="17">
        <f t="shared" si="190"/>
        <v>4.1990740740740717E-2</v>
      </c>
      <c r="M1659" s="17" t="str">
        <f t="shared" si="191"/>
        <v>-</v>
      </c>
      <c r="N1659" s="13" t="str">
        <f t="shared" si="192"/>
        <v xml:space="preserve"> Oct</v>
      </c>
      <c r="O1659" s="2" t="s">
        <v>21</v>
      </c>
      <c r="P1659" s="5">
        <v>0</v>
      </c>
      <c r="Q1659" s="2" t="s">
        <v>21</v>
      </c>
      <c r="R1659" s="2">
        <v>0</v>
      </c>
    </row>
    <row r="1660" spans="1:18" ht="12.75">
      <c r="A1660" s="2">
        <v>8569175</v>
      </c>
      <c r="B1660" s="3" t="s">
        <v>3843</v>
      </c>
      <c r="C1660" s="3" t="str">
        <v>bbb8fc0e-22de-4785-a4fb-42573ece5e2b</v>
      </c>
      <c r="D1660" s="2" t="s">
        <v>19</v>
      </c>
      <c r="E1660" s="2" t="s">
        <v>20</v>
      </c>
      <c r="F1660" s="13" t="str">
        <f t="shared" si="186"/>
        <v>02/ 10/ 2021</v>
      </c>
      <c r="G1660" s="4">
        <v>44471.439722222225</v>
      </c>
      <c r="H1660" s="4">
        <v>44471.481817129628</v>
      </c>
      <c r="I1660" s="19" t="str">
        <f t="shared" si="187"/>
        <v>10:33:12</v>
      </c>
      <c r="J1660" s="17" t="str">
        <f t="shared" si="188"/>
        <v>11:33:49</v>
      </c>
      <c r="K1660" s="17" t="str">
        <f t="shared" si="189"/>
        <v>yes</v>
      </c>
      <c r="L1660" s="17">
        <f t="shared" si="190"/>
        <v>4.2094907407407456E-2</v>
      </c>
      <c r="M1660" s="17" t="str">
        <f t="shared" si="191"/>
        <v>-</v>
      </c>
      <c r="N1660" s="13" t="str">
        <f t="shared" si="192"/>
        <v xml:space="preserve"> Oct</v>
      </c>
      <c r="O1660" s="2" t="s">
        <v>21</v>
      </c>
      <c r="P1660" s="5">
        <v>0</v>
      </c>
      <c r="Q1660" s="2" t="s">
        <v>21</v>
      </c>
      <c r="R1660" s="2">
        <v>0</v>
      </c>
    </row>
    <row r="1661" spans="1:18" ht="12.75">
      <c r="A1661" s="2">
        <v>8614080</v>
      </c>
      <c r="B1661" s="3" t="s">
        <v>3844</v>
      </c>
      <c r="C1661" s="3" t="str">
        <v>38d269d0-8e49-4ee0-bae1-79742b53f7eb</v>
      </c>
      <c r="D1661" s="2" t="s">
        <v>19</v>
      </c>
      <c r="E1661" s="2" t="s">
        <v>20</v>
      </c>
      <c r="F1661" s="13" t="str">
        <f t="shared" si="186"/>
        <v>16/ 02/ 2021</v>
      </c>
      <c r="G1661" s="2" t="s">
        <v>3845</v>
      </c>
      <c r="H1661" s="2" t="s">
        <v>3846</v>
      </c>
      <c r="I1661" s="19" t="str">
        <f t="shared" si="187"/>
        <v>15:56:04</v>
      </c>
      <c r="J1661" s="17" t="str">
        <f t="shared" si="188"/>
        <v>16:56:35</v>
      </c>
      <c r="K1661" s="17" t="str">
        <f t="shared" si="189"/>
        <v>yes</v>
      </c>
      <c r="L1661" s="17">
        <f t="shared" si="190"/>
        <v>4.2025462962962945E-2</v>
      </c>
      <c r="M1661" s="17" t="str">
        <f t="shared" si="191"/>
        <v>3rd week of feb</v>
      </c>
      <c r="N1661" s="13" t="str">
        <f t="shared" si="192"/>
        <v xml:space="preserve"> Feb</v>
      </c>
      <c r="O1661" s="2" t="s">
        <v>21</v>
      </c>
      <c r="P1661" s="5">
        <v>0</v>
      </c>
      <c r="Q1661" s="2" t="s">
        <v>21</v>
      </c>
      <c r="R1661" s="2">
        <v>0</v>
      </c>
    </row>
    <row r="1662" spans="1:18" ht="12.75">
      <c r="A1662" s="2">
        <v>8571836</v>
      </c>
      <c r="B1662" s="3" t="s">
        <v>3847</v>
      </c>
      <c r="C1662" s="3" t="str">
        <v>a04a8b34-13fa-4373-a7b5-8f86215629f7</v>
      </c>
      <c r="D1662" s="2" t="s">
        <v>716</v>
      </c>
      <c r="E1662" s="2" t="s">
        <v>37</v>
      </c>
      <c r="F1662" s="13" t="str">
        <f t="shared" si="186"/>
        <v>02/ 10/ 2021</v>
      </c>
      <c r="G1662" s="4">
        <v>44471.651134259257</v>
      </c>
      <c r="H1662" s="4">
        <v>44471.671284722222</v>
      </c>
      <c r="I1662" s="19" t="str">
        <f t="shared" si="187"/>
        <v>15:37:38</v>
      </c>
      <c r="J1662" s="17" t="str">
        <f t="shared" si="188"/>
        <v>16:06:39</v>
      </c>
      <c r="K1662" s="17" t="str">
        <f t="shared" si="189"/>
        <v>yes</v>
      </c>
      <c r="L1662" s="17">
        <f t="shared" si="190"/>
        <v>2.0150462962962856E-2</v>
      </c>
      <c r="M1662" s="17" t="str">
        <f t="shared" si="191"/>
        <v>-</v>
      </c>
      <c r="N1662" s="13" t="str">
        <f t="shared" si="192"/>
        <v xml:space="preserve"> Oct</v>
      </c>
      <c r="O1662" s="4">
        <v>44471.652430555558</v>
      </c>
      <c r="P1662" s="5">
        <v>0</v>
      </c>
      <c r="Q1662" s="5">
        <v>1.6203703703703703E-4</v>
      </c>
      <c r="R1662" s="2">
        <v>0</v>
      </c>
    </row>
    <row r="1663" spans="1:18" ht="12.75">
      <c r="A1663" s="2">
        <v>8624732</v>
      </c>
      <c r="B1663" s="3" t="s">
        <v>3848</v>
      </c>
      <c r="C1663" s="3" t="str">
        <v>f8dae701-dcb6-4074-89f0-aac878e719ce</v>
      </c>
      <c r="D1663" s="2" t="s">
        <v>3849</v>
      </c>
      <c r="E1663" s="2" t="s">
        <v>37</v>
      </c>
      <c r="F1663" s="13" t="str">
        <f t="shared" si="186"/>
        <v>18/ 02/ 2021</v>
      </c>
      <c r="G1663" s="2" t="s">
        <v>3850</v>
      </c>
      <c r="H1663" s="2" t="s">
        <v>3851</v>
      </c>
      <c r="I1663" s="19" t="str">
        <f t="shared" si="187"/>
        <v>10:03:49</v>
      </c>
      <c r="J1663" s="17" t="str">
        <f t="shared" si="188"/>
        <v>10:17:41</v>
      </c>
      <c r="K1663" s="17" t="str">
        <f t="shared" si="189"/>
        <v>yes</v>
      </c>
      <c r="L1663" s="17">
        <f t="shared" si="190"/>
        <v>9.6296296296296546E-3</v>
      </c>
      <c r="M1663" s="17" t="str">
        <f t="shared" si="191"/>
        <v>3rd week of feb</v>
      </c>
      <c r="N1663" s="13" t="str">
        <f t="shared" si="192"/>
        <v xml:space="preserve"> Feb</v>
      </c>
      <c r="O1663" s="2" t="s">
        <v>3852</v>
      </c>
      <c r="P1663" s="5">
        <v>0</v>
      </c>
      <c r="Q1663" s="5">
        <v>2.7777777777777778E-4</v>
      </c>
      <c r="R1663" s="2">
        <v>0</v>
      </c>
    </row>
    <row r="1664" spans="1:18" ht="12.75">
      <c r="A1664" s="2">
        <v>8570047</v>
      </c>
      <c r="B1664" s="3" t="s">
        <v>3853</v>
      </c>
      <c r="C1664" s="3" t="str">
        <v>0044b61c-5e8f-4c15-a822-741d733c043a</v>
      </c>
      <c r="D1664" s="2" t="s">
        <v>19</v>
      </c>
      <c r="E1664" s="2" t="s">
        <v>20</v>
      </c>
      <c r="F1664" s="13" t="str">
        <f t="shared" si="186"/>
        <v>02/ 10/ 2021</v>
      </c>
      <c r="G1664" s="4">
        <v>44471.502905092595</v>
      </c>
      <c r="H1664" s="4">
        <v>44471.545104166667</v>
      </c>
      <c r="I1664" s="19" t="str">
        <f t="shared" si="187"/>
        <v>12:04:11</v>
      </c>
      <c r="J1664" s="17" t="str">
        <f t="shared" si="188"/>
        <v>13:04:57</v>
      </c>
      <c r="K1664" s="17" t="str">
        <f t="shared" si="189"/>
        <v>yes</v>
      </c>
      <c r="L1664" s="17">
        <f t="shared" si="190"/>
        <v>4.2199074074074083E-2</v>
      </c>
      <c r="M1664" s="17" t="str">
        <f t="shared" si="191"/>
        <v>-</v>
      </c>
      <c r="N1664" s="13" t="str">
        <f t="shared" si="192"/>
        <v xml:space="preserve"> Oct</v>
      </c>
      <c r="O1664" s="2" t="s">
        <v>21</v>
      </c>
      <c r="P1664" s="5">
        <v>0</v>
      </c>
      <c r="Q1664" s="2" t="s">
        <v>21</v>
      </c>
      <c r="R1664" s="2">
        <v>0</v>
      </c>
    </row>
    <row r="1665" spans="1:18" ht="12.75">
      <c r="A1665" s="2">
        <v>8553886</v>
      </c>
      <c r="B1665" s="3" t="s">
        <v>3854</v>
      </c>
      <c r="C1665" s="3" t="str">
        <v>0734d434-6efc-4ae7-a75a-268aa26f41c2</v>
      </c>
      <c r="D1665" s="2" t="s">
        <v>19</v>
      </c>
      <c r="E1665" s="2" t="s">
        <v>23</v>
      </c>
      <c r="F1665" s="13" t="str">
        <f t="shared" si="186"/>
        <v>02/ 07/ 2021</v>
      </c>
      <c r="G1665" s="4">
        <v>44379.95113425926</v>
      </c>
      <c r="H1665" s="4">
        <v>44379.955034722225</v>
      </c>
      <c r="I1665" s="19" t="str">
        <f t="shared" si="187"/>
        <v>22:49:38</v>
      </c>
      <c r="J1665" s="17" t="str">
        <f t="shared" si="188"/>
        <v>22:55:15</v>
      </c>
      <c r="K1665" s="17" t="str">
        <f t="shared" si="189"/>
        <v>no</v>
      </c>
      <c r="L1665" s="17">
        <f t="shared" si="190"/>
        <v>3.9004629629630916E-3</v>
      </c>
      <c r="M1665" s="17" t="str">
        <f t="shared" si="191"/>
        <v>-</v>
      </c>
      <c r="N1665" s="13" t="str">
        <f t="shared" si="192"/>
        <v xml:space="preserve"> Jul</v>
      </c>
      <c r="O1665" s="2" t="s">
        <v>21</v>
      </c>
      <c r="P1665" s="5">
        <v>0</v>
      </c>
      <c r="Q1665" s="2" t="s">
        <v>21</v>
      </c>
      <c r="R1665" s="2">
        <v>0</v>
      </c>
    </row>
    <row r="1666" spans="1:18" ht="12.75">
      <c r="A1666" s="2">
        <v>8572574</v>
      </c>
      <c r="B1666" s="3" t="s">
        <v>3855</v>
      </c>
      <c r="C1666" s="3" t="str">
        <v>42bc3e38-b3ee-40b2-a339-ee929914bf5e</v>
      </c>
      <c r="D1666" s="2" t="s">
        <v>19</v>
      </c>
      <c r="E1666" s="2" t="s">
        <v>20</v>
      </c>
      <c r="F1666" s="13" t="str">
        <f t="shared" si="186"/>
        <v>02/ 10/ 2021</v>
      </c>
      <c r="G1666" s="4">
        <v>44471.70815972222</v>
      </c>
      <c r="H1666" s="4">
        <v>44471.7503125</v>
      </c>
      <c r="I1666" s="19" t="str">
        <f t="shared" si="187"/>
        <v>16:59:45</v>
      </c>
      <c r="J1666" s="17" t="str">
        <f t="shared" si="188"/>
        <v>18:00:27</v>
      </c>
      <c r="K1666" s="17" t="str">
        <f t="shared" si="189"/>
        <v>no</v>
      </c>
      <c r="L1666" s="17">
        <f t="shared" si="190"/>
        <v>4.2152777777777817E-2</v>
      </c>
      <c r="M1666" s="17" t="str">
        <f t="shared" si="191"/>
        <v>-</v>
      </c>
      <c r="N1666" s="13" t="str">
        <f t="shared" si="192"/>
        <v xml:space="preserve"> Oct</v>
      </c>
      <c r="O1666" s="2" t="s">
        <v>21</v>
      </c>
      <c r="P1666" s="5">
        <v>0</v>
      </c>
      <c r="Q1666" s="2" t="s">
        <v>21</v>
      </c>
      <c r="R1666" s="2">
        <v>0</v>
      </c>
    </row>
    <row r="1667" spans="1:18" ht="12.75">
      <c r="A1667" s="2">
        <v>8520659</v>
      </c>
      <c r="B1667" s="3" t="s">
        <v>3856</v>
      </c>
      <c r="C1667" s="3" t="str">
        <v>dd4348d1-1bbc-4468-8b3f-e96ca5665914</v>
      </c>
      <c r="D1667" s="2" t="s">
        <v>165</v>
      </c>
      <c r="E1667" s="2" t="s">
        <v>31</v>
      </c>
      <c r="F1667" s="13" t="str">
        <f>TEXT(G1667,"dd/ mm/ yyyy")</f>
        <v>02/ 03/ 2021</v>
      </c>
      <c r="G1667" s="4">
        <v>44257.471018518518</v>
      </c>
      <c r="H1667" s="4">
        <v>44257.477847222224</v>
      </c>
      <c r="I1667" s="19" t="str">
        <f t="shared" ref="I1667:I1730" si="193">TEXT(G1667,"hh:mm:ss")</f>
        <v>11:18:16</v>
      </c>
      <c r="J1667" s="17" t="str">
        <f t="shared" ref="J1667:J1730" si="194">TEXT(H1667,"hh:mm:ss")</f>
        <v>11:28:06</v>
      </c>
      <c r="K1667" s="17" t="str">
        <f t="shared" ref="K1667:K1730" si="195">IF(AND(HOUR(I1667)&gt;=10,HOUR(J1667)&gt;=10,HOUR(J1667)&lt;=16,MINUTE(J1667)&lt;=60,SECOND(J1667)&lt;=60),"yes","no")</f>
        <v>yes</v>
      </c>
      <c r="L1667" s="17">
        <f t="shared" ref="L1667:L1730" si="196">J1667-I1667</f>
        <v>6.8287037037037535E-3</v>
      </c>
      <c r="M1667" s="17" t="str">
        <f t="shared" ref="M1667:M1730" si="197">IF(AND(DAY(F1667)&gt;=1,DAY(F1667)&lt;=7,MONTH(F1667)=2),"1st week of feb",IF(AND(DAY(F1667)&gt;=8,DAY(F1667)&lt;=14,MONTH(F1667)=2),"2nd week of feb",IF(AND(DAY(F1667)&gt;=15,DAY(F1667)&lt;=21,MONTH(F1667)=2),"3rd week of feb",IF(AND(DAY(F1667)&gt;=22,DAY(F1667)&lt;=28,MONTH(F1667)=2),"4rth week of feb","-"))))</f>
        <v>-</v>
      </c>
      <c r="N1667" s="13" t="str">
        <f t="shared" ref="N1667:N1730" si="198">TEXT(G1667," Mmm")</f>
        <v xml:space="preserve"> Mar</v>
      </c>
      <c r="O1667" s="4">
        <v>44257.471504629626</v>
      </c>
      <c r="P1667" s="5">
        <v>0</v>
      </c>
      <c r="Q1667" s="5">
        <v>2.3148148148148147E-5</v>
      </c>
      <c r="R1667" s="2">
        <v>0</v>
      </c>
    </row>
    <row r="1668" spans="1:18" ht="12.75">
      <c r="A1668" s="2">
        <v>8616641</v>
      </c>
      <c r="B1668" s="3" t="s">
        <v>3857</v>
      </c>
      <c r="C1668" s="3" t="str">
        <v>75770b7d-6255-4750-9565-6181cafa0fc6</v>
      </c>
      <c r="D1668" s="2" t="s">
        <v>19</v>
      </c>
      <c r="E1668" s="2" t="s">
        <v>20</v>
      </c>
      <c r="F1668" s="13" t="str">
        <f t="shared" ref="F1667:F1730" si="199">TEXT(G1668,"dd/ mm/ yyyy")</f>
        <v>16/ 02/ 2021</v>
      </c>
      <c r="G1668" s="2" t="s">
        <v>3858</v>
      </c>
      <c r="H1668" s="2" t="s">
        <v>3859</v>
      </c>
      <c r="I1668" s="19" t="str">
        <f t="shared" si="193"/>
        <v>22:45:03</v>
      </c>
      <c r="J1668" s="17" t="str">
        <f t="shared" si="194"/>
        <v>23:45:32</v>
      </c>
      <c r="K1668" s="17" t="str">
        <f t="shared" si="195"/>
        <v>no</v>
      </c>
      <c r="L1668" s="17">
        <f t="shared" si="196"/>
        <v>4.2002314814814867E-2</v>
      </c>
      <c r="M1668" s="17" t="str">
        <f t="shared" si="197"/>
        <v>3rd week of feb</v>
      </c>
      <c r="N1668" s="13" t="str">
        <f t="shared" si="198"/>
        <v xml:space="preserve"> Feb</v>
      </c>
      <c r="O1668" s="2" t="s">
        <v>21</v>
      </c>
      <c r="P1668" s="5">
        <v>0</v>
      </c>
      <c r="Q1668" s="2" t="s">
        <v>21</v>
      </c>
      <c r="R1668" s="2">
        <v>0</v>
      </c>
    </row>
    <row r="1669" spans="1:18" ht="12.75">
      <c r="A1669" s="2">
        <v>8521754</v>
      </c>
      <c r="B1669" s="3" t="s">
        <v>3860</v>
      </c>
      <c r="C1669" s="3" t="str">
        <v>1680e5ce-b1a3-4894-87d0-5837b93e41b7</v>
      </c>
      <c r="D1669" s="2" t="s">
        <v>131</v>
      </c>
      <c r="E1669" s="2" t="s">
        <v>37</v>
      </c>
      <c r="F1669" s="13" t="str">
        <f t="shared" si="199"/>
        <v>02/ 03/ 2021</v>
      </c>
      <c r="G1669" s="4">
        <v>44257.548171296294</v>
      </c>
      <c r="H1669" s="4">
        <v>44257.576203703706</v>
      </c>
      <c r="I1669" s="19" t="str">
        <f t="shared" si="193"/>
        <v>13:09:22</v>
      </c>
      <c r="J1669" s="17" t="str">
        <f t="shared" si="194"/>
        <v>13:49:44</v>
      </c>
      <c r="K1669" s="17" t="str">
        <f t="shared" si="195"/>
        <v>yes</v>
      </c>
      <c r="L1669" s="17">
        <f t="shared" si="196"/>
        <v>2.8032407407407423E-2</v>
      </c>
      <c r="M1669" s="17" t="str">
        <f t="shared" si="197"/>
        <v>-</v>
      </c>
      <c r="N1669" s="13" t="str">
        <f t="shared" si="198"/>
        <v xml:space="preserve"> Mar</v>
      </c>
      <c r="O1669" s="4">
        <v>44257.548946759256</v>
      </c>
      <c r="P1669" s="5">
        <v>0</v>
      </c>
      <c r="Q1669" s="5">
        <v>1.6203703703703703E-4</v>
      </c>
      <c r="R1669" s="2">
        <v>4</v>
      </c>
    </row>
    <row r="1670" spans="1:18" ht="12.75">
      <c r="A1670" s="2">
        <v>8675308</v>
      </c>
      <c r="B1670" s="3" t="s">
        <v>3861</v>
      </c>
      <c r="C1670" s="3" t="str">
        <v>7ff75c4d-47de-41db-8a08-02a07ca1a1e5</v>
      </c>
      <c r="D1670" s="2" t="s">
        <v>352</v>
      </c>
      <c r="E1670" s="2" t="s">
        <v>31</v>
      </c>
      <c r="F1670" s="13" t="str">
        <f t="shared" si="199"/>
        <v>26/ 02/ 2021</v>
      </c>
      <c r="G1670" s="2" t="s">
        <v>3862</v>
      </c>
      <c r="H1670" s="2" t="s">
        <v>3863</v>
      </c>
      <c r="I1670" s="19" t="str">
        <f t="shared" si="193"/>
        <v>13:46:56</v>
      </c>
      <c r="J1670" s="17" t="str">
        <f t="shared" si="194"/>
        <v>14:15:28</v>
      </c>
      <c r="K1670" s="17" t="str">
        <f t="shared" si="195"/>
        <v>yes</v>
      </c>
      <c r="L1670" s="17">
        <f t="shared" si="196"/>
        <v>1.9814814814814841E-2</v>
      </c>
      <c r="M1670" s="17" t="str">
        <f t="shared" si="197"/>
        <v>4rth week of feb</v>
      </c>
      <c r="N1670" s="13" t="str">
        <f t="shared" si="198"/>
        <v xml:space="preserve"> Feb</v>
      </c>
      <c r="O1670" s="2" t="s">
        <v>3864</v>
      </c>
      <c r="P1670" s="5">
        <v>0</v>
      </c>
      <c r="Q1670" s="5">
        <v>5.7870370370370373E-5</v>
      </c>
      <c r="R1670" s="2">
        <v>5</v>
      </c>
    </row>
    <row r="1671" spans="1:18" ht="12.75">
      <c r="A1671" s="2">
        <v>8562088</v>
      </c>
      <c r="B1671" s="3" t="s">
        <v>3865</v>
      </c>
      <c r="C1671" s="3" t="str">
        <v>613fdfd1-4b98-494f-9062-b9253dc76029</v>
      </c>
      <c r="D1671" s="2" t="s">
        <v>19</v>
      </c>
      <c r="E1671" s="2" t="s">
        <v>20</v>
      </c>
      <c r="F1671" s="13" t="str">
        <f t="shared" si="199"/>
        <v>02/ 09/ 2021</v>
      </c>
      <c r="G1671" s="4">
        <v>44441.400937500002</v>
      </c>
      <c r="H1671" s="4">
        <v>44441.442766203705</v>
      </c>
      <c r="I1671" s="19" t="str">
        <f t="shared" si="193"/>
        <v>09:37:21</v>
      </c>
      <c r="J1671" s="17" t="str">
        <f t="shared" si="194"/>
        <v>10:37:35</v>
      </c>
      <c r="K1671" s="17" t="str">
        <f t="shared" si="195"/>
        <v>no</v>
      </c>
      <c r="L1671" s="17">
        <f t="shared" si="196"/>
        <v>4.1828703703703674E-2</v>
      </c>
      <c r="M1671" s="17" t="str">
        <f t="shared" si="197"/>
        <v>-</v>
      </c>
      <c r="N1671" s="13" t="str">
        <f t="shared" si="198"/>
        <v xml:space="preserve"> Sep</v>
      </c>
      <c r="O1671" s="2" t="s">
        <v>21</v>
      </c>
      <c r="P1671" s="5">
        <v>0</v>
      </c>
      <c r="Q1671" s="2" t="s">
        <v>21</v>
      </c>
      <c r="R1671" s="2">
        <v>0</v>
      </c>
    </row>
    <row r="1672" spans="1:18" ht="12.75">
      <c r="A1672" s="2">
        <v>8557866</v>
      </c>
      <c r="B1672" s="3" t="s">
        <v>3866</v>
      </c>
      <c r="C1672" s="3" t="str">
        <v>3e0bb6ad-2d6f-471e-9e27-fe4554410fa2</v>
      </c>
      <c r="D1672" s="2" t="s">
        <v>212</v>
      </c>
      <c r="E1672" s="2" t="s">
        <v>37</v>
      </c>
      <c r="F1672" s="13" t="str">
        <f>TEXT(G1672,"dd/ mm/ yyyy")</f>
        <v>02/ 08/ 2021</v>
      </c>
      <c r="G1672" s="4">
        <v>44410.644537037035</v>
      </c>
      <c r="H1672" s="4">
        <v>44410.656354166669</v>
      </c>
      <c r="I1672" s="19" t="str">
        <f t="shared" si="193"/>
        <v>15:28:08</v>
      </c>
      <c r="J1672" s="17" t="str">
        <f t="shared" si="194"/>
        <v>15:45:09</v>
      </c>
      <c r="K1672" s="17" t="str">
        <f t="shared" si="195"/>
        <v>yes</v>
      </c>
      <c r="L1672" s="17">
        <f t="shared" si="196"/>
        <v>1.1817129629629664E-2</v>
      </c>
      <c r="M1672" s="17" t="str">
        <f t="shared" si="197"/>
        <v>-</v>
      </c>
      <c r="N1672" s="13" t="str">
        <f t="shared" si="198"/>
        <v xml:space="preserve"> Aug</v>
      </c>
      <c r="O1672" s="4">
        <v>44410.646412037036</v>
      </c>
      <c r="P1672" s="5">
        <v>0</v>
      </c>
      <c r="Q1672" s="5">
        <v>5.7870370370370373E-5</v>
      </c>
      <c r="R1672" s="2">
        <v>4</v>
      </c>
    </row>
    <row r="1673" spans="1:18" ht="12.75">
      <c r="A1673" s="2">
        <v>8576595</v>
      </c>
      <c r="B1673" s="3" t="s">
        <v>3867</v>
      </c>
      <c r="C1673" s="3" t="str">
        <v>b6fe2ca5-d1ca-46b0-8392-51e2d998c0b1</v>
      </c>
      <c r="D1673" s="2" t="s">
        <v>586</v>
      </c>
      <c r="E1673" s="2" t="s">
        <v>31</v>
      </c>
      <c r="F1673" s="13" t="str">
        <f t="shared" si="199"/>
        <v>02/ 11/ 2021</v>
      </c>
      <c r="G1673" s="4">
        <v>44502.415902777779</v>
      </c>
      <c r="H1673" s="4">
        <v>44502.442465277774</v>
      </c>
      <c r="I1673" s="19" t="str">
        <f t="shared" si="193"/>
        <v>09:58:54</v>
      </c>
      <c r="J1673" s="17" t="str">
        <f t="shared" si="194"/>
        <v>10:37:09</v>
      </c>
      <c r="K1673" s="17" t="str">
        <f t="shared" si="195"/>
        <v>no</v>
      </c>
      <c r="L1673" s="17">
        <f t="shared" si="196"/>
        <v>2.6562499999999989E-2</v>
      </c>
      <c r="M1673" s="17" t="str">
        <f t="shared" si="197"/>
        <v>-</v>
      </c>
      <c r="N1673" s="13" t="str">
        <f t="shared" si="198"/>
        <v xml:space="preserve"> Nov</v>
      </c>
      <c r="O1673" s="4">
        <v>44502.416504629633</v>
      </c>
      <c r="P1673" s="5">
        <v>0</v>
      </c>
      <c r="Q1673" s="5">
        <v>6.9444444444444447E-4</v>
      </c>
      <c r="R1673" s="2">
        <v>0</v>
      </c>
    </row>
    <row r="1674" spans="1:18" ht="12.75">
      <c r="A1674" s="2">
        <v>8540399</v>
      </c>
      <c r="B1674" s="3" t="s">
        <v>3868</v>
      </c>
      <c r="C1674" s="3" t="str">
        <v>666c71d2-f9cc-4878-9c7d-25d80966c586</v>
      </c>
      <c r="D1674" s="2" t="s">
        <v>19</v>
      </c>
      <c r="E1674" s="2" t="s">
        <v>23</v>
      </c>
      <c r="F1674" s="13" t="str">
        <f t="shared" si="199"/>
        <v>02/ 05/ 2021</v>
      </c>
      <c r="G1674" s="4">
        <v>44318.853981481479</v>
      </c>
      <c r="H1674" s="4">
        <v>44318.855069444442</v>
      </c>
      <c r="I1674" s="19" t="str">
        <f t="shared" si="193"/>
        <v>20:29:44</v>
      </c>
      <c r="J1674" s="17" t="str">
        <f t="shared" si="194"/>
        <v>20:31:18</v>
      </c>
      <c r="K1674" s="17" t="str">
        <f t="shared" si="195"/>
        <v>no</v>
      </c>
      <c r="L1674" s="17">
        <f t="shared" si="196"/>
        <v>1.087962962963096E-3</v>
      </c>
      <c r="M1674" s="17" t="str">
        <f t="shared" si="197"/>
        <v>-</v>
      </c>
      <c r="N1674" s="13" t="str">
        <f t="shared" si="198"/>
        <v xml:space="preserve"> May</v>
      </c>
      <c r="O1674" s="2" t="s">
        <v>21</v>
      </c>
      <c r="P1674" s="5">
        <v>0</v>
      </c>
      <c r="Q1674" s="2" t="s">
        <v>21</v>
      </c>
      <c r="R1674" s="2">
        <v>0</v>
      </c>
    </row>
    <row r="1675" spans="1:18" ht="12.75">
      <c r="A1675" s="2">
        <v>8639152</v>
      </c>
      <c r="B1675" s="3" t="s">
        <v>3869</v>
      </c>
      <c r="C1675" s="3" t="str">
        <v>f5f37993-a7e6-4785-98cb-a2898e58f634</v>
      </c>
      <c r="D1675" s="2" t="s">
        <v>228</v>
      </c>
      <c r="E1675" s="2" t="s">
        <v>37</v>
      </c>
      <c r="F1675" s="13" t="str">
        <f>TEXT(G1675,"dd/ mm/ yyyy")</f>
        <v>20/ 02/ 2021</v>
      </c>
      <c r="G1675" s="2" t="s">
        <v>3870</v>
      </c>
      <c r="H1675" s="2" t="s">
        <v>3871</v>
      </c>
      <c r="I1675" s="19" t="str">
        <f t="shared" si="193"/>
        <v>14:23:06</v>
      </c>
      <c r="J1675" s="17" t="str">
        <f t="shared" si="194"/>
        <v>14:41:30</v>
      </c>
      <c r="K1675" s="17" t="str">
        <f t="shared" si="195"/>
        <v>yes</v>
      </c>
      <c r="L1675" s="17">
        <f t="shared" si="196"/>
        <v>1.2777777777777777E-2</v>
      </c>
      <c r="M1675" s="17" t="str">
        <f t="shared" si="197"/>
        <v>3rd week of feb</v>
      </c>
      <c r="N1675" s="13" t="str">
        <f t="shared" si="198"/>
        <v xml:space="preserve"> Feb</v>
      </c>
      <c r="O1675" s="2" t="s">
        <v>3872</v>
      </c>
      <c r="P1675" s="5">
        <v>0</v>
      </c>
      <c r="Q1675" s="5">
        <v>1.273148148148148E-4</v>
      </c>
      <c r="R1675" s="2">
        <v>5</v>
      </c>
    </row>
    <row r="1676" spans="1:18" ht="12.75">
      <c r="A1676" s="2">
        <v>8581712</v>
      </c>
      <c r="B1676" s="3" t="s">
        <v>3873</v>
      </c>
      <c r="C1676" s="3" t="str">
        <v>0ab64170-327c-4524-92d4-3302cee3e565</v>
      </c>
      <c r="D1676" s="2" t="s">
        <v>3493</v>
      </c>
      <c r="E1676" s="2" t="s">
        <v>37</v>
      </c>
      <c r="F1676" s="13" t="str">
        <f t="shared" si="199"/>
        <v>02/ 11/ 2021</v>
      </c>
      <c r="G1676" s="4">
        <v>44502.846701388888</v>
      </c>
      <c r="H1676" s="4">
        <v>44502.857037037036</v>
      </c>
      <c r="I1676" s="19" t="str">
        <f t="shared" si="193"/>
        <v>20:19:15</v>
      </c>
      <c r="J1676" s="17" t="str">
        <f t="shared" si="194"/>
        <v>20:34:08</v>
      </c>
      <c r="K1676" s="17" t="str">
        <f t="shared" si="195"/>
        <v>no</v>
      </c>
      <c r="L1676" s="17">
        <f t="shared" si="196"/>
        <v>1.0335648148148135E-2</v>
      </c>
      <c r="M1676" s="17" t="str">
        <f t="shared" si="197"/>
        <v>-</v>
      </c>
      <c r="N1676" s="13" t="str">
        <f t="shared" si="198"/>
        <v xml:space="preserve"> Nov</v>
      </c>
      <c r="O1676" s="4">
        <v>44502.848738425928</v>
      </c>
      <c r="P1676" s="5">
        <v>0</v>
      </c>
      <c r="Q1676" s="5">
        <v>6.9444444444444444E-5</v>
      </c>
      <c r="R1676" s="2">
        <v>3</v>
      </c>
    </row>
    <row r="1677" spans="1:18" ht="12.75">
      <c r="A1677" s="2">
        <v>8670506</v>
      </c>
      <c r="B1677" s="3" t="s">
        <v>3874</v>
      </c>
      <c r="C1677" s="3" t="str">
        <v>fb9cecf6-8a44-4c8e-adc7-5c9f2afb6cee</v>
      </c>
      <c r="D1677" s="2" t="s">
        <v>19</v>
      </c>
      <c r="E1677" s="2" t="s">
        <v>23</v>
      </c>
      <c r="F1677" s="13" t="str">
        <f t="shared" si="199"/>
        <v>25/ 02/ 2021</v>
      </c>
      <c r="G1677" s="2" t="s">
        <v>3875</v>
      </c>
      <c r="H1677" s="2" t="s">
        <v>3876</v>
      </c>
      <c r="I1677" s="19" t="str">
        <f t="shared" si="193"/>
        <v>17:18:12</v>
      </c>
      <c r="J1677" s="17" t="str">
        <f t="shared" si="194"/>
        <v>17:20:02</v>
      </c>
      <c r="K1677" s="17" t="str">
        <f t="shared" si="195"/>
        <v>no</v>
      </c>
      <c r="L1677" s="17">
        <f t="shared" si="196"/>
        <v>1.2731481481481621E-3</v>
      </c>
      <c r="M1677" s="17" t="str">
        <f t="shared" si="197"/>
        <v>4rth week of feb</v>
      </c>
      <c r="N1677" s="13" t="str">
        <f t="shared" si="198"/>
        <v xml:space="preserve"> Feb</v>
      </c>
      <c r="O1677" s="2" t="s">
        <v>21</v>
      </c>
      <c r="P1677" s="5">
        <v>0</v>
      </c>
      <c r="Q1677" s="2" t="s">
        <v>21</v>
      </c>
      <c r="R1677" s="2">
        <v>0</v>
      </c>
    </row>
    <row r="1678" spans="1:18" ht="12.75">
      <c r="A1678" s="2">
        <v>8522781</v>
      </c>
      <c r="B1678" s="3" t="s">
        <v>3877</v>
      </c>
      <c r="C1678" s="3" t="str">
        <v>bd96f1f2-d073-402f-a54c-8a125416c02e</v>
      </c>
      <c r="D1678" s="2" t="s">
        <v>275</v>
      </c>
      <c r="E1678" s="2" t="s">
        <v>31</v>
      </c>
      <c r="F1678" s="13" t="str">
        <f t="shared" si="199"/>
        <v>02/ 03/ 2021</v>
      </c>
      <c r="G1678" s="4">
        <v>44257.625694444447</v>
      </c>
      <c r="H1678" s="4">
        <v>44257.631689814814</v>
      </c>
      <c r="I1678" s="19" t="str">
        <f t="shared" si="193"/>
        <v>15:01:00</v>
      </c>
      <c r="J1678" s="17" t="str">
        <f t="shared" si="194"/>
        <v>15:09:38</v>
      </c>
      <c r="K1678" s="17" t="str">
        <f t="shared" si="195"/>
        <v>yes</v>
      </c>
      <c r="L1678" s="17">
        <f t="shared" si="196"/>
        <v>5.9953703703703454E-3</v>
      </c>
      <c r="M1678" s="17" t="str">
        <f t="shared" si="197"/>
        <v>-</v>
      </c>
      <c r="N1678" s="13" t="str">
        <f t="shared" si="198"/>
        <v xml:space="preserve"> Mar</v>
      </c>
      <c r="O1678" s="4">
        <v>44257.626597222225</v>
      </c>
      <c r="P1678" s="5">
        <v>1.1574074074074073E-5</v>
      </c>
      <c r="Q1678" s="5">
        <v>1.1574074074074075E-4</v>
      </c>
      <c r="R1678" s="2">
        <v>0</v>
      </c>
    </row>
    <row r="1679" spans="1:18" ht="12.75">
      <c r="A1679" s="2">
        <v>8587500</v>
      </c>
      <c r="B1679" s="3" t="s">
        <v>3878</v>
      </c>
      <c r="C1679" s="3" t="str">
        <v>84035877-fe6c-4f8a-a09e-d17bb3ea1fd9</v>
      </c>
      <c r="D1679" s="2" t="s">
        <v>275</v>
      </c>
      <c r="E1679" s="2" t="s">
        <v>37</v>
      </c>
      <c r="F1679" s="13" t="str">
        <f t="shared" si="199"/>
        <v>02/ 12/ 2021</v>
      </c>
      <c r="G1679" s="4">
        <v>44532.686851851853</v>
      </c>
      <c r="H1679" s="4">
        <v>44532.692094907405</v>
      </c>
      <c r="I1679" s="19" t="str">
        <f t="shared" si="193"/>
        <v>16:29:04</v>
      </c>
      <c r="J1679" s="17" t="str">
        <f t="shared" si="194"/>
        <v>16:36:37</v>
      </c>
      <c r="K1679" s="17" t="str">
        <f t="shared" si="195"/>
        <v>yes</v>
      </c>
      <c r="L1679" s="17">
        <f t="shared" si="196"/>
        <v>5.243055555555487E-3</v>
      </c>
      <c r="M1679" s="17" t="str">
        <f t="shared" si="197"/>
        <v>-</v>
      </c>
      <c r="N1679" s="13" t="str">
        <f t="shared" si="198"/>
        <v xml:space="preserve"> Dec</v>
      </c>
      <c r="O1679" s="4">
        <v>44532.687372685185</v>
      </c>
      <c r="P1679" s="5">
        <v>0</v>
      </c>
      <c r="Q1679" s="5">
        <v>5.7870370370370373E-5</v>
      </c>
      <c r="R1679" s="2">
        <v>5</v>
      </c>
    </row>
    <row r="1680" spans="1:18" ht="12.75">
      <c r="A1680" s="2">
        <v>8612311</v>
      </c>
      <c r="B1680" s="3" t="s">
        <v>3879</v>
      </c>
      <c r="C1680" s="3" t="str">
        <v>ac24ce36-9a27-4050-9469-15f5636ddbc5</v>
      </c>
      <c r="D1680" s="2" t="s">
        <v>483</v>
      </c>
      <c r="E1680" s="2" t="s">
        <v>31</v>
      </c>
      <c r="F1680" s="13" t="str">
        <f t="shared" si="199"/>
        <v>16/ 02/ 2021</v>
      </c>
      <c r="G1680" s="2" t="s">
        <v>3880</v>
      </c>
      <c r="H1680" s="2" t="s">
        <v>3881</v>
      </c>
      <c r="I1680" s="19" t="str">
        <f t="shared" si="193"/>
        <v>12:31:02</v>
      </c>
      <c r="J1680" s="17" t="str">
        <f t="shared" si="194"/>
        <v>12:46:49</v>
      </c>
      <c r="K1680" s="17" t="str">
        <f t="shared" si="195"/>
        <v>yes</v>
      </c>
      <c r="L1680" s="17">
        <f t="shared" si="196"/>
        <v>1.0960648148148122E-2</v>
      </c>
      <c r="M1680" s="17" t="str">
        <f t="shared" si="197"/>
        <v>3rd week of feb</v>
      </c>
      <c r="N1680" s="13" t="str">
        <f t="shared" si="198"/>
        <v xml:space="preserve"> Feb</v>
      </c>
      <c r="O1680" s="2" t="s">
        <v>3882</v>
      </c>
      <c r="P1680" s="5">
        <v>0</v>
      </c>
      <c r="Q1680" s="5">
        <v>6.9444444444444444E-5</v>
      </c>
      <c r="R1680" s="2">
        <v>0</v>
      </c>
    </row>
    <row r="1681" spans="1:18" ht="12.75">
      <c r="A1681" s="2">
        <v>8520941</v>
      </c>
      <c r="B1681" s="3" t="s">
        <v>3883</v>
      </c>
      <c r="C1681" s="3" t="str">
        <v>32a41daf-dd7e-49dc-941f-eb8dea7a863b</v>
      </c>
      <c r="D1681" s="2" t="s">
        <v>491</v>
      </c>
      <c r="E1681" s="2" t="s">
        <v>37</v>
      </c>
      <c r="F1681" s="13" t="str">
        <f t="shared" si="199"/>
        <v>02/ 03/ 2021</v>
      </c>
      <c r="G1681" s="4">
        <v>44257.490787037037</v>
      </c>
      <c r="H1681" s="4">
        <v>44257.501203703701</v>
      </c>
      <c r="I1681" s="19" t="str">
        <f t="shared" si="193"/>
        <v>11:46:44</v>
      </c>
      <c r="J1681" s="17" t="str">
        <f t="shared" si="194"/>
        <v>12:01:44</v>
      </c>
      <c r="K1681" s="17" t="str">
        <f t="shared" si="195"/>
        <v>yes</v>
      </c>
      <c r="L1681" s="17">
        <f t="shared" si="196"/>
        <v>1.0416666666666685E-2</v>
      </c>
      <c r="M1681" s="17" t="str">
        <f t="shared" si="197"/>
        <v>-</v>
      </c>
      <c r="N1681" s="13" t="str">
        <f t="shared" si="198"/>
        <v xml:space="preserve"> Mar</v>
      </c>
      <c r="O1681" s="4">
        <v>44257.491331018522</v>
      </c>
      <c r="P1681" s="5">
        <v>0</v>
      </c>
      <c r="Q1681" s="5">
        <v>6.9444444444444444E-5</v>
      </c>
      <c r="R1681" s="2">
        <v>0</v>
      </c>
    </row>
    <row r="1682" spans="1:18" ht="12.75">
      <c r="A1682" s="2">
        <v>8637900</v>
      </c>
      <c r="B1682" s="3" t="s">
        <v>3884</v>
      </c>
      <c r="C1682" s="3" t="str">
        <v>d2ad552c-0959-4bc7-9c8f-23ba61f6b239</v>
      </c>
      <c r="D1682" s="2" t="s">
        <v>1472</v>
      </c>
      <c r="E1682" s="2" t="s">
        <v>37</v>
      </c>
      <c r="F1682" s="13" t="str">
        <f t="shared" si="199"/>
        <v>20/ 02/ 2021</v>
      </c>
      <c r="G1682" s="2" t="s">
        <v>3885</v>
      </c>
      <c r="H1682" s="2" t="s">
        <v>3886</v>
      </c>
      <c r="I1682" s="19" t="str">
        <f t="shared" si="193"/>
        <v>11:22:40</v>
      </c>
      <c r="J1682" s="17" t="str">
        <f t="shared" si="194"/>
        <v>11:55:32</v>
      </c>
      <c r="K1682" s="17" t="str">
        <f t="shared" si="195"/>
        <v>yes</v>
      </c>
      <c r="L1682" s="17">
        <f t="shared" si="196"/>
        <v>2.2824074074074108E-2</v>
      </c>
      <c r="M1682" s="17" t="str">
        <f t="shared" si="197"/>
        <v>3rd week of feb</v>
      </c>
      <c r="N1682" s="13" t="str">
        <f t="shared" si="198"/>
        <v xml:space="preserve"> Feb</v>
      </c>
      <c r="O1682" s="2" t="s">
        <v>3887</v>
      </c>
      <c r="P1682" s="5">
        <v>0</v>
      </c>
      <c r="Q1682" s="5">
        <v>1.0416666666666667E-4</v>
      </c>
      <c r="R1682" s="2">
        <v>4</v>
      </c>
    </row>
    <row r="1683" spans="1:18" ht="12.75">
      <c r="A1683" s="2">
        <v>8547723</v>
      </c>
      <c r="B1683" s="3" t="s">
        <v>3888</v>
      </c>
      <c r="C1683" s="3" t="str">
        <v>6d000c27-744c-4f5e-803e-27d76c666eb5</v>
      </c>
      <c r="D1683" s="2" t="s">
        <v>19</v>
      </c>
      <c r="E1683" s="2" t="s">
        <v>23</v>
      </c>
      <c r="F1683" s="13" t="str">
        <f t="shared" si="199"/>
        <v>02/ 06/ 2021</v>
      </c>
      <c r="G1683" s="4">
        <v>44349.911990740744</v>
      </c>
      <c r="H1683" s="4">
        <v>44349.912407407406</v>
      </c>
      <c r="I1683" s="19" t="str">
        <f t="shared" si="193"/>
        <v>21:53:16</v>
      </c>
      <c r="J1683" s="17" t="str">
        <f t="shared" si="194"/>
        <v>21:53:52</v>
      </c>
      <c r="K1683" s="17" t="str">
        <f t="shared" si="195"/>
        <v>no</v>
      </c>
      <c r="L1683" s="17">
        <f t="shared" si="196"/>
        <v>4.1666666666662078E-4</v>
      </c>
      <c r="M1683" s="17" t="str">
        <f t="shared" si="197"/>
        <v>-</v>
      </c>
      <c r="N1683" s="13" t="str">
        <f t="shared" si="198"/>
        <v xml:space="preserve"> Jun</v>
      </c>
      <c r="O1683" s="2" t="s">
        <v>21</v>
      </c>
      <c r="P1683" s="5">
        <v>0</v>
      </c>
      <c r="Q1683" s="2" t="s">
        <v>21</v>
      </c>
      <c r="R1683" s="2">
        <v>0</v>
      </c>
    </row>
    <row r="1684" spans="1:18" ht="12.75">
      <c r="A1684" s="2">
        <v>8534785</v>
      </c>
      <c r="B1684" s="3" t="s">
        <v>3889</v>
      </c>
      <c r="C1684" s="3" t="str">
        <v>df70ab22-3101-4b88-b5b8-9e0e466fecee</v>
      </c>
      <c r="D1684" s="2" t="s">
        <v>19</v>
      </c>
      <c r="E1684" s="2" t="s">
        <v>20</v>
      </c>
      <c r="F1684" s="13" t="str">
        <f t="shared" si="199"/>
        <v>02/ 05/ 2021</v>
      </c>
      <c r="G1684" s="4">
        <v>44318.047754629632</v>
      </c>
      <c r="H1684" s="4">
        <v>44318.089733796296</v>
      </c>
      <c r="I1684" s="19" t="str">
        <f t="shared" si="193"/>
        <v>01:08:46</v>
      </c>
      <c r="J1684" s="17" t="str">
        <f t="shared" si="194"/>
        <v>02:09:13</v>
      </c>
      <c r="K1684" s="17" t="str">
        <f t="shared" si="195"/>
        <v>no</v>
      </c>
      <c r="L1684" s="17">
        <f t="shared" si="196"/>
        <v>4.1979166666666672E-2</v>
      </c>
      <c r="M1684" s="17" t="str">
        <f t="shared" si="197"/>
        <v>-</v>
      </c>
      <c r="N1684" s="13" t="str">
        <f t="shared" si="198"/>
        <v xml:space="preserve"> May</v>
      </c>
      <c r="O1684" s="2" t="s">
        <v>21</v>
      </c>
      <c r="P1684" s="5">
        <v>1.1574074074074073E-5</v>
      </c>
      <c r="Q1684" s="2" t="s">
        <v>21</v>
      </c>
      <c r="R1684" s="2">
        <v>0</v>
      </c>
    </row>
    <row r="1685" spans="1:18" ht="12.75">
      <c r="A1685" s="2">
        <v>8534984</v>
      </c>
      <c r="B1685" s="3" t="s">
        <v>3890</v>
      </c>
      <c r="C1685" s="3" t="str">
        <v>00daff16-a89e-4124-b74f-5858233ee861</v>
      </c>
      <c r="D1685" s="2" t="s">
        <v>19</v>
      </c>
      <c r="E1685" s="2" t="s">
        <v>20</v>
      </c>
      <c r="F1685" s="13" t="str">
        <f t="shared" si="199"/>
        <v>02/ 05/ 2021</v>
      </c>
      <c r="G1685" s="4">
        <v>44318.146944444445</v>
      </c>
      <c r="H1685" s="4">
        <v>44318.189525462964</v>
      </c>
      <c r="I1685" s="19" t="str">
        <f t="shared" si="193"/>
        <v>03:31:36</v>
      </c>
      <c r="J1685" s="17" t="str">
        <f t="shared" si="194"/>
        <v>04:32:55</v>
      </c>
      <c r="K1685" s="17" t="str">
        <f t="shared" si="195"/>
        <v>no</v>
      </c>
      <c r="L1685" s="17">
        <f t="shared" si="196"/>
        <v>4.2581018518518476E-2</v>
      </c>
      <c r="M1685" s="17" t="str">
        <f t="shared" si="197"/>
        <v>-</v>
      </c>
      <c r="N1685" s="13" t="str">
        <f t="shared" si="198"/>
        <v xml:space="preserve"> May</v>
      </c>
      <c r="O1685" s="2" t="s">
        <v>21</v>
      </c>
      <c r="P1685" s="5">
        <v>0</v>
      </c>
      <c r="Q1685" s="2" t="s">
        <v>21</v>
      </c>
      <c r="R1685" s="2">
        <v>0</v>
      </c>
    </row>
    <row r="1686" spans="1:18" ht="12.75">
      <c r="A1686" s="2">
        <v>8578070</v>
      </c>
      <c r="B1686" s="3" t="s">
        <v>3891</v>
      </c>
      <c r="C1686" s="3" t="str">
        <v>5f081435-5506-4cc0-b778-4c06ab585e64</v>
      </c>
      <c r="D1686" s="2" t="s">
        <v>1193</v>
      </c>
      <c r="E1686" s="2" t="s">
        <v>37</v>
      </c>
      <c r="F1686" s="13" t="str">
        <f>TEXT(G1686,"dd/ mm/ yyyy")</f>
        <v>02/ 11/ 2021</v>
      </c>
      <c r="G1686" s="4">
        <v>44502.535185185188</v>
      </c>
      <c r="H1686" s="4">
        <v>44502.557627314818</v>
      </c>
      <c r="I1686" s="19" t="str">
        <f t="shared" si="193"/>
        <v>12:50:40</v>
      </c>
      <c r="J1686" s="17" t="str">
        <f t="shared" si="194"/>
        <v>13:22:59</v>
      </c>
      <c r="K1686" s="17" t="str">
        <f t="shared" si="195"/>
        <v>yes</v>
      </c>
      <c r="L1686" s="17">
        <f t="shared" si="196"/>
        <v>2.2442129629629659E-2</v>
      </c>
      <c r="M1686" s="17" t="str">
        <f t="shared" si="197"/>
        <v>-</v>
      </c>
      <c r="N1686" s="13" t="str">
        <f t="shared" si="198"/>
        <v xml:space="preserve"> Nov</v>
      </c>
      <c r="O1686" s="4">
        <v>44502.536006944443</v>
      </c>
      <c r="P1686" s="5">
        <v>0</v>
      </c>
      <c r="Q1686" s="5">
        <v>1.1574074074074075E-4</v>
      </c>
      <c r="R1686" s="2">
        <v>4</v>
      </c>
    </row>
    <row r="1687" spans="1:18" ht="12.75">
      <c r="A1687" s="2">
        <v>8636403</v>
      </c>
      <c r="B1687" s="3" t="s">
        <v>3892</v>
      </c>
      <c r="C1687" s="3" t="str">
        <v>cae98ef1-4ee7-443a-af9e-544926dcee27</v>
      </c>
      <c r="D1687" s="2" t="s">
        <v>19</v>
      </c>
      <c r="E1687" s="2" t="s">
        <v>23</v>
      </c>
      <c r="F1687" s="13" t="str">
        <f t="shared" si="199"/>
        <v>19/ 02/ 2021</v>
      </c>
      <c r="G1687" s="2" t="s">
        <v>3893</v>
      </c>
      <c r="H1687" s="2" t="s">
        <v>3894</v>
      </c>
      <c r="I1687" s="19" t="str">
        <f t="shared" si="193"/>
        <v>23:43:02</v>
      </c>
      <c r="J1687" s="17" t="str">
        <f t="shared" si="194"/>
        <v>23:43:37</v>
      </c>
      <c r="K1687" s="17" t="str">
        <f t="shared" si="195"/>
        <v>no</v>
      </c>
      <c r="L1687" s="17">
        <f t="shared" si="196"/>
        <v>4.0509259259269292E-4</v>
      </c>
      <c r="M1687" s="17" t="str">
        <f t="shared" si="197"/>
        <v>3rd week of feb</v>
      </c>
      <c r="N1687" s="13" t="str">
        <f t="shared" si="198"/>
        <v xml:space="preserve"> Feb</v>
      </c>
      <c r="O1687" s="2" t="s">
        <v>21</v>
      </c>
      <c r="P1687" s="5">
        <v>0</v>
      </c>
      <c r="Q1687" s="2" t="s">
        <v>21</v>
      </c>
      <c r="R1687" s="2">
        <v>0</v>
      </c>
    </row>
    <row r="1688" spans="1:18" ht="12.75">
      <c r="A1688" s="2">
        <v>8594675</v>
      </c>
      <c r="B1688" s="3" t="s">
        <v>3895</v>
      </c>
      <c r="C1688" s="3" t="str">
        <v>57061122-38ab-4c9f-a3dd-da94ee0fcfdb</v>
      </c>
      <c r="D1688" s="2" t="s">
        <v>228</v>
      </c>
      <c r="E1688" s="2" t="s">
        <v>37</v>
      </c>
      <c r="F1688" s="13" t="str">
        <f>TEXT(G1688,"dd/ mm/ yyyy")</f>
        <v>13/ 02/ 2021</v>
      </c>
      <c r="G1688" s="2" t="s">
        <v>3896</v>
      </c>
      <c r="H1688" s="2" t="s">
        <v>3897</v>
      </c>
      <c r="I1688" s="19" t="str">
        <f t="shared" si="193"/>
        <v>16:56:29</v>
      </c>
      <c r="J1688" s="17" t="str">
        <f t="shared" si="194"/>
        <v>17:03:26</v>
      </c>
      <c r="K1688" s="17" t="str">
        <f t="shared" si="195"/>
        <v>no</v>
      </c>
      <c r="L1688" s="17">
        <f t="shared" si="196"/>
        <v>4.8263888888889772E-3</v>
      </c>
      <c r="M1688" s="17" t="str">
        <f t="shared" si="197"/>
        <v>2nd week of feb</v>
      </c>
      <c r="N1688" s="13" t="str">
        <f t="shared" si="198"/>
        <v xml:space="preserve"> Feb</v>
      </c>
      <c r="O1688" s="2" t="s">
        <v>3898</v>
      </c>
      <c r="P1688" s="5">
        <v>0</v>
      </c>
      <c r="Q1688" s="5">
        <v>1.3888888888888889E-4</v>
      </c>
      <c r="R1688" s="2">
        <v>5</v>
      </c>
    </row>
    <row r="1689" spans="1:18" ht="12.75">
      <c r="A1689" s="2">
        <v>8595585</v>
      </c>
      <c r="B1689" s="3" t="s">
        <v>3899</v>
      </c>
      <c r="C1689" s="3" t="str">
        <v>b459efc0-7b86-4bf7-b661-148676e8f2c3</v>
      </c>
      <c r="D1689" s="2" t="s">
        <v>19</v>
      </c>
      <c r="E1689" s="2" t="s">
        <v>23</v>
      </c>
      <c r="F1689" s="13" t="str">
        <f t="shared" si="199"/>
        <v>13/ 02/ 2021</v>
      </c>
      <c r="G1689" s="2" t="s">
        <v>3900</v>
      </c>
      <c r="H1689" s="2" t="s">
        <v>3901</v>
      </c>
      <c r="I1689" s="19" t="str">
        <f t="shared" si="193"/>
        <v>19:07:24</v>
      </c>
      <c r="J1689" s="17" t="str">
        <f t="shared" si="194"/>
        <v>19:08:43</v>
      </c>
      <c r="K1689" s="17" t="str">
        <f t="shared" si="195"/>
        <v>no</v>
      </c>
      <c r="L1689" s="17">
        <f t="shared" si="196"/>
        <v>9.1435185185173573E-4</v>
      </c>
      <c r="M1689" s="17" t="str">
        <f t="shared" si="197"/>
        <v>2nd week of feb</v>
      </c>
      <c r="N1689" s="13" t="str">
        <f t="shared" si="198"/>
        <v xml:space="preserve"> Feb</v>
      </c>
      <c r="O1689" s="2" t="s">
        <v>21</v>
      </c>
      <c r="P1689" s="5">
        <v>0</v>
      </c>
      <c r="Q1689" s="2" t="s">
        <v>21</v>
      </c>
      <c r="R1689" s="2">
        <v>0</v>
      </c>
    </row>
    <row r="1690" spans="1:18" ht="12.75">
      <c r="A1690" s="2">
        <v>8681854</v>
      </c>
      <c r="B1690" s="3" t="s">
        <v>3902</v>
      </c>
      <c r="C1690" s="3" t="str">
        <v>25d8f132-5a51-4907-aa55-27897ffa9051</v>
      </c>
      <c r="D1690" s="2" t="s">
        <v>270</v>
      </c>
      <c r="E1690" s="2" t="s">
        <v>37</v>
      </c>
      <c r="F1690" s="13" t="str">
        <f t="shared" si="199"/>
        <v>27/ 02/ 2021</v>
      </c>
      <c r="G1690" s="2" t="s">
        <v>3903</v>
      </c>
      <c r="H1690" s="2" t="s">
        <v>3904</v>
      </c>
      <c r="I1690" s="19" t="str">
        <f t="shared" si="193"/>
        <v>14:53:01</v>
      </c>
      <c r="J1690" s="17" t="str">
        <f t="shared" si="194"/>
        <v>15:05:07</v>
      </c>
      <c r="K1690" s="17" t="str">
        <f t="shared" si="195"/>
        <v>yes</v>
      </c>
      <c r="L1690" s="17">
        <f t="shared" si="196"/>
        <v>8.402777777777759E-3</v>
      </c>
      <c r="M1690" s="17" t="str">
        <f t="shared" si="197"/>
        <v>4rth week of feb</v>
      </c>
      <c r="N1690" s="13" t="str">
        <f t="shared" si="198"/>
        <v xml:space="preserve"> Feb</v>
      </c>
      <c r="O1690" s="2" t="s">
        <v>3905</v>
      </c>
      <c r="P1690" s="5">
        <v>0</v>
      </c>
      <c r="Q1690" s="5">
        <v>4.6296296296296294E-5</v>
      </c>
      <c r="R1690" s="2">
        <v>0</v>
      </c>
    </row>
    <row r="1691" spans="1:18" ht="12.75">
      <c r="A1691" s="2">
        <v>8565293</v>
      </c>
      <c r="B1691" s="3" t="s">
        <v>3906</v>
      </c>
      <c r="C1691" s="3" t="str">
        <v>2f18d8bd-bc37-4369-9016-c5da4c1afbbe</v>
      </c>
      <c r="D1691" s="2" t="s">
        <v>1196</v>
      </c>
      <c r="E1691" s="2" t="s">
        <v>37</v>
      </c>
      <c r="F1691" s="13" t="str">
        <f t="shared" si="199"/>
        <v>02/ 09/ 2021</v>
      </c>
      <c r="G1691" s="4">
        <v>44441.687199074076</v>
      </c>
      <c r="H1691" s="4">
        <v>44441.705694444441</v>
      </c>
      <c r="I1691" s="19" t="str">
        <f t="shared" si="193"/>
        <v>16:29:34</v>
      </c>
      <c r="J1691" s="17" t="str">
        <f t="shared" si="194"/>
        <v>16:56:12</v>
      </c>
      <c r="K1691" s="17" t="str">
        <f t="shared" si="195"/>
        <v>yes</v>
      </c>
      <c r="L1691" s="17">
        <f t="shared" si="196"/>
        <v>1.8495370370370412E-2</v>
      </c>
      <c r="M1691" s="17" t="str">
        <f t="shared" si="197"/>
        <v>-</v>
      </c>
      <c r="N1691" s="13" t="str">
        <f t="shared" si="198"/>
        <v xml:space="preserve"> Sep</v>
      </c>
      <c r="O1691" s="4">
        <v>44441.689953703702</v>
      </c>
      <c r="P1691" s="5">
        <v>0</v>
      </c>
      <c r="Q1691" s="5">
        <v>8.1018518518518516E-5</v>
      </c>
      <c r="R1691" s="2">
        <v>0</v>
      </c>
    </row>
    <row r="1692" spans="1:18" ht="12.75">
      <c r="A1692" s="2">
        <v>8636560</v>
      </c>
      <c r="B1692" s="3" t="s">
        <v>3907</v>
      </c>
      <c r="C1692" s="3" t="str">
        <v>e6964180-6252-46a0-b024-8792228b4195</v>
      </c>
      <c r="D1692" s="2" t="s">
        <v>19</v>
      </c>
      <c r="E1692" s="2" t="s">
        <v>23</v>
      </c>
      <c r="F1692" s="13" t="str">
        <f t="shared" si="199"/>
        <v>20/ 02/ 2021</v>
      </c>
      <c r="G1692" s="2" t="s">
        <v>3908</v>
      </c>
      <c r="H1692" s="2" t="s">
        <v>3909</v>
      </c>
      <c r="I1692" s="19" t="str">
        <f t="shared" si="193"/>
        <v>00:23:35</v>
      </c>
      <c r="J1692" s="17" t="str">
        <f t="shared" si="194"/>
        <v>00:24:09</v>
      </c>
      <c r="K1692" s="17" t="str">
        <f t="shared" si="195"/>
        <v>no</v>
      </c>
      <c r="L1692" s="17">
        <f t="shared" si="196"/>
        <v>3.9351851851851874E-4</v>
      </c>
      <c r="M1692" s="17" t="str">
        <f t="shared" si="197"/>
        <v>3rd week of feb</v>
      </c>
      <c r="N1692" s="13" t="str">
        <f t="shared" si="198"/>
        <v xml:space="preserve"> Feb</v>
      </c>
      <c r="O1692" s="2" t="s">
        <v>21</v>
      </c>
      <c r="P1692" s="5">
        <v>0</v>
      </c>
      <c r="Q1692" s="2" t="s">
        <v>21</v>
      </c>
      <c r="R1692" s="2">
        <v>0</v>
      </c>
    </row>
    <row r="1693" spans="1:18" ht="12.75">
      <c r="A1693" s="2">
        <v>8606599</v>
      </c>
      <c r="B1693" s="3" t="s">
        <v>3910</v>
      </c>
      <c r="C1693" s="3" t="str">
        <v>51722e4d-d306-47e1-a14c-19d401fbe3bd</v>
      </c>
      <c r="D1693" s="2" t="s">
        <v>19</v>
      </c>
      <c r="E1693" s="2" t="s">
        <v>420</v>
      </c>
      <c r="F1693" s="13" t="str">
        <f t="shared" si="199"/>
        <v>15/ 02/ 2021</v>
      </c>
      <c r="G1693" s="2" t="s">
        <v>3911</v>
      </c>
      <c r="H1693" s="2" t="s">
        <v>3912</v>
      </c>
      <c r="I1693" s="19" t="str">
        <f t="shared" si="193"/>
        <v>14:45:23</v>
      </c>
      <c r="J1693" s="17" t="str">
        <f t="shared" si="194"/>
        <v>14:53:26</v>
      </c>
      <c r="K1693" s="17" t="str">
        <f t="shared" si="195"/>
        <v>yes</v>
      </c>
      <c r="L1693" s="17">
        <f t="shared" si="196"/>
        <v>5.5902777777777635E-3</v>
      </c>
      <c r="M1693" s="17" t="str">
        <f t="shared" si="197"/>
        <v>3rd week of feb</v>
      </c>
      <c r="N1693" s="13" t="str">
        <f t="shared" si="198"/>
        <v xml:space="preserve"> Feb</v>
      </c>
      <c r="O1693" s="2" t="s">
        <v>21</v>
      </c>
      <c r="P1693" s="5">
        <v>0</v>
      </c>
      <c r="Q1693" s="2" t="s">
        <v>21</v>
      </c>
      <c r="R1693" s="2">
        <v>1</v>
      </c>
    </row>
    <row r="1694" spans="1:18" ht="12.75">
      <c r="A1694" s="2">
        <v>8633408</v>
      </c>
      <c r="B1694" s="3" t="s">
        <v>3913</v>
      </c>
      <c r="C1694" s="3" t="str">
        <v>cc34c474-1d18-4e59-917a-f50410651310</v>
      </c>
      <c r="D1694" s="2" t="s">
        <v>257</v>
      </c>
      <c r="E1694" s="2" t="s">
        <v>37</v>
      </c>
      <c r="F1694" s="13" t="str">
        <f t="shared" si="199"/>
        <v>19/ 02/ 2021</v>
      </c>
      <c r="G1694" s="2" t="s">
        <v>3914</v>
      </c>
      <c r="H1694" s="2" t="s">
        <v>3915</v>
      </c>
      <c r="I1694" s="19" t="str">
        <f t="shared" si="193"/>
        <v>15:35:47</v>
      </c>
      <c r="J1694" s="17" t="str">
        <f t="shared" si="194"/>
        <v>16:14:54</v>
      </c>
      <c r="K1694" s="17" t="str">
        <f t="shared" si="195"/>
        <v>yes</v>
      </c>
      <c r="L1694" s="17">
        <f t="shared" si="196"/>
        <v>2.7164351851851842E-2</v>
      </c>
      <c r="M1694" s="17" t="str">
        <f t="shared" si="197"/>
        <v>3rd week of feb</v>
      </c>
      <c r="N1694" s="13" t="str">
        <f t="shared" si="198"/>
        <v xml:space="preserve"> Feb</v>
      </c>
      <c r="O1694" s="2" t="s">
        <v>3916</v>
      </c>
      <c r="P1694" s="5">
        <v>0</v>
      </c>
      <c r="Q1694" s="5">
        <v>4.6296296296296294E-5</v>
      </c>
      <c r="R1694" s="2">
        <v>4</v>
      </c>
    </row>
    <row r="1695" spans="1:18" ht="12.75">
      <c r="A1695" s="2">
        <v>8601558</v>
      </c>
      <c r="B1695" s="3" t="s">
        <v>3917</v>
      </c>
      <c r="C1695" s="3" t="str">
        <v>29f992a1-b027-42e9-8e16-102fb858d8a8</v>
      </c>
      <c r="D1695" s="2" t="s">
        <v>55</v>
      </c>
      <c r="E1695" s="2" t="s">
        <v>37</v>
      </c>
      <c r="F1695" s="13" t="str">
        <f t="shared" si="199"/>
        <v>14/ 02/ 2021</v>
      </c>
      <c r="G1695" s="2" t="s">
        <v>3918</v>
      </c>
      <c r="H1695" s="2" t="s">
        <v>3919</v>
      </c>
      <c r="I1695" s="19" t="str">
        <f t="shared" si="193"/>
        <v>18:32:47</v>
      </c>
      <c r="J1695" s="17" t="str">
        <f t="shared" si="194"/>
        <v>18:43:09</v>
      </c>
      <c r="K1695" s="17" t="str">
        <f t="shared" si="195"/>
        <v>no</v>
      </c>
      <c r="L1695" s="17">
        <f t="shared" si="196"/>
        <v>7.1990740740741632E-3</v>
      </c>
      <c r="M1695" s="17" t="str">
        <f t="shared" si="197"/>
        <v>2nd week of feb</v>
      </c>
      <c r="N1695" s="13" t="str">
        <f t="shared" si="198"/>
        <v xml:space="preserve"> Feb</v>
      </c>
      <c r="O1695" s="2" t="s">
        <v>3920</v>
      </c>
      <c r="P1695" s="5">
        <v>0</v>
      </c>
      <c r="Q1695" s="5">
        <v>5.7870370370370373E-5</v>
      </c>
      <c r="R1695" s="2">
        <v>0</v>
      </c>
    </row>
    <row r="1696" spans="1:18" ht="12.75">
      <c r="A1696" s="2">
        <v>8556319</v>
      </c>
      <c r="B1696" s="3" t="s">
        <v>3921</v>
      </c>
      <c r="C1696" s="3" t="str">
        <v>331463b8-3893-4fce-b940-7ed47113c44d</v>
      </c>
      <c r="D1696" s="2" t="s">
        <v>19</v>
      </c>
      <c r="E1696" s="2" t="s">
        <v>23</v>
      </c>
      <c r="F1696" s="13" t="str">
        <f t="shared" si="199"/>
        <v>02/ 08/ 2021</v>
      </c>
      <c r="G1696" s="4">
        <v>44410.520555555559</v>
      </c>
      <c r="H1696" s="4">
        <v>44410.530694444446</v>
      </c>
      <c r="I1696" s="19" t="str">
        <f t="shared" si="193"/>
        <v>12:29:36</v>
      </c>
      <c r="J1696" s="17" t="str">
        <f t="shared" si="194"/>
        <v>12:44:12</v>
      </c>
      <c r="K1696" s="17" t="str">
        <f t="shared" si="195"/>
        <v>yes</v>
      </c>
      <c r="L1696" s="17">
        <f t="shared" si="196"/>
        <v>1.0138888888888919E-2</v>
      </c>
      <c r="M1696" s="17" t="str">
        <f t="shared" si="197"/>
        <v>-</v>
      </c>
      <c r="N1696" s="13" t="str">
        <f t="shared" si="198"/>
        <v xml:space="preserve"> Aug</v>
      </c>
      <c r="O1696" s="2" t="s">
        <v>21</v>
      </c>
      <c r="P1696" s="5">
        <v>0</v>
      </c>
      <c r="Q1696" s="2" t="s">
        <v>21</v>
      </c>
      <c r="R1696" s="2">
        <v>0</v>
      </c>
    </row>
    <row r="1697" spans="1:18" ht="12.75">
      <c r="A1697" s="2">
        <v>8633039</v>
      </c>
      <c r="B1697" s="3" t="s">
        <v>3922</v>
      </c>
      <c r="C1697" s="3" t="str">
        <v>f0c68cbe-8741-44fd-9862-fbec99d3f3f4</v>
      </c>
      <c r="D1697" s="2" t="s">
        <v>19</v>
      </c>
      <c r="E1697" s="2" t="s">
        <v>23</v>
      </c>
      <c r="F1697" s="13" t="str">
        <f t="shared" si="199"/>
        <v>19/ 02/ 2021</v>
      </c>
      <c r="G1697" s="2" t="s">
        <v>3923</v>
      </c>
      <c r="H1697" s="2" t="s">
        <v>3924</v>
      </c>
      <c r="I1697" s="19" t="str">
        <f t="shared" si="193"/>
        <v>14:48:30</v>
      </c>
      <c r="J1697" s="17" t="str">
        <f t="shared" si="194"/>
        <v>14:49:15</v>
      </c>
      <c r="K1697" s="17" t="str">
        <f t="shared" si="195"/>
        <v>yes</v>
      </c>
      <c r="L1697" s="17">
        <f t="shared" si="196"/>
        <v>5.2083333333330373E-4</v>
      </c>
      <c r="M1697" s="17" t="str">
        <f t="shared" si="197"/>
        <v>3rd week of feb</v>
      </c>
      <c r="N1697" s="13" t="str">
        <f t="shared" si="198"/>
        <v xml:space="preserve"> Feb</v>
      </c>
      <c r="O1697" s="2" t="s">
        <v>21</v>
      </c>
      <c r="P1697" s="5">
        <v>0</v>
      </c>
      <c r="Q1697" s="2" t="s">
        <v>21</v>
      </c>
      <c r="R1697" s="2">
        <v>2</v>
      </c>
    </row>
    <row r="1698" spans="1:18" ht="12.75">
      <c r="A1698" s="2">
        <v>8527091</v>
      </c>
      <c r="B1698" s="3" t="s">
        <v>3925</v>
      </c>
      <c r="C1698" s="3" t="str">
        <v>cb19dcac-2e07-4612-bbdf-906f2110c0da</v>
      </c>
      <c r="D1698" s="2" t="s">
        <v>19</v>
      </c>
      <c r="E1698" s="2" t="s">
        <v>23</v>
      </c>
      <c r="F1698" s="13" t="str">
        <f t="shared" si="199"/>
        <v>02/ 04/ 2021</v>
      </c>
      <c r="G1698" s="4">
        <v>44288.092685185184</v>
      </c>
      <c r="H1698" s="4">
        <v>44288.092974537038</v>
      </c>
      <c r="I1698" s="19" t="str">
        <f t="shared" si="193"/>
        <v>02:13:28</v>
      </c>
      <c r="J1698" s="17" t="str">
        <f t="shared" si="194"/>
        <v>02:13:53</v>
      </c>
      <c r="K1698" s="17" t="str">
        <f t="shared" si="195"/>
        <v>no</v>
      </c>
      <c r="L1698" s="17">
        <f t="shared" si="196"/>
        <v>2.8935185185186008E-4</v>
      </c>
      <c r="M1698" s="17" t="str">
        <f t="shared" si="197"/>
        <v>-</v>
      </c>
      <c r="N1698" s="13" t="str">
        <f t="shared" si="198"/>
        <v xml:space="preserve"> Apr</v>
      </c>
      <c r="O1698" s="2" t="s">
        <v>21</v>
      </c>
      <c r="P1698" s="5">
        <v>0</v>
      </c>
      <c r="Q1698" s="2" t="s">
        <v>21</v>
      </c>
      <c r="R1698" s="2">
        <v>0</v>
      </c>
    </row>
    <row r="1699" spans="1:18" ht="12.75">
      <c r="A1699" s="2">
        <v>8666658</v>
      </c>
      <c r="B1699" s="3" t="s">
        <v>3926</v>
      </c>
      <c r="C1699" s="3" t="str">
        <v>d50c3787-a386-4cd0-a959-dbbed0d5205c</v>
      </c>
      <c r="D1699" s="2" t="s">
        <v>19</v>
      </c>
      <c r="E1699" s="2" t="s">
        <v>20</v>
      </c>
      <c r="F1699" s="13" t="str">
        <f t="shared" si="199"/>
        <v>25/ 02/ 2021</v>
      </c>
      <c r="G1699" s="2" t="s">
        <v>3927</v>
      </c>
      <c r="H1699" s="2" t="s">
        <v>3928</v>
      </c>
      <c r="I1699" s="19" t="str">
        <f t="shared" si="193"/>
        <v>03:26:26</v>
      </c>
      <c r="J1699" s="17" t="str">
        <f t="shared" si="194"/>
        <v>04:26:41</v>
      </c>
      <c r="K1699" s="17" t="str">
        <f t="shared" si="195"/>
        <v>no</v>
      </c>
      <c r="L1699" s="17">
        <f t="shared" si="196"/>
        <v>4.1840277777777796E-2</v>
      </c>
      <c r="M1699" s="17" t="str">
        <f t="shared" si="197"/>
        <v>4rth week of feb</v>
      </c>
      <c r="N1699" s="13" t="str">
        <f t="shared" si="198"/>
        <v xml:space="preserve"> Feb</v>
      </c>
      <c r="O1699" s="2" t="s">
        <v>21</v>
      </c>
      <c r="P1699" s="5">
        <v>0</v>
      </c>
      <c r="Q1699" s="2" t="s">
        <v>21</v>
      </c>
      <c r="R1699" s="2">
        <v>0</v>
      </c>
    </row>
    <row r="1700" spans="1:18" ht="12.75">
      <c r="A1700" s="2">
        <v>8595946</v>
      </c>
      <c r="B1700" s="3" t="s">
        <v>3929</v>
      </c>
      <c r="C1700" s="3" t="str">
        <v>ad79ea85-be5e-49cc-ba4b-521709d69049</v>
      </c>
      <c r="D1700" s="2" t="s">
        <v>19</v>
      </c>
      <c r="E1700" s="2" t="s">
        <v>23</v>
      </c>
      <c r="F1700" s="13" t="str">
        <f t="shared" si="199"/>
        <v>13/ 02/ 2021</v>
      </c>
      <c r="G1700" s="2" t="s">
        <v>3930</v>
      </c>
      <c r="H1700" s="2" t="s">
        <v>3931</v>
      </c>
      <c r="I1700" s="19" t="str">
        <f t="shared" si="193"/>
        <v>20:14:28</v>
      </c>
      <c r="J1700" s="17" t="str">
        <f t="shared" si="194"/>
        <v>20:15:55</v>
      </c>
      <c r="K1700" s="17" t="str">
        <f t="shared" si="195"/>
        <v>no</v>
      </c>
      <c r="L1700" s="17">
        <f t="shared" si="196"/>
        <v>1.0069444444446018E-3</v>
      </c>
      <c r="M1700" s="17" t="str">
        <f t="shared" si="197"/>
        <v>2nd week of feb</v>
      </c>
      <c r="N1700" s="13" t="str">
        <f t="shared" si="198"/>
        <v xml:space="preserve"> Feb</v>
      </c>
      <c r="O1700" s="2" t="s">
        <v>21</v>
      </c>
      <c r="P1700" s="5">
        <v>0</v>
      </c>
      <c r="Q1700" s="2" t="s">
        <v>21</v>
      </c>
      <c r="R1700" s="2">
        <v>1</v>
      </c>
    </row>
    <row r="1701" spans="1:18" ht="12.75">
      <c r="A1701" s="2">
        <v>8648659</v>
      </c>
      <c r="B1701" s="3" t="s">
        <v>3932</v>
      </c>
      <c r="C1701" s="3" t="str">
        <v>7be57f28-ea77-4efa-8c2f-29a071049c42</v>
      </c>
      <c r="D1701" s="2" t="s">
        <v>401</v>
      </c>
      <c r="E1701" s="2" t="s">
        <v>37</v>
      </c>
      <c r="F1701" s="13" t="str">
        <f>TEXT(G1701,"dd/ mm/ yyyy")</f>
        <v>22/ 02/ 2021</v>
      </c>
      <c r="G1701" s="2" t="s">
        <v>3933</v>
      </c>
      <c r="H1701" s="2" t="s">
        <v>3934</v>
      </c>
      <c r="I1701" s="19" t="str">
        <f t="shared" si="193"/>
        <v>11:13:16</v>
      </c>
      <c r="J1701" s="17" t="str">
        <f t="shared" si="194"/>
        <v>11:26:54</v>
      </c>
      <c r="K1701" s="17" t="str">
        <f t="shared" si="195"/>
        <v>yes</v>
      </c>
      <c r="L1701" s="17">
        <f t="shared" si="196"/>
        <v>9.4675925925925553E-3</v>
      </c>
      <c r="M1701" s="17" t="str">
        <f t="shared" si="197"/>
        <v>4rth week of feb</v>
      </c>
      <c r="N1701" s="13" t="str">
        <f t="shared" si="198"/>
        <v xml:space="preserve"> Feb</v>
      </c>
      <c r="O1701" s="2" t="s">
        <v>3935</v>
      </c>
      <c r="P1701" s="5">
        <v>0</v>
      </c>
      <c r="Q1701" s="5">
        <v>5.7870370370370373E-5</v>
      </c>
      <c r="R1701" s="2">
        <v>0</v>
      </c>
    </row>
    <row r="1702" spans="1:18" ht="12.75">
      <c r="A1702" s="2">
        <v>8677426</v>
      </c>
      <c r="B1702" s="3" t="s">
        <v>3936</v>
      </c>
      <c r="C1702" s="3" t="str">
        <v>88e6d366-d516-4727-86ee-a4cd0ba959d3</v>
      </c>
      <c r="D1702" s="2" t="s">
        <v>19</v>
      </c>
      <c r="E1702" s="2" t="s">
        <v>20</v>
      </c>
      <c r="F1702" s="13" t="str">
        <f t="shared" si="199"/>
        <v>26/ 02/ 2021</v>
      </c>
      <c r="G1702" s="2" t="s">
        <v>3937</v>
      </c>
      <c r="H1702" s="2" t="s">
        <v>3938</v>
      </c>
      <c r="I1702" s="19" t="str">
        <f t="shared" si="193"/>
        <v>18:50:33</v>
      </c>
      <c r="J1702" s="17" t="str">
        <f t="shared" si="194"/>
        <v>20:10:55</v>
      </c>
      <c r="K1702" s="17" t="str">
        <f t="shared" si="195"/>
        <v>no</v>
      </c>
      <c r="L1702" s="17">
        <f t="shared" si="196"/>
        <v>5.5810185185185102E-2</v>
      </c>
      <c r="M1702" s="17" t="str">
        <f t="shared" si="197"/>
        <v>4rth week of feb</v>
      </c>
      <c r="N1702" s="13" t="str">
        <f t="shared" si="198"/>
        <v xml:space="preserve"> Feb</v>
      </c>
      <c r="O1702" s="2" t="s">
        <v>21</v>
      </c>
      <c r="P1702" s="5">
        <v>0</v>
      </c>
      <c r="Q1702" s="2" t="s">
        <v>21</v>
      </c>
      <c r="R1702" s="2">
        <v>0</v>
      </c>
    </row>
    <row r="1703" spans="1:18" ht="12.75">
      <c r="A1703" s="2">
        <v>8633154</v>
      </c>
      <c r="B1703" s="3" t="s">
        <v>3939</v>
      </c>
      <c r="C1703" s="3" t="str">
        <v>2610818f-a4df-4dff-9800-9ee4bbb760c3</v>
      </c>
      <c r="D1703" s="2" t="s">
        <v>19</v>
      </c>
      <c r="E1703" s="2" t="s">
        <v>20</v>
      </c>
      <c r="F1703" s="13" t="str">
        <f t="shared" si="199"/>
        <v>19/ 02/ 2021</v>
      </c>
      <c r="G1703" s="2" t="s">
        <v>3940</v>
      </c>
      <c r="H1703" s="2" t="s">
        <v>3941</v>
      </c>
      <c r="I1703" s="19" t="str">
        <f t="shared" si="193"/>
        <v>15:04:44</v>
      </c>
      <c r="J1703" s="17" t="str">
        <f t="shared" si="194"/>
        <v>16:07:39</v>
      </c>
      <c r="K1703" s="17" t="str">
        <f t="shared" si="195"/>
        <v>yes</v>
      </c>
      <c r="L1703" s="17">
        <f t="shared" si="196"/>
        <v>4.369212962962965E-2</v>
      </c>
      <c r="M1703" s="17" t="str">
        <f t="shared" si="197"/>
        <v>3rd week of feb</v>
      </c>
      <c r="N1703" s="13" t="str">
        <f t="shared" si="198"/>
        <v xml:space="preserve"> Feb</v>
      </c>
      <c r="O1703" s="2" t="s">
        <v>21</v>
      </c>
      <c r="P1703" s="5">
        <v>1.1574074074074073E-5</v>
      </c>
      <c r="Q1703" s="2" t="s">
        <v>21</v>
      </c>
      <c r="R1703" s="2">
        <v>0</v>
      </c>
    </row>
    <row r="1704" spans="1:18" ht="12.75">
      <c r="A1704" s="2">
        <v>8523287</v>
      </c>
      <c r="B1704" s="3" t="s">
        <v>3942</v>
      </c>
      <c r="C1704" s="3" t="str">
        <v>8f305c11-1f0f-4a3a-ae5a-79b8eb66d506</v>
      </c>
      <c r="D1704" s="2" t="s">
        <v>79</v>
      </c>
      <c r="E1704" s="2" t="s">
        <v>37</v>
      </c>
      <c r="F1704" s="13" t="str">
        <f t="shared" si="199"/>
        <v>02/ 03/ 2021</v>
      </c>
      <c r="G1704" s="4">
        <v>44257.662499999999</v>
      </c>
      <c r="H1704" s="4">
        <v>44257.671111111114</v>
      </c>
      <c r="I1704" s="19" t="str">
        <f t="shared" si="193"/>
        <v>15:54:00</v>
      </c>
      <c r="J1704" s="17" t="str">
        <f t="shared" si="194"/>
        <v>16:06:24</v>
      </c>
      <c r="K1704" s="17" t="str">
        <f t="shared" si="195"/>
        <v>yes</v>
      </c>
      <c r="L1704" s="17">
        <f t="shared" si="196"/>
        <v>8.6111111111111249E-3</v>
      </c>
      <c r="M1704" s="17" t="str">
        <f t="shared" si="197"/>
        <v>-</v>
      </c>
      <c r="N1704" s="13" t="str">
        <f t="shared" si="198"/>
        <v xml:space="preserve"> Mar</v>
      </c>
      <c r="O1704" s="4">
        <v>44257.665219907409</v>
      </c>
      <c r="P1704" s="5">
        <v>0</v>
      </c>
      <c r="Q1704" s="5">
        <v>5.7870370370370373E-5</v>
      </c>
      <c r="R1704" s="2">
        <v>3</v>
      </c>
    </row>
    <row r="1705" spans="1:18" ht="12.75">
      <c r="A1705" s="2">
        <v>8683717</v>
      </c>
      <c r="B1705" s="3" t="s">
        <v>3943</v>
      </c>
      <c r="C1705" s="3" t="str">
        <v>53056cc9-9e35-4844-b18f-d67c17c310c8</v>
      </c>
      <c r="D1705" s="2" t="s">
        <v>19</v>
      </c>
      <c r="E1705" s="2" t="s">
        <v>20</v>
      </c>
      <c r="F1705" s="13" t="str">
        <f t="shared" si="199"/>
        <v>27/ 02/ 2021</v>
      </c>
      <c r="G1705" s="2" t="s">
        <v>3944</v>
      </c>
      <c r="H1705" s="2" t="s">
        <v>3945</v>
      </c>
      <c r="I1705" s="19" t="str">
        <f t="shared" si="193"/>
        <v>19:58:42</v>
      </c>
      <c r="J1705" s="17" t="str">
        <f t="shared" si="194"/>
        <v>20:58:56</v>
      </c>
      <c r="K1705" s="17" t="str">
        <f t="shared" si="195"/>
        <v>no</v>
      </c>
      <c r="L1705" s="17">
        <f t="shared" si="196"/>
        <v>4.182870370370384E-2</v>
      </c>
      <c r="M1705" s="17" t="str">
        <f t="shared" si="197"/>
        <v>4rth week of feb</v>
      </c>
      <c r="N1705" s="13" t="str">
        <f t="shared" si="198"/>
        <v xml:space="preserve"> Feb</v>
      </c>
      <c r="O1705" s="2" t="s">
        <v>21</v>
      </c>
      <c r="P1705" s="5">
        <v>0</v>
      </c>
      <c r="Q1705" s="2" t="s">
        <v>21</v>
      </c>
      <c r="R1705" s="2">
        <v>0</v>
      </c>
    </row>
    <row r="1706" spans="1:18" ht="12.75">
      <c r="A1706" s="2">
        <v>8656495</v>
      </c>
      <c r="B1706" s="3" t="s">
        <v>3946</v>
      </c>
      <c r="C1706" s="3" t="str">
        <v>33c067b9-0e5a-4ee8-8c0e-cf418e8e5adf</v>
      </c>
      <c r="D1706" s="2" t="s">
        <v>881</v>
      </c>
      <c r="E1706" s="2" t="s">
        <v>37</v>
      </c>
      <c r="F1706" s="13" t="str">
        <f t="shared" si="199"/>
        <v>23/ 02/ 2021</v>
      </c>
      <c r="G1706" s="2" t="s">
        <v>3947</v>
      </c>
      <c r="H1706" s="2" t="s">
        <v>3948</v>
      </c>
      <c r="I1706" s="19" t="str">
        <f t="shared" si="193"/>
        <v>15:33:47</v>
      </c>
      <c r="J1706" s="17" t="str">
        <f t="shared" si="194"/>
        <v>15:54:08</v>
      </c>
      <c r="K1706" s="17" t="str">
        <f t="shared" si="195"/>
        <v>yes</v>
      </c>
      <c r="L1706" s="17">
        <f t="shared" si="196"/>
        <v>1.4131944444444433E-2</v>
      </c>
      <c r="M1706" s="17" t="str">
        <f t="shared" si="197"/>
        <v>4rth week of feb</v>
      </c>
      <c r="N1706" s="13" t="str">
        <f t="shared" si="198"/>
        <v xml:space="preserve"> Feb</v>
      </c>
      <c r="O1706" s="2" t="s">
        <v>3949</v>
      </c>
      <c r="P1706" s="5">
        <v>0</v>
      </c>
      <c r="Q1706" s="5">
        <v>1.0300925925925926E-3</v>
      </c>
      <c r="R1706" s="2">
        <v>1</v>
      </c>
    </row>
    <row r="1707" spans="1:18" ht="12.75">
      <c r="A1707" s="2">
        <v>8605981</v>
      </c>
      <c r="B1707" s="3" t="s">
        <v>3950</v>
      </c>
      <c r="C1707" s="3" t="str">
        <v>99b6f3e2-2bd7-4954-b167-94c312182c91</v>
      </c>
      <c r="D1707" s="2" t="s">
        <v>19</v>
      </c>
      <c r="E1707" s="2" t="s">
        <v>20</v>
      </c>
      <c r="F1707" s="13" t="str">
        <f t="shared" si="199"/>
        <v>15/ 02/ 2021</v>
      </c>
      <c r="G1707" s="2" t="s">
        <v>3951</v>
      </c>
      <c r="H1707" s="2" t="s">
        <v>3952</v>
      </c>
      <c r="I1707" s="19" t="str">
        <f t="shared" si="193"/>
        <v>13:38:59</v>
      </c>
      <c r="J1707" s="17" t="str">
        <f t="shared" si="194"/>
        <v>14:39:36</v>
      </c>
      <c r="K1707" s="17" t="str">
        <f t="shared" si="195"/>
        <v>yes</v>
      </c>
      <c r="L1707" s="17">
        <f t="shared" si="196"/>
        <v>4.20949074074074E-2</v>
      </c>
      <c r="M1707" s="17" t="str">
        <f t="shared" si="197"/>
        <v>3rd week of feb</v>
      </c>
      <c r="N1707" s="13" t="str">
        <f t="shared" si="198"/>
        <v xml:space="preserve"> Feb</v>
      </c>
      <c r="O1707" s="2" t="s">
        <v>21</v>
      </c>
      <c r="P1707" s="5">
        <v>0</v>
      </c>
      <c r="Q1707" s="2" t="s">
        <v>21</v>
      </c>
      <c r="R1707" s="2">
        <v>0</v>
      </c>
    </row>
    <row r="1708" spans="1:18" ht="12.75">
      <c r="A1708" s="2">
        <v>8674186</v>
      </c>
      <c r="B1708" s="3" t="s">
        <v>3953</v>
      </c>
      <c r="C1708" s="3" t="str">
        <v>039b71d6-e7f6-486d-b369-9b4f7878ac9f</v>
      </c>
      <c r="D1708" s="2" t="s">
        <v>19</v>
      </c>
      <c r="E1708" s="2" t="s">
        <v>20</v>
      </c>
      <c r="F1708" s="13" t="str">
        <f t="shared" si="199"/>
        <v>26/ 02/ 2021</v>
      </c>
      <c r="G1708" s="2" t="s">
        <v>3954</v>
      </c>
      <c r="H1708" s="2" t="s">
        <v>3955</v>
      </c>
      <c r="I1708" s="19" t="str">
        <f t="shared" si="193"/>
        <v>11:25:56</v>
      </c>
      <c r="J1708" s="17" t="str">
        <f t="shared" si="194"/>
        <v>12:26:48</v>
      </c>
      <c r="K1708" s="17" t="str">
        <f t="shared" si="195"/>
        <v>yes</v>
      </c>
      <c r="L1708" s="17">
        <f t="shared" si="196"/>
        <v>4.2268518518518539E-2</v>
      </c>
      <c r="M1708" s="17" t="str">
        <f t="shared" si="197"/>
        <v>4rth week of feb</v>
      </c>
      <c r="N1708" s="13" t="str">
        <f t="shared" si="198"/>
        <v xml:space="preserve"> Feb</v>
      </c>
      <c r="O1708" s="2" t="s">
        <v>21</v>
      </c>
      <c r="P1708" s="5">
        <v>0</v>
      </c>
      <c r="Q1708" s="2" t="s">
        <v>21</v>
      </c>
      <c r="R1708" s="2">
        <v>0</v>
      </c>
    </row>
    <row r="1709" spans="1:18" ht="12.75">
      <c r="A1709" s="2">
        <v>8656518</v>
      </c>
      <c r="B1709" s="3" t="s">
        <v>3956</v>
      </c>
      <c r="C1709" s="3" t="str">
        <v>94c480d7-57af-46d3-af0a-4c964fe78f4c</v>
      </c>
      <c r="D1709" s="2" t="s">
        <v>275</v>
      </c>
      <c r="E1709" s="2" t="s">
        <v>37</v>
      </c>
      <c r="F1709" s="13" t="str">
        <f t="shared" si="199"/>
        <v>23/ 02/ 2021</v>
      </c>
      <c r="G1709" s="2" t="s">
        <v>3635</v>
      </c>
      <c r="H1709" s="2" t="s">
        <v>3957</v>
      </c>
      <c r="I1709" s="19" t="str">
        <f t="shared" si="193"/>
        <v>15:36:08</v>
      </c>
      <c r="J1709" s="17" t="str">
        <f t="shared" si="194"/>
        <v>15:49:38</v>
      </c>
      <c r="K1709" s="17" t="str">
        <f t="shared" si="195"/>
        <v>yes</v>
      </c>
      <c r="L1709" s="17">
        <f t="shared" si="196"/>
        <v>9.3750000000000222E-3</v>
      </c>
      <c r="M1709" s="17" t="str">
        <f t="shared" si="197"/>
        <v>4rth week of feb</v>
      </c>
      <c r="N1709" s="13" t="str">
        <f t="shared" si="198"/>
        <v xml:space="preserve"> Feb</v>
      </c>
      <c r="O1709" s="2" t="s">
        <v>3958</v>
      </c>
      <c r="P1709" s="5">
        <v>0</v>
      </c>
      <c r="Q1709" s="5">
        <v>5.7870370370370373E-5</v>
      </c>
      <c r="R1709" s="2">
        <v>0</v>
      </c>
    </row>
    <row r="1710" spans="1:18" ht="12.75">
      <c r="A1710" s="2">
        <v>8569266</v>
      </c>
      <c r="B1710" s="3" t="s">
        <v>3959</v>
      </c>
      <c r="C1710" s="3" t="str">
        <v>fc8c30f7-15c4-48ef-83ab-f3ee89a9a369</v>
      </c>
      <c r="D1710" s="2" t="s">
        <v>19</v>
      </c>
      <c r="E1710" s="2" t="s">
        <v>20</v>
      </c>
      <c r="F1710" s="13" t="str">
        <f t="shared" si="199"/>
        <v>02/ 10/ 2021</v>
      </c>
      <c r="G1710" s="4">
        <v>44471.44636574074</v>
      </c>
      <c r="H1710" s="4">
        <v>44471.488807870373</v>
      </c>
      <c r="I1710" s="19" t="str">
        <f t="shared" si="193"/>
        <v>10:42:46</v>
      </c>
      <c r="J1710" s="17" t="str">
        <f t="shared" si="194"/>
        <v>11:43:53</v>
      </c>
      <c r="K1710" s="17" t="str">
        <f t="shared" si="195"/>
        <v>yes</v>
      </c>
      <c r="L1710" s="17">
        <f t="shared" si="196"/>
        <v>4.2442129629629677E-2</v>
      </c>
      <c r="M1710" s="17" t="str">
        <f t="shared" si="197"/>
        <v>-</v>
      </c>
      <c r="N1710" s="13" t="str">
        <f t="shared" si="198"/>
        <v xml:space="preserve"> Oct</v>
      </c>
      <c r="O1710" s="2" t="s">
        <v>21</v>
      </c>
      <c r="P1710" s="5">
        <v>0</v>
      </c>
      <c r="Q1710" s="2" t="s">
        <v>21</v>
      </c>
      <c r="R1710" s="2">
        <v>0</v>
      </c>
    </row>
    <row r="1711" spans="1:18" ht="12.75">
      <c r="A1711" s="2">
        <v>8547747</v>
      </c>
      <c r="B1711" s="3" t="s">
        <v>3960</v>
      </c>
      <c r="C1711" s="3" t="str">
        <v>2af8671f-7887-4915-89b2-00b103c7add4</v>
      </c>
      <c r="D1711" s="2" t="s">
        <v>19</v>
      </c>
      <c r="E1711" s="2" t="s">
        <v>23</v>
      </c>
      <c r="F1711" s="13" t="str">
        <f t="shared" si="199"/>
        <v>02/ 06/ 2021</v>
      </c>
      <c r="G1711" s="4">
        <v>44349.915289351855</v>
      </c>
      <c r="H1711" s="4">
        <v>44349.915763888886</v>
      </c>
      <c r="I1711" s="19" t="str">
        <f t="shared" si="193"/>
        <v>21:58:01</v>
      </c>
      <c r="J1711" s="17" t="str">
        <f t="shared" si="194"/>
        <v>21:58:42</v>
      </c>
      <c r="K1711" s="17" t="str">
        <f t="shared" si="195"/>
        <v>no</v>
      </c>
      <c r="L1711" s="17">
        <f t="shared" si="196"/>
        <v>4.745370370370372E-4</v>
      </c>
      <c r="M1711" s="17" t="str">
        <f t="shared" si="197"/>
        <v>-</v>
      </c>
      <c r="N1711" s="13" t="str">
        <f t="shared" si="198"/>
        <v xml:space="preserve"> Jun</v>
      </c>
      <c r="O1711" s="2" t="s">
        <v>21</v>
      </c>
      <c r="P1711" s="5">
        <v>0</v>
      </c>
      <c r="Q1711" s="2" t="s">
        <v>21</v>
      </c>
      <c r="R1711" s="2">
        <v>0</v>
      </c>
    </row>
    <row r="1712" spans="1:18" ht="12.75">
      <c r="A1712" s="2">
        <v>8675804</v>
      </c>
      <c r="B1712" s="3" t="s">
        <v>3961</v>
      </c>
      <c r="C1712" s="3" t="str">
        <v>94681a0c-4475-4a3d-ab81-792f4d7f0e40</v>
      </c>
      <c r="D1712" s="2" t="s">
        <v>1455</v>
      </c>
      <c r="E1712" s="2" t="s">
        <v>37</v>
      </c>
      <c r="F1712" s="13" t="str">
        <f t="shared" si="199"/>
        <v>26/ 02/ 2021</v>
      </c>
      <c r="G1712" s="2" t="s">
        <v>3962</v>
      </c>
      <c r="H1712" s="2" t="s">
        <v>3963</v>
      </c>
      <c r="I1712" s="19" t="str">
        <f t="shared" si="193"/>
        <v>14:52:28</v>
      </c>
      <c r="J1712" s="17" t="str">
        <f t="shared" si="194"/>
        <v>15:01:45</v>
      </c>
      <c r="K1712" s="17" t="str">
        <f t="shared" si="195"/>
        <v>yes</v>
      </c>
      <c r="L1712" s="17">
        <f t="shared" si="196"/>
        <v>6.4467592592591938E-3</v>
      </c>
      <c r="M1712" s="17" t="str">
        <f t="shared" si="197"/>
        <v>4rth week of feb</v>
      </c>
      <c r="N1712" s="13" t="str">
        <f t="shared" si="198"/>
        <v xml:space="preserve"> Feb</v>
      </c>
      <c r="O1712" s="2" t="s">
        <v>3964</v>
      </c>
      <c r="P1712" s="5">
        <v>0</v>
      </c>
      <c r="Q1712" s="5">
        <v>5.7870370370370373E-5</v>
      </c>
      <c r="R1712" s="2">
        <v>0</v>
      </c>
    </row>
    <row r="1713" spans="1:18" ht="12.75">
      <c r="A1713" s="2">
        <v>8584465</v>
      </c>
      <c r="B1713" s="3" t="s">
        <v>3965</v>
      </c>
      <c r="C1713" s="3" t="str">
        <v>986a08f4-7868-4647-8e6d-65c1ddf79cdd</v>
      </c>
      <c r="D1713" s="2" t="s">
        <v>19</v>
      </c>
      <c r="E1713" s="2" t="s">
        <v>20</v>
      </c>
      <c r="F1713" s="13" t="str">
        <f t="shared" si="199"/>
        <v>02/ 12/ 2021</v>
      </c>
      <c r="G1713" s="4">
        <v>44532.444699074076</v>
      </c>
      <c r="H1713" s="4">
        <v>44532.491805555554</v>
      </c>
      <c r="I1713" s="19" t="str">
        <f t="shared" si="193"/>
        <v>10:40:22</v>
      </c>
      <c r="J1713" s="17" t="str">
        <f t="shared" si="194"/>
        <v>11:48:12</v>
      </c>
      <c r="K1713" s="17" t="str">
        <f t="shared" si="195"/>
        <v>yes</v>
      </c>
      <c r="L1713" s="17">
        <f t="shared" si="196"/>
        <v>4.7106481481481444E-2</v>
      </c>
      <c r="M1713" s="17" t="str">
        <f t="shared" si="197"/>
        <v>-</v>
      </c>
      <c r="N1713" s="13" t="str">
        <f t="shared" si="198"/>
        <v xml:space="preserve"> Dec</v>
      </c>
      <c r="O1713" s="2" t="s">
        <v>21</v>
      </c>
      <c r="P1713" s="5">
        <v>0</v>
      </c>
      <c r="Q1713" s="2" t="s">
        <v>21</v>
      </c>
      <c r="R1713" s="2">
        <v>0</v>
      </c>
    </row>
    <row r="1714" spans="1:18" ht="12.75">
      <c r="A1714" s="2">
        <v>8611857</v>
      </c>
      <c r="B1714" s="3" t="s">
        <v>3966</v>
      </c>
      <c r="C1714" s="3" t="str">
        <v>319751d9-84ef-4509-8c9d-5bc63ad12be6</v>
      </c>
      <c r="D1714" s="2" t="s">
        <v>352</v>
      </c>
      <c r="E1714" s="2" t="s">
        <v>31</v>
      </c>
      <c r="F1714" s="13" t="str">
        <f t="shared" si="199"/>
        <v>16/ 02/ 2021</v>
      </c>
      <c r="G1714" s="2" t="s">
        <v>3967</v>
      </c>
      <c r="H1714" s="2" t="s">
        <v>3968</v>
      </c>
      <c r="I1714" s="19" t="str">
        <f t="shared" si="193"/>
        <v>11:37:41</v>
      </c>
      <c r="J1714" s="17" t="str">
        <f t="shared" si="194"/>
        <v>12:02:31</v>
      </c>
      <c r="K1714" s="17" t="str">
        <f t="shared" si="195"/>
        <v>yes</v>
      </c>
      <c r="L1714" s="17">
        <f t="shared" si="196"/>
        <v>1.7245370370370383E-2</v>
      </c>
      <c r="M1714" s="17" t="str">
        <f t="shared" si="197"/>
        <v>3rd week of feb</v>
      </c>
      <c r="N1714" s="13" t="str">
        <f t="shared" si="198"/>
        <v xml:space="preserve"> Feb</v>
      </c>
      <c r="O1714" s="2" t="s">
        <v>3969</v>
      </c>
      <c r="P1714" s="5">
        <v>0</v>
      </c>
      <c r="Q1714" s="5">
        <v>4.6296296296296294E-5</v>
      </c>
      <c r="R1714" s="2">
        <v>4</v>
      </c>
    </row>
    <row r="1715" spans="1:18" ht="12.75">
      <c r="A1715" s="2">
        <v>8687719</v>
      </c>
      <c r="B1715" s="3" t="s">
        <v>3970</v>
      </c>
      <c r="C1715" s="3" t="str">
        <v>b1f4a9df-b182-4416-9b7e-c9705f2ba108</v>
      </c>
      <c r="D1715" s="2" t="s">
        <v>19</v>
      </c>
      <c r="E1715" s="2" t="s">
        <v>20</v>
      </c>
      <c r="F1715" s="13" t="str">
        <f t="shared" si="199"/>
        <v>28/ 02/ 2021</v>
      </c>
      <c r="G1715" s="2" t="s">
        <v>3971</v>
      </c>
      <c r="H1715" s="2" t="s">
        <v>3972</v>
      </c>
      <c r="I1715" s="19" t="str">
        <f t="shared" si="193"/>
        <v>14:30:55</v>
      </c>
      <c r="J1715" s="17" t="str">
        <f t="shared" si="194"/>
        <v>15:31:42</v>
      </c>
      <c r="K1715" s="17" t="str">
        <f t="shared" si="195"/>
        <v>yes</v>
      </c>
      <c r="L1715" s="17">
        <f t="shared" si="196"/>
        <v>4.2210648148148122E-2</v>
      </c>
      <c r="M1715" s="17" t="str">
        <f t="shared" si="197"/>
        <v>4rth week of feb</v>
      </c>
      <c r="N1715" s="13" t="str">
        <f t="shared" si="198"/>
        <v xml:space="preserve"> Feb</v>
      </c>
      <c r="O1715" s="2" t="s">
        <v>21</v>
      </c>
      <c r="P1715" s="5">
        <v>0</v>
      </c>
      <c r="Q1715" s="2" t="s">
        <v>21</v>
      </c>
      <c r="R1715" s="2">
        <v>0</v>
      </c>
    </row>
    <row r="1716" spans="1:18" ht="12.75">
      <c r="A1716" s="2">
        <v>8510288</v>
      </c>
      <c r="B1716" s="3" t="s">
        <v>3973</v>
      </c>
      <c r="C1716" s="3" t="str">
        <v>6ad23d09-96f6-4333-9165-d01cbb191c67</v>
      </c>
      <c r="D1716" s="2" t="s">
        <v>735</v>
      </c>
      <c r="E1716" s="2" t="s">
        <v>37</v>
      </c>
      <c r="F1716" s="13" t="str">
        <f t="shared" si="199"/>
        <v>02/ 01/ 2021</v>
      </c>
      <c r="G1716" s="4">
        <v>44198.810844907406</v>
      </c>
      <c r="H1716" s="4">
        <v>44198.816296296296</v>
      </c>
      <c r="I1716" s="19" t="str">
        <f t="shared" si="193"/>
        <v>19:27:37</v>
      </c>
      <c r="J1716" s="17" t="str">
        <f t="shared" si="194"/>
        <v>19:35:28</v>
      </c>
      <c r="K1716" s="17" t="str">
        <f t="shared" si="195"/>
        <v>no</v>
      </c>
      <c r="L1716" s="17">
        <f t="shared" si="196"/>
        <v>5.4513888888889639E-3</v>
      </c>
      <c r="M1716" s="17" t="str">
        <f t="shared" si="197"/>
        <v>-</v>
      </c>
      <c r="N1716" s="13" t="str">
        <f t="shared" si="198"/>
        <v xml:space="preserve"> Jan</v>
      </c>
      <c r="O1716" s="4">
        <v>44198.811469907407</v>
      </c>
      <c r="P1716" s="5">
        <v>0</v>
      </c>
      <c r="Q1716" s="5">
        <v>1.0416666666666667E-4</v>
      </c>
      <c r="R1716" s="2">
        <v>0</v>
      </c>
    </row>
    <row r="1717" spans="1:18" ht="12.75">
      <c r="A1717" s="2">
        <v>8599959</v>
      </c>
      <c r="B1717" s="3" t="s">
        <v>3974</v>
      </c>
      <c r="C1717" s="3" t="str">
        <v>938f6b72-8173-4ec3-9f67-779cb1fecf1a</v>
      </c>
      <c r="D1717" s="2" t="s">
        <v>102</v>
      </c>
      <c r="E1717" s="2" t="s">
        <v>37</v>
      </c>
      <c r="F1717" s="13" t="str">
        <f t="shared" si="199"/>
        <v>14/ 02/ 2021</v>
      </c>
      <c r="G1717" s="2" t="s">
        <v>3975</v>
      </c>
      <c r="H1717" s="2" t="s">
        <v>3976</v>
      </c>
      <c r="I1717" s="19" t="str">
        <f t="shared" si="193"/>
        <v>14:37:10</v>
      </c>
      <c r="J1717" s="17" t="str">
        <f t="shared" si="194"/>
        <v>14:51:24</v>
      </c>
      <c r="K1717" s="17" t="str">
        <f t="shared" si="195"/>
        <v>yes</v>
      </c>
      <c r="L1717" s="17">
        <f t="shared" si="196"/>
        <v>9.8842592592593981E-3</v>
      </c>
      <c r="M1717" s="17" t="str">
        <f t="shared" si="197"/>
        <v>2nd week of feb</v>
      </c>
      <c r="N1717" s="13" t="str">
        <f t="shared" si="198"/>
        <v xml:space="preserve"> Feb</v>
      </c>
      <c r="O1717" s="2" t="s">
        <v>3977</v>
      </c>
      <c r="P1717" s="5">
        <v>0</v>
      </c>
      <c r="Q1717" s="5">
        <v>4.6296296296296294E-5</v>
      </c>
      <c r="R1717" s="2">
        <v>4</v>
      </c>
    </row>
    <row r="1718" spans="1:18" ht="12.75">
      <c r="A1718" s="2">
        <v>8586068</v>
      </c>
      <c r="B1718" s="3" t="s">
        <v>3978</v>
      </c>
      <c r="C1718" s="3" t="str">
        <v>82d7797a-4bba-457a-b36c-6d744007151f</v>
      </c>
      <c r="D1718" s="2" t="s">
        <v>19</v>
      </c>
      <c r="E1718" s="2" t="s">
        <v>20</v>
      </c>
      <c r="F1718" s="13" t="str">
        <f t="shared" si="199"/>
        <v>02/ 12/ 2021</v>
      </c>
      <c r="G1718" s="4">
        <v>44532.575740740744</v>
      </c>
      <c r="H1718" s="4">
        <v>44532.617800925924</v>
      </c>
      <c r="I1718" s="19" t="str">
        <f t="shared" si="193"/>
        <v>13:49:04</v>
      </c>
      <c r="J1718" s="17" t="str">
        <f t="shared" si="194"/>
        <v>14:49:38</v>
      </c>
      <c r="K1718" s="17" t="str">
        <f t="shared" si="195"/>
        <v>yes</v>
      </c>
      <c r="L1718" s="17">
        <f t="shared" si="196"/>
        <v>4.2060185185185173E-2</v>
      </c>
      <c r="M1718" s="17" t="str">
        <f t="shared" si="197"/>
        <v>-</v>
      </c>
      <c r="N1718" s="13" t="str">
        <f t="shared" si="198"/>
        <v xml:space="preserve"> Dec</v>
      </c>
      <c r="O1718" s="2" t="s">
        <v>21</v>
      </c>
      <c r="P1718" s="5">
        <v>0</v>
      </c>
      <c r="Q1718" s="2" t="s">
        <v>21</v>
      </c>
      <c r="R1718" s="2">
        <v>0</v>
      </c>
    </row>
    <row r="1719" spans="1:18" ht="12.75">
      <c r="A1719" s="2">
        <v>8618024</v>
      </c>
      <c r="B1719" s="3" t="s">
        <v>3979</v>
      </c>
      <c r="C1719" s="3" t="str">
        <v>6d1d739f-9192-42b4-b9cb-d005034ce8e3</v>
      </c>
      <c r="D1719" s="2" t="s">
        <v>19</v>
      </c>
      <c r="E1719" s="2" t="s">
        <v>23</v>
      </c>
      <c r="F1719" s="13" t="str">
        <f t="shared" si="199"/>
        <v>17/ 02/ 2021</v>
      </c>
      <c r="G1719" s="2" t="s">
        <v>3980</v>
      </c>
      <c r="H1719" s="2" t="s">
        <v>3981</v>
      </c>
      <c r="I1719" s="19" t="str">
        <f t="shared" si="193"/>
        <v>10:19:14</v>
      </c>
      <c r="J1719" s="17" t="str">
        <f t="shared" si="194"/>
        <v>10:19:34</v>
      </c>
      <c r="K1719" s="17" t="str">
        <f t="shared" si="195"/>
        <v>yes</v>
      </c>
      <c r="L1719" s="17">
        <f t="shared" si="196"/>
        <v>2.3148148148144365E-4</v>
      </c>
      <c r="M1719" s="17" t="str">
        <f t="shared" si="197"/>
        <v>3rd week of feb</v>
      </c>
      <c r="N1719" s="13" t="str">
        <f t="shared" si="198"/>
        <v xml:space="preserve"> Feb</v>
      </c>
      <c r="O1719" s="2" t="s">
        <v>21</v>
      </c>
      <c r="P1719" s="5">
        <v>0</v>
      </c>
      <c r="Q1719" s="2" t="s">
        <v>21</v>
      </c>
      <c r="R1719" s="2">
        <v>4</v>
      </c>
    </row>
    <row r="1720" spans="1:18" ht="12.75">
      <c r="A1720" s="2">
        <v>8592815</v>
      </c>
      <c r="B1720" s="3" t="s">
        <v>3982</v>
      </c>
      <c r="C1720" s="3" t="str">
        <v>1c898abc-19ac-4133-8e0f-5eb110977866</v>
      </c>
      <c r="D1720" s="2" t="s">
        <v>19</v>
      </c>
      <c r="E1720" s="2" t="s">
        <v>20</v>
      </c>
      <c r="F1720" s="13" t="str">
        <f t="shared" si="199"/>
        <v>13/ 02/ 2021</v>
      </c>
      <c r="G1720" s="2" t="s">
        <v>3983</v>
      </c>
      <c r="H1720" s="2" t="s">
        <v>3984</v>
      </c>
      <c r="I1720" s="19" t="str">
        <f t="shared" si="193"/>
        <v>13:04:55</v>
      </c>
      <c r="J1720" s="17" t="str">
        <f t="shared" si="194"/>
        <v>14:23:17</v>
      </c>
      <c r="K1720" s="17" t="str">
        <f t="shared" si="195"/>
        <v>yes</v>
      </c>
      <c r="L1720" s="17">
        <f t="shared" si="196"/>
        <v>5.4421296296296218E-2</v>
      </c>
      <c r="M1720" s="17" t="str">
        <f t="shared" si="197"/>
        <v>2nd week of feb</v>
      </c>
      <c r="N1720" s="13" t="str">
        <f t="shared" si="198"/>
        <v xml:space="preserve"> Feb</v>
      </c>
      <c r="O1720" s="2" t="s">
        <v>21</v>
      </c>
      <c r="P1720" s="5">
        <v>0</v>
      </c>
      <c r="Q1720" s="2" t="s">
        <v>21</v>
      </c>
      <c r="R1720" s="2">
        <v>0</v>
      </c>
    </row>
    <row r="1721" spans="1:18" ht="12.75">
      <c r="A1721" s="2">
        <v>8579087</v>
      </c>
      <c r="B1721" s="3" t="s">
        <v>3985</v>
      </c>
      <c r="C1721" s="3" t="str">
        <v>ebd3c057-9f41-421e-a6b8-05faa4901dc6</v>
      </c>
      <c r="D1721" s="2" t="s">
        <v>401</v>
      </c>
      <c r="E1721" s="2" t="s">
        <v>31</v>
      </c>
      <c r="F1721" s="13" t="str">
        <f t="shared" si="199"/>
        <v>02/ 11/ 2021</v>
      </c>
      <c r="G1721" s="4">
        <v>44502.611064814817</v>
      </c>
      <c r="H1721" s="4">
        <v>44502.624930555554</v>
      </c>
      <c r="I1721" s="19" t="str">
        <f t="shared" si="193"/>
        <v>14:39:56</v>
      </c>
      <c r="J1721" s="17" t="str">
        <f t="shared" si="194"/>
        <v>14:59:54</v>
      </c>
      <c r="K1721" s="17" t="str">
        <f t="shared" si="195"/>
        <v>yes</v>
      </c>
      <c r="L1721" s="17">
        <f t="shared" si="196"/>
        <v>1.3865740740740762E-2</v>
      </c>
      <c r="M1721" s="17" t="str">
        <f t="shared" si="197"/>
        <v>-</v>
      </c>
      <c r="N1721" s="13" t="str">
        <f t="shared" si="198"/>
        <v xml:space="preserve"> Nov</v>
      </c>
      <c r="O1721" s="4">
        <v>44502.611608796295</v>
      </c>
      <c r="P1721" s="5">
        <v>0</v>
      </c>
      <c r="Q1721" s="5">
        <v>5.7870370370370373E-5</v>
      </c>
      <c r="R1721" s="2">
        <v>5</v>
      </c>
    </row>
    <row r="1722" spans="1:18" ht="12.75">
      <c r="A1722" s="2">
        <v>8647613</v>
      </c>
      <c r="B1722" s="3" t="s">
        <v>3986</v>
      </c>
      <c r="C1722" s="3" t="str">
        <v>4f237a88-eca4-466c-af39-03fb51fc2bdf</v>
      </c>
      <c r="D1722" s="2" t="s">
        <v>19</v>
      </c>
      <c r="E1722" s="2" t="s">
        <v>23</v>
      </c>
      <c r="F1722" s="13" t="str">
        <f t="shared" si="199"/>
        <v>22/ 02/ 2021</v>
      </c>
      <c r="G1722" s="2" t="s">
        <v>3987</v>
      </c>
      <c r="H1722" s="2" t="s">
        <v>3988</v>
      </c>
      <c r="I1722" s="19" t="str">
        <f t="shared" si="193"/>
        <v>01:54:40</v>
      </c>
      <c r="J1722" s="17" t="str">
        <f t="shared" si="194"/>
        <v>01:55:08</v>
      </c>
      <c r="K1722" s="17" t="str">
        <f t="shared" si="195"/>
        <v>no</v>
      </c>
      <c r="L1722" s="17">
        <f t="shared" si="196"/>
        <v>3.2407407407408773E-4</v>
      </c>
      <c r="M1722" s="17" t="str">
        <f t="shared" si="197"/>
        <v>4rth week of feb</v>
      </c>
      <c r="N1722" s="13" t="str">
        <f t="shared" si="198"/>
        <v xml:space="preserve"> Feb</v>
      </c>
      <c r="O1722" s="2" t="s">
        <v>21</v>
      </c>
      <c r="P1722" s="5">
        <v>0</v>
      </c>
      <c r="Q1722" s="2" t="s">
        <v>21</v>
      </c>
      <c r="R1722" s="2">
        <v>0</v>
      </c>
    </row>
    <row r="1723" spans="1:18" ht="12.75">
      <c r="A1723" s="2">
        <v>8506540</v>
      </c>
      <c r="B1723" s="3" t="s">
        <v>3989</v>
      </c>
      <c r="C1723" s="3" t="str">
        <v>ef4a9a3f-a4c0-4f2d-b614-9adf94b9e24b</v>
      </c>
      <c r="D1723" s="2" t="s">
        <v>68</v>
      </c>
      <c r="E1723" s="2" t="s">
        <v>31</v>
      </c>
      <c r="F1723" s="13" t="str">
        <f>TEXT(G1723,"dd/ mm/ yyyy")</f>
        <v>02/ 01/ 2021</v>
      </c>
      <c r="G1723" s="4">
        <v>44198.519293981481</v>
      </c>
      <c r="H1723" s="4">
        <v>44198.52716435185</v>
      </c>
      <c r="I1723" s="19" t="str">
        <f t="shared" si="193"/>
        <v>12:27:47</v>
      </c>
      <c r="J1723" s="17" t="str">
        <f t="shared" si="194"/>
        <v>12:39:07</v>
      </c>
      <c r="K1723" s="17" t="str">
        <f t="shared" si="195"/>
        <v>yes</v>
      </c>
      <c r="L1723" s="17">
        <f t="shared" si="196"/>
        <v>7.8703703703703054E-3</v>
      </c>
      <c r="M1723" s="17" t="str">
        <f t="shared" si="197"/>
        <v>-</v>
      </c>
      <c r="N1723" s="13" t="str">
        <f t="shared" si="198"/>
        <v xml:space="preserve"> Jan</v>
      </c>
      <c r="O1723" s="4">
        <v>44198.519733796296</v>
      </c>
      <c r="P1723" s="5">
        <v>0</v>
      </c>
      <c r="Q1723" s="5">
        <v>6.9444444444444444E-5</v>
      </c>
      <c r="R1723" s="2">
        <v>0</v>
      </c>
    </row>
    <row r="1724" spans="1:18" ht="12.75">
      <c r="A1724" s="2">
        <v>8534101</v>
      </c>
      <c r="B1724" s="3" t="s">
        <v>3990</v>
      </c>
      <c r="C1724" s="3" t="str">
        <v>841961b9-5cfe-4024-b1d7-8382bea4c38c</v>
      </c>
      <c r="D1724" s="2" t="s">
        <v>19</v>
      </c>
      <c r="E1724" s="2" t="s">
        <v>23</v>
      </c>
      <c r="F1724" s="13" t="str">
        <f t="shared" si="199"/>
        <v>02/ 04/ 2021</v>
      </c>
      <c r="G1724" s="4">
        <v>44288.94059027778</v>
      </c>
      <c r="H1724" s="4">
        <v>44288.94127314815</v>
      </c>
      <c r="I1724" s="19" t="str">
        <f t="shared" si="193"/>
        <v>22:34:27</v>
      </c>
      <c r="J1724" s="17" t="str">
        <f t="shared" si="194"/>
        <v>22:35:26</v>
      </c>
      <c r="K1724" s="17" t="str">
        <f t="shared" si="195"/>
        <v>no</v>
      </c>
      <c r="L1724" s="17">
        <f t="shared" si="196"/>
        <v>6.8287037037029208E-4</v>
      </c>
      <c r="M1724" s="17" t="str">
        <f t="shared" si="197"/>
        <v>-</v>
      </c>
      <c r="N1724" s="13" t="str">
        <f t="shared" si="198"/>
        <v xml:space="preserve"> Apr</v>
      </c>
      <c r="O1724" s="2" t="s">
        <v>21</v>
      </c>
      <c r="P1724" s="5">
        <v>0</v>
      </c>
      <c r="Q1724" s="2" t="s">
        <v>21</v>
      </c>
      <c r="R1724" s="2">
        <v>0</v>
      </c>
    </row>
    <row r="1725" spans="1:18" ht="12.75">
      <c r="A1725" s="2">
        <v>8681303</v>
      </c>
      <c r="B1725" s="3" t="s">
        <v>3991</v>
      </c>
      <c r="C1725" s="3" t="str">
        <v>202bc6ba-8da0-4207-bcf1-46a0bc4aca95</v>
      </c>
      <c r="D1725" s="2" t="s">
        <v>19</v>
      </c>
      <c r="E1725" s="2" t="s">
        <v>23</v>
      </c>
      <c r="F1725" s="13" t="str">
        <f t="shared" si="199"/>
        <v>27/ 02/ 2021</v>
      </c>
      <c r="G1725" s="2" t="s">
        <v>3992</v>
      </c>
      <c r="H1725" s="2" t="s">
        <v>3993</v>
      </c>
      <c r="I1725" s="19" t="str">
        <f t="shared" si="193"/>
        <v>13:33:22</v>
      </c>
      <c r="J1725" s="17" t="str">
        <f t="shared" si="194"/>
        <v>13:37:25</v>
      </c>
      <c r="K1725" s="17" t="str">
        <f t="shared" si="195"/>
        <v>yes</v>
      </c>
      <c r="L1725" s="17">
        <f t="shared" si="196"/>
        <v>2.8124999999999956E-3</v>
      </c>
      <c r="M1725" s="17" t="str">
        <f t="shared" si="197"/>
        <v>4rth week of feb</v>
      </c>
      <c r="N1725" s="13" t="str">
        <f t="shared" si="198"/>
        <v xml:space="preserve"> Feb</v>
      </c>
      <c r="O1725" s="2" t="s">
        <v>21</v>
      </c>
      <c r="P1725" s="5">
        <v>0</v>
      </c>
      <c r="Q1725" s="2" t="s">
        <v>21</v>
      </c>
      <c r="R1725" s="2">
        <v>4</v>
      </c>
    </row>
    <row r="1726" spans="1:18" ht="12.75">
      <c r="A1726" s="2">
        <v>8620278</v>
      </c>
      <c r="B1726" s="3" t="s">
        <v>3994</v>
      </c>
      <c r="C1726" s="3" t="str">
        <v>96e621ac-66bf-47f3-ad1a-ff0e632f727c</v>
      </c>
      <c r="D1726" s="2" t="s">
        <v>19</v>
      </c>
      <c r="E1726" s="2" t="s">
        <v>420</v>
      </c>
      <c r="F1726" s="13" t="str">
        <f t="shared" si="199"/>
        <v>17/ 02/ 2021</v>
      </c>
      <c r="G1726" s="2" t="s">
        <v>3995</v>
      </c>
      <c r="H1726" s="2" t="s">
        <v>3996</v>
      </c>
      <c r="I1726" s="19" t="str">
        <f t="shared" si="193"/>
        <v>14:51:21</v>
      </c>
      <c r="J1726" s="17" t="str">
        <f t="shared" si="194"/>
        <v>14:53:30</v>
      </c>
      <c r="K1726" s="17" t="str">
        <f t="shared" si="195"/>
        <v>yes</v>
      </c>
      <c r="L1726" s="17">
        <f t="shared" si="196"/>
        <v>1.4930555555556779E-3</v>
      </c>
      <c r="M1726" s="17" t="str">
        <f t="shared" si="197"/>
        <v>3rd week of feb</v>
      </c>
      <c r="N1726" s="13" t="str">
        <f t="shared" si="198"/>
        <v xml:space="preserve"> Feb</v>
      </c>
      <c r="O1726" s="2" t="s">
        <v>21</v>
      </c>
      <c r="P1726" s="5">
        <v>1.1574074074074073E-5</v>
      </c>
      <c r="Q1726" s="2" t="s">
        <v>21</v>
      </c>
      <c r="R1726" s="2">
        <v>0</v>
      </c>
    </row>
    <row r="1727" spans="1:18" ht="12.75">
      <c r="A1727" s="2">
        <v>8645109</v>
      </c>
      <c r="B1727" s="3" t="s">
        <v>3997</v>
      </c>
      <c r="C1727" s="3" t="str">
        <v>18b188e0-f33b-4227-93f8-c126b124c9cf</v>
      </c>
      <c r="D1727" s="2" t="s">
        <v>19</v>
      </c>
      <c r="E1727" s="2" t="s">
        <v>20</v>
      </c>
      <c r="F1727" s="13" t="str">
        <f t="shared" si="199"/>
        <v>21/ 02/ 2021</v>
      </c>
      <c r="G1727" s="2" t="s">
        <v>3998</v>
      </c>
      <c r="H1727" s="2" t="s">
        <v>3999</v>
      </c>
      <c r="I1727" s="19" t="str">
        <f t="shared" si="193"/>
        <v>15:58:39</v>
      </c>
      <c r="J1727" s="17" t="str">
        <f t="shared" si="194"/>
        <v>16:58:57</v>
      </c>
      <c r="K1727" s="17" t="str">
        <f t="shared" si="195"/>
        <v>yes</v>
      </c>
      <c r="L1727" s="17">
        <f t="shared" si="196"/>
        <v>4.1875000000000107E-2</v>
      </c>
      <c r="M1727" s="17" t="str">
        <f t="shared" si="197"/>
        <v>3rd week of feb</v>
      </c>
      <c r="N1727" s="13" t="str">
        <f t="shared" si="198"/>
        <v xml:space="preserve"> Feb</v>
      </c>
      <c r="O1727" s="2" t="s">
        <v>21</v>
      </c>
      <c r="P1727" s="5">
        <v>0</v>
      </c>
      <c r="Q1727" s="2" t="s">
        <v>21</v>
      </c>
      <c r="R1727" s="2">
        <v>0</v>
      </c>
    </row>
    <row r="1728" spans="1:18" ht="12.75">
      <c r="A1728" s="2">
        <v>8613904</v>
      </c>
      <c r="B1728" s="3" t="s">
        <v>4000</v>
      </c>
      <c r="C1728" s="3" t="str">
        <v>be0fdfbf-ebf0-4f03-aa82-94691af0cc3a</v>
      </c>
      <c r="D1728" s="2" t="s">
        <v>1031</v>
      </c>
      <c r="E1728" s="2" t="s">
        <v>37</v>
      </c>
      <c r="F1728" s="13" t="str">
        <f t="shared" si="199"/>
        <v>16/ 02/ 2021</v>
      </c>
      <c r="G1728" s="2" t="s">
        <v>4001</v>
      </c>
      <c r="H1728" s="2" t="s">
        <v>4002</v>
      </c>
      <c r="I1728" s="19" t="str">
        <f t="shared" si="193"/>
        <v>15:34:01</v>
      </c>
      <c r="J1728" s="17" t="str">
        <f t="shared" si="194"/>
        <v>15:57:13</v>
      </c>
      <c r="K1728" s="17" t="str">
        <f t="shared" si="195"/>
        <v>yes</v>
      </c>
      <c r="L1728" s="17">
        <f t="shared" si="196"/>
        <v>1.6111111111111187E-2</v>
      </c>
      <c r="M1728" s="17" t="str">
        <f t="shared" si="197"/>
        <v>3rd week of feb</v>
      </c>
      <c r="N1728" s="13" t="str">
        <f t="shared" si="198"/>
        <v xml:space="preserve"> Feb</v>
      </c>
      <c r="O1728" s="2" t="s">
        <v>4003</v>
      </c>
      <c r="P1728" s="5">
        <v>0</v>
      </c>
      <c r="Q1728" s="5">
        <v>5.7870370370370373E-5</v>
      </c>
      <c r="R1728" s="2">
        <v>0</v>
      </c>
    </row>
    <row r="1729" spans="1:18" ht="12.75">
      <c r="A1729" s="2">
        <v>8666027</v>
      </c>
      <c r="B1729" s="3" t="s">
        <v>4004</v>
      </c>
      <c r="C1729" s="3" t="str">
        <v>c6561b0c-7037-4bfe-a2ad-9bdaa8662e7a</v>
      </c>
      <c r="D1729" s="2" t="s">
        <v>19</v>
      </c>
      <c r="E1729" s="2" t="s">
        <v>20</v>
      </c>
      <c r="F1729" s="13" t="str">
        <f t="shared" si="199"/>
        <v>24/ 02/ 2021</v>
      </c>
      <c r="G1729" s="2" t="s">
        <v>4005</v>
      </c>
      <c r="H1729" s="2" t="s">
        <v>4006</v>
      </c>
      <c r="I1729" s="19" t="str">
        <f t="shared" si="193"/>
        <v>23:03:11</v>
      </c>
      <c r="J1729" s="17" t="str">
        <f t="shared" si="194"/>
        <v>00:03:37</v>
      </c>
      <c r="K1729" s="17" t="str">
        <f t="shared" si="195"/>
        <v>no</v>
      </c>
      <c r="L1729" s="17">
        <f t="shared" si="196"/>
        <v>-0.95803240740740736</v>
      </c>
      <c r="M1729" s="17" t="str">
        <f t="shared" si="197"/>
        <v>4rth week of feb</v>
      </c>
      <c r="N1729" s="13" t="str">
        <f t="shared" si="198"/>
        <v xml:space="preserve"> Feb</v>
      </c>
      <c r="O1729" s="2" t="s">
        <v>21</v>
      </c>
      <c r="P1729" s="5">
        <v>0</v>
      </c>
      <c r="Q1729" s="2" t="s">
        <v>21</v>
      </c>
      <c r="R1729" s="2">
        <v>0</v>
      </c>
    </row>
    <row r="1730" spans="1:18" ht="12.75">
      <c r="A1730" s="2">
        <v>8541570</v>
      </c>
      <c r="B1730" s="3" t="s">
        <v>4007</v>
      </c>
      <c r="C1730" s="3" t="str">
        <v>dd73f78c-34cd-496c-988d-3d7ce8c62d69</v>
      </c>
      <c r="D1730" s="2" t="s">
        <v>19</v>
      </c>
      <c r="E1730" s="2" t="s">
        <v>20</v>
      </c>
      <c r="F1730" s="13" t="str">
        <f t="shared" si="199"/>
        <v>02/ 06/ 2021</v>
      </c>
      <c r="G1730" s="4">
        <v>44349.007557870369</v>
      </c>
      <c r="H1730" s="4">
        <v>44349.049664351849</v>
      </c>
      <c r="I1730" s="19" t="str">
        <f t="shared" si="193"/>
        <v>00:10:53</v>
      </c>
      <c r="J1730" s="17" t="str">
        <f t="shared" si="194"/>
        <v>01:11:31</v>
      </c>
      <c r="K1730" s="17" t="str">
        <f t="shared" si="195"/>
        <v>no</v>
      </c>
      <c r="L1730" s="17">
        <f t="shared" si="196"/>
        <v>4.2106481481481488E-2</v>
      </c>
      <c r="M1730" s="17" t="str">
        <f t="shared" si="197"/>
        <v>-</v>
      </c>
      <c r="N1730" s="13" t="str">
        <f t="shared" si="198"/>
        <v xml:space="preserve"> Jun</v>
      </c>
      <c r="O1730" s="2" t="s">
        <v>21</v>
      </c>
      <c r="P1730" s="5">
        <v>0</v>
      </c>
      <c r="Q1730" s="2" t="s">
        <v>21</v>
      </c>
      <c r="R1730" s="2">
        <v>0</v>
      </c>
    </row>
    <row r="1731" spans="1:18" ht="12.75">
      <c r="A1731" s="2">
        <v>8631406</v>
      </c>
      <c r="B1731" s="3" t="s">
        <v>4008</v>
      </c>
      <c r="C1731" s="3" t="str">
        <v>061666b4-61a5-422c-ace6-927e550e79c1</v>
      </c>
      <c r="D1731" s="2" t="s">
        <v>19</v>
      </c>
      <c r="E1731" s="2" t="s">
        <v>23</v>
      </c>
      <c r="F1731" s="13" t="str">
        <f t="shared" ref="F1731:F1794" si="200">TEXT(G1731,"dd/ mm/ yyyy")</f>
        <v>19/ 02/ 2021</v>
      </c>
      <c r="G1731" s="2" t="s">
        <v>4009</v>
      </c>
      <c r="H1731" s="2" t="s">
        <v>4010</v>
      </c>
      <c r="I1731" s="19" t="str">
        <f t="shared" ref="I1731:I1794" si="201">TEXT(G1731,"hh:mm:ss")</f>
        <v>09:43:23</v>
      </c>
      <c r="J1731" s="17" t="str">
        <f t="shared" ref="J1731:J1794" si="202">TEXT(H1731,"hh:mm:ss")</f>
        <v>09:43:52</v>
      </c>
      <c r="K1731" s="17" t="str">
        <f t="shared" ref="K1731:K1794" si="203">IF(AND(HOUR(I1731)&gt;=10,HOUR(J1731)&gt;=10,HOUR(J1731)&lt;=16,MINUTE(J1731)&lt;=60,SECOND(J1731)&lt;=60),"yes","no")</f>
        <v>no</v>
      </c>
      <c r="L1731" s="17">
        <f t="shared" ref="L1731:L1794" si="204">J1731-I1731</f>
        <v>3.356481481481266E-4</v>
      </c>
      <c r="M1731" s="17" t="str">
        <f t="shared" ref="M1731:M1794" si="205">IF(AND(DAY(F1731)&gt;=1,DAY(F1731)&lt;=7,MONTH(F1731)=2),"1st week of feb",IF(AND(DAY(F1731)&gt;=8,DAY(F1731)&lt;=14,MONTH(F1731)=2),"2nd week of feb",IF(AND(DAY(F1731)&gt;=15,DAY(F1731)&lt;=21,MONTH(F1731)=2),"3rd week of feb",IF(AND(DAY(F1731)&gt;=22,DAY(F1731)&lt;=28,MONTH(F1731)=2),"4rth week of feb","-"))))</f>
        <v>3rd week of feb</v>
      </c>
      <c r="N1731" s="13" t="str">
        <f t="shared" ref="N1731:N1794" si="206">TEXT(G1731," Mmm")</f>
        <v xml:space="preserve"> Feb</v>
      </c>
      <c r="O1731" s="2" t="s">
        <v>21</v>
      </c>
      <c r="P1731" s="5">
        <v>0</v>
      </c>
      <c r="Q1731" s="2" t="s">
        <v>21</v>
      </c>
      <c r="R1731" s="2">
        <v>1</v>
      </c>
    </row>
    <row r="1732" spans="1:18" ht="12.75">
      <c r="A1732" s="2">
        <v>8655748</v>
      </c>
      <c r="B1732" s="3" t="s">
        <v>4011</v>
      </c>
      <c r="C1732" s="3" t="str">
        <v>011dadd1-51a8-4f36-a3b0-e787e43f75b7</v>
      </c>
      <c r="D1732" s="2" t="s">
        <v>257</v>
      </c>
      <c r="E1732" s="2" t="s">
        <v>37</v>
      </c>
      <c r="F1732" s="13" t="str">
        <f>TEXT(G1732,"dd/ mm/ yyyy")</f>
        <v>23/ 02/ 2021</v>
      </c>
      <c r="G1732" s="2" t="s">
        <v>4012</v>
      </c>
      <c r="H1732" s="2" t="s">
        <v>4013</v>
      </c>
      <c r="I1732" s="19" t="str">
        <f t="shared" si="201"/>
        <v>13:53:13</v>
      </c>
      <c r="J1732" s="17" t="str">
        <f t="shared" si="202"/>
        <v>14:01:04</v>
      </c>
      <c r="K1732" s="17" t="str">
        <f t="shared" si="203"/>
        <v>yes</v>
      </c>
      <c r="L1732" s="17">
        <f t="shared" si="204"/>
        <v>5.4513888888889639E-3</v>
      </c>
      <c r="M1732" s="17" t="str">
        <f t="shared" si="205"/>
        <v>4rth week of feb</v>
      </c>
      <c r="N1732" s="13" t="str">
        <f t="shared" si="206"/>
        <v xml:space="preserve"> Feb</v>
      </c>
      <c r="O1732" s="2" t="s">
        <v>4014</v>
      </c>
      <c r="P1732" s="5">
        <v>0</v>
      </c>
      <c r="Q1732" s="5">
        <v>1.1574074074074075E-4</v>
      </c>
      <c r="R1732" s="2">
        <v>0</v>
      </c>
    </row>
    <row r="1733" spans="1:18" ht="12.75">
      <c r="A1733" s="2">
        <v>8512329</v>
      </c>
      <c r="B1733" s="3" t="s">
        <v>4015</v>
      </c>
      <c r="C1733" s="3" t="str">
        <v>a4ff3096-4fa9-4e3d-a99f-462f09a9e0d9</v>
      </c>
      <c r="D1733" s="2" t="s">
        <v>19</v>
      </c>
      <c r="E1733" s="2" t="s">
        <v>23</v>
      </c>
      <c r="F1733" s="13" t="str">
        <f t="shared" si="200"/>
        <v>02/ 02/ 2021</v>
      </c>
      <c r="G1733" s="4">
        <v>44229.191944444443</v>
      </c>
      <c r="H1733" s="4">
        <v>44229.192604166667</v>
      </c>
      <c r="I1733" s="19" t="str">
        <f t="shared" si="201"/>
        <v>04:36:24</v>
      </c>
      <c r="J1733" s="17" t="str">
        <f t="shared" si="202"/>
        <v>04:37:21</v>
      </c>
      <c r="K1733" s="17" t="str">
        <f t="shared" si="203"/>
        <v>no</v>
      </c>
      <c r="L1733" s="17">
        <f t="shared" si="204"/>
        <v>6.5972222222224208E-4</v>
      </c>
      <c r="M1733" s="17" t="str">
        <f t="shared" si="205"/>
        <v>1st week of feb</v>
      </c>
      <c r="N1733" s="13" t="str">
        <f t="shared" si="206"/>
        <v xml:space="preserve"> Feb</v>
      </c>
      <c r="O1733" s="2" t="s">
        <v>21</v>
      </c>
      <c r="P1733" s="5">
        <v>0</v>
      </c>
      <c r="Q1733" s="2" t="s">
        <v>21</v>
      </c>
      <c r="R1733" s="2">
        <v>4</v>
      </c>
    </row>
    <row r="1734" spans="1:18" ht="12.75">
      <c r="A1734" s="2">
        <v>8677633</v>
      </c>
      <c r="B1734" s="3" t="s">
        <v>4016</v>
      </c>
      <c r="C1734" s="3" t="str">
        <v>1273d902-0143-482d-b19f-a50ab3e3441f</v>
      </c>
      <c r="D1734" s="2" t="s">
        <v>241</v>
      </c>
      <c r="E1734" s="2" t="s">
        <v>31</v>
      </c>
      <c r="F1734" s="13" t="str">
        <f t="shared" si="200"/>
        <v>26/ 02/ 2021</v>
      </c>
      <c r="G1734" s="2" t="s">
        <v>4017</v>
      </c>
      <c r="H1734" s="2" t="s">
        <v>4018</v>
      </c>
      <c r="I1734" s="19" t="str">
        <f t="shared" si="201"/>
        <v>19:26:15</v>
      </c>
      <c r="J1734" s="17" t="str">
        <f t="shared" si="202"/>
        <v>19:45:33</v>
      </c>
      <c r="K1734" s="17" t="str">
        <f t="shared" si="203"/>
        <v>no</v>
      </c>
      <c r="L1734" s="17">
        <f t="shared" si="204"/>
        <v>1.3402777777777652E-2</v>
      </c>
      <c r="M1734" s="17" t="str">
        <f t="shared" si="205"/>
        <v>4rth week of feb</v>
      </c>
      <c r="N1734" s="13" t="str">
        <f t="shared" si="206"/>
        <v xml:space="preserve"> Feb</v>
      </c>
      <c r="O1734" s="2" t="s">
        <v>4019</v>
      </c>
      <c r="P1734" s="5">
        <v>0</v>
      </c>
      <c r="Q1734" s="5">
        <v>9.2592592592592588E-5</v>
      </c>
      <c r="R1734" s="2">
        <v>0</v>
      </c>
    </row>
    <row r="1735" spans="1:18" ht="12.75">
      <c r="A1735" s="2">
        <v>8684773</v>
      </c>
      <c r="B1735" s="3" t="s">
        <v>4020</v>
      </c>
      <c r="C1735" s="3" t="str">
        <v>579f7930-b2f5-4f94-938a-e5069cc9dfdc</v>
      </c>
      <c r="D1735" s="2" t="s">
        <v>19</v>
      </c>
      <c r="E1735" s="2" t="s">
        <v>20</v>
      </c>
      <c r="F1735" s="13" t="str">
        <f t="shared" si="200"/>
        <v>27/ 02/ 2021</v>
      </c>
      <c r="G1735" s="2" t="s">
        <v>4021</v>
      </c>
      <c r="H1735" s="2" t="s">
        <v>4022</v>
      </c>
      <c r="I1735" s="19" t="str">
        <f t="shared" si="201"/>
        <v>23:43:17</v>
      </c>
      <c r="J1735" s="17" t="str">
        <f t="shared" si="202"/>
        <v>00:43:48</v>
      </c>
      <c r="K1735" s="17" t="str">
        <f t="shared" si="203"/>
        <v>no</v>
      </c>
      <c r="L1735" s="17">
        <f t="shared" si="204"/>
        <v>-0.95797453703703705</v>
      </c>
      <c r="M1735" s="17" t="str">
        <f t="shared" si="205"/>
        <v>4rth week of feb</v>
      </c>
      <c r="N1735" s="13" t="str">
        <f t="shared" si="206"/>
        <v xml:space="preserve"> Feb</v>
      </c>
      <c r="O1735" s="2" t="s">
        <v>21</v>
      </c>
      <c r="P1735" s="5">
        <v>0</v>
      </c>
      <c r="Q1735" s="2" t="s">
        <v>21</v>
      </c>
      <c r="R1735" s="2">
        <v>0</v>
      </c>
    </row>
    <row r="1736" spans="1:18" ht="12.75">
      <c r="A1736" s="2">
        <v>8639125</v>
      </c>
      <c r="B1736" s="3" t="s">
        <v>4023</v>
      </c>
      <c r="C1736" s="3" t="str">
        <v>229870df-fd2f-4b3d-a5e4-c943281d3ce6</v>
      </c>
      <c r="D1736" s="2" t="s">
        <v>450</v>
      </c>
      <c r="E1736" s="2" t="s">
        <v>37</v>
      </c>
      <c r="F1736" s="13" t="str">
        <f t="shared" si="200"/>
        <v>20/ 02/ 2021</v>
      </c>
      <c r="G1736" s="2" t="s">
        <v>4024</v>
      </c>
      <c r="H1736" s="2" t="s">
        <v>4025</v>
      </c>
      <c r="I1736" s="19" t="str">
        <f t="shared" si="201"/>
        <v>14:19:15</v>
      </c>
      <c r="J1736" s="17" t="str">
        <f t="shared" si="202"/>
        <v>14:29:55</v>
      </c>
      <c r="K1736" s="17" t="str">
        <f t="shared" si="203"/>
        <v>yes</v>
      </c>
      <c r="L1736" s="17">
        <f t="shared" si="204"/>
        <v>7.4074074074074181E-3</v>
      </c>
      <c r="M1736" s="17" t="str">
        <f t="shared" si="205"/>
        <v>3rd week of feb</v>
      </c>
      <c r="N1736" s="13" t="str">
        <f t="shared" si="206"/>
        <v xml:space="preserve"> Feb</v>
      </c>
      <c r="O1736" s="2" t="s">
        <v>4026</v>
      </c>
      <c r="P1736" s="5">
        <v>0</v>
      </c>
      <c r="Q1736" s="5">
        <v>8.2175925925925927E-4</v>
      </c>
      <c r="R1736" s="2">
        <v>0</v>
      </c>
    </row>
    <row r="1737" spans="1:18" ht="12.75">
      <c r="A1737" s="2">
        <v>8622509</v>
      </c>
      <c r="B1737" s="3" t="s">
        <v>4027</v>
      </c>
      <c r="C1737" s="3" t="str">
        <v>84683fc8-c2f3-44bf-8247-e879b81c13c7</v>
      </c>
      <c r="D1737" s="2" t="s">
        <v>19</v>
      </c>
      <c r="E1737" s="2" t="s">
        <v>23</v>
      </c>
      <c r="F1737" s="13" t="str">
        <f t="shared" si="200"/>
        <v>17/ 02/ 2021</v>
      </c>
      <c r="G1737" s="2" t="s">
        <v>4028</v>
      </c>
      <c r="H1737" s="2" t="s">
        <v>4029</v>
      </c>
      <c r="I1737" s="19" t="str">
        <f t="shared" si="201"/>
        <v>20:04:23</v>
      </c>
      <c r="J1737" s="17" t="str">
        <f t="shared" si="202"/>
        <v>20:05:02</v>
      </c>
      <c r="K1737" s="17" t="str">
        <f t="shared" si="203"/>
        <v>no</v>
      </c>
      <c r="L1737" s="17">
        <f t="shared" si="204"/>
        <v>4.5138888888895945E-4</v>
      </c>
      <c r="M1737" s="17" t="str">
        <f t="shared" si="205"/>
        <v>3rd week of feb</v>
      </c>
      <c r="N1737" s="13" t="str">
        <f t="shared" si="206"/>
        <v xml:space="preserve"> Feb</v>
      </c>
      <c r="O1737" s="2" t="s">
        <v>21</v>
      </c>
      <c r="P1737" s="5">
        <v>0</v>
      </c>
      <c r="Q1737" s="2" t="s">
        <v>21</v>
      </c>
      <c r="R1737" s="2">
        <v>1</v>
      </c>
    </row>
    <row r="1738" spans="1:18" ht="12.75">
      <c r="A1738" s="2">
        <v>8601377</v>
      </c>
      <c r="B1738" s="3" t="s">
        <v>4030</v>
      </c>
      <c r="C1738" s="3" t="str">
        <v>bc3b02e1-f63a-4503-8076-16e33e805485</v>
      </c>
      <c r="D1738" s="2" t="s">
        <v>19</v>
      </c>
      <c r="E1738" s="2" t="s">
        <v>23</v>
      </c>
      <c r="F1738" s="13" t="str">
        <f t="shared" si="200"/>
        <v>14/ 02/ 2021</v>
      </c>
      <c r="G1738" s="2" t="s">
        <v>4031</v>
      </c>
      <c r="H1738" s="2" t="s">
        <v>4032</v>
      </c>
      <c r="I1738" s="19" t="str">
        <f t="shared" si="201"/>
        <v>17:58:47</v>
      </c>
      <c r="J1738" s="17" t="str">
        <f t="shared" si="202"/>
        <v>17:59:47</v>
      </c>
      <c r="K1738" s="17" t="str">
        <f t="shared" si="203"/>
        <v>no</v>
      </c>
      <c r="L1738" s="17">
        <f t="shared" si="204"/>
        <v>6.9444444444433095E-4</v>
      </c>
      <c r="M1738" s="17" t="str">
        <f t="shared" si="205"/>
        <v>2nd week of feb</v>
      </c>
      <c r="N1738" s="13" t="str">
        <f t="shared" si="206"/>
        <v xml:space="preserve"> Feb</v>
      </c>
      <c r="O1738" s="2" t="s">
        <v>21</v>
      </c>
      <c r="P1738" s="5">
        <v>0</v>
      </c>
      <c r="Q1738" s="2" t="s">
        <v>21</v>
      </c>
      <c r="R1738" s="2">
        <v>0</v>
      </c>
    </row>
    <row r="1739" spans="1:18" ht="12.75">
      <c r="A1739" s="2">
        <v>8619361</v>
      </c>
      <c r="B1739" s="3" t="s">
        <v>4033</v>
      </c>
      <c r="C1739" s="3" t="str">
        <v>f461fcf3-d419-4966-830d-bb81f7409a0c</v>
      </c>
      <c r="D1739" s="2" t="s">
        <v>887</v>
      </c>
      <c r="E1739" s="2" t="s">
        <v>37</v>
      </c>
      <c r="F1739" s="13" t="str">
        <f t="shared" si="200"/>
        <v>17/ 02/ 2021</v>
      </c>
      <c r="G1739" s="2" t="s">
        <v>4034</v>
      </c>
      <c r="H1739" s="2" t="s">
        <v>4035</v>
      </c>
      <c r="I1739" s="19" t="str">
        <f t="shared" si="201"/>
        <v>12:56:14</v>
      </c>
      <c r="J1739" s="17" t="str">
        <f t="shared" si="202"/>
        <v>13:08:31</v>
      </c>
      <c r="K1739" s="17" t="str">
        <f t="shared" si="203"/>
        <v>yes</v>
      </c>
      <c r="L1739" s="17">
        <f t="shared" si="204"/>
        <v>8.5300925925925197E-3</v>
      </c>
      <c r="M1739" s="17" t="str">
        <f t="shared" si="205"/>
        <v>3rd week of feb</v>
      </c>
      <c r="N1739" s="13" t="str">
        <f t="shared" si="206"/>
        <v xml:space="preserve"> Feb</v>
      </c>
      <c r="O1739" s="2" t="s">
        <v>4036</v>
      </c>
      <c r="P1739" s="5">
        <v>0</v>
      </c>
      <c r="Q1739" s="5">
        <v>1.1574074074074075E-4</v>
      </c>
      <c r="R1739" s="2">
        <v>5</v>
      </c>
    </row>
    <row r="1740" spans="1:18" ht="12.75">
      <c r="A1740" s="2">
        <v>8551439</v>
      </c>
      <c r="B1740" s="3" t="s">
        <v>4037</v>
      </c>
      <c r="C1740" s="3" t="str">
        <v>8ee3d34b-00a1-4a96-9e18-79aa32f5dc41</v>
      </c>
      <c r="D1740" s="2" t="s">
        <v>19</v>
      </c>
      <c r="E1740" s="2" t="s">
        <v>20</v>
      </c>
      <c r="F1740" s="13" t="str">
        <f t="shared" si="200"/>
        <v>02/ 07/ 2021</v>
      </c>
      <c r="G1740" s="4">
        <v>44379.639155092591</v>
      </c>
      <c r="H1740" s="4">
        <v>44379.68136574074</v>
      </c>
      <c r="I1740" s="19" t="str">
        <f t="shared" si="201"/>
        <v>15:20:23</v>
      </c>
      <c r="J1740" s="17" t="str">
        <f t="shared" si="202"/>
        <v>16:21:10</v>
      </c>
      <c r="K1740" s="17" t="str">
        <f t="shared" si="203"/>
        <v>yes</v>
      </c>
      <c r="L1740" s="17">
        <f t="shared" si="204"/>
        <v>4.2210648148148122E-2</v>
      </c>
      <c r="M1740" s="17" t="str">
        <f t="shared" si="205"/>
        <v>-</v>
      </c>
      <c r="N1740" s="13" t="str">
        <f t="shared" si="206"/>
        <v xml:space="preserve"> Jul</v>
      </c>
      <c r="O1740" s="2" t="s">
        <v>21</v>
      </c>
      <c r="P1740" s="5">
        <v>0</v>
      </c>
      <c r="Q1740" s="2" t="s">
        <v>21</v>
      </c>
      <c r="R1740" s="2">
        <v>0</v>
      </c>
    </row>
    <row r="1741" spans="1:18" ht="12.75">
      <c r="A1741" s="2">
        <v>8680895</v>
      </c>
      <c r="B1741" s="3" t="s">
        <v>4038</v>
      </c>
      <c r="C1741" s="3" t="str">
        <v>24c894a8-3f8a-4e67-8077-5fbf1dcbd21d</v>
      </c>
      <c r="D1741" s="2" t="s">
        <v>19</v>
      </c>
      <c r="E1741" s="2" t="s">
        <v>20</v>
      </c>
      <c r="F1741" s="13" t="str">
        <f t="shared" si="200"/>
        <v>27/ 02/ 2021</v>
      </c>
      <c r="G1741" s="2" t="s">
        <v>4039</v>
      </c>
      <c r="H1741" s="2" t="s">
        <v>4040</v>
      </c>
      <c r="I1741" s="19" t="str">
        <f t="shared" si="201"/>
        <v>12:34:17</v>
      </c>
      <c r="J1741" s="17" t="str">
        <f t="shared" si="202"/>
        <v>13:34:27</v>
      </c>
      <c r="K1741" s="17" t="str">
        <f t="shared" si="203"/>
        <v>yes</v>
      </c>
      <c r="L1741" s="17">
        <f t="shared" si="204"/>
        <v>4.1782407407407463E-2</v>
      </c>
      <c r="M1741" s="17" t="str">
        <f t="shared" si="205"/>
        <v>4rth week of feb</v>
      </c>
      <c r="N1741" s="13" t="str">
        <f t="shared" si="206"/>
        <v xml:space="preserve"> Feb</v>
      </c>
      <c r="O1741" s="2" t="s">
        <v>21</v>
      </c>
      <c r="P1741" s="5">
        <v>0</v>
      </c>
      <c r="Q1741" s="2" t="s">
        <v>21</v>
      </c>
      <c r="R1741" s="2">
        <v>0</v>
      </c>
    </row>
    <row r="1742" spans="1:18" ht="12.75">
      <c r="A1742" s="2">
        <v>8519276</v>
      </c>
      <c r="B1742" s="3" t="s">
        <v>4041</v>
      </c>
      <c r="C1742" s="3" t="str">
        <v>2daad8ac-edf3-49e6-9c03-8b261982d772</v>
      </c>
      <c r="D1742" s="2" t="s">
        <v>19</v>
      </c>
      <c r="E1742" s="2" t="s">
        <v>23</v>
      </c>
      <c r="F1742" s="13" t="str">
        <f t="shared" si="200"/>
        <v>02/ 03/ 2021</v>
      </c>
      <c r="G1742" s="4">
        <v>44257.083356481482</v>
      </c>
      <c r="H1742" s="4">
        <v>44257.08525462963</v>
      </c>
      <c r="I1742" s="19" t="str">
        <f t="shared" si="201"/>
        <v>02:00:02</v>
      </c>
      <c r="J1742" s="17" t="str">
        <f t="shared" si="202"/>
        <v>02:02:46</v>
      </c>
      <c r="K1742" s="17" t="str">
        <f t="shared" si="203"/>
        <v>no</v>
      </c>
      <c r="L1742" s="17">
        <f t="shared" si="204"/>
        <v>1.8981481481481488E-3</v>
      </c>
      <c r="M1742" s="17" t="str">
        <f t="shared" si="205"/>
        <v>-</v>
      </c>
      <c r="N1742" s="13" t="str">
        <f t="shared" si="206"/>
        <v xml:space="preserve"> Mar</v>
      </c>
      <c r="O1742" s="2" t="s">
        <v>21</v>
      </c>
      <c r="P1742" s="5">
        <v>0</v>
      </c>
      <c r="Q1742" s="2" t="s">
        <v>21</v>
      </c>
      <c r="R1742" s="2">
        <v>5</v>
      </c>
    </row>
    <row r="1743" spans="1:18" ht="12.75">
      <c r="A1743" s="2">
        <v>8578225</v>
      </c>
      <c r="B1743" s="3" t="s">
        <v>4042</v>
      </c>
      <c r="C1743" s="3" t="str">
        <v>1448edf4-b06e-41e7-ba8e-d0d31a6f3279</v>
      </c>
      <c r="D1743" s="2" t="s">
        <v>19</v>
      </c>
      <c r="E1743" s="2" t="s">
        <v>20</v>
      </c>
      <c r="F1743" s="13" t="str">
        <f>TEXT(G1743,"dd/ mm/ yyyy")</f>
        <v>02/ 11/ 2021</v>
      </c>
      <c r="G1743" s="4">
        <v>44502.544687499998</v>
      </c>
      <c r="H1743" s="4">
        <v>44502.586678240739</v>
      </c>
      <c r="I1743" s="19" t="str">
        <f t="shared" si="201"/>
        <v>13:04:21</v>
      </c>
      <c r="J1743" s="17" t="str">
        <f t="shared" si="202"/>
        <v>14:04:49</v>
      </c>
      <c r="K1743" s="17" t="str">
        <f t="shared" si="203"/>
        <v>yes</v>
      </c>
      <c r="L1743" s="17">
        <f t="shared" si="204"/>
        <v>4.1990740740740717E-2</v>
      </c>
      <c r="M1743" s="17" t="str">
        <f t="shared" si="205"/>
        <v>-</v>
      </c>
      <c r="N1743" s="13" t="str">
        <f t="shared" si="206"/>
        <v xml:space="preserve"> Nov</v>
      </c>
      <c r="O1743" s="2" t="s">
        <v>21</v>
      </c>
      <c r="P1743" s="5">
        <v>0</v>
      </c>
      <c r="Q1743" s="2" t="s">
        <v>21</v>
      </c>
      <c r="R1743" s="2">
        <v>0</v>
      </c>
    </row>
    <row r="1744" spans="1:18" ht="12.75">
      <c r="A1744" s="2">
        <v>8609411</v>
      </c>
      <c r="B1744" s="3" t="s">
        <v>4043</v>
      </c>
      <c r="C1744" s="3" t="str">
        <v>7eedd400-ee08-455f-837e-021a5c971752</v>
      </c>
      <c r="D1744" s="2" t="s">
        <v>19</v>
      </c>
      <c r="E1744" s="2" t="s">
        <v>23</v>
      </c>
      <c r="F1744" s="13" t="str">
        <f t="shared" si="200"/>
        <v>15/ 02/ 2021</v>
      </c>
      <c r="G1744" s="2" t="s">
        <v>4044</v>
      </c>
      <c r="H1744" s="2" t="s">
        <v>4045</v>
      </c>
      <c r="I1744" s="19" t="str">
        <f t="shared" si="201"/>
        <v>20:59:20</v>
      </c>
      <c r="J1744" s="17" t="str">
        <f t="shared" si="202"/>
        <v>20:59:55</v>
      </c>
      <c r="K1744" s="17" t="str">
        <f t="shared" si="203"/>
        <v>no</v>
      </c>
      <c r="L1744" s="17">
        <f t="shared" si="204"/>
        <v>4.050925925925819E-4</v>
      </c>
      <c r="M1744" s="17" t="str">
        <f t="shared" si="205"/>
        <v>3rd week of feb</v>
      </c>
      <c r="N1744" s="13" t="str">
        <f t="shared" si="206"/>
        <v xml:space="preserve"> Feb</v>
      </c>
      <c r="O1744" s="2" t="s">
        <v>21</v>
      </c>
      <c r="P1744" s="5">
        <v>0</v>
      </c>
      <c r="Q1744" s="2" t="s">
        <v>21</v>
      </c>
      <c r="R1744" s="2">
        <v>0</v>
      </c>
    </row>
    <row r="1745" spans="1:18" ht="12.75">
      <c r="A1745" s="2">
        <v>8566615</v>
      </c>
      <c r="B1745" s="3" t="s">
        <v>4046</v>
      </c>
      <c r="C1745" s="3" t="str">
        <v>d2b1aa71-73bf-4a14-8c92-75cdacd84c4e</v>
      </c>
      <c r="D1745" s="2" t="s">
        <v>19</v>
      </c>
      <c r="E1745" s="2" t="s">
        <v>23</v>
      </c>
      <c r="F1745" s="13" t="str">
        <f t="shared" si="200"/>
        <v>02/ 09/ 2021</v>
      </c>
      <c r="G1745" s="4">
        <v>44441.823425925926</v>
      </c>
      <c r="H1745" s="4">
        <v>44441.824108796296</v>
      </c>
      <c r="I1745" s="19" t="str">
        <f t="shared" si="201"/>
        <v>19:45:44</v>
      </c>
      <c r="J1745" s="17" t="str">
        <f t="shared" si="202"/>
        <v>19:46:43</v>
      </c>
      <c r="K1745" s="17" t="str">
        <f t="shared" si="203"/>
        <v>no</v>
      </c>
      <c r="L1745" s="17">
        <f t="shared" si="204"/>
        <v>6.828703703704031E-4</v>
      </c>
      <c r="M1745" s="17" t="str">
        <f t="shared" si="205"/>
        <v>-</v>
      </c>
      <c r="N1745" s="13" t="str">
        <f t="shared" si="206"/>
        <v xml:space="preserve"> Sep</v>
      </c>
      <c r="O1745" s="2" t="s">
        <v>21</v>
      </c>
      <c r="P1745" s="5">
        <v>0</v>
      </c>
      <c r="Q1745" s="2" t="s">
        <v>21</v>
      </c>
      <c r="R1745" s="2">
        <v>0</v>
      </c>
    </row>
    <row r="1746" spans="1:18" ht="12.75">
      <c r="A1746" s="2">
        <v>8611672</v>
      </c>
      <c r="B1746" s="3" t="s">
        <v>4047</v>
      </c>
      <c r="C1746" s="3" t="str">
        <v>0ae3c93e-2349-41de-8074-7739e9171ace</v>
      </c>
      <c r="D1746" s="2" t="s">
        <v>19</v>
      </c>
      <c r="E1746" s="2" t="s">
        <v>20</v>
      </c>
      <c r="F1746" s="13" t="str">
        <f>TEXT(G1746,"dd/ mm/ yyyy")</f>
        <v>16/ 02/ 2021</v>
      </c>
      <c r="G1746" s="2" t="s">
        <v>4048</v>
      </c>
      <c r="H1746" s="2" t="s">
        <v>4049</v>
      </c>
      <c r="I1746" s="19" t="str">
        <f t="shared" si="201"/>
        <v>11:15:11</v>
      </c>
      <c r="J1746" s="17" t="str">
        <f t="shared" si="202"/>
        <v>12:16:29</v>
      </c>
      <c r="K1746" s="17" t="str">
        <f t="shared" si="203"/>
        <v>yes</v>
      </c>
      <c r="L1746" s="17">
        <f t="shared" si="204"/>
        <v>4.2569444444444382E-2</v>
      </c>
      <c r="M1746" s="17" t="str">
        <f t="shared" si="205"/>
        <v>3rd week of feb</v>
      </c>
      <c r="N1746" s="13" t="str">
        <f t="shared" si="206"/>
        <v xml:space="preserve"> Feb</v>
      </c>
      <c r="O1746" s="2" t="s">
        <v>21</v>
      </c>
      <c r="P1746" s="5">
        <v>0</v>
      </c>
      <c r="Q1746" s="2" t="s">
        <v>21</v>
      </c>
      <c r="R1746" s="2">
        <v>0</v>
      </c>
    </row>
    <row r="1747" spans="1:18" ht="12.75">
      <c r="A1747" s="2">
        <v>8566700</v>
      </c>
      <c r="B1747" s="3" t="s">
        <v>4050</v>
      </c>
      <c r="C1747" s="3" t="str">
        <v>ed8d1468-dde9-4ccf-a79f-cbecf9900bd1</v>
      </c>
      <c r="D1747" s="2" t="s">
        <v>19</v>
      </c>
      <c r="E1747" s="2" t="s">
        <v>20</v>
      </c>
      <c r="F1747" s="13" t="str">
        <f t="shared" si="200"/>
        <v>02/ 09/ 2021</v>
      </c>
      <c r="G1747" s="4">
        <v>44441.832627314812</v>
      </c>
      <c r="H1747" s="4">
        <v>44441.874814814815</v>
      </c>
      <c r="I1747" s="19" t="str">
        <f t="shared" si="201"/>
        <v>19:58:59</v>
      </c>
      <c r="J1747" s="17" t="str">
        <f t="shared" si="202"/>
        <v>20:59:44</v>
      </c>
      <c r="K1747" s="17" t="str">
        <f t="shared" si="203"/>
        <v>no</v>
      </c>
      <c r="L1747" s="17">
        <f t="shared" si="204"/>
        <v>4.2187500000000044E-2</v>
      </c>
      <c r="M1747" s="17" t="str">
        <f t="shared" si="205"/>
        <v>-</v>
      </c>
      <c r="N1747" s="13" t="str">
        <f t="shared" si="206"/>
        <v xml:space="preserve"> Sep</v>
      </c>
      <c r="O1747" s="2" t="s">
        <v>21</v>
      </c>
      <c r="P1747" s="5">
        <v>0</v>
      </c>
      <c r="Q1747" s="2" t="s">
        <v>21</v>
      </c>
      <c r="R1747" s="2">
        <v>0</v>
      </c>
    </row>
    <row r="1748" spans="1:18" ht="12.75">
      <c r="A1748" s="2">
        <v>8520714</v>
      </c>
      <c r="B1748" s="3" t="s">
        <v>4051</v>
      </c>
      <c r="C1748" s="3" t="str">
        <v>bfefba22-3f63-431d-8b97-7232efb79438</v>
      </c>
      <c r="D1748" s="2" t="s">
        <v>270</v>
      </c>
      <c r="E1748" s="2" t="s">
        <v>37</v>
      </c>
      <c r="F1748" s="13" t="str">
        <f>TEXT(G1748,"dd/ mm/ yyyy")</f>
        <v>02/ 03/ 2021</v>
      </c>
      <c r="G1748" s="4">
        <v>44257.475486111114</v>
      </c>
      <c r="H1748" s="4">
        <v>44257.48333333333</v>
      </c>
      <c r="I1748" s="19" t="str">
        <f t="shared" si="201"/>
        <v>11:24:42</v>
      </c>
      <c r="J1748" s="17" t="str">
        <f t="shared" si="202"/>
        <v>11:36:00</v>
      </c>
      <c r="K1748" s="17" t="str">
        <f t="shared" si="203"/>
        <v>yes</v>
      </c>
      <c r="L1748" s="17">
        <f t="shared" si="204"/>
        <v>7.8472222222222276E-3</v>
      </c>
      <c r="M1748" s="17" t="str">
        <f t="shared" si="205"/>
        <v>-</v>
      </c>
      <c r="N1748" s="13" t="str">
        <f t="shared" si="206"/>
        <v xml:space="preserve"> Mar</v>
      </c>
      <c r="O1748" s="4">
        <v>44257.4766087963</v>
      </c>
      <c r="P1748" s="5">
        <v>1.0416666666666667E-4</v>
      </c>
      <c r="Q1748" s="5">
        <v>5.7870370370370373E-5</v>
      </c>
      <c r="R1748" s="2">
        <v>5</v>
      </c>
    </row>
    <row r="1749" spans="1:18" ht="12.75">
      <c r="A1749" s="2">
        <v>8554231</v>
      </c>
      <c r="B1749" s="3" t="s">
        <v>4052</v>
      </c>
      <c r="C1749" s="3" t="str">
        <v>5090825b-f107-47d3-8fcd-6ae9d25f413d</v>
      </c>
      <c r="D1749" s="2" t="s">
        <v>19</v>
      </c>
      <c r="E1749" s="2" t="s">
        <v>20</v>
      </c>
      <c r="F1749" s="13" t="str">
        <f t="shared" si="200"/>
        <v>02/ 08/ 2021</v>
      </c>
      <c r="G1749" s="4">
        <v>44410.013738425929</v>
      </c>
      <c r="H1749" s="4">
        <v>44410.055810185186</v>
      </c>
      <c r="I1749" s="19" t="str">
        <f t="shared" si="201"/>
        <v>00:19:47</v>
      </c>
      <c r="J1749" s="17" t="str">
        <f t="shared" si="202"/>
        <v>01:20:22</v>
      </c>
      <c r="K1749" s="17" t="str">
        <f t="shared" si="203"/>
        <v>no</v>
      </c>
      <c r="L1749" s="17">
        <f t="shared" si="204"/>
        <v>4.207175925925926E-2</v>
      </c>
      <c r="M1749" s="17" t="str">
        <f t="shared" si="205"/>
        <v>-</v>
      </c>
      <c r="N1749" s="13" t="str">
        <f t="shared" si="206"/>
        <v xml:space="preserve"> Aug</v>
      </c>
      <c r="O1749" s="2" t="s">
        <v>21</v>
      </c>
      <c r="P1749" s="5">
        <v>0</v>
      </c>
      <c r="Q1749" s="2" t="s">
        <v>21</v>
      </c>
      <c r="R1749" s="2">
        <v>0</v>
      </c>
    </row>
    <row r="1750" spans="1:18" ht="12.75">
      <c r="A1750" s="2">
        <v>8532120</v>
      </c>
      <c r="B1750" s="3" t="s">
        <v>4053</v>
      </c>
      <c r="C1750" s="3" t="str">
        <v>3bbe5942-ab42-4144-beff-693e9b79ce32</v>
      </c>
      <c r="D1750" s="2" t="s">
        <v>19</v>
      </c>
      <c r="E1750" s="2" t="s">
        <v>20</v>
      </c>
      <c r="F1750" s="13" t="str">
        <f t="shared" si="200"/>
        <v>02/ 04/ 2021</v>
      </c>
      <c r="G1750" s="4">
        <v>44288.715740740743</v>
      </c>
      <c r="H1750" s="4">
        <v>44288.757789351854</v>
      </c>
      <c r="I1750" s="19" t="str">
        <f t="shared" si="201"/>
        <v>17:10:40</v>
      </c>
      <c r="J1750" s="17" t="str">
        <f t="shared" si="202"/>
        <v>18:11:13</v>
      </c>
      <c r="K1750" s="17" t="str">
        <f t="shared" si="203"/>
        <v>no</v>
      </c>
      <c r="L1750" s="17">
        <f t="shared" si="204"/>
        <v>4.2048611111111245E-2</v>
      </c>
      <c r="M1750" s="17" t="str">
        <f t="shared" si="205"/>
        <v>-</v>
      </c>
      <c r="N1750" s="13" t="str">
        <f t="shared" si="206"/>
        <v xml:space="preserve"> Apr</v>
      </c>
      <c r="O1750" s="2" t="s">
        <v>21</v>
      </c>
      <c r="P1750" s="5">
        <v>0</v>
      </c>
      <c r="Q1750" s="2" t="s">
        <v>21</v>
      </c>
      <c r="R1750" s="2">
        <v>0</v>
      </c>
    </row>
    <row r="1751" spans="1:18" ht="12.75">
      <c r="A1751" s="2">
        <v>8625011</v>
      </c>
      <c r="B1751" s="3" t="s">
        <v>4054</v>
      </c>
      <c r="C1751" s="3" t="str">
        <v>8faee374-d822-43d7-bd5e-6a30b7ddfbf8</v>
      </c>
      <c r="D1751" s="2" t="s">
        <v>285</v>
      </c>
      <c r="E1751" s="2" t="s">
        <v>37</v>
      </c>
      <c r="F1751" s="13" t="str">
        <f t="shared" si="200"/>
        <v>18/ 02/ 2021</v>
      </c>
      <c r="G1751" s="2" t="s">
        <v>4055</v>
      </c>
      <c r="H1751" s="2" t="s">
        <v>4056</v>
      </c>
      <c r="I1751" s="19" t="str">
        <f t="shared" si="201"/>
        <v>10:40:37</v>
      </c>
      <c r="J1751" s="17" t="str">
        <f t="shared" si="202"/>
        <v>10:53:18</v>
      </c>
      <c r="K1751" s="17" t="str">
        <f t="shared" si="203"/>
        <v>yes</v>
      </c>
      <c r="L1751" s="17">
        <f t="shared" si="204"/>
        <v>8.8078703703703964E-3</v>
      </c>
      <c r="M1751" s="17" t="str">
        <f t="shared" si="205"/>
        <v>3rd week of feb</v>
      </c>
      <c r="N1751" s="13" t="str">
        <f t="shared" si="206"/>
        <v xml:space="preserve"> Feb</v>
      </c>
      <c r="O1751" s="2" t="s">
        <v>4057</v>
      </c>
      <c r="P1751" s="5">
        <v>0</v>
      </c>
      <c r="Q1751" s="5">
        <v>1.5046296296296297E-4</v>
      </c>
      <c r="R1751" s="2">
        <v>4</v>
      </c>
    </row>
    <row r="1752" spans="1:18" ht="12.75">
      <c r="A1752" s="2">
        <v>8597134</v>
      </c>
      <c r="B1752" s="3" t="s">
        <v>4058</v>
      </c>
      <c r="C1752" s="3" t="str">
        <v>f4c4b1f5-0f74-4556-868e-a544372ae89e</v>
      </c>
      <c r="D1752" s="2" t="s">
        <v>19</v>
      </c>
      <c r="E1752" s="2" t="s">
        <v>20</v>
      </c>
      <c r="F1752" s="13" t="str">
        <f t="shared" si="200"/>
        <v>13/ 02/ 2021</v>
      </c>
      <c r="G1752" s="2" t="s">
        <v>4059</v>
      </c>
      <c r="H1752" s="2" t="s">
        <v>4060</v>
      </c>
      <c r="I1752" s="19" t="str">
        <f t="shared" si="201"/>
        <v>23:59:18</v>
      </c>
      <c r="J1752" s="17" t="str">
        <f t="shared" si="202"/>
        <v>01:24:52</v>
      </c>
      <c r="K1752" s="17" t="str">
        <f t="shared" si="203"/>
        <v>no</v>
      </c>
      <c r="L1752" s="17">
        <f t="shared" si="204"/>
        <v>-0.94057870370370378</v>
      </c>
      <c r="M1752" s="17" t="str">
        <f t="shared" si="205"/>
        <v>2nd week of feb</v>
      </c>
      <c r="N1752" s="13" t="str">
        <f t="shared" si="206"/>
        <v xml:space="preserve"> Feb</v>
      </c>
      <c r="O1752" s="2" t="s">
        <v>21</v>
      </c>
      <c r="P1752" s="5">
        <v>0</v>
      </c>
      <c r="Q1752" s="2" t="s">
        <v>21</v>
      </c>
      <c r="R1752" s="2">
        <v>0</v>
      </c>
    </row>
    <row r="1753" spans="1:18" ht="12.75">
      <c r="A1753" s="2">
        <v>8674113</v>
      </c>
      <c r="B1753" s="3" t="s">
        <v>4061</v>
      </c>
      <c r="C1753" s="3" t="str">
        <v>c63bc87d-c0c6-4c17-b4ff-ecc8e5d85866</v>
      </c>
      <c r="D1753" s="2" t="s">
        <v>19</v>
      </c>
      <c r="E1753" s="2" t="s">
        <v>20</v>
      </c>
      <c r="F1753" s="13" t="str">
        <f t="shared" si="200"/>
        <v>26/ 02/ 2021</v>
      </c>
      <c r="G1753" s="2" t="s">
        <v>4062</v>
      </c>
      <c r="H1753" s="2" t="s">
        <v>4063</v>
      </c>
      <c r="I1753" s="19" t="str">
        <f t="shared" si="201"/>
        <v>11:18:39</v>
      </c>
      <c r="J1753" s="17" t="str">
        <f t="shared" si="202"/>
        <v>12:19:16</v>
      </c>
      <c r="K1753" s="17" t="str">
        <f t="shared" si="203"/>
        <v>yes</v>
      </c>
      <c r="L1753" s="17">
        <f t="shared" si="204"/>
        <v>4.2094907407407456E-2</v>
      </c>
      <c r="M1753" s="17" t="str">
        <f t="shared" si="205"/>
        <v>4rth week of feb</v>
      </c>
      <c r="N1753" s="13" t="str">
        <f t="shared" si="206"/>
        <v xml:space="preserve"> Feb</v>
      </c>
      <c r="O1753" s="2" t="s">
        <v>21</v>
      </c>
      <c r="P1753" s="5">
        <v>0</v>
      </c>
      <c r="Q1753" s="2" t="s">
        <v>21</v>
      </c>
      <c r="R1753" s="2">
        <v>0</v>
      </c>
    </row>
    <row r="1754" spans="1:18" ht="12.75">
      <c r="A1754" s="2">
        <v>8569323</v>
      </c>
      <c r="B1754" s="3" t="s">
        <v>4064</v>
      </c>
      <c r="C1754" s="3" t="str">
        <v>6be3d5b8-e711-442d-9ab7-e9184b5d0839</v>
      </c>
      <c r="D1754" s="2" t="s">
        <v>19</v>
      </c>
      <c r="E1754" s="2" t="s">
        <v>20</v>
      </c>
      <c r="F1754" s="13" t="str">
        <f t="shared" si="200"/>
        <v>02/ 10/ 2021</v>
      </c>
      <c r="G1754" s="4">
        <v>44471.450219907405</v>
      </c>
      <c r="H1754" s="4">
        <v>44471.494039351855</v>
      </c>
      <c r="I1754" s="19" t="str">
        <f t="shared" si="201"/>
        <v>10:48:19</v>
      </c>
      <c r="J1754" s="17" t="str">
        <f t="shared" si="202"/>
        <v>11:51:25</v>
      </c>
      <c r="K1754" s="17" t="str">
        <f t="shared" si="203"/>
        <v>yes</v>
      </c>
      <c r="L1754" s="17">
        <f t="shared" si="204"/>
        <v>4.3819444444444411E-2</v>
      </c>
      <c r="M1754" s="17" t="str">
        <f t="shared" si="205"/>
        <v>-</v>
      </c>
      <c r="N1754" s="13" t="str">
        <f t="shared" si="206"/>
        <v xml:space="preserve"> Oct</v>
      </c>
      <c r="O1754" s="2" t="s">
        <v>21</v>
      </c>
      <c r="P1754" s="5">
        <v>0</v>
      </c>
      <c r="Q1754" s="2" t="s">
        <v>21</v>
      </c>
      <c r="R1754" s="2">
        <v>0</v>
      </c>
    </row>
    <row r="1755" spans="1:18" ht="12.75">
      <c r="A1755" s="2">
        <v>8690029</v>
      </c>
      <c r="B1755" s="3" t="s">
        <v>4065</v>
      </c>
      <c r="C1755" s="3" t="str">
        <v>a4dcdb17-b61f-4c9b-9b6e-f5f8d8a61620</v>
      </c>
      <c r="D1755" s="2" t="s">
        <v>19</v>
      </c>
      <c r="E1755" s="2" t="s">
        <v>23</v>
      </c>
      <c r="F1755" s="13" t="str">
        <f t="shared" si="200"/>
        <v>28/ 02/ 2021</v>
      </c>
      <c r="G1755" s="2" t="s">
        <v>4066</v>
      </c>
      <c r="H1755" s="2" t="s">
        <v>4067</v>
      </c>
      <c r="I1755" s="19" t="str">
        <f t="shared" si="201"/>
        <v>20:42:11</v>
      </c>
      <c r="J1755" s="17" t="str">
        <f t="shared" si="202"/>
        <v>20:43:59</v>
      </c>
      <c r="K1755" s="17" t="str">
        <f t="shared" si="203"/>
        <v>no</v>
      </c>
      <c r="L1755" s="17">
        <f t="shared" si="204"/>
        <v>1.2499999999999734E-3</v>
      </c>
      <c r="M1755" s="17" t="str">
        <f t="shared" si="205"/>
        <v>4rth week of feb</v>
      </c>
      <c r="N1755" s="13" t="str">
        <f t="shared" si="206"/>
        <v xml:space="preserve"> Feb</v>
      </c>
      <c r="O1755" s="2" t="s">
        <v>21</v>
      </c>
      <c r="P1755" s="5">
        <v>0</v>
      </c>
      <c r="Q1755" s="2" t="s">
        <v>21</v>
      </c>
      <c r="R1755" s="2">
        <v>0</v>
      </c>
    </row>
    <row r="1756" spans="1:18" ht="12.75">
      <c r="A1756" s="2">
        <v>8537774</v>
      </c>
      <c r="B1756" s="3" t="s">
        <v>4068</v>
      </c>
      <c r="C1756" s="3" t="str">
        <v>0cbcaa36-4146-4a06-9a04-9d18d33fb029</v>
      </c>
      <c r="D1756" s="2" t="s">
        <v>1472</v>
      </c>
      <c r="E1756" s="2" t="s">
        <v>37</v>
      </c>
      <c r="F1756" s="13" t="str">
        <f t="shared" si="200"/>
        <v>02/ 05/ 2021</v>
      </c>
      <c r="G1756" s="4">
        <v>44318.60465277778</v>
      </c>
      <c r="H1756" s="4">
        <v>44318.612534722219</v>
      </c>
      <c r="I1756" s="19" t="str">
        <f t="shared" si="201"/>
        <v>14:30:42</v>
      </c>
      <c r="J1756" s="17" t="str">
        <f t="shared" si="202"/>
        <v>14:42:03</v>
      </c>
      <c r="K1756" s="17" t="str">
        <f t="shared" si="203"/>
        <v>yes</v>
      </c>
      <c r="L1756" s="17">
        <f t="shared" si="204"/>
        <v>7.8819444444444553E-3</v>
      </c>
      <c r="M1756" s="17" t="str">
        <f t="shared" si="205"/>
        <v>-</v>
      </c>
      <c r="N1756" s="13" t="str">
        <f t="shared" si="206"/>
        <v xml:space="preserve"> May</v>
      </c>
      <c r="O1756" s="4">
        <v>44318.60533564815</v>
      </c>
      <c r="P1756" s="5">
        <v>0</v>
      </c>
      <c r="Q1756" s="5">
        <v>1.0416666666666667E-4</v>
      </c>
      <c r="R1756" s="2">
        <v>0</v>
      </c>
    </row>
    <row r="1757" spans="1:18" ht="12.75">
      <c r="A1757" s="2">
        <v>8558011</v>
      </c>
      <c r="B1757" s="3" t="s">
        <v>4069</v>
      </c>
      <c r="C1757" s="3" t="str">
        <v>a045790a-2be3-4455-8418-2f94948f2f91</v>
      </c>
      <c r="D1757" s="2" t="s">
        <v>19</v>
      </c>
      <c r="E1757" s="2" t="s">
        <v>20</v>
      </c>
      <c r="F1757" s="13" t="str">
        <f t="shared" si="200"/>
        <v>02/ 08/ 2021</v>
      </c>
      <c r="G1757" s="4">
        <v>44410.655312499999</v>
      </c>
      <c r="H1757" s="4">
        <v>44410.699120370373</v>
      </c>
      <c r="I1757" s="19" t="str">
        <f t="shared" si="201"/>
        <v>15:43:39</v>
      </c>
      <c r="J1757" s="17" t="str">
        <f t="shared" si="202"/>
        <v>16:46:44</v>
      </c>
      <c r="K1757" s="17" t="str">
        <f t="shared" si="203"/>
        <v>yes</v>
      </c>
      <c r="L1757" s="17">
        <f t="shared" si="204"/>
        <v>4.3807870370370483E-2</v>
      </c>
      <c r="M1757" s="17" t="str">
        <f t="shared" si="205"/>
        <v>-</v>
      </c>
      <c r="N1757" s="13" t="str">
        <f t="shared" si="206"/>
        <v xml:space="preserve"> Aug</v>
      </c>
      <c r="O1757" s="2" t="s">
        <v>21</v>
      </c>
      <c r="P1757" s="5">
        <v>0</v>
      </c>
      <c r="Q1757" s="2" t="s">
        <v>21</v>
      </c>
      <c r="R1757" s="2">
        <v>0</v>
      </c>
    </row>
    <row r="1758" spans="1:18" ht="12.75">
      <c r="A1758" s="2">
        <v>8617602</v>
      </c>
      <c r="B1758" s="3" t="s">
        <v>4070</v>
      </c>
      <c r="C1758" s="3" t="str">
        <v>72548aec-6d3b-4df5-8281-c8343c18135b</v>
      </c>
      <c r="D1758" s="2" t="s">
        <v>19</v>
      </c>
      <c r="E1758" s="2" t="s">
        <v>23</v>
      </c>
      <c r="F1758" s="13" t="str">
        <f t="shared" si="200"/>
        <v>17/ 02/ 2021</v>
      </c>
      <c r="G1758" s="2" t="s">
        <v>4071</v>
      </c>
      <c r="H1758" s="2" t="s">
        <v>4072</v>
      </c>
      <c r="I1758" s="19" t="str">
        <f t="shared" si="201"/>
        <v>08:53:51</v>
      </c>
      <c r="J1758" s="17" t="str">
        <f t="shared" si="202"/>
        <v>08:54:36</v>
      </c>
      <c r="K1758" s="17" t="str">
        <f t="shared" si="203"/>
        <v>no</v>
      </c>
      <c r="L1758" s="17">
        <f t="shared" si="204"/>
        <v>5.2083333333330373E-4</v>
      </c>
      <c r="M1758" s="17" t="str">
        <f t="shared" si="205"/>
        <v>3rd week of feb</v>
      </c>
      <c r="N1758" s="13" t="str">
        <f t="shared" si="206"/>
        <v xml:space="preserve"> Feb</v>
      </c>
      <c r="O1758" s="2" t="s">
        <v>21</v>
      </c>
      <c r="P1758" s="5">
        <v>0</v>
      </c>
      <c r="Q1758" s="2" t="s">
        <v>21</v>
      </c>
      <c r="R1758" s="2">
        <v>0</v>
      </c>
    </row>
    <row r="1759" spans="1:18" ht="12.75">
      <c r="A1759" s="2">
        <v>8680834</v>
      </c>
      <c r="B1759" s="3" t="s">
        <v>4073</v>
      </c>
      <c r="C1759" s="3" t="str">
        <v>5689649a-cb7e-4d06-8424-aa30899a9d74</v>
      </c>
      <c r="D1759" s="2" t="s">
        <v>19</v>
      </c>
      <c r="E1759" s="2" t="s">
        <v>20</v>
      </c>
      <c r="F1759" s="13" t="str">
        <f t="shared" si="200"/>
        <v>27/ 02/ 2021</v>
      </c>
      <c r="G1759" s="2" t="s">
        <v>4074</v>
      </c>
      <c r="H1759" s="2" t="s">
        <v>4075</v>
      </c>
      <c r="I1759" s="19" t="str">
        <f t="shared" si="201"/>
        <v>12:25:20</v>
      </c>
      <c r="J1759" s="17" t="str">
        <f t="shared" si="202"/>
        <v>13:25:53</v>
      </c>
      <c r="K1759" s="17" t="str">
        <f t="shared" si="203"/>
        <v>yes</v>
      </c>
      <c r="L1759" s="17">
        <f t="shared" si="204"/>
        <v>4.2048611111111134E-2</v>
      </c>
      <c r="M1759" s="17" t="str">
        <f t="shared" si="205"/>
        <v>4rth week of feb</v>
      </c>
      <c r="N1759" s="13" t="str">
        <f t="shared" si="206"/>
        <v xml:space="preserve"> Feb</v>
      </c>
      <c r="O1759" s="2" t="s">
        <v>21</v>
      </c>
      <c r="P1759" s="5">
        <v>0</v>
      </c>
      <c r="Q1759" s="2" t="s">
        <v>21</v>
      </c>
      <c r="R1759" s="2">
        <v>0</v>
      </c>
    </row>
    <row r="1760" spans="1:18" ht="12.75">
      <c r="A1760" s="2">
        <v>8670031</v>
      </c>
      <c r="B1760" s="3" t="s">
        <v>4076</v>
      </c>
      <c r="C1760" s="3" t="str">
        <v>e03238f6-a1a0-4940-97d1-afa834d729e3</v>
      </c>
      <c r="D1760" s="2" t="s">
        <v>19</v>
      </c>
      <c r="E1760" s="2" t="s">
        <v>23</v>
      </c>
      <c r="F1760" s="13" t="str">
        <f t="shared" si="200"/>
        <v>25/ 02/ 2021</v>
      </c>
      <c r="G1760" s="2" t="s">
        <v>4077</v>
      </c>
      <c r="H1760" s="2" t="s">
        <v>4078</v>
      </c>
      <c r="I1760" s="19" t="str">
        <f t="shared" si="201"/>
        <v>16:12:16</v>
      </c>
      <c r="J1760" s="17" t="str">
        <f t="shared" si="202"/>
        <v>16:13:32</v>
      </c>
      <c r="K1760" s="17" t="str">
        <f t="shared" si="203"/>
        <v>yes</v>
      </c>
      <c r="L1760" s="17">
        <f t="shared" si="204"/>
        <v>8.796296296296191E-4</v>
      </c>
      <c r="M1760" s="17" t="str">
        <f t="shared" si="205"/>
        <v>4rth week of feb</v>
      </c>
      <c r="N1760" s="13" t="str">
        <f t="shared" si="206"/>
        <v xml:space="preserve"> Feb</v>
      </c>
      <c r="O1760" s="2" t="s">
        <v>21</v>
      </c>
      <c r="P1760" s="5">
        <v>0</v>
      </c>
      <c r="Q1760" s="2" t="s">
        <v>21</v>
      </c>
      <c r="R1760" s="2">
        <v>0</v>
      </c>
    </row>
    <row r="1761" spans="1:18" ht="12.75">
      <c r="A1761" s="2">
        <v>8609819</v>
      </c>
      <c r="B1761" s="3" t="s">
        <v>4079</v>
      </c>
      <c r="C1761" s="3" t="str">
        <v>c6ab4d85-c2c2-41c7-b16e-2e098d36b2b5</v>
      </c>
      <c r="D1761" s="2" t="s">
        <v>19</v>
      </c>
      <c r="E1761" s="2" t="s">
        <v>20</v>
      </c>
      <c r="F1761" s="13" t="str">
        <f t="shared" si="200"/>
        <v>15/ 02/ 2021</v>
      </c>
      <c r="G1761" s="2" t="s">
        <v>4080</v>
      </c>
      <c r="H1761" s="2" t="s">
        <v>4081</v>
      </c>
      <c r="I1761" s="19" t="str">
        <f t="shared" si="201"/>
        <v>22:21:11</v>
      </c>
      <c r="J1761" s="17" t="str">
        <f t="shared" si="202"/>
        <v>23:22:40</v>
      </c>
      <c r="K1761" s="17" t="str">
        <f t="shared" si="203"/>
        <v>no</v>
      </c>
      <c r="L1761" s="17">
        <f t="shared" si="204"/>
        <v>4.2696759259259087E-2</v>
      </c>
      <c r="M1761" s="17" t="str">
        <f t="shared" si="205"/>
        <v>3rd week of feb</v>
      </c>
      <c r="N1761" s="13" t="str">
        <f t="shared" si="206"/>
        <v xml:space="preserve"> Feb</v>
      </c>
      <c r="O1761" s="2" t="s">
        <v>21</v>
      </c>
      <c r="P1761" s="5">
        <v>0</v>
      </c>
      <c r="Q1761" s="2" t="s">
        <v>21</v>
      </c>
      <c r="R1761" s="2">
        <v>0</v>
      </c>
    </row>
    <row r="1762" spans="1:18" ht="12.75">
      <c r="A1762" s="2">
        <v>8632290</v>
      </c>
      <c r="B1762" s="3" t="s">
        <v>4082</v>
      </c>
      <c r="C1762" s="3" t="str">
        <v>faa6df51-8798-4a63-8db4-cfe5dd5526b6</v>
      </c>
      <c r="D1762" s="2" t="s">
        <v>19</v>
      </c>
      <c r="E1762" s="2" t="s">
        <v>20</v>
      </c>
      <c r="F1762" s="13" t="str">
        <f>TEXT(G1762,"dd/ mm/ yyyy")</f>
        <v>19/ 02/ 2021</v>
      </c>
      <c r="G1762" s="2" t="s">
        <v>4083</v>
      </c>
      <c r="H1762" s="2" t="s">
        <v>4084</v>
      </c>
      <c r="I1762" s="19" t="str">
        <f t="shared" si="201"/>
        <v>11:49:54</v>
      </c>
      <c r="J1762" s="17" t="str">
        <f t="shared" si="202"/>
        <v>12:50:01</v>
      </c>
      <c r="K1762" s="17" t="str">
        <f t="shared" si="203"/>
        <v>yes</v>
      </c>
      <c r="L1762" s="17">
        <f t="shared" si="204"/>
        <v>4.1747685185185124E-2</v>
      </c>
      <c r="M1762" s="17" t="str">
        <f t="shared" si="205"/>
        <v>3rd week of feb</v>
      </c>
      <c r="N1762" s="13" t="str">
        <f t="shared" si="206"/>
        <v xml:space="preserve"> Feb</v>
      </c>
      <c r="O1762" s="2" t="s">
        <v>21</v>
      </c>
      <c r="P1762" s="5">
        <v>0</v>
      </c>
      <c r="Q1762" s="2" t="s">
        <v>21</v>
      </c>
      <c r="R1762" s="2">
        <v>0</v>
      </c>
    </row>
    <row r="1763" spans="1:18" ht="12.75">
      <c r="A1763" s="2">
        <v>8616916</v>
      </c>
      <c r="B1763" s="3" t="s">
        <v>4085</v>
      </c>
      <c r="C1763" s="3" t="str">
        <v>b186042e-58c1-4246-8a52-4e2be1b1bc7a</v>
      </c>
      <c r="D1763" s="2" t="s">
        <v>19</v>
      </c>
      <c r="E1763" s="2" t="s">
        <v>23</v>
      </c>
      <c r="F1763" s="13" t="str">
        <f t="shared" si="200"/>
        <v>16/ 02/ 2021</v>
      </c>
      <c r="G1763" s="2" t="s">
        <v>4086</v>
      </c>
      <c r="H1763" s="2" t="s">
        <v>4087</v>
      </c>
      <c r="I1763" s="19" t="str">
        <f t="shared" si="201"/>
        <v>23:52:02</v>
      </c>
      <c r="J1763" s="17" t="str">
        <f t="shared" si="202"/>
        <v>23:54:00</v>
      </c>
      <c r="K1763" s="17" t="str">
        <f t="shared" si="203"/>
        <v>no</v>
      </c>
      <c r="L1763" s="17">
        <f t="shared" si="204"/>
        <v>1.3657407407406952E-3</v>
      </c>
      <c r="M1763" s="17" t="str">
        <f t="shared" si="205"/>
        <v>3rd week of feb</v>
      </c>
      <c r="N1763" s="13" t="str">
        <f t="shared" si="206"/>
        <v xml:space="preserve"> Feb</v>
      </c>
      <c r="O1763" s="2" t="s">
        <v>21</v>
      </c>
      <c r="P1763" s="5">
        <v>0</v>
      </c>
      <c r="Q1763" s="2" t="s">
        <v>21</v>
      </c>
      <c r="R1763" s="2">
        <v>0</v>
      </c>
    </row>
    <row r="1764" spans="1:18" ht="12.75">
      <c r="A1764" s="2">
        <v>8651383</v>
      </c>
      <c r="B1764" s="3" t="s">
        <v>4088</v>
      </c>
      <c r="C1764" s="3" t="str">
        <v>9eb9a648-d0be-412c-856e-6f0e6faac4cf</v>
      </c>
      <c r="D1764" s="2" t="s">
        <v>19</v>
      </c>
      <c r="E1764" s="2" t="s">
        <v>20</v>
      </c>
      <c r="F1764" s="13" t="str">
        <f t="shared" si="200"/>
        <v>22/ 02/ 2021</v>
      </c>
      <c r="G1764" s="2" t="s">
        <v>4089</v>
      </c>
      <c r="H1764" s="2" t="s">
        <v>4090</v>
      </c>
      <c r="I1764" s="19" t="str">
        <f t="shared" si="201"/>
        <v>17:32:01</v>
      </c>
      <c r="J1764" s="17" t="str">
        <f t="shared" si="202"/>
        <v>18:33:14</v>
      </c>
      <c r="K1764" s="17" t="str">
        <f t="shared" si="203"/>
        <v>no</v>
      </c>
      <c r="L1764" s="17">
        <f t="shared" si="204"/>
        <v>4.2511574074074132E-2</v>
      </c>
      <c r="M1764" s="17" t="str">
        <f t="shared" si="205"/>
        <v>4rth week of feb</v>
      </c>
      <c r="N1764" s="13" t="str">
        <f t="shared" si="206"/>
        <v xml:space="preserve"> Feb</v>
      </c>
      <c r="O1764" s="2" t="s">
        <v>21</v>
      </c>
      <c r="P1764" s="5">
        <v>0</v>
      </c>
      <c r="Q1764" s="2" t="s">
        <v>21</v>
      </c>
      <c r="R1764" s="2">
        <v>0</v>
      </c>
    </row>
    <row r="1765" spans="1:18" ht="12.75">
      <c r="A1765" s="2">
        <v>8642926</v>
      </c>
      <c r="B1765" s="3" t="s">
        <v>2256</v>
      </c>
      <c r="C1765" s="3" t="str">
        <v>77d90fa3-db7f-4854-9285-dafa6d9c6a87</v>
      </c>
      <c r="D1765" s="2" t="s">
        <v>301</v>
      </c>
      <c r="E1765" s="2" t="s">
        <v>31</v>
      </c>
      <c r="F1765" s="13" t="str">
        <f t="shared" si="200"/>
        <v>21/ 02/ 2021</v>
      </c>
      <c r="G1765" s="2" t="s">
        <v>4091</v>
      </c>
      <c r="H1765" s="2" t="s">
        <v>4092</v>
      </c>
      <c r="I1765" s="19" t="str">
        <f t="shared" si="201"/>
        <v>10:16:29</v>
      </c>
      <c r="J1765" s="17" t="str">
        <f t="shared" si="202"/>
        <v>10:29:30</v>
      </c>
      <c r="K1765" s="17" t="str">
        <f t="shared" si="203"/>
        <v>yes</v>
      </c>
      <c r="L1765" s="17">
        <f t="shared" si="204"/>
        <v>9.0393518518518956E-3</v>
      </c>
      <c r="M1765" s="17" t="str">
        <f t="shared" si="205"/>
        <v>3rd week of feb</v>
      </c>
      <c r="N1765" s="13" t="str">
        <f t="shared" si="206"/>
        <v xml:space="preserve"> Feb</v>
      </c>
      <c r="O1765" s="2" t="s">
        <v>4093</v>
      </c>
      <c r="P1765" s="5">
        <v>0</v>
      </c>
      <c r="Q1765" s="5">
        <v>3.7731481481481483E-3</v>
      </c>
      <c r="R1765" s="2">
        <v>0</v>
      </c>
    </row>
    <row r="1766" spans="1:18" ht="12.75">
      <c r="A1766" s="2">
        <v>8550261</v>
      </c>
      <c r="B1766" s="3" t="s">
        <v>4094</v>
      </c>
      <c r="C1766" s="3" t="str">
        <v>105552f0-db29-4efc-96a2-91df20d0be84</v>
      </c>
      <c r="D1766" s="2" t="s">
        <v>19</v>
      </c>
      <c r="E1766" s="2" t="s">
        <v>23</v>
      </c>
      <c r="F1766" s="13" t="str">
        <f t="shared" si="200"/>
        <v>02/ 07/ 2021</v>
      </c>
      <c r="G1766" s="4">
        <v>44379.522349537037</v>
      </c>
      <c r="H1766" s="4">
        <v>44379.526550925926</v>
      </c>
      <c r="I1766" s="19" t="str">
        <f t="shared" si="201"/>
        <v>12:32:11</v>
      </c>
      <c r="J1766" s="17" t="str">
        <f t="shared" si="202"/>
        <v>12:38:14</v>
      </c>
      <c r="K1766" s="17" t="str">
        <f t="shared" si="203"/>
        <v>yes</v>
      </c>
      <c r="L1766" s="17">
        <f t="shared" si="204"/>
        <v>4.2013888888888795E-3</v>
      </c>
      <c r="M1766" s="17" t="str">
        <f t="shared" si="205"/>
        <v>-</v>
      </c>
      <c r="N1766" s="13" t="str">
        <f t="shared" si="206"/>
        <v xml:space="preserve"> Jul</v>
      </c>
      <c r="O1766" s="2" t="s">
        <v>21</v>
      </c>
      <c r="P1766" s="5">
        <v>0</v>
      </c>
      <c r="Q1766" s="2" t="s">
        <v>21</v>
      </c>
      <c r="R1766" s="2">
        <v>5</v>
      </c>
    </row>
    <row r="1767" spans="1:18" ht="12.75">
      <c r="A1767" s="2">
        <v>8635437</v>
      </c>
      <c r="B1767" s="3" t="s">
        <v>4095</v>
      </c>
      <c r="C1767" s="3" t="str">
        <v>21324e57-8c6c-4e73-9f21-f0989d264cd0</v>
      </c>
      <c r="D1767" s="2" t="s">
        <v>19</v>
      </c>
      <c r="E1767" s="2" t="s">
        <v>23</v>
      </c>
      <c r="F1767" s="13" t="str">
        <f t="shared" si="200"/>
        <v>19/ 02/ 2021</v>
      </c>
      <c r="G1767" s="2" t="s">
        <v>4096</v>
      </c>
      <c r="H1767" s="2" t="s">
        <v>4097</v>
      </c>
      <c r="I1767" s="19" t="str">
        <f t="shared" si="201"/>
        <v>20:46:09</v>
      </c>
      <c r="J1767" s="17" t="str">
        <f t="shared" si="202"/>
        <v>20:47:05</v>
      </c>
      <c r="K1767" s="17" t="str">
        <f t="shared" si="203"/>
        <v>no</v>
      </c>
      <c r="L1767" s="17">
        <f t="shared" si="204"/>
        <v>6.4814814814806443E-4</v>
      </c>
      <c r="M1767" s="17" t="str">
        <f t="shared" si="205"/>
        <v>3rd week of feb</v>
      </c>
      <c r="N1767" s="13" t="str">
        <f t="shared" si="206"/>
        <v xml:space="preserve"> Feb</v>
      </c>
      <c r="O1767" s="2" t="s">
        <v>21</v>
      </c>
      <c r="P1767" s="5">
        <v>0</v>
      </c>
      <c r="Q1767" s="2" t="s">
        <v>21</v>
      </c>
      <c r="R1767" s="2">
        <v>0</v>
      </c>
    </row>
    <row r="1768" spans="1:18" ht="12.75">
      <c r="A1768" s="2">
        <v>8680886</v>
      </c>
      <c r="B1768" s="3" t="s">
        <v>978</v>
      </c>
      <c r="C1768" s="3" t="str">
        <v>0e2eeaa2-6e91-4ca0-a586-c4b44bb7c646</v>
      </c>
      <c r="D1768" s="2" t="s">
        <v>228</v>
      </c>
      <c r="E1768" s="2" t="s">
        <v>37</v>
      </c>
      <c r="F1768" s="13" t="str">
        <f>TEXT(G1768,"dd/ mm/ yyyy")</f>
        <v>27/ 02/ 2021</v>
      </c>
      <c r="G1768" s="2" t="s">
        <v>4098</v>
      </c>
      <c r="H1768" s="2" t="s">
        <v>4099</v>
      </c>
      <c r="I1768" s="19" t="str">
        <f t="shared" si="201"/>
        <v>12:33:34</v>
      </c>
      <c r="J1768" s="17" t="str">
        <f t="shared" si="202"/>
        <v>13:00:45</v>
      </c>
      <c r="K1768" s="17" t="str">
        <f t="shared" si="203"/>
        <v>yes</v>
      </c>
      <c r="L1768" s="17">
        <f t="shared" si="204"/>
        <v>1.8877314814814694E-2</v>
      </c>
      <c r="M1768" s="17" t="str">
        <f t="shared" si="205"/>
        <v>4rth week of feb</v>
      </c>
      <c r="N1768" s="13" t="str">
        <f t="shared" si="206"/>
        <v xml:space="preserve"> Feb</v>
      </c>
      <c r="O1768" s="2" t="s">
        <v>4100</v>
      </c>
      <c r="P1768" s="5">
        <v>0</v>
      </c>
      <c r="Q1768" s="5">
        <v>5.7870370370370373E-5</v>
      </c>
      <c r="R1768" s="2">
        <v>0</v>
      </c>
    </row>
    <row r="1769" spans="1:18" ht="12.75">
      <c r="A1769" s="2">
        <v>8576388</v>
      </c>
      <c r="B1769" s="3" t="s">
        <v>4101</v>
      </c>
      <c r="C1769" s="3" t="str">
        <v>47231d3c-6afc-4c1f-bd65-22a570e74aa1</v>
      </c>
      <c r="D1769" s="2" t="s">
        <v>19</v>
      </c>
      <c r="E1769" s="2" t="s">
        <v>20</v>
      </c>
      <c r="F1769" s="13" t="str">
        <f t="shared" si="200"/>
        <v>02/ 11/ 2021</v>
      </c>
      <c r="G1769" s="4">
        <v>44502.388472222221</v>
      </c>
      <c r="H1769" s="4">
        <v>44502.430659722224</v>
      </c>
      <c r="I1769" s="19" t="str">
        <f t="shared" si="201"/>
        <v>09:19:24</v>
      </c>
      <c r="J1769" s="17" t="str">
        <f t="shared" si="202"/>
        <v>10:20:09</v>
      </c>
      <c r="K1769" s="17" t="str">
        <f t="shared" si="203"/>
        <v>no</v>
      </c>
      <c r="L1769" s="17">
        <f t="shared" si="204"/>
        <v>4.2187499999999933E-2</v>
      </c>
      <c r="M1769" s="17" t="str">
        <f t="shared" si="205"/>
        <v>-</v>
      </c>
      <c r="N1769" s="13" t="str">
        <f t="shared" si="206"/>
        <v xml:space="preserve"> Nov</v>
      </c>
      <c r="O1769" s="2" t="s">
        <v>21</v>
      </c>
      <c r="P1769" s="5">
        <v>0</v>
      </c>
      <c r="Q1769" s="2" t="s">
        <v>21</v>
      </c>
      <c r="R1769" s="2">
        <v>0</v>
      </c>
    </row>
    <row r="1770" spans="1:18" ht="12.75">
      <c r="A1770" s="2">
        <v>8654076</v>
      </c>
      <c r="B1770" s="3" t="s">
        <v>4102</v>
      </c>
      <c r="C1770" s="3" t="str">
        <v>fba5fe0b-57d4-4c7f-8a13-c2c661cfec8a</v>
      </c>
      <c r="D1770" s="2" t="s">
        <v>19</v>
      </c>
      <c r="E1770" s="2" t="s">
        <v>23</v>
      </c>
      <c r="F1770" s="13" t="str">
        <f t="shared" si="200"/>
        <v>23/ 02/ 2021</v>
      </c>
      <c r="G1770" s="2" t="s">
        <v>4103</v>
      </c>
      <c r="H1770" s="2" t="s">
        <v>4104</v>
      </c>
      <c r="I1770" s="19" t="str">
        <f t="shared" si="201"/>
        <v>10:11:56</v>
      </c>
      <c r="J1770" s="17" t="str">
        <f t="shared" si="202"/>
        <v>10:12:34</v>
      </c>
      <c r="K1770" s="17" t="str">
        <f t="shared" si="203"/>
        <v>yes</v>
      </c>
      <c r="L1770" s="17">
        <f t="shared" si="204"/>
        <v>4.3981481481486506E-4</v>
      </c>
      <c r="M1770" s="17" t="str">
        <f t="shared" si="205"/>
        <v>4rth week of feb</v>
      </c>
      <c r="N1770" s="13" t="str">
        <f t="shared" si="206"/>
        <v xml:space="preserve"> Feb</v>
      </c>
      <c r="O1770" s="2" t="s">
        <v>21</v>
      </c>
      <c r="P1770" s="5">
        <v>0</v>
      </c>
      <c r="Q1770" s="2" t="s">
        <v>21</v>
      </c>
      <c r="R1770" s="2">
        <v>1</v>
      </c>
    </row>
    <row r="1771" spans="1:18" ht="12.75">
      <c r="A1771" s="2">
        <v>8572328</v>
      </c>
      <c r="B1771" s="3" t="s">
        <v>4105</v>
      </c>
      <c r="C1771" s="3" t="str">
        <v>352c43cd-d113-46f4-922b-b78aa5c0c3b5</v>
      </c>
      <c r="D1771" s="2" t="s">
        <v>401</v>
      </c>
      <c r="E1771" s="2" t="s">
        <v>31</v>
      </c>
      <c r="F1771" s="13" t="str">
        <f t="shared" si="200"/>
        <v>02/ 10/ 2021</v>
      </c>
      <c r="G1771" s="4">
        <v>44471.68855324074</v>
      </c>
      <c r="H1771" s="4">
        <v>44471.698935185188</v>
      </c>
      <c r="I1771" s="19" t="str">
        <f t="shared" si="201"/>
        <v>16:31:31</v>
      </c>
      <c r="J1771" s="17" t="str">
        <f t="shared" si="202"/>
        <v>16:46:28</v>
      </c>
      <c r="K1771" s="17" t="str">
        <f t="shared" si="203"/>
        <v>yes</v>
      </c>
      <c r="L1771" s="17">
        <f t="shared" si="204"/>
        <v>1.0381944444444402E-2</v>
      </c>
      <c r="M1771" s="17" t="str">
        <f t="shared" si="205"/>
        <v>-</v>
      </c>
      <c r="N1771" s="13" t="str">
        <f t="shared" si="206"/>
        <v xml:space="preserve"> Oct</v>
      </c>
      <c r="O1771" s="4">
        <v>44471.692025462966</v>
      </c>
      <c r="P1771" s="5">
        <v>0</v>
      </c>
      <c r="Q1771" s="5">
        <v>8.1018518518518516E-5</v>
      </c>
      <c r="R1771" s="2">
        <v>0</v>
      </c>
    </row>
    <row r="1772" spans="1:18" ht="12.75">
      <c r="A1772" s="2">
        <v>8563124</v>
      </c>
      <c r="B1772" s="3" t="s">
        <v>4106</v>
      </c>
      <c r="C1772" s="3" t="str">
        <v>4929c648-ab7a-4393-acb9-dc96740a1c3f</v>
      </c>
      <c r="D1772" s="2" t="s">
        <v>1031</v>
      </c>
      <c r="E1772" s="2" t="s">
        <v>37</v>
      </c>
      <c r="F1772" s="13" t="str">
        <f t="shared" si="200"/>
        <v>02/ 09/ 2021</v>
      </c>
      <c r="G1772" s="4">
        <v>44441.499201388891</v>
      </c>
      <c r="H1772" s="4">
        <v>44441.506053240744</v>
      </c>
      <c r="I1772" s="19" t="str">
        <f t="shared" si="201"/>
        <v>11:58:51</v>
      </c>
      <c r="J1772" s="17" t="str">
        <f t="shared" si="202"/>
        <v>12:08:43</v>
      </c>
      <c r="K1772" s="17" t="str">
        <f t="shared" si="203"/>
        <v>yes</v>
      </c>
      <c r="L1772" s="17">
        <f t="shared" si="204"/>
        <v>6.8518518518518867E-3</v>
      </c>
      <c r="M1772" s="17" t="str">
        <f t="shared" si="205"/>
        <v>-</v>
      </c>
      <c r="N1772" s="13" t="str">
        <f t="shared" si="206"/>
        <v xml:space="preserve"> Sep</v>
      </c>
      <c r="O1772" s="4">
        <v>44441.499918981484</v>
      </c>
      <c r="P1772" s="5">
        <v>0</v>
      </c>
      <c r="Q1772" s="5">
        <v>6.9444444444444444E-5</v>
      </c>
      <c r="R1772" s="2">
        <v>0</v>
      </c>
    </row>
    <row r="1773" spans="1:18" ht="12.75">
      <c r="A1773" s="2">
        <v>8578444</v>
      </c>
      <c r="B1773" s="3" t="s">
        <v>4107</v>
      </c>
      <c r="C1773" s="3" t="str">
        <v>e7781a78-4b2a-4a78-81ce-e93b4d004a97</v>
      </c>
      <c r="D1773" s="2" t="s">
        <v>1979</v>
      </c>
      <c r="E1773" s="2" t="s">
        <v>37</v>
      </c>
      <c r="F1773" s="13" t="str">
        <f t="shared" si="200"/>
        <v>02/ 11/ 2021</v>
      </c>
      <c r="G1773" s="4">
        <v>44502.56040509259</v>
      </c>
      <c r="H1773" s="4">
        <v>44502.580324074072</v>
      </c>
      <c r="I1773" s="19" t="str">
        <f t="shared" si="201"/>
        <v>13:26:59</v>
      </c>
      <c r="J1773" s="17" t="str">
        <f t="shared" si="202"/>
        <v>13:55:40</v>
      </c>
      <c r="K1773" s="17" t="str">
        <f t="shared" si="203"/>
        <v>yes</v>
      </c>
      <c r="L1773" s="17">
        <f t="shared" si="204"/>
        <v>1.9918981481481413E-2</v>
      </c>
      <c r="M1773" s="17" t="str">
        <f t="shared" si="205"/>
        <v>-</v>
      </c>
      <c r="N1773" s="13" t="str">
        <f t="shared" si="206"/>
        <v xml:space="preserve"> Nov</v>
      </c>
      <c r="O1773" s="4">
        <v>44502.561331018522</v>
      </c>
      <c r="P1773" s="5">
        <v>0</v>
      </c>
      <c r="Q1773" s="5">
        <v>8.1018518518518516E-5</v>
      </c>
      <c r="R1773" s="2">
        <v>0</v>
      </c>
    </row>
    <row r="1774" spans="1:18" ht="12.75">
      <c r="A1774" s="2">
        <v>8553615</v>
      </c>
      <c r="B1774" s="3" t="s">
        <v>4108</v>
      </c>
      <c r="C1774" s="3" t="str">
        <v>92daee37-63f6-4c77-9f8b-b0ee0bb1bdd3</v>
      </c>
      <c r="D1774" s="2" t="s">
        <v>19</v>
      </c>
      <c r="E1774" s="2" t="s">
        <v>23</v>
      </c>
      <c r="F1774" s="13" t="str">
        <f t="shared" si="200"/>
        <v>02/ 07/ 2021</v>
      </c>
      <c r="G1774" s="4">
        <v>44379.914247685185</v>
      </c>
      <c r="H1774" s="4">
        <v>44379.915185185186</v>
      </c>
      <c r="I1774" s="19" t="str">
        <f t="shared" si="201"/>
        <v>21:56:31</v>
      </c>
      <c r="J1774" s="17" t="str">
        <f t="shared" si="202"/>
        <v>21:57:52</v>
      </c>
      <c r="K1774" s="17" t="str">
        <f t="shared" si="203"/>
        <v>no</v>
      </c>
      <c r="L1774" s="17">
        <f t="shared" si="204"/>
        <v>9.3750000000003553E-4</v>
      </c>
      <c r="M1774" s="17" t="str">
        <f t="shared" si="205"/>
        <v>-</v>
      </c>
      <c r="N1774" s="13" t="str">
        <f t="shared" si="206"/>
        <v xml:space="preserve"> Jul</v>
      </c>
      <c r="O1774" s="2" t="s">
        <v>21</v>
      </c>
      <c r="P1774" s="5">
        <v>0</v>
      </c>
      <c r="Q1774" s="2" t="s">
        <v>21</v>
      </c>
      <c r="R1774" s="2">
        <v>0</v>
      </c>
    </row>
    <row r="1775" spans="1:18" ht="12.75">
      <c r="A1775" s="2">
        <v>8643082</v>
      </c>
      <c r="B1775" s="3" t="s">
        <v>4109</v>
      </c>
      <c r="C1775" s="3" t="str">
        <v>db41d065-bc91-43e2-94cb-c3ee5ffdaf70</v>
      </c>
      <c r="D1775" s="2" t="s">
        <v>19</v>
      </c>
      <c r="E1775" s="2" t="s">
        <v>20</v>
      </c>
      <c r="F1775" s="13" t="str">
        <f>TEXT(G1775,"dd/ mm/ yyyy")</f>
        <v>21/ 02/ 2021</v>
      </c>
      <c r="G1775" s="2" t="s">
        <v>4110</v>
      </c>
      <c r="H1775" s="2" t="s">
        <v>4111</v>
      </c>
      <c r="I1775" s="19" t="str">
        <f t="shared" si="201"/>
        <v>10:40:34</v>
      </c>
      <c r="J1775" s="17" t="str">
        <f t="shared" si="202"/>
        <v>11:41:08</v>
      </c>
      <c r="K1775" s="17" t="str">
        <f t="shared" si="203"/>
        <v>yes</v>
      </c>
      <c r="L1775" s="17">
        <f t="shared" si="204"/>
        <v>4.2060185185185173E-2</v>
      </c>
      <c r="M1775" s="17" t="str">
        <f t="shared" si="205"/>
        <v>3rd week of feb</v>
      </c>
      <c r="N1775" s="13" t="str">
        <f t="shared" si="206"/>
        <v xml:space="preserve"> Feb</v>
      </c>
      <c r="O1775" s="2" t="s">
        <v>21</v>
      </c>
      <c r="P1775" s="5">
        <v>0</v>
      </c>
      <c r="Q1775" s="2" t="s">
        <v>21</v>
      </c>
      <c r="R1775" s="2">
        <v>0</v>
      </c>
    </row>
    <row r="1776" spans="1:18" ht="12.75">
      <c r="A1776" s="2">
        <v>8581702</v>
      </c>
      <c r="B1776" s="3" t="s">
        <v>4112</v>
      </c>
      <c r="C1776" s="3" t="str">
        <v>04de28d9-c135-4eaf-aee7-925f2b235ab8</v>
      </c>
      <c r="D1776" s="2" t="s">
        <v>19</v>
      </c>
      <c r="E1776" s="2" t="s">
        <v>20</v>
      </c>
      <c r="F1776" s="13" t="str">
        <f t="shared" si="200"/>
        <v>02/ 11/ 2021</v>
      </c>
      <c r="G1776" s="4">
        <v>44502.845682870371</v>
      </c>
      <c r="H1776" s="4">
        <v>44502.88795138889</v>
      </c>
      <c r="I1776" s="19" t="str">
        <f t="shared" si="201"/>
        <v>20:17:47</v>
      </c>
      <c r="J1776" s="17" t="str">
        <f t="shared" si="202"/>
        <v>21:18:39</v>
      </c>
      <c r="K1776" s="17" t="str">
        <f t="shared" si="203"/>
        <v>no</v>
      </c>
      <c r="L1776" s="17">
        <f t="shared" si="204"/>
        <v>4.2268518518518539E-2</v>
      </c>
      <c r="M1776" s="17" t="str">
        <f t="shared" si="205"/>
        <v>-</v>
      </c>
      <c r="N1776" s="13" t="str">
        <f t="shared" si="206"/>
        <v xml:space="preserve"> Nov</v>
      </c>
      <c r="O1776" s="2" t="s">
        <v>21</v>
      </c>
      <c r="P1776" s="5">
        <v>0</v>
      </c>
      <c r="Q1776" s="2" t="s">
        <v>21</v>
      </c>
      <c r="R1776" s="2">
        <v>0</v>
      </c>
    </row>
    <row r="1777" spans="1:18" ht="12.75">
      <c r="A1777" s="2">
        <v>8523180</v>
      </c>
      <c r="B1777" s="3" t="s">
        <v>4113</v>
      </c>
      <c r="C1777" s="3" t="str">
        <v>e1ef9bda-c3f3-40d2-aaa1-a1da43490214</v>
      </c>
      <c r="D1777" s="2" t="s">
        <v>808</v>
      </c>
      <c r="E1777" s="2" t="s">
        <v>31</v>
      </c>
      <c r="F1777" s="13" t="str">
        <f t="shared" si="200"/>
        <v>02/ 03/ 2021</v>
      </c>
      <c r="G1777" s="4">
        <v>44257.654756944445</v>
      </c>
      <c r="H1777" s="4">
        <v>44257.673900462964</v>
      </c>
      <c r="I1777" s="19" t="str">
        <f t="shared" si="201"/>
        <v>15:42:51</v>
      </c>
      <c r="J1777" s="17" t="str">
        <f t="shared" si="202"/>
        <v>16:10:25</v>
      </c>
      <c r="K1777" s="17" t="str">
        <f t="shared" si="203"/>
        <v>yes</v>
      </c>
      <c r="L1777" s="17">
        <f t="shared" si="204"/>
        <v>1.9143518518518476E-2</v>
      </c>
      <c r="M1777" s="17" t="str">
        <f t="shared" si="205"/>
        <v>-</v>
      </c>
      <c r="N1777" s="13" t="str">
        <f t="shared" si="206"/>
        <v xml:space="preserve"> Mar</v>
      </c>
      <c r="O1777" s="4">
        <v>44257.656608796293</v>
      </c>
      <c r="P1777" s="5">
        <v>0</v>
      </c>
      <c r="Q1777" s="5">
        <v>7.291666666666667E-4</v>
      </c>
      <c r="R1777" s="2">
        <v>0</v>
      </c>
    </row>
    <row r="1778" spans="1:18" ht="12.75">
      <c r="A1778" s="2">
        <v>8661239</v>
      </c>
      <c r="B1778" s="3" t="s">
        <v>4114</v>
      </c>
      <c r="C1778" s="3" t="str">
        <v>03c749de-6e9f-407f-95f6-063c9d5c83c4</v>
      </c>
      <c r="D1778" s="2" t="s">
        <v>1244</v>
      </c>
      <c r="E1778" s="2" t="s">
        <v>37</v>
      </c>
      <c r="F1778" s="13" t="str">
        <f t="shared" si="200"/>
        <v>24/ 02/ 2021</v>
      </c>
      <c r="G1778" s="2" t="s">
        <v>4115</v>
      </c>
      <c r="H1778" s="2" t="s">
        <v>4116</v>
      </c>
      <c r="I1778" s="19" t="str">
        <f t="shared" si="201"/>
        <v>11:51:21</v>
      </c>
      <c r="J1778" s="17" t="str">
        <f t="shared" si="202"/>
        <v>12:10:01</v>
      </c>
      <c r="K1778" s="17" t="str">
        <f t="shared" si="203"/>
        <v>yes</v>
      </c>
      <c r="L1778" s="17">
        <f t="shared" si="204"/>
        <v>1.2962962962963009E-2</v>
      </c>
      <c r="M1778" s="17" t="str">
        <f t="shared" si="205"/>
        <v>4rth week of feb</v>
      </c>
      <c r="N1778" s="13" t="str">
        <f t="shared" si="206"/>
        <v xml:space="preserve"> Feb</v>
      </c>
      <c r="O1778" s="2" t="s">
        <v>4117</v>
      </c>
      <c r="P1778" s="5">
        <v>0</v>
      </c>
      <c r="Q1778" s="5">
        <v>3.4722222222222222E-5</v>
      </c>
      <c r="R1778" s="2">
        <v>0</v>
      </c>
    </row>
    <row r="1779" spans="1:18" ht="12.75">
      <c r="A1779" s="2">
        <v>8600569</v>
      </c>
      <c r="B1779" s="3" t="s">
        <v>4118</v>
      </c>
      <c r="C1779" s="3" t="str">
        <v>940bbbd2-5e19-4883-a034-08bbaae130a4</v>
      </c>
      <c r="D1779" s="2" t="s">
        <v>212</v>
      </c>
      <c r="E1779" s="2" t="s">
        <v>37</v>
      </c>
      <c r="F1779" s="13" t="str">
        <f t="shared" si="200"/>
        <v>14/ 02/ 2021</v>
      </c>
      <c r="G1779" s="2" t="s">
        <v>4119</v>
      </c>
      <c r="H1779" s="2" t="s">
        <v>4120</v>
      </c>
      <c r="I1779" s="19" t="str">
        <f t="shared" si="201"/>
        <v>15:57:16</v>
      </c>
      <c r="J1779" s="17" t="str">
        <f t="shared" si="202"/>
        <v>16:11:53</v>
      </c>
      <c r="K1779" s="17" t="str">
        <f t="shared" si="203"/>
        <v>yes</v>
      </c>
      <c r="L1779" s="17">
        <f t="shared" si="204"/>
        <v>1.0150462962962958E-2</v>
      </c>
      <c r="M1779" s="17" t="str">
        <f t="shared" si="205"/>
        <v>2nd week of feb</v>
      </c>
      <c r="N1779" s="13" t="str">
        <f t="shared" si="206"/>
        <v xml:space="preserve"> Feb</v>
      </c>
      <c r="O1779" s="2" t="s">
        <v>4121</v>
      </c>
      <c r="P1779" s="5">
        <v>0</v>
      </c>
      <c r="Q1779" s="5">
        <v>5.7870370370370373E-5</v>
      </c>
      <c r="R1779" s="2">
        <v>0</v>
      </c>
    </row>
    <row r="1780" spans="1:18" ht="12.75">
      <c r="A1780" s="2">
        <v>8681193</v>
      </c>
      <c r="B1780" s="3" t="s">
        <v>4122</v>
      </c>
      <c r="C1780" s="3" t="str">
        <v>ff94f178-fc58-4abd-91b7-adefe9dbeba0</v>
      </c>
      <c r="D1780" s="2" t="s">
        <v>19</v>
      </c>
      <c r="E1780" s="2" t="s">
        <v>23</v>
      </c>
      <c r="F1780" s="13" t="str">
        <f t="shared" si="200"/>
        <v>27/ 02/ 2021</v>
      </c>
      <c r="G1780" s="2" t="s">
        <v>4123</v>
      </c>
      <c r="H1780" s="2" t="s">
        <v>4124</v>
      </c>
      <c r="I1780" s="19" t="str">
        <f t="shared" si="201"/>
        <v>13:16:18</v>
      </c>
      <c r="J1780" s="17" t="str">
        <f t="shared" si="202"/>
        <v>13:17:21</v>
      </c>
      <c r="K1780" s="17" t="str">
        <f t="shared" si="203"/>
        <v>yes</v>
      </c>
      <c r="L1780" s="17">
        <f t="shared" si="204"/>
        <v>7.2916666666666963E-4</v>
      </c>
      <c r="M1780" s="17" t="str">
        <f t="shared" si="205"/>
        <v>4rth week of feb</v>
      </c>
      <c r="N1780" s="13" t="str">
        <f t="shared" si="206"/>
        <v xml:space="preserve"> Feb</v>
      </c>
      <c r="O1780" s="2" t="s">
        <v>21</v>
      </c>
      <c r="P1780" s="5">
        <v>0</v>
      </c>
      <c r="Q1780" s="2" t="s">
        <v>21</v>
      </c>
      <c r="R1780" s="2">
        <v>0</v>
      </c>
    </row>
    <row r="1781" spans="1:18" ht="12.75">
      <c r="A1781" s="2">
        <v>8613300</v>
      </c>
      <c r="B1781" s="3" t="s">
        <v>4125</v>
      </c>
      <c r="C1781" s="3" t="str">
        <v>40cb90aa-a806-482b-8021-f4aff526abd1</v>
      </c>
      <c r="D1781" s="2" t="s">
        <v>1069</v>
      </c>
      <c r="E1781" s="2" t="s">
        <v>37</v>
      </c>
      <c r="F1781" s="13" t="str">
        <f t="shared" si="200"/>
        <v>16/ 02/ 2021</v>
      </c>
      <c r="G1781" s="2" t="s">
        <v>4126</v>
      </c>
      <c r="H1781" s="2" t="s">
        <v>4127</v>
      </c>
      <c r="I1781" s="19" t="str">
        <f t="shared" si="201"/>
        <v>14:23:20</v>
      </c>
      <c r="J1781" s="17" t="str">
        <f t="shared" si="202"/>
        <v>14:27:58</v>
      </c>
      <c r="K1781" s="17" t="str">
        <f t="shared" si="203"/>
        <v>yes</v>
      </c>
      <c r="L1781" s="17">
        <f t="shared" si="204"/>
        <v>3.2175925925925775E-3</v>
      </c>
      <c r="M1781" s="17" t="str">
        <f t="shared" si="205"/>
        <v>3rd week of feb</v>
      </c>
      <c r="N1781" s="13" t="str">
        <f t="shared" si="206"/>
        <v xml:space="preserve"> Feb</v>
      </c>
      <c r="O1781" s="2" t="s">
        <v>4128</v>
      </c>
      <c r="P1781" s="5">
        <v>0</v>
      </c>
      <c r="Q1781" s="5">
        <v>5.7870370370370373E-5</v>
      </c>
      <c r="R1781" s="2">
        <v>5</v>
      </c>
    </row>
    <row r="1782" spans="1:18" ht="12.75">
      <c r="A1782" s="2">
        <v>8682369</v>
      </c>
      <c r="B1782" s="3" t="s">
        <v>4129</v>
      </c>
      <c r="C1782" s="3" t="str">
        <v>abd43386-bfce-4d2d-8f56-aaa5c4391ea9</v>
      </c>
      <c r="D1782" s="2" t="s">
        <v>115</v>
      </c>
      <c r="E1782" s="2" t="s">
        <v>37</v>
      </c>
      <c r="F1782" s="13" t="str">
        <f t="shared" si="200"/>
        <v>27/ 02/ 2021</v>
      </c>
      <c r="G1782" s="2" t="s">
        <v>4130</v>
      </c>
      <c r="H1782" s="2" t="s">
        <v>4131</v>
      </c>
      <c r="I1782" s="19" t="str">
        <f t="shared" si="201"/>
        <v>16:07:41</v>
      </c>
      <c r="J1782" s="17" t="str">
        <f t="shared" si="202"/>
        <v>16:30:57</v>
      </c>
      <c r="K1782" s="17" t="str">
        <f t="shared" si="203"/>
        <v>yes</v>
      </c>
      <c r="L1782" s="17">
        <f t="shared" si="204"/>
        <v>1.6157407407407454E-2</v>
      </c>
      <c r="M1782" s="17" t="str">
        <f t="shared" si="205"/>
        <v>4rth week of feb</v>
      </c>
      <c r="N1782" s="13" t="str">
        <f t="shared" si="206"/>
        <v xml:space="preserve"> Feb</v>
      </c>
      <c r="O1782" s="2" t="s">
        <v>4132</v>
      </c>
      <c r="P1782" s="5">
        <v>0</v>
      </c>
      <c r="Q1782" s="5">
        <v>6.9444444444444444E-5</v>
      </c>
      <c r="R1782" s="2">
        <v>2</v>
      </c>
    </row>
    <row r="1783" spans="1:18" ht="12.75">
      <c r="A1783" s="2">
        <v>8688491</v>
      </c>
      <c r="B1783" s="3" t="s">
        <v>4133</v>
      </c>
      <c r="C1783" s="3" t="str">
        <v>50ddef82-9578-4903-afc8-dab310cf56f9</v>
      </c>
      <c r="D1783" s="2" t="s">
        <v>19</v>
      </c>
      <c r="E1783" s="2" t="s">
        <v>20</v>
      </c>
      <c r="F1783" s="13" t="str">
        <f t="shared" si="200"/>
        <v>28/ 02/ 2021</v>
      </c>
      <c r="G1783" s="2" t="s">
        <v>4134</v>
      </c>
      <c r="H1783" s="2" t="s">
        <v>4135</v>
      </c>
      <c r="I1783" s="19" t="str">
        <f t="shared" si="201"/>
        <v>16:17:53</v>
      </c>
      <c r="J1783" s="17" t="str">
        <f t="shared" si="202"/>
        <v>17:18:22</v>
      </c>
      <c r="K1783" s="17" t="str">
        <f t="shared" si="203"/>
        <v>no</v>
      </c>
      <c r="L1783" s="17">
        <f t="shared" si="204"/>
        <v>4.2002314814814756E-2</v>
      </c>
      <c r="M1783" s="17" t="str">
        <f t="shared" si="205"/>
        <v>4rth week of feb</v>
      </c>
      <c r="N1783" s="13" t="str">
        <f t="shared" si="206"/>
        <v xml:space="preserve"> Feb</v>
      </c>
      <c r="O1783" s="2" t="s">
        <v>21</v>
      </c>
      <c r="P1783" s="5">
        <v>0</v>
      </c>
      <c r="Q1783" s="2" t="s">
        <v>21</v>
      </c>
      <c r="R1783" s="2">
        <v>0</v>
      </c>
    </row>
    <row r="1784" spans="1:18" ht="12.75">
      <c r="A1784" s="2">
        <v>8574190</v>
      </c>
      <c r="B1784" s="3" t="s">
        <v>4136</v>
      </c>
      <c r="C1784" s="3" t="str">
        <v>8bb87dba-0c39-4d37-a664-0798883bc47a</v>
      </c>
      <c r="D1784" s="2" t="s">
        <v>19</v>
      </c>
      <c r="E1784" s="2" t="s">
        <v>20</v>
      </c>
      <c r="F1784" s="13" t="str">
        <f t="shared" si="200"/>
        <v>02/ 10/ 2021</v>
      </c>
      <c r="G1784" s="4">
        <v>44471.846886574072</v>
      </c>
      <c r="H1784" s="4">
        <v>44471.889178240737</v>
      </c>
      <c r="I1784" s="19" t="str">
        <f t="shared" si="201"/>
        <v>20:19:31</v>
      </c>
      <c r="J1784" s="17" t="str">
        <f t="shared" si="202"/>
        <v>21:20:25</v>
      </c>
      <c r="K1784" s="17" t="str">
        <f t="shared" si="203"/>
        <v>no</v>
      </c>
      <c r="L1784" s="17">
        <f t="shared" si="204"/>
        <v>4.2291666666666727E-2</v>
      </c>
      <c r="M1784" s="17" t="str">
        <f t="shared" si="205"/>
        <v>-</v>
      </c>
      <c r="N1784" s="13" t="str">
        <f t="shared" si="206"/>
        <v xml:space="preserve"> Oct</v>
      </c>
      <c r="O1784" s="2" t="s">
        <v>21</v>
      </c>
      <c r="P1784" s="5">
        <v>0</v>
      </c>
      <c r="Q1784" s="2" t="s">
        <v>21</v>
      </c>
      <c r="R1784" s="2">
        <v>0</v>
      </c>
    </row>
    <row r="1785" spans="1:18" ht="12.75">
      <c r="A1785" s="2">
        <v>8510926</v>
      </c>
      <c r="B1785" s="3" t="s">
        <v>4137</v>
      </c>
      <c r="C1785" s="3" t="str">
        <v>009dd122-df2e-4444-98bd-30c5d27dd625</v>
      </c>
      <c r="D1785" s="2" t="s">
        <v>952</v>
      </c>
      <c r="E1785" s="2" t="s">
        <v>37</v>
      </c>
      <c r="F1785" s="13" t="str">
        <f t="shared" si="200"/>
        <v>02/ 01/ 2021</v>
      </c>
      <c r="G1785" s="4">
        <v>44198.873090277775</v>
      </c>
      <c r="H1785" s="4">
        <v>44198.886307870373</v>
      </c>
      <c r="I1785" s="19" t="str">
        <f t="shared" si="201"/>
        <v>20:57:15</v>
      </c>
      <c r="J1785" s="17" t="str">
        <f t="shared" si="202"/>
        <v>21:16:17</v>
      </c>
      <c r="K1785" s="17" t="str">
        <f t="shared" si="203"/>
        <v>no</v>
      </c>
      <c r="L1785" s="17">
        <f t="shared" si="204"/>
        <v>1.3217592592592697E-2</v>
      </c>
      <c r="M1785" s="17" t="str">
        <f t="shared" si="205"/>
        <v>-</v>
      </c>
      <c r="N1785" s="13" t="str">
        <f t="shared" si="206"/>
        <v xml:space="preserve"> Jan</v>
      </c>
      <c r="O1785" s="4">
        <v>44198.875937500001</v>
      </c>
      <c r="P1785" s="5">
        <v>0</v>
      </c>
      <c r="Q1785" s="5">
        <v>5.4398148148148144E-4</v>
      </c>
      <c r="R1785" s="2">
        <v>2</v>
      </c>
    </row>
    <row r="1786" spans="1:18" ht="12.75">
      <c r="A1786" s="2">
        <v>8537426</v>
      </c>
      <c r="B1786" s="3" t="s">
        <v>4138</v>
      </c>
      <c r="C1786" s="3" t="str">
        <v>49ce9d10-95d2-42fb-ac68-3dcd8050ac5e</v>
      </c>
      <c r="D1786" s="2" t="s">
        <v>19</v>
      </c>
      <c r="E1786" s="2" t="s">
        <v>20</v>
      </c>
      <c r="F1786" s="13" t="str">
        <f t="shared" si="200"/>
        <v>02/ 05/ 2021</v>
      </c>
      <c r="G1786" s="4">
        <v>44318.574293981481</v>
      </c>
      <c r="H1786" s="4">
        <v>44318.616724537038</v>
      </c>
      <c r="I1786" s="19" t="str">
        <f t="shared" si="201"/>
        <v>13:46:59</v>
      </c>
      <c r="J1786" s="17" t="str">
        <f t="shared" si="202"/>
        <v>14:48:05</v>
      </c>
      <c r="K1786" s="17" t="str">
        <f t="shared" si="203"/>
        <v>yes</v>
      </c>
      <c r="L1786" s="17">
        <f t="shared" si="204"/>
        <v>4.2430555555555527E-2</v>
      </c>
      <c r="M1786" s="17" t="str">
        <f t="shared" si="205"/>
        <v>-</v>
      </c>
      <c r="N1786" s="13" t="str">
        <f t="shared" si="206"/>
        <v xml:space="preserve"> May</v>
      </c>
      <c r="O1786" s="2" t="s">
        <v>21</v>
      </c>
      <c r="P1786" s="5">
        <v>0</v>
      </c>
      <c r="Q1786" s="2" t="s">
        <v>21</v>
      </c>
      <c r="R1786" s="2">
        <v>0</v>
      </c>
    </row>
    <row r="1787" spans="1:18" ht="12.75">
      <c r="A1787" s="2">
        <v>8673773</v>
      </c>
      <c r="B1787" s="3" t="s">
        <v>4139</v>
      </c>
      <c r="C1787" s="3" t="str">
        <v>cb74d03a-19f0-459e-9ee9-fb4b038f8ef4</v>
      </c>
      <c r="D1787" s="2" t="s">
        <v>270</v>
      </c>
      <c r="E1787" s="2" t="s">
        <v>37</v>
      </c>
      <c r="F1787" s="13" t="str">
        <f t="shared" si="200"/>
        <v>26/ 02/ 2021</v>
      </c>
      <c r="G1787" s="2" t="s">
        <v>4140</v>
      </c>
      <c r="H1787" s="2" t="s">
        <v>4141</v>
      </c>
      <c r="I1787" s="19" t="str">
        <f t="shared" si="201"/>
        <v>10:37:04</v>
      </c>
      <c r="J1787" s="17" t="str">
        <f t="shared" si="202"/>
        <v>10:48:38</v>
      </c>
      <c r="K1787" s="17" t="str">
        <f t="shared" si="203"/>
        <v>yes</v>
      </c>
      <c r="L1787" s="17">
        <f t="shared" si="204"/>
        <v>8.0324074074074048E-3</v>
      </c>
      <c r="M1787" s="17" t="str">
        <f t="shared" si="205"/>
        <v>4rth week of feb</v>
      </c>
      <c r="N1787" s="13" t="str">
        <f t="shared" si="206"/>
        <v xml:space="preserve"> Feb</v>
      </c>
      <c r="O1787" s="2" t="s">
        <v>4142</v>
      </c>
      <c r="P1787" s="5">
        <v>0</v>
      </c>
      <c r="Q1787" s="5">
        <v>3.9351851851851852E-4</v>
      </c>
      <c r="R1787" s="2">
        <v>1</v>
      </c>
    </row>
    <row r="1788" spans="1:18" ht="12.75">
      <c r="A1788" s="2">
        <v>8604898</v>
      </c>
      <c r="B1788" s="3" t="s">
        <v>4143</v>
      </c>
      <c r="C1788" s="3" t="str">
        <v>4ad6ff2f-4699-4cd6-92c8-a6c48c72a034</v>
      </c>
      <c r="D1788" s="2" t="s">
        <v>446</v>
      </c>
      <c r="E1788" s="2" t="s">
        <v>37</v>
      </c>
      <c r="F1788" s="13" t="str">
        <f t="shared" si="200"/>
        <v>15/ 02/ 2021</v>
      </c>
      <c r="G1788" s="2" t="s">
        <v>4144</v>
      </c>
      <c r="H1788" s="2" t="s">
        <v>4145</v>
      </c>
      <c r="I1788" s="19" t="str">
        <f t="shared" si="201"/>
        <v>11:47:14</v>
      </c>
      <c r="J1788" s="17" t="str">
        <f t="shared" si="202"/>
        <v>12:00:55</v>
      </c>
      <c r="K1788" s="17" t="str">
        <f t="shared" si="203"/>
        <v>yes</v>
      </c>
      <c r="L1788" s="17">
        <f t="shared" si="204"/>
        <v>9.5023148148147274E-3</v>
      </c>
      <c r="M1788" s="17" t="str">
        <f t="shared" si="205"/>
        <v>3rd week of feb</v>
      </c>
      <c r="N1788" s="13" t="str">
        <f t="shared" si="206"/>
        <v xml:space="preserve"> Feb</v>
      </c>
      <c r="O1788" s="2" t="s">
        <v>4146</v>
      </c>
      <c r="P1788" s="5">
        <v>0</v>
      </c>
      <c r="Q1788" s="5">
        <v>5.7870370370370373E-5</v>
      </c>
      <c r="R1788" s="2">
        <v>0</v>
      </c>
    </row>
    <row r="1789" spans="1:18" ht="12.75">
      <c r="A1789" s="2">
        <v>8513849</v>
      </c>
      <c r="B1789" s="3" t="s">
        <v>2110</v>
      </c>
      <c r="C1789" s="3" t="str">
        <v>5870f088-33c4-4d03-903b-263935ad9012</v>
      </c>
      <c r="D1789" s="2" t="s">
        <v>19</v>
      </c>
      <c r="E1789" s="2" t="s">
        <v>23</v>
      </c>
      <c r="F1789" s="13" t="str">
        <f t="shared" si="200"/>
        <v>02/ 02/ 2021</v>
      </c>
      <c r="G1789" s="4">
        <v>44229.499652777777</v>
      </c>
      <c r="H1789" s="4">
        <v>44229.500277777777</v>
      </c>
      <c r="I1789" s="19" t="str">
        <f t="shared" si="201"/>
        <v>11:59:30</v>
      </c>
      <c r="J1789" s="17" t="str">
        <f t="shared" si="202"/>
        <v>12:00:24</v>
      </c>
      <c r="K1789" s="17" t="str">
        <f t="shared" si="203"/>
        <v>yes</v>
      </c>
      <c r="L1789" s="17">
        <f t="shared" si="204"/>
        <v>6.2499999999993117E-4</v>
      </c>
      <c r="M1789" s="17" t="str">
        <f t="shared" si="205"/>
        <v>1st week of feb</v>
      </c>
      <c r="N1789" s="13" t="str">
        <f t="shared" si="206"/>
        <v xml:space="preserve"> Feb</v>
      </c>
      <c r="O1789" s="2" t="s">
        <v>21</v>
      </c>
      <c r="P1789" s="5">
        <v>0</v>
      </c>
      <c r="Q1789" s="2" t="s">
        <v>21</v>
      </c>
      <c r="R1789" s="2">
        <v>0</v>
      </c>
    </row>
    <row r="1790" spans="1:18" ht="12.75">
      <c r="A1790" s="2">
        <v>8596861</v>
      </c>
      <c r="B1790" s="3" t="s">
        <v>4147</v>
      </c>
      <c r="C1790" s="3" t="str">
        <v>0392306b-469a-4e83-97a8-6614431f5f53</v>
      </c>
      <c r="D1790" s="2" t="s">
        <v>19</v>
      </c>
      <c r="E1790" s="2" t="s">
        <v>23</v>
      </c>
      <c r="F1790" s="13" t="str">
        <f t="shared" si="200"/>
        <v>13/ 02/ 2021</v>
      </c>
      <c r="G1790" s="2" t="s">
        <v>4148</v>
      </c>
      <c r="H1790" s="2" t="s">
        <v>4149</v>
      </c>
      <c r="I1790" s="19" t="str">
        <f t="shared" si="201"/>
        <v>23:05:13</v>
      </c>
      <c r="J1790" s="17" t="str">
        <f t="shared" si="202"/>
        <v>23:05:50</v>
      </c>
      <c r="K1790" s="17" t="str">
        <f t="shared" si="203"/>
        <v>no</v>
      </c>
      <c r="L1790" s="17">
        <f t="shared" si="204"/>
        <v>4.2824074074065965E-4</v>
      </c>
      <c r="M1790" s="17" t="str">
        <f t="shared" si="205"/>
        <v>2nd week of feb</v>
      </c>
      <c r="N1790" s="13" t="str">
        <f t="shared" si="206"/>
        <v xml:space="preserve"> Feb</v>
      </c>
      <c r="O1790" s="2" t="s">
        <v>21</v>
      </c>
      <c r="P1790" s="5">
        <v>0</v>
      </c>
      <c r="Q1790" s="2" t="s">
        <v>21</v>
      </c>
      <c r="R1790" s="2">
        <v>0</v>
      </c>
    </row>
    <row r="1791" spans="1:18" ht="12.75">
      <c r="A1791" s="2">
        <v>8612977</v>
      </c>
      <c r="B1791" s="3" t="s">
        <v>4150</v>
      </c>
      <c r="C1791" s="3" t="str">
        <v>9b316abe-c804-409c-a238-d6088edb4c53</v>
      </c>
      <c r="D1791" s="2" t="s">
        <v>19</v>
      </c>
      <c r="E1791" s="2" t="s">
        <v>20</v>
      </c>
      <c r="F1791" s="13" t="str">
        <f t="shared" si="200"/>
        <v>16/ 02/ 2021</v>
      </c>
      <c r="G1791" s="2" t="s">
        <v>4151</v>
      </c>
      <c r="H1791" s="2" t="s">
        <v>4152</v>
      </c>
      <c r="I1791" s="19" t="str">
        <f t="shared" si="201"/>
        <v>13:45:47</v>
      </c>
      <c r="J1791" s="17" t="str">
        <f t="shared" si="202"/>
        <v>14:46:05</v>
      </c>
      <c r="K1791" s="17" t="str">
        <f t="shared" si="203"/>
        <v>yes</v>
      </c>
      <c r="L1791" s="17">
        <f t="shared" si="204"/>
        <v>4.1874999999999996E-2</v>
      </c>
      <c r="M1791" s="17" t="str">
        <f t="shared" si="205"/>
        <v>3rd week of feb</v>
      </c>
      <c r="N1791" s="13" t="str">
        <f t="shared" si="206"/>
        <v xml:space="preserve"> Feb</v>
      </c>
      <c r="O1791" s="2" t="s">
        <v>21</v>
      </c>
      <c r="P1791" s="5">
        <v>0</v>
      </c>
      <c r="Q1791" s="2" t="s">
        <v>21</v>
      </c>
      <c r="R1791" s="2">
        <v>0</v>
      </c>
    </row>
    <row r="1792" spans="1:18" ht="12.75">
      <c r="A1792" s="2">
        <v>8558802</v>
      </c>
      <c r="B1792" s="3" t="s">
        <v>4153</v>
      </c>
      <c r="C1792" s="3" t="str">
        <v>f8ab4249-85a3-4412-8adc-0de243d8b3b9</v>
      </c>
      <c r="D1792" s="2" t="s">
        <v>396</v>
      </c>
      <c r="E1792" s="2" t="s">
        <v>37</v>
      </c>
      <c r="F1792" s="13" t="str">
        <f t="shared" si="200"/>
        <v>02/ 08/ 2021</v>
      </c>
      <c r="G1792" s="4">
        <v>44410.718599537038</v>
      </c>
      <c r="H1792" s="4">
        <v>44410.744803240741</v>
      </c>
      <c r="I1792" s="19" t="str">
        <f t="shared" si="201"/>
        <v>17:14:47</v>
      </c>
      <c r="J1792" s="17" t="str">
        <f t="shared" si="202"/>
        <v>17:52:31</v>
      </c>
      <c r="K1792" s="17" t="str">
        <f t="shared" si="203"/>
        <v>no</v>
      </c>
      <c r="L1792" s="17">
        <f t="shared" si="204"/>
        <v>2.620370370370384E-2</v>
      </c>
      <c r="M1792" s="17" t="str">
        <f t="shared" si="205"/>
        <v>-</v>
      </c>
      <c r="N1792" s="13" t="str">
        <f t="shared" si="206"/>
        <v xml:space="preserve"> Aug</v>
      </c>
      <c r="O1792" s="4">
        <v>44410.719953703701</v>
      </c>
      <c r="P1792" s="5">
        <v>1.1574074074074073E-5</v>
      </c>
      <c r="Q1792" s="5">
        <v>2.8935185185185184E-4</v>
      </c>
      <c r="R1792" s="2">
        <v>4</v>
      </c>
    </row>
    <row r="1793" spans="1:18" ht="12.75">
      <c r="A1793" s="2">
        <v>8564431</v>
      </c>
      <c r="B1793" s="3" t="s">
        <v>4154</v>
      </c>
      <c r="C1793" s="3" t="str">
        <v>8179cb73-65c7-4191-a3a5-6a830ad9d9b2</v>
      </c>
      <c r="D1793" s="2" t="s">
        <v>165</v>
      </c>
      <c r="E1793" s="2" t="s">
        <v>37</v>
      </c>
      <c r="F1793" s="13" t="str">
        <f t="shared" si="200"/>
        <v>02/ 09/ 2021</v>
      </c>
      <c r="G1793" s="4">
        <v>44441.611516203702</v>
      </c>
      <c r="H1793" s="4">
        <v>44441.629004629627</v>
      </c>
      <c r="I1793" s="19" t="str">
        <f t="shared" si="201"/>
        <v>14:40:35</v>
      </c>
      <c r="J1793" s="17" t="str">
        <f t="shared" si="202"/>
        <v>15:05:46</v>
      </c>
      <c r="K1793" s="17" t="str">
        <f t="shared" si="203"/>
        <v>yes</v>
      </c>
      <c r="L1793" s="17">
        <f t="shared" si="204"/>
        <v>1.7488425925925921E-2</v>
      </c>
      <c r="M1793" s="17" t="str">
        <f t="shared" si="205"/>
        <v>-</v>
      </c>
      <c r="N1793" s="13" t="str">
        <f t="shared" si="206"/>
        <v xml:space="preserve"> Sep</v>
      </c>
      <c r="O1793" s="4">
        <v>44441.612222222226</v>
      </c>
      <c r="P1793" s="5">
        <v>0</v>
      </c>
      <c r="Q1793" s="5">
        <v>5.7870370370370373E-5</v>
      </c>
      <c r="R1793" s="2">
        <v>0</v>
      </c>
    </row>
    <row r="1794" spans="1:18" ht="12.75">
      <c r="A1794" s="2">
        <v>8579219</v>
      </c>
      <c r="B1794" s="3" t="s">
        <v>4155</v>
      </c>
      <c r="C1794" s="3" t="str">
        <v>32bfc247-2537-4261-9bda-aeefea9cbc75</v>
      </c>
      <c r="D1794" s="2" t="s">
        <v>36</v>
      </c>
      <c r="E1794" s="2" t="s">
        <v>37</v>
      </c>
      <c r="F1794" s="13" t="str">
        <f t="shared" si="200"/>
        <v>02/ 11/ 2021</v>
      </c>
      <c r="G1794" s="4">
        <v>44502.621782407405</v>
      </c>
      <c r="H1794" s="4">
        <v>44502.635740740741</v>
      </c>
      <c r="I1794" s="19" t="str">
        <f t="shared" si="201"/>
        <v>14:55:22</v>
      </c>
      <c r="J1794" s="17" t="str">
        <f t="shared" si="202"/>
        <v>15:15:28</v>
      </c>
      <c r="K1794" s="17" t="str">
        <f t="shared" si="203"/>
        <v>yes</v>
      </c>
      <c r="L1794" s="17">
        <f t="shared" si="204"/>
        <v>1.3958333333333295E-2</v>
      </c>
      <c r="M1794" s="17" t="str">
        <f t="shared" si="205"/>
        <v>-</v>
      </c>
      <c r="N1794" s="13" t="str">
        <f t="shared" si="206"/>
        <v xml:space="preserve"> Nov</v>
      </c>
      <c r="O1794" s="4">
        <v>44502.622349537036</v>
      </c>
      <c r="P1794" s="5">
        <v>0</v>
      </c>
      <c r="Q1794" s="5">
        <v>4.6296296296296294E-5</v>
      </c>
      <c r="R1794" s="2">
        <v>0</v>
      </c>
    </row>
    <row r="1795" spans="1:18" ht="12.75">
      <c r="A1795" s="2">
        <v>8535624</v>
      </c>
      <c r="B1795" s="3" t="s">
        <v>4156</v>
      </c>
      <c r="C1795" s="3" t="str">
        <v>b73ce56a-0876-4b77-8862-6f112930d542</v>
      </c>
      <c r="D1795" s="2" t="s">
        <v>275</v>
      </c>
      <c r="E1795" s="2" t="s">
        <v>37</v>
      </c>
      <c r="F1795" s="13" t="str">
        <f t="shared" ref="F1795" si="207">TEXT(G1795,"dd/ mm/ yyyy")</f>
        <v>02/ 05/ 2021</v>
      </c>
      <c r="G1795" s="4">
        <v>44318.428240740737</v>
      </c>
      <c r="H1795" s="4">
        <v>44318.432384259257</v>
      </c>
      <c r="I1795" s="19" t="str">
        <f t="shared" ref="I1795:I1858" si="208">TEXT(G1795,"hh:mm:ss")</f>
        <v>10:16:40</v>
      </c>
      <c r="J1795" s="17" t="str">
        <f t="shared" ref="J1795:J1858" si="209">TEXT(H1795,"hh:mm:ss")</f>
        <v>10:22:38</v>
      </c>
      <c r="K1795" s="17" t="str">
        <f t="shared" ref="K1795:K1858" si="210">IF(AND(HOUR(I1795)&gt;=10,HOUR(J1795)&gt;=10,HOUR(J1795)&lt;=16,MINUTE(J1795)&lt;=60,SECOND(J1795)&lt;=60),"yes","no")</f>
        <v>yes</v>
      </c>
      <c r="L1795" s="17">
        <f t="shared" ref="L1795:L1858" si="211">J1795-I1795</f>
        <v>4.1435185185185186E-3</v>
      </c>
      <c r="M1795" s="17" t="str">
        <f t="shared" ref="M1795:M1858" si="212">IF(AND(DAY(F1795)&gt;=1,DAY(F1795)&lt;=7,MONTH(F1795)=2),"1st week of feb",IF(AND(DAY(F1795)&gt;=8,DAY(F1795)&lt;=14,MONTH(F1795)=2),"2nd week of feb",IF(AND(DAY(F1795)&gt;=15,DAY(F1795)&lt;=21,MONTH(F1795)=2),"3rd week of feb",IF(AND(DAY(F1795)&gt;=22,DAY(F1795)&lt;=28,MONTH(F1795)=2),"4rth week of feb","-"))))</f>
        <v>-</v>
      </c>
      <c r="N1795" s="13" t="str">
        <f t="shared" ref="N1795:N1858" si="213">TEXT(G1795," Mmm")</f>
        <v xml:space="preserve"> May</v>
      </c>
      <c r="O1795" s="4">
        <v>44318.428576388891</v>
      </c>
      <c r="P1795" s="5">
        <v>0</v>
      </c>
      <c r="Q1795" s="5">
        <v>5.7870370370370373E-5</v>
      </c>
      <c r="R1795" s="2">
        <v>4</v>
      </c>
    </row>
    <row r="1796" spans="1:18" ht="12.75">
      <c r="A1796" s="2">
        <v>8567295</v>
      </c>
      <c r="B1796" s="3" t="s">
        <v>4157</v>
      </c>
      <c r="C1796" s="3" t="str">
        <v>3cfd9109-b852-4da1-960e-103022b88ba6</v>
      </c>
      <c r="D1796" s="2" t="s">
        <v>19</v>
      </c>
      <c r="E1796" s="2" t="s">
        <v>20</v>
      </c>
      <c r="F1796" s="13" t="str">
        <f t="shared" ref="F1795:F1858" si="214">TEXT(G1796,"dd/ mm/ yyyy")</f>
        <v>02/ 09/ 2021</v>
      </c>
      <c r="G1796" s="4">
        <v>44441.906342592592</v>
      </c>
      <c r="H1796" s="4">
        <v>44441.949050925927</v>
      </c>
      <c r="I1796" s="19" t="str">
        <f t="shared" si="208"/>
        <v>21:45:08</v>
      </c>
      <c r="J1796" s="17" t="str">
        <f t="shared" si="209"/>
        <v>22:46:38</v>
      </c>
      <c r="K1796" s="17" t="str">
        <f t="shared" si="210"/>
        <v>no</v>
      </c>
      <c r="L1796" s="17">
        <f t="shared" si="211"/>
        <v>4.2708333333333237E-2</v>
      </c>
      <c r="M1796" s="17" t="str">
        <f t="shared" si="212"/>
        <v>-</v>
      </c>
      <c r="N1796" s="13" t="str">
        <f t="shared" si="213"/>
        <v xml:space="preserve"> Sep</v>
      </c>
      <c r="O1796" s="2" t="s">
        <v>21</v>
      </c>
      <c r="P1796" s="5">
        <v>0</v>
      </c>
      <c r="Q1796" s="2" t="s">
        <v>21</v>
      </c>
      <c r="R1796" s="2">
        <v>0</v>
      </c>
    </row>
    <row r="1797" spans="1:18" ht="12.75">
      <c r="A1797" s="2">
        <v>8667479</v>
      </c>
      <c r="B1797" s="3" t="s">
        <v>4158</v>
      </c>
      <c r="C1797" s="3" t="str">
        <v>2c3c60c7-47f4-496d-a7ad-c3cc39adcdc1</v>
      </c>
      <c r="D1797" s="2" t="s">
        <v>115</v>
      </c>
      <c r="E1797" s="2" t="s">
        <v>37</v>
      </c>
      <c r="F1797" s="13" t="str">
        <f t="shared" si="214"/>
        <v>25/ 02/ 2021</v>
      </c>
      <c r="G1797" s="2" t="s">
        <v>4159</v>
      </c>
      <c r="H1797" s="2" t="s">
        <v>4160</v>
      </c>
      <c r="I1797" s="19" t="str">
        <f t="shared" si="208"/>
        <v>10:47:57</v>
      </c>
      <c r="J1797" s="17" t="str">
        <f t="shared" si="209"/>
        <v>11:01:50</v>
      </c>
      <c r="K1797" s="17" t="str">
        <f t="shared" si="210"/>
        <v>yes</v>
      </c>
      <c r="L1797" s="17">
        <f t="shared" si="211"/>
        <v>9.6412037037036935E-3</v>
      </c>
      <c r="M1797" s="17" t="str">
        <f t="shared" si="212"/>
        <v>4rth week of feb</v>
      </c>
      <c r="N1797" s="13" t="str">
        <f t="shared" si="213"/>
        <v xml:space="preserve"> Feb</v>
      </c>
      <c r="O1797" s="2" t="s">
        <v>4161</v>
      </c>
      <c r="P1797" s="5">
        <v>0</v>
      </c>
      <c r="Q1797" s="5">
        <v>6.9444444444444444E-5</v>
      </c>
      <c r="R1797" s="2">
        <v>4</v>
      </c>
    </row>
    <row r="1798" spans="1:18" ht="12.75">
      <c r="A1798" s="2">
        <v>8544737</v>
      </c>
      <c r="B1798" s="3" t="s">
        <v>4162</v>
      </c>
      <c r="C1798" s="3" t="str">
        <v>df4d627b-af61-422f-bac2-c844e3d7761e</v>
      </c>
      <c r="D1798" s="2" t="s">
        <v>19</v>
      </c>
      <c r="E1798" s="2" t="s">
        <v>23</v>
      </c>
      <c r="F1798" s="13" t="str">
        <f t="shared" si="214"/>
        <v>02/ 06/ 2021</v>
      </c>
      <c r="G1798" s="4">
        <v>44349.606990740744</v>
      </c>
      <c r="H1798" s="4">
        <v>44349.607488425929</v>
      </c>
      <c r="I1798" s="19" t="str">
        <f t="shared" si="208"/>
        <v>14:34:04</v>
      </c>
      <c r="J1798" s="17" t="str">
        <f t="shared" si="209"/>
        <v>14:34:47</v>
      </c>
      <c r="K1798" s="17" t="str">
        <f t="shared" si="210"/>
        <v>yes</v>
      </c>
      <c r="L1798" s="17">
        <f t="shared" si="211"/>
        <v>4.9768518518511495E-4</v>
      </c>
      <c r="M1798" s="17" t="str">
        <f t="shared" si="212"/>
        <v>-</v>
      </c>
      <c r="N1798" s="13" t="str">
        <f t="shared" si="213"/>
        <v xml:space="preserve"> Jun</v>
      </c>
      <c r="O1798" s="2" t="s">
        <v>21</v>
      </c>
      <c r="P1798" s="5">
        <v>0</v>
      </c>
      <c r="Q1798" s="2" t="s">
        <v>21</v>
      </c>
      <c r="R1798" s="2">
        <v>0</v>
      </c>
    </row>
    <row r="1799" spans="1:18" ht="12.75">
      <c r="A1799" s="2">
        <v>8650429</v>
      </c>
      <c r="B1799" s="3" t="s">
        <v>4163</v>
      </c>
      <c r="C1799" s="3" t="str">
        <v>eb2e6b21-29cb-4e58-b5f7-8e99b7d3bac8</v>
      </c>
      <c r="D1799" s="2" t="s">
        <v>941</v>
      </c>
      <c r="E1799" s="2" t="s">
        <v>37</v>
      </c>
      <c r="F1799" s="13" t="str">
        <f t="shared" si="214"/>
        <v>22/ 02/ 2021</v>
      </c>
      <c r="G1799" s="2" t="s">
        <v>4164</v>
      </c>
      <c r="H1799" s="2" t="s">
        <v>4165</v>
      </c>
      <c r="I1799" s="19" t="str">
        <f t="shared" si="208"/>
        <v>15:20:04</v>
      </c>
      <c r="J1799" s="17" t="str">
        <f t="shared" si="209"/>
        <v>15:34:35</v>
      </c>
      <c r="K1799" s="17" t="str">
        <f t="shared" si="210"/>
        <v>yes</v>
      </c>
      <c r="L1799" s="17">
        <f t="shared" si="211"/>
        <v>1.0081018518518503E-2</v>
      </c>
      <c r="M1799" s="17" t="str">
        <f t="shared" si="212"/>
        <v>4rth week of feb</v>
      </c>
      <c r="N1799" s="13" t="str">
        <f t="shared" si="213"/>
        <v xml:space="preserve"> Feb</v>
      </c>
      <c r="O1799" s="2" t="s">
        <v>4166</v>
      </c>
      <c r="P1799" s="5">
        <v>0</v>
      </c>
      <c r="Q1799" s="5">
        <v>3.7037037037037035E-4</v>
      </c>
      <c r="R1799" s="2">
        <v>5</v>
      </c>
    </row>
    <row r="1800" spans="1:18" ht="12.75">
      <c r="A1800" s="2">
        <v>8673572</v>
      </c>
      <c r="B1800" s="3" t="s">
        <v>4167</v>
      </c>
      <c r="C1800" s="3" t="str">
        <v>dd58605f-51bf-4dc1-8b9d-f3ae8ef8e717</v>
      </c>
      <c r="D1800" s="2" t="s">
        <v>713</v>
      </c>
      <c r="E1800" s="2" t="s">
        <v>37</v>
      </c>
      <c r="F1800" s="13" t="str">
        <f t="shared" si="214"/>
        <v>26/ 02/ 2021</v>
      </c>
      <c r="G1800" s="2" t="s">
        <v>4168</v>
      </c>
      <c r="H1800" s="2" t="s">
        <v>4169</v>
      </c>
      <c r="I1800" s="19" t="str">
        <f t="shared" si="208"/>
        <v>10:04:44</v>
      </c>
      <c r="J1800" s="17" t="str">
        <f t="shared" si="209"/>
        <v>10:17:37</v>
      </c>
      <c r="K1800" s="17" t="str">
        <f t="shared" si="210"/>
        <v>yes</v>
      </c>
      <c r="L1800" s="17">
        <f t="shared" si="211"/>
        <v>8.9467592592592515E-3</v>
      </c>
      <c r="M1800" s="17" t="str">
        <f t="shared" si="212"/>
        <v>4rth week of feb</v>
      </c>
      <c r="N1800" s="13" t="str">
        <f t="shared" si="213"/>
        <v xml:space="preserve"> Feb</v>
      </c>
      <c r="O1800" s="2" t="s">
        <v>4170</v>
      </c>
      <c r="P1800" s="5">
        <v>0</v>
      </c>
      <c r="Q1800" s="5">
        <v>1.1574074074074075E-4</v>
      </c>
      <c r="R1800" s="2">
        <v>0</v>
      </c>
    </row>
    <row r="1801" spans="1:18" ht="12.75">
      <c r="A1801" s="2">
        <v>8678780</v>
      </c>
      <c r="B1801" s="3" t="s">
        <v>4171</v>
      </c>
      <c r="C1801" s="3" t="str">
        <v>bea8526d-0476-43cf-986b-764b3835f6a6</v>
      </c>
      <c r="D1801" s="2" t="s">
        <v>19</v>
      </c>
      <c r="E1801" s="2" t="s">
        <v>20</v>
      </c>
      <c r="F1801" s="13" t="str">
        <f t="shared" si="214"/>
        <v>26/ 02/ 2021</v>
      </c>
      <c r="G1801" s="2" t="s">
        <v>4172</v>
      </c>
      <c r="H1801" s="2" t="s">
        <v>4173</v>
      </c>
      <c r="I1801" s="19" t="str">
        <f t="shared" si="208"/>
        <v>23:18:09</v>
      </c>
      <c r="J1801" s="17" t="str">
        <f t="shared" si="209"/>
        <v>00:19:38</v>
      </c>
      <c r="K1801" s="17" t="str">
        <f t="shared" si="210"/>
        <v>no</v>
      </c>
      <c r="L1801" s="17">
        <f t="shared" si="211"/>
        <v>-0.95730324074074069</v>
      </c>
      <c r="M1801" s="17" t="str">
        <f t="shared" si="212"/>
        <v>4rth week of feb</v>
      </c>
      <c r="N1801" s="13" t="str">
        <f t="shared" si="213"/>
        <v xml:space="preserve"> Feb</v>
      </c>
      <c r="O1801" s="2" t="s">
        <v>21</v>
      </c>
      <c r="P1801" s="5">
        <v>0</v>
      </c>
      <c r="Q1801" s="2" t="s">
        <v>21</v>
      </c>
      <c r="R1801" s="2">
        <v>0</v>
      </c>
    </row>
    <row r="1802" spans="1:18" ht="12.75">
      <c r="A1802" s="2">
        <v>8664206</v>
      </c>
      <c r="B1802" s="3" t="s">
        <v>4174</v>
      </c>
      <c r="C1802" s="3" t="str">
        <v>a3f7f36f-7083-4798-ab1f-acf5dc0aa119</v>
      </c>
      <c r="D1802" s="2" t="s">
        <v>19</v>
      </c>
      <c r="E1802" s="2" t="s">
        <v>23</v>
      </c>
      <c r="F1802" s="13" t="str">
        <f t="shared" si="214"/>
        <v>24/ 02/ 2021</v>
      </c>
      <c r="G1802" s="2" t="s">
        <v>4175</v>
      </c>
      <c r="H1802" s="2" t="s">
        <v>4176</v>
      </c>
      <c r="I1802" s="19" t="str">
        <f t="shared" si="208"/>
        <v>17:56:12</v>
      </c>
      <c r="J1802" s="17" t="str">
        <f t="shared" si="209"/>
        <v>17:57:15</v>
      </c>
      <c r="K1802" s="17" t="str">
        <f t="shared" si="210"/>
        <v>no</v>
      </c>
      <c r="L1802" s="17">
        <f t="shared" si="211"/>
        <v>7.291666666665586E-4</v>
      </c>
      <c r="M1802" s="17" t="str">
        <f t="shared" si="212"/>
        <v>4rth week of feb</v>
      </c>
      <c r="N1802" s="13" t="str">
        <f t="shared" si="213"/>
        <v xml:space="preserve"> Feb</v>
      </c>
      <c r="O1802" s="2" t="s">
        <v>21</v>
      </c>
      <c r="P1802" s="5">
        <v>0</v>
      </c>
      <c r="Q1802" s="2" t="s">
        <v>21</v>
      </c>
      <c r="R1802" s="2">
        <v>3</v>
      </c>
    </row>
    <row r="1803" spans="1:18" ht="12.75">
      <c r="A1803" s="2">
        <v>8658419</v>
      </c>
      <c r="B1803" s="3" t="s">
        <v>4177</v>
      </c>
      <c r="C1803" s="3" t="str">
        <v>73f8cf41-bc8f-49b9-bc2f-28964be61c18</v>
      </c>
      <c r="D1803" s="2" t="s">
        <v>19</v>
      </c>
      <c r="E1803" s="2" t="s">
        <v>23</v>
      </c>
      <c r="F1803" s="13" t="str">
        <f t="shared" si="214"/>
        <v>23/ 02/ 2021</v>
      </c>
      <c r="G1803" s="2" t="s">
        <v>4178</v>
      </c>
      <c r="H1803" s="2" t="s">
        <v>4179</v>
      </c>
      <c r="I1803" s="19" t="str">
        <f t="shared" si="208"/>
        <v>20:40:56</v>
      </c>
      <c r="J1803" s="17" t="str">
        <f t="shared" si="209"/>
        <v>20:41:27</v>
      </c>
      <c r="K1803" s="17" t="str">
        <f t="shared" si="210"/>
        <v>no</v>
      </c>
      <c r="L1803" s="17">
        <f t="shared" si="211"/>
        <v>3.5879629629631538E-4</v>
      </c>
      <c r="M1803" s="17" t="str">
        <f t="shared" si="212"/>
        <v>4rth week of feb</v>
      </c>
      <c r="N1803" s="13" t="str">
        <f t="shared" si="213"/>
        <v xml:space="preserve"> Feb</v>
      </c>
      <c r="O1803" s="2" t="s">
        <v>21</v>
      </c>
      <c r="P1803" s="5">
        <v>0</v>
      </c>
      <c r="Q1803" s="2" t="s">
        <v>21</v>
      </c>
      <c r="R1803" s="2">
        <v>0</v>
      </c>
    </row>
    <row r="1804" spans="1:18" ht="12.75">
      <c r="A1804" s="2">
        <v>8622311</v>
      </c>
      <c r="B1804" s="3" t="s">
        <v>4180</v>
      </c>
      <c r="C1804" s="3" t="str">
        <v>6dcd417a-eab7-493a-a90c-104fc55c45d7</v>
      </c>
      <c r="D1804" s="2" t="s">
        <v>19</v>
      </c>
      <c r="E1804" s="2" t="s">
        <v>23</v>
      </c>
      <c r="F1804" s="13" t="str">
        <f t="shared" si="214"/>
        <v>17/ 02/ 2021</v>
      </c>
      <c r="G1804" s="2" t="s">
        <v>4181</v>
      </c>
      <c r="H1804" s="2" t="s">
        <v>4182</v>
      </c>
      <c r="I1804" s="19" t="str">
        <f t="shared" si="208"/>
        <v>19:30:28</v>
      </c>
      <c r="J1804" s="17" t="str">
        <f t="shared" si="209"/>
        <v>19:30:51</v>
      </c>
      <c r="K1804" s="17" t="str">
        <f t="shared" si="210"/>
        <v>no</v>
      </c>
      <c r="L1804" s="17">
        <f t="shared" si="211"/>
        <v>2.6620370370378232E-4</v>
      </c>
      <c r="M1804" s="17" t="str">
        <f t="shared" si="212"/>
        <v>3rd week of feb</v>
      </c>
      <c r="N1804" s="13" t="str">
        <f t="shared" si="213"/>
        <v xml:space="preserve"> Feb</v>
      </c>
      <c r="O1804" s="2" t="s">
        <v>21</v>
      </c>
      <c r="P1804" s="5">
        <v>0</v>
      </c>
      <c r="Q1804" s="2" t="s">
        <v>21</v>
      </c>
      <c r="R1804" s="2">
        <v>1</v>
      </c>
    </row>
    <row r="1805" spans="1:18" ht="12.75">
      <c r="A1805" s="2">
        <v>8551291</v>
      </c>
      <c r="B1805" s="3" t="s">
        <v>4183</v>
      </c>
      <c r="C1805" s="3" t="str">
        <v>18577e15-fa43-444f-a750-79b6541c9f49</v>
      </c>
      <c r="D1805" s="2" t="s">
        <v>952</v>
      </c>
      <c r="E1805" s="2" t="s">
        <v>37</v>
      </c>
      <c r="F1805" s="13" t="str">
        <f t="shared" si="214"/>
        <v>02/ 07/ 2021</v>
      </c>
      <c r="G1805" s="4">
        <v>44379.622407407405</v>
      </c>
      <c r="H1805" s="4">
        <v>44379.635196759256</v>
      </c>
      <c r="I1805" s="19" t="str">
        <f t="shared" si="208"/>
        <v>14:56:16</v>
      </c>
      <c r="J1805" s="17" t="str">
        <f t="shared" si="209"/>
        <v>15:14:41</v>
      </c>
      <c r="K1805" s="17" t="str">
        <f t="shared" si="210"/>
        <v>yes</v>
      </c>
      <c r="L1805" s="17">
        <f t="shared" si="211"/>
        <v>1.2789351851851816E-2</v>
      </c>
      <c r="M1805" s="17" t="str">
        <f t="shared" si="212"/>
        <v>-</v>
      </c>
      <c r="N1805" s="13" t="str">
        <f t="shared" si="213"/>
        <v xml:space="preserve"> Jul</v>
      </c>
      <c r="O1805" s="4">
        <v>44379.623935185184</v>
      </c>
      <c r="P1805" s="5">
        <v>0</v>
      </c>
      <c r="Q1805" s="5">
        <v>2.0833333333333335E-4</v>
      </c>
      <c r="R1805" s="2">
        <v>0</v>
      </c>
    </row>
    <row r="1806" spans="1:18" ht="12.75">
      <c r="A1806" s="2">
        <v>8505511</v>
      </c>
      <c r="B1806" s="3" t="s">
        <v>4184</v>
      </c>
      <c r="C1806" s="3" t="str">
        <v>5986970d-bce8-4770-9c23-0199501153fe</v>
      </c>
      <c r="D1806" s="2" t="s">
        <v>115</v>
      </c>
      <c r="E1806" s="2" t="s">
        <v>37</v>
      </c>
      <c r="F1806" s="13" t="str">
        <f t="shared" si="214"/>
        <v>02/ 01/ 2021</v>
      </c>
      <c r="G1806" s="4">
        <v>44198.439409722225</v>
      </c>
      <c r="H1806" s="4">
        <v>44198.448587962965</v>
      </c>
      <c r="I1806" s="19" t="str">
        <f t="shared" si="208"/>
        <v>10:32:45</v>
      </c>
      <c r="J1806" s="17" t="str">
        <f t="shared" si="209"/>
        <v>10:45:58</v>
      </c>
      <c r="K1806" s="17" t="str">
        <f t="shared" si="210"/>
        <v>yes</v>
      </c>
      <c r="L1806" s="17">
        <f t="shared" si="211"/>
        <v>9.1782407407408062E-3</v>
      </c>
      <c r="M1806" s="17" t="str">
        <f t="shared" si="212"/>
        <v>-</v>
      </c>
      <c r="N1806" s="13" t="str">
        <f t="shared" si="213"/>
        <v xml:space="preserve"> Jan</v>
      </c>
      <c r="O1806" s="4">
        <v>44198.439710648148</v>
      </c>
      <c r="P1806" s="5">
        <v>0</v>
      </c>
      <c r="Q1806" s="5">
        <v>8.1018518518518516E-5</v>
      </c>
      <c r="R1806" s="2">
        <v>4</v>
      </c>
    </row>
    <row r="1807" spans="1:18" ht="12.75">
      <c r="A1807" s="2">
        <v>8655148</v>
      </c>
      <c r="B1807" s="3" t="s">
        <v>4185</v>
      </c>
      <c r="C1807" s="3" t="str">
        <v>cab81843-c6bb-4f51-a40d-19b773fa090e</v>
      </c>
      <c r="D1807" s="2" t="s">
        <v>19</v>
      </c>
      <c r="E1807" s="2" t="s">
        <v>20</v>
      </c>
      <c r="F1807" s="13" t="str">
        <f t="shared" si="214"/>
        <v>23/ 02/ 2021</v>
      </c>
      <c r="G1807" s="2" t="s">
        <v>4186</v>
      </c>
      <c r="H1807" s="2" t="s">
        <v>4187</v>
      </c>
      <c r="I1807" s="19" t="str">
        <f t="shared" si="208"/>
        <v>12:33:32</v>
      </c>
      <c r="J1807" s="17" t="str">
        <f t="shared" si="209"/>
        <v>13:33:43</v>
      </c>
      <c r="K1807" s="17" t="str">
        <f t="shared" si="210"/>
        <v>yes</v>
      </c>
      <c r="L1807" s="17">
        <f t="shared" si="211"/>
        <v>4.1793981481481501E-2</v>
      </c>
      <c r="M1807" s="17" t="str">
        <f t="shared" si="212"/>
        <v>4rth week of feb</v>
      </c>
      <c r="N1807" s="13" t="str">
        <f t="shared" si="213"/>
        <v xml:space="preserve"> Feb</v>
      </c>
      <c r="O1807" s="2" t="s">
        <v>21</v>
      </c>
      <c r="P1807" s="5">
        <v>0</v>
      </c>
      <c r="Q1807" s="2" t="s">
        <v>21</v>
      </c>
      <c r="R1807" s="2">
        <v>0</v>
      </c>
    </row>
    <row r="1808" spans="1:18" ht="12.75">
      <c r="A1808" s="2">
        <v>8658971</v>
      </c>
      <c r="B1808" s="3" t="s">
        <v>4188</v>
      </c>
      <c r="C1808" s="3" t="str">
        <v>63f76a36-9322-462c-9a72-819b333049f2</v>
      </c>
      <c r="D1808" s="2" t="s">
        <v>19</v>
      </c>
      <c r="E1808" s="2" t="s">
        <v>20</v>
      </c>
      <c r="F1808" s="13" t="str">
        <f t="shared" si="214"/>
        <v>23/ 02/ 2021</v>
      </c>
      <c r="G1808" s="2" t="s">
        <v>4189</v>
      </c>
      <c r="H1808" s="2" t="s">
        <v>4190</v>
      </c>
      <c r="I1808" s="19" t="str">
        <f t="shared" si="208"/>
        <v>22:22:57</v>
      </c>
      <c r="J1808" s="17" t="str">
        <f t="shared" si="209"/>
        <v>23:23:50</v>
      </c>
      <c r="K1808" s="17" t="str">
        <f t="shared" si="210"/>
        <v>no</v>
      </c>
      <c r="L1808" s="17">
        <f t="shared" si="211"/>
        <v>4.2280092592592577E-2</v>
      </c>
      <c r="M1808" s="17" t="str">
        <f t="shared" si="212"/>
        <v>4rth week of feb</v>
      </c>
      <c r="N1808" s="13" t="str">
        <f t="shared" si="213"/>
        <v xml:space="preserve"> Feb</v>
      </c>
      <c r="O1808" s="2" t="s">
        <v>21</v>
      </c>
      <c r="P1808" s="5">
        <v>0</v>
      </c>
      <c r="Q1808" s="2" t="s">
        <v>21</v>
      </c>
      <c r="R1808" s="2">
        <v>0</v>
      </c>
    </row>
    <row r="1809" spans="1:18" ht="12.75">
      <c r="A1809" s="2">
        <v>8536228</v>
      </c>
      <c r="B1809" s="3" t="s">
        <v>4191</v>
      </c>
      <c r="C1809" s="3" t="str">
        <v>25db5d45-93d0-489b-b1b5-c4961e4ed8b5</v>
      </c>
      <c r="D1809" s="2" t="s">
        <v>19</v>
      </c>
      <c r="E1809" s="2" t="s">
        <v>20</v>
      </c>
      <c r="F1809" s="13" t="str">
        <f>TEXT(G1809,"dd/ mm/ yyyy")</f>
        <v>02/ 05/ 2021</v>
      </c>
      <c r="G1809" s="4">
        <v>44318.481215277781</v>
      </c>
      <c r="H1809" s="4">
        <v>44318.523240740738</v>
      </c>
      <c r="I1809" s="19" t="str">
        <f t="shared" si="208"/>
        <v>11:32:57</v>
      </c>
      <c r="J1809" s="17" t="str">
        <f t="shared" si="209"/>
        <v>12:33:28</v>
      </c>
      <c r="K1809" s="17" t="str">
        <f t="shared" si="210"/>
        <v>yes</v>
      </c>
      <c r="L1809" s="17">
        <f t="shared" si="211"/>
        <v>4.2025462962963001E-2</v>
      </c>
      <c r="M1809" s="17" t="str">
        <f t="shared" si="212"/>
        <v>-</v>
      </c>
      <c r="N1809" s="13" t="str">
        <f t="shared" si="213"/>
        <v xml:space="preserve"> May</v>
      </c>
      <c r="O1809" s="2" t="s">
        <v>21</v>
      </c>
      <c r="P1809" s="5">
        <v>0</v>
      </c>
      <c r="Q1809" s="2" t="s">
        <v>21</v>
      </c>
      <c r="R1809" s="2">
        <v>0</v>
      </c>
    </row>
    <row r="1810" spans="1:18" ht="12.75">
      <c r="A1810" s="2">
        <v>8583105</v>
      </c>
      <c r="B1810" s="3" t="s">
        <v>4192</v>
      </c>
      <c r="C1810" s="3" t="str">
        <v>ded1d7f7-5e37-4f5f-97b9-e4595f0ab8ce</v>
      </c>
      <c r="D1810" s="2" t="s">
        <v>19</v>
      </c>
      <c r="E1810" s="2" t="s">
        <v>23</v>
      </c>
      <c r="F1810" s="13" t="str">
        <f t="shared" si="214"/>
        <v>02/ 12/ 2021</v>
      </c>
      <c r="G1810" s="4">
        <v>44532.004999999997</v>
      </c>
      <c r="H1810" s="4">
        <v>44532.005358796298</v>
      </c>
      <c r="I1810" s="19" t="str">
        <f t="shared" si="208"/>
        <v>00:07:12</v>
      </c>
      <c r="J1810" s="17" t="str">
        <f t="shared" si="209"/>
        <v>00:07:43</v>
      </c>
      <c r="K1810" s="17" t="str">
        <f t="shared" si="210"/>
        <v>no</v>
      </c>
      <c r="L1810" s="17">
        <f t="shared" si="211"/>
        <v>3.5879629629629629E-4</v>
      </c>
      <c r="M1810" s="17" t="str">
        <f t="shared" si="212"/>
        <v>-</v>
      </c>
      <c r="N1810" s="13" t="str">
        <f t="shared" si="213"/>
        <v xml:space="preserve"> Dec</v>
      </c>
      <c r="O1810" s="2" t="s">
        <v>21</v>
      </c>
      <c r="P1810" s="5">
        <v>0</v>
      </c>
      <c r="Q1810" s="2" t="s">
        <v>21</v>
      </c>
      <c r="R1810" s="2">
        <v>0</v>
      </c>
    </row>
    <row r="1811" spans="1:18" ht="12.75">
      <c r="A1811" s="2">
        <v>8648535</v>
      </c>
      <c r="B1811" s="3" t="s">
        <v>4193</v>
      </c>
      <c r="C1811" s="3" t="str">
        <v>e0dc0d45-78c5-45a6-b02c-8d784f2bb553</v>
      </c>
      <c r="D1811" s="2" t="s">
        <v>702</v>
      </c>
      <c r="E1811" s="2" t="s">
        <v>37</v>
      </c>
      <c r="F1811" s="13" t="str">
        <f>TEXT(G1811,"dd/ mm/ yyyy")</f>
        <v>22/ 02/ 2021</v>
      </c>
      <c r="G1811" s="2" t="s">
        <v>4194</v>
      </c>
      <c r="H1811" s="2" t="s">
        <v>4195</v>
      </c>
      <c r="I1811" s="19" t="str">
        <f t="shared" si="208"/>
        <v>10:55:36</v>
      </c>
      <c r="J1811" s="17" t="str">
        <f t="shared" si="209"/>
        <v>11:01:19</v>
      </c>
      <c r="K1811" s="17" t="str">
        <f t="shared" si="210"/>
        <v>yes</v>
      </c>
      <c r="L1811" s="17">
        <f t="shared" si="211"/>
        <v>3.9699074074074914E-3</v>
      </c>
      <c r="M1811" s="17" t="str">
        <f t="shared" si="212"/>
        <v>4rth week of feb</v>
      </c>
      <c r="N1811" s="13" t="str">
        <f t="shared" si="213"/>
        <v xml:space="preserve"> Feb</v>
      </c>
      <c r="O1811" s="2" t="s">
        <v>4196</v>
      </c>
      <c r="P1811" s="5">
        <v>0</v>
      </c>
      <c r="Q1811" s="5">
        <v>1.3888888888888889E-4</v>
      </c>
      <c r="R1811" s="2">
        <v>5</v>
      </c>
    </row>
    <row r="1812" spans="1:18" ht="12.75">
      <c r="A1812" s="2">
        <v>8673084</v>
      </c>
      <c r="B1812" s="3" t="s">
        <v>4197</v>
      </c>
      <c r="C1812" s="3" t="str">
        <v>126d7d2c-a630-4a96-bb83-719a5190a1f0</v>
      </c>
      <c r="D1812" s="2" t="s">
        <v>19</v>
      </c>
      <c r="E1812" s="2" t="s">
        <v>23</v>
      </c>
      <c r="F1812" s="13" t="str">
        <f t="shared" si="214"/>
        <v>26/ 02/ 2021</v>
      </c>
      <c r="G1812" s="2" t="s">
        <v>4198</v>
      </c>
      <c r="H1812" s="2" t="s">
        <v>4199</v>
      </c>
      <c r="I1812" s="19" t="str">
        <f t="shared" si="208"/>
        <v>07:13:37</v>
      </c>
      <c r="J1812" s="17" t="str">
        <f t="shared" si="209"/>
        <v>07:15:08</v>
      </c>
      <c r="K1812" s="17" t="str">
        <f t="shared" si="210"/>
        <v>no</v>
      </c>
      <c r="L1812" s="17">
        <f t="shared" si="211"/>
        <v>1.0532407407407574E-3</v>
      </c>
      <c r="M1812" s="17" t="str">
        <f t="shared" si="212"/>
        <v>4rth week of feb</v>
      </c>
      <c r="N1812" s="13" t="str">
        <f t="shared" si="213"/>
        <v xml:space="preserve"> Feb</v>
      </c>
      <c r="O1812" s="2" t="s">
        <v>21</v>
      </c>
      <c r="P1812" s="5">
        <v>0</v>
      </c>
      <c r="Q1812" s="2" t="s">
        <v>21</v>
      </c>
      <c r="R1812" s="2">
        <v>0</v>
      </c>
    </row>
    <row r="1813" spans="1:18" ht="12.75">
      <c r="A1813" s="2">
        <v>8596576</v>
      </c>
      <c r="B1813" s="3" t="s">
        <v>4200</v>
      </c>
      <c r="C1813" s="3" t="str">
        <v>67a42364-1671-4188-b23e-aaadce66a8ba</v>
      </c>
      <c r="D1813" s="2" t="s">
        <v>19</v>
      </c>
      <c r="E1813" s="2" t="s">
        <v>23</v>
      </c>
      <c r="F1813" s="13" t="str">
        <f t="shared" si="214"/>
        <v>13/ 02/ 2021</v>
      </c>
      <c r="G1813" s="2" t="s">
        <v>4201</v>
      </c>
      <c r="H1813" s="2" t="s">
        <v>4202</v>
      </c>
      <c r="I1813" s="19" t="str">
        <f t="shared" si="208"/>
        <v>22:17:21</v>
      </c>
      <c r="J1813" s="17" t="str">
        <f t="shared" si="209"/>
        <v>22:22:17</v>
      </c>
      <c r="K1813" s="17" t="str">
        <f t="shared" si="210"/>
        <v>no</v>
      </c>
      <c r="L1813" s="17">
        <f t="shared" si="211"/>
        <v>3.4259259259259434E-3</v>
      </c>
      <c r="M1813" s="17" t="str">
        <f t="shared" si="212"/>
        <v>2nd week of feb</v>
      </c>
      <c r="N1813" s="13" t="str">
        <f t="shared" si="213"/>
        <v xml:space="preserve"> Feb</v>
      </c>
      <c r="O1813" s="2" t="s">
        <v>21</v>
      </c>
      <c r="P1813" s="5">
        <v>0</v>
      </c>
      <c r="Q1813" s="2" t="s">
        <v>21</v>
      </c>
      <c r="R1813" s="2">
        <v>2</v>
      </c>
    </row>
    <row r="1814" spans="1:18" ht="12.75">
      <c r="A1814" s="2">
        <v>8592265</v>
      </c>
      <c r="B1814" s="3" t="s">
        <v>4203</v>
      </c>
      <c r="C1814" s="3" t="str">
        <v>9c79ed25-6dea-463b-a749-0b80a5820261</v>
      </c>
      <c r="D1814" s="2" t="s">
        <v>735</v>
      </c>
      <c r="E1814" s="2" t="s">
        <v>37</v>
      </c>
      <c r="F1814" s="13" t="str">
        <f t="shared" si="214"/>
        <v>13/ 02/ 2021</v>
      </c>
      <c r="G1814" s="2" t="s">
        <v>4204</v>
      </c>
      <c r="H1814" s="2" t="s">
        <v>4205</v>
      </c>
      <c r="I1814" s="19" t="str">
        <f t="shared" si="208"/>
        <v>11:56:04</v>
      </c>
      <c r="J1814" s="17" t="str">
        <f t="shared" si="209"/>
        <v>12:05:32</v>
      </c>
      <c r="K1814" s="17" t="str">
        <f t="shared" si="210"/>
        <v>yes</v>
      </c>
      <c r="L1814" s="17">
        <f t="shared" si="211"/>
        <v>6.57407407407401E-3</v>
      </c>
      <c r="M1814" s="17" t="str">
        <f t="shared" si="212"/>
        <v>2nd week of feb</v>
      </c>
      <c r="N1814" s="13" t="str">
        <f t="shared" si="213"/>
        <v xml:space="preserve"> Feb</v>
      </c>
      <c r="O1814" s="2" t="s">
        <v>4206</v>
      </c>
      <c r="P1814" s="5">
        <v>0</v>
      </c>
      <c r="Q1814" s="5">
        <v>1.273148148148148E-4</v>
      </c>
      <c r="R1814" s="2">
        <v>5</v>
      </c>
    </row>
    <row r="1815" spans="1:18" ht="12.75">
      <c r="A1815" s="2">
        <v>8663555</v>
      </c>
      <c r="B1815" s="3" t="s">
        <v>4207</v>
      </c>
      <c r="C1815" s="3" t="str">
        <v>17b2d50f-5c82-44f1-bed0-e5c8c7d6fe3c</v>
      </c>
      <c r="D1815" s="2" t="s">
        <v>254</v>
      </c>
      <c r="E1815" s="2" t="s">
        <v>37</v>
      </c>
      <c r="F1815" s="13" t="str">
        <f t="shared" si="214"/>
        <v>24/ 02/ 2021</v>
      </c>
      <c r="G1815" s="2" t="s">
        <v>4208</v>
      </c>
      <c r="H1815" s="2" t="s">
        <v>4209</v>
      </c>
      <c r="I1815" s="19" t="str">
        <f t="shared" si="208"/>
        <v>16:37:19</v>
      </c>
      <c r="J1815" s="17" t="str">
        <f t="shared" si="209"/>
        <v>17:16:22</v>
      </c>
      <c r="K1815" s="17" t="str">
        <f t="shared" si="210"/>
        <v>no</v>
      </c>
      <c r="L1815" s="17">
        <f t="shared" si="211"/>
        <v>2.7118055555555465E-2</v>
      </c>
      <c r="M1815" s="17" t="str">
        <f t="shared" si="212"/>
        <v>4rth week of feb</v>
      </c>
      <c r="N1815" s="13" t="str">
        <f t="shared" si="213"/>
        <v xml:space="preserve"> Feb</v>
      </c>
      <c r="O1815" s="2" t="s">
        <v>4210</v>
      </c>
      <c r="P1815" s="5">
        <v>0</v>
      </c>
      <c r="Q1815" s="5">
        <v>9.2592592592592588E-5</v>
      </c>
      <c r="R1815" s="2">
        <v>4</v>
      </c>
    </row>
    <row r="1816" spans="1:18" ht="12.75">
      <c r="A1816" s="2">
        <v>8504282</v>
      </c>
      <c r="B1816" s="3" t="s">
        <v>4211</v>
      </c>
      <c r="C1816" s="3" t="str">
        <v>fe6252d9-1a66-4167-ad26-b8db9ac0e6c5</v>
      </c>
      <c r="D1816" s="2" t="s">
        <v>19</v>
      </c>
      <c r="E1816" s="2" t="s">
        <v>23</v>
      </c>
      <c r="F1816" s="13" t="str">
        <f t="shared" si="214"/>
        <v>02/ 01/ 2021</v>
      </c>
      <c r="G1816" s="4">
        <v>44198.000451388885</v>
      </c>
      <c r="H1816" s="4">
        <v>44198.005208333336</v>
      </c>
      <c r="I1816" s="19" t="str">
        <f t="shared" si="208"/>
        <v>00:00:39</v>
      </c>
      <c r="J1816" s="17" t="str">
        <f t="shared" si="209"/>
        <v>00:07:30</v>
      </c>
      <c r="K1816" s="17" t="str">
        <f t="shared" si="210"/>
        <v>no</v>
      </c>
      <c r="L1816" s="17">
        <f t="shared" si="211"/>
        <v>4.7569444444444439E-3</v>
      </c>
      <c r="M1816" s="17" t="str">
        <f t="shared" si="212"/>
        <v>-</v>
      </c>
      <c r="N1816" s="13" t="str">
        <f t="shared" si="213"/>
        <v xml:space="preserve"> Jan</v>
      </c>
      <c r="O1816" s="2" t="s">
        <v>21</v>
      </c>
      <c r="P1816" s="5">
        <v>0</v>
      </c>
      <c r="Q1816" s="2" t="s">
        <v>21</v>
      </c>
      <c r="R1816" s="2">
        <v>0</v>
      </c>
    </row>
    <row r="1817" spans="1:18" ht="12.75">
      <c r="A1817" s="2">
        <v>8629946</v>
      </c>
      <c r="B1817" s="3" t="s">
        <v>4212</v>
      </c>
      <c r="C1817" s="3" t="str">
        <v>adf9bb9d-b31e-48d8-9790-d5e96976fc8e</v>
      </c>
      <c r="D1817" s="2" t="s">
        <v>19</v>
      </c>
      <c r="E1817" s="2" t="s">
        <v>23</v>
      </c>
      <c r="F1817" s="13" t="str">
        <f t="shared" si="214"/>
        <v>18/ 02/ 2021</v>
      </c>
      <c r="G1817" s="2" t="s">
        <v>4213</v>
      </c>
      <c r="H1817" s="2" t="s">
        <v>4214</v>
      </c>
      <c r="I1817" s="19" t="str">
        <f t="shared" si="208"/>
        <v>21:45:33</v>
      </c>
      <c r="J1817" s="17" t="str">
        <f t="shared" si="209"/>
        <v>21:46:45</v>
      </c>
      <c r="K1817" s="17" t="str">
        <f t="shared" si="210"/>
        <v>no</v>
      </c>
      <c r="L1817" s="17">
        <f t="shared" si="211"/>
        <v>8.3333333333335258E-4</v>
      </c>
      <c r="M1817" s="17" t="str">
        <f t="shared" si="212"/>
        <v>3rd week of feb</v>
      </c>
      <c r="N1817" s="13" t="str">
        <f t="shared" si="213"/>
        <v xml:space="preserve"> Feb</v>
      </c>
      <c r="O1817" s="2" t="s">
        <v>21</v>
      </c>
      <c r="P1817" s="5">
        <v>0</v>
      </c>
      <c r="Q1817" s="2" t="s">
        <v>21</v>
      </c>
      <c r="R1817" s="2">
        <v>0</v>
      </c>
    </row>
    <row r="1818" spans="1:18" ht="12.75">
      <c r="A1818" s="2">
        <v>8617456</v>
      </c>
      <c r="B1818" s="3" t="s">
        <v>4215</v>
      </c>
      <c r="C1818" s="3" t="str">
        <v>468b1b3f-17c4-4246-9941-8a7b832a1e60</v>
      </c>
      <c r="D1818" s="2" t="s">
        <v>19</v>
      </c>
      <c r="E1818" s="2" t="s">
        <v>23</v>
      </c>
      <c r="F1818" s="13" t="str">
        <f t="shared" si="214"/>
        <v>17/ 02/ 2021</v>
      </c>
      <c r="G1818" s="2" t="s">
        <v>4216</v>
      </c>
      <c r="H1818" s="2" t="s">
        <v>4217</v>
      </c>
      <c r="I1818" s="19" t="str">
        <f t="shared" si="208"/>
        <v>07:50:21</v>
      </c>
      <c r="J1818" s="17" t="str">
        <f t="shared" si="209"/>
        <v>07:53:16</v>
      </c>
      <c r="K1818" s="17" t="str">
        <f t="shared" si="210"/>
        <v>no</v>
      </c>
      <c r="L1818" s="17">
        <f t="shared" si="211"/>
        <v>2.025462962962965E-3</v>
      </c>
      <c r="M1818" s="17" t="str">
        <f t="shared" si="212"/>
        <v>3rd week of feb</v>
      </c>
      <c r="N1818" s="13" t="str">
        <f t="shared" si="213"/>
        <v xml:space="preserve"> Feb</v>
      </c>
      <c r="O1818" s="2" t="s">
        <v>21</v>
      </c>
      <c r="P1818" s="5">
        <v>0</v>
      </c>
      <c r="Q1818" s="2" t="s">
        <v>21</v>
      </c>
      <c r="R1818" s="2">
        <v>0</v>
      </c>
    </row>
    <row r="1819" spans="1:18" ht="12.75">
      <c r="A1819" s="2">
        <v>8554085</v>
      </c>
      <c r="B1819" s="3" t="s">
        <v>4218</v>
      </c>
      <c r="C1819" s="3" t="str">
        <v>746f7e72-e8ef-4f10-9786-347ca0502de7</v>
      </c>
      <c r="D1819" s="2" t="s">
        <v>19</v>
      </c>
      <c r="E1819" s="2" t="s">
        <v>20</v>
      </c>
      <c r="F1819" s="13" t="str">
        <f t="shared" si="214"/>
        <v>02/ 07/ 2021</v>
      </c>
      <c r="G1819" s="4">
        <v>44379.985625000001</v>
      </c>
      <c r="H1819" s="4">
        <v>44410.027916666666</v>
      </c>
      <c r="I1819" s="19" t="str">
        <f t="shared" si="208"/>
        <v>23:39:18</v>
      </c>
      <c r="J1819" s="17" t="str">
        <f t="shared" si="209"/>
        <v>00:40:12</v>
      </c>
      <c r="K1819" s="17" t="str">
        <f t="shared" si="210"/>
        <v>no</v>
      </c>
      <c r="L1819" s="17">
        <f t="shared" si="211"/>
        <v>-0.95770833333333338</v>
      </c>
      <c r="M1819" s="17" t="str">
        <f t="shared" si="212"/>
        <v>-</v>
      </c>
      <c r="N1819" s="13" t="str">
        <f t="shared" si="213"/>
        <v xml:space="preserve"> Jul</v>
      </c>
      <c r="O1819" s="2" t="s">
        <v>21</v>
      </c>
      <c r="P1819" s="5">
        <v>0</v>
      </c>
      <c r="Q1819" s="2" t="s">
        <v>21</v>
      </c>
      <c r="R1819" s="2">
        <v>0</v>
      </c>
    </row>
    <row r="1820" spans="1:18" ht="12.75">
      <c r="A1820" s="2">
        <v>8686624</v>
      </c>
      <c r="B1820" s="3" t="s">
        <v>4219</v>
      </c>
      <c r="C1820" s="3" t="str">
        <v>3021fc3e-b8af-4155-8e24-1e829c5a1a4f</v>
      </c>
      <c r="D1820" s="2" t="s">
        <v>19</v>
      </c>
      <c r="E1820" s="2" t="s">
        <v>20</v>
      </c>
      <c r="F1820" s="13" t="str">
        <f t="shared" si="214"/>
        <v>28/ 02/ 2021</v>
      </c>
      <c r="G1820" s="2" t="s">
        <v>4220</v>
      </c>
      <c r="H1820" s="2" t="s">
        <v>4221</v>
      </c>
      <c r="I1820" s="19" t="str">
        <f t="shared" si="208"/>
        <v>11:53:39</v>
      </c>
      <c r="J1820" s="17" t="str">
        <f t="shared" si="209"/>
        <v>12:53:48</v>
      </c>
      <c r="K1820" s="17" t="str">
        <f t="shared" si="210"/>
        <v>yes</v>
      </c>
      <c r="L1820" s="17">
        <f t="shared" si="211"/>
        <v>4.1770833333333257E-2</v>
      </c>
      <c r="M1820" s="17" t="str">
        <f t="shared" si="212"/>
        <v>4rth week of feb</v>
      </c>
      <c r="N1820" s="13" t="str">
        <f t="shared" si="213"/>
        <v xml:space="preserve"> Feb</v>
      </c>
      <c r="O1820" s="2" t="s">
        <v>21</v>
      </c>
      <c r="P1820" s="5">
        <v>0</v>
      </c>
      <c r="Q1820" s="2" t="s">
        <v>21</v>
      </c>
      <c r="R1820" s="2">
        <v>0</v>
      </c>
    </row>
    <row r="1821" spans="1:18" ht="12.75">
      <c r="A1821" s="2">
        <v>8633911</v>
      </c>
      <c r="B1821" s="3" t="s">
        <v>4222</v>
      </c>
      <c r="C1821" s="3" t="str">
        <v>270d5815-e3e7-48f5-b934-b6027f3fb7d7</v>
      </c>
      <c r="D1821" s="2" t="s">
        <v>19</v>
      </c>
      <c r="E1821" s="2" t="s">
        <v>23</v>
      </c>
      <c r="F1821" s="13" t="str">
        <f t="shared" si="214"/>
        <v>19/ 02/ 2021</v>
      </c>
      <c r="G1821" s="2" t="s">
        <v>4223</v>
      </c>
      <c r="H1821" s="2" t="s">
        <v>4224</v>
      </c>
      <c r="I1821" s="19" t="str">
        <f t="shared" si="208"/>
        <v>16:45:31</v>
      </c>
      <c r="J1821" s="17" t="str">
        <f t="shared" si="209"/>
        <v>16:46:13</v>
      </c>
      <c r="K1821" s="17" t="str">
        <f t="shared" si="210"/>
        <v>yes</v>
      </c>
      <c r="L1821" s="17">
        <f t="shared" si="211"/>
        <v>4.861111111111871E-4</v>
      </c>
      <c r="M1821" s="17" t="str">
        <f t="shared" si="212"/>
        <v>3rd week of feb</v>
      </c>
      <c r="N1821" s="13" t="str">
        <f t="shared" si="213"/>
        <v xml:space="preserve"> Feb</v>
      </c>
      <c r="O1821" s="2" t="s">
        <v>21</v>
      </c>
      <c r="P1821" s="5">
        <v>0</v>
      </c>
      <c r="Q1821" s="2" t="s">
        <v>21</v>
      </c>
      <c r="R1821" s="2">
        <v>5</v>
      </c>
    </row>
    <row r="1822" spans="1:18" ht="12.75">
      <c r="A1822" s="2">
        <v>8645304</v>
      </c>
      <c r="B1822" s="3" t="s">
        <v>4225</v>
      </c>
      <c r="C1822" s="3" t="str">
        <v>a49c3dc7-b048-47e3-9695-f507ec2e495c</v>
      </c>
      <c r="D1822" s="2" t="s">
        <v>1592</v>
      </c>
      <c r="E1822" s="2" t="s">
        <v>31</v>
      </c>
      <c r="F1822" s="13" t="str">
        <f t="shared" si="214"/>
        <v>21/ 02/ 2021</v>
      </c>
      <c r="G1822" s="2" t="s">
        <v>4226</v>
      </c>
      <c r="H1822" s="2" t="s">
        <v>4227</v>
      </c>
      <c r="I1822" s="19" t="str">
        <f t="shared" si="208"/>
        <v>16:32:04</v>
      </c>
      <c r="J1822" s="17" t="str">
        <f t="shared" si="209"/>
        <v>16:52:38</v>
      </c>
      <c r="K1822" s="17" t="str">
        <f t="shared" si="210"/>
        <v>yes</v>
      </c>
      <c r="L1822" s="17">
        <f t="shared" si="211"/>
        <v>1.4282407407407383E-2</v>
      </c>
      <c r="M1822" s="17" t="str">
        <f t="shared" si="212"/>
        <v>3rd week of feb</v>
      </c>
      <c r="N1822" s="13" t="str">
        <f t="shared" si="213"/>
        <v xml:space="preserve"> Feb</v>
      </c>
      <c r="O1822" s="2" t="s">
        <v>4228</v>
      </c>
      <c r="P1822" s="5">
        <v>0</v>
      </c>
      <c r="Q1822" s="5">
        <v>5.7870370370370373E-5</v>
      </c>
      <c r="R1822" s="2">
        <v>4</v>
      </c>
    </row>
    <row r="1823" spans="1:18" ht="12.75">
      <c r="A1823" s="2">
        <v>8631013</v>
      </c>
      <c r="B1823" s="3" t="s">
        <v>4229</v>
      </c>
      <c r="C1823" s="3" t="str">
        <v>0a097997-bc1d-4479-b22c-a2a81ca90d83</v>
      </c>
      <c r="D1823" s="2" t="s">
        <v>19</v>
      </c>
      <c r="E1823" s="2" t="s">
        <v>23</v>
      </c>
      <c r="F1823" s="13" t="str">
        <f t="shared" si="214"/>
        <v>19/ 02/ 2021</v>
      </c>
      <c r="G1823" s="2" t="s">
        <v>4230</v>
      </c>
      <c r="H1823" s="2" t="s">
        <v>4231</v>
      </c>
      <c r="I1823" s="19" t="str">
        <f t="shared" si="208"/>
        <v>07:04:04</v>
      </c>
      <c r="J1823" s="17" t="str">
        <f t="shared" si="209"/>
        <v>07:05:19</v>
      </c>
      <c r="K1823" s="17" t="str">
        <f t="shared" si="210"/>
        <v>no</v>
      </c>
      <c r="L1823" s="17">
        <f t="shared" si="211"/>
        <v>8.6805555555558023E-4</v>
      </c>
      <c r="M1823" s="17" t="str">
        <f t="shared" si="212"/>
        <v>3rd week of feb</v>
      </c>
      <c r="N1823" s="13" t="str">
        <f t="shared" si="213"/>
        <v xml:space="preserve"> Feb</v>
      </c>
      <c r="O1823" s="2" t="s">
        <v>21</v>
      </c>
      <c r="P1823" s="5">
        <v>0</v>
      </c>
      <c r="Q1823" s="2" t="s">
        <v>21</v>
      </c>
      <c r="R1823" s="2">
        <v>0</v>
      </c>
    </row>
    <row r="1824" spans="1:18" ht="12.75">
      <c r="A1824" s="2">
        <v>8515869</v>
      </c>
      <c r="B1824" s="3" t="s">
        <v>4232</v>
      </c>
      <c r="C1824" s="3" t="str">
        <v>972d4be8-a4c4-45d1-a7e3-c85b3d008115</v>
      </c>
      <c r="D1824" s="2" t="s">
        <v>228</v>
      </c>
      <c r="E1824" s="2" t="s">
        <v>37</v>
      </c>
      <c r="F1824" s="13" t="str">
        <f>TEXT(G1824,"dd/ mm/ yyyy")</f>
        <v>02/ 02/ 2021</v>
      </c>
      <c r="G1824" s="4">
        <v>44229.657962962963</v>
      </c>
      <c r="H1824" s="4">
        <v>44229.671342592592</v>
      </c>
      <c r="I1824" s="19" t="str">
        <f t="shared" si="208"/>
        <v>15:47:28</v>
      </c>
      <c r="J1824" s="17" t="str">
        <f t="shared" si="209"/>
        <v>16:06:44</v>
      </c>
      <c r="K1824" s="17" t="str">
        <f t="shared" si="210"/>
        <v>yes</v>
      </c>
      <c r="L1824" s="17">
        <f t="shared" si="211"/>
        <v>1.3379629629629575E-2</v>
      </c>
      <c r="M1824" s="17" t="str">
        <f t="shared" si="212"/>
        <v>1st week of feb</v>
      </c>
      <c r="N1824" s="13" t="str">
        <f t="shared" si="213"/>
        <v xml:space="preserve"> Feb</v>
      </c>
      <c r="O1824" s="4">
        <v>44229.658368055556</v>
      </c>
      <c r="P1824" s="5">
        <v>0</v>
      </c>
      <c r="Q1824" s="5">
        <v>1.6203703703703703E-4</v>
      </c>
      <c r="R1824" s="2">
        <v>0</v>
      </c>
    </row>
    <row r="1825" spans="1:18" ht="12.75">
      <c r="A1825" s="2">
        <v>8631238</v>
      </c>
      <c r="B1825" s="3" t="s">
        <v>4233</v>
      </c>
      <c r="C1825" s="3" t="str">
        <v>adf2e364-dbc1-4baa-92bf-ddfaf9dbe212</v>
      </c>
      <c r="D1825" s="2" t="s">
        <v>131</v>
      </c>
      <c r="E1825" s="2" t="s">
        <v>37</v>
      </c>
      <c r="F1825" s="13" t="str">
        <f t="shared" si="214"/>
        <v>19/ 02/ 2021</v>
      </c>
      <c r="G1825" s="2" t="s">
        <v>4234</v>
      </c>
      <c r="H1825" s="2" t="s">
        <v>4235</v>
      </c>
      <c r="I1825" s="19" t="str">
        <f t="shared" si="208"/>
        <v>09:05:10</v>
      </c>
      <c r="J1825" s="17" t="str">
        <f t="shared" si="209"/>
        <v>09:21:03</v>
      </c>
      <c r="K1825" s="17" t="str">
        <f t="shared" si="210"/>
        <v>no</v>
      </c>
      <c r="L1825" s="17">
        <f t="shared" si="211"/>
        <v>1.1030092592592633E-2</v>
      </c>
      <c r="M1825" s="17" t="str">
        <f t="shared" si="212"/>
        <v>3rd week of feb</v>
      </c>
      <c r="N1825" s="13" t="str">
        <f t="shared" si="213"/>
        <v xml:space="preserve"> Feb</v>
      </c>
      <c r="O1825" s="2" t="s">
        <v>4236</v>
      </c>
      <c r="P1825" s="5">
        <v>0</v>
      </c>
      <c r="Q1825" s="5">
        <v>1.3888888888888889E-4</v>
      </c>
      <c r="R1825" s="2">
        <v>0</v>
      </c>
    </row>
    <row r="1826" spans="1:18" ht="12.75">
      <c r="A1826" s="2">
        <v>8548544</v>
      </c>
      <c r="B1826" s="3" t="s">
        <v>4237</v>
      </c>
      <c r="C1826" s="3" t="str">
        <v>02379848-3709-4c14-a6af-31113328121d</v>
      </c>
      <c r="D1826" s="2" t="s">
        <v>19</v>
      </c>
      <c r="E1826" s="2" t="s">
        <v>23</v>
      </c>
      <c r="F1826" s="13" t="str">
        <f t="shared" si="214"/>
        <v>02/ 07/ 2021</v>
      </c>
      <c r="G1826" s="4">
        <v>44379.041620370372</v>
      </c>
      <c r="H1826" s="4">
        <v>44379.042118055557</v>
      </c>
      <c r="I1826" s="19" t="str">
        <f t="shared" si="208"/>
        <v>00:59:56</v>
      </c>
      <c r="J1826" s="17" t="str">
        <f t="shared" si="209"/>
        <v>01:00:39</v>
      </c>
      <c r="K1826" s="17" t="str">
        <f t="shared" si="210"/>
        <v>no</v>
      </c>
      <c r="L1826" s="17">
        <f t="shared" si="211"/>
        <v>4.9768518518518434E-4</v>
      </c>
      <c r="M1826" s="17" t="str">
        <f t="shared" si="212"/>
        <v>-</v>
      </c>
      <c r="N1826" s="13" t="str">
        <f t="shared" si="213"/>
        <v xml:space="preserve"> Jul</v>
      </c>
      <c r="O1826" s="2" t="s">
        <v>21</v>
      </c>
      <c r="P1826" s="5">
        <v>0</v>
      </c>
      <c r="Q1826" s="2" t="s">
        <v>21</v>
      </c>
      <c r="R1826" s="2">
        <v>1</v>
      </c>
    </row>
    <row r="1827" spans="1:18" ht="12.75">
      <c r="A1827" s="2">
        <v>8559199</v>
      </c>
      <c r="B1827" s="3" t="s">
        <v>4238</v>
      </c>
      <c r="C1827" s="3" t="str">
        <v>6b186db5-e880-430d-a624-1618e3d243db</v>
      </c>
      <c r="D1827" s="2" t="s">
        <v>165</v>
      </c>
      <c r="E1827" s="2" t="s">
        <v>37</v>
      </c>
      <c r="F1827" s="13" t="str">
        <f t="shared" si="214"/>
        <v>02/ 08/ 2021</v>
      </c>
      <c r="G1827" s="4">
        <v>44410.755752314813</v>
      </c>
      <c r="H1827" s="4">
        <v>44410.774317129632</v>
      </c>
      <c r="I1827" s="19" t="str">
        <f t="shared" si="208"/>
        <v>18:08:17</v>
      </c>
      <c r="J1827" s="17" t="str">
        <f t="shared" si="209"/>
        <v>18:35:01</v>
      </c>
      <c r="K1827" s="17" t="str">
        <f t="shared" si="210"/>
        <v>no</v>
      </c>
      <c r="L1827" s="17">
        <f t="shared" si="211"/>
        <v>1.8564814814814756E-2</v>
      </c>
      <c r="M1827" s="17" t="str">
        <f t="shared" si="212"/>
        <v>-</v>
      </c>
      <c r="N1827" s="13" t="str">
        <f t="shared" si="213"/>
        <v xml:space="preserve"> Aug</v>
      </c>
      <c r="O1827" s="4">
        <v>44410.756331018521</v>
      </c>
      <c r="P1827" s="5">
        <v>0</v>
      </c>
      <c r="Q1827" s="5">
        <v>9.2592592592592588E-5</v>
      </c>
      <c r="R1827" s="2">
        <v>0</v>
      </c>
    </row>
    <row r="1828" spans="1:18" ht="12.75">
      <c r="A1828" s="2">
        <v>8641323</v>
      </c>
      <c r="B1828" s="3" t="s">
        <v>4239</v>
      </c>
      <c r="C1828" s="3" t="str">
        <v>6ae6f3d2-6b6e-4064-ae78-8c81d7a0d5ce</v>
      </c>
      <c r="D1828" s="2" t="s">
        <v>19</v>
      </c>
      <c r="E1828" s="2" t="s">
        <v>23</v>
      </c>
      <c r="F1828" s="13" t="str">
        <f t="shared" si="214"/>
        <v>20/ 02/ 2021</v>
      </c>
      <c r="G1828" s="2" t="s">
        <v>4240</v>
      </c>
      <c r="H1828" s="2" t="s">
        <v>4241</v>
      </c>
      <c r="I1828" s="19" t="str">
        <f t="shared" si="208"/>
        <v>20:49:12</v>
      </c>
      <c r="J1828" s="17" t="str">
        <f t="shared" si="209"/>
        <v>20:50:23</v>
      </c>
      <c r="K1828" s="17" t="str">
        <f t="shared" si="210"/>
        <v>no</v>
      </c>
      <c r="L1828" s="17">
        <f t="shared" si="211"/>
        <v>8.2175925925920268E-4</v>
      </c>
      <c r="M1828" s="17" t="str">
        <f t="shared" si="212"/>
        <v>3rd week of feb</v>
      </c>
      <c r="N1828" s="13" t="str">
        <f t="shared" si="213"/>
        <v xml:space="preserve"> Feb</v>
      </c>
      <c r="O1828" s="2" t="s">
        <v>21</v>
      </c>
      <c r="P1828" s="5">
        <v>0</v>
      </c>
      <c r="Q1828" s="2" t="s">
        <v>21</v>
      </c>
      <c r="R1828" s="2">
        <v>0</v>
      </c>
    </row>
    <row r="1829" spans="1:18" ht="12.75">
      <c r="A1829" s="2">
        <v>8505275</v>
      </c>
      <c r="B1829" s="3" t="s">
        <v>4242</v>
      </c>
      <c r="C1829" s="3" t="str">
        <v>32bc4f4e-315e-4eb7-ba7e-5855e6b4aa23</v>
      </c>
      <c r="D1829" s="2" t="s">
        <v>165</v>
      </c>
      <c r="E1829" s="2" t="s">
        <v>37</v>
      </c>
      <c r="F1829" s="13" t="str">
        <f t="shared" si="214"/>
        <v>02/ 01/ 2021</v>
      </c>
      <c r="G1829" s="4">
        <v>44198.421076388891</v>
      </c>
      <c r="H1829" s="4">
        <v>44198.431886574072</v>
      </c>
      <c r="I1829" s="19" t="str">
        <f t="shared" si="208"/>
        <v>10:06:21</v>
      </c>
      <c r="J1829" s="17" t="str">
        <f t="shared" si="209"/>
        <v>10:21:55</v>
      </c>
      <c r="K1829" s="17" t="str">
        <f t="shared" si="210"/>
        <v>yes</v>
      </c>
      <c r="L1829" s="17">
        <f t="shared" si="211"/>
        <v>1.0810185185185173E-2</v>
      </c>
      <c r="M1829" s="17" t="str">
        <f t="shared" si="212"/>
        <v>-</v>
      </c>
      <c r="N1829" s="13" t="str">
        <f t="shared" si="213"/>
        <v xml:space="preserve"> Jan</v>
      </c>
      <c r="O1829" s="4">
        <v>44198.421875</v>
      </c>
      <c r="P1829" s="5">
        <v>0</v>
      </c>
      <c r="Q1829" s="5">
        <v>3.4722222222222222E-5</v>
      </c>
      <c r="R1829" s="2">
        <v>4</v>
      </c>
    </row>
    <row r="1830" spans="1:18" ht="12.75">
      <c r="A1830" s="2">
        <v>8544964</v>
      </c>
      <c r="B1830" s="3" t="s">
        <v>4243</v>
      </c>
      <c r="C1830" s="3" t="str">
        <v>b64dcc9a-145e-4748-9ad7-19414f2c89c3</v>
      </c>
      <c r="D1830" s="2" t="s">
        <v>19</v>
      </c>
      <c r="E1830" s="2" t="s">
        <v>23</v>
      </c>
      <c r="F1830" s="13" t="str">
        <f t="shared" si="214"/>
        <v>02/ 06/ 2021</v>
      </c>
      <c r="G1830" s="4">
        <v>44349.626226851855</v>
      </c>
      <c r="H1830" s="4">
        <v>44349.62672453704</v>
      </c>
      <c r="I1830" s="19" t="str">
        <f t="shared" si="208"/>
        <v>15:01:46</v>
      </c>
      <c r="J1830" s="17" t="str">
        <f t="shared" si="209"/>
        <v>15:02:29</v>
      </c>
      <c r="K1830" s="17" t="str">
        <f t="shared" si="210"/>
        <v>yes</v>
      </c>
      <c r="L1830" s="17">
        <f t="shared" si="211"/>
        <v>4.9768518518522598E-4</v>
      </c>
      <c r="M1830" s="17" t="str">
        <f t="shared" si="212"/>
        <v>-</v>
      </c>
      <c r="N1830" s="13" t="str">
        <f t="shared" si="213"/>
        <v xml:space="preserve"> Jun</v>
      </c>
      <c r="O1830" s="2" t="s">
        <v>21</v>
      </c>
      <c r="P1830" s="5">
        <v>0</v>
      </c>
      <c r="Q1830" s="2" t="s">
        <v>21</v>
      </c>
      <c r="R1830" s="2">
        <v>3</v>
      </c>
    </row>
    <row r="1831" spans="1:18" ht="12.75">
      <c r="A1831" s="2">
        <v>8650994</v>
      </c>
      <c r="B1831" s="3" t="s">
        <v>4244</v>
      </c>
      <c r="C1831" s="3" t="str">
        <v>359cc158-54d9-451b-9805-a51ba0f8bcf8</v>
      </c>
      <c r="D1831" s="2" t="s">
        <v>1193</v>
      </c>
      <c r="E1831" s="2" t="s">
        <v>37</v>
      </c>
      <c r="F1831" s="13" t="str">
        <f t="shared" si="214"/>
        <v>22/ 02/ 2021</v>
      </c>
      <c r="G1831" s="2" t="s">
        <v>4245</v>
      </c>
      <c r="H1831" s="2" t="s">
        <v>4246</v>
      </c>
      <c r="I1831" s="19" t="str">
        <f t="shared" si="208"/>
        <v>16:32:06</v>
      </c>
      <c r="J1831" s="17" t="str">
        <f t="shared" si="209"/>
        <v>16:48:28</v>
      </c>
      <c r="K1831" s="17" t="str">
        <f t="shared" si="210"/>
        <v>yes</v>
      </c>
      <c r="L1831" s="17">
        <f t="shared" si="211"/>
        <v>1.1365740740740704E-2</v>
      </c>
      <c r="M1831" s="17" t="str">
        <f t="shared" si="212"/>
        <v>4rth week of feb</v>
      </c>
      <c r="N1831" s="13" t="str">
        <f t="shared" si="213"/>
        <v xml:space="preserve"> Feb</v>
      </c>
      <c r="O1831" s="2" t="s">
        <v>4247</v>
      </c>
      <c r="P1831" s="5">
        <v>1.1574074074074073E-5</v>
      </c>
      <c r="Q1831" s="5">
        <v>9.2592592592592588E-5</v>
      </c>
      <c r="R1831" s="2">
        <v>0</v>
      </c>
    </row>
    <row r="1832" spans="1:18" ht="12.75">
      <c r="A1832" s="2">
        <v>8535171</v>
      </c>
      <c r="B1832" s="3" t="s">
        <v>4248</v>
      </c>
      <c r="C1832" s="3" t="str">
        <v>d6ba6aad-7e75-49f4-8971-28c9ea378980</v>
      </c>
      <c r="D1832" s="2" t="s">
        <v>19</v>
      </c>
      <c r="E1832" s="2" t="s">
        <v>23</v>
      </c>
      <c r="F1832" s="13" t="str">
        <f t="shared" si="214"/>
        <v>02/ 05/ 2021</v>
      </c>
      <c r="G1832" s="4">
        <v>44318.342488425929</v>
      </c>
      <c r="H1832" s="4">
        <v>44318.342974537038</v>
      </c>
      <c r="I1832" s="19" t="str">
        <f t="shared" si="208"/>
        <v>08:13:11</v>
      </c>
      <c r="J1832" s="17" t="str">
        <f t="shared" si="209"/>
        <v>08:13:53</v>
      </c>
      <c r="K1832" s="17" t="str">
        <f t="shared" si="210"/>
        <v>no</v>
      </c>
      <c r="L1832" s="17">
        <f t="shared" si="211"/>
        <v>4.8611111111107608E-4</v>
      </c>
      <c r="M1832" s="17" t="str">
        <f t="shared" si="212"/>
        <v>-</v>
      </c>
      <c r="N1832" s="13" t="str">
        <f t="shared" si="213"/>
        <v xml:space="preserve"> May</v>
      </c>
      <c r="O1832" s="2" t="s">
        <v>21</v>
      </c>
      <c r="P1832" s="5">
        <v>0</v>
      </c>
      <c r="Q1832" s="2" t="s">
        <v>21</v>
      </c>
      <c r="R1832" s="2">
        <v>3</v>
      </c>
    </row>
    <row r="1833" spans="1:18" ht="12.75">
      <c r="A1833" s="2">
        <v>8555572</v>
      </c>
      <c r="B1833" s="3" t="s">
        <v>4249</v>
      </c>
      <c r="C1833" s="3" t="str">
        <v>a88ad672-d939-49dd-ac4f-633a14e43464</v>
      </c>
      <c r="D1833" s="2" t="s">
        <v>102</v>
      </c>
      <c r="E1833" s="2" t="s">
        <v>37</v>
      </c>
      <c r="F1833" s="13" t="str">
        <f t="shared" si="214"/>
        <v>02/ 08/ 2021</v>
      </c>
      <c r="G1833" s="4">
        <v>44410.461585648147</v>
      </c>
      <c r="H1833" s="4">
        <v>44410.477986111109</v>
      </c>
      <c r="I1833" s="19" t="str">
        <f t="shared" si="208"/>
        <v>11:04:41</v>
      </c>
      <c r="J1833" s="17" t="str">
        <f t="shared" si="209"/>
        <v>11:28:18</v>
      </c>
      <c r="K1833" s="17" t="str">
        <f t="shared" si="210"/>
        <v>yes</v>
      </c>
      <c r="L1833" s="17">
        <f t="shared" si="211"/>
        <v>1.6400462962962992E-2</v>
      </c>
      <c r="M1833" s="17" t="str">
        <f t="shared" si="212"/>
        <v>-</v>
      </c>
      <c r="N1833" s="13" t="str">
        <f t="shared" si="213"/>
        <v xml:space="preserve"> Aug</v>
      </c>
      <c r="O1833" s="4">
        <v>44410.462118055555</v>
      </c>
      <c r="P1833" s="5">
        <v>0</v>
      </c>
      <c r="Q1833" s="5">
        <v>9.2592592592592588E-5</v>
      </c>
      <c r="R1833" s="2">
        <v>0</v>
      </c>
    </row>
    <row r="1834" spans="1:18" ht="12.75">
      <c r="A1834" s="2">
        <v>8537821</v>
      </c>
      <c r="B1834" s="3" t="s">
        <v>4250</v>
      </c>
      <c r="C1834" s="3" t="str">
        <v>58a99fa7-0055-4e87-83b9-d08b2e9773d9</v>
      </c>
      <c r="D1834" s="2" t="s">
        <v>19</v>
      </c>
      <c r="E1834" s="2" t="s">
        <v>23</v>
      </c>
      <c r="F1834" s="13" t="str">
        <f t="shared" si="214"/>
        <v>02/ 05/ 2021</v>
      </c>
      <c r="G1834" s="4">
        <v>44318.608842592592</v>
      </c>
      <c r="H1834" s="4">
        <v>44318.609490740739</v>
      </c>
      <c r="I1834" s="19" t="str">
        <f t="shared" si="208"/>
        <v>14:36:44</v>
      </c>
      <c r="J1834" s="17" t="str">
        <f t="shared" si="209"/>
        <v>14:37:40</v>
      </c>
      <c r="K1834" s="17" t="str">
        <f t="shared" si="210"/>
        <v>yes</v>
      </c>
      <c r="L1834" s="17">
        <f t="shared" si="211"/>
        <v>6.4814814814817545E-4</v>
      </c>
      <c r="M1834" s="17" t="str">
        <f t="shared" si="212"/>
        <v>-</v>
      </c>
      <c r="N1834" s="13" t="str">
        <f t="shared" si="213"/>
        <v xml:space="preserve"> May</v>
      </c>
      <c r="O1834" s="2" t="s">
        <v>21</v>
      </c>
      <c r="P1834" s="5">
        <v>0</v>
      </c>
      <c r="Q1834" s="2" t="s">
        <v>21</v>
      </c>
      <c r="R1834" s="2">
        <v>5</v>
      </c>
    </row>
    <row r="1835" spans="1:18" ht="12.75">
      <c r="A1835" s="2">
        <v>8547767</v>
      </c>
      <c r="B1835" s="3" t="s">
        <v>4251</v>
      </c>
      <c r="C1835" s="3" t="str">
        <v>89d67965-d229-47ca-a6ef-fb1f6927f260</v>
      </c>
      <c r="D1835" s="2" t="s">
        <v>19</v>
      </c>
      <c r="E1835" s="2" t="s">
        <v>20</v>
      </c>
      <c r="F1835" s="13" t="str">
        <f t="shared" si="214"/>
        <v>02/ 06/ 2021</v>
      </c>
      <c r="G1835" s="4">
        <v>44349.91915509259</v>
      </c>
      <c r="H1835" s="4">
        <v>44349.961412037039</v>
      </c>
      <c r="I1835" s="19" t="str">
        <f t="shared" si="208"/>
        <v>22:03:35</v>
      </c>
      <c r="J1835" s="17" t="str">
        <f t="shared" si="209"/>
        <v>23:04:26</v>
      </c>
      <c r="K1835" s="17" t="str">
        <f t="shared" si="210"/>
        <v>no</v>
      </c>
      <c r="L1835" s="17">
        <f t="shared" si="211"/>
        <v>4.2256944444444389E-2</v>
      </c>
      <c r="M1835" s="17" t="str">
        <f t="shared" si="212"/>
        <v>-</v>
      </c>
      <c r="N1835" s="13" t="str">
        <f t="shared" si="213"/>
        <v xml:space="preserve"> Jun</v>
      </c>
      <c r="O1835" s="2" t="s">
        <v>21</v>
      </c>
      <c r="P1835" s="5">
        <v>0</v>
      </c>
      <c r="Q1835" s="2" t="s">
        <v>21</v>
      </c>
      <c r="R1835" s="2">
        <v>0</v>
      </c>
    </row>
    <row r="1836" spans="1:18" ht="12.75">
      <c r="A1836" s="2">
        <v>8679702</v>
      </c>
      <c r="B1836" s="3" t="s">
        <v>4252</v>
      </c>
      <c r="C1836" s="3" t="str">
        <v>a6a086fe-c1dc-452e-8b36-2038ada71bfb</v>
      </c>
      <c r="D1836" s="2" t="s">
        <v>941</v>
      </c>
      <c r="E1836" s="2" t="s">
        <v>37</v>
      </c>
      <c r="F1836" s="13" t="str">
        <f t="shared" si="214"/>
        <v>27/ 02/ 2021</v>
      </c>
      <c r="G1836" s="2" t="s">
        <v>4253</v>
      </c>
      <c r="H1836" s="2" t="s">
        <v>4254</v>
      </c>
      <c r="I1836" s="19" t="str">
        <f t="shared" si="208"/>
        <v>09:26:18</v>
      </c>
      <c r="J1836" s="17" t="str">
        <f t="shared" si="209"/>
        <v>09:42:41</v>
      </c>
      <c r="K1836" s="17" t="str">
        <f t="shared" si="210"/>
        <v>no</v>
      </c>
      <c r="L1836" s="17">
        <f t="shared" si="211"/>
        <v>1.1377314814814854E-2</v>
      </c>
      <c r="M1836" s="17" t="str">
        <f t="shared" si="212"/>
        <v>4rth week of feb</v>
      </c>
      <c r="N1836" s="13" t="str">
        <f t="shared" si="213"/>
        <v xml:space="preserve"> Feb</v>
      </c>
      <c r="O1836" s="2" t="s">
        <v>4255</v>
      </c>
      <c r="P1836" s="5">
        <v>0</v>
      </c>
      <c r="Q1836" s="5">
        <v>1.3888888888888889E-4</v>
      </c>
      <c r="R1836" s="2">
        <v>1</v>
      </c>
    </row>
    <row r="1837" spans="1:18" ht="12.75">
      <c r="A1837" s="2">
        <v>8633051</v>
      </c>
      <c r="B1837" s="3" t="s">
        <v>4256</v>
      </c>
      <c r="C1837" s="3" t="str">
        <v>51900e06-d2db-4d1a-9263-aa1c42d506e0</v>
      </c>
      <c r="D1837" s="2" t="s">
        <v>615</v>
      </c>
      <c r="E1837" s="2" t="s">
        <v>37</v>
      </c>
      <c r="F1837" s="13" t="str">
        <f t="shared" si="214"/>
        <v>19/ 02/ 2021</v>
      </c>
      <c r="G1837" s="2" t="s">
        <v>4257</v>
      </c>
      <c r="H1837" s="2" t="s">
        <v>4258</v>
      </c>
      <c r="I1837" s="19" t="str">
        <f t="shared" si="208"/>
        <v>14:50:03</v>
      </c>
      <c r="J1837" s="17" t="str">
        <f t="shared" si="209"/>
        <v>15:25:14</v>
      </c>
      <c r="K1837" s="17" t="str">
        <f t="shared" si="210"/>
        <v>yes</v>
      </c>
      <c r="L1837" s="17">
        <f t="shared" si="211"/>
        <v>2.4432870370370341E-2</v>
      </c>
      <c r="M1837" s="17" t="str">
        <f t="shared" si="212"/>
        <v>3rd week of feb</v>
      </c>
      <c r="N1837" s="13" t="str">
        <f t="shared" si="213"/>
        <v xml:space="preserve"> Feb</v>
      </c>
      <c r="O1837" s="2" t="s">
        <v>4259</v>
      </c>
      <c r="P1837" s="5">
        <v>0</v>
      </c>
      <c r="Q1837" s="5">
        <v>1.1574074074074075E-4</v>
      </c>
      <c r="R1837" s="2">
        <v>0</v>
      </c>
    </row>
    <row r="1838" spans="1:18" ht="12.75">
      <c r="A1838" s="2">
        <v>8571309</v>
      </c>
      <c r="B1838" s="3" t="s">
        <v>4260</v>
      </c>
      <c r="C1838" s="3" t="str">
        <v>155b2853-1d24-44b5-95a6-5a849c679027</v>
      </c>
      <c r="D1838" s="2" t="s">
        <v>19</v>
      </c>
      <c r="E1838" s="2" t="s">
        <v>20</v>
      </c>
      <c r="F1838" s="13" t="str">
        <f t="shared" si="214"/>
        <v>02/ 10/ 2021</v>
      </c>
      <c r="G1838" s="4">
        <v>44471.607106481482</v>
      </c>
      <c r="H1838" s="4">
        <v>44471.649039351854</v>
      </c>
      <c r="I1838" s="19" t="str">
        <f t="shared" si="208"/>
        <v>14:34:14</v>
      </c>
      <c r="J1838" s="17" t="str">
        <f t="shared" si="209"/>
        <v>15:34:37</v>
      </c>
      <c r="K1838" s="17" t="str">
        <f t="shared" si="210"/>
        <v>yes</v>
      </c>
      <c r="L1838" s="17">
        <f t="shared" si="211"/>
        <v>4.1932870370370412E-2</v>
      </c>
      <c r="M1838" s="17" t="str">
        <f t="shared" si="212"/>
        <v>-</v>
      </c>
      <c r="N1838" s="13" t="str">
        <f t="shared" si="213"/>
        <v xml:space="preserve"> Oct</v>
      </c>
      <c r="O1838" s="2" t="s">
        <v>21</v>
      </c>
      <c r="P1838" s="5">
        <v>0</v>
      </c>
      <c r="Q1838" s="2" t="s">
        <v>21</v>
      </c>
      <c r="R1838" s="2">
        <v>0</v>
      </c>
    </row>
    <row r="1839" spans="1:18" ht="12.75">
      <c r="A1839" s="2">
        <v>8507351</v>
      </c>
      <c r="B1839" s="3" t="s">
        <v>4261</v>
      </c>
      <c r="C1839" s="3" t="str">
        <v>505a350a-ef82-4d3f-937b-586414f18667</v>
      </c>
      <c r="D1839" s="2" t="s">
        <v>19</v>
      </c>
      <c r="E1839" s="2" t="s">
        <v>20</v>
      </c>
      <c r="F1839" s="13" t="str">
        <f t="shared" si="214"/>
        <v>02/ 01/ 2021</v>
      </c>
      <c r="G1839" s="4">
        <v>44198.577546296299</v>
      </c>
      <c r="H1839" s="4">
        <v>44198.619687500002</v>
      </c>
      <c r="I1839" s="19" t="str">
        <f t="shared" si="208"/>
        <v>13:51:40</v>
      </c>
      <c r="J1839" s="17" t="str">
        <f t="shared" si="209"/>
        <v>14:52:21</v>
      </c>
      <c r="K1839" s="17" t="str">
        <f t="shared" si="210"/>
        <v>yes</v>
      </c>
      <c r="L1839" s="17">
        <f t="shared" si="211"/>
        <v>4.2141203703703778E-2</v>
      </c>
      <c r="M1839" s="17" t="str">
        <f t="shared" si="212"/>
        <v>-</v>
      </c>
      <c r="N1839" s="13" t="str">
        <f t="shared" si="213"/>
        <v xml:space="preserve"> Jan</v>
      </c>
      <c r="O1839" s="2" t="s">
        <v>21</v>
      </c>
      <c r="P1839" s="5">
        <v>0</v>
      </c>
      <c r="Q1839" s="2" t="s">
        <v>21</v>
      </c>
      <c r="R1839" s="2">
        <v>0</v>
      </c>
    </row>
    <row r="1840" spans="1:18" ht="12.75">
      <c r="A1840" s="2">
        <v>8634465</v>
      </c>
      <c r="B1840" s="3" t="s">
        <v>4262</v>
      </c>
      <c r="C1840" s="3" t="str">
        <v>72084661-da96-4636-9219-586da0a8ebb3</v>
      </c>
      <c r="D1840" s="2" t="s">
        <v>19</v>
      </c>
      <c r="E1840" s="2" t="s">
        <v>20</v>
      </c>
      <c r="F1840" s="13" t="str">
        <f t="shared" si="214"/>
        <v>19/ 02/ 2021</v>
      </c>
      <c r="G1840" s="2" t="s">
        <v>4263</v>
      </c>
      <c r="H1840" s="2" t="s">
        <v>4264</v>
      </c>
      <c r="I1840" s="19" t="str">
        <f t="shared" si="208"/>
        <v>18:07:42</v>
      </c>
      <c r="J1840" s="17" t="str">
        <f t="shared" si="209"/>
        <v>19:08:58</v>
      </c>
      <c r="K1840" s="17" t="str">
        <f t="shared" si="210"/>
        <v>no</v>
      </c>
      <c r="L1840" s="17">
        <f t="shared" si="211"/>
        <v>4.2546296296296249E-2</v>
      </c>
      <c r="M1840" s="17" t="str">
        <f t="shared" si="212"/>
        <v>3rd week of feb</v>
      </c>
      <c r="N1840" s="13" t="str">
        <f t="shared" si="213"/>
        <v xml:space="preserve"> Feb</v>
      </c>
      <c r="O1840" s="2" t="s">
        <v>21</v>
      </c>
      <c r="P1840" s="5">
        <v>0</v>
      </c>
      <c r="Q1840" s="2" t="s">
        <v>21</v>
      </c>
      <c r="R1840" s="2">
        <v>0</v>
      </c>
    </row>
    <row r="1841" spans="1:18" ht="12.75">
      <c r="A1841" s="2">
        <v>8623463</v>
      </c>
      <c r="B1841" s="3" t="s">
        <v>4265</v>
      </c>
      <c r="C1841" s="3" t="str">
        <v>f36f3879-46aa-4f3a-979a-683eba4d9be8</v>
      </c>
      <c r="D1841" s="2" t="s">
        <v>19</v>
      </c>
      <c r="E1841" s="2" t="s">
        <v>23</v>
      </c>
      <c r="F1841" s="13" t="str">
        <f t="shared" si="214"/>
        <v>17/ 02/ 2021</v>
      </c>
      <c r="G1841" s="2" t="s">
        <v>4266</v>
      </c>
      <c r="H1841" s="2" t="s">
        <v>4267</v>
      </c>
      <c r="I1841" s="19" t="str">
        <f t="shared" si="208"/>
        <v>22:52:37</v>
      </c>
      <c r="J1841" s="17" t="str">
        <f t="shared" si="209"/>
        <v>22:53:36</v>
      </c>
      <c r="K1841" s="17" t="str">
        <f t="shared" si="210"/>
        <v>no</v>
      </c>
      <c r="L1841" s="17">
        <f t="shared" si="211"/>
        <v>6.828703703704031E-4</v>
      </c>
      <c r="M1841" s="17" t="str">
        <f t="shared" si="212"/>
        <v>3rd week of feb</v>
      </c>
      <c r="N1841" s="13" t="str">
        <f t="shared" si="213"/>
        <v xml:space="preserve"> Feb</v>
      </c>
      <c r="O1841" s="2" t="s">
        <v>21</v>
      </c>
      <c r="P1841" s="5">
        <v>0</v>
      </c>
      <c r="Q1841" s="2" t="s">
        <v>21</v>
      </c>
      <c r="R1841" s="2">
        <v>0</v>
      </c>
    </row>
    <row r="1842" spans="1:18" ht="12.75">
      <c r="A1842" s="2">
        <v>8517368</v>
      </c>
      <c r="B1842" s="3" t="s">
        <v>4268</v>
      </c>
      <c r="C1842" s="3" t="str">
        <v>9f688eb1-c2d1-45e9-aaef-4c8e0273b2e4</v>
      </c>
      <c r="D1842" s="2" t="s">
        <v>19</v>
      </c>
      <c r="E1842" s="2" t="s">
        <v>20</v>
      </c>
      <c r="F1842" s="13" t="str">
        <f t="shared" si="214"/>
        <v>02/ 02/ 2021</v>
      </c>
      <c r="G1842" s="4">
        <v>44229.80263888889</v>
      </c>
      <c r="H1842" s="4">
        <v>44229.844409722224</v>
      </c>
      <c r="I1842" s="19" t="str">
        <f t="shared" si="208"/>
        <v>19:15:48</v>
      </c>
      <c r="J1842" s="17" t="str">
        <f t="shared" si="209"/>
        <v>20:15:57</v>
      </c>
      <c r="K1842" s="17" t="str">
        <f t="shared" si="210"/>
        <v>no</v>
      </c>
      <c r="L1842" s="17">
        <f t="shared" si="211"/>
        <v>4.1770833333333424E-2</v>
      </c>
      <c r="M1842" s="17" t="str">
        <f t="shared" si="212"/>
        <v>1st week of feb</v>
      </c>
      <c r="N1842" s="13" t="str">
        <f t="shared" si="213"/>
        <v xml:space="preserve"> Feb</v>
      </c>
      <c r="O1842" s="2" t="s">
        <v>21</v>
      </c>
      <c r="P1842" s="5">
        <v>0</v>
      </c>
      <c r="Q1842" s="2" t="s">
        <v>21</v>
      </c>
      <c r="R1842" s="2">
        <v>0</v>
      </c>
    </row>
    <row r="1843" spans="1:18" ht="12.75">
      <c r="A1843" s="2">
        <v>8571349</v>
      </c>
      <c r="B1843" s="3" t="s">
        <v>4269</v>
      </c>
      <c r="C1843" s="3" t="str">
        <v>599d7832-2f4a-4acf-a1e6-f938ab9760d4</v>
      </c>
      <c r="D1843" s="2" t="s">
        <v>19</v>
      </c>
      <c r="E1843" s="2" t="s">
        <v>20</v>
      </c>
      <c r="F1843" s="13" t="str">
        <f t="shared" si="214"/>
        <v>02/ 10/ 2021</v>
      </c>
      <c r="G1843" s="4">
        <v>44471.611250000002</v>
      </c>
      <c r="H1843" s="4">
        <v>44471.653599537036</v>
      </c>
      <c r="I1843" s="19" t="str">
        <f t="shared" si="208"/>
        <v>14:40:12</v>
      </c>
      <c r="J1843" s="17" t="str">
        <f t="shared" si="209"/>
        <v>15:41:11</v>
      </c>
      <c r="K1843" s="17" t="str">
        <f t="shared" si="210"/>
        <v>yes</v>
      </c>
      <c r="L1843" s="17">
        <f t="shared" si="211"/>
        <v>4.2349537037037033E-2</v>
      </c>
      <c r="M1843" s="17" t="str">
        <f t="shared" si="212"/>
        <v>-</v>
      </c>
      <c r="N1843" s="13" t="str">
        <f t="shared" si="213"/>
        <v xml:space="preserve"> Oct</v>
      </c>
      <c r="O1843" s="2" t="s">
        <v>21</v>
      </c>
      <c r="P1843" s="5">
        <v>0</v>
      </c>
      <c r="Q1843" s="2" t="s">
        <v>21</v>
      </c>
      <c r="R1843" s="2">
        <v>0</v>
      </c>
    </row>
    <row r="1844" spans="1:18" ht="12.75">
      <c r="A1844" s="2">
        <v>8535642</v>
      </c>
      <c r="B1844" s="3" t="s">
        <v>4270</v>
      </c>
      <c r="C1844" s="3" t="str">
        <v>6e973962-26f7-477e-b1f2-0d116f6cdf63</v>
      </c>
      <c r="D1844" s="2" t="s">
        <v>889</v>
      </c>
      <c r="E1844" s="2" t="s">
        <v>31</v>
      </c>
      <c r="F1844" s="13" t="str">
        <f t="shared" si="214"/>
        <v>02/ 05/ 2021</v>
      </c>
      <c r="G1844" s="4">
        <v>44318.429756944446</v>
      </c>
      <c r="H1844" s="4">
        <v>44318.449282407404</v>
      </c>
      <c r="I1844" s="19" t="str">
        <f t="shared" si="208"/>
        <v>10:18:51</v>
      </c>
      <c r="J1844" s="17" t="str">
        <f t="shared" si="209"/>
        <v>10:46:58</v>
      </c>
      <c r="K1844" s="17" t="str">
        <f t="shared" si="210"/>
        <v>yes</v>
      </c>
      <c r="L1844" s="17">
        <f t="shared" si="211"/>
        <v>1.9525462962962925E-2</v>
      </c>
      <c r="M1844" s="17" t="str">
        <f t="shared" si="212"/>
        <v>-</v>
      </c>
      <c r="N1844" s="13" t="str">
        <f t="shared" si="213"/>
        <v xml:space="preserve"> May</v>
      </c>
      <c r="O1844" s="4">
        <v>44318.430798611109</v>
      </c>
      <c r="P1844" s="5">
        <v>0</v>
      </c>
      <c r="Q1844" s="5">
        <v>6.9444444444444444E-5</v>
      </c>
      <c r="R1844" s="2">
        <v>4</v>
      </c>
    </row>
    <row r="1845" spans="1:18" ht="12.75">
      <c r="A1845" s="2">
        <v>8583698</v>
      </c>
      <c r="B1845" s="3" t="s">
        <v>4271</v>
      </c>
      <c r="C1845" s="3" t="str">
        <v>45d90c02-6fc9-416c-88ff-d4528b8fc231</v>
      </c>
      <c r="D1845" s="2" t="s">
        <v>19</v>
      </c>
      <c r="E1845" s="2" t="s">
        <v>23</v>
      </c>
      <c r="F1845" s="13" t="str">
        <f t="shared" si="214"/>
        <v>02/ 12/ 2021</v>
      </c>
      <c r="G1845" s="4">
        <v>44532.334756944445</v>
      </c>
      <c r="H1845" s="4">
        <v>44532.335162037038</v>
      </c>
      <c r="I1845" s="19" t="str">
        <f t="shared" si="208"/>
        <v>08:02:03</v>
      </c>
      <c r="J1845" s="17" t="str">
        <f t="shared" si="209"/>
        <v>08:02:38</v>
      </c>
      <c r="K1845" s="17" t="str">
        <f t="shared" si="210"/>
        <v>no</v>
      </c>
      <c r="L1845" s="17">
        <f t="shared" si="211"/>
        <v>4.050925925925819E-4</v>
      </c>
      <c r="M1845" s="17" t="str">
        <f t="shared" si="212"/>
        <v>-</v>
      </c>
      <c r="N1845" s="13" t="str">
        <f t="shared" si="213"/>
        <v xml:space="preserve"> Dec</v>
      </c>
      <c r="O1845" s="2" t="s">
        <v>21</v>
      </c>
      <c r="P1845" s="5">
        <v>0</v>
      </c>
      <c r="Q1845" s="2" t="s">
        <v>21</v>
      </c>
      <c r="R1845" s="2">
        <v>2</v>
      </c>
    </row>
    <row r="1846" spans="1:18" ht="12.75">
      <c r="A1846" s="2">
        <v>8585892</v>
      </c>
      <c r="B1846" s="3" t="s">
        <v>4272</v>
      </c>
      <c r="C1846" s="3" t="str">
        <v>08a259b0-2d52-4924-ab7f-b2c3f93d14bb</v>
      </c>
      <c r="D1846" s="2" t="s">
        <v>275</v>
      </c>
      <c r="E1846" s="2" t="s">
        <v>31</v>
      </c>
      <c r="F1846" s="13" t="str">
        <f t="shared" si="214"/>
        <v>02/ 12/ 2021</v>
      </c>
      <c r="G1846" s="4">
        <v>44532.562442129631</v>
      </c>
      <c r="H1846" s="4">
        <v>44532.572893518518</v>
      </c>
      <c r="I1846" s="19" t="str">
        <f t="shared" si="208"/>
        <v>13:29:55</v>
      </c>
      <c r="J1846" s="17" t="str">
        <f t="shared" si="209"/>
        <v>13:44:58</v>
      </c>
      <c r="K1846" s="17" t="str">
        <f t="shared" si="210"/>
        <v>yes</v>
      </c>
      <c r="L1846" s="17">
        <f t="shared" si="211"/>
        <v>1.0451388888888857E-2</v>
      </c>
      <c r="M1846" s="17" t="str">
        <f t="shared" si="212"/>
        <v>-</v>
      </c>
      <c r="N1846" s="13" t="str">
        <f t="shared" si="213"/>
        <v xml:space="preserve"> Dec</v>
      </c>
      <c r="O1846" s="4">
        <v>44532.5627662037</v>
      </c>
      <c r="P1846" s="5">
        <v>0</v>
      </c>
      <c r="Q1846" s="5">
        <v>7.6388888888888893E-4</v>
      </c>
      <c r="R1846" s="2">
        <v>0</v>
      </c>
    </row>
    <row r="1847" spans="1:18" ht="12.75">
      <c r="A1847" s="2">
        <v>8580616</v>
      </c>
      <c r="B1847" s="3" t="s">
        <v>4273</v>
      </c>
      <c r="C1847" s="3" t="str">
        <v>5b63b912-4c11-476b-9c6a-069ba0158191</v>
      </c>
      <c r="D1847" s="2" t="s">
        <v>19</v>
      </c>
      <c r="E1847" s="2" t="s">
        <v>420</v>
      </c>
      <c r="F1847" s="13" t="str">
        <f t="shared" si="214"/>
        <v>02/ 11/ 2021</v>
      </c>
      <c r="G1847" s="4">
        <v>44502.73673611111</v>
      </c>
      <c r="H1847" s="4">
        <v>44502.737870370373</v>
      </c>
      <c r="I1847" s="19" t="str">
        <f t="shared" si="208"/>
        <v>17:40:54</v>
      </c>
      <c r="J1847" s="17" t="str">
        <f t="shared" si="209"/>
        <v>17:42:32</v>
      </c>
      <c r="K1847" s="17" t="str">
        <f t="shared" si="210"/>
        <v>no</v>
      </c>
      <c r="L1847" s="17">
        <f t="shared" si="211"/>
        <v>1.1342592592593626E-3</v>
      </c>
      <c r="M1847" s="17" t="str">
        <f t="shared" si="212"/>
        <v>-</v>
      </c>
      <c r="N1847" s="13" t="str">
        <f t="shared" si="213"/>
        <v xml:space="preserve"> Nov</v>
      </c>
      <c r="O1847" s="2" t="s">
        <v>21</v>
      </c>
      <c r="P1847" s="5">
        <v>0</v>
      </c>
      <c r="Q1847" s="2" t="s">
        <v>21</v>
      </c>
      <c r="R1847" s="2">
        <v>0</v>
      </c>
    </row>
    <row r="1848" spans="1:18" ht="12.75">
      <c r="A1848" s="2">
        <v>8516985</v>
      </c>
      <c r="B1848" s="3" t="s">
        <v>4274</v>
      </c>
      <c r="C1848" s="3" t="str">
        <v>7b3c7636-c414-44e0-87a6-d741cf9fd4a1</v>
      </c>
      <c r="D1848" s="2" t="s">
        <v>19</v>
      </c>
      <c r="E1848" s="2" t="s">
        <v>20</v>
      </c>
      <c r="F1848" s="13" t="str">
        <f t="shared" si="214"/>
        <v>02/ 02/ 2021</v>
      </c>
      <c r="G1848" s="4">
        <v>44229.760428240741</v>
      </c>
      <c r="H1848" s="4">
        <v>44229.802708333336</v>
      </c>
      <c r="I1848" s="19" t="str">
        <f t="shared" si="208"/>
        <v>18:15:01</v>
      </c>
      <c r="J1848" s="17" t="str">
        <f t="shared" si="209"/>
        <v>19:15:54</v>
      </c>
      <c r="K1848" s="17" t="str">
        <f t="shared" si="210"/>
        <v>no</v>
      </c>
      <c r="L1848" s="17">
        <f t="shared" si="211"/>
        <v>4.2280092592592577E-2</v>
      </c>
      <c r="M1848" s="17" t="str">
        <f t="shared" si="212"/>
        <v>1st week of feb</v>
      </c>
      <c r="N1848" s="13" t="str">
        <f t="shared" si="213"/>
        <v xml:space="preserve"> Feb</v>
      </c>
      <c r="O1848" s="2" t="s">
        <v>21</v>
      </c>
      <c r="P1848" s="5">
        <v>0</v>
      </c>
      <c r="Q1848" s="2" t="s">
        <v>21</v>
      </c>
      <c r="R1848" s="2">
        <v>0</v>
      </c>
    </row>
    <row r="1849" spans="1:18" ht="12.75">
      <c r="A1849" s="2">
        <v>8641873</v>
      </c>
      <c r="B1849" s="3" t="s">
        <v>4275</v>
      </c>
      <c r="C1849" s="3" t="str">
        <v>72ccbe9b-386d-47e4-92ae-b8920f269585</v>
      </c>
      <c r="D1849" s="2" t="s">
        <v>19</v>
      </c>
      <c r="E1849" s="2" t="s">
        <v>23</v>
      </c>
      <c r="F1849" s="13" t="str">
        <f t="shared" si="214"/>
        <v>20/ 02/ 2021</v>
      </c>
      <c r="G1849" s="2" t="s">
        <v>4276</v>
      </c>
      <c r="H1849" s="2" t="s">
        <v>4277</v>
      </c>
      <c r="I1849" s="19" t="str">
        <f t="shared" si="208"/>
        <v>23:09:20</v>
      </c>
      <c r="J1849" s="17" t="str">
        <f t="shared" si="209"/>
        <v>23:11:13</v>
      </c>
      <c r="K1849" s="17" t="str">
        <f t="shared" si="210"/>
        <v>no</v>
      </c>
      <c r="L1849" s="17">
        <f t="shared" si="211"/>
        <v>1.3078703703705008E-3</v>
      </c>
      <c r="M1849" s="17" t="str">
        <f t="shared" si="212"/>
        <v>3rd week of feb</v>
      </c>
      <c r="N1849" s="13" t="str">
        <f t="shared" si="213"/>
        <v xml:space="preserve"> Feb</v>
      </c>
      <c r="O1849" s="2" t="s">
        <v>21</v>
      </c>
      <c r="P1849" s="5">
        <v>0</v>
      </c>
      <c r="Q1849" s="2" t="s">
        <v>21</v>
      </c>
      <c r="R1849" s="2">
        <v>1</v>
      </c>
    </row>
    <row r="1850" spans="1:18" ht="12.75">
      <c r="A1850" s="2">
        <v>8683191</v>
      </c>
      <c r="B1850" s="3" t="s">
        <v>4278</v>
      </c>
      <c r="C1850" s="3" t="str">
        <v>f51cf988-560b-40c0-be75-bf5248dd054c</v>
      </c>
      <c r="D1850" s="2" t="s">
        <v>19</v>
      </c>
      <c r="E1850" s="2" t="s">
        <v>23</v>
      </c>
      <c r="F1850" s="13" t="str">
        <f t="shared" si="214"/>
        <v>27/ 02/ 2021</v>
      </c>
      <c r="G1850" s="2" t="s">
        <v>4279</v>
      </c>
      <c r="H1850" s="2" t="s">
        <v>4280</v>
      </c>
      <c r="I1850" s="19" t="str">
        <f t="shared" si="208"/>
        <v>18:19:12</v>
      </c>
      <c r="J1850" s="17" t="str">
        <f t="shared" si="209"/>
        <v>18:20:57</v>
      </c>
      <c r="K1850" s="17" t="str">
        <f t="shared" si="210"/>
        <v>no</v>
      </c>
      <c r="L1850" s="17">
        <f t="shared" si="211"/>
        <v>1.2152777777777457E-3</v>
      </c>
      <c r="M1850" s="17" t="str">
        <f t="shared" si="212"/>
        <v>4rth week of feb</v>
      </c>
      <c r="N1850" s="13" t="str">
        <f t="shared" si="213"/>
        <v xml:space="preserve"> Feb</v>
      </c>
      <c r="O1850" s="2" t="s">
        <v>21</v>
      </c>
      <c r="P1850" s="5">
        <v>0</v>
      </c>
      <c r="Q1850" s="2" t="s">
        <v>21</v>
      </c>
      <c r="R1850" s="2">
        <v>0</v>
      </c>
    </row>
    <row r="1851" spans="1:18" ht="12.75">
      <c r="A1851" s="2">
        <v>8568804</v>
      </c>
      <c r="B1851" s="3" t="s">
        <v>4281</v>
      </c>
      <c r="C1851" s="3" t="str">
        <v>0682a715-e9ed-4877-ac8f-51ad2b31ec46</v>
      </c>
      <c r="D1851" s="2" t="s">
        <v>19</v>
      </c>
      <c r="E1851" s="2" t="s">
        <v>23</v>
      </c>
      <c r="F1851" s="13" t="str">
        <f t="shared" si="214"/>
        <v>02/ 10/ 2021</v>
      </c>
      <c r="G1851" s="4">
        <v>44471.404293981483</v>
      </c>
      <c r="H1851" s="4">
        <v>44471.405138888891</v>
      </c>
      <c r="I1851" s="19" t="str">
        <f t="shared" si="208"/>
        <v>09:42:11</v>
      </c>
      <c r="J1851" s="17" t="str">
        <f t="shared" si="209"/>
        <v>09:43:24</v>
      </c>
      <c r="K1851" s="17" t="str">
        <f t="shared" si="210"/>
        <v>no</v>
      </c>
      <c r="L1851" s="17">
        <f t="shared" si="211"/>
        <v>8.4490740740739145E-4</v>
      </c>
      <c r="M1851" s="17" t="str">
        <f t="shared" si="212"/>
        <v>-</v>
      </c>
      <c r="N1851" s="13" t="str">
        <f t="shared" si="213"/>
        <v xml:space="preserve"> Oct</v>
      </c>
      <c r="O1851" s="2" t="s">
        <v>21</v>
      </c>
      <c r="P1851" s="5">
        <v>5.7870370370370373E-5</v>
      </c>
      <c r="Q1851" s="2" t="s">
        <v>21</v>
      </c>
      <c r="R1851" s="2">
        <v>3</v>
      </c>
    </row>
    <row r="1852" spans="1:18" ht="12.75">
      <c r="A1852" s="2">
        <v>8607133</v>
      </c>
      <c r="B1852" s="3" t="s">
        <v>4282</v>
      </c>
      <c r="C1852" s="3" t="str">
        <v>00226fe1-a408-4cbf-b888-b9cddd59943c</v>
      </c>
      <c r="D1852" s="2" t="s">
        <v>19</v>
      </c>
      <c r="E1852" s="2" t="s">
        <v>420</v>
      </c>
      <c r="F1852" s="13" t="str">
        <f>TEXT(G1852,"dd/ mm/ yyyy")</f>
        <v>15/ 02/ 2021</v>
      </c>
      <c r="G1852" s="2" t="s">
        <v>4283</v>
      </c>
      <c r="H1852" s="2" t="s">
        <v>4284</v>
      </c>
      <c r="I1852" s="19" t="str">
        <f t="shared" si="208"/>
        <v>15:43:56</v>
      </c>
      <c r="J1852" s="17" t="str">
        <f t="shared" si="209"/>
        <v>15:46:18</v>
      </c>
      <c r="K1852" s="17" t="str">
        <f t="shared" si="210"/>
        <v>yes</v>
      </c>
      <c r="L1852" s="17">
        <f t="shared" si="211"/>
        <v>1.6435185185185164E-3</v>
      </c>
      <c r="M1852" s="17" t="str">
        <f t="shared" si="212"/>
        <v>3rd week of feb</v>
      </c>
      <c r="N1852" s="13" t="str">
        <f t="shared" si="213"/>
        <v xml:space="preserve"> Feb</v>
      </c>
      <c r="O1852" s="2" t="s">
        <v>21</v>
      </c>
      <c r="P1852" s="5">
        <v>4.2824074074074075E-4</v>
      </c>
      <c r="Q1852" s="2" t="s">
        <v>21</v>
      </c>
      <c r="R1852" s="2">
        <v>1</v>
      </c>
    </row>
    <row r="1853" spans="1:18" ht="12.75">
      <c r="A1853" s="2">
        <v>8678562</v>
      </c>
      <c r="B1853" s="3" t="s">
        <v>4285</v>
      </c>
      <c r="C1853" s="3" t="str">
        <v>f5c3cee2-dc3b-4f68-ae88-682c28848780</v>
      </c>
      <c r="D1853" s="2" t="s">
        <v>19</v>
      </c>
      <c r="E1853" s="2" t="s">
        <v>20</v>
      </c>
      <c r="F1853" s="13" t="str">
        <f t="shared" si="214"/>
        <v>26/ 02/ 2021</v>
      </c>
      <c r="G1853" s="2" t="s">
        <v>4286</v>
      </c>
      <c r="H1853" s="2" t="s">
        <v>4287</v>
      </c>
      <c r="I1853" s="19" t="str">
        <f t="shared" si="208"/>
        <v>22:31:45</v>
      </c>
      <c r="J1853" s="17" t="str">
        <f t="shared" si="209"/>
        <v>23:31:57</v>
      </c>
      <c r="K1853" s="17" t="str">
        <f t="shared" si="210"/>
        <v>no</v>
      </c>
      <c r="L1853" s="17">
        <f t="shared" si="211"/>
        <v>4.180555555555554E-2</v>
      </c>
      <c r="M1853" s="17" t="str">
        <f t="shared" si="212"/>
        <v>4rth week of feb</v>
      </c>
      <c r="N1853" s="13" t="str">
        <f t="shared" si="213"/>
        <v xml:space="preserve"> Feb</v>
      </c>
      <c r="O1853" s="2" t="s">
        <v>21</v>
      </c>
      <c r="P1853" s="5">
        <v>0</v>
      </c>
      <c r="Q1853" s="2" t="s">
        <v>21</v>
      </c>
      <c r="R1853" s="2">
        <v>0</v>
      </c>
    </row>
    <row r="1854" spans="1:18" ht="12.75">
      <c r="A1854" s="2">
        <v>8660755</v>
      </c>
      <c r="B1854" s="3" t="s">
        <v>4288</v>
      </c>
      <c r="C1854" s="3" t="str">
        <v>3cd45d5a-76cd-473d-951c-481749857970</v>
      </c>
      <c r="D1854" s="2" t="s">
        <v>19</v>
      </c>
      <c r="E1854" s="2" t="s">
        <v>20</v>
      </c>
      <c r="F1854" s="13" t="str">
        <f>TEXT(G1854,"dd/ mm/ yyyy")</f>
        <v>24/ 02/ 2021</v>
      </c>
      <c r="G1854" s="2" t="s">
        <v>4289</v>
      </c>
      <c r="H1854" s="2" t="s">
        <v>4290</v>
      </c>
      <c r="I1854" s="19" t="str">
        <f t="shared" si="208"/>
        <v>10:54:47</v>
      </c>
      <c r="J1854" s="17" t="str">
        <f t="shared" si="209"/>
        <v>11:58:56</v>
      </c>
      <c r="K1854" s="17" t="str">
        <f t="shared" si="210"/>
        <v>yes</v>
      </c>
      <c r="L1854" s="17">
        <f t="shared" si="211"/>
        <v>4.4548611111111136E-2</v>
      </c>
      <c r="M1854" s="17" t="str">
        <f t="shared" si="212"/>
        <v>4rth week of feb</v>
      </c>
      <c r="N1854" s="13" t="str">
        <f t="shared" si="213"/>
        <v xml:space="preserve"> Feb</v>
      </c>
      <c r="O1854" s="2" t="s">
        <v>21</v>
      </c>
      <c r="P1854" s="5">
        <v>0</v>
      </c>
      <c r="Q1854" s="2" t="s">
        <v>21</v>
      </c>
      <c r="R1854" s="2">
        <v>0</v>
      </c>
    </row>
    <row r="1855" spans="1:18" ht="12.75">
      <c r="A1855" s="2">
        <v>8603543</v>
      </c>
      <c r="B1855" s="3" t="s">
        <v>4291</v>
      </c>
      <c r="C1855" s="3" t="str">
        <v>8077041d-6936-4219-93d8-ef3e35337fec</v>
      </c>
      <c r="D1855" s="2" t="s">
        <v>19</v>
      </c>
      <c r="E1855" s="2" t="s">
        <v>23</v>
      </c>
      <c r="F1855" s="13" t="str">
        <f t="shared" si="214"/>
        <v>15/ 02/ 2021</v>
      </c>
      <c r="G1855" s="2" t="s">
        <v>4292</v>
      </c>
      <c r="H1855" s="2" t="s">
        <v>4293</v>
      </c>
      <c r="I1855" s="19" t="str">
        <f t="shared" si="208"/>
        <v>07:28:23</v>
      </c>
      <c r="J1855" s="17" t="str">
        <f t="shared" si="209"/>
        <v>07:30:04</v>
      </c>
      <c r="K1855" s="17" t="str">
        <f t="shared" si="210"/>
        <v>no</v>
      </c>
      <c r="L1855" s="17">
        <f t="shared" si="211"/>
        <v>1.1689814814814792E-3</v>
      </c>
      <c r="M1855" s="17" t="str">
        <f t="shared" si="212"/>
        <v>3rd week of feb</v>
      </c>
      <c r="N1855" s="13" t="str">
        <f t="shared" si="213"/>
        <v xml:space="preserve"> Feb</v>
      </c>
      <c r="O1855" s="2" t="s">
        <v>21</v>
      </c>
      <c r="P1855" s="5">
        <v>0</v>
      </c>
      <c r="Q1855" s="2" t="s">
        <v>21</v>
      </c>
      <c r="R1855" s="2">
        <v>0</v>
      </c>
    </row>
    <row r="1856" spans="1:18" ht="12.75">
      <c r="A1856" s="2">
        <v>8542771</v>
      </c>
      <c r="B1856" s="3" t="s">
        <v>4294</v>
      </c>
      <c r="C1856" s="3" t="str">
        <v>28d3a480-3299-450f-911f-6a639f4fb625</v>
      </c>
      <c r="D1856" s="2" t="s">
        <v>19</v>
      </c>
      <c r="E1856" s="2" t="s">
        <v>20</v>
      </c>
      <c r="F1856" s="13" t="str">
        <f t="shared" si="214"/>
        <v>02/ 06/ 2021</v>
      </c>
      <c r="G1856" s="4">
        <v>44349.443807870368</v>
      </c>
      <c r="H1856" s="4">
        <v>44349.486550925925</v>
      </c>
      <c r="I1856" s="19" t="str">
        <f t="shared" si="208"/>
        <v>10:39:05</v>
      </c>
      <c r="J1856" s="17" t="str">
        <f t="shared" si="209"/>
        <v>11:40:38</v>
      </c>
      <c r="K1856" s="17" t="str">
        <f t="shared" si="210"/>
        <v>yes</v>
      </c>
      <c r="L1856" s="17">
        <f t="shared" si="211"/>
        <v>4.2743055555555576E-2</v>
      </c>
      <c r="M1856" s="17" t="str">
        <f t="shared" si="212"/>
        <v>-</v>
      </c>
      <c r="N1856" s="13" t="str">
        <f t="shared" si="213"/>
        <v xml:space="preserve"> Jun</v>
      </c>
      <c r="O1856" s="2" t="s">
        <v>21</v>
      </c>
      <c r="P1856" s="5">
        <v>0</v>
      </c>
      <c r="Q1856" s="2" t="s">
        <v>21</v>
      </c>
      <c r="R1856" s="2">
        <v>0</v>
      </c>
    </row>
    <row r="1857" spans="1:18" ht="12.75">
      <c r="A1857" s="2">
        <v>8655588</v>
      </c>
      <c r="B1857" s="3" t="s">
        <v>4295</v>
      </c>
      <c r="C1857" s="3" t="str">
        <v>32679baa-ff45-4a87-84ab-a04ee48ea8a2</v>
      </c>
      <c r="D1857" s="2" t="s">
        <v>491</v>
      </c>
      <c r="E1857" s="2" t="s">
        <v>37</v>
      </c>
      <c r="F1857" s="13" t="str">
        <f t="shared" si="214"/>
        <v>23/ 02/ 2021</v>
      </c>
      <c r="G1857" s="2" t="s">
        <v>4296</v>
      </c>
      <c r="H1857" s="2" t="s">
        <v>4297</v>
      </c>
      <c r="I1857" s="19" t="str">
        <f t="shared" si="208"/>
        <v>13:30:33</v>
      </c>
      <c r="J1857" s="17" t="str">
        <f t="shared" si="209"/>
        <v>13:42:28</v>
      </c>
      <c r="K1857" s="17" t="str">
        <f t="shared" si="210"/>
        <v>yes</v>
      </c>
      <c r="L1857" s="17">
        <f t="shared" si="211"/>
        <v>8.2754629629628873E-3</v>
      </c>
      <c r="M1857" s="17" t="str">
        <f t="shared" si="212"/>
        <v>4rth week of feb</v>
      </c>
      <c r="N1857" s="13" t="str">
        <f t="shared" si="213"/>
        <v xml:space="preserve"> Feb</v>
      </c>
      <c r="O1857" s="2" t="s">
        <v>4298</v>
      </c>
      <c r="P1857" s="5">
        <v>0</v>
      </c>
      <c r="Q1857" s="5">
        <v>3.1250000000000001E-4</v>
      </c>
      <c r="R1857" s="2">
        <v>5</v>
      </c>
    </row>
    <row r="1858" spans="1:18" ht="12.75">
      <c r="A1858" s="2">
        <v>8648295</v>
      </c>
      <c r="B1858" s="3" t="s">
        <v>4299</v>
      </c>
      <c r="C1858" s="3" t="str">
        <v>d087b02f-03b9-417c-8096-0c02d8d2a017</v>
      </c>
      <c r="D1858" s="2" t="s">
        <v>257</v>
      </c>
      <c r="E1858" s="2" t="s">
        <v>37</v>
      </c>
      <c r="F1858" s="13" t="str">
        <f t="shared" si="214"/>
        <v>22/ 02/ 2021</v>
      </c>
      <c r="G1858" s="2" t="s">
        <v>4300</v>
      </c>
      <c r="H1858" s="2" t="s">
        <v>4301</v>
      </c>
      <c r="I1858" s="19" t="str">
        <f t="shared" si="208"/>
        <v>10:19:11</v>
      </c>
      <c r="J1858" s="17" t="str">
        <f t="shared" si="209"/>
        <v>10:41:54</v>
      </c>
      <c r="K1858" s="17" t="str">
        <f t="shared" si="210"/>
        <v>yes</v>
      </c>
      <c r="L1858" s="17">
        <f t="shared" si="211"/>
        <v>1.5775462962963005E-2</v>
      </c>
      <c r="M1858" s="17" t="str">
        <f t="shared" si="212"/>
        <v>4rth week of feb</v>
      </c>
      <c r="N1858" s="13" t="str">
        <f t="shared" si="213"/>
        <v xml:space="preserve"> Feb</v>
      </c>
      <c r="O1858" s="2" t="s">
        <v>4302</v>
      </c>
      <c r="P1858" s="5">
        <v>0</v>
      </c>
      <c r="Q1858" s="5">
        <v>8.1018518518518516E-5</v>
      </c>
      <c r="R1858" s="2">
        <v>0</v>
      </c>
    </row>
    <row r="1859" spans="1:18" ht="12.75">
      <c r="A1859" s="2">
        <v>8621439</v>
      </c>
      <c r="B1859" s="3" t="s">
        <v>4303</v>
      </c>
      <c r="C1859" s="3" t="str">
        <v>dd64651e-e5bf-422e-b14f-1b146a81495c</v>
      </c>
      <c r="D1859" s="2" t="s">
        <v>102</v>
      </c>
      <c r="E1859" s="2" t="s">
        <v>37</v>
      </c>
      <c r="F1859" s="13" t="str">
        <f t="shared" ref="F1859:F1862" si="215">TEXT(G1859,"dd/ mm/ yyyy")</f>
        <v>17/ 02/ 2021</v>
      </c>
      <c r="G1859" s="2" t="s">
        <v>4304</v>
      </c>
      <c r="H1859" s="2" t="s">
        <v>4305</v>
      </c>
      <c r="I1859" s="19" t="str">
        <f t="shared" ref="I1859:I1922" si="216">TEXT(G1859,"hh:mm:ss")</f>
        <v>17:15:50</v>
      </c>
      <c r="J1859" s="17" t="str">
        <f t="shared" ref="J1859:J1922" si="217">TEXT(H1859,"hh:mm:ss")</f>
        <v>17:34:45</v>
      </c>
      <c r="K1859" s="17" t="str">
        <f t="shared" ref="K1859:K1922" si="218">IF(AND(HOUR(I1859)&gt;=10,HOUR(J1859)&gt;=10,HOUR(J1859)&lt;=16,MINUTE(J1859)&lt;=60,SECOND(J1859)&lt;=60),"yes","no")</f>
        <v>no</v>
      </c>
      <c r="L1859" s="17">
        <f t="shared" ref="L1859:L1922" si="219">J1859-I1859</f>
        <v>1.3136574074073981E-2</v>
      </c>
      <c r="M1859" s="17" t="str">
        <f t="shared" ref="M1859:M1922" si="220">IF(AND(DAY(F1859)&gt;=1,DAY(F1859)&lt;=7,MONTH(F1859)=2),"1st week of feb",IF(AND(DAY(F1859)&gt;=8,DAY(F1859)&lt;=14,MONTH(F1859)=2),"2nd week of feb",IF(AND(DAY(F1859)&gt;=15,DAY(F1859)&lt;=21,MONTH(F1859)=2),"3rd week of feb",IF(AND(DAY(F1859)&gt;=22,DAY(F1859)&lt;=28,MONTH(F1859)=2),"4rth week of feb","-"))))</f>
        <v>3rd week of feb</v>
      </c>
      <c r="N1859" s="13" t="str">
        <f t="shared" ref="N1859:N1922" si="221">TEXT(G1859," Mmm")</f>
        <v xml:space="preserve"> Feb</v>
      </c>
      <c r="O1859" s="2" t="s">
        <v>4306</v>
      </c>
      <c r="P1859" s="5">
        <v>0</v>
      </c>
      <c r="Q1859" s="5">
        <v>4.6296296296296294E-5</v>
      </c>
      <c r="R1859" s="2">
        <v>0</v>
      </c>
    </row>
    <row r="1860" spans="1:18" ht="12.75">
      <c r="A1860" s="2">
        <v>8585494</v>
      </c>
      <c r="B1860" s="3" t="s">
        <v>4307</v>
      </c>
      <c r="C1860" s="3" t="str">
        <v>4c12479d-db79-4dc8-8db8-3b5350461c1b</v>
      </c>
      <c r="D1860" s="2" t="s">
        <v>19</v>
      </c>
      <c r="E1860" s="2" t="s">
        <v>20</v>
      </c>
      <c r="F1860" s="13" t="str">
        <f t="shared" si="215"/>
        <v>02/ 12/ 2021</v>
      </c>
      <c r="G1860" s="4">
        <v>44532.531111111108</v>
      </c>
      <c r="H1860" s="4">
        <v>44532.57403935185</v>
      </c>
      <c r="I1860" s="19" t="str">
        <f t="shared" si="216"/>
        <v>12:44:48</v>
      </c>
      <c r="J1860" s="17" t="str">
        <f t="shared" si="217"/>
        <v>13:46:37</v>
      </c>
      <c r="K1860" s="17" t="str">
        <f t="shared" si="218"/>
        <v>yes</v>
      </c>
      <c r="L1860" s="17">
        <f t="shared" si="219"/>
        <v>4.2928240740740753E-2</v>
      </c>
      <c r="M1860" s="17" t="str">
        <f t="shared" si="220"/>
        <v>-</v>
      </c>
      <c r="N1860" s="13" t="str">
        <f t="shared" si="221"/>
        <v xml:space="preserve"> Dec</v>
      </c>
      <c r="O1860" s="2" t="s">
        <v>21</v>
      </c>
      <c r="P1860" s="5">
        <v>0</v>
      </c>
      <c r="Q1860" s="2" t="s">
        <v>21</v>
      </c>
      <c r="R1860" s="2">
        <v>0</v>
      </c>
    </row>
    <row r="1861" spans="1:18" ht="12.75">
      <c r="A1861" s="2">
        <v>8675672</v>
      </c>
      <c r="B1861" s="3" t="s">
        <v>4308</v>
      </c>
      <c r="C1861" s="3" t="str">
        <v>1a640223-ec65-4a2b-990f-baa907ee5bad</v>
      </c>
      <c r="D1861" s="2" t="s">
        <v>19</v>
      </c>
      <c r="E1861" s="2" t="s">
        <v>23</v>
      </c>
      <c r="F1861" s="13" t="str">
        <f t="shared" si="215"/>
        <v>26/ 02/ 2021</v>
      </c>
      <c r="G1861" s="2" t="s">
        <v>4309</v>
      </c>
      <c r="H1861" s="2" t="s">
        <v>4310</v>
      </c>
      <c r="I1861" s="19" t="str">
        <f t="shared" si="216"/>
        <v>14:35:04</v>
      </c>
      <c r="J1861" s="17" t="str">
        <f t="shared" si="217"/>
        <v>14:36:27</v>
      </c>
      <c r="K1861" s="17" t="str">
        <f t="shared" si="218"/>
        <v>yes</v>
      </c>
      <c r="L1861" s="17">
        <f t="shared" si="219"/>
        <v>9.6064814814811328E-4</v>
      </c>
      <c r="M1861" s="17" t="str">
        <f t="shared" si="220"/>
        <v>4rth week of feb</v>
      </c>
      <c r="N1861" s="13" t="str">
        <f t="shared" si="221"/>
        <v xml:space="preserve"> Feb</v>
      </c>
      <c r="O1861" s="2" t="s">
        <v>21</v>
      </c>
      <c r="P1861" s="5">
        <v>0</v>
      </c>
      <c r="Q1861" s="2" t="s">
        <v>21</v>
      </c>
      <c r="R1861" s="2">
        <v>0</v>
      </c>
    </row>
    <row r="1862" spans="1:18" ht="12.75">
      <c r="A1862" s="2">
        <v>8649987</v>
      </c>
      <c r="B1862" s="3" t="s">
        <v>4311</v>
      </c>
      <c r="C1862" s="3" t="str">
        <v>2f04d548-fa36-46fb-a60d-baf4d2b07c93</v>
      </c>
      <c r="D1862" s="2" t="s">
        <v>1472</v>
      </c>
      <c r="E1862" s="2" t="s">
        <v>37</v>
      </c>
      <c r="F1862" s="13" t="str">
        <f t="shared" si="215"/>
        <v>22/ 02/ 2021</v>
      </c>
      <c r="G1862" s="2" t="s">
        <v>4312</v>
      </c>
      <c r="H1862" s="2" t="s">
        <v>4313</v>
      </c>
      <c r="I1862" s="19" t="str">
        <f t="shared" si="216"/>
        <v>14:18:44</v>
      </c>
      <c r="J1862" s="17" t="str">
        <f t="shared" si="217"/>
        <v>14:38:09</v>
      </c>
      <c r="K1862" s="17" t="str">
        <f t="shared" si="218"/>
        <v>yes</v>
      </c>
      <c r="L1862" s="17">
        <f t="shared" si="219"/>
        <v>1.3483796296296369E-2</v>
      </c>
      <c r="M1862" s="17" t="str">
        <f t="shared" si="220"/>
        <v>4rth week of feb</v>
      </c>
      <c r="N1862" s="13" t="str">
        <f t="shared" si="221"/>
        <v xml:space="preserve"> Feb</v>
      </c>
      <c r="O1862" s="2" t="s">
        <v>4314</v>
      </c>
      <c r="P1862" s="5">
        <v>0</v>
      </c>
      <c r="Q1862" s="5">
        <v>8.1018518518518516E-5</v>
      </c>
      <c r="R1862" s="2">
        <v>5</v>
      </c>
    </row>
    <row r="1863" spans="1:18" ht="12.75">
      <c r="A1863" s="2">
        <v>8517131</v>
      </c>
      <c r="B1863" s="3" t="s">
        <v>4315</v>
      </c>
      <c r="C1863" s="3" t="str">
        <v>b3a10c64-b30a-4d2b-a7fc-c9c92eab58b8</v>
      </c>
      <c r="D1863" s="2" t="s">
        <v>68</v>
      </c>
      <c r="E1863" s="2" t="s">
        <v>37</v>
      </c>
      <c r="F1863" s="13" t="str">
        <f t="shared" ref="F1859:F1922" si="222">TEXT(G1863,"dd/ mm/ yyyy")</f>
        <v>02/ 02/ 2021</v>
      </c>
      <c r="G1863" s="4">
        <v>44229.776550925926</v>
      </c>
      <c r="H1863" s="4">
        <v>44229.780023148145</v>
      </c>
      <c r="I1863" s="19" t="str">
        <f t="shared" si="216"/>
        <v>18:38:14</v>
      </c>
      <c r="J1863" s="17" t="str">
        <f t="shared" si="217"/>
        <v>18:43:14</v>
      </c>
      <c r="K1863" s="17" t="str">
        <f t="shared" si="218"/>
        <v>no</v>
      </c>
      <c r="L1863" s="17">
        <f t="shared" si="219"/>
        <v>3.4722222222223209E-3</v>
      </c>
      <c r="M1863" s="17" t="str">
        <f t="shared" si="220"/>
        <v>1st week of feb</v>
      </c>
      <c r="N1863" s="13" t="str">
        <f t="shared" si="221"/>
        <v xml:space="preserve"> Feb</v>
      </c>
      <c r="O1863" s="4">
        <v>44229.776747685188</v>
      </c>
      <c r="P1863" s="5">
        <v>0</v>
      </c>
      <c r="Q1863" s="5">
        <v>1.3888888888888889E-4</v>
      </c>
      <c r="R1863" s="2">
        <v>1</v>
      </c>
    </row>
    <row r="1864" spans="1:18" ht="12.75">
      <c r="A1864" s="2">
        <v>8515288</v>
      </c>
      <c r="B1864" s="3" t="s">
        <v>4316</v>
      </c>
      <c r="C1864" s="3" t="str">
        <v>12976887-026d-4dcd-a5cc-ff00e27f6c11</v>
      </c>
      <c r="D1864" s="2" t="s">
        <v>19</v>
      </c>
      <c r="E1864" s="2" t="s">
        <v>20</v>
      </c>
      <c r="F1864" s="13" t="str">
        <f t="shared" si="222"/>
        <v>02/ 02/ 2021</v>
      </c>
      <c r="G1864" s="4">
        <v>44229.613993055558</v>
      </c>
      <c r="H1864" s="4">
        <v>44229.65587962963</v>
      </c>
      <c r="I1864" s="19" t="str">
        <f t="shared" si="216"/>
        <v>14:44:09</v>
      </c>
      <c r="J1864" s="17" t="str">
        <f t="shared" si="217"/>
        <v>15:44:28</v>
      </c>
      <c r="K1864" s="17" t="str">
        <f t="shared" si="218"/>
        <v>yes</v>
      </c>
      <c r="L1864" s="17">
        <f t="shared" si="219"/>
        <v>4.1886574074074034E-2</v>
      </c>
      <c r="M1864" s="17" t="str">
        <f t="shared" si="220"/>
        <v>1st week of feb</v>
      </c>
      <c r="N1864" s="13" t="str">
        <f t="shared" si="221"/>
        <v xml:space="preserve"> Feb</v>
      </c>
      <c r="O1864" s="2" t="s">
        <v>21</v>
      </c>
      <c r="P1864" s="5">
        <v>0</v>
      </c>
      <c r="Q1864" s="2" t="s">
        <v>21</v>
      </c>
      <c r="R1864" s="2">
        <v>0</v>
      </c>
    </row>
    <row r="1865" spans="1:18" ht="12.75">
      <c r="A1865" s="2">
        <v>8557411</v>
      </c>
      <c r="B1865" s="3" t="s">
        <v>4317</v>
      </c>
      <c r="C1865" s="3" t="str">
        <v>e67af05e-b150-4b4c-a2a1-85247d00efe9</v>
      </c>
      <c r="D1865" s="2" t="s">
        <v>165</v>
      </c>
      <c r="E1865" s="2" t="s">
        <v>31</v>
      </c>
      <c r="F1865" s="13" t="str">
        <f t="shared" si="222"/>
        <v>02/ 08/ 2021</v>
      </c>
      <c r="G1865" s="4">
        <v>44410.609224537038</v>
      </c>
      <c r="H1865" s="4">
        <v>44410.615671296298</v>
      </c>
      <c r="I1865" s="19" t="str">
        <f t="shared" si="216"/>
        <v>14:37:17</v>
      </c>
      <c r="J1865" s="17" t="str">
        <f t="shared" si="217"/>
        <v>14:46:34</v>
      </c>
      <c r="K1865" s="17" t="str">
        <f t="shared" si="218"/>
        <v>yes</v>
      </c>
      <c r="L1865" s="17">
        <f t="shared" si="219"/>
        <v>6.4467592592593048E-3</v>
      </c>
      <c r="M1865" s="17" t="str">
        <f t="shared" si="220"/>
        <v>-</v>
      </c>
      <c r="N1865" s="13" t="str">
        <f t="shared" si="221"/>
        <v xml:space="preserve"> Aug</v>
      </c>
      <c r="O1865" s="4">
        <v>44410.610532407409</v>
      </c>
      <c r="P1865" s="5">
        <v>0</v>
      </c>
      <c r="Q1865" s="5">
        <v>2.3148148148148147E-5</v>
      </c>
      <c r="R1865" s="2">
        <v>0</v>
      </c>
    </row>
    <row r="1866" spans="1:18" ht="12.75">
      <c r="A1866" s="2">
        <v>8679868</v>
      </c>
      <c r="B1866" s="3" t="s">
        <v>4318</v>
      </c>
      <c r="C1866" s="3" t="str">
        <v>ec665cca-12d4-4410-b5bb-3558dddf56d4</v>
      </c>
      <c r="D1866" s="2" t="s">
        <v>19</v>
      </c>
      <c r="E1866" s="2" t="s">
        <v>20</v>
      </c>
      <c r="F1866" s="13" t="str">
        <f t="shared" si="222"/>
        <v>27/ 02/ 2021</v>
      </c>
      <c r="G1866" s="2" t="s">
        <v>4319</v>
      </c>
      <c r="H1866" s="2" t="s">
        <v>4320</v>
      </c>
      <c r="I1866" s="19" t="str">
        <f t="shared" si="216"/>
        <v>10:01:57</v>
      </c>
      <c r="J1866" s="17" t="str">
        <f t="shared" si="217"/>
        <v>11:02:44</v>
      </c>
      <c r="K1866" s="17" t="str">
        <f t="shared" si="218"/>
        <v>yes</v>
      </c>
      <c r="L1866" s="17">
        <f t="shared" si="219"/>
        <v>4.2210648148148122E-2</v>
      </c>
      <c r="M1866" s="17" t="str">
        <f t="shared" si="220"/>
        <v>4rth week of feb</v>
      </c>
      <c r="N1866" s="13" t="str">
        <f t="shared" si="221"/>
        <v xml:space="preserve"> Feb</v>
      </c>
      <c r="O1866" s="2" t="s">
        <v>21</v>
      </c>
      <c r="P1866" s="5">
        <v>0</v>
      </c>
      <c r="Q1866" s="2" t="s">
        <v>21</v>
      </c>
      <c r="R1866" s="2">
        <v>0</v>
      </c>
    </row>
    <row r="1867" spans="1:18" ht="12.75">
      <c r="A1867" s="2">
        <v>8541221</v>
      </c>
      <c r="B1867" s="3" t="s">
        <v>4321</v>
      </c>
      <c r="C1867" s="3" t="str">
        <v>ff1e71b7-15bd-4bdc-b943-e51fc308deef</v>
      </c>
      <c r="D1867" s="2" t="s">
        <v>19</v>
      </c>
      <c r="E1867" s="2" t="s">
        <v>20</v>
      </c>
      <c r="F1867" s="13" t="str">
        <f t="shared" si="222"/>
        <v>02/ 05/ 2021</v>
      </c>
      <c r="G1867" s="4">
        <v>44318.959803240738</v>
      </c>
      <c r="H1867" s="4">
        <v>44349.002291666664</v>
      </c>
      <c r="I1867" s="19" t="str">
        <f t="shared" si="216"/>
        <v>23:02:07</v>
      </c>
      <c r="J1867" s="17" t="str">
        <f t="shared" si="217"/>
        <v>00:03:18</v>
      </c>
      <c r="K1867" s="17" t="str">
        <f t="shared" si="218"/>
        <v>no</v>
      </c>
      <c r="L1867" s="17">
        <f t="shared" si="219"/>
        <v>-0.95751157407407406</v>
      </c>
      <c r="M1867" s="17" t="str">
        <f t="shared" si="220"/>
        <v>-</v>
      </c>
      <c r="N1867" s="13" t="str">
        <f t="shared" si="221"/>
        <v xml:space="preserve"> May</v>
      </c>
      <c r="O1867" s="2" t="s">
        <v>21</v>
      </c>
      <c r="P1867" s="5">
        <v>0</v>
      </c>
      <c r="Q1867" s="2" t="s">
        <v>21</v>
      </c>
      <c r="R1867" s="2">
        <v>0</v>
      </c>
    </row>
    <row r="1868" spans="1:18" ht="12.75">
      <c r="A1868" s="2">
        <v>8541192</v>
      </c>
      <c r="B1868" s="3" t="s">
        <v>3642</v>
      </c>
      <c r="C1868" s="3" t="str">
        <v>5fd83692-db0f-4272-9d00-f368f372c68b</v>
      </c>
      <c r="D1868" s="2" t="s">
        <v>19</v>
      </c>
      <c r="E1868" s="2" t="s">
        <v>23</v>
      </c>
      <c r="F1868" s="13" t="str">
        <f t="shared" si="222"/>
        <v>02/ 05/ 2021</v>
      </c>
      <c r="G1868" s="4">
        <v>44318.957071759258</v>
      </c>
      <c r="H1868" s="4">
        <v>44318.957789351851</v>
      </c>
      <c r="I1868" s="19" t="str">
        <f t="shared" si="216"/>
        <v>22:58:11</v>
      </c>
      <c r="J1868" s="17" t="str">
        <f t="shared" si="217"/>
        <v>22:59:13</v>
      </c>
      <c r="K1868" s="17" t="str">
        <f t="shared" si="218"/>
        <v>no</v>
      </c>
      <c r="L1868" s="17">
        <f t="shared" si="219"/>
        <v>7.1759259259240871E-4</v>
      </c>
      <c r="M1868" s="17" t="str">
        <f t="shared" si="220"/>
        <v>-</v>
      </c>
      <c r="N1868" s="13" t="str">
        <f t="shared" si="221"/>
        <v xml:space="preserve"> May</v>
      </c>
      <c r="O1868" s="2" t="s">
        <v>21</v>
      </c>
      <c r="P1868" s="5">
        <v>0</v>
      </c>
      <c r="Q1868" s="2" t="s">
        <v>21</v>
      </c>
      <c r="R1868" s="2">
        <v>0</v>
      </c>
    </row>
    <row r="1869" spans="1:18" ht="12.75">
      <c r="A1869" s="2">
        <v>8652914</v>
      </c>
      <c r="B1869" s="3" t="s">
        <v>4322</v>
      </c>
      <c r="C1869" s="3" t="str">
        <v>d1772581-43db-4ffa-8f57-4190e57fb3bd</v>
      </c>
      <c r="D1869" s="2" t="s">
        <v>19</v>
      </c>
      <c r="E1869" s="2" t="s">
        <v>23</v>
      </c>
      <c r="F1869" s="13" t="str">
        <f t="shared" si="222"/>
        <v>22/ 02/ 2021</v>
      </c>
      <c r="G1869" s="2" t="s">
        <v>4323</v>
      </c>
      <c r="H1869" s="2" t="s">
        <v>4324</v>
      </c>
      <c r="I1869" s="19" t="str">
        <f t="shared" si="216"/>
        <v>22:32:35</v>
      </c>
      <c r="J1869" s="17" t="str">
        <f t="shared" si="217"/>
        <v>22:48:59</v>
      </c>
      <c r="K1869" s="17" t="str">
        <f t="shared" si="218"/>
        <v>no</v>
      </c>
      <c r="L1869" s="17">
        <f t="shared" si="219"/>
        <v>1.1388888888888893E-2</v>
      </c>
      <c r="M1869" s="17" t="str">
        <f t="shared" si="220"/>
        <v>4rth week of feb</v>
      </c>
      <c r="N1869" s="13" t="str">
        <f t="shared" si="221"/>
        <v xml:space="preserve"> Feb</v>
      </c>
      <c r="O1869" s="2" t="s">
        <v>21</v>
      </c>
      <c r="P1869" s="5">
        <v>1.1574074074074073E-5</v>
      </c>
      <c r="Q1869" s="2" t="s">
        <v>21</v>
      </c>
      <c r="R1869" s="2">
        <v>2</v>
      </c>
    </row>
    <row r="1870" spans="1:18" ht="12.75">
      <c r="A1870" s="2">
        <v>8585889</v>
      </c>
      <c r="B1870" s="3" t="s">
        <v>4325</v>
      </c>
      <c r="C1870" s="3" t="str">
        <v>e24bc90e-6c7e-4819-ae6b-d2ce040960ac</v>
      </c>
      <c r="D1870" s="2" t="s">
        <v>19</v>
      </c>
      <c r="E1870" s="2" t="s">
        <v>20</v>
      </c>
      <c r="F1870" s="13" t="str">
        <f>TEXT(G1870,"dd/ mm/ yyyy")</f>
        <v>02/ 12/ 2021</v>
      </c>
      <c r="G1870" s="4">
        <v>44532.562372685185</v>
      </c>
      <c r="H1870" s="4">
        <v>44532.604467592595</v>
      </c>
      <c r="I1870" s="19" t="str">
        <f t="shared" si="216"/>
        <v>13:29:49</v>
      </c>
      <c r="J1870" s="17" t="str">
        <f t="shared" si="217"/>
        <v>14:30:26</v>
      </c>
      <c r="K1870" s="17" t="str">
        <f t="shared" si="218"/>
        <v>yes</v>
      </c>
      <c r="L1870" s="17">
        <f t="shared" si="219"/>
        <v>4.2094907407407289E-2</v>
      </c>
      <c r="M1870" s="17" t="str">
        <f t="shared" si="220"/>
        <v>-</v>
      </c>
      <c r="N1870" s="13" t="str">
        <f t="shared" si="221"/>
        <v xml:space="preserve"> Dec</v>
      </c>
      <c r="O1870" s="2" t="s">
        <v>21</v>
      </c>
      <c r="P1870" s="5">
        <v>0</v>
      </c>
      <c r="Q1870" s="2" t="s">
        <v>21</v>
      </c>
      <c r="R1870" s="2">
        <v>0</v>
      </c>
    </row>
    <row r="1871" spans="1:18" ht="12.75">
      <c r="A1871" s="2">
        <v>8671195</v>
      </c>
      <c r="B1871" s="3" t="s">
        <v>4326</v>
      </c>
      <c r="C1871" s="3" t="str">
        <v>bc6a3c8a-0795-4096-8d2c-b1e705c81514</v>
      </c>
      <c r="D1871" s="2" t="s">
        <v>241</v>
      </c>
      <c r="E1871" s="2" t="s">
        <v>31</v>
      </c>
      <c r="F1871" s="13" t="str">
        <f t="shared" si="222"/>
        <v>25/ 02/ 2021</v>
      </c>
      <c r="G1871" s="2" t="s">
        <v>4327</v>
      </c>
      <c r="H1871" s="2" t="s">
        <v>4328</v>
      </c>
      <c r="I1871" s="19" t="str">
        <f t="shared" si="216"/>
        <v>19:10:23</v>
      </c>
      <c r="J1871" s="17" t="str">
        <f t="shared" si="217"/>
        <v>20:14:51</v>
      </c>
      <c r="K1871" s="17" t="str">
        <f t="shared" si="218"/>
        <v>no</v>
      </c>
      <c r="L1871" s="17">
        <f t="shared" si="219"/>
        <v>4.4768518518518485E-2</v>
      </c>
      <c r="M1871" s="17" t="str">
        <f t="shared" si="220"/>
        <v>4rth week of feb</v>
      </c>
      <c r="N1871" s="13" t="str">
        <f t="shared" si="221"/>
        <v xml:space="preserve"> Feb</v>
      </c>
      <c r="O1871" s="2" t="s">
        <v>4329</v>
      </c>
      <c r="P1871" s="5">
        <v>0</v>
      </c>
      <c r="Q1871" s="5">
        <v>4.6296296296296294E-5</v>
      </c>
      <c r="R1871" s="2">
        <v>0</v>
      </c>
    </row>
    <row r="1872" spans="1:18" ht="12.75">
      <c r="A1872" s="2">
        <v>8628294</v>
      </c>
      <c r="B1872" s="3" t="s">
        <v>4330</v>
      </c>
      <c r="C1872" s="3" t="str">
        <v>409cb874-781d-45f1-9775-3b9cd9c3069f</v>
      </c>
      <c r="D1872" s="2" t="s">
        <v>19</v>
      </c>
      <c r="E1872" s="2" t="s">
        <v>20</v>
      </c>
      <c r="F1872" s="13" t="str">
        <f t="shared" si="222"/>
        <v>18/ 02/ 2021</v>
      </c>
      <c r="G1872" s="2" t="s">
        <v>4331</v>
      </c>
      <c r="H1872" s="2" t="s">
        <v>4332</v>
      </c>
      <c r="I1872" s="19" t="str">
        <f t="shared" si="216"/>
        <v>17:24:49</v>
      </c>
      <c r="J1872" s="17" t="str">
        <f t="shared" si="217"/>
        <v>18:36:47</v>
      </c>
      <c r="K1872" s="17" t="str">
        <f t="shared" si="218"/>
        <v>no</v>
      </c>
      <c r="L1872" s="17">
        <f t="shared" si="219"/>
        <v>4.9976851851851745E-2</v>
      </c>
      <c r="M1872" s="17" t="str">
        <f t="shared" si="220"/>
        <v>3rd week of feb</v>
      </c>
      <c r="N1872" s="13" t="str">
        <f t="shared" si="221"/>
        <v xml:space="preserve"> Feb</v>
      </c>
      <c r="O1872" s="2" t="s">
        <v>21</v>
      </c>
      <c r="P1872" s="5">
        <v>0</v>
      </c>
      <c r="Q1872" s="2" t="s">
        <v>21</v>
      </c>
      <c r="R1872" s="2">
        <v>0</v>
      </c>
    </row>
    <row r="1873" spans="1:18" ht="12.75">
      <c r="A1873" s="2">
        <v>8654511</v>
      </c>
      <c r="B1873" s="3" t="s">
        <v>4333</v>
      </c>
      <c r="C1873" s="3" t="str">
        <v>b4c1df89-7888-4663-808d-7d3d3a30e0c7</v>
      </c>
      <c r="D1873" s="2" t="s">
        <v>3849</v>
      </c>
      <c r="E1873" s="2" t="s">
        <v>37</v>
      </c>
      <c r="F1873" s="13" t="str">
        <f>TEXT(G1873,"dd/ mm/ yyyy")</f>
        <v>23/ 02/ 2021</v>
      </c>
      <c r="G1873" s="2" t="s">
        <v>4334</v>
      </c>
      <c r="H1873" s="2" t="s">
        <v>4335</v>
      </c>
      <c r="I1873" s="19" t="str">
        <f t="shared" si="216"/>
        <v>11:13:01</v>
      </c>
      <c r="J1873" s="17" t="str">
        <f t="shared" si="217"/>
        <v>11:24:50</v>
      </c>
      <c r="K1873" s="17" t="str">
        <f t="shared" si="218"/>
        <v>yes</v>
      </c>
      <c r="L1873" s="17">
        <f t="shared" si="219"/>
        <v>8.2060185185185985E-3</v>
      </c>
      <c r="M1873" s="17" t="str">
        <f t="shared" si="220"/>
        <v>4rth week of feb</v>
      </c>
      <c r="N1873" s="13" t="str">
        <f t="shared" si="221"/>
        <v xml:space="preserve"> Feb</v>
      </c>
      <c r="O1873" s="2" t="s">
        <v>4336</v>
      </c>
      <c r="P1873" s="5">
        <v>0</v>
      </c>
      <c r="Q1873" s="5">
        <v>1.0416666666666667E-4</v>
      </c>
      <c r="R1873" s="2">
        <v>0</v>
      </c>
    </row>
    <row r="1874" spans="1:18" ht="12.75">
      <c r="A1874" s="2">
        <v>8652516</v>
      </c>
      <c r="B1874" s="3" t="s">
        <v>4337</v>
      </c>
      <c r="C1874" s="3" t="str">
        <v>10e8ab99-0cc8-48a8-83c6-80df0d7a3efa</v>
      </c>
      <c r="D1874" s="2" t="s">
        <v>19</v>
      </c>
      <c r="E1874" s="2" t="s">
        <v>23</v>
      </c>
      <c r="F1874" s="13" t="str">
        <f t="shared" si="222"/>
        <v>22/ 02/ 2021</v>
      </c>
      <c r="G1874" s="2" t="s">
        <v>4338</v>
      </c>
      <c r="H1874" s="2" t="s">
        <v>4339</v>
      </c>
      <c r="I1874" s="19" t="str">
        <f t="shared" si="216"/>
        <v>20:54:00</v>
      </c>
      <c r="J1874" s="17" t="str">
        <f t="shared" si="217"/>
        <v>20:54:29</v>
      </c>
      <c r="K1874" s="17" t="str">
        <f t="shared" si="218"/>
        <v>no</v>
      </c>
      <c r="L1874" s="17">
        <f t="shared" si="219"/>
        <v>3.3564814814823762E-4</v>
      </c>
      <c r="M1874" s="17" t="str">
        <f t="shared" si="220"/>
        <v>4rth week of feb</v>
      </c>
      <c r="N1874" s="13" t="str">
        <f t="shared" si="221"/>
        <v xml:space="preserve"> Feb</v>
      </c>
      <c r="O1874" s="2" t="s">
        <v>21</v>
      </c>
      <c r="P1874" s="5">
        <v>0</v>
      </c>
      <c r="Q1874" s="2" t="s">
        <v>21</v>
      </c>
      <c r="R1874" s="2">
        <v>0</v>
      </c>
    </row>
    <row r="1875" spans="1:18" ht="12.75">
      <c r="A1875" s="2">
        <v>8522255</v>
      </c>
      <c r="B1875" s="3" t="s">
        <v>4340</v>
      </c>
      <c r="C1875" s="3" t="str">
        <v>81b0f4b6-7772-4152-ba7f-a6a565a4b8f1</v>
      </c>
      <c r="D1875" s="2" t="s">
        <v>446</v>
      </c>
      <c r="E1875" s="2" t="s">
        <v>37</v>
      </c>
      <c r="F1875" s="13" t="str">
        <f t="shared" si="222"/>
        <v>02/ 03/ 2021</v>
      </c>
      <c r="G1875" s="4">
        <v>44257.585266203707</v>
      </c>
      <c r="H1875" s="4">
        <v>44257.592013888891</v>
      </c>
      <c r="I1875" s="19" t="str">
        <f t="shared" si="216"/>
        <v>14:02:47</v>
      </c>
      <c r="J1875" s="17" t="str">
        <f t="shared" si="217"/>
        <v>14:12:30</v>
      </c>
      <c r="K1875" s="17" t="str">
        <f t="shared" si="218"/>
        <v>yes</v>
      </c>
      <c r="L1875" s="17">
        <f t="shared" si="219"/>
        <v>6.7476851851853148E-3</v>
      </c>
      <c r="M1875" s="17" t="str">
        <f t="shared" si="220"/>
        <v>-</v>
      </c>
      <c r="N1875" s="13" t="str">
        <f t="shared" si="221"/>
        <v xml:space="preserve"> Mar</v>
      </c>
      <c r="O1875" s="4">
        <v>44257.585613425923</v>
      </c>
      <c r="P1875" s="5">
        <v>0</v>
      </c>
      <c r="Q1875" s="5">
        <v>5.7870370370370373E-5</v>
      </c>
      <c r="R1875" s="2">
        <v>0</v>
      </c>
    </row>
    <row r="1876" spans="1:18" ht="12.75">
      <c r="A1876" s="2">
        <v>8656294</v>
      </c>
      <c r="B1876" s="3" t="s">
        <v>4341</v>
      </c>
      <c r="C1876" s="3" t="str">
        <v>f1f9f094-078c-4d08-ae3a-fbfc924eee35</v>
      </c>
      <c r="D1876" s="2" t="s">
        <v>760</v>
      </c>
      <c r="E1876" s="2" t="s">
        <v>31</v>
      </c>
      <c r="F1876" s="13" t="str">
        <f t="shared" si="222"/>
        <v>23/ 02/ 2021</v>
      </c>
      <c r="G1876" s="2" t="s">
        <v>4342</v>
      </c>
      <c r="H1876" s="2" t="s">
        <v>4343</v>
      </c>
      <c r="I1876" s="19" t="str">
        <f t="shared" si="216"/>
        <v>15:06:45</v>
      </c>
      <c r="J1876" s="17" t="str">
        <f t="shared" si="217"/>
        <v>15:22:12</v>
      </c>
      <c r="K1876" s="17" t="str">
        <f t="shared" si="218"/>
        <v>yes</v>
      </c>
      <c r="L1876" s="17">
        <f t="shared" si="219"/>
        <v>1.0729166666666567E-2</v>
      </c>
      <c r="M1876" s="17" t="str">
        <f t="shared" si="220"/>
        <v>4rth week of feb</v>
      </c>
      <c r="N1876" s="13" t="str">
        <f t="shared" si="221"/>
        <v xml:space="preserve"> Feb</v>
      </c>
      <c r="O1876" s="2" t="s">
        <v>4344</v>
      </c>
      <c r="P1876" s="5">
        <v>0</v>
      </c>
      <c r="Q1876" s="5">
        <v>6.9444444444444444E-5</v>
      </c>
      <c r="R1876" s="2">
        <v>0</v>
      </c>
    </row>
    <row r="1877" spans="1:18" ht="12.75">
      <c r="A1877" s="2">
        <v>8632040</v>
      </c>
      <c r="B1877" s="3" t="s">
        <v>4345</v>
      </c>
      <c r="C1877" s="3" t="str">
        <v>7ba4f4f9-70dc-433a-854d-6bf9da51700f</v>
      </c>
      <c r="D1877" s="2" t="s">
        <v>290</v>
      </c>
      <c r="E1877" s="2" t="s">
        <v>37</v>
      </c>
      <c r="F1877" s="13" t="str">
        <f t="shared" si="222"/>
        <v>19/ 02/ 2021</v>
      </c>
      <c r="G1877" s="2" t="s">
        <v>4346</v>
      </c>
      <c r="H1877" s="2" t="s">
        <v>4347</v>
      </c>
      <c r="I1877" s="19" t="str">
        <f t="shared" si="216"/>
        <v>11:12:34</v>
      </c>
      <c r="J1877" s="17" t="str">
        <f t="shared" si="217"/>
        <v>11:25:10</v>
      </c>
      <c r="K1877" s="17" t="str">
        <f t="shared" si="218"/>
        <v>yes</v>
      </c>
      <c r="L1877" s="17">
        <f t="shared" si="219"/>
        <v>8.74999999999998E-3</v>
      </c>
      <c r="M1877" s="17" t="str">
        <f t="shared" si="220"/>
        <v>3rd week of feb</v>
      </c>
      <c r="N1877" s="13" t="str">
        <f t="shared" si="221"/>
        <v xml:space="preserve"> Feb</v>
      </c>
      <c r="O1877" s="2" t="s">
        <v>4348</v>
      </c>
      <c r="P1877" s="5">
        <v>0</v>
      </c>
      <c r="Q1877" s="5">
        <v>1.5046296296296297E-4</v>
      </c>
      <c r="R1877" s="2">
        <v>0</v>
      </c>
    </row>
    <row r="1878" spans="1:18" ht="12.75">
      <c r="A1878" s="2">
        <v>8529313</v>
      </c>
      <c r="B1878" s="3" t="s">
        <v>4349</v>
      </c>
      <c r="C1878" s="3" t="str">
        <v>1033eb00-68f6-421d-bc3e-7e607861c937</v>
      </c>
      <c r="D1878" s="2" t="s">
        <v>19</v>
      </c>
      <c r="E1878" s="2" t="s">
        <v>420</v>
      </c>
      <c r="F1878" s="13" t="str">
        <f t="shared" si="222"/>
        <v>02/ 04/ 2021</v>
      </c>
      <c r="G1878" s="4">
        <v>44288.53497685185</v>
      </c>
      <c r="H1878" s="4">
        <v>44288.535185185188</v>
      </c>
      <c r="I1878" s="19" t="str">
        <f t="shared" si="216"/>
        <v>12:50:22</v>
      </c>
      <c r="J1878" s="17" t="str">
        <f t="shared" si="217"/>
        <v>12:50:40</v>
      </c>
      <c r="K1878" s="17" t="str">
        <f t="shared" si="218"/>
        <v>yes</v>
      </c>
      <c r="L1878" s="17">
        <f t="shared" si="219"/>
        <v>2.083333333333659E-4</v>
      </c>
      <c r="M1878" s="17" t="str">
        <f t="shared" si="220"/>
        <v>-</v>
      </c>
      <c r="N1878" s="13" t="str">
        <f t="shared" si="221"/>
        <v xml:space="preserve"> Apr</v>
      </c>
      <c r="O1878" s="2" t="s">
        <v>21</v>
      </c>
      <c r="P1878" s="5">
        <v>0</v>
      </c>
      <c r="Q1878" s="2" t="s">
        <v>21</v>
      </c>
      <c r="R1878" s="2">
        <v>0</v>
      </c>
    </row>
    <row r="1879" spans="1:18" ht="12.75">
      <c r="A1879" s="2">
        <v>8661476</v>
      </c>
      <c r="B1879" s="3" t="s">
        <v>4350</v>
      </c>
      <c r="C1879" s="3" t="str">
        <v>92223526-0fa4-40b1-9653-91eba0773678</v>
      </c>
      <c r="D1879" s="2" t="s">
        <v>1455</v>
      </c>
      <c r="E1879" s="2" t="s">
        <v>37</v>
      </c>
      <c r="F1879" s="13" t="str">
        <f t="shared" si="222"/>
        <v>24/ 02/ 2021</v>
      </c>
      <c r="G1879" s="2" t="s">
        <v>4351</v>
      </c>
      <c r="H1879" s="2" t="s">
        <v>4352</v>
      </c>
      <c r="I1879" s="19" t="str">
        <f t="shared" si="216"/>
        <v>12:22:53</v>
      </c>
      <c r="J1879" s="17" t="str">
        <f t="shared" si="217"/>
        <v>12:32:51</v>
      </c>
      <c r="K1879" s="17" t="str">
        <f t="shared" si="218"/>
        <v>yes</v>
      </c>
      <c r="L1879" s="17">
        <f t="shared" si="219"/>
        <v>6.921296296296342E-3</v>
      </c>
      <c r="M1879" s="17" t="str">
        <f t="shared" si="220"/>
        <v>4rth week of feb</v>
      </c>
      <c r="N1879" s="13" t="str">
        <f t="shared" si="221"/>
        <v xml:space="preserve"> Feb</v>
      </c>
      <c r="O1879" s="2" t="s">
        <v>4353</v>
      </c>
      <c r="P1879" s="5">
        <v>0</v>
      </c>
      <c r="Q1879" s="5">
        <v>1.8518518518518518E-4</v>
      </c>
      <c r="R1879" s="2">
        <v>2</v>
      </c>
    </row>
    <row r="1880" spans="1:18" ht="12.75">
      <c r="A1880" s="2">
        <v>8632079</v>
      </c>
      <c r="B1880" s="3" t="s">
        <v>4354</v>
      </c>
      <c r="C1880" s="3" t="str">
        <v>3c991fe8-2746-4d9d-9752-790f9740b2a1</v>
      </c>
      <c r="D1880" s="2" t="s">
        <v>432</v>
      </c>
      <c r="E1880" s="2" t="s">
        <v>31</v>
      </c>
      <c r="F1880" s="13" t="str">
        <f t="shared" si="222"/>
        <v>19/ 02/ 2021</v>
      </c>
      <c r="G1880" s="2" t="s">
        <v>4355</v>
      </c>
      <c r="H1880" s="2" t="s">
        <v>4356</v>
      </c>
      <c r="I1880" s="19" t="str">
        <f t="shared" si="216"/>
        <v>11:16:21</v>
      </c>
      <c r="J1880" s="17" t="str">
        <f t="shared" si="217"/>
        <v>11:27:16</v>
      </c>
      <c r="K1880" s="17" t="str">
        <f t="shared" si="218"/>
        <v>yes</v>
      </c>
      <c r="L1880" s="17">
        <f t="shared" si="219"/>
        <v>7.5810185185185008E-3</v>
      </c>
      <c r="M1880" s="17" t="str">
        <f t="shared" si="220"/>
        <v>3rd week of feb</v>
      </c>
      <c r="N1880" s="13" t="str">
        <f t="shared" si="221"/>
        <v xml:space="preserve"> Feb</v>
      </c>
      <c r="O1880" s="2" t="s">
        <v>4357</v>
      </c>
      <c r="P1880" s="5">
        <v>0</v>
      </c>
      <c r="Q1880" s="5">
        <v>8.1018518518518516E-5</v>
      </c>
      <c r="R1880" s="2">
        <v>0</v>
      </c>
    </row>
    <row r="1881" spans="1:18" ht="12.75">
      <c r="A1881" s="2">
        <v>8604130</v>
      </c>
      <c r="B1881" s="3" t="s">
        <v>4358</v>
      </c>
      <c r="C1881" s="3" t="str">
        <v>0f642c9b-eec8-471a-b99b-d6dc24aaec78</v>
      </c>
      <c r="D1881" s="2" t="s">
        <v>19</v>
      </c>
      <c r="E1881" s="2" t="s">
        <v>23</v>
      </c>
      <c r="F1881" s="13" t="str">
        <f t="shared" si="222"/>
        <v>15/ 02/ 2021</v>
      </c>
      <c r="G1881" s="2" t="s">
        <v>4359</v>
      </c>
      <c r="H1881" s="2" t="s">
        <v>4359</v>
      </c>
      <c r="I1881" s="19" t="str">
        <f t="shared" si="216"/>
        <v>10:15:17</v>
      </c>
      <c r="J1881" s="17" t="str">
        <f t="shared" si="217"/>
        <v>10:15:17</v>
      </c>
      <c r="K1881" s="17" t="str">
        <f t="shared" si="218"/>
        <v>yes</v>
      </c>
      <c r="L1881" s="17">
        <f t="shared" si="219"/>
        <v>0</v>
      </c>
      <c r="M1881" s="17" t="str">
        <f t="shared" si="220"/>
        <v>3rd week of feb</v>
      </c>
      <c r="N1881" s="13" t="str">
        <f t="shared" si="221"/>
        <v xml:space="preserve"> Feb</v>
      </c>
      <c r="O1881" s="2" t="s">
        <v>21</v>
      </c>
      <c r="P1881" s="5">
        <v>0</v>
      </c>
      <c r="Q1881" s="2" t="s">
        <v>21</v>
      </c>
      <c r="R1881" s="2">
        <v>0</v>
      </c>
    </row>
    <row r="1882" spans="1:18" ht="12.75">
      <c r="A1882" s="2">
        <v>8606358</v>
      </c>
      <c r="B1882" s="3" t="s">
        <v>4360</v>
      </c>
      <c r="C1882" s="3" t="str">
        <v>1f436fd6-ca16-4cdd-a626-21c594fb78c6</v>
      </c>
      <c r="D1882" s="2" t="s">
        <v>1069</v>
      </c>
      <c r="E1882" s="2" t="s">
        <v>37</v>
      </c>
      <c r="F1882" s="13" t="str">
        <f t="shared" si="222"/>
        <v>15/ 02/ 2021</v>
      </c>
      <c r="G1882" s="2" t="s">
        <v>4361</v>
      </c>
      <c r="H1882" s="2" t="s">
        <v>4362</v>
      </c>
      <c r="I1882" s="19" t="str">
        <f t="shared" si="216"/>
        <v>14:20:46</v>
      </c>
      <c r="J1882" s="17" t="str">
        <f t="shared" si="217"/>
        <v>14:50:43</v>
      </c>
      <c r="K1882" s="17" t="str">
        <f t="shared" si="218"/>
        <v>yes</v>
      </c>
      <c r="L1882" s="17">
        <f t="shared" si="219"/>
        <v>2.0798611111111032E-2</v>
      </c>
      <c r="M1882" s="17" t="str">
        <f t="shared" si="220"/>
        <v>3rd week of feb</v>
      </c>
      <c r="N1882" s="13" t="str">
        <f t="shared" si="221"/>
        <v xml:space="preserve"> Feb</v>
      </c>
      <c r="O1882" s="2" t="s">
        <v>4363</v>
      </c>
      <c r="P1882" s="5">
        <v>0</v>
      </c>
      <c r="Q1882" s="5">
        <v>1.273148148148148E-4</v>
      </c>
      <c r="R1882" s="2">
        <v>0</v>
      </c>
    </row>
    <row r="1883" spans="1:18" ht="12.75">
      <c r="A1883" s="2">
        <v>8614369</v>
      </c>
      <c r="B1883" s="3" t="s">
        <v>4364</v>
      </c>
      <c r="C1883" s="3" t="str">
        <v>30842b5d-caa2-44c8-ba98-14aa79643a3e</v>
      </c>
      <c r="D1883" s="2" t="s">
        <v>36</v>
      </c>
      <c r="E1883" s="2" t="s">
        <v>37</v>
      </c>
      <c r="F1883" s="13" t="str">
        <f t="shared" si="222"/>
        <v>16/ 02/ 2021</v>
      </c>
      <c r="G1883" s="2" t="s">
        <v>4365</v>
      </c>
      <c r="H1883" s="2" t="s">
        <v>4366</v>
      </c>
      <c r="I1883" s="19" t="str">
        <f t="shared" si="216"/>
        <v>16:30:54</v>
      </c>
      <c r="J1883" s="17" t="str">
        <f t="shared" si="217"/>
        <v>17:01:54</v>
      </c>
      <c r="K1883" s="17" t="str">
        <f t="shared" si="218"/>
        <v>no</v>
      </c>
      <c r="L1883" s="17">
        <f t="shared" si="219"/>
        <v>2.1527777777777812E-2</v>
      </c>
      <c r="M1883" s="17" t="str">
        <f t="shared" si="220"/>
        <v>3rd week of feb</v>
      </c>
      <c r="N1883" s="13" t="str">
        <f t="shared" si="221"/>
        <v xml:space="preserve"> Feb</v>
      </c>
      <c r="O1883" s="2" t="s">
        <v>4367</v>
      </c>
      <c r="P1883" s="5">
        <v>0</v>
      </c>
      <c r="Q1883" s="5">
        <v>4.1666666666666669E-4</v>
      </c>
      <c r="R1883" s="2">
        <v>0</v>
      </c>
    </row>
    <row r="1884" spans="1:18" ht="12.75">
      <c r="A1884" s="2">
        <v>8520761</v>
      </c>
      <c r="B1884" s="3" t="s">
        <v>4368</v>
      </c>
      <c r="C1884" s="3" t="str">
        <v>c362f1c4-388e-44a5-864f-ad72465ce1da</v>
      </c>
      <c r="D1884" s="2" t="s">
        <v>1193</v>
      </c>
      <c r="E1884" s="2" t="s">
        <v>37</v>
      </c>
      <c r="F1884" s="13" t="str">
        <f t="shared" si="222"/>
        <v>02/ 03/ 2021</v>
      </c>
      <c r="G1884" s="4">
        <v>44257.479502314818</v>
      </c>
      <c r="H1884" s="4">
        <v>44257.485891203702</v>
      </c>
      <c r="I1884" s="19" t="str">
        <f t="shared" si="216"/>
        <v>11:30:29</v>
      </c>
      <c r="J1884" s="17" t="str">
        <f t="shared" si="217"/>
        <v>11:39:41</v>
      </c>
      <c r="K1884" s="17" t="str">
        <f t="shared" si="218"/>
        <v>yes</v>
      </c>
      <c r="L1884" s="17">
        <f t="shared" si="219"/>
        <v>6.3888888888888884E-3</v>
      </c>
      <c r="M1884" s="17" t="str">
        <f t="shared" si="220"/>
        <v>-</v>
      </c>
      <c r="N1884" s="13" t="str">
        <f t="shared" si="221"/>
        <v xml:space="preserve"> Mar</v>
      </c>
      <c r="O1884" s="4">
        <v>44257.480115740742</v>
      </c>
      <c r="P1884" s="5">
        <v>0</v>
      </c>
      <c r="Q1884" s="5">
        <v>9.2592592592592588E-5</v>
      </c>
      <c r="R1884" s="2">
        <v>4</v>
      </c>
    </row>
    <row r="1885" spans="1:18" ht="12.75">
      <c r="A1885" s="2">
        <v>8544503</v>
      </c>
      <c r="B1885" s="3" t="s">
        <v>4369</v>
      </c>
      <c r="C1885" s="3" t="str">
        <v>29a98250-8913-4aab-bcfb-55b9c2d4f4db</v>
      </c>
      <c r="D1885" s="2" t="s">
        <v>352</v>
      </c>
      <c r="E1885" s="2" t="s">
        <v>37</v>
      </c>
      <c r="F1885" s="13" t="str">
        <f t="shared" si="222"/>
        <v>02/ 06/ 2021</v>
      </c>
      <c r="G1885" s="4">
        <v>44349.587789351855</v>
      </c>
      <c r="H1885" s="4">
        <v>44349.607106481482</v>
      </c>
      <c r="I1885" s="19" t="str">
        <f t="shared" si="216"/>
        <v>14:06:25</v>
      </c>
      <c r="J1885" s="17" t="str">
        <f t="shared" si="217"/>
        <v>14:34:14</v>
      </c>
      <c r="K1885" s="17" t="str">
        <f t="shared" si="218"/>
        <v>yes</v>
      </c>
      <c r="L1885" s="17">
        <f t="shared" si="219"/>
        <v>1.9317129629629615E-2</v>
      </c>
      <c r="M1885" s="17" t="str">
        <f t="shared" si="220"/>
        <v>-</v>
      </c>
      <c r="N1885" s="13" t="str">
        <f t="shared" si="221"/>
        <v xml:space="preserve"> Jun</v>
      </c>
      <c r="O1885" s="4">
        <v>44349.588530092595</v>
      </c>
      <c r="P1885" s="5">
        <v>0</v>
      </c>
      <c r="Q1885" s="5">
        <v>6.9444444444444444E-5</v>
      </c>
      <c r="R1885" s="2">
        <v>0</v>
      </c>
    </row>
    <row r="1886" spans="1:18" ht="12.75">
      <c r="A1886" s="2">
        <v>8535133</v>
      </c>
      <c r="B1886" s="3" t="s">
        <v>4370</v>
      </c>
      <c r="C1886" s="3" t="str">
        <v>81c160ee-d291-463e-8e47-5e08cd053dc2</v>
      </c>
      <c r="D1886" s="2" t="s">
        <v>19</v>
      </c>
      <c r="E1886" s="2" t="s">
        <v>20</v>
      </c>
      <c r="F1886" s="13" t="str">
        <f t="shared" si="222"/>
        <v>02/ 05/ 2021</v>
      </c>
      <c r="G1886" s="4">
        <v>44318.328101851854</v>
      </c>
      <c r="H1886" s="4">
        <v>44318.36991898148</v>
      </c>
      <c r="I1886" s="19" t="str">
        <f t="shared" si="216"/>
        <v>07:52:28</v>
      </c>
      <c r="J1886" s="17" t="str">
        <f t="shared" si="217"/>
        <v>08:52:41</v>
      </c>
      <c r="K1886" s="17" t="str">
        <f t="shared" si="218"/>
        <v>no</v>
      </c>
      <c r="L1886" s="17">
        <f t="shared" si="219"/>
        <v>4.1817129629629579E-2</v>
      </c>
      <c r="M1886" s="17" t="str">
        <f t="shared" si="220"/>
        <v>-</v>
      </c>
      <c r="N1886" s="13" t="str">
        <f t="shared" si="221"/>
        <v xml:space="preserve"> May</v>
      </c>
      <c r="O1886" s="2" t="s">
        <v>21</v>
      </c>
      <c r="P1886" s="5">
        <v>0</v>
      </c>
      <c r="Q1886" s="2" t="s">
        <v>21</v>
      </c>
      <c r="R1886" s="2">
        <v>0</v>
      </c>
    </row>
    <row r="1887" spans="1:18" ht="12.75">
      <c r="A1887" s="2">
        <v>8536707</v>
      </c>
      <c r="B1887" s="3" t="s">
        <v>4371</v>
      </c>
      <c r="C1887" s="3" t="str">
        <v>72ffe193-810e-465f-9c8c-358dfc92403e</v>
      </c>
      <c r="D1887" s="2" t="s">
        <v>483</v>
      </c>
      <c r="E1887" s="2" t="s">
        <v>37</v>
      </c>
      <c r="F1887" s="13" t="str">
        <f>TEXT(G1887,"dd/ mm/ yyyy")</f>
        <v>02/ 05/ 2021</v>
      </c>
      <c r="G1887" s="4">
        <v>44318.51834490741</v>
      </c>
      <c r="H1887" s="4">
        <v>44318.538715277777</v>
      </c>
      <c r="I1887" s="19" t="str">
        <f t="shared" si="216"/>
        <v>12:26:25</v>
      </c>
      <c r="J1887" s="17" t="str">
        <f t="shared" si="217"/>
        <v>12:55:45</v>
      </c>
      <c r="K1887" s="17" t="str">
        <f t="shared" si="218"/>
        <v>yes</v>
      </c>
      <c r="L1887" s="17">
        <f t="shared" si="219"/>
        <v>2.0370370370370372E-2</v>
      </c>
      <c r="M1887" s="17" t="str">
        <f t="shared" si="220"/>
        <v>-</v>
      </c>
      <c r="N1887" s="13" t="str">
        <f t="shared" si="221"/>
        <v xml:space="preserve"> May</v>
      </c>
      <c r="O1887" s="4">
        <v>44318.519733796296</v>
      </c>
      <c r="P1887" s="5">
        <v>0</v>
      </c>
      <c r="Q1887" s="5">
        <v>1.5046296296296297E-4</v>
      </c>
      <c r="R1887" s="2">
        <v>5</v>
      </c>
    </row>
    <row r="1888" spans="1:18" ht="12.75">
      <c r="A1888" s="2">
        <v>8628717</v>
      </c>
      <c r="B1888" s="3" t="s">
        <v>4372</v>
      </c>
      <c r="C1888" s="3" t="str">
        <v>cbbca446-f271-49af-8454-1c1d6fa70f4e</v>
      </c>
      <c r="D1888" s="2" t="s">
        <v>68</v>
      </c>
      <c r="E1888" s="2" t="s">
        <v>37</v>
      </c>
      <c r="F1888" s="13" t="str">
        <f t="shared" si="222"/>
        <v>18/ 02/ 2021</v>
      </c>
      <c r="G1888" s="2" t="s">
        <v>4373</v>
      </c>
      <c r="H1888" s="2" t="s">
        <v>4374</v>
      </c>
      <c r="I1888" s="19" t="str">
        <f t="shared" si="216"/>
        <v>18:22:28</v>
      </c>
      <c r="J1888" s="17" t="str">
        <f t="shared" si="217"/>
        <v>18:34:49</v>
      </c>
      <c r="K1888" s="17" t="str">
        <f t="shared" si="218"/>
        <v>no</v>
      </c>
      <c r="L1888" s="17">
        <f t="shared" si="219"/>
        <v>8.5763888888887863E-3</v>
      </c>
      <c r="M1888" s="17" t="str">
        <f t="shared" si="220"/>
        <v>3rd week of feb</v>
      </c>
      <c r="N1888" s="13" t="str">
        <f t="shared" si="221"/>
        <v xml:space="preserve"> Feb</v>
      </c>
      <c r="O1888" s="2" t="s">
        <v>4375</v>
      </c>
      <c r="P1888" s="5">
        <v>0</v>
      </c>
      <c r="Q1888" s="5">
        <v>1.0416666666666667E-4</v>
      </c>
      <c r="R1888" s="2">
        <v>0</v>
      </c>
    </row>
    <row r="1889" spans="1:18" ht="12.75">
      <c r="A1889" s="2">
        <v>8561549</v>
      </c>
      <c r="B1889" s="3" t="s">
        <v>4376</v>
      </c>
      <c r="C1889" s="3" t="str">
        <v>7f5af953-b596-4e99-b746-50dea9757466</v>
      </c>
      <c r="D1889" s="2" t="s">
        <v>19</v>
      </c>
      <c r="E1889" s="2" t="s">
        <v>20</v>
      </c>
      <c r="F1889" s="13" t="str">
        <f t="shared" si="222"/>
        <v>02/ 09/ 2021</v>
      </c>
      <c r="G1889" s="4">
        <v>44441.086388888885</v>
      </c>
      <c r="H1889" s="4">
        <v>44441.12841435185</v>
      </c>
      <c r="I1889" s="19" t="str">
        <f t="shared" si="216"/>
        <v>02:04:24</v>
      </c>
      <c r="J1889" s="17" t="str">
        <f t="shared" si="217"/>
        <v>03:04:55</v>
      </c>
      <c r="K1889" s="17" t="str">
        <f t="shared" si="218"/>
        <v>no</v>
      </c>
      <c r="L1889" s="17">
        <f t="shared" si="219"/>
        <v>4.2025462962962959E-2</v>
      </c>
      <c r="M1889" s="17" t="str">
        <f t="shared" si="220"/>
        <v>-</v>
      </c>
      <c r="N1889" s="13" t="str">
        <f t="shared" si="221"/>
        <v xml:space="preserve"> Sep</v>
      </c>
      <c r="O1889" s="2" t="s">
        <v>21</v>
      </c>
      <c r="P1889" s="5">
        <v>1.1574074074074073E-5</v>
      </c>
      <c r="Q1889" s="2" t="s">
        <v>21</v>
      </c>
      <c r="R1889" s="2">
        <v>0</v>
      </c>
    </row>
    <row r="1890" spans="1:18" ht="12.75">
      <c r="A1890" s="2">
        <v>8682655</v>
      </c>
      <c r="B1890" s="3" t="s">
        <v>4377</v>
      </c>
      <c r="C1890" s="3" t="str">
        <v>9a12f961-97bc-4773-8733-60754c8c5c32</v>
      </c>
      <c r="D1890" s="2" t="s">
        <v>19</v>
      </c>
      <c r="E1890" s="2" t="s">
        <v>23</v>
      </c>
      <c r="F1890" s="13" t="str">
        <f>TEXT(G1890,"dd/ mm/ yyyy")</f>
        <v>27/ 02/ 2021</v>
      </c>
      <c r="G1890" s="2" t="s">
        <v>4378</v>
      </c>
      <c r="H1890" s="2" t="s">
        <v>4379</v>
      </c>
      <c r="I1890" s="19" t="str">
        <f t="shared" si="216"/>
        <v>16:51:50</v>
      </c>
      <c r="J1890" s="17" t="str">
        <f t="shared" si="217"/>
        <v>16:53:38</v>
      </c>
      <c r="K1890" s="17" t="str">
        <f t="shared" si="218"/>
        <v>yes</v>
      </c>
      <c r="L1890" s="17">
        <f t="shared" si="219"/>
        <v>1.2499999999999734E-3</v>
      </c>
      <c r="M1890" s="17" t="str">
        <f t="shared" si="220"/>
        <v>4rth week of feb</v>
      </c>
      <c r="N1890" s="13" t="str">
        <f t="shared" si="221"/>
        <v xml:space="preserve"> Feb</v>
      </c>
      <c r="O1890" s="2" t="s">
        <v>21</v>
      </c>
      <c r="P1890" s="5">
        <v>0</v>
      </c>
      <c r="Q1890" s="2" t="s">
        <v>21</v>
      </c>
      <c r="R1890" s="2">
        <v>1</v>
      </c>
    </row>
    <row r="1891" spans="1:18" ht="12.75">
      <c r="A1891" s="2">
        <v>8622532</v>
      </c>
      <c r="B1891" s="3" t="s">
        <v>4380</v>
      </c>
      <c r="C1891" s="3" t="str">
        <v>a0563d89-a3d0-4073-822b-4a1a6c3af241</v>
      </c>
      <c r="D1891" s="2" t="s">
        <v>1069</v>
      </c>
      <c r="E1891" s="2" t="s">
        <v>37</v>
      </c>
      <c r="F1891" s="13" t="str">
        <f t="shared" si="222"/>
        <v>17/ 02/ 2021</v>
      </c>
      <c r="G1891" s="2" t="s">
        <v>4381</v>
      </c>
      <c r="H1891" s="2" t="s">
        <v>4382</v>
      </c>
      <c r="I1891" s="19" t="str">
        <f t="shared" si="216"/>
        <v>20:07:34</v>
      </c>
      <c r="J1891" s="17" t="str">
        <f t="shared" si="217"/>
        <v>20:26:05</v>
      </c>
      <c r="K1891" s="17" t="str">
        <f t="shared" si="218"/>
        <v>no</v>
      </c>
      <c r="L1891" s="17">
        <f t="shared" si="219"/>
        <v>1.2858796296296271E-2</v>
      </c>
      <c r="M1891" s="17" t="str">
        <f t="shared" si="220"/>
        <v>3rd week of feb</v>
      </c>
      <c r="N1891" s="13" t="str">
        <f t="shared" si="221"/>
        <v xml:space="preserve"> Feb</v>
      </c>
      <c r="O1891" s="2" t="s">
        <v>4383</v>
      </c>
      <c r="P1891" s="5">
        <v>0</v>
      </c>
      <c r="Q1891" s="5">
        <v>6.9444444444444444E-5</v>
      </c>
      <c r="R1891" s="2">
        <v>4</v>
      </c>
    </row>
    <row r="1892" spans="1:18" ht="12.75">
      <c r="A1892" s="2">
        <v>8680882</v>
      </c>
      <c r="B1892" s="3" t="s">
        <v>4384</v>
      </c>
      <c r="C1892" s="3" t="str">
        <v>8e30bc9e-890b-4f75-a7a4-17fdc77438a7</v>
      </c>
      <c r="D1892" s="2" t="s">
        <v>450</v>
      </c>
      <c r="E1892" s="2" t="s">
        <v>31</v>
      </c>
      <c r="F1892" s="13" t="str">
        <f>TEXT(G1892,"dd/ mm/ yyyy")</f>
        <v>27/ 02/ 2021</v>
      </c>
      <c r="G1892" s="2" t="s">
        <v>4385</v>
      </c>
      <c r="H1892" s="2" t="s">
        <v>4386</v>
      </c>
      <c r="I1892" s="19" t="str">
        <f t="shared" si="216"/>
        <v>12:32:44</v>
      </c>
      <c r="J1892" s="17" t="str">
        <f t="shared" si="217"/>
        <v>13:01:34</v>
      </c>
      <c r="K1892" s="17" t="str">
        <f t="shared" si="218"/>
        <v>yes</v>
      </c>
      <c r="L1892" s="17">
        <f t="shared" si="219"/>
        <v>2.0023148148148096E-2</v>
      </c>
      <c r="M1892" s="17" t="str">
        <f t="shared" si="220"/>
        <v>4rth week of feb</v>
      </c>
      <c r="N1892" s="13" t="str">
        <f t="shared" si="221"/>
        <v xml:space="preserve"> Feb</v>
      </c>
      <c r="O1892" s="2" t="s">
        <v>4387</v>
      </c>
      <c r="P1892" s="5">
        <v>0</v>
      </c>
      <c r="Q1892" s="5">
        <v>4.6296296296296298E-4</v>
      </c>
      <c r="R1892" s="2">
        <v>0</v>
      </c>
    </row>
    <row r="1893" spans="1:18" ht="12.75">
      <c r="A1893" s="2">
        <v>8576282</v>
      </c>
      <c r="B1893" s="3" t="s">
        <v>4388</v>
      </c>
      <c r="C1893" s="3" t="str">
        <v>4fef64d6-dda6-4487-999a-92d9b0d6f208</v>
      </c>
      <c r="D1893" s="2" t="s">
        <v>19</v>
      </c>
      <c r="E1893" s="2" t="s">
        <v>20</v>
      </c>
      <c r="F1893" s="13" t="str">
        <f t="shared" si="222"/>
        <v>02/ 11/ 2021</v>
      </c>
      <c r="G1893" s="4">
        <v>44502.371053240742</v>
      </c>
      <c r="H1893" s="4">
        <v>44502.413935185185</v>
      </c>
      <c r="I1893" s="19" t="str">
        <f t="shared" si="216"/>
        <v>08:54:19</v>
      </c>
      <c r="J1893" s="17" t="str">
        <f t="shared" si="217"/>
        <v>09:56:04</v>
      </c>
      <c r="K1893" s="17" t="str">
        <f t="shared" si="218"/>
        <v>no</v>
      </c>
      <c r="L1893" s="17">
        <f t="shared" si="219"/>
        <v>4.2881944444444431E-2</v>
      </c>
      <c r="M1893" s="17" t="str">
        <f t="shared" si="220"/>
        <v>-</v>
      </c>
      <c r="N1893" s="13" t="str">
        <f t="shared" si="221"/>
        <v xml:space="preserve"> Nov</v>
      </c>
      <c r="O1893" s="2" t="s">
        <v>21</v>
      </c>
      <c r="P1893" s="5">
        <v>0</v>
      </c>
      <c r="Q1893" s="2" t="s">
        <v>21</v>
      </c>
      <c r="R1893" s="2">
        <v>0</v>
      </c>
    </row>
    <row r="1894" spans="1:18" ht="12.75">
      <c r="A1894" s="2">
        <v>8585858</v>
      </c>
      <c r="B1894" s="3" t="s">
        <v>4389</v>
      </c>
      <c r="C1894" s="3" t="str">
        <v>e1e6e875-ee30-4495-91b4-53bef36e55f4</v>
      </c>
      <c r="D1894" s="2" t="s">
        <v>1455</v>
      </c>
      <c r="E1894" s="2" t="s">
        <v>37</v>
      </c>
      <c r="F1894" s="13" t="str">
        <f t="shared" si="222"/>
        <v>02/ 12/ 2021</v>
      </c>
      <c r="G1894" s="4">
        <v>44532.560150462959</v>
      </c>
      <c r="H1894" s="4">
        <v>44532.567962962959</v>
      </c>
      <c r="I1894" s="19" t="str">
        <f t="shared" si="216"/>
        <v>13:26:37</v>
      </c>
      <c r="J1894" s="17" t="str">
        <f t="shared" si="217"/>
        <v>13:37:52</v>
      </c>
      <c r="K1894" s="17" t="str">
        <f t="shared" si="218"/>
        <v>yes</v>
      </c>
      <c r="L1894" s="17">
        <f t="shared" si="219"/>
        <v>7.8125E-3</v>
      </c>
      <c r="M1894" s="17" t="str">
        <f t="shared" si="220"/>
        <v>-</v>
      </c>
      <c r="N1894" s="13" t="str">
        <f t="shared" si="221"/>
        <v xml:space="preserve"> Dec</v>
      </c>
      <c r="O1894" s="4">
        <v>44532.561354166668</v>
      </c>
      <c r="P1894" s="5">
        <v>0</v>
      </c>
      <c r="Q1894" s="5">
        <v>2.9745370370370373E-3</v>
      </c>
      <c r="R1894" s="2">
        <v>0</v>
      </c>
    </row>
    <row r="1895" spans="1:18" ht="12.75">
      <c r="A1895" s="2">
        <v>8591784</v>
      </c>
      <c r="B1895" s="3" t="s">
        <v>4390</v>
      </c>
      <c r="C1895" s="3" t="str">
        <v>8752e0fe-1bef-4651-a104-b73972e7047a</v>
      </c>
      <c r="D1895" s="2" t="s">
        <v>1096</v>
      </c>
      <c r="E1895" s="2" t="s">
        <v>37</v>
      </c>
      <c r="F1895" s="13" t="str">
        <f t="shared" si="222"/>
        <v>13/ 02/ 2021</v>
      </c>
      <c r="G1895" s="2" t="s">
        <v>4391</v>
      </c>
      <c r="H1895" s="2" t="s">
        <v>4392</v>
      </c>
      <c r="I1895" s="19" t="str">
        <f t="shared" si="216"/>
        <v>10:55:33</v>
      </c>
      <c r="J1895" s="17" t="str">
        <f t="shared" si="217"/>
        <v>11:13:13</v>
      </c>
      <c r="K1895" s="17" t="str">
        <f t="shared" si="218"/>
        <v>yes</v>
      </c>
      <c r="L1895" s="17">
        <f t="shared" si="219"/>
        <v>1.2268518518518512E-2</v>
      </c>
      <c r="M1895" s="17" t="str">
        <f t="shared" si="220"/>
        <v>2nd week of feb</v>
      </c>
      <c r="N1895" s="13" t="str">
        <f t="shared" si="221"/>
        <v xml:space="preserve"> Feb</v>
      </c>
      <c r="O1895" s="2" t="s">
        <v>4393</v>
      </c>
      <c r="P1895" s="5">
        <v>0</v>
      </c>
      <c r="Q1895" s="5">
        <v>4.6296296296296294E-5</v>
      </c>
      <c r="R1895" s="2">
        <v>0</v>
      </c>
    </row>
    <row r="1896" spans="1:18" ht="12.75">
      <c r="A1896" s="2">
        <v>8545013</v>
      </c>
      <c r="B1896" s="3" t="s">
        <v>4394</v>
      </c>
      <c r="C1896" s="3" t="str">
        <v>500dfb59-c8db-4fb1-b910-7242fc1ec624</v>
      </c>
      <c r="D1896" s="2" t="s">
        <v>19</v>
      </c>
      <c r="E1896" s="2" t="s">
        <v>23</v>
      </c>
      <c r="F1896" s="13" t="str">
        <f t="shared" si="222"/>
        <v>02/ 06/ 2021</v>
      </c>
      <c r="G1896" s="4">
        <v>44349.631388888891</v>
      </c>
      <c r="H1896" s="4">
        <v>44349.632164351853</v>
      </c>
      <c r="I1896" s="19" t="str">
        <f t="shared" si="216"/>
        <v>15:09:12</v>
      </c>
      <c r="J1896" s="17" t="str">
        <f t="shared" si="217"/>
        <v>15:10:19</v>
      </c>
      <c r="K1896" s="17" t="str">
        <f t="shared" si="218"/>
        <v>yes</v>
      </c>
      <c r="L1896" s="17">
        <f t="shared" si="219"/>
        <v>7.7546296296293615E-4</v>
      </c>
      <c r="M1896" s="17" t="str">
        <f t="shared" si="220"/>
        <v>-</v>
      </c>
      <c r="N1896" s="13" t="str">
        <f t="shared" si="221"/>
        <v xml:space="preserve"> Jun</v>
      </c>
      <c r="O1896" s="2" t="s">
        <v>21</v>
      </c>
      <c r="P1896" s="5">
        <v>1.1574074074074073E-5</v>
      </c>
      <c r="Q1896" s="2" t="s">
        <v>21</v>
      </c>
      <c r="R1896" s="2">
        <v>1</v>
      </c>
    </row>
    <row r="1897" spans="1:18" ht="12.75">
      <c r="A1897" s="2">
        <v>8572103</v>
      </c>
      <c r="B1897" s="3" t="s">
        <v>4395</v>
      </c>
      <c r="C1897" s="3" t="str">
        <v>d0d84244-fe8d-43d3-812d-31546d4fb2f4</v>
      </c>
      <c r="D1897" s="2" t="s">
        <v>491</v>
      </c>
      <c r="E1897" s="2" t="s">
        <v>37</v>
      </c>
      <c r="F1897" s="13" t="str">
        <f t="shared" si="222"/>
        <v>02/ 10/ 2021</v>
      </c>
      <c r="G1897" s="4">
        <v>44471.670034722221</v>
      </c>
      <c r="H1897" s="4">
        <v>44471.698460648149</v>
      </c>
      <c r="I1897" s="19" t="str">
        <f t="shared" si="216"/>
        <v>16:04:51</v>
      </c>
      <c r="J1897" s="17" t="str">
        <f t="shared" si="217"/>
        <v>16:45:47</v>
      </c>
      <c r="K1897" s="17" t="str">
        <f t="shared" si="218"/>
        <v>yes</v>
      </c>
      <c r="L1897" s="17">
        <f t="shared" si="219"/>
        <v>2.8425925925925966E-2</v>
      </c>
      <c r="M1897" s="17" t="str">
        <f t="shared" si="220"/>
        <v>-</v>
      </c>
      <c r="N1897" s="13" t="str">
        <f t="shared" si="221"/>
        <v xml:space="preserve"> Oct</v>
      </c>
      <c r="O1897" s="4">
        <v>44471.670636574076</v>
      </c>
      <c r="P1897" s="5">
        <v>0</v>
      </c>
      <c r="Q1897" s="5">
        <v>9.2592592592592588E-5</v>
      </c>
      <c r="R1897" s="2">
        <v>3</v>
      </c>
    </row>
    <row r="1898" spans="1:18" ht="12.75">
      <c r="A1898" s="2">
        <v>8663159</v>
      </c>
      <c r="B1898" s="3" t="s">
        <v>4396</v>
      </c>
      <c r="C1898" s="3" t="str">
        <v>c0631ba2-de41-4631-803b-f8c98e79732c</v>
      </c>
      <c r="D1898" s="2" t="s">
        <v>19</v>
      </c>
      <c r="E1898" s="2" t="s">
        <v>20</v>
      </c>
      <c r="F1898" s="13" t="str">
        <f t="shared" si="222"/>
        <v>24/ 02/ 2021</v>
      </c>
      <c r="G1898" s="2" t="s">
        <v>4397</v>
      </c>
      <c r="H1898" s="2" t="s">
        <v>4398</v>
      </c>
      <c r="I1898" s="19" t="str">
        <f t="shared" si="216"/>
        <v>15:42:08</v>
      </c>
      <c r="J1898" s="17" t="str">
        <f t="shared" si="217"/>
        <v>16:42:22</v>
      </c>
      <c r="K1898" s="17" t="str">
        <f t="shared" si="218"/>
        <v>yes</v>
      </c>
      <c r="L1898" s="17">
        <f t="shared" si="219"/>
        <v>4.1828703703703729E-2</v>
      </c>
      <c r="M1898" s="17" t="str">
        <f t="shared" si="220"/>
        <v>4rth week of feb</v>
      </c>
      <c r="N1898" s="13" t="str">
        <f t="shared" si="221"/>
        <v xml:space="preserve"> Feb</v>
      </c>
      <c r="O1898" s="2" t="s">
        <v>21</v>
      </c>
      <c r="P1898" s="5">
        <v>0</v>
      </c>
      <c r="Q1898" s="2" t="s">
        <v>21</v>
      </c>
      <c r="R1898" s="2">
        <v>0</v>
      </c>
    </row>
    <row r="1899" spans="1:18" ht="12.75">
      <c r="A1899" s="2">
        <v>8530899</v>
      </c>
      <c r="B1899" s="3" t="s">
        <v>4399</v>
      </c>
      <c r="C1899" s="3" t="str">
        <v>c59727f4-2f72-44a3-87e0-d298100aea88</v>
      </c>
      <c r="D1899" s="2" t="s">
        <v>68</v>
      </c>
      <c r="E1899" s="2" t="s">
        <v>37</v>
      </c>
      <c r="F1899" s="13" t="str">
        <f t="shared" si="222"/>
        <v>02/ 04/ 2021</v>
      </c>
      <c r="G1899" s="4">
        <v>44288.623356481483</v>
      </c>
      <c r="H1899" s="4">
        <v>44288.633402777778</v>
      </c>
      <c r="I1899" s="19" t="str">
        <f t="shared" si="216"/>
        <v>14:57:38</v>
      </c>
      <c r="J1899" s="17" t="str">
        <f t="shared" si="217"/>
        <v>15:12:06</v>
      </c>
      <c r="K1899" s="17" t="str">
        <f t="shared" si="218"/>
        <v>yes</v>
      </c>
      <c r="L1899" s="17">
        <f t="shared" si="219"/>
        <v>1.0046296296296275E-2</v>
      </c>
      <c r="M1899" s="17" t="str">
        <f t="shared" si="220"/>
        <v>-</v>
      </c>
      <c r="N1899" s="13" t="str">
        <f t="shared" si="221"/>
        <v xml:space="preserve"> Apr</v>
      </c>
      <c r="O1899" s="4">
        <v>44288.624166666668</v>
      </c>
      <c r="P1899" s="5">
        <v>0</v>
      </c>
      <c r="Q1899" s="5">
        <v>1.273148148148148E-4</v>
      </c>
      <c r="R1899" s="2">
        <v>0</v>
      </c>
    </row>
    <row r="1900" spans="1:18" ht="12.75">
      <c r="A1900" s="2">
        <v>8634771</v>
      </c>
      <c r="B1900" s="3" t="s">
        <v>4400</v>
      </c>
      <c r="C1900" s="3" t="str">
        <v>bac8ede8-a7f7-462c-bdb4-e8661cb64a23</v>
      </c>
      <c r="D1900" s="2" t="s">
        <v>1001</v>
      </c>
      <c r="E1900" s="2" t="s">
        <v>31</v>
      </c>
      <c r="F1900" s="13" t="str">
        <f t="shared" si="222"/>
        <v>19/ 02/ 2021</v>
      </c>
      <c r="G1900" s="2" t="s">
        <v>4401</v>
      </c>
      <c r="H1900" s="2" t="s">
        <v>4402</v>
      </c>
      <c r="I1900" s="19" t="str">
        <f t="shared" si="216"/>
        <v>18:55:56</v>
      </c>
      <c r="J1900" s="17" t="str">
        <f t="shared" si="217"/>
        <v>19:08:20</v>
      </c>
      <c r="K1900" s="17" t="str">
        <f t="shared" si="218"/>
        <v>no</v>
      </c>
      <c r="L1900" s="17">
        <f t="shared" si="219"/>
        <v>8.6111111111111249E-3</v>
      </c>
      <c r="M1900" s="17" t="str">
        <f t="shared" si="220"/>
        <v>3rd week of feb</v>
      </c>
      <c r="N1900" s="13" t="str">
        <f t="shared" si="221"/>
        <v xml:space="preserve"> Feb</v>
      </c>
      <c r="O1900" s="2" t="s">
        <v>4403</v>
      </c>
      <c r="P1900" s="5">
        <v>0</v>
      </c>
      <c r="Q1900" s="5">
        <v>8.1018518518518516E-5</v>
      </c>
      <c r="R1900" s="2">
        <v>0</v>
      </c>
    </row>
    <row r="1901" spans="1:18" ht="12.75">
      <c r="A1901" s="2">
        <v>8512268</v>
      </c>
      <c r="B1901" s="3" t="s">
        <v>4404</v>
      </c>
      <c r="C1901" s="3" t="str">
        <v>4e441e77-323a-4e9d-a6c1-3b177f39783a</v>
      </c>
      <c r="D1901" s="2" t="s">
        <v>19</v>
      </c>
      <c r="E1901" s="2" t="s">
        <v>20</v>
      </c>
      <c r="F1901" s="13" t="str">
        <f t="shared" si="222"/>
        <v>02/ 02/ 2021</v>
      </c>
      <c r="G1901" s="4">
        <v>44229.105868055558</v>
      </c>
      <c r="H1901" s="4">
        <v>44229.147870370369</v>
      </c>
      <c r="I1901" s="19" t="str">
        <f t="shared" si="216"/>
        <v>02:32:27</v>
      </c>
      <c r="J1901" s="17" t="str">
        <f t="shared" si="217"/>
        <v>03:32:56</v>
      </c>
      <c r="K1901" s="17" t="str">
        <f t="shared" si="218"/>
        <v>no</v>
      </c>
      <c r="L1901" s="17">
        <f t="shared" si="219"/>
        <v>4.2002314814814812E-2</v>
      </c>
      <c r="M1901" s="17" t="str">
        <f t="shared" si="220"/>
        <v>1st week of feb</v>
      </c>
      <c r="N1901" s="13" t="str">
        <f t="shared" si="221"/>
        <v xml:space="preserve"> Feb</v>
      </c>
      <c r="O1901" s="2" t="s">
        <v>21</v>
      </c>
      <c r="P1901" s="5">
        <v>0</v>
      </c>
      <c r="Q1901" s="2" t="s">
        <v>21</v>
      </c>
      <c r="R1901" s="2">
        <v>0</v>
      </c>
    </row>
    <row r="1902" spans="1:18" ht="12.75">
      <c r="A1902" s="2">
        <v>8568266</v>
      </c>
      <c r="B1902" s="3" t="s">
        <v>4405</v>
      </c>
      <c r="C1902" s="3" t="str">
        <v>b1ad5351-735e-4e5e-bed8-59780be88966</v>
      </c>
      <c r="D1902" s="2" t="s">
        <v>19</v>
      </c>
      <c r="E1902" s="2" t="s">
        <v>23</v>
      </c>
      <c r="F1902" s="13" t="str">
        <f t="shared" si="222"/>
        <v>02/ 10/ 2021</v>
      </c>
      <c r="G1902" s="4">
        <v>44471.090451388889</v>
      </c>
      <c r="H1902" s="4">
        <v>44471.090740740743</v>
      </c>
      <c r="I1902" s="19" t="str">
        <f t="shared" si="216"/>
        <v>02:10:15</v>
      </c>
      <c r="J1902" s="17" t="str">
        <f t="shared" si="217"/>
        <v>02:10:40</v>
      </c>
      <c r="K1902" s="17" t="str">
        <f t="shared" si="218"/>
        <v>no</v>
      </c>
      <c r="L1902" s="17">
        <f t="shared" si="219"/>
        <v>2.893518518518462E-4</v>
      </c>
      <c r="M1902" s="17" t="str">
        <f t="shared" si="220"/>
        <v>-</v>
      </c>
      <c r="N1902" s="13" t="str">
        <f t="shared" si="221"/>
        <v xml:space="preserve"> Oct</v>
      </c>
      <c r="O1902" s="2" t="s">
        <v>21</v>
      </c>
      <c r="P1902" s="5">
        <v>0</v>
      </c>
      <c r="Q1902" s="2" t="s">
        <v>21</v>
      </c>
      <c r="R1902" s="2">
        <v>0</v>
      </c>
    </row>
    <row r="1903" spans="1:18" ht="12.75">
      <c r="A1903" s="2">
        <v>8578145</v>
      </c>
      <c r="B1903" s="3" t="s">
        <v>4406</v>
      </c>
      <c r="C1903" s="3" t="str">
        <v>fa237e67-65af-48c8-ae66-e2e47e0e9f54</v>
      </c>
      <c r="D1903" s="2" t="s">
        <v>735</v>
      </c>
      <c r="E1903" s="2" t="s">
        <v>37</v>
      </c>
      <c r="F1903" s="13" t="str">
        <f>TEXT(G1903,"dd/ mm/ yyyy")</f>
        <v>02/ 11/ 2021</v>
      </c>
      <c r="G1903" s="4">
        <v>44502.53979166667</v>
      </c>
      <c r="H1903" s="4">
        <v>44502.550115740742</v>
      </c>
      <c r="I1903" s="19" t="str">
        <f t="shared" si="216"/>
        <v>12:57:18</v>
      </c>
      <c r="J1903" s="17" t="str">
        <f t="shared" si="217"/>
        <v>13:12:10</v>
      </c>
      <c r="K1903" s="17" t="str">
        <f t="shared" si="218"/>
        <v>yes</v>
      </c>
      <c r="L1903" s="17">
        <f t="shared" si="219"/>
        <v>1.0324074074074097E-2</v>
      </c>
      <c r="M1903" s="17" t="str">
        <f t="shared" si="220"/>
        <v>-</v>
      </c>
      <c r="N1903" s="13" t="str">
        <f t="shared" si="221"/>
        <v xml:space="preserve"> Nov</v>
      </c>
      <c r="O1903" s="4">
        <v>44502.540879629632</v>
      </c>
      <c r="P1903" s="5">
        <v>0</v>
      </c>
      <c r="Q1903" s="5">
        <v>1.9675925925925926E-4</v>
      </c>
      <c r="R1903" s="2">
        <v>5</v>
      </c>
    </row>
    <row r="1904" spans="1:18" ht="12.75">
      <c r="A1904" s="2">
        <v>8664340</v>
      </c>
      <c r="B1904" s="3" t="s">
        <v>4407</v>
      </c>
      <c r="C1904" s="3" t="str">
        <v>2bb0075b-889a-4a2c-983e-f83628974133</v>
      </c>
      <c r="D1904" s="2" t="s">
        <v>19</v>
      </c>
      <c r="E1904" s="2" t="s">
        <v>20</v>
      </c>
      <c r="F1904" s="13" t="str">
        <f t="shared" si="222"/>
        <v>24/ 02/ 2021</v>
      </c>
      <c r="G1904" s="2" t="s">
        <v>4408</v>
      </c>
      <c r="H1904" s="2" t="s">
        <v>4409</v>
      </c>
      <c r="I1904" s="19" t="str">
        <f t="shared" si="216"/>
        <v>18:16:57</v>
      </c>
      <c r="J1904" s="17" t="str">
        <f t="shared" si="217"/>
        <v>19:17:29</v>
      </c>
      <c r="K1904" s="17" t="str">
        <f t="shared" si="218"/>
        <v>no</v>
      </c>
      <c r="L1904" s="17">
        <f t="shared" si="219"/>
        <v>4.2037037037037095E-2</v>
      </c>
      <c r="M1904" s="17" t="str">
        <f t="shared" si="220"/>
        <v>4rth week of feb</v>
      </c>
      <c r="N1904" s="13" t="str">
        <f t="shared" si="221"/>
        <v xml:space="preserve"> Feb</v>
      </c>
      <c r="O1904" s="2" t="s">
        <v>21</v>
      </c>
      <c r="P1904" s="5">
        <v>0</v>
      </c>
      <c r="Q1904" s="2" t="s">
        <v>21</v>
      </c>
      <c r="R1904" s="2">
        <v>0</v>
      </c>
    </row>
    <row r="1905" spans="1:18" ht="12.75">
      <c r="A1905" s="2">
        <v>8600286</v>
      </c>
      <c r="B1905" s="3" t="s">
        <v>3088</v>
      </c>
      <c r="C1905" s="3" t="str">
        <v>eedab714-7049-445e-abf7-74a6775a277a</v>
      </c>
      <c r="D1905" s="2" t="s">
        <v>19</v>
      </c>
      <c r="E1905" s="2" t="s">
        <v>20</v>
      </c>
      <c r="F1905" s="13" t="str">
        <f>TEXT(G1905,"dd/ mm/ yyyy")</f>
        <v>14/ 02/ 2021</v>
      </c>
      <c r="G1905" s="2" t="s">
        <v>4410</v>
      </c>
      <c r="H1905" s="2" t="s">
        <v>4411</v>
      </c>
      <c r="I1905" s="19" t="str">
        <f t="shared" si="216"/>
        <v>15:23:15</v>
      </c>
      <c r="J1905" s="17" t="str">
        <f t="shared" si="217"/>
        <v>16:23:42</v>
      </c>
      <c r="K1905" s="17" t="str">
        <f t="shared" si="218"/>
        <v>yes</v>
      </c>
      <c r="L1905" s="17">
        <f t="shared" si="219"/>
        <v>4.1979166666666679E-2</v>
      </c>
      <c r="M1905" s="17" t="str">
        <f t="shared" si="220"/>
        <v>2nd week of feb</v>
      </c>
      <c r="N1905" s="13" t="str">
        <f t="shared" si="221"/>
        <v xml:space="preserve"> Feb</v>
      </c>
      <c r="O1905" s="2" t="s">
        <v>21</v>
      </c>
      <c r="P1905" s="5">
        <v>0</v>
      </c>
      <c r="Q1905" s="2" t="s">
        <v>21</v>
      </c>
      <c r="R1905" s="2">
        <v>0</v>
      </c>
    </row>
    <row r="1906" spans="1:18" ht="12.75">
      <c r="A1906" s="2">
        <v>8631112</v>
      </c>
      <c r="B1906" s="3" t="s">
        <v>4412</v>
      </c>
      <c r="C1906" s="3" t="str">
        <v>4a392fdb-c5bf-418c-b199-70d24a0a66a1</v>
      </c>
      <c r="D1906" s="2" t="s">
        <v>19</v>
      </c>
      <c r="E1906" s="2" t="s">
        <v>20</v>
      </c>
      <c r="F1906" s="13" t="str">
        <f t="shared" si="222"/>
        <v>19/ 02/ 2021</v>
      </c>
      <c r="G1906" s="2" t="s">
        <v>4413</v>
      </c>
      <c r="H1906" s="2" t="s">
        <v>4414</v>
      </c>
      <c r="I1906" s="19" t="str">
        <f t="shared" si="216"/>
        <v>08:11:15</v>
      </c>
      <c r="J1906" s="17" t="str">
        <f t="shared" si="217"/>
        <v>09:11:38</v>
      </c>
      <c r="K1906" s="17" t="str">
        <f t="shared" si="218"/>
        <v>no</v>
      </c>
      <c r="L1906" s="17">
        <f t="shared" si="219"/>
        <v>4.1932870370370412E-2</v>
      </c>
      <c r="M1906" s="17" t="str">
        <f t="shared" si="220"/>
        <v>3rd week of feb</v>
      </c>
      <c r="N1906" s="13" t="str">
        <f t="shared" si="221"/>
        <v xml:space="preserve"> Feb</v>
      </c>
      <c r="O1906" s="2" t="s">
        <v>21</v>
      </c>
      <c r="P1906" s="5">
        <v>0</v>
      </c>
      <c r="Q1906" s="2" t="s">
        <v>21</v>
      </c>
      <c r="R1906" s="2">
        <v>5</v>
      </c>
    </row>
    <row r="1907" spans="1:18" ht="12.75">
      <c r="A1907" s="2">
        <v>8586888</v>
      </c>
      <c r="B1907" s="3" t="s">
        <v>4415</v>
      </c>
      <c r="C1907" s="3" t="str">
        <v>1cc6d5a9-eada-43fc-91cc-9e463970f4b0</v>
      </c>
      <c r="D1907" s="2" t="s">
        <v>19</v>
      </c>
      <c r="E1907" s="2" t="s">
        <v>20</v>
      </c>
      <c r="F1907" s="13" t="str">
        <f t="shared" si="222"/>
        <v>02/ 12/ 2021</v>
      </c>
      <c r="G1907" s="4">
        <v>44532.644085648149</v>
      </c>
      <c r="H1907" s="4">
        <v>44532.686793981484</v>
      </c>
      <c r="I1907" s="19" t="str">
        <f t="shared" si="216"/>
        <v>15:27:29</v>
      </c>
      <c r="J1907" s="17" t="str">
        <f t="shared" si="217"/>
        <v>16:28:59</v>
      </c>
      <c r="K1907" s="17" t="str">
        <f t="shared" si="218"/>
        <v>yes</v>
      </c>
      <c r="L1907" s="17">
        <f t="shared" si="219"/>
        <v>4.2708333333333348E-2</v>
      </c>
      <c r="M1907" s="17" t="str">
        <f t="shared" si="220"/>
        <v>-</v>
      </c>
      <c r="N1907" s="13" t="str">
        <f t="shared" si="221"/>
        <v xml:space="preserve"> Dec</v>
      </c>
      <c r="O1907" s="2" t="s">
        <v>21</v>
      </c>
      <c r="P1907" s="5">
        <v>0</v>
      </c>
      <c r="Q1907" s="2" t="s">
        <v>21</v>
      </c>
      <c r="R1907" s="2">
        <v>0</v>
      </c>
    </row>
    <row r="1908" spans="1:18" ht="12.75">
      <c r="A1908" s="2">
        <v>8534274</v>
      </c>
      <c r="B1908" s="3" t="s">
        <v>4416</v>
      </c>
      <c r="C1908" s="3" t="str">
        <v>05467e3a-e687-4bb5-b099-9def8fbfc40c</v>
      </c>
      <c r="D1908" s="2" t="s">
        <v>19</v>
      </c>
      <c r="E1908" s="2" t="s">
        <v>20</v>
      </c>
      <c r="F1908" s="13" t="str">
        <f t="shared" si="222"/>
        <v>02/ 04/ 2021</v>
      </c>
      <c r="G1908" s="4">
        <v>44288.964479166665</v>
      </c>
      <c r="H1908" s="4">
        <v>44318.006493055553</v>
      </c>
      <c r="I1908" s="19" t="str">
        <f t="shared" si="216"/>
        <v>23:08:51</v>
      </c>
      <c r="J1908" s="17" t="str">
        <f t="shared" si="217"/>
        <v>00:09:21</v>
      </c>
      <c r="K1908" s="17" t="str">
        <f t="shared" si="218"/>
        <v>no</v>
      </c>
      <c r="L1908" s="17">
        <f t="shared" si="219"/>
        <v>-0.95798611111111109</v>
      </c>
      <c r="M1908" s="17" t="str">
        <f t="shared" si="220"/>
        <v>-</v>
      </c>
      <c r="N1908" s="13" t="str">
        <f t="shared" si="221"/>
        <v xml:space="preserve"> Apr</v>
      </c>
      <c r="O1908" s="2" t="s">
        <v>21</v>
      </c>
      <c r="P1908" s="5">
        <v>0</v>
      </c>
      <c r="Q1908" s="2" t="s">
        <v>21</v>
      </c>
      <c r="R1908" s="2">
        <v>0</v>
      </c>
    </row>
    <row r="1909" spans="1:18" ht="12.75">
      <c r="A1909" s="2">
        <v>8619391</v>
      </c>
      <c r="B1909" s="3" t="s">
        <v>4417</v>
      </c>
      <c r="C1909" s="3" t="str">
        <v>31f17dbd-1038-4c3a-9cf2-2862afdbdf96</v>
      </c>
      <c r="D1909" s="2" t="s">
        <v>19</v>
      </c>
      <c r="E1909" s="2" t="s">
        <v>20</v>
      </c>
      <c r="F1909" s="13" t="str">
        <f t="shared" si="222"/>
        <v>17/ 02/ 2021</v>
      </c>
      <c r="G1909" s="2" t="s">
        <v>4418</v>
      </c>
      <c r="H1909" s="2" t="s">
        <v>4419</v>
      </c>
      <c r="I1909" s="19" t="str">
        <f t="shared" si="216"/>
        <v>13:00:01</v>
      </c>
      <c r="J1909" s="17" t="str">
        <f t="shared" si="217"/>
        <v>14:02:38</v>
      </c>
      <c r="K1909" s="17" t="str">
        <f t="shared" si="218"/>
        <v>yes</v>
      </c>
      <c r="L1909" s="17">
        <f t="shared" si="219"/>
        <v>4.3483796296296395E-2</v>
      </c>
      <c r="M1909" s="17" t="str">
        <f t="shared" si="220"/>
        <v>3rd week of feb</v>
      </c>
      <c r="N1909" s="13" t="str">
        <f t="shared" si="221"/>
        <v xml:space="preserve"> Feb</v>
      </c>
      <c r="O1909" s="2" t="s">
        <v>21</v>
      </c>
      <c r="P1909" s="5">
        <v>0</v>
      </c>
      <c r="Q1909" s="2" t="s">
        <v>21</v>
      </c>
      <c r="R1909" s="2">
        <v>0</v>
      </c>
    </row>
    <row r="1910" spans="1:18" ht="12.75">
      <c r="A1910" s="2">
        <v>8534054</v>
      </c>
      <c r="B1910" s="3" t="s">
        <v>4420</v>
      </c>
      <c r="C1910" s="3" t="str">
        <v>6f5cc7e0-ad73-4c26-9e77-baa968931743</v>
      </c>
      <c r="D1910" s="2" t="s">
        <v>19</v>
      </c>
      <c r="E1910" s="2" t="s">
        <v>20</v>
      </c>
      <c r="F1910" s="13" t="str">
        <f t="shared" si="222"/>
        <v>02/ 04/ 2021</v>
      </c>
      <c r="G1910" s="4">
        <v>44288.933576388888</v>
      </c>
      <c r="H1910" s="4">
        <v>44288.975810185184</v>
      </c>
      <c r="I1910" s="19" t="str">
        <f t="shared" si="216"/>
        <v>22:24:21</v>
      </c>
      <c r="J1910" s="17" t="str">
        <f t="shared" si="217"/>
        <v>23:25:10</v>
      </c>
      <c r="K1910" s="17" t="str">
        <f t="shared" si="218"/>
        <v>no</v>
      </c>
      <c r="L1910" s="17">
        <f t="shared" si="219"/>
        <v>4.22337962962962E-2</v>
      </c>
      <c r="M1910" s="17" t="str">
        <f t="shared" si="220"/>
        <v>-</v>
      </c>
      <c r="N1910" s="13" t="str">
        <f t="shared" si="221"/>
        <v xml:space="preserve"> Apr</v>
      </c>
      <c r="O1910" s="2" t="s">
        <v>21</v>
      </c>
      <c r="P1910" s="5">
        <v>0</v>
      </c>
      <c r="Q1910" s="2" t="s">
        <v>21</v>
      </c>
      <c r="R1910" s="2">
        <v>0</v>
      </c>
    </row>
    <row r="1911" spans="1:18" ht="12.75">
      <c r="A1911" s="2">
        <v>8535165</v>
      </c>
      <c r="B1911" s="3" t="s">
        <v>4421</v>
      </c>
      <c r="C1911" s="3" t="str">
        <v>e4d85985-45c4-444a-84ff-1d3993247d1b</v>
      </c>
      <c r="D1911" s="2" t="s">
        <v>19</v>
      </c>
      <c r="E1911" s="2" t="s">
        <v>23</v>
      </c>
      <c r="F1911" s="13" t="str">
        <f t="shared" si="222"/>
        <v>02/ 05/ 2021</v>
      </c>
      <c r="G1911" s="4">
        <v>44318.339872685188</v>
      </c>
      <c r="H1911" s="4">
        <v>44318.340844907405</v>
      </c>
      <c r="I1911" s="19" t="str">
        <f t="shared" si="216"/>
        <v>08:09:25</v>
      </c>
      <c r="J1911" s="17" t="str">
        <f t="shared" si="217"/>
        <v>08:10:49</v>
      </c>
      <c r="K1911" s="17" t="str">
        <f t="shared" si="218"/>
        <v>no</v>
      </c>
      <c r="L1911" s="17">
        <f t="shared" si="219"/>
        <v>9.7222222222220767E-4</v>
      </c>
      <c r="M1911" s="17" t="str">
        <f t="shared" si="220"/>
        <v>-</v>
      </c>
      <c r="N1911" s="13" t="str">
        <f t="shared" si="221"/>
        <v xml:space="preserve"> May</v>
      </c>
      <c r="O1911" s="2" t="s">
        <v>21</v>
      </c>
      <c r="P1911" s="5">
        <v>0</v>
      </c>
      <c r="Q1911" s="2" t="s">
        <v>21</v>
      </c>
      <c r="R1911" s="2">
        <v>1</v>
      </c>
    </row>
    <row r="1912" spans="1:18" ht="12.75">
      <c r="A1912" s="2">
        <v>8689808</v>
      </c>
      <c r="B1912" s="3" t="s">
        <v>4422</v>
      </c>
      <c r="C1912" s="3" t="str">
        <v>aef5054b-e1fd-4627-870a-68abfb636a85</v>
      </c>
      <c r="D1912" s="2" t="s">
        <v>901</v>
      </c>
      <c r="E1912" s="2" t="s">
        <v>37</v>
      </c>
      <c r="F1912" s="13" t="str">
        <f t="shared" si="222"/>
        <v>28/ 02/ 2021</v>
      </c>
      <c r="G1912" s="2" t="s">
        <v>4423</v>
      </c>
      <c r="H1912" s="2" t="s">
        <v>4424</v>
      </c>
      <c r="I1912" s="19" t="str">
        <f t="shared" si="216"/>
        <v>19:57:15</v>
      </c>
      <c r="J1912" s="17" t="str">
        <f t="shared" si="217"/>
        <v>20:01:02</v>
      </c>
      <c r="K1912" s="17" t="str">
        <f t="shared" si="218"/>
        <v>no</v>
      </c>
      <c r="L1912" s="17">
        <f t="shared" si="219"/>
        <v>2.6273148148149295E-3</v>
      </c>
      <c r="M1912" s="17" t="str">
        <f t="shared" si="220"/>
        <v>4rth week of feb</v>
      </c>
      <c r="N1912" s="13" t="str">
        <f t="shared" si="221"/>
        <v xml:space="preserve"> Feb</v>
      </c>
      <c r="O1912" s="2" t="s">
        <v>4425</v>
      </c>
      <c r="P1912" s="5">
        <v>0</v>
      </c>
      <c r="Q1912" s="5">
        <v>4.6296296296296294E-5</v>
      </c>
      <c r="R1912" s="2">
        <v>0</v>
      </c>
    </row>
    <row r="1913" spans="1:18" ht="12.75">
      <c r="A1913" s="2">
        <v>8623781</v>
      </c>
      <c r="B1913" s="3" t="s">
        <v>4426</v>
      </c>
      <c r="C1913" s="3" t="str">
        <v>ca7a7ba8-f400-40fc-aa20-d70343732fc7</v>
      </c>
      <c r="D1913" s="2" t="s">
        <v>19</v>
      </c>
      <c r="E1913" s="2" t="s">
        <v>20</v>
      </c>
      <c r="F1913" s="13" t="str">
        <f t="shared" si="222"/>
        <v>18/ 02/ 2021</v>
      </c>
      <c r="G1913" s="2" t="s">
        <v>4427</v>
      </c>
      <c r="H1913" s="2" t="s">
        <v>4428</v>
      </c>
      <c r="I1913" s="19" t="str">
        <f t="shared" si="216"/>
        <v>00:05:03</v>
      </c>
      <c r="J1913" s="17" t="str">
        <f t="shared" si="217"/>
        <v>01:05:36</v>
      </c>
      <c r="K1913" s="17" t="str">
        <f t="shared" si="218"/>
        <v>no</v>
      </c>
      <c r="L1913" s="17">
        <f t="shared" si="219"/>
        <v>4.2048611111111106E-2</v>
      </c>
      <c r="M1913" s="17" t="str">
        <f t="shared" si="220"/>
        <v>3rd week of feb</v>
      </c>
      <c r="N1913" s="13" t="str">
        <f t="shared" si="221"/>
        <v xml:space="preserve"> Feb</v>
      </c>
      <c r="O1913" s="2" t="s">
        <v>21</v>
      </c>
      <c r="P1913" s="5">
        <v>0</v>
      </c>
      <c r="Q1913" s="2" t="s">
        <v>21</v>
      </c>
      <c r="R1913" s="2">
        <v>0</v>
      </c>
    </row>
    <row r="1914" spans="1:18" ht="12.75">
      <c r="A1914" s="2">
        <v>8603657</v>
      </c>
      <c r="B1914" s="3" t="s">
        <v>4429</v>
      </c>
      <c r="C1914" s="3" t="str">
        <v>11291c50-d77e-4bd8-af46-bca2d4168131</v>
      </c>
      <c r="D1914" s="2" t="s">
        <v>19</v>
      </c>
      <c r="E1914" s="2" t="s">
        <v>23</v>
      </c>
      <c r="F1914" s="13" t="str">
        <f t="shared" si="222"/>
        <v>15/ 02/ 2021</v>
      </c>
      <c r="G1914" s="2" t="s">
        <v>4430</v>
      </c>
      <c r="H1914" s="2" t="s">
        <v>4431</v>
      </c>
      <c r="I1914" s="19" t="str">
        <f t="shared" si="216"/>
        <v>08:29:12</v>
      </c>
      <c r="J1914" s="17" t="str">
        <f t="shared" si="217"/>
        <v>08:29:56</v>
      </c>
      <c r="K1914" s="17" t="str">
        <f t="shared" si="218"/>
        <v>no</v>
      </c>
      <c r="L1914" s="17">
        <f t="shared" si="219"/>
        <v>5.0925925925926485E-4</v>
      </c>
      <c r="M1914" s="17" t="str">
        <f t="shared" si="220"/>
        <v>3rd week of feb</v>
      </c>
      <c r="N1914" s="13" t="str">
        <f t="shared" si="221"/>
        <v xml:space="preserve"> Feb</v>
      </c>
      <c r="O1914" s="2" t="s">
        <v>21</v>
      </c>
      <c r="P1914" s="5">
        <v>0</v>
      </c>
      <c r="Q1914" s="2" t="s">
        <v>21</v>
      </c>
      <c r="R1914" s="2">
        <v>0</v>
      </c>
    </row>
    <row r="1915" spans="1:18" ht="12.75">
      <c r="A1915" s="2">
        <v>8513268</v>
      </c>
      <c r="B1915" s="3" t="s">
        <v>4432</v>
      </c>
      <c r="C1915" s="3" t="str">
        <v>a85e016f-e315-4e37-b748-b73664a80229</v>
      </c>
      <c r="D1915" s="2" t="s">
        <v>524</v>
      </c>
      <c r="E1915" s="2" t="s">
        <v>37</v>
      </c>
      <c r="F1915" s="13" t="str">
        <f t="shared" si="222"/>
        <v>02/ 02/ 2021</v>
      </c>
      <c r="G1915" s="4">
        <v>44229.454513888886</v>
      </c>
      <c r="H1915" s="4">
        <v>44229.461909722224</v>
      </c>
      <c r="I1915" s="19" t="str">
        <f t="shared" si="216"/>
        <v>10:54:30</v>
      </c>
      <c r="J1915" s="17" t="str">
        <f t="shared" si="217"/>
        <v>11:05:09</v>
      </c>
      <c r="K1915" s="17" t="str">
        <f t="shared" si="218"/>
        <v>yes</v>
      </c>
      <c r="L1915" s="17">
        <f t="shared" si="219"/>
        <v>7.3958333333333237E-3</v>
      </c>
      <c r="M1915" s="17" t="str">
        <f t="shared" si="220"/>
        <v>1st week of feb</v>
      </c>
      <c r="N1915" s="13" t="str">
        <f t="shared" si="221"/>
        <v xml:space="preserve"> Feb</v>
      </c>
      <c r="O1915" s="4">
        <v>44229.454884259256</v>
      </c>
      <c r="P1915" s="5">
        <v>0</v>
      </c>
      <c r="Q1915" s="5">
        <v>8.1018518518518516E-5</v>
      </c>
      <c r="R1915" s="2">
        <v>0</v>
      </c>
    </row>
    <row r="1916" spans="1:18" ht="12.75">
      <c r="A1916" s="2">
        <v>8626753</v>
      </c>
      <c r="B1916" s="3" t="s">
        <v>4433</v>
      </c>
      <c r="C1916" s="3" t="str">
        <v>1f3a6936-c41d-44dd-bbd6-cd1512833747</v>
      </c>
      <c r="D1916" s="2" t="s">
        <v>324</v>
      </c>
      <c r="E1916" s="2" t="s">
        <v>31</v>
      </c>
      <c r="F1916" s="13" t="str">
        <f t="shared" si="222"/>
        <v>18/ 02/ 2021</v>
      </c>
      <c r="G1916" s="2" t="s">
        <v>4434</v>
      </c>
      <c r="H1916" s="2" t="s">
        <v>4435</v>
      </c>
      <c r="I1916" s="19" t="str">
        <f t="shared" si="216"/>
        <v>14:13:19</v>
      </c>
      <c r="J1916" s="17" t="str">
        <f t="shared" si="217"/>
        <v>14:28:40</v>
      </c>
      <c r="K1916" s="17" t="str">
        <f t="shared" si="218"/>
        <v>yes</v>
      </c>
      <c r="L1916" s="17">
        <f t="shared" si="219"/>
        <v>1.0659722222222223E-2</v>
      </c>
      <c r="M1916" s="17" t="str">
        <f t="shared" si="220"/>
        <v>3rd week of feb</v>
      </c>
      <c r="N1916" s="13" t="str">
        <f t="shared" si="221"/>
        <v xml:space="preserve"> Feb</v>
      </c>
      <c r="O1916" s="2" t="s">
        <v>4436</v>
      </c>
      <c r="P1916" s="5">
        <v>0</v>
      </c>
      <c r="Q1916" s="5">
        <v>4.6296296296296294E-5</v>
      </c>
      <c r="R1916" s="2">
        <v>0</v>
      </c>
    </row>
    <row r="1917" spans="1:18" ht="12.75">
      <c r="A1917" s="2">
        <v>8631629</v>
      </c>
      <c r="B1917" s="3" t="s">
        <v>4437</v>
      </c>
      <c r="C1917" s="3" t="str">
        <v>475e3944-aa24-4421-954e-9efa64a315e3</v>
      </c>
      <c r="D1917" s="2" t="s">
        <v>228</v>
      </c>
      <c r="E1917" s="2" t="s">
        <v>37</v>
      </c>
      <c r="F1917" s="13" t="str">
        <f t="shared" si="222"/>
        <v>19/ 02/ 2021</v>
      </c>
      <c r="G1917" s="2" t="s">
        <v>4438</v>
      </c>
      <c r="H1917" s="2" t="s">
        <v>4439</v>
      </c>
      <c r="I1917" s="19" t="str">
        <f t="shared" si="216"/>
        <v>10:21:41</v>
      </c>
      <c r="J1917" s="17" t="str">
        <f t="shared" si="217"/>
        <v>10:39:19</v>
      </c>
      <c r="K1917" s="17" t="str">
        <f t="shared" si="218"/>
        <v>yes</v>
      </c>
      <c r="L1917" s="17">
        <f t="shared" si="219"/>
        <v>1.2245370370370379E-2</v>
      </c>
      <c r="M1917" s="17" t="str">
        <f t="shared" si="220"/>
        <v>3rd week of feb</v>
      </c>
      <c r="N1917" s="13" t="str">
        <f t="shared" si="221"/>
        <v xml:space="preserve"> Feb</v>
      </c>
      <c r="O1917" s="2" t="s">
        <v>4440</v>
      </c>
      <c r="P1917" s="5">
        <v>0</v>
      </c>
      <c r="Q1917" s="5">
        <v>5.7870370370370373E-5</v>
      </c>
      <c r="R1917" s="2">
        <v>0</v>
      </c>
    </row>
    <row r="1918" spans="1:18" ht="12.75">
      <c r="A1918" s="2">
        <v>8678574</v>
      </c>
      <c r="B1918" s="3" t="s">
        <v>4441</v>
      </c>
      <c r="C1918" s="3" t="str">
        <v>41c3e2c0-5791-46c1-a9a2-6384c0b5d7b0</v>
      </c>
      <c r="D1918" s="2" t="s">
        <v>19</v>
      </c>
      <c r="E1918" s="2" t="s">
        <v>23</v>
      </c>
      <c r="F1918" s="13" t="str">
        <f t="shared" si="222"/>
        <v>26/ 02/ 2021</v>
      </c>
      <c r="G1918" s="2" t="s">
        <v>4442</v>
      </c>
      <c r="H1918" s="2" t="s">
        <v>4443</v>
      </c>
      <c r="I1918" s="19" t="str">
        <f t="shared" si="216"/>
        <v>22:34:06</v>
      </c>
      <c r="J1918" s="17" t="str">
        <f t="shared" si="217"/>
        <v>22:34:45</v>
      </c>
      <c r="K1918" s="17" t="str">
        <f t="shared" si="218"/>
        <v>no</v>
      </c>
      <c r="L1918" s="17">
        <f t="shared" si="219"/>
        <v>4.5138888888873741E-4</v>
      </c>
      <c r="M1918" s="17" t="str">
        <f t="shared" si="220"/>
        <v>4rth week of feb</v>
      </c>
      <c r="N1918" s="13" t="str">
        <f t="shared" si="221"/>
        <v xml:space="preserve"> Feb</v>
      </c>
      <c r="O1918" s="2" t="s">
        <v>21</v>
      </c>
      <c r="P1918" s="5">
        <v>0</v>
      </c>
      <c r="Q1918" s="2" t="s">
        <v>21</v>
      </c>
      <c r="R1918" s="2">
        <v>4</v>
      </c>
    </row>
    <row r="1919" spans="1:18" ht="12.75">
      <c r="A1919" s="2">
        <v>8576186</v>
      </c>
      <c r="B1919" s="3" t="s">
        <v>4444</v>
      </c>
      <c r="C1919" s="3" t="str">
        <v>c7cf0fc2-d71c-4e15-8c1d-2367db084d56</v>
      </c>
      <c r="D1919" s="2" t="s">
        <v>19</v>
      </c>
      <c r="E1919" s="2" t="s">
        <v>20</v>
      </c>
      <c r="F1919" s="13" t="str">
        <f t="shared" si="222"/>
        <v>02/ 11/ 2021</v>
      </c>
      <c r="G1919" s="4">
        <v>44502.352592592593</v>
      </c>
      <c r="H1919" s="4">
        <v>44502.394780092596</v>
      </c>
      <c r="I1919" s="19" t="str">
        <f t="shared" si="216"/>
        <v>08:27:44</v>
      </c>
      <c r="J1919" s="17" t="str">
        <f t="shared" si="217"/>
        <v>09:28:29</v>
      </c>
      <c r="K1919" s="17" t="str">
        <f t="shared" si="218"/>
        <v>no</v>
      </c>
      <c r="L1919" s="17">
        <f t="shared" si="219"/>
        <v>4.2187500000000044E-2</v>
      </c>
      <c r="M1919" s="17" t="str">
        <f t="shared" si="220"/>
        <v>-</v>
      </c>
      <c r="N1919" s="13" t="str">
        <f t="shared" si="221"/>
        <v xml:space="preserve"> Nov</v>
      </c>
      <c r="O1919" s="2" t="s">
        <v>21</v>
      </c>
      <c r="P1919" s="5">
        <v>0</v>
      </c>
      <c r="Q1919" s="2" t="s">
        <v>21</v>
      </c>
      <c r="R1919" s="2">
        <v>0</v>
      </c>
    </row>
    <row r="1920" spans="1:18" ht="12.75">
      <c r="A1920" s="2">
        <v>8592293</v>
      </c>
      <c r="B1920" s="3" t="s">
        <v>4445</v>
      </c>
      <c r="C1920" s="3" t="str">
        <v>456fdd0e-be08-42b4-9aeb-fca0a3db7269</v>
      </c>
      <c r="D1920" s="2" t="s">
        <v>19</v>
      </c>
      <c r="E1920" s="2" t="s">
        <v>20</v>
      </c>
      <c r="F1920" s="13" t="str">
        <f t="shared" si="222"/>
        <v>13/ 02/ 2021</v>
      </c>
      <c r="G1920" s="2" t="s">
        <v>4446</v>
      </c>
      <c r="H1920" s="2" t="s">
        <v>4447</v>
      </c>
      <c r="I1920" s="19" t="str">
        <f t="shared" si="216"/>
        <v>12:00:20</v>
      </c>
      <c r="J1920" s="17" t="str">
        <f t="shared" si="217"/>
        <v>13:02:19</v>
      </c>
      <c r="K1920" s="17" t="str">
        <f t="shared" si="218"/>
        <v>yes</v>
      </c>
      <c r="L1920" s="17">
        <f t="shared" si="219"/>
        <v>4.3043981481481364E-2</v>
      </c>
      <c r="M1920" s="17" t="str">
        <f t="shared" si="220"/>
        <v>2nd week of feb</v>
      </c>
      <c r="N1920" s="13" t="str">
        <f t="shared" si="221"/>
        <v xml:space="preserve"> Feb</v>
      </c>
      <c r="O1920" s="2" t="s">
        <v>21</v>
      </c>
      <c r="P1920" s="5">
        <v>0</v>
      </c>
      <c r="Q1920" s="2" t="s">
        <v>21</v>
      </c>
      <c r="R1920" s="2">
        <v>0</v>
      </c>
    </row>
    <row r="1921" spans="1:18" ht="12.75">
      <c r="A1921" s="2">
        <v>8681580</v>
      </c>
      <c r="B1921" s="3" t="s">
        <v>4448</v>
      </c>
      <c r="C1921" s="3" t="str">
        <v>a066a12c-c6a2-40e0-82e1-8dd42ec493a8</v>
      </c>
      <c r="D1921" s="2" t="s">
        <v>19</v>
      </c>
      <c r="E1921" s="2" t="s">
        <v>20</v>
      </c>
      <c r="F1921" s="13" t="str">
        <f t="shared" si="222"/>
        <v>27/ 02/ 2021</v>
      </c>
      <c r="G1921" s="2" t="s">
        <v>4449</v>
      </c>
      <c r="H1921" s="2" t="s">
        <v>4450</v>
      </c>
      <c r="I1921" s="19" t="str">
        <f t="shared" si="216"/>
        <v>14:14:06</v>
      </c>
      <c r="J1921" s="17" t="str">
        <f t="shared" si="217"/>
        <v>15:29:06</v>
      </c>
      <c r="K1921" s="17" t="str">
        <f t="shared" si="218"/>
        <v>yes</v>
      </c>
      <c r="L1921" s="17">
        <f t="shared" si="219"/>
        <v>5.2083333333333259E-2</v>
      </c>
      <c r="M1921" s="17" t="str">
        <f t="shared" si="220"/>
        <v>4rth week of feb</v>
      </c>
      <c r="N1921" s="13" t="str">
        <f t="shared" si="221"/>
        <v xml:space="preserve"> Feb</v>
      </c>
      <c r="O1921" s="2" t="s">
        <v>21</v>
      </c>
      <c r="P1921" s="5">
        <v>0</v>
      </c>
      <c r="Q1921" s="2" t="s">
        <v>21</v>
      </c>
      <c r="R1921" s="2">
        <v>0</v>
      </c>
    </row>
    <row r="1922" spans="1:18" ht="12.75">
      <c r="A1922" s="2">
        <v>8572603</v>
      </c>
      <c r="B1922" s="3" t="s">
        <v>4451</v>
      </c>
      <c r="C1922" s="3" t="str">
        <v>dbe0a6a0-288b-40c7-abe6-673e8e7e6f59</v>
      </c>
      <c r="D1922" s="2" t="s">
        <v>1979</v>
      </c>
      <c r="E1922" s="2" t="s">
        <v>37</v>
      </c>
      <c r="F1922" s="13" t="str">
        <f t="shared" si="222"/>
        <v>02/ 10/ 2021</v>
      </c>
      <c r="G1922" s="4">
        <v>44471.710694444446</v>
      </c>
      <c r="H1922" s="4">
        <v>44471.715324074074</v>
      </c>
      <c r="I1922" s="19" t="str">
        <f t="shared" si="216"/>
        <v>17:03:24</v>
      </c>
      <c r="J1922" s="17" t="str">
        <f t="shared" si="217"/>
        <v>17:10:04</v>
      </c>
      <c r="K1922" s="17" t="str">
        <f t="shared" si="218"/>
        <v>no</v>
      </c>
      <c r="L1922" s="17">
        <f t="shared" si="219"/>
        <v>4.6296296296296502E-3</v>
      </c>
      <c r="M1922" s="17" t="str">
        <f t="shared" si="220"/>
        <v>-</v>
      </c>
      <c r="N1922" s="13" t="str">
        <f t="shared" si="221"/>
        <v xml:space="preserve"> Oct</v>
      </c>
      <c r="O1922" s="4">
        <v>44471.711458333331</v>
      </c>
      <c r="P1922" s="5">
        <v>0</v>
      </c>
      <c r="Q1922" s="5">
        <v>9.2592592592592588E-5</v>
      </c>
      <c r="R1922" s="2">
        <v>0</v>
      </c>
    </row>
    <row r="1923" spans="1:18" ht="12.75">
      <c r="A1923" s="2">
        <v>8605569</v>
      </c>
      <c r="B1923" s="3" t="s">
        <v>4452</v>
      </c>
      <c r="C1923" s="3" t="str">
        <v>daf63bf8-617f-40fc-89b7-c8f7b991f590</v>
      </c>
      <c r="D1923" s="2" t="s">
        <v>396</v>
      </c>
      <c r="E1923" s="2" t="s">
        <v>37</v>
      </c>
      <c r="F1923" s="13" t="str">
        <f t="shared" ref="F1923" si="223">TEXT(G1923,"dd/ mm/ yyyy")</f>
        <v>15/ 02/ 2021</v>
      </c>
      <c r="G1923" s="2" t="s">
        <v>4453</v>
      </c>
      <c r="H1923" s="2" t="s">
        <v>4454</v>
      </c>
      <c r="I1923" s="19" t="str">
        <f t="shared" ref="I1923:I1986" si="224">TEXT(G1923,"hh:mm:ss")</f>
        <v>12:55:26</v>
      </c>
      <c r="J1923" s="17" t="str">
        <f t="shared" ref="J1923:J1986" si="225">TEXT(H1923,"hh:mm:ss")</f>
        <v>13:04:33</v>
      </c>
      <c r="K1923" s="17" t="str">
        <f t="shared" ref="K1923:K1986" si="226">IF(AND(HOUR(I1923)&gt;=10,HOUR(J1923)&gt;=10,HOUR(J1923)&lt;=16,MINUTE(J1923)&lt;=60,SECOND(J1923)&lt;=60),"yes","no")</f>
        <v>yes</v>
      </c>
      <c r="L1923" s="17">
        <f t="shared" ref="L1923:L1986" si="227">J1923-I1923</f>
        <v>6.331018518518472E-3</v>
      </c>
      <c r="M1923" s="17" t="str">
        <f t="shared" ref="M1923:M1986" si="228">IF(AND(DAY(F1923)&gt;=1,DAY(F1923)&lt;=7,MONTH(F1923)=2),"1st week of feb",IF(AND(DAY(F1923)&gt;=8,DAY(F1923)&lt;=14,MONTH(F1923)=2),"2nd week of feb",IF(AND(DAY(F1923)&gt;=15,DAY(F1923)&lt;=21,MONTH(F1923)=2),"3rd week of feb",IF(AND(DAY(F1923)&gt;=22,DAY(F1923)&lt;=28,MONTH(F1923)=2),"4rth week of feb","-"))))</f>
        <v>3rd week of feb</v>
      </c>
      <c r="N1923" s="13" t="str">
        <f t="shared" ref="N1923:N1986" si="229">TEXT(G1923," Mmm")</f>
        <v xml:space="preserve"> Feb</v>
      </c>
      <c r="O1923" s="2" t="s">
        <v>4455</v>
      </c>
      <c r="P1923" s="5">
        <v>1.273148148148148E-4</v>
      </c>
      <c r="Q1923" s="5">
        <v>6.9444444444444444E-5</v>
      </c>
      <c r="R1923" s="2">
        <v>0</v>
      </c>
    </row>
    <row r="1924" spans="1:18" ht="12.75">
      <c r="A1924" s="2">
        <v>8525101</v>
      </c>
      <c r="B1924" s="3" t="s">
        <v>3350</v>
      </c>
      <c r="C1924" s="3" t="str">
        <v>3410cb83-7ea8-4817-91e3-74f3e2fe34d8</v>
      </c>
      <c r="D1924" s="2" t="s">
        <v>19</v>
      </c>
      <c r="E1924" s="2" t="s">
        <v>23</v>
      </c>
      <c r="F1924" s="13" t="str">
        <f t="shared" ref="F1923:F1986" si="230">TEXT(G1924,"dd/ mm/ yyyy")</f>
        <v>02/ 03/ 2021</v>
      </c>
      <c r="G1924" s="4">
        <v>44257.817881944444</v>
      </c>
      <c r="H1924" s="4">
        <v>44257.818530092591</v>
      </c>
      <c r="I1924" s="19" t="str">
        <f t="shared" si="224"/>
        <v>19:37:45</v>
      </c>
      <c r="J1924" s="17" t="str">
        <f t="shared" si="225"/>
        <v>19:38:41</v>
      </c>
      <c r="K1924" s="17" t="str">
        <f t="shared" si="226"/>
        <v>no</v>
      </c>
      <c r="L1924" s="17">
        <f t="shared" si="227"/>
        <v>6.4814814814817545E-4</v>
      </c>
      <c r="M1924" s="17" t="str">
        <f t="shared" si="228"/>
        <v>-</v>
      </c>
      <c r="N1924" s="13" t="str">
        <f t="shared" si="229"/>
        <v xml:space="preserve"> Mar</v>
      </c>
      <c r="O1924" s="2" t="s">
        <v>21</v>
      </c>
      <c r="P1924" s="5">
        <v>2.3148148148148147E-5</v>
      </c>
      <c r="Q1924" s="2" t="s">
        <v>21</v>
      </c>
      <c r="R1924" s="2">
        <v>1</v>
      </c>
    </row>
    <row r="1925" spans="1:18" ht="12.75">
      <c r="A1925" s="2">
        <v>8623744</v>
      </c>
      <c r="B1925" s="3" t="s">
        <v>4456</v>
      </c>
      <c r="C1925" s="3" t="str">
        <v>03ab1033-9ef2-457c-bcff-54a7eda30ae1</v>
      </c>
      <c r="D1925" s="2" t="s">
        <v>19</v>
      </c>
      <c r="E1925" s="2" t="s">
        <v>20</v>
      </c>
      <c r="F1925" s="13" t="str">
        <f>TEXT(G1925,"dd/ mm/ yyyy")</f>
        <v>17/ 02/ 2021</v>
      </c>
      <c r="G1925" s="2" t="s">
        <v>4457</v>
      </c>
      <c r="H1925" s="2" t="s">
        <v>4458</v>
      </c>
      <c r="I1925" s="19" t="str">
        <f t="shared" si="224"/>
        <v>23:52:57</v>
      </c>
      <c r="J1925" s="17" t="str">
        <f t="shared" si="225"/>
        <v>00:53:35</v>
      </c>
      <c r="K1925" s="17" t="str">
        <f t="shared" si="226"/>
        <v>no</v>
      </c>
      <c r="L1925" s="17">
        <f t="shared" si="227"/>
        <v>-0.95789351851851856</v>
      </c>
      <c r="M1925" s="17" t="str">
        <f t="shared" si="228"/>
        <v>3rd week of feb</v>
      </c>
      <c r="N1925" s="13" t="str">
        <f t="shared" si="229"/>
        <v xml:space="preserve"> Feb</v>
      </c>
      <c r="O1925" s="2" t="s">
        <v>21</v>
      </c>
      <c r="P1925" s="5">
        <v>0</v>
      </c>
      <c r="Q1925" s="2" t="s">
        <v>21</v>
      </c>
      <c r="R1925" s="2">
        <v>0</v>
      </c>
    </row>
    <row r="1926" spans="1:18" ht="12.75">
      <c r="A1926" s="2">
        <v>8660088</v>
      </c>
      <c r="B1926" s="3" t="s">
        <v>4459</v>
      </c>
      <c r="C1926" s="3" t="str">
        <v>de9fbf2e-4cd0-405e-ad0d-3cf51ca1f225</v>
      </c>
      <c r="D1926" s="2" t="s">
        <v>19</v>
      </c>
      <c r="E1926" s="2" t="s">
        <v>20</v>
      </c>
      <c r="F1926" s="13" t="str">
        <f t="shared" si="230"/>
        <v>24/ 02/ 2021</v>
      </c>
      <c r="G1926" s="2" t="s">
        <v>4460</v>
      </c>
      <c r="H1926" s="2" t="s">
        <v>4461</v>
      </c>
      <c r="I1926" s="19" t="str">
        <f t="shared" si="224"/>
        <v>09:04:46</v>
      </c>
      <c r="J1926" s="17" t="str">
        <f t="shared" si="225"/>
        <v>10:04:59</v>
      </c>
      <c r="K1926" s="17" t="str">
        <f t="shared" si="226"/>
        <v>no</v>
      </c>
      <c r="L1926" s="17">
        <f t="shared" si="227"/>
        <v>4.1817129629629635E-2</v>
      </c>
      <c r="M1926" s="17" t="str">
        <f t="shared" si="228"/>
        <v>4rth week of feb</v>
      </c>
      <c r="N1926" s="13" t="str">
        <f t="shared" si="229"/>
        <v xml:space="preserve"> Feb</v>
      </c>
      <c r="O1926" s="2" t="s">
        <v>21</v>
      </c>
      <c r="P1926" s="5">
        <v>0</v>
      </c>
      <c r="Q1926" s="2" t="s">
        <v>21</v>
      </c>
      <c r="R1926" s="2">
        <v>0</v>
      </c>
    </row>
    <row r="1927" spans="1:18" ht="12.75">
      <c r="A1927" s="2">
        <v>8513236</v>
      </c>
      <c r="B1927" s="3" t="s">
        <v>4462</v>
      </c>
      <c r="C1927" s="3" t="str">
        <v>3e5fdd9b-e8b8-48af-a431-9c110698dae9</v>
      </c>
      <c r="D1927" s="2" t="s">
        <v>19</v>
      </c>
      <c r="E1927" s="2" t="s">
        <v>20</v>
      </c>
      <c r="F1927" s="13" t="str">
        <f>TEXT(G1927,"dd/ mm/ yyyy")</f>
        <v>02/ 02/ 2021</v>
      </c>
      <c r="G1927" s="4">
        <v>44229.450960648152</v>
      </c>
      <c r="H1927" s="4">
        <v>44229.493796296294</v>
      </c>
      <c r="I1927" s="19" t="str">
        <f t="shared" si="224"/>
        <v>10:49:23</v>
      </c>
      <c r="J1927" s="17" t="str">
        <f t="shared" si="225"/>
        <v>11:51:04</v>
      </c>
      <c r="K1927" s="17" t="str">
        <f t="shared" si="226"/>
        <v>yes</v>
      </c>
      <c r="L1927" s="17">
        <f t="shared" si="227"/>
        <v>4.2835648148148164E-2</v>
      </c>
      <c r="M1927" s="17" t="str">
        <f t="shared" si="228"/>
        <v>1st week of feb</v>
      </c>
      <c r="N1927" s="13" t="str">
        <f t="shared" si="229"/>
        <v xml:space="preserve"> Feb</v>
      </c>
      <c r="O1927" s="2" t="s">
        <v>21</v>
      </c>
      <c r="P1927" s="5">
        <v>0</v>
      </c>
      <c r="Q1927" s="2" t="s">
        <v>21</v>
      </c>
      <c r="R1927" s="2">
        <v>0</v>
      </c>
    </row>
    <row r="1928" spans="1:18" ht="12.75">
      <c r="A1928" s="2">
        <v>8597683</v>
      </c>
      <c r="B1928" s="3" t="s">
        <v>4463</v>
      </c>
      <c r="C1928" s="3" t="str">
        <v>e09a7a78-d5fe-426c-a2cf-e220c96e2007</v>
      </c>
      <c r="D1928" s="2" t="s">
        <v>19</v>
      </c>
      <c r="E1928" s="2" t="s">
        <v>420</v>
      </c>
      <c r="F1928" s="13" t="str">
        <f t="shared" si="230"/>
        <v>14/ 02/ 2021</v>
      </c>
      <c r="G1928" s="2" t="s">
        <v>4464</v>
      </c>
      <c r="H1928" s="2" t="s">
        <v>4465</v>
      </c>
      <c r="I1928" s="19" t="str">
        <f t="shared" si="224"/>
        <v>08:22:12</v>
      </c>
      <c r="J1928" s="17" t="str">
        <f t="shared" si="225"/>
        <v>08:22:34</v>
      </c>
      <c r="K1928" s="17" t="str">
        <f t="shared" si="226"/>
        <v>no</v>
      </c>
      <c r="L1928" s="17">
        <f t="shared" si="227"/>
        <v>2.5462962962968794E-4</v>
      </c>
      <c r="M1928" s="17" t="str">
        <f t="shared" si="228"/>
        <v>2nd week of feb</v>
      </c>
      <c r="N1928" s="13" t="str">
        <f t="shared" si="229"/>
        <v xml:space="preserve"> Feb</v>
      </c>
      <c r="O1928" s="2" t="s">
        <v>21</v>
      </c>
      <c r="P1928" s="5">
        <v>0</v>
      </c>
      <c r="Q1928" s="2" t="s">
        <v>21</v>
      </c>
      <c r="R1928" s="2">
        <v>0</v>
      </c>
    </row>
    <row r="1929" spans="1:18" ht="12.75">
      <c r="A1929" s="2">
        <v>8623229</v>
      </c>
      <c r="B1929" s="3" t="s">
        <v>4466</v>
      </c>
      <c r="C1929" s="3" t="str">
        <v>8da1f560-6edd-47aa-835c-79385c18b624</v>
      </c>
      <c r="D1929" s="2" t="s">
        <v>19</v>
      </c>
      <c r="E1929" s="2" t="s">
        <v>23</v>
      </c>
      <c r="F1929" s="13" t="str">
        <f t="shared" si="230"/>
        <v>17/ 02/ 2021</v>
      </c>
      <c r="G1929" s="2" t="s">
        <v>4467</v>
      </c>
      <c r="H1929" s="2" t="s">
        <v>4468</v>
      </c>
      <c r="I1929" s="19" t="str">
        <f t="shared" si="224"/>
        <v>22:14:29</v>
      </c>
      <c r="J1929" s="17" t="str">
        <f t="shared" si="225"/>
        <v>22:15:35</v>
      </c>
      <c r="K1929" s="17" t="str">
        <f t="shared" si="226"/>
        <v>no</v>
      </c>
      <c r="L1929" s="17">
        <f t="shared" si="227"/>
        <v>7.6388888888889728E-4</v>
      </c>
      <c r="M1929" s="17" t="str">
        <f t="shared" si="228"/>
        <v>3rd week of feb</v>
      </c>
      <c r="N1929" s="13" t="str">
        <f t="shared" si="229"/>
        <v xml:space="preserve"> Feb</v>
      </c>
      <c r="O1929" s="2" t="s">
        <v>21</v>
      </c>
      <c r="P1929" s="5">
        <v>0</v>
      </c>
      <c r="Q1929" s="2" t="s">
        <v>21</v>
      </c>
      <c r="R1929" s="2">
        <v>0</v>
      </c>
    </row>
    <row r="1930" spans="1:18" ht="12.75">
      <c r="A1930" s="2">
        <v>8627821</v>
      </c>
      <c r="B1930" s="3" t="s">
        <v>4469</v>
      </c>
      <c r="C1930" s="3" t="str">
        <v>2b0e94dc-95bd-426e-b965-25d6c9d802f1</v>
      </c>
      <c r="D1930" s="2" t="s">
        <v>383</v>
      </c>
      <c r="E1930" s="2" t="s">
        <v>31</v>
      </c>
      <c r="F1930" s="13" t="str">
        <f t="shared" si="230"/>
        <v>18/ 02/ 2021</v>
      </c>
      <c r="G1930" s="2" t="s">
        <v>4470</v>
      </c>
      <c r="H1930" s="2" t="s">
        <v>4471</v>
      </c>
      <c r="I1930" s="19" t="str">
        <f t="shared" si="224"/>
        <v>16:16:09</v>
      </c>
      <c r="J1930" s="17" t="str">
        <f t="shared" si="225"/>
        <v>16:27:37</v>
      </c>
      <c r="K1930" s="17" t="str">
        <f t="shared" si="226"/>
        <v>yes</v>
      </c>
      <c r="L1930" s="17">
        <f t="shared" si="227"/>
        <v>7.9629629629628385E-3</v>
      </c>
      <c r="M1930" s="17" t="str">
        <f t="shared" si="228"/>
        <v>3rd week of feb</v>
      </c>
      <c r="N1930" s="13" t="str">
        <f t="shared" si="229"/>
        <v xml:space="preserve"> Feb</v>
      </c>
      <c r="O1930" s="2" t="s">
        <v>4472</v>
      </c>
      <c r="P1930" s="5">
        <v>0</v>
      </c>
      <c r="Q1930" s="5">
        <v>6.9444444444444444E-5</v>
      </c>
      <c r="R1930" s="2">
        <v>0</v>
      </c>
    </row>
    <row r="1931" spans="1:18" ht="12.75">
      <c r="A1931" s="2">
        <v>8598357</v>
      </c>
      <c r="B1931" s="3" t="s">
        <v>4473</v>
      </c>
      <c r="C1931" s="3" t="str">
        <v>1d76b165-371e-468c-8f98-315ff5639111</v>
      </c>
      <c r="D1931" s="2" t="s">
        <v>610</v>
      </c>
      <c r="E1931" s="2" t="s">
        <v>37</v>
      </c>
      <c r="F1931" s="13" t="str">
        <f t="shared" si="230"/>
        <v>14/ 02/ 2021</v>
      </c>
      <c r="G1931" s="2" t="s">
        <v>4474</v>
      </c>
      <c r="H1931" s="2" t="s">
        <v>4475</v>
      </c>
      <c r="I1931" s="19" t="str">
        <f t="shared" si="224"/>
        <v>10:49:08</v>
      </c>
      <c r="J1931" s="17" t="str">
        <f t="shared" si="225"/>
        <v>11:05:02</v>
      </c>
      <c r="K1931" s="17" t="str">
        <f t="shared" si="226"/>
        <v>yes</v>
      </c>
      <c r="L1931" s="17">
        <f t="shared" si="227"/>
        <v>1.1041666666666672E-2</v>
      </c>
      <c r="M1931" s="17" t="str">
        <f t="shared" si="228"/>
        <v>2nd week of feb</v>
      </c>
      <c r="N1931" s="13" t="str">
        <f t="shared" si="229"/>
        <v xml:space="preserve"> Feb</v>
      </c>
      <c r="O1931" s="2" t="s">
        <v>4476</v>
      </c>
      <c r="P1931" s="5">
        <v>0</v>
      </c>
      <c r="Q1931" s="5">
        <v>9.2592592592592588E-5</v>
      </c>
      <c r="R1931" s="2">
        <v>0</v>
      </c>
    </row>
    <row r="1932" spans="1:18" ht="12.75">
      <c r="A1932" s="2">
        <v>8504893</v>
      </c>
      <c r="B1932" s="3" t="s">
        <v>4477</v>
      </c>
      <c r="C1932" s="3" t="str">
        <v>ccb9d4e9-c70c-4a5d-80aa-cba29c523486</v>
      </c>
      <c r="D1932" s="2" t="s">
        <v>19</v>
      </c>
      <c r="E1932" s="2" t="s">
        <v>23</v>
      </c>
      <c r="F1932" s="13" t="str">
        <f t="shared" si="230"/>
        <v>02/ 01/ 2021</v>
      </c>
      <c r="G1932" s="4">
        <v>44198.354837962965</v>
      </c>
      <c r="H1932" s="4">
        <v>44198.355381944442</v>
      </c>
      <c r="I1932" s="19" t="str">
        <f t="shared" si="224"/>
        <v>08:30:58</v>
      </c>
      <c r="J1932" s="17" t="str">
        <f t="shared" si="225"/>
        <v>08:31:45</v>
      </c>
      <c r="K1932" s="17" t="str">
        <f t="shared" si="226"/>
        <v>no</v>
      </c>
      <c r="L1932" s="17">
        <f t="shared" si="227"/>
        <v>5.4398148148143699E-4</v>
      </c>
      <c r="M1932" s="17" t="str">
        <f t="shared" si="228"/>
        <v>-</v>
      </c>
      <c r="N1932" s="13" t="str">
        <f t="shared" si="229"/>
        <v xml:space="preserve"> Jan</v>
      </c>
      <c r="O1932" s="2" t="s">
        <v>21</v>
      </c>
      <c r="P1932" s="5">
        <v>0</v>
      </c>
      <c r="Q1932" s="2" t="s">
        <v>21</v>
      </c>
      <c r="R1932" s="2">
        <v>0</v>
      </c>
    </row>
    <row r="1933" spans="1:18" ht="12.75">
      <c r="A1933" s="2">
        <v>8591952</v>
      </c>
      <c r="B1933" s="3" t="s">
        <v>4478</v>
      </c>
      <c r="C1933" s="3" t="str">
        <v>995ca193-c20d-4858-a641-ed405c4dcb72</v>
      </c>
      <c r="D1933" s="2" t="s">
        <v>102</v>
      </c>
      <c r="E1933" s="2" t="s">
        <v>37</v>
      </c>
      <c r="F1933" s="13" t="str">
        <f>TEXT(G1933,"dd/ mm/ yyyy")</f>
        <v>13/ 02/ 2021</v>
      </c>
      <c r="G1933" s="2" t="s">
        <v>4479</v>
      </c>
      <c r="H1933" s="2" t="s">
        <v>4480</v>
      </c>
      <c r="I1933" s="19" t="str">
        <f t="shared" si="224"/>
        <v>11:14:09</v>
      </c>
      <c r="J1933" s="17" t="str">
        <f t="shared" si="225"/>
        <v>11:36:03</v>
      </c>
      <c r="K1933" s="17" t="str">
        <f t="shared" si="226"/>
        <v>yes</v>
      </c>
      <c r="L1933" s="17">
        <f t="shared" si="227"/>
        <v>1.5208333333333324E-2</v>
      </c>
      <c r="M1933" s="17" t="str">
        <f t="shared" si="228"/>
        <v>2nd week of feb</v>
      </c>
      <c r="N1933" s="13" t="str">
        <f t="shared" si="229"/>
        <v xml:space="preserve"> Feb</v>
      </c>
      <c r="O1933" s="2" t="s">
        <v>4481</v>
      </c>
      <c r="P1933" s="5">
        <v>0</v>
      </c>
      <c r="Q1933" s="5">
        <v>3.4722222222222224E-4</v>
      </c>
      <c r="R1933" s="2">
        <v>5</v>
      </c>
    </row>
    <row r="1934" spans="1:18" ht="12.75">
      <c r="A1934" s="2">
        <v>8615035</v>
      </c>
      <c r="B1934" s="3" t="s">
        <v>4482</v>
      </c>
      <c r="C1934" s="3" t="str">
        <v>c504588c-1b8c-47b7-a078-2a78aa748274</v>
      </c>
      <c r="D1934" s="2" t="s">
        <v>19</v>
      </c>
      <c r="E1934" s="2" t="s">
        <v>20</v>
      </c>
      <c r="F1934" s="13" t="str">
        <f t="shared" si="230"/>
        <v>16/ 02/ 2021</v>
      </c>
      <c r="G1934" s="2" t="s">
        <v>4483</v>
      </c>
      <c r="H1934" s="2" t="s">
        <v>4484</v>
      </c>
      <c r="I1934" s="19" t="str">
        <f t="shared" si="224"/>
        <v>18:12:12</v>
      </c>
      <c r="J1934" s="17" t="str">
        <f t="shared" si="225"/>
        <v>19:13:43</v>
      </c>
      <c r="K1934" s="17" t="str">
        <f t="shared" si="226"/>
        <v>no</v>
      </c>
      <c r="L1934" s="17">
        <f t="shared" si="227"/>
        <v>4.2719907407407387E-2</v>
      </c>
      <c r="M1934" s="17" t="str">
        <f t="shared" si="228"/>
        <v>3rd week of feb</v>
      </c>
      <c r="N1934" s="13" t="str">
        <f t="shared" si="229"/>
        <v xml:space="preserve"> Feb</v>
      </c>
      <c r="O1934" s="2" t="s">
        <v>21</v>
      </c>
      <c r="P1934" s="5">
        <v>0</v>
      </c>
      <c r="Q1934" s="2" t="s">
        <v>21</v>
      </c>
      <c r="R1934" s="2">
        <v>0</v>
      </c>
    </row>
    <row r="1935" spans="1:18" ht="12.75">
      <c r="A1935" s="2">
        <v>8658718</v>
      </c>
      <c r="B1935" s="3" t="s">
        <v>4485</v>
      </c>
      <c r="C1935" s="3" t="str">
        <v>e743021e-d745-4241-b67a-1726f7035e92</v>
      </c>
      <c r="D1935" s="2" t="s">
        <v>19</v>
      </c>
      <c r="E1935" s="2" t="s">
        <v>20</v>
      </c>
      <c r="F1935" s="13" t="str">
        <f t="shared" si="230"/>
        <v>23/ 02/ 2021</v>
      </c>
      <c r="G1935" s="2" t="s">
        <v>4486</v>
      </c>
      <c r="H1935" s="2" t="s">
        <v>4487</v>
      </c>
      <c r="I1935" s="19" t="str">
        <f t="shared" si="224"/>
        <v>21:36:51</v>
      </c>
      <c r="J1935" s="17" t="str">
        <f t="shared" si="225"/>
        <v>22:37:38</v>
      </c>
      <c r="K1935" s="17" t="str">
        <f t="shared" si="226"/>
        <v>no</v>
      </c>
      <c r="L1935" s="17">
        <f t="shared" si="227"/>
        <v>4.2210648148148122E-2</v>
      </c>
      <c r="M1935" s="17" t="str">
        <f t="shared" si="228"/>
        <v>4rth week of feb</v>
      </c>
      <c r="N1935" s="13" t="str">
        <f t="shared" si="229"/>
        <v xml:space="preserve"> Feb</v>
      </c>
      <c r="O1935" s="2" t="s">
        <v>21</v>
      </c>
      <c r="P1935" s="5">
        <v>0</v>
      </c>
      <c r="Q1935" s="2" t="s">
        <v>21</v>
      </c>
      <c r="R1935" s="2">
        <v>0</v>
      </c>
    </row>
    <row r="1936" spans="1:18" ht="12.75">
      <c r="A1936" s="2">
        <v>8687878</v>
      </c>
      <c r="B1936" s="3" t="s">
        <v>4488</v>
      </c>
      <c r="C1936" s="3" t="str">
        <v>066b5f40-2f67-41c5-b262-a5c21927f18c</v>
      </c>
      <c r="D1936" s="2" t="s">
        <v>19</v>
      </c>
      <c r="E1936" s="2" t="s">
        <v>23</v>
      </c>
      <c r="F1936" s="13" t="str">
        <f>TEXT(G1936,"dd/ mm/ yyyy")</f>
        <v>28/ 02/ 2021</v>
      </c>
      <c r="G1936" s="2" t="s">
        <v>4489</v>
      </c>
      <c r="H1936" s="2" t="s">
        <v>4490</v>
      </c>
      <c r="I1936" s="19" t="str">
        <f t="shared" si="224"/>
        <v>14:53:55</v>
      </c>
      <c r="J1936" s="17" t="str">
        <f t="shared" si="225"/>
        <v>14:54:15</v>
      </c>
      <c r="K1936" s="17" t="str">
        <f t="shared" si="226"/>
        <v>yes</v>
      </c>
      <c r="L1936" s="17">
        <f t="shared" si="227"/>
        <v>2.3148148148155467E-4</v>
      </c>
      <c r="M1936" s="17" t="str">
        <f t="shared" si="228"/>
        <v>4rth week of feb</v>
      </c>
      <c r="N1936" s="13" t="str">
        <f t="shared" si="229"/>
        <v xml:space="preserve"> Feb</v>
      </c>
      <c r="O1936" s="2" t="s">
        <v>21</v>
      </c>
      <c r="P1936" s="5">
        <v>0</v>
      </c>
      <c r="Q1936" s="2" t="s">
        <v>21</v>
      </c>
      <c r="R1936" s="2">
        <v>1</v>
      </c>
    </row>
    <row r="1937" spans="1:18" ht="12.75">
      <c r="A1937" s="2">
        <v>8677459</v>
      </c>
      <c r="B1937" s="3" t="s">
        <v>4491</v>
      </c>
      <c r="C1937" s="3" t="str">
        <v>66b11e17-0a04-476b-aeed-d16f57438d02</v>
      </c>
      <c r="D1937" s="2" t="s">
        <v>524</v>
      </c>
      <c r="E1937" s="2" t="s">
        <v>37</v>
      </c>
      <c r="F1937" s="13" t="str">
        <f t="shared" si="230"/>
        <v>26/ 02/ 2021</v>
      </c>
      <c r="G1937" s="2" t="s">
        <v>4492</v>
      </c>
      <c r="H1937" s="2" t="s">
        <v>4493</v>
      </c>
      <c r="I1937" s="19" t="str">
        <f t="shared" si="224"/>
        <v>18:55:24</v>
      </c>
      <c r="J1937" s="17" t="str">
        <f t="shared" si="225"/>
        <v>19:03:34</v>
      </c>
      <c r="K1937" s="17" t="str">
        <f t="shared" si="226"/>
        <v>no</v>
      </c>
      <c r="L1937" s="17">
        <f t="shared" si="227"/>
        <v>5.6712962962963687E-3</v>
      </c>
      <c r="M1937" s="17" t="str">
        <f t="shared" si="228"/>
        <v>4rth week of feb</v>
      </c>
      <c r="N1937" s="13" t="str">
        <f t="shared" si="229"/>
        <v xml:space="preserve"> Feb</v>
      </c>
      <c r="O1937" s="2" t="s">
        <v>4494</v>
      </c>
      <c r="P1937" s="5">
        <v>0</v>
      </c>
      <c r="Q1937" s="5">
        <v>6.9444444444444444E-5</v>
      </c>
      <c r="R1937" s="2">
        <v>5</v>
      </c>
    </row>
    <row r="1938" spans="1:18" ht="12.75">
      <c r="A1938" s="2">
        <v>8656962</v>
      </c>
      <c r="B1938" s="3" t="s">
        <v>4495</v>
      </c>
      <c r="C1938" s="3" t="str">
        <v>a9462a2e-a478-4961-8cb6-b0df5250707f</v>
      </c>
      <c r="D1938" s="2" t="s">
        <v>19</v>
      </c>
      <c r="E1938" s="2" t="s">
        <v>23</v>
      </c>
      <c r="F1938" s="13" t="str">
        <f>TEXT(G1938,"dd/ mm/ yyyy")</f>
        <v>23/ 02/ 2021</v>
      </c>
      <c r="G1938" s="2" t="s">
        <v>4496</v>
      </c>
      <c r="H1938" s="2" t="s">
        <v>4497</v>
      </c>
      <c r="I1938" s="19" t="str">
        <f t="shared" si="224"/>
        <v>16:36:28</v>
      </c>
      <c r="J1938" s="17" t="str">
        <f t="shared" si="225"/>
        <v>16:37:56</v>
      </c>
      <c r="K1938" s="17" t="str">
        <f t="shared" si="226"/>
        <v>yes</v>
      </c>
      <c r="L1938" s="17">
        <f t="shared" si="227"/>
        <v>1.0185185185185297E-3</v>
      </c>
      <c r="M1938" s="17" t="str">
        <f t="shared" si="228"/>
        <v>4rth week of feb</v>
      </c>
      <c r="N1938" s="13" t="str">
        <f t="shared" si="229"/>
        <v xml:space="preserve"> Feb</v>
      </c>
      <c r="O1938" s="2" t="s">
        <v>21</v>
      </c>
      <c r="P1938" s="5">
        <v>0</v>
      </c>
      <c r="Q1938" s="2" t="s">
        <v>21</v>
      </c>
      <c r="R1938" s="2">
        <v>0</v>
      </c>
    </row>
    <row r="1939" spans="1:18" ht="12.75">
      <c r="A1939" s="2">
        <v>8526884</v>
      </c>
      <c r="B1939" s="3" t="s">
        <v>4498</v>
      </c>
      <c r="C1939" s="3" t="str">
        <v>e759eece-aca8-448f-91d3-bb2679770bc7</v>
      </c>
      <c r="D1939" s="2" t="s">
        <v>19</v>
      </c>
      <c r="E1939" s="2" t="s">
        <v>23</v>
      </c>
      <c r="F1939" s="13" t="str">
        <f t="shared" si="230"/>
        <v>02/ 04/ 2021</v>
      </c>
      <c r="G1939" s="4">
        <v>44288.035358796296</v>
      </c>
      <c r="H1939" s="4">
        <v>44288.036585648151</v>
      </c>
      <c r="I1939" s="19" t="str">
        <f t="shared" si="224"/>
        <v>00:50:55</v>
      </c>
      <c r="J1939" s="17" t="str">
        <f t="shared" si="225"/>
        <v>00:52:41</v>
      </c>
      <c r="K1939" s="17" t="str">
        <f t="shared" si="226"/>
        <v>no</v>
      </c>
      <c r="L1939" s="17">
        <f t="shared" si="227"/>
        <v>1.226851851851847E-3</v>
      </c>
      <c r="M1939" s="17" t="str">
        <f t="shared" si="228"/>
        <v>-</v>
      </c>
      <c r="N1939" s="13" t="str">
        <f t="shared" si="229"/>
        <v xml:space="preserve"> Apr</v>
      </c>
      <c r="O1939" s="2" t="s">
        <v>21</v>
      </c>
      <c r="P1939" s="5">
        <v>0</v>
      </c>
      <c r="Q1939" s="2" t="s">
        <v>21</v>
      </c>
      <c r="R1939" s="2">
        <v>0</v>
      </c>
    </row>
    <row r="1940" spans="1:18" ht="12.75">
      <c r="A1940" s="2">
        <v>8576299</v>
      </c>
      <c r="B1940" s="3" t="s">
        <v>4499</v>
      </c>
      <c r="C1940" s="3" t="str">
        <v>1c46b55d-2873-427b-972c-f93092a11b51</v>
      </c>
      <c r="D1940" s="2" t="s">
        <v>19</v>
      </c>
      <c r="E1940" s="2" t="s">
        <v>23</v>
      </c>
      <c r="F1940" s="13" t="str">
        <f t="shared" si="230"/>
        <v>02/ 11/ 2021</v>
      </c>
      <c r="G1940" s="4">
        <v>44502.374548611115</v>
      </c>
      <c r="H1940" s="4">
        <v>44502.374895833331</v>
      </c>
      <c r="I1940" s="19" t="str">
        <f t="shared" si="224"/>
        <v>08:59:21</v>
      </c>
      <c r="J1940" s="17" t="str">
        <f t="shared" si="225"/>
        <v>08:59:51</v>
      </c>
      <c r="K1940" s="17" t="str">
        <f t="shared" si="226"/>
        <v>no</v>
      </c>
      <c r="L1940" s="17">
        <f t="shared" si="227"/>
        <v>3.472222222222765E-4</v>
      </c>
      <c r="M1940" s="17" t="str">
        <f t="shared" si="228"/>
        <v>-</v>
      </c>
      <c r="N1940" s="13" t="str">
        <f t="shared" si="229"/>
        <v xml:space="preserve"> Nov</v>
      </c>
      <c r="O1940" s="2" t="s">
        <v>21</v>
      </c>
      <c r="P1940" s="5">
        <v>0</v>
      </c>
      <c r="Q1940" s="2" t="s">
        <v>21</v>
      </c>
      <c r="R1940" s="2">
        <v>0</v>
      </c>
    </row>
    <row r="1941" spans="1:18" ht="12.75">
      <c r="A1941" s="2">
        <v>8619948</v>
      </c>
      <c r="B1941" s="3" t="s">
        <v>4500</v>
      </c>
      <c r="C1941" s="3" t="str">
        <v>c2e92142-6716-474c-acc3-16d6e031c457</v>
      </c>
      <c r="D1941" s="2" t="s">
        <v>79</v>
      </c>
      <c r="E1941" s="2" t="s">
        <v>37</v>
      </c>
      <c r="F1941" s="13" t="str">
        <f t="shared" si="230"/>
        <v>17/ 02/ 2021</v>
      </c>
      <c r="G1941" s="2" t="s">
        <v>4501</v>
      </c>
      <c r="H1941" s="2" t="s">
        <v>4502</v>
      </c>
      <c r="I1941" s="19" t="str">
        <f t="shared" si="224"/>
        <v>14:13:17</v>
      </c>
      <c r="J1941" s="17" t="str">
        <f t="shared" si="225"/>
        <v>14:19:04</v>
      </c>
      <c r="K1941" s="17" t="str">
        <f t="shared" si="226"/>
        <v>yes</v>
      </c>
      <c r="L1941" s="17">
        <f t="shared" si="227"/>
        <v>4.0162037037037024E-3</v>
      </c>
      <c r="M1941" s="17" t="str">
        <f t="shared" si="228"/>
        <v>3rd week of feb</v>
      </c>
      <c r="N1941" s="13" t="str">
        <f t="shared" si="229"/>
        <v xml:space="preserve"> Feb</v>
      </c>
      <c r="O1941" s="2" t="s">
        <v>4503</v>
      </c>
      <c r="P1941" s="5">
        <v>0</v>
      </c>
      <c r="Q1941" s="5">
        <v>1.0416666666666667E-4</v>
      </c>
      <c r="R1941" s="2">
        <v>0</v>
      </c>
    </row>
    <row r="1942" spans="1:18" ht="12.75">
      <c r="A1942" s="2">
        <v>8528479</v>
      </c>
      <c r="B1942" s="3" t="s">
        <v>4504</v>
      </c>
      <c r="C1942" s="3" t="str">
        <v>374718d7-0c03-46f5-aa87-ec543a924050</v>
      </c>
      <c r="D1942" s="2" t="s">
        <v>19</v>
      </c>
      <c r="E1942" s="2" t="s">
        <v>20</v>
      </c>
      <c r="F1942" s="13" t="str">
        <f t="shared" si="230"/>
        <v>02/ 04/ 2021</v>
      </c>
      <c r="G1942" s="4">
        <v>44288.474953703706</v>
      </c>
      <c r="H1942" s="4">
        <v>44288.517465277779</v>
      </c>
      <c r="I1942" s="19" t="str">
        <f t="shared" si="224"/>
        <v>11:23:56</v>
      </c>
      <c r="J1942" s="17" t="str">
        <f t="shared" si="225"/>
        <v>12:25:09</v>
      </c>
      <c r="K1942" s="17" t="str">
        <f t="shared" si="226"/>
        <v>yes</v>
      </c>
      <c r="L1942" s="17">
        <f t="shared" si="227"/>
        <v>4.2511574074074132E-2</v>
      </c>
      <c r="M1942" s="17" t="str">
        <f t="shared" si="228"/>
        <v>-</v>
      </c>
      <c r="N1942" s="13" t="str">
        <f t="shared" si="229"/>
        <v xml:space="preserve"> Apr</v>
      </c>
      <c r="O1942" s="2" t="s">
        <v>21</v>
      </c>
      <c r="P1942" s="5">
        <v>0</v>
      </c>
      <c r="Q1942" s="2" t="s">
        <v>21</v>
      </c>
      <c r="R1942" s="2">
        <v>0</v>
      </c>
    </row>
    <row r="1943" spans="1:18" ht="12.75">
      <c r="A1943" s="2">
        <v>8658467</v>
      </c>
      <c r="B1943" s="3" t="s">
        <v>4505</v>
      </c>
      <c r="C1943" s="3" t="str">
        <v>7b556f84-2dc1-464a-875d-029b2a7cee6b</v>
      </c>
      <c r="D1943" s="2" t="s">
        <v>19</v>
      </c>
      <c r="E1943" s="2" t="s">
        <v>20</v>
      </c>
      <c r="F1943" s="13" t="str">
        <f t="shared" si="230"/>
        <v>23/ 02/ 2021</v>
      </c>
      <c r="G1943" s="2" t="s">
        <v>4506</v>
      </c>
      <c r="H1943" s="2" t="s">
        <v>4507</v>
      </c>
      <c r="I1943" s="19" t="str">
        <f t="shared" si="224"/>
        <v>20:48:04</v>
      </c>
      <c r="J1943" s="17" t="str">
        <f t="shared" si="225"/>
        <v>21:57:54</v>
      </c>
      <c r="K1943" s="17" t="str">
        <f t="shared" si="226"/>
        <v>no</v>
      </c>
      <c r="L1943" s="17">
        <f t="shared" si="227"/>
        <v>4.8495370370370328E-2</v>
      </c>
      <c r="M1943" s="17" t="str">
        <f t="shared" si="228"/>
        <v>4rth week of feb</v>
      </c>
      <c r="N1943" s="13" t="str">
        <f t="shared" si="229"/>
        <v xml:space="preserve"> Feb</v>
      </c>
      <c r="O1943" s="2" t="s">
        <v>21</v>
      </c>
      <c r="P1943" s="5">
        <v>5.7870370370370373E-5</v>
      </c>
      <c r="Q1943" s="2" t="s">
        <v>21</v>
      </c>
      <c r="R1943" s="2">
        <v>0</v>
      </c>
    </row>
    <row r="1944" spans="1:18" ht="12.75">
      <c r="A1944" s="2">
        <v>8577542</v>
      </c>
      <c r="B1944" s="3" t="s">
        <v>4508</v>
      </c>
      <c r="C1944" s="3" t="str">
        <v>1ee68ce8-9274-45de-b152-fc7e00dc0dc6</v>
      </c>
      <c r="D1944" s="2" t="s">
        <v>760</v>
      </c>
      <c r="E1944" s="2" t="s">
        <v>37</v>
      </c>
      <c r="F1944" s="13" t="str">
        <f>TEXT(G1944,"dd/ mm/ yyyy")</f>
        <v>02/ 11/ 2021</v>
      </c>
      <c r="G1944" s="4">
        <v>44502.492314814815</v>
      </c>
      <c r="H1944" s="4">
        <v>44502.498159722221</v>
      </c>
      <c r="I1944" s="19" t="str">
        <f t="shared" si="224"/>
        <v>11:48:56</v>
      </c>
      <c r="J1944" s="17" t="str">
        <f t="shared" si="225"/>
        <v>11:57:21</v>
      </c>
      <c r="K1944" s="17" t="str">
        <f t="shared" si="226"/>
        <v>yes</v>
      </c>
      <c r="L1944" s="17">
        <f t="shared" si="227"/>
        <v>5.8449074074073959E-3</v>
      </c>
      <c r="M1944" s="17" t="str">
        <f t="shared" si="228"/>
        <v>-</v>
      </c>
      <c r="N1944" s="13" t="str">
        <f t="shared" si="229"/>
        <v xml:space="preserve"> Nov</v>
      </c>
      <c r="O1944" s="4">
        <v>44502.492974537039</v>
      </c>
      <c r="P1944" s="5">
        <v>0</v>
      </c>
      <c r="Q1944" s="5">
        <v>1.273148148148148E-4</v>
      </c>
      <c r="R1944" s="2">
        <v>0</v>
      </c>
    </row>
    <row r="1945" spans="1:18" ht="12.75">
      <c r="A1945" s="2">
        <v>8575843</v>
      </c>
      <c r="B1945" s="3" t="s">
        <v>4509</v>
      </c>
      <c r="C1945" s="3" t="str">
        <v>9b5bd6cd-7aee-46dc-a733-ed834d5187a5</v>
      </c>
      <c r="D1945" s="2" t="s">
        <v>19</v>
      </c>
      <c r="E1945" s="2" t="s">
        <v>23</v>
      </c>
      <c r="F1945" s="13" t="str">
        <f t="shared" si="230"/>
        <v>02/ 11/ 2021</v>
      </c>
      <c r="G1945" s="4">
        <v>44502.085613425923</v>
      </c>
      <c r="H1945" s="4">
        <v>44502.089363425926</v>
      </c>
      <c r="I1945" s="19" t="str">
        <f t="shared" si="224"/>
        <v>02:03:17</v>
      </c>
      <c r="J1945" s="17" t="str">
        <f t="shared" si="225"/>
        <v>02:08:41</v>
      </c>
      <c r="K1945" s="17" t="str">
        <f t="shared" si="226"/>
        <v>no</v>
      </c>
      <c r="L1945" s="17">
        <f t="shared" si="227"/>
        <v>3.7500000000000033E-3</v>
      </c>
      <c r="M1945" s="17" t="str">
        <f t="shared" si="228"/>
        <v>-</v>
      </c>
      <c r="N1945" s="13" t="str">
        <f t="shared" si="229"/>
        <v xml:space="preserve"> Nov</v>
      </c>
      <c r="O1945" s="2" t="s">
        <v>21</v>
      </c>
      <c r="P1945" s="5">
        <v>0</v>
      </c>
      <c r="Q1945" s="2" t="s">
        <v>21</v>
      </c>
      <c r="R1945" s="2">
        <v>0</v>
      </c>
    </row>
    <row r="1946" spans="1:18" ht="12.75">
      <c r="A1946" s="2">
        <v>8646427</v>
      </c>
      <c r="B1946" s="3" t="s">
        <v>4510</v>
      </c>
      <c r="C1946" s="3" t="str">
        <v>e2af56ac-39f2-4526-b10e-3c33f3ef2a05</v>
      </c>
      <c r="D1946" s="2" t="s">
        <v>55</v>
      </c>
      <c r="E1946" s="2" t="s">
        <v>31</v>
      </c>
      <c r="F1946" s="13" t="str">
        <f t="shared" si="230"/>
        <v>21/ 02/ 2021</v>
      </c>
      <c r="G1946" s="2" t="s">
        <v>4511</v>
      </c>
      <c r="H1946" s="2" t="s">
        <v>4512</v>
      </c>
      <c r="I1946" s="19" t="str">
        <f t="shared" si="224"/>
        <v>20:11:09</v>
      </c>
      <c r="J1946" s="17" t="str">
        <f t="shared" si="225"/>
        <v>20:27:19</v>
      </c>
      <c r="K1946" s="17" t="str">
        <f t="shared" si="226"/>
        <v>no</v>
      </c>
      <c r="L1946" s="17">
        <f t="shared" si="227"/>
        <v>1.1226851851851793E-2</v>
      </c>
      <c r="M1946" s="17" t="str">
        <f t="shared" si="228"/>
        <v>3rd week of feb</v>
      </c>
      <c r="N1946" s="13" t="str">
        <f t="shared" si="229"/>
        <v xml:space="preserve"> Feb</v>
      </c>
      <c r="O1946" s="2" t="s">
        <v>4513</v>
      </c>
      <c r="P1946" s="5">
        <v>0</v>
      </c>
      <c r="Q1946" s="5">
        <v>1.5046296296296297E-4</v>
      </c>
      <c r="R1946" s="2">
        <v>0</v>
      </c>
    </row>
    <row r="1947" spans="1:18" ht="12.75">
      <c r="A1947" s="2">
        <v>8603172</v>
      </c>
      <c r="B1947" s="3" t="s">
        <v>4514</v>
      </c>
      <c r="C1947" s="3" t="str">
        <v>f728903a-5fbb-45b4-8e8c-adafa7cb719a</v>
      </c>
      <c r="D1947" s="2" t="s">
        <v>19</v>
      </c>
      <c r="E1947" s="2" t="s">
        <v>23</v>
      </c>
      <c r="F1947" s="13" t="str">
        <f t="shared" si="230"/>
        <v>15/ 02/ 2021</v>
      </c>
      <c r="G1947" s="2" t="s">
        <v>4515</v>
      </c>
      <c r="H1947" s="2" t="s">
        <v>4516</v>
      </c>
      <c r="I1947" s="19" t="str">
        <f t="shared" si="224"/>
        <v>00:16:17</v>
      </c>
      <c r="J1947" s="17" t="str">
        <f t="shared" si="225"/>
        <v>00:17:18</v>
      </c>
      <c r="K1947" s="17" t="str">
        <f t="shared" si="226"/>
        <v>no</v>
      </c>
      <c r="L1947" s="17">
        <f t="shared" si="227"/>
        <v>7.0601851851851728E-4</v>
      </c>
      <c r="M1947" s="17" t="str">
        <f t="shared" si="228"/>
        <v>3rd week of feb</v>
      </c>
      <c r="N1947" s="13" t="str">
        <f t="shared" si="229"/>
        <v xml:space="preserve"> Feb</v>
      </c>
      <c r="O1947" s="2" t="s">
        <v>21</v>
      </c>
      <c r="P1947" s="5">
        <v>0</v>
      </c>
      <c r="Q1947" s="2" t="s">
        <v>21</v>
      </c>
      <c r="R1947" s="2">
        <v>1</v>
      </c>
    </row>
    <row r="1948" spans="1:18" ht="12.75">
      <c r="A1948" s="2">
        <v>8549729</v>
      </c>
      <c r="B1948" s="3" t="s">
        <v>4517</v>
      </c>
      <c r="C1948" s="3" t="str">
        <v>f11c3141-6599-499a-a952-7e7c209d0bc8</v>
      </c>
      <c r="D1948" s="2" t="s">
        <v>19</v>
      </c>
      <c r="E1948" s="2" t="s">
        <v>23</v>
      </c>
      <c r="F1948" s="13" t="str">
        <f>TEXT(G1948,"dd/ mm/ yyyy")</f>
        <v>02/ 07/ 2021</v>
      </c>
      <c r="G1948" s="4">
        <v>44379.471516203703</v>
      </c>
      <c r="H1948" s="4">
        <v>44379.472997685189</v>
      </c>
      <c r="I1948" s="19" t="str">
        <f t="shared" si="224"/>
        <v>11:18:59</v>
      </c>
      <c r="J1948" s="17" t="str">
        <f t="shared" si="225"/>
        <v>11:21:07</v>
      </c>
      <c r="K1948" s="17" t="str">
        <f t="shared" si="226"/>
        <v>yes</v>
      </c>
      <c r="L1948" s="17">
        <f t="shared" si="227"/>
        <v>1.4814814814814725E-3</v>
      </c>
      <c r="M1948" s="17" t="str">
        <f t="shared" si="228"/>
        <v>-</v>
      </c>
      <c r="N1948" s="13" t="str">
        <f t="shared" si="229"/>
        <v xml:space="preserve"> Jul</v>
      </c>
      <c r="O1948" s="2" t="s">
        <v>21</v>
      </c>
      <c r="P1948" s="5">
        <v>0</v>
      </c>
      <c r="Q1948" s="2" t="s">
        <v>21</v>
      </c>
      <c r="R1948" s="2">
        <v>1</v>
      </c>
    </row>
    <row r="1949" spans="1:18" ht="12.75">
      <c r="A1949" s="2">
        <v>8589671</v>
      </c>
      <c r="B1949" s="3" t="s">
        <v>4518</v>
      </c>
      <c r="C1949" s="3" t="str">
        <v>8f2221f1-06ba-45e5-8991-c4e4c1bc30e5</v>
      </c>
      <c r="D1949" s="2" t="s">
        <v>19</v>
      </c>
      <c r="E1949" s="2" t="s">
        <v>23</v>
      </c>
      <c r="F1949" s="13" t="str">
        <f t="shared" si="230"/>
        <v>02/ 12/ 2021</v>
      </c>
      <c r="G1949" s="4">
        <v>44532.911782407406</v>
      </c>
      <c r="H1949" s="4">
        <v>44532.917650462965</v>
      </c>
      <c r="I1949" s="19" t="str">
        <f t="shared" si="224"/>
        <v>21:52:58</v>
      </c>
      <c r="J1949" s="17" t="str">
        <f t="shared" si="225"/>
        <v>22:01:25</v>
      </c>
      <c r="K1949" s="17" t="str">
        <f t="shared" si="226"/>
        <v>no</v>
      </c>
      <c r="L1949" s="17">
        <f t="shared" si="227"/>
        <v>5.8680555555555847E-3</v>
      </c>
      <c r="M1949" s="17" t="str">
        <f t="shared" si="228"/>
        <v>-</v>
      </c>
      <c r="N1949" s="13" t="str">
        <f t="shared" si="229"/>
        <v xml:space="preserve"> Dec</v>
      </c>
      <c r="O1949" s="2" t="s">
        <v>21</v>
      </c>
      <c r="P1949" s="5">
        <v>0</v>
      </c>
      <c r="Q1949" s="2" t="s">
        <v>21</v>
      </c>
      <c r="R1949" s="2">
        <v>1</v>
      </c>
    </row>
    <row r="1950" spans="1:18" ht="12.75">
      <c r="A1950" s="2">
        <v>8540833</v>
      </c>
      <c r="B1950" s="3" t="s">
        <v>4519</v>
      </c>
      <c r="C1950" s="3" t="str">
        <v>38134c4f-e207-4da8-b3f0-68b207cbd0ea</v>
      </c>
      <c r="D1950" s="2" t="s">
        <v>19</v>
      </c>
      <c r="E1950" s="2" t="s">
        <v>20</v>
      </c>
      <c r="F1950" s="13" t="str">
        <f t="shared" si="230"/>
        <v>02/ 05/ 2021</v>
      </c>
      <c r="G1950" s="4">
        <v>44318.909421296295</v>
      </c>
      <c r="H1950" s="4">
        <v>44318.95140046296</v>
      </c>
      <c r="I1950" s="19" t="str">
        <f t="shared" si="224"/>
        <v>21:49:34</v>
      </c>
      <c r="J1950" s="17" t="str">
        <f t="shared" si="225"/>
        <v>22:50:01</v>
      </c>
      <c r="K1950" s="17" t="str">
        <f t="shared" si="226"/>
        <v>no</v>
      </c>
      <c r="L1950" s="17">
        <f t="shared" si="227"/>
        <v>4.1979166666666679E-2</v>
      </c>
      <c r="M1950" s="17" t="str">
        <f t="shared" si="228"/>
        <v>-</v>
      </c>
      <c r="N1950" s="13" t="str">
        <f t="shared" si="229"/>
        <v xml:space="preserve"> May</v>
      </c>
      <c r="O1950" s="2" t="s">
        <v>21</v>
      </c>
      <c r="P1950" s="5">
        <v>0</v>
      </c>
      <c r="Q1950" s="2" t="s">
        <v>21</v>
      </c>
      <c r="R1950" s="2">
        <v>0</v>
      </c>
    </row>
    <row r="1951" spans="1:18" ht="12.75">
      <c r="A1951" s="2">
        <v>8635923</v>
      </c>
      <c r="B1951" s="3" t="s">
        <v>4520</v>
      </c>
      <c r="C1951" s="3" t="str">
        <v>36facd37-e8d1-4bcd-8e96-800577a7578b</v>
      </c>
      <c r="D1951" s="2" t="s">
        <v>19</v>
      </c>
      <c r="E1951" s="2" t="s">
        <v>23</v>
      </c>
      <c r="F1951" s="13" t="str">
        <f t="shared" si="230"/>
        <v>19/ 02/ 2021</v>
      </c>
      <c r="G1951" s="2" t="s">
        <v>4521</v>
      </c>
      <c r="H1951" s="2" t="s">
        <v>4522</v>
      </c>
      <c r="I1951" s="19" t="str">
        <f t="shared" si="224"/>
        <v>22:17:45</v>
      </c>
      <c r="J1951" s="17" t="str">
        <f t="shared" si="225"/>
        <v>22:18:41</v>
      </c>
      <c r="K1951" s="17" t="str">
        <f t="shared" si="226"/>
        <v>no</v>
      </c>
      <c r="L1951" s="17">
        <f t="shared" si="227"/>
        <v>6.4814814814817545E-4</v>
      </c>
      <c r="M1951" s="17" t="str">
        <f t="shared" si="228"/>
        <v>3rd week of feb</v>
      </c>
      <c r="N1951" s="13" t="str">
        <f t="shared" si="229"/>
        <v xml:space="preserve"> Feb</v>
      </c>
      <c r="O1951" s="2" t="s">
        <v>21</v>
      </c>
      <c r="P1951" s="5">
        <v>0</v>
      </c>
      <c r="Q1951" s="2" t="s">
        <v>21</v>
      </c>
      <c r="R1951" s="2">
        <v>3</v>
      </c>
    </row>
    <row r="1952" spans="1:18" ht="12.75">
      <c r="A1952" s="2">
        <v>8664545</v>
      </c>
      <c r="B1952" s="3" t="s">
        <v>4523</v>
      </c>
      <c r="C1952" s="3" t="str">
        <v>0605a289-3b4c-4b00-ba1a-89fdd089e175</v>
      </c>
      <c r="D1952" s="2" t="s">
        <v>19</v>
      </c>
      <c r="E1952" s="2" t="s">
        <v>20</v>
      </c>
      <c r="F1952" s="13" t="str">
        <f t="shared" si="230"/>
        <v>24/ 02/ 2021</v>
      </c>
      <c r="G1952" s="2" t="s">
        <v>4524</v>
      </c>
      <c r="H1952" s="2" t="s">
        <v>4525</v>
      </c>
      <c r="I1952" s="19" t="str">
        <f t="shared" si="224"/>
        <v>18:42:01</v>
      </c>
      <c r="J1952" s="17" t="str">
        <f t="shared" si="225"/>
        <v>19:42:40</v>
      </c>
      <c r="K1952" s="17" t="str">
        <f t="shared" si="226"/>
        <v>no</v>
      </c>
      <c r="L1952" s="17">
        <f t="shared" si="227"/>
        <v>4.2118055555555589E-2</v>
      </c>
      <c r="M1952" s="17" t="str">
        <f t="shared" si="228"/>
        <v>4rth week of feb</v>
      </c>
      <c r="N1952" s="13" t="str">
        <f t="shared" si="229"/>
        <v xml:space="preserve"> Feb</v>
      </c>
      <c r="O1952" s="2" t="s">
        <v>21</v>
      </c>
      <c r="P1952" s="5">
        <v>0</v>
      </c>
      <c r="Q1952" s="2" t="s">
        <v>21</v>
      </c>
      <c r="R1952" s="2">
        <v>0</v>
      </c>
    </row>
    <row r="1953" spans="1:18" ht="12.75">
      <c r="A1953" s="2">
        <v>8561590</v>
      </c>
      <c r="B1953" s="3" t="s">
        <v>4526</v>
      </c>
      <c r="C1953" s="3" t="str">
        <v>ac25c2c0-7c59-4340-9892-aee4b2ca3f62</v>
      </c>
      <c r="D1953" s="2" t="s">
        <v>19</v>
      </c>
      <c r="E1953" s="2" t="s">
        <v>23</v>
      </c>
      <c r="F1953" s="13" t="str">
        <f t="shared" si="230"/>
        <v>02/ 09/ 2021</v>
      </c>
      <c r="G1953" s="4">
        <v>44441.120393518519</v>
      </c>
      <c r="H1953" s="4">
        <v>44441.122488425928</v>
      </c>
      <c r="I1953" s="19" t="str">
        <f t="shared" si="224"/>
        <v>02:53:22</v>
      </c>
      <c r="J1953" s="17" t="str">
        <f t="shared" si="225"/>
        <v>02:56:23</v>
      </c>
      <c r="K1953" s="17" t="str">
        <f t="shared" si="226"/>
        <v>no</v>
      </c>
      <c r="L1953" s="17">
        <f t="shared" si="227"/>
        <v>2.0949074074073926E-3</v>
      </c>
      <c r="M1953" s="17" t="str">
        <f t="shared" si="228"/>
        <v>-</v>
      </c>
      <c r="N1953" s="13" t="str">
        <f t="shared" si="229"/>
        <v xml:space="preserve"> Sep</v>
      </c>
      <c r="O1953" s="2" t="s">
        <v>21</v>
      </c>
      <c r="P1953" s="5">
        <v>0</v>
      </c>
      <c r="Q1953" s="2" t="s">
        <v>21</v>
      </c>
      <c r="R1953" s="2">
        <v>5</v>
      </c>
    </row>
    <row r="1954" spans="1:18" ht="12.75">
      <c r="A1954" s="2">
        <v>8642523</v>
      </c>
      <c r="B1954" s="3" t="s">
        <v>4527</v>
      </c>
      <c r="C1954" s="3" t="str">
        <v>1abd4b77-a22f-4643-ac51-bff29dcf8ec4</v>
      </c>
      <c r="D1954" s="2" t="s">
        <v>19</v>
      </c>
      <c r="E1954" s="2" t="s">
        <v>23</v>
      </c>
      <c r="F1954" s="13" t="str">
        <f t="shared" si="230"/>
        <v>21/ 02/ 2021</v>
      </c>
      <c r="G1954" s="2" t="s">
        <v>4528</v>
      </c>
      <c r="H1954" s="2" t="s">
        <v>4529</v>
      </c>
      <c r="I1954" s="19" t="str">
        <f t="shared" si="224"/>
        <v>08:09:14</v>
      </c>
      <c r="J1954" s="17" t="str">
        <f t="shared" si="225"/>
        <v>08:10:16</v>
      </c>
      <c r="K1954" s="17" t="str">
        <f t="shared" si="226"/>
        <v>no</v>
      </c>
      <c r="L1954" s="17">
        <f t="shared" si="227"/>
        <v>7.1759259259263075E-4</v>
      </c>
      <c r="M1954" s="17" t="str">
        <f t="shared" si="228"/>
        <v>3rd week of feb</v>
      </c>
      <c r="N1954" s="13" t="str">
        <f t="shared" si="229"/>
        <v xml:space="preserve"> Feb</v>
      </c>
      <c r="O1954" s="2" t="s">
        <v>21</v>
      </c>
      <c r="P1954" s="5">
        <v>0</v>
      </c>
      <c r="Q1954" s="2" t="s">
        <v>21</v>
      </c>
      <c r="R1954" s="2">
        <v>0</v>
      </c>
    </row>
    <row r="1955" spans="1:18" ht="12.75">
      <c r="A1955" s="2">
        <v>8644815</v>
      </c>
      <c r="B1955" s="3" t="s">
        <v>4530</v>
      </c>
      <c r="C1955" s="3" t="str">
        <v>9ce998ab-4ef2-4ad5-9969-03685b447c7d</v>
      </c>
      <c r="D1955" s="2" t="s">
        <v>19</v>
      </c>
      <c r="E1955" s="2" t="s">
        <v>20</v>
      </c>
      <c r="F1955" s="13" t="str">
        <f>TEXT(G1955,"dd/ mm/ yyyy")</f>
        <v>21/ 02/ 2021</v>
      </c>
      <c r="G1955" s="2" t="s">
        <v>4531</v>
      </c>
      <c r="H1955" s="2" t="s">
        <v>4532</v>
      </c>
      <c r="I1955" s="19" t="str">
        <f t="shared" si="224"/>
        <v>15:16:29</v>
      </c>
      <c r="J1955" s="17" t="str">
        <f t="shared" si="225"/>
        <v>16:18:41</v>
      </c>
      <c r="K1955" s="17" t="str">
        <f t="shared" si="226"/>
        <v>yes</v>
      </c>
      <c r="L1955" s="17">
        <f t="shared" si="227"/>
        <v>4.3194444444444535E-2</v>
      </c>
      <c r="M1955" s="17" t="str">
        <f t="shared" si="228"/>
        <v>3rd week of feb</v>
      </c>
      <c r="N1955" s="13" t="str">
        <f t="shared" si="229"/>
        <v xml:space="preserve"> Feb</v>
      </c>
      <c r="O1955" s="2" t="s">
        <v>21</v>
      </c>
      <c r="P1955" s="5">
        <v>0</v>
      </c>
      <c r="Q1955" s="2" t="s">
        <v>21</v>
      </c>
      <c r="R1955" s="2">
        <v>2</v>
      </c>
    </row>
    <row r="1956" spans="1:18" ht="12.75">
      <c r="A1956" s="2">
        <v>8640595</v>
      </c>
      <c r="B1956" s="3" t="s">
        <v>927</v>
      </c>
      <c r="C1956" s="3" t="str">
        <v>b893a856-9ccd-4f8c-a090-d6210e544a38</v>
      </c>
      <c r="D1956" s="2" t="s">
        <v>19</v>
      </c>
      <c r="E1956" s="2" t="s">
        <v>20</v>
      </c>
      <c r="F1956" s="13" t="str">
        <f t="shared" si="230"/>
        <v>20/ 02/ 2021</v>
      </c>
      <c r="G1956" s="2" t="s">
        <v>4533</v>
      </c>
      <c r="H1956" s="2" t="s">
        <v>4534</v>
      </c>
      <c r="I1956" s="19" t="str">
        <f t="shared" si="224"/>
        <v>18:17:35</v>
      </c>
      <c r="J1956" s="17" t="str">
        <f t="shared" si="225"/>
        <v>19:17:51</v>
      </c>
      <c r="K1956" s="17" t="str">
        <f t="shared" si="226"/>
        <v>no</v>
      </c>
      <c r="L1956" s="17">
        <f t="shared" si="227"/>
        <v>4.1851851851851918E-2</v>
      </c>
      <c r="M1956" s="17" t="str">
        <f t="shared" si="228"/>
        <v>3rd week of feb</v>
      </c>
      <c r="N1956" s="13" t="str">
        <f t="shared" si="229"/>
        <v xml:space="preserve"> Feb</v>
      </c>
      <c r="O1956" s="2" t="s">
        <v>21</v>
      </c>
      <c r="P1956" s="5">
        <v>0</v>
      </c>
      <c r="Q1956" s="2" t="s">
        <v>21</v>
      </c>
      <c r="R1956" s="2">
        <v>0</v>
      </c>
    </row>
    <row r="1957" spans="1:18" ht="12.75">
      <c r="A1957" s="2">
        <v>8593951</v>
      </c>
      <c r="B1957" s="3" t="s">
        <v>4535</v>
      </c>
      <c r="C1957" s="3" t="str">
        <v>a5efb9b5-5520-4bf3-97d6-c67af3bd739e</v>
      </c>
      <c r="D1957" s="2" t="s">
        <v>19</v>
      </c>
      <c r="E1957" s="2" t="s">
        <v>20</v>
      </c>
      <c r="F1957" s="13" t="str">
        <f t="shared" si="230"/>
        <v>13/ 02/ 2021</v>
      </c>
      <c r="G1957" s="2" t="s">
        <v>4536</v>
      </c>
      <c r="H1957" s="2" t="s">
        <v>4537</v>
      </c>
      <c r="I1957" s="19" t="str">
        <f t="shared" si="224"/>
        <v>15:20:52</v>
      </c>
      <c r="J1957" s="17" t="str">
        <f t="shared" si="225"/>
        <v>16:20:59</v>
      </c>
      <c r="K1957" s="17" t="str">
        <f t="shared" si="226"/>
        <v>yes</v>
      </c>
      <c r="L1957" s="17">
        <f t="shared" si="227"/>
        <v>4.1747685185185235E-2</v>
      </c>
      <c r="M1957" s="17" t="str">
        <f t="shared" si="228"/>
        <v>2nd week of feb</v>
      </c>
      <c r="N1957" s="13" t="str">
        <f t="shared" si="229"/>
        <v xml:space="preserve"> Feb</v>
      </c>
      <c r="O1957" s="2" t="s">
        <v>21</v>
      </c>
      <c r="P1957" s="5">
        <v>0</v>
      </c>
      <c r="Q1957" s="2" t="s">
        <v>21</v>
      </c>
      <c r="R1957" s="2">
        <v>0</v>
      </c>
    </row>
    <row r="1958" spans="1:18" ht="12.75">
      <c r="A1958" s="2">
        <v>8676120</v>
      </c>
      <c r="B1958" s="3" t="s">
        <v>4538</v>
      </c>
      <c r="C1958" s="3" t="str">
        <v>a94a65bf-8518-45e6-b835-1dde826ff926</v>
      </c>
      <c r="D1958" s="2" t="s">
        <v>19</v>
      </c>
      <c r="E1958" s="2" t="s">
        <v>23</v>
      </c>
      <c r="F1958" s="13" t="str">
        <f t="shared" si="230"/>
        <v>26/ 02/ 2021</v>
      </c>
      <c r="G1958" s="2" t="s">
        <v>4539</v>
      </c>
      <c r="H1958" s="2" t="s">
        <v>4540</v>
      </c>
      <c r="I1958" s="19" t="str">
        <f t="shared" si="224"/>
        <v>15:32:56</v>
      </c>
      <c r="J1958" s="17" t="str">
        <f t="shared" si="225"/>
        <v>15:34:02</v>
      </c>
      <c r="K1958" s="17" t="str">
        <f t="shared" si="226"/>
        <v>yes</v>
      </c>
      <c r="L1958" s="17">
        <f t="shared" si="227"/>
        <v>7.6388888888878625E-4</v>
      </c>
      <c r="M1958" s="17" t="str">
        <f t="shared" si="228"/>
        <v>4rth week of feb</v>
      </c>
      <c r="N1958" s="13" t="str">
        <f t="shared" si="229"/>
        <v xml:space="preserve"> Feb</v>
      </c>
      <c r="O1958" s="2" t="s">
        <v>21</v>
      </c>
      <c r="P1958" s="5">
        <v>0</v>
      </c>
      <c r="Q1958" s="2" t="s">
        <v>21</v>
      </c>
      <c r="R1958" s="2">
        <v>3</v>
      </c>
    </row>
    <row r="1959" spans="1:18" ht="12.75">
      <c r="A1959" s="2">
        <v>8591419</v>
      </c>
      <c r="B1959" s="3" t="s">
        <v>4541</v>
      </c>
      <c r="C1959" s="3" t="str">
        <v>7e08285c-b7a5-4f1c-827f-ebf9b112d6e6</v>
      </c>
      <c r="D1959" s="2" t="s">
        <v>1244</v>
      </c>
      <c r="E1959" s="2" t="s">
        <v>37</v>
      </c>
      <c r="F1959" s="13" t="str">
        <f t="shared" si="230"/>
        <v>13/ 02/ 2021</v>
      </c>
      <c r="G1959" s="2" t="s">
        <v>4542</v>
      </c>
      <c r="H1959" s="2" t="s">
        <v>4543</v>
      </c>
      <c r="I1959" s="19" t="str">
        <f t="shared" si="224"/>
        <v>10:08:42</v>
      </c>
      <c r="J1959" s="17" t="str">
        <f t="shared" si="225"/>
        <v>10:29:59</v>
      </c>
      <c r="K1959" s="17" t="str">
        <f t="shared" si="226"/>
        <v>yes</v>
      </c>
      <c r="L1959" s="17">
        <f t="shared" si="227"/>
        <v>1.4780092592592664E-2</v>
      </c>
      <c r="M1959" s="17" t="str">
        <f t="shared" si="228"/>
        <v>2nd week of feb</v>
      </c>
      <c r="N1959" s="13" t="str">
        <f t="shared" si="229"/>
        <v xml:space="preserve"> Feb</v>
      </c>
      <c r="O1959" s="2" t="s">
        <v>4544</v>
      </c>
      <c r="P1959" s="5">
        <v>0</v>
      </c>
      <c r="Q1959" s="5">
        <v>1.5046296296296297E-4</v>
      </c>
      <c r="R1959" s="2">
        <v>0</v>
      </c>
    </row>
    <row r="1960" spans="1:18" ht="12.75">
      <c r="A1960" s="2">
        <v>8660316</v>
      </c>
      <c r="B1960" s="3" t="s">
        <v>4545</v>
      </c>
      <c r="C1960" s="3" t="str">
        <v>af2af21e-5db2-4c7f-985a-5ced5d7a1cfd</v>
      </c>
      <c r="D1960" s="2" t="s">
        <v>19</v>
      </c>
      <c r="E1960" s="2" t="s">
        <v>23</v>
      </c>
      <c r="F1960" s="13" t="str">
        <f t="shared" si="230"/>
        <v>24/ 02/ 2021</v>
      </c>
      <c r="G1960" s="2" t="s">
        <v>4546</v>
      </c>
      <c r="H1960" s="2" t="s">
        <v>4547</v>
      </c>
      <c r="I1960" s="19" t="str">
        <f t="shared" si="224"/>
        <v>09:57:54</v>
      </c>
      <c r="J1960" s="17" t="str">
        <f t="shared" si="225"/>
        <v>09:58:28</v>
      </c>
      <c r="K1960" s="17" t="str">
        <f t="shared" si="226"/>
        <v>no</v>
      </c>
      <c r="L1960" s="17">
        <f t="shared" si="227"/>
        <v>3.9351851851848751E-4</v>
      </c>
      <c r="M1960" s="17" t="str">
        <f t="shared" si="228"/>
        <v>4rth week of feb</v>
      </c>
      <c r="N1960" s="13" t="str">
        <f t="shared" si="229"/>
        <v xml:space="preserve"> Feb</v>
      </c>
      <c r="O1960" s="2" t="s">
        <v>21</v>
      </c>
      <c r="P1960" s="5">
        <v>0</v>
      </c>
      <c r="Q1960" s="2" t="s">
        <v>21</v>
      </c>
      <c r="R1960" s="2">
        <v>0</v>
      </c>
    </row>
    <row r="1961" spans="1:18" ht="12.75">
      <c r="A1961" s="2">
        <v>8506886</v>
      </c>
      <c r="B1961" s="3" t="s">
        <v>4548</v>
      </c>
      <c r="C1961" s="3" t="str">
        <v>770506d8-9d19-4408-a1f6-bcd79a419bb8</v>
      </c>
      <c r="D1961" s="2" t="s">
        <v>63</v>
      </c>
      <c r="E1961" s="2" t="s">
        <v>37</v>
      </c>
      <c r="F1961" s="13" t="str">
        <f t="shared" si="230"/>
        <v>02/ 01/ 2021</v>
      </c>
      <c r="G1961" s="4">
        <v>44198.545277777775</v>
      </c>
      <c r="H1961" s="4">
        <v>44198.553854166668</v>
      </c>
      <c r="I1961" s="19" t="str">
        <f t="shared" si="224"/>
        <v>13:05:12</v>
      </c>
      <c r="J1961" s="17" t="str">
        <f t="shared" si="225"/>
        <v>13:17:33</v>
      </c>
      <c r="K1961" s="17" t="str">
        <f t="shared" si="226"/>
        <v>yes</v>
      </c>
      <c r="L1961" s="17">
        <f t="shared" si="227"/>
        <v>8.5763888888888973E-3</v>
      </c>
      <c r="M1961" s="17" t="str">
        <f t="shared" si="228"/>
        <v>-</v>
      </c>
      <c r="N1961" s="13" t="str">
        <f t="shared" si="229"/>
        <v xml:space="preserve"> Jan</v>
      </c>
      <c r="O1961" s="4">
        <v>44198.545717592591</v>
      </c>
      <c r="P1961" s="5">
        <v>0</v>
      </c>
      <c r="Q1961" s="5">
        <v>3.5879629629629629E-4</v>
      </c>
      <c r="R1961" s="2">
        <v>5</v>
      </c>
    </row>
    <row r="1962" spans="1:18" ht="12.75">
      <c r="A1962" s="2">
        <v>8626673</v>
      </c>
      <c r="B1962" s="3" t="s">
        <v>4549</v>
      </c>
      <c r="C1962" s="3" t="str">
        <v>9b5b74d0-7aca-4b42-91a5-bb22bd494ca3</v>
      </c>
      <c r="D1962" s="2" t="s">
        <v>36</v>
      </c>
      <c r="E1962" s="2" t="s">
        <v>37</v>
      </c>
      <c r="F1962" s="13" t="str">
        <f t="shared" si="230"/>
        <v>18/ 02/ 2021</v>
      </c>
      <c r="G1962" s="2" t="s">
        <v>4550</v>
      </c>
      <c r="H1962" s="2" t="s">
        <v>4551</v>
      </c>
      <c r="I1962" s="19" t="str">
        <f t="shared" si="224"/>
        <v>14:01:33</v>
      </c>
      <c r="J1962" s="17" t="str">
        <f t="shared" si="225"/>
        <v>14:19:45</v>
      </c>
      <c r="K1962" s="17" t="str">
        <f t="shared" si="226"/>
        <v>yes</v>
      </c>
      <c r="L1962" s="17">
        <f t="shared" si="227"/>
        <v>1.2638888888888977E-2</v>
      </c>
      <c r="M1962" s="17" t="str">
        <f t="shared" si="228"/>
        <v>3rd week of feb</v>
      </c>
      <c r="N1962" s="13" t="str">
        <f t="shared" si="229"/>
        <v xml:space="preserve"> Feb</v>
      </c>
      <c r="O1962" s="2" t="s">
        <v>4552</v>
      </c>
      <c r="P1962" s="5">
        <v>0</v>
      </c>
      <c r="Q1962" s="5">
        <v>8.1018518518518516E-5</v>
      </c>
      <c r="R1962" s="2">
        <v>0</v>
      </c>
    </row>
    <row r="1963" spans="1:18" ht="12.75">
      <c r="A1963" s="2">
        <v>8563931</v>
      </c>
      <c r="B1963" s="3" t="s">
        <v>4553</v>
      </c>
      <c r="C1963" s="3" t="str">
        <v>96df9541-303e-4e13-a710-ee8b6ad13c09</v>
      </c>
      <c r="D1963" s="2" t="s">
        <v>19</v>
      </c>
      <c r="E1963" s="2" t="s">
        <v>23</v>
      </c>
      <c r="F1963" s="13" t="str">
        <f t="shared" si="230"/>
        <v>02/ 09/ 2021</v>
      </c>
      <c r="G1963" s="4">
        <v>44441.565763888888</v>
      </c>
      <c r="H1963" s="4">
        <v>44441.567002314812</v>
      </c>
      <c r="I1963" s="19" t="str">
        <f t="shared" si="224"/>
        <v>13:34:42</v>
      </c>
      <c r="J1963" s="17" t="str">
        <f t="shared" si="225"/>
        <v>13:36:29</v>
      </c>
      <c r="K1963" s="17" t="str">
        <f t="shared" si="226"/>
        <v>yes</v>
      </c>
      <c r="L1963" s="17">
        <f t="shared" si="227"/>
        <v>1.2384259259259345E-3</v>
      </c>
      <c r="M1963" s="17" t="str">
        <f t="shared" si="228"/>
        <v>-</v>
      </c>
      <c r="N1963" s="13" t="str">
        <f t="shared" si="229"/>
        <v xml:space="preserve"> Sep</v>
      </c>
      <c r="O1963" s="2" t="s">
        <v>21</v>
      </c>
      <c r="P1963" s="5">
        <v>0</v>
      </c>
      <c r="Q1963" s="2" t="s">
        <v>21</v>
      </c>
      <c r="R1963" s="2">
        <v>5</v>
      </c>
    </row>
    <row r="1964" spans="1:18" ht="12.75">
      <c r="A1964" s="2">
        <v>8554669</v>
      </c>
      <c r="B1964" s="3" t="s">
        <v>2653</v>
      </c>
      <c r="C1964" s="3" t="str">
        <v>18f3bd3c-f242-475c-9601-fc3dc998211f</v>
      </c>
      <c r="D1964" s="2" t="s">
        <v>19</v>
      </c>
      <c r="E1964" s="2" t="s">
        <v>23</v>
      </c>
      <c r="F1964" s="13" t="str">
        <f t="shared" si="230"/>
        <v>02/ 08/ 2021</v>
      </c>
      <c r="G1964" s="4">
        <v>44410.323136574072</v>
      </c>
      <c r="H1964" s="4">
        <v>44410.323437500003</v>
      </c>
      <c r="I1964" s="19" t="str">
        <f t="shared" si="224"/>
        <v>07:45:19</v>
      </c>
      <c r="J1964" s="17" t="str">
        <f t="shared" si="225"/>
        <v>07:45:45</v>
      </c>
      <c r="K1964" s="17" t="str">
        <f t="shared" si="226"/>
        <v>no</v>
      </c>
      <c r="L1964" s="17">
        <f t="shared" si="227"/>
        <v>3.0092592592589895E-4</v>
      </c>
      <c r="M1964" s="17" t="str">
        <f t="shared" si="228"/>
        <v>-</v>
      </c>
      <c r="N1964" s="13" t="str">
        <f t="shared" si="229"/>
        <v xml:space="preserve"> Aug</v>
      </c>
      <c r="O1964" s="2" t="s">
        <v>21</v>
      </c>
      <c r="P1964" s="5">
        <v>0</v>
      </c>
      <c r="Q1964" s="2" t="s">
        <v>21</v>
      </c>
      <c r="R1964" s="2">
        <v>2</v>
      </c>
    </row>
    <row r="1965" spans="1:18" ht="12.75">
      <c r="A1965" s="2">
        <v>8506249</v>
      </c>
      <c r="B1965" s="3" t="s">
        <v>4554</v>
      </c>
      <c r="C1965" s="3" t="str">
        <v>b42229cc-c530-4c2d-8113-ee299f5e44cd</v>
      </c>
      <c r="D1965" s="2" t="s">
        <v>19</v>
      </c>
      <c r="E1965" s="2" t="s">
        <v>20</v>
      </c>
      <c r="F1965" s="13" t="str">
        <f t="shared" si="230"/>
        <v>02/ 01/ 2021</v>
      </c>
      <c r="G1965" s="4">
        <v>44198.497314814813</v>
      </c>
      <c r="H1965" s="4">
        <v>44198.539699074077</v>
      </c>
      <c r="I1965" s="19" t="str">
        <f t="shared" si="224"/>
        <v>11:56:08</v>
      </c>
      <c r="J1965" s="17" t="str">
        <f t="shared" si="225"/>
        <v>12:57:10</v>
      </c>
      <c r="K1965" s="17" t="str">
        <f t="shared" si="226"/>
        <v>yes</v>
      </c>
      <c r="L1965" s="17">
        <f t="shared" si="227"/>
        <v>4.2384259259259205E-2</v>
      </c>
      <c r="M1965" s="17" t="str">
        <f t="shared" si="228"/>
        <v>-</v>
      </c>
      <c r="N1965" s="13" t="str">
        <f t="shared" si="229"/>
        <v xml:space="preserve"> Jan</v>
      </c>
      <c r="O1965" s="2" t="s">
        <v>21</v>
      </c>
      <c r="P1965" s="5">
        <v>0</v>
      </c>
      <c r="Q1965" s="2" t="s">
        <v>21</v>
      </c>
      <c r="R1965" s="2">
        <v>0</v>
      </c>
    </row>
    <row r="1966" spans="1:18" ht="12.75">
      <c r="A1966" s="2">
        <v>8688441</v>
      </c>
      <c r="B1966" s="3" t="s">
        <v>4555</v>
      </c>
      <c r="C1966" s="3" t="str">
        <v>d43d53e2-f68e-47e6-88fa-6e422fc36b34</v>
      </c>
      <c r="D1966" s="2" t="s">
        <v>485</v>
      </c>
      <c r="E1966" s="2" t="s">
        <v>37</v>
      </c>
      <c r="F1966" s="13" t="str">
        <f t="shared" si="230"/>
        <v>28/ 02/ 2021</v>
      </c>
      <c r="G1966" s="2" t="s">
        <v>4556</v>
      </c>
      <c r="H1966" s="2" t="s">
        <v>4557</v>
      </c>
      <c r="I1966" s="19" t="str">
        <f t="shared" si="224"/>
        <v>16:10:35</v>
      </c>
      <c r="J1966" s="17" t="str">
        <f t="shared" si="225"/>
        <v>16:32:51</v>
      </c>
      <c r="K1966" s="17" t="str">
        <f t="shared" si="226"/>
        <v>yes</v>
      </c>
      <c r="L1966" s="17">
        <f t="shared" si="227"/>
        <v>1.5462962962963012E-2</v>
      </c>
      <c r="M1966" s="17" t="str">
        <f t="shared" si="228"/>
        <v>4rth week of feb</v>
      </c>
      <c r="N1966" s="13" t="str">
        <f t="shared" si="229"/>
        <v xml:space="preserve"> Feb</v>
      </c>
      <c r="O1966" s="2" t="s">
        <v>4558</v>
      </c>
      <c r="P1966" s="5">
        <v>0</v>
      </c>
      <c r="Q1966" s="5">
        <v>1.5046296296296297E-4</v>
      </c>
      <c r="R1966" s="2">
        <v>5</v>
      </c>
    </row>
    <row r="1967" spans="1:18" ht="12.75">
      <c r="A1967" s="2">
        <v>8666111</v>
      </c>
      <c r="B1967" s="3" t="s">
        <v>4559</v>
      </c>
      <c r="C1967" s="3" t="str">
        <v>184c3fce-9be3-4475-b2da-70974c3d47d4</v>
      </c>
      <c r="D1967" s="2" t="s">
        <v>19</v>
      </c>
      <c r="E1967" s="2" t="s">
        <v>23</v>
      </c>
      <c r="F1967" s="13" t="str">
        <f t="shared" si="230"/>
        <v>24/ 02/ 2021</v>
      </c>
      <c r="G1967" s="2" t="s">
        <v>4560</v>
      </c>
      <c r="H1967" s="2" t="s">
        <v>4561</v>
      </c>
      <c r="I1967" s="19" t="str">
        <f t="shared" si="224"/>
        <v>23:21:42</v>
      </c>
      <c r="J1967" s="17" t="str">
        <f t="shared" si="225"/>
        <v>23:22:45</v>
      </c>
      <c r="K1967" s="17" t="str">
        <f t="shared" si="226"/>
        <v>no</v>
      </c>
      <c r="L1967" s="17">
        <f t="shared" si="227"/>
        <v>7.291666666665586E-4</v>
      </c>
      <c r="M1967" s="17" t="str">
        <f t="shared" si="228"/>
        <v>4rth week of feb</v>
      </c>
      <c r="N1967" s="13" t="str">
        <f t="shared" si="229"/>
        <v xml:space="preserve"> Feb</v>
      </c>
      <c r="O1967" s="2" t="s">
        <v>21</v>
      </c>
      <c r="P1967" s="5">
        <v>0</v>
      </c>
      <c r="Q1967" s="2" t="s">
        <v>21</v>
      </c>
      <c r="R1967" s="2">
        <v>0</v>
      </c>
    </row>
    <row r="1968" spans="1:18" ht="12.75">
      <c r="A1968" s="2">
        <v>8568840</v>
      </c>
      <c r="B1968" s="3" t="s">
        <v>4562</v>
      </c>
      <c r="C1968" s="3" t="str">
        <v>f82fbfe9-788f-4467-ae96-15670018ae49</v>
      </c>
      <c r="D1968" s="2" t="s">
        <v>19</v>
      </c>
      <c r="E1968" s="2" t="s">
        <v>20</v>
      </c>
      <c r="F1968" s="13" t="str">
        <f t="shared" si="230"/>
        <v>02/ 10/ 2021</v>
      </c>
      <c r="G1968" s="4">
        <v>44471.408993055556</v>
      </c>
      <c r="H1968" s="4">
        <v>44471.458796296298</v>
      </c>
      <c r="I1968" s="19" t="str">
        <f t="shared" si="224"/>
        <v>09:48:57</v>
      </c>
      <c r="J1968" s="17" t="str">
        <f t="shared" si="225"/>
        <v>11:00:40</v>
      </c>
      <c r="K1968" s="17" t="str">
        <f t="shared" si="226"/>
        <v>no</v>
      </c>
      <c r="L1968" s="17">
        <f t="shared" si="227"/>
        <v>4.9803240740740717E-2</v>
      </c>
      <c r="M1968" s="17" t="str">
        <f t="shared" si="228"/>
        <v>-</v>
      </c>
      <c r="N1968" s="13" t="str">
        <f t="shared" si="229"/>
        <v xml:space="preserve"> Oct</v>
      </c>
      <c r="O1968" s="2" t="s">
        <v>21</v>
      </c>
      <c r="P1968" s="5">
        <v>0</v>
      </c>
      <c r="Q1968" s="2" t="s">
        <v>21</v>
      </c>
      <c r="R1968" s="2">
        <v>0</v>
      </c>
    </row>
    <row r="1969" spans="1:18" ht="12.75">
      <c r="A1969" s="2">
        <v>8684747</v>
      </c>
      <c r="B1969" s="3" t="s">
        <v>4563</v>
      </c>
      <c r="C1969" s="3" t="str">
        <v>b64ac6fa-ae81-4274-9225-7cb0906201c1</v>
      </c>
      <c r="D1969" s="2" t="s">
        <v>19</v>
      </c>
      <c r="E1969" s="2" t="s">
        <v>23</v>
      </c>
      <c r="F1969" s="13" t="str">
        <f t="shared" si="230"/>
        <v>27/ 02/ 2021</v>
      </c>
      <c r="G1969" s="2" t="s">
        <v>4564</v>
      </c>
      <c r="H1969" s="2" t="s">
        <v>4565</v>
      </c>
      <c r="I1969" s="19" t="str">
        <f t="shared" si="224"/>
        <v>23:39:12</v>
      </c>
      <c r="J1969" s="17" t="str">
        <f t="shared" si="225"/>
        <v>23:39:33</v>
      </c>
      <c r="K1969" s="17" t="str">
        <f t="shared" si="226"/>
        <v>no</v>
      </c>
      <c r="L1969" s="17">
        <f t="shared" si="227"/>
        <v>2.4305555555559355E-4</v>
      </c>
      <c r="M1969" s="17" t="str">
        <f t="shared" si="228"/>
        <v>4rth week of feb</v>
      </c>
      <c r="N1969" s="13" t="str">
        <f t="shared" si="229"/>
        <v xml:space="preserve"> Feb</v>
      </c>
      <c r="O1969" s="2" t="s">
        <v>21</v>
      </c>
      <c r="P1969" s="5">
        <v>0</v>
      </c>
      <c r="Q1969" s="2" t="s">
        <v>21</v>
      </c>
      <c r="R1969" s="2">
        <v>0</v>
      </c>
    </row>
    <row r="1970" spans="1:18" ht="12.75">
      <c r="A1970" s="2">
        <v>8583703</v>
      </c>
      <c r="B1970" s="3" t="s">
        <v>4566</v>
      </c>
      <c r="C1970" s="3" t="str">
        <v>92740723-8558-41b6-b256-3ca48b4bc5b7</v>
      </c>
      <c r="D1970" s="2" t="s">
        <v>19</v>
      </c>
      <c r="E1970" s="2" t="s">
        <v>23</v>
      </c>
      <c r="F1970" s="13" t="str">
        <f t="shared" si="230"/>
        <v>02/ 12/ 2021</v>
      </c>
      <c r="G1970" s="4">
        <v>44532.336689814816</v>
      </c>
      <c r="H1970" s="4">
        <v>44532.337094907409</v>
      </c>
      <c r="I1970" s="19" t="str">
        <f t="shared" si="224"/>
        <v>08:04:50</v>
      </c>
      <c r="J1970" s="17" t="str">
        <f t="shared" si="225"/>
        <v>08:05:25</v>
      </c>
      <c r="K1970" s="17" t="str">
        <f t="shared" si="226"/>
        <v>no</v>
      </c>
      <c r="L1970" s="17">
        <f t="shared" si="227"/>
        <v>4.0509259259263741E-4</v>
      </c>
      <c r="M1970" s="17" t="str">
        <f t="shared" si="228"/>
        <v>-</v>
      </c>
      <c r="N1970" s="13" t="str">
        <f t="shared" si="229"/>
        <v xml:space="preserve"> Dec</v>
      </c>
      <c r="O1970" s="2" t="s">
        <v>21</v>
      </c>
      <c r="P1970" s="5">
        <v>0</v>
      </c>
      <c r="Q1970" s="2" t="s">
        <v>21</v>
      </c>
      <c r="R1970" s="2">
        <v>1</v>
      </c>
    </row>
    <row r="1971" spans="1:18" ht="12.75">
      <c r="A1971" s="2">
        <v>8569268</v>
      </c>
      <c r="B1971" s="3" t="s">
        <v>4567</v>
      </c>
      <c r="C1971" s="3" t="str">
        <v>0dc40b66-17f0-4412-8015-521256cdc427</v>
      </c>
      <c r="D1971" s="2" t="s">
        <v>19</v>
      </c>
      <c r="E1971" s="2" t="s">
        <v>23</v>
      </c>
      <c r="F1971" s="13" t="str">
        <f>TEXT(G1971,"dd/ mm/ yyyy")</f>
        <v>02/ 10/ 2021</v>
      </c>
      <c r="G1971" s="4">
        <v>44471.446701388886</v>
      </c>
      <c r="H1971" s="4">
        <v>44471.447118055556</v>
      </c>
      <c r="I1971" s="19" t="str">
        <f t="shared" si="224"/>
        <v>10:43:15</v>
      </c>
      <c r="J1971" s="17" t="str">
        <f t="shared" si="225"/>
        <v>10:43:51</v>
      </c>
      <c r="K1971" s="17" t="str">
        <f t="shared" si="226"/>
        <v>yes</v>
      </c>
      <c r="L1971" s="17">
        <f t="shared" si="227"/>
        <v>4.1666666666667629E-4</v>
      </c>
      <c r="M1971" s="17" t="str">
        <f t="shared" si="228"/>
        <v>-</v>
      </c>
      <c r="N1971" s="13" t="str">
        <f t="shared" si="229"/>
        <v xml:space="preserve"> Oct</v>
      </c>
      <c r="O1971" s="2" t="s">
        <v>21</v>
      </c>
      <c r="P1971" s="5">
        <v>0</v>
      </c>
      <c r="Q1971" s="2" t="s">
        <v>21</v>
      </c>
      <c r="R1971" s="2">
        <v>0</v>
      </c>
    </row>
    <row r="1972" spans="1:18" ht="12.75">
      <c r="A1972" s="2">
        <v>8658016</v>
      </c>
      <c r="B1972" s="3" t="s">
        <v>4568</v>
      </c>
      <c r="C1972" s="3" t="str">
        <v>cdbcabcb-62b4-41e9-b560-3b807be75535</v>
      </c>
      <c r="D1972" s="2" t="s">
        <v>1155</v>
      </c>
      <c r="E1972" s="2" t="s">
        <v>37</v>
      </c>
      <c r="F1972" s="13" t="str">
        <f t="shared" si="230"/>
        <v>23/ 02/ 2021</v>
      </c>
      <c r="G1972" s="2" t="s">
        <v>4569</v>
      </c>
      <c r="H1972" s="2" t="s">
        <v>4570</v>
      </c>
      <c r="I1972" s="19" t="str">
        <f t="shared" si="224"/>
        <v>19:18:40</v>
      </c>
      <c r="J1972" s="17" t="str">
        <f t="shared" si="225"/>
        <v>19:28:51</v>
      </c>
      <c r="K1972" s="17" t="str">
        <f t="shared" si="226"/>
        <v>no</v>
      </c>
      <c r="L1972" s="17">
        <f t="shared" si="227"/>
        <v>7.0717592592592915E-3</v>
      </c>
      <c r="M1972" s="17" t="str">
        <f t="shared" si="228"/>
        <v>4rth week of feb</v>
      </c>
      <c r="N1972" s="13" t="str">
        <f t="shared" si="229"/>
        <v xml:space="preserve"> Feb</v>
      </c>
      <c r="O1972" s="2" t="s">
        <v>4571</v>
      </c>
      <c r="P1972" s="5">
        <v>0</v>
      </c>
      <c r="Q1972" s="5">
        <v>3.7037037037037035E-4</v>
      </c>
      <c r="R1972" s="2">
        <v>0</v>
      </c>
    </row>
    <row r="1973" spans="1:18" ht="12.75">
      <c r="A1973" s="2">
        <v>8539386</v>
      </c>
      <c r="B1973" s="3" t="s">
        <v>4572</v>
      </c>
      <c r="C1973" s="3" t="str">
        <v>d64a9e5e-eef8-468a-8504-7785a107bed6</v>
      </c>
      <c r="D1973" s="2" t="s">
        <v>446</v>
      </c>
      <c r="E1973" s="2" t="s">
        <v>37</v>
      </c>
      <c r="F1973" s="13" t="str">
        <f t="shared" si="230"/>
        <v>02/ 05/ 2021</v>
      </c>
      <c r="G1973" s="4">
        <v>44318.74596064815</v>
      </c>
      <c r="H1973" s="4">
        <v>44318.751793981479</v>
      </c>
      <c r="I1973" s="19" t="str">
        <f t="shared" si="224"/>
        <v>17:54:11</v>
      </c>
      <c r="J1973" s="17" t="str">
        <f t="shared" si="225"/>
        <v>18:02:35</v>
      </c>
      <c r="K1973" s="17" t="str">
        <f t="shared" si="226"/>
        <v>no</v>
      </c>
      <c r="L1973" s="17">
        <f t="shared" si="227"/>
        <v>5.833333333333357E-3</v>
      </c>
      <c r="M1973" s="17" t="str">
        <f t="shared" si="228"/>
        <v>-</v>
      </c>
      <c r="N1973" s="13" t="str">
        <f t="shared" si="229"/>
        <v xml:space="preserve"> May</v>
      </c>
      <c r="O1973" s="4">
        <v>44318.746712962966</v>
      </c>
      <c r="P1973" s="5">
        <v>0</v>
      </c>
      <c r="Q1973" s="5">
        <v>3.4722222222222222E-5</v>
      </c>
      <c r="R1973" s="2">
        <v>4</v>
      </c>
    </row>
    <row r="1974" spans="1:18" ht="12.75">
      <c r="A1974" s="2">
        <v>8578939</v>
      </c>
      <c r="B1974" s="3" t="s">
        <v>4573</v>
      </c>
      <c r="C1974" s="3" t="str">
        <v>5cecfb64-1231-484b-bcba-4ccdc43c9225</v>
      </c>
      <c r="D1974" s="2" t="s">
        <v>165</v>
      </c>
      <c r="E1974" s="2" t="s">
        <v>37</v>
      </c>
      <c r="F1974" s="13" t="str">
        <f>TEXT(G1974,"dd/ mm/ yyyy")</f>
        <v>02/ 11/ 2021</v>
      </c>
      <c r="G1974" s="4">
        <v>44502.6</v>
      </c>
      <c r="H1974" s="4">
        <v>44502.610231481478</v>
      </c>
      <c r="I1974" s="19" t="str">
        <f t="shared" si="224"/>
        <v>14:24:00</v>
      </c>
      <c r="J1974" s="17" t="str">
        <f t="shared" si="225"/>
        <v>14:38:44</v>
      </c>
      <c r="K1974" s="17" t="str">
        <f t="shared" si="226"/>
        <v>yes</v>
      </c>
      <c r="L1974" s="17">
        <f t="shared" si="227"/>
        <v>1.0231481481481453E-2</v>
      </c>
      <c r="M1974" s="17" t="str">
        <f t="shared" si="228"/>
        <v>-</v>
      </c>
      <c r="N1974" s="13" t="str">
        <f t="shared" si="229"/>
        <v xml:space="preserve"> Nov</v>
      </c>
      <c r="O1974" s="4">
        <v>44502.600740740738</v>
      </c>
      <c r="P1974" s="5">
        <v>0</v>
      </c>
      <c r="Q1974" s="5">
        <v>6.9444444444444444E-5</v>
      </c>
      <c r="R1974" s="2">
        <v>5</v>
      </c>
    </row>
    <row r="1975" spans="1:18" ht="12.75">
      <c r="A1975" s="2">
        <v>8679559</v>
      </c>
      <c r="B1975" s="3" t="s">
        <v>4574</v>
      </c>
      <c r="C1975" s="3" t="str">
        <v>09b28892-ef60-43a6-8c03-5aa37441520e</v>
      </c>
      <c r="D1975" s="2" t="s">
        <v>19</v>
      </c>
      <c r="E1975" s="2" t="s">
        <v>20</v>
      </c>
      <c r="F1975" s="13" t="str">
        <f t="shared" si="230"/>
        <v>27/ 02/ 2021</v>
      </c>
      <c r="G1975" s="2" t="s">
        <v>4575</v>
      </c>
      <c r="H1975" s="2" t="s">
        <v>4576</v>
      </c>
      <c r="I1975" s="19" t="str">
        <f t="shared" si="224"/>
        <v>08:49:55</v>
      </c>
      <c r="J1975" s="17" t="str">
        <f t="shared" si="225"/>
        <v>09:51:31</v>
      </c>
      <c r="K1975" s="17" t="str">
        <f t="shared" si="226"/>
        <v>no</v>
      </c>
      <c r="L1975" s="17">
        <f t="shared" si="227"/>
        <v>4.2777777777777803E-2</v>
      </c>
      <c r="M1975" s="17" t="str">
        <f t="shared" si="228"/>
        <v>4rth week of feb</v>
      </c>
      <c r="N1975" s="13" t="str">
        <f t="shared" si="229"/>
        <v xml:space="preserve"> Feb</v>
      </c>
      <c r="O1975" s="2" t="s">
        <v>21</v>
      </c>
      <c r="P1975" s="5">
        <v>0</v>
      </c>
      <c r="Q1975" s="2" t="s">
        <v>21</v>
      </c>
      <c r="R1975" s="2">
        <v>0</v>
      </c>
    </row>
    <row r="1976" spans="1:18" ht="12.75">
      <c r="A1976" s="2">
        <v>8628040</v>
      </c>
      <c r="B1976" s="3" t="s">
        <v>4577</v>
      </c>
      <c r="C1976" s="3" t="str">
        <v>8f0e8bd3-788e-4f83-b17d-4430d004eeb4</v>
      </c>
      <c r="D1976" s="2" t="s">
        <v>19</v>
      </c>
      <c r="E1976" s="2" t="s">
        <v>23</v>
      </c>
      <c r="F1976" s="13" t="str">
        <f>TEXT(G1976,"dd/ mm/ yyyy")</f>
        <v>18/ 02/ 2021</v>
      </c>
      <c r="G1976" s="2" t="s">
        <v>4578</v>
      </c>
      <c r="H1976" s="2" t="s">
        <v>4579</v>
      </c>
      <c r="I1976" s="19" t="str">
        <f t="shared" si="224"/>
        <v>16:45:58</v>
      </c>
      <c r="J1976" s="17" t="str">
        <f t="shared" si="225"/>
        <v>16:46:37</v>
      </c>
      <c r="K1976" s="17" t="str">
        <f t="shared" si="226"/>
        <v>yes</v>
      </c>
      <c r="L1976" s="17">
        <f t="shared" si="227"/>
        <v>4.5138888888895945E-4</v>
      </c>
      <c r="M1976" s="17" t="str">
        <f t="shared" si="228"/>
        <v>3rd week of feb</v>
      </c>
      <c r="N1976" s="13" t="str">
        <f t="shared" si="229"/>
        <v xml:space="preserve"> Feb</v>
      </c>
      <c r="O1976" s="2" t="s">
        <v>21</v>
      </c>
      <c r="P1976" s="5">
        <v>0</v>
      </c>
      <c r="Q1976" s="2" t="s">
        <v>21</v>
      </c>
      <c r="R1976" s="2">
        <v>4</v>
      </c>
    </row>
    <row r="1977" spans="1:18" ht="12.75">
      <c r="A1977" s="2">
        <v>8677400</v>
      </c>
      <c r="B1977" s="3" t="s">
        <v>4580</v>
      </c>
      <c r="C1977" s="3" t="str">
        <v>2cee4c5b-a1be-4e0d-8428-25c3a9390107</v>
      </c>
      <c r="D1977" s="2" t="s">
        <v>87</v>
      </c>
      <c r="E1977" s="2" t="s">
        <v>31</v>
      </c>
      <c r="F1977" s="13" t="str">
        <f t="shared" si="230"/>
        <v>26/ 02/ 2021</v>
      </c>
      <c r="G1977" s="2" t="s">
        <v>4581</v>
      </c>
      <c r="H1977" s="2" t="s">
        <v>4582</v>
      </c>
      <c r="I1977" s="19" t="str">
        <f t="shared" si="224"/>
        <v>18:47:17</v>
      </c>
      <c r="J1977" s="17" t="str">
        <f t="shared" si="225"/>
        <v>19:05:55</v>
      </c>
      <c r="K1977" s="17" t="str">
        <f t="shared" si="226"/>
        <v>no</v>
      </c>
      <c r="L1977" s="17">
        <f t="shared" si="227"/>
        <v>1.2939814814814876E-2</v>
      </c>
      <c r="M1977" s="17" t="str">
        <f t="shared" si="228"/>
        <v>4rth week of feb</v>
      </c>
      <c r="N1977" s="13" t="str">
        <f t="shared" si="229"/>
        <v xml:space="preserve"> Feb</v>
      </c>
      <c r="O1977" s="2" t="s">
        <v>4583</v>
      </c>
      <c r="P1977" s="5">
        <v>0</v>
      </c>
      <c r="Q1977" s="5">
        <v>6.9444444444444444E-5</v>
      </c>
      <c r="R1977" s="2">
        <v>3</v>
      </c>
    </row>
    <row r="1978" spans="1:18" ht="12.75">
      <c r="A1978" s="2">
        <v>8649762</v>
      </c>
      <c r="B1978" s="3" t="s">
        <v>4584</v>
      </c>
      <c r="C1978" s="3" t="str">
        <v>6c7c072d-1563-433c-9ccd-529a3dd66958</v>
      </c>
      <c r="D1978" s="2" t="s">
        <v>354</v>
      </c>
      <c r="E1978" s="2" t="s">
        <v>37</v>
      </c>
      <c r="F1978" s="13" t="str">
        <f t="shared" si="230"/>
        <v>22/ 02/ 2021</v>
      </c>
      <c r="G1978" s="2" t="s">
        <v>4585</v>
      </c>
      <c r="H1978" s="2" t="s">
        <v>4586</v>
      </c>
      <c r="I1978" s="19" t="str">
        <f t="shared" si="224"/>
        <v>13:43:23</v>
      </c>
      <c r="J1978" s="17" t="str">
        <f t="shared" si="225"/>
        <v>14:14:12</v>
      </c>
      <c r="K1978" s="17" t="str">
        <f t="shared" si="226"/>
        <v>yes</v>
      </c>
      <c r="L1978" s="17">
        <f t="shared" si="227"/>
        <v>2.1400462962962941E-2</v>
      </c>
      <c r="M1978" s="17" t="str">
        <f t="shared" si="228"/>
        <v>4rth week of feb</v>
      </c>
      <c r="N1978" s="13" t="str">
        <f t="shared" si="229"/>
        <v xml:space="preserve"> Feb</v>
      </c>
      <c r="O1978" s="2" t="s">
        <v>4587</v>
      </c>
      <c r="P1978" s="5">
        <v>0</v>
      </c>
      <c r="Q1978" s="5">
        <v>4.6296296296296294E-5</v>
      </c>
      <c r="R1978" s="2">
        <v>0</v>
      </c>
    </row>
    <row r="1979" spans="1:18" ht="12.75">
      <c r="A1979" s="2">
        <v>8645051</v>
      </c>
      <c r="B1979" s="3" t="s">
        <v>4588</v>
      </c>
      <c r="C1979" s="3" t="str">
        <v>26c05af1-d72d-408e-a272-ffae53a9c025</v>
      </c>
      <c r="D1979" s="2" t="s">
        <v>735</v>
      </c>
      <c r="E1979" s="2" t="s">
        <v>37</v>
      </c>
      <c r="F1979" s="13" t="str">
        <f t="shared" si="230"/>
        <v>21/ 02/ 2021</v>
      </c>
      <c r="G1979" s="2" t="s">
        <v>4589</v>
      </c>
      <c r="H1979" s="2" t="s">
        <v>4590</v>
      </c>
      <c r="I1979" s="19" t="str">
        <f t="shared" si="224"/>
        <v>15:49:26</v>
      </c>
      <c r="J1979" s="17" t="str">
        <f t="shared" si="225"/>
        <v>15:59:27</v>
      </c>
      <c r="K1979" s="17" t="str">
        <f t="shared" si="226"/>
        <v>yes</v>
      </c>
      <c r="L1979" s="17">
        <f t="shared" si="227"/>
        <v>6.9560185185185697E-3</v>
      </c>
      <c r="M1979" s="17" t="str">
        <f t="shared" si="228"/>
        <v>3rd week of feb</v>
      </c>
      <c r="N1979" s="13" t="str">
        <f t="shared" si="229"/>
        <v xml:space="preserve"> Feb</v>
      </c>
      <c r="O1979" s="2" t="s">
        <v>4591</v>
      </c>
      <c r="P1979" s="5">
        <v>0</v>
      </c>
      <c r="Q1979" s="5">
        <v>9.2592592592592588E-5</v>
      </c>
      <c r="R1979" s="2">
        <v>0</v>
      </c>
    </row>
    <row r="1980" spans="1:18" ht="12.75">
      <c r="A1980" s="2">
        <v>8508396</v>
      </c>
      <c r="B1980" s="3" t="s">
        <v>4592</v>
      </c>
      <c r="C1980" s="3" t="str">
        <v>07bf0c98-6bdf-4dd8-a382-48a7f28889b7</v>
      </c>
      <c r="D1980" s="2" t="s">
        <v>115</v>
      </c>
      <c r="E1980" s="2" t="s">
        <v>31</v>
      </c>
      <c r="F1980" s="13" t="str">
        <f t="shared" si="230"/>
        <v>02/ 01/ 2021</v>
      </c>
      <c r="G1980" s="4">
        <v>44198.654328703706</v>
      </c>
      <c r="H1980" s="4">
        <v>44198.65892361111</v>
      </c>
      <c r="I1980" s="19" t="str">
        <f t="shared" si="224"/>
        <v>15:42:14</v>
      </c>
      <c r="J1980" s="17" t="str">
        <f t="shared" si="225"/>
        <v>15:48:51</v>
      </c>
      <c r="K1980" s="17" t="str">
        <f t="shared" si="226"/>
        <v>yes</v>
      </c>
      <c r="L1980" s="17">
        <f t="shared" si="227"/>
        <v>4.5949074074074225E-3</v>
      </c>
      <c r="M1980" s="17" t="str">
        <f t="shared" si="228"/>
        <v>-</v>
      </c>
      <c r="N1980" s="13" t="str">
        <f t="shared" si="229"/>
        <v xml:space="preserve"> Jan</v>
      </c>
      <c r="O1980" s="4">
        <v>44198.655706018515</v>
      </c>
      <c r="P1980" s="5">
        <v>0</v>
      </c>
      <c r="Q1980" s="5">
        <v>8.1018518518518516E-5</v>
      </c>
      <c r="R1980" s="2">
        <v>0</v>
      </c>
    </row>
    <row r="1981" spans="1:18" ht="12.75">
      <c r="A1981" s="2">
        <v>8559952</v>
      </c>
      <c r="B1981" s="3" t="s">
        <v>4593</v>
      </c>
      <c r="C1981" s="3" t="str">
        <v>dabe0c22-e224-44b2-a883-ed4c97942e71</v>
      </c>
      <c r="D1981" s="2" t="s">
        <v>911</v>
      </c>
      <c r="E1981" s="2" t="s">
        <v>37</v>
      </c>
      <c r="F1981" s="13" t="str">
        <f t="shared" si="230"/>
        <v>02/ 08/ 2021</v>
      </c>
      <c r="G1981" s="4">
        <v>44410.832291666666</v>
      </c>
      <c r="H1981" s="4">
        <v>44410.842881944445</v>
      </c>
      <c r="I1981" s="19" t="str">
        <f t="shared" si="224"/>
        <v>19:58:30</v>
      </c>
      <c r="J1981" s="17" t="str">
        <f t="shared" si="225"/>
        <v>20:13:45</v>
      </c>
      <c r="K1981" s="17" t="str">
        <f t="shared" si="226"/>
        <v>no</v>
      </c>
      <c r="L1981" s="17">
        <f t="shared" si="227"/>
        <v>1.0590277777777768E-2</v>
      </c>
      <c r="M1981" s="17" t="str">
        <f t="shared" si="228"/>
        <v>-</v>
      </c>
      <c r="N1981" s="13" t="str">
        <f t="shared" si="229"/>
        <v xml:space="preserve"> Aug</v>
      </c>
      <c r="O1981" s="4">
        <v>44410.836469907408</v>
      </c>
      <c r="P1981" s="5">
        <v>0</v>
      </c>
      <c r="Q1981" s="5">
        <v>8.1018518518518516E-5</v>
      </c>
      <c r="R1981" s="2">
        <v>5</v>
      </c>
    </row>
    <row r="1982" spans="1:18" ht="12.75">
      <c r="A1982" s="2">
        <v>8511796</v>
      </c>
      <c r="B1982" s="3" t="s">
        <v>4594</v>
      </c>
      <c r="C1982" s="3" t="str">
        <v>c4572349-bfa2-4298-a586-5b3d8ad90f69</v>
      </c>
      <c r="D1982" s="2" t="s">
        <v>19</v>
      </c>
      <c r="E1982" s="2" t="s">
        <v>23</v>
      </c>
      <c r="F1982" s="13" t="str">
        <f t="shared" si="230"/>
        <v>02/ 01/ 2021</v>
      </c>
      <c r="G1982" s="4">
        <v>44198.989016203705</v>
      </c>
      <c r="H1982" s="4">
        <v>44198.989490740743</v>
      </c>
      <c r="I1982" s="19" t="str">
        <f t="shared" si="224"/>
        <v>23:44:11</v>
      </c>
      <c r="J1982" s="17" t="str">
        <f t="shared" si="225"/>
        <v>23:44:52</v>
      </c>
      <c r="K1982" s="17" t="str">
        <f t="shared" si="226"/>
        <v>no</v>
      </c>
      <c r="L1982" s="17">
        <f t="shared" si="227"/>
        <v>4.745370370370372E-4</v>
      </c>
      <c r="M1982" s="17" t="str">
        <f t="shared" si="228"/>
        <v>-</v>
      </c>
      <c r="N1982" s="13" t="str">
        <f t="shared" si="229"/>
        <v xml:space="preserve"> Jan</v>
      </c>
      <c r="O1982" s="2" t="s">
        <v>21</v>
      </c>
      <c r="P1982" s="5">
        <v>0</v>
      </c>
      <c r="Q1982" s="2" t="s">
        <v>21</v>
      </c>
      <c r="R1982" s="2">
        <v>0</v>
      </c>
    </row>
    <row r="1983" spans="1:18" ht="12.75">
      <c r="A1983" s="2">
        <v>8574690</v>
      </c>
      <c r="B1983" s="3" t="s">
        <v>4595</v>
      </c>
      <c r="C1983" s="3" t="str">
        <v>a9b94012-c2bd-450f-b67c-1d6d76850169</v>
      </c>
      <c r="D1983" s="2" t="s">
        <v>19</v>
      </c>
      <c r="E1983" s="2" t="s">
        <v>20</v>
      </c>
      <c r="F1983" s="13" t="str">
        <f t="shared" si="230"/>
        <v>02/ 10/ 2021</v>
      </c>
      <c r="G1983" s="4">
        <v>44471.900173611109</v>
      </c>
      <c r="H1983" s="4">
        <v>44471.963993055557</v>
      </c>
      <c r="I1983" s="19" t="str">
        <f t="shared" si="224"/>
        <v>21:36:15</v>
      </c>
      <c r="J1983" s="17" t="str">
        <f t="shared" si="225"/>
        <v>23:08:09</v>
      </c>
      <c r="K1983" s="17" t="str">
        <f t="shared" si="226"/>
        <v>no</v>
      </c>
      <c r="L1983" s="17">
        <f t="shared" si="227"/>
        <v>6.3819444444444429E-2</v>
      </c>
      <c r="M1983" s="17" t="str">
        <f t="shared" si="228"/>
        <v>-</v>
      </c>
      <c r="N1983" s="13" t="str">
        <f t="shared" si="229"/>
        <v xml:space="preserve"> Oct</v>
      </c>
      <c r="O1983" s="2" t="s">
        <v>21</v>
      </c>
      <c r="P1983" s="5">
        <v>0</v>
      </c>
      <c r="Q1983" s="2" t="s">
        <v>21</v>
      </c>
      <c r="R1983" s="2">
        <v>0</v>
      </c>
    </row>
    <row r="1984" spans="1:18" ht="12.75">
      <c r="A1984" s="2">
        <v>8588067</v>
      </c>
      <c r="B1984" s="3" t="s">
        <v>4596</v>
      </c>
      <c r="C1984" s="3" t="str">
        <v>a1b2d7b3-1c59-47a3-8d0e-d36ad52c82cb</v>
      </c>
      <c r="D1984" s="2" t="s">
        <v>324</v>
      </c>
      <c r="E1984" s="2" t="s">
        <v>31</v>
      </c>
      <c r="F1984" s="13" t="str">
        <f t="shared" si="230"/>
        <v>02/ 12/ 2021</v>
      </c>
      <c r="G1984" s="4">
        <v>44532.739722222221</v>
      </c>
      <c r="H1984" s="4">
        <v>44532.745729166665</v>
      </c>
      <c r="I1984" s="19" t="str">
        <f t="shared" si="224"/>
        <v>17:45:12</v>
      </c>
      <c r="J1984" s="17" t="str">
        <f t="shared" si="225"/>
        <v>17:53:51</v>
      </c>
      <c r="K1984" s="17" t="str">
        <f t="shared" si="226"/>
        <v>no</v>
      </c>
      <c r="L1984" s="17">
        <f t="shared" si="227"/>
        <v>6.0069444444443842E-3</v>
      </c>
      <c r="M1984" s="17" t="str">
        <f t="shared" si="228"/>
        <v>-</v>
      </c>
      <c r="N1984" s="13" t="str">
        <f t="shared" si="229"/>
        <v xml:space="preserve"> Dec</v>
      </c>
      <c r="O1984" s="4">
        <v>44532.740069444444</v>
      </c>
      <c r="P1984" s="5">
        <v>0</v>
      </c>
      <c r="Q1984" s="5">
        <v>5.4398148148148144E-4</v>
      </c>
      <c r="R1984" s="2">
        <v>0</v>
      </c>
    </row>
    <row r="1985" spans="1:18" ht="12.75">
      <c r="A1985" s="2">
        <v>8626487</v>
      </c>
      <c r="B1985" s="3" t="s">
        <v>4597</v>
      </c>
      <c r="C1985" s="3" t="str">
        <v>02f2a377-0be6-45e7-b648-c8b9d181025d</v>
      </c>
      <c r="D1985" s="2" t="s">
        <v>19</v>
      </c>
      <c r="E1985" s="2" t="s">
        <v>20</v>
      </c>
      <c r="F1985" s="13" t="str">
        <f t="shared" si="230"/>
        <v>18/ 02/ 2021</v>
      </c>
      <c r="G1985" s="2" t="s">
        <v>4598</v>
      </c>
      <c r="H1985" s="2" t="s">
        <v>4599</v>
      </c>
      <c r="I1985" s="19" t="str">
        <f t="shared" si="224"/>
        <v>13:39:25</v>
      </c>
      <c r="J1985" s="17" t="str">
        <f t="shared" si="225"/>
        <v>14:39:27</v>
      </c>
      <c r="K1985" s="17" t="str">
        <f t="shared" si="226"/>
        <v>yes</v>
      </c>
      <c r="L1985" s="17">
        <f t="shared" si="227"/>
        <v>4.1689814814814818E-2</v>
      </c>
      <c r="M1985" s="17" t="str">
        <f t="shared" si="228"/>
        <v>3rd week of feb</v>
      </c>
      <c r="N1985" s="13" t="str">
        <f t="shared" si="229"/>
        <v xml:space="preserve"> Feb</v>
      </c>
      <c r="O1985" s="2" t="s">
        <v>21</v>
      </c>
      <c r="P1985" s="5">
        <v>0</v>
      </c>
      <c r="Q1985" s="2" t="s">
        <v>21</v>
      </c>
      <c r="R1985" s="2">
        <v>0</v>
      </c>
    </row>
    <row r="1986" spans="1:18" ht="12.75">
      <c r="A1986" s="2">
        <v>8532166</v>
      </c>
      <c r="B1986" s="3" t="s">
        <v>4600</v>
      </c>
      <c r="C1986" s="3" t="str">
        <v>a2cbd4c4-54df-4db1-a8ff-8672d39c39d6</v>
      </c>
      <c r="D1986" s="2" t="s">
        <v>1155</v>
      </c>
      <c r="E1986" s="2" t="s">
        <v>37</v>
      </c>
      <c r="F1986" s="13" t="str">
        <f t="shared" si="230"/>
        <v>02/ 04/ 2021</v>
      </c>
      <c r="G1986" s="4">
        <v>44288.719293981485</v>
      </c>
      <c r="H1986" s="4">
        <v>44288.740590277775</v>
      </c>
      <c r="I1986" s="19" t="str">
        <f t="shared" si="224"/>
        <v>17:15:47</v>
      </c>
      <c r="J1986" s="17" t="str">
        <f t="shared" si="225"/>
        <v>17:46:27</v>
      </c>
      <c r="K1986" s="17" t="str">
        <f t="shared" si="226"/>
        <v>no</v>
      </c>
      <c r="L1986" s="17">
        <f t="shared" si="227"/>
        <v>2.1296296296296258E-2</v>
      </c>
      <c r="M1986" s="17" t="str">
        <f t="shared" si="228"/>
        <v>-</v>
      </c>
      <c r="N1986" s="13" t="str">
        <f t="shared" si="229"/>
        <v xml:space="preserve"> Apr</v>
      </c>
      <c r="O1986" s="4">
        <v>44288.72079861111</v>
      </c>
      <c r="P1986" s="5">
        <v>0</v>
      </c>
      <c r="Q1986" s="5">
        <v>8.1018518518518516E-5</v>
      </c>
      <c r="R1986" s="2">
        <v>0</v>
      </c>
    </row>
    <row r="1987" spans="1:18" ht="12.75">
      <c r="A1987" s="2">
        <v>8690372</v>
      </c>
      <c r="B1987" s="3" t="s">
        <v>4601</v>
      </c>
      <c r="C1987" s="3" t="str">
        <v>00b1df07-efac-4830-a252-a9ba42bf7b10</v>
      </c>
      <c r="D1987" s="2" t="s">
        <v>19</v>
      </c>
      <c r="E1987" s="2" t="s">
        <v>23</v>
      </c>
      <c r="F1987" s="13" t="str">
        <f t="shared" ref="F1987:F2050" si="231">TEXT(G1987,"dd/ mm/ yyyy")</f>
        <v>28/ 02/ 2021</v>
      </c>
      <c r="G1987" s="2" t="s">
        <v>4602</v>
      </c>
      <c r="H1987" s="2" t="s">
        <v>4603</v>
      </c>
      <c r="I1987" s="19" t="str">
        <f t="shared" ref="I1987:I2050" si="232">TEXT(G1987,"hh:mm:ss")</f>
        <v>22:10:53</v>
      </c>
      <c r="J1987" s="17" t="str">
        <f t="shared" ref="J1987:J2050" si="233">TEXT(H1987,"hh:mm:ss")</f>
        <v>22:13:13</v>
      </c>
      <c r="K1987" s="17" t="str">
        <f t="shared" ref="K1987:K2050" si="234">IF(AND(HOUR(I1987)&gt;=10,HOUR(J1987)&gt;=10,HOUR(J1987)&lt;=16,MINUTE(J1987)&lt;=60,SECOND(J1987)&lt;=60),"yes","no")</f>
        <v>no</v>
      </c>
      <c r="L1987" s="17">
        <f t="shared" ref="L1987:L2050" si="235">J1987-I1987</f>
        <v>1.6203703703703276E-3</v>
      </c>
      <c r="M1987" s="17" t="str">
        <f t="shared" ref="M1987:M2050" si="236">IF(AND(DAY(F1987)&gt;=1,DAY(F1987)&lt;=7,MONTH(F1987)=2),"1st week of feb",IF(AND(DAY(F1987)&gt;=8,DAY(F1987)&lt;=14,MONTH(F1987)=2),"2nd week of feb",IF(AND(DAY(F1987)&gt;=15,DAY(F1987)&lt;=21,MONTH(F1987)=2),"3rd week of feb",IF(AND(DAY(F1987)&gt;=22,DAY(F1987)&lt;=28,MONTH(F1987)=2),"4rth week of feb","-"))))</f>
        <v>4rth week of feb</v>
      </c>
      <c r="N1987" s="13" t="str">
        <f t="shared" ref="N1987:N2050" si="237">TEXT(G1987," Mmm")</f>
        <v xml:space="preserve"> Feb</v>
      </c>
      <c r="O1987" s="2" t="s">
        <v>21</v>
      </c>
      <c r="P1987" s="5">
        <v>0</v>
      </c>
      <c r="Q1987" s="2" t="s">
        <v>21</v>
      </c>
      <c r="R1987" s="2">
        <v>0</v>
      </c>
    </row>
    <row r="1988" spans="1:18" ht="12.75">
      <c r="A1988" s="2">
        <v>8666307</v>
      </c>
      <c r="B1988" s="3" t="s">
        <v>4604</v>
      </c>
      <c r="C1988" s="3" t="str">
        <v>5afe1c43-b1cf-42fd-8c67-7d6aef39f3f0</v>
      </c>
      <c r="D1988" s="2" t="s">
        <v>19</v>
      </c>
      <c r="E1988" s="2" t="s">
        <v>23</v>
      </c>
      <c r="F1988" s="13" t="str">
        <f t="shared" si="231"/>
        <v>25/ 02/ 2021</v>
      </c>
      <c r="G1988" s="2" t="s">
        <v>4605</v>
      </c>
      <c r="H1988" s="2" t="s">
        <v>4606</v>
      </c>
      <c r="I1988" s="19" t="str">
        <f t="shared" si="232"/>
        <v>00:09:55</v>
      </c>
      <c r="J1988" s="17" t="str">
        <f t="shared" si="233"/>
        <v>00:11:01</v>
      </c>
      <c r="K1988" s="17" t="str">
        <f t="shared" si="234"/>
        <v>no</v>
      </c>
      <c r="L1988" s="17">
        <f t="shared" si="235"/>
        <v>7.6388888888888947E-4</v>
      </c>
      <c r="M1988" s="17" t="str">
        <f t="shared" si="236"/>
        <v>4rth week of feb</v>
      </c>
      <c r="N1988" s="13" t="str">
        <f t="shared" si="237"/>
        <v xml:space="preserve"> Feb</v>
      </c>
      <c r="O1988" s="2" t="s">
        <v>21</v>
      </c>
      <c r="P1988" s="5">
        <v>0</v>
      </c>
      <c r="Q1988" s="2" t="s">
        <v>21</v>
      </c>
      <c r="R1988" s="2">
        <v>0</v>
      </c>
    </row>
    <row r="1989" spans="1:18" ht="12.75">
      <c r="A1989" s="2">
        <v>8658165</v>
      </c>
      <c r="B1989" s="3" t="s">
        <v>4607</v>
      </c>
      <c r="C1989" s="3" t="str">
        <v>e3c2cfe6-5fde-4081-bbcd-74787942320b</v>
      </c>
      <c r="D1989" s="2" t="s">
        <v>19</v>
      </c>
      <c r="E1989" s="2" t="s">
        <v>20</v>
      </c>
      <c r="F1989" s="13" t="str">
        <f t="shared" si="231"/>
        <v>23/ 02/ 2021</v>
      </c>
      <c r="G1989" s="2" t="s">
        <v>4608</v>
      </c>
      <c r="H1989" s="2" t="s">
        <v>4609</v>
      </c>
      <c r="I1989" s="19" t="str">
        <f t="shared" si="232"/>
        <v>19:48:16</v>
      </c>
      <c r="J1989" s="17" t="str">
        <f t="shared" si="233"/>
        <v>20:49:25</v>
      </c>
      <c r="K1989" s="17" t="str">
        <f t="shared" si="234"/>
        <v>no</v>
      </c>
      <c r="L1989" s="17">
        <f t="shared" si="235"/>
        <v>4.2465277777777755E-2</v>
      </c>
      <c r="M1989" s="17" t="str">
        <f t="shared" si="236"/>
        <v>4rth week of feb</v>
      </c>
      <c r="N1989" s="13" t="str">
        <f t="shared" si="237"/>
        <v xml:space="preserve"> Feb</v>
      </c>
      <c r="O1989" s="2" t="s">
        <v>21</v>
      </c>
      <c r="P1989" s="5">
        <v>0</v>
      </c>
      <c r="Q1989" s="2" t="s">
        <v>21</v>
      </c>
      <c r="R1989" s="2">
        <v>0</v>
      </c>
    </row>
    <row r="1990" spans="1:18" ht="12.75">
      <c r="A1990" s="2">
        <v>8565013</v>
      </c>
      <c r="B1990" s="3" t="s">
        <v>4610</v>
      </c>
      <c r="C1990" s="3" t="str">
        <v>b03f3c81-dc41-441e-938c-567da684e418</v>
      </c>
      <c r="D1990" s="2" t="s">
        <v>77</v>
      </c>
      <c r="E1990" s="2" t="s">
        <v>37</v>
      </c>
      <c r="F1990" s="13" t="str">
        <f t="shared" si="231"/>
        <v>02/ 09/ 2021</v>
      </c>
      <c r="G1990" s="4">
        <v>44441.66207175926</v>
      </c>
      <c r="H1990" s="4">
        <v>44441.670277777775</v>
      </c>
      <c r="I1990" s="19" t="str">
        <f t="shared" si="232"/>
        <v>15:53:23</v>
      </c>
      <c r="J1990" s="17" t="str">
        <f t="shared" si="233"/>
        <v>16:05:12</v>
      </c>
      <c r="K1990" s="17" t="str">
        <f t="shared" si="234"/>
        <v>yes</v>
      </c>
      <c r="L1990" s="17">
        <f t="shared" si="235"/>
        <v>8.206018518518543E-3</v>
      </c>
      <c r="M1990" s="17" t="str">
        <f t="shared" si="236"/>
        <v>-</v>
      </c>
      <c r="N1990" s="13" t="str">
        <f t="shared" si="237"/>
        <v xml:space="preserve"> Sep</v>
      </c>
      <c r="O1990" s="4">
        <v>44441.665011574078</v>
      </c>
      <c r="P1990" s="5">
        <v>0</v>
      </c>
      <c r="Q1990" s="5">
        <v>2.199074074074074E-4</v>
      </c>
      <c r="R1990" s="2">
        <v>0</v>
      </c>
    </row>
    <row r="1991" spans="1:18" ht="12.75">
      <c r="A1991" s="2">
        <v>8584835</v>
      </c>
      <c r="B1991" s="3" t="s">
        <v>4611</v>
      </c>
      <c r="C1991" s="3" t="str">
        <v>36859d34-e084-4761-af56-1071e0dc9d71</v>
      </c>
      <c r="D1991" s="2" t="s">
        <v>19</v>
      </c>
      <c r="E1991" s="2" t="s">
        <v>20</v>
      </c>
      <c r="F1991" s="13" t="str">
        <f t="shared" si="231"/>
        <v>02/ 12/ 2021</v>
      </c>
      <c r="G1991" s="4">
        <v>44532.47896990741</v>
      </c>
      <c r="H1991" s="4">
        <v>44532.522222222222</v>
      </c>
      <c r="I1991" s="19" t="str">
        <f t="shared" si="232"/>
        <v>11:29:43</v>
      </c>
      <c r="J1991" s="17" t="str">
        <f t="shared" si="233"/>
        <v>12:32:00</v>
      </c>
      <c r="K1991" s="17" t="str">
        <f t="shared" si="234"/>
        <v>yes</v>
      </c>
      <c r="L1991" s="17">
        <f t="shared" si="235"/>
        <v>4.3252314814814841E-2</v>
      </c>
      <c r="M1991" s="17" t="str">
        <f t="shared" si="236"/>
        <v>-</v>
      </c>
      <c r="N1991" s="13" t="str">
        <f t="shared" si="237"/>
        <v xml:space="preserve"> Dec</v>
      </c>
      <c r="O1991" s="2" t="s">
        <v>21</v>
      </c>
      <c r="P1991" s="5">
        <v>0</v>
      </c>
      <c r="Q1991" s="2" t="s">
        <v>21</v>
      </c>
      <c r="R1991" s="2">
        <v>0</v>
      </c>
    </row>
    <row r="1992" spans="1:18" ht="12.75">
      <c r="A1992" s="2">
        <v>8586933</v>
      </c>
      <c r="B1992" s="3" t="s">
        <v>4612</v>
      </c>
      <c r="C1992" s="3" t="str">
        <v>dc27d180-718f-4a0d-85db-62209a209d89</v>
      </c>
      <c r="D1992" s="2" t="s">
        <v>911</v>
      </c>
      <c r="E1992" s="2" t="s">
        <v>37</v>
      </c>
      <c r="F1992" s="13" t="str">
        <f t="shared" si="231"/>
        <v>02/ 12/ 2021</v>
      </c>
      <c r="G1992" s="4">
        <v>44532.646249999998</v>
      </c>
      <c r="H1992" s="4">
        <v>44532.653993055559</v>
      </c>
      <c r="I1992" s="19" t="str">
        <f t="shared" si="232"/>
        <v>15:30:36</v>
      </c>
      <c r="J1992" s="17" t="str">
        <f t="shared" si="233"/>
        <v>15:41:45</v>
      </c>
      <c r="K1992" s="17" t="str">
        <f t="shared" si="234"/>
        <v>yes</v>
      </c>
      <c r="L1992" s="17">
        <f t="shared" si="235"/>
        <v>7.7430555555555447E-3</v>
      </c>
      <c r="M1992" s="17" t="str">
        <f t="shared" si="236"/>
        <v>-</v>
      </c>
      <c r="N1992" s="13" t="str">
        <f t="shared" si="237"/>
        <v xml:space="preserve"> Dec</v>
      </c>
      <c r="O1992" s="4">
        <v>44532.646874999999</v>
      </c>
      <c r="P1992" s="5">
        <v>0</v>
      </c>
      <c r="Q1992" s="5">
        <v>6.9444444444444444E-5</v>
      </c>
      <c r="R1992" s="2">
        <v>0</v>
      </c>
    </row>
    <row r="1993" spans="1:18" ht="12.75">
      <c r="A1993" s="2">
        <v>8591889</v>
      </c>
      <c r="B1993" s="3" t="s">
        <v>4613</v>
      </c>
      <c r="C1993" s="3" t="str">
        <v>37aad1db-25ef-48f7-87db-c39e10b09f49</v>
      </c>
      <c r="D1993" s="2" t="s">
        <v>586</v>
      </c>
      <c r="E1993" s="2" t="s">
        <v>37</v>
      </c>
      <c r="F1993" s="13" t="str">
        <f t="shared" si="231"/>
        <v>13/ 02/ 2021</v>
      </c>
      <c r="G1993" s="2" t="s">
        <v>4614</v>
      </c>
      <c r="H1993" s="2" t="s">
        <v>4615</v>
      </c>
      <c r="I1993" s="19" t="str">
        <f t="shared" si="232"/>
        <v>11:07:12</v>
      </c>
      <c r="J1993" s="17" t="str">
        <f t="shared" si="233"/>
        <v>11:16:07</v>
      </c>
      <c r="K1993" s="17" t="str">
        <f t="shared" si="234"/>
        <v>yes</v>
      </c>
      <c r="L1993" s="17">
        <f t="shared" si="235"/>
        <v>6.1921296296296724E-3</v>
      </c>
      <c r="M1993" s="17" t="str">
        <f t="shared" si="236"/>
        <v>2nd week of feb</v>
      </c>
      <c r="N1993" s="13" t="str">
        <f t="shared" si="237"/>
        <v xml:space="preserve"> Feb</v>
      </c>
      <c r="O1993" s="2" t="s">
        <v>4616</v>
      </c>
      <c r="P1993" s="5">
        <v>0</v>
      </c>
      <c r="Q1993" s="5">
        <v>9.2592592592592588E-5</v>
      </c>
      <c r="R1993" s="2">
        <v>0</v>
      </c>
    </row>
    <row r="1994" spans="1:18" ht="12.75">
      <c r="A1994" s="2">
        <v>8637799</v>
      </c>
      <c r="B1994" s="3" t="s">
        <v>4617</v>
      </c>
      <c r="C1994" s="3" t="str">
        <v>41e8a5ee-4c99-4d77-b607-27efad73cf66</v>
      </c>
      <c r="D1994" s="2" t="s">
        <v>19</v>
      </c>
      <c r="E1994" s="2" t="s">
        <v>20</v>
      </c>
      <c r="F1994" s="13" t="str">
        <f t="shared" si="231"/>
        <v>20/ 02/ 2021</v>
      </c>
      <c r="G1994" s="2" t="s">
        <v>4618</v>
      </c>
      <c r="H1994" s="2" t="s">
        <v>4619</v>
      </c>
      <c r="I1994" s="19" t="str">
        <f t="shared" si="232"/>
        <v>11:10:19</v>
      </c>
      <c r="J1994" s="17" t="str">
        <f t="shared" si="233"/>
        <v>12:11:39</v>
      </c>
      <c r="K1994" s="17" t="str">
        <f t="shared" si="234"/>
        <v>yes</v>
      </c>
      <c r="L1994" s="17">
        <f t="shared" si="235"/>
        <v>4.2592592592592571E-2</v>
      </c>
      <c r="M1994" s="17" t="str">
        <f t="shared" si="236"/>
        <v>3rd week of feb</v>
      </c>
      <c r="N1994" s="13" t="str">
        <f t="shared" si="237"/>
        <v xml:space="preserve"> Feb</v>
      </c>
      <c r="O1994" s="2" t="s">
        <v>21</v>
      </c>
      <c r="P1994" s="5">
        <v>0</v>
      </c>
      <c r="Q1994" s="2" t="s">
        <v>21</v>
      </c>
      <c r="R1994" s="2">
        <v>0</v>
      </c>
    </row>
    <row r="1995" spans="1:18" ht="12.75">
      <c r="A1995" s="2">
        <v>8564225</v>
      </c>
      <c r="B1995" s="3" t="s">
        <v>4620</v>
      </c>
      <c r="C1995" s="3" t="str">
        <v>b48419ae-0adb-4045-93b4-a6c4dd7cb623</v>
      </c>
      <c r="D1995" s="2" t="s">
        <v>275</v>
      </c>
      <c r="E1995" s="2" t="s">
        <v>37</v>
      </c>
      <c r="F1995" s="13" t="str">
        <f t="shared" si="231"/>
        <v>02/ 09/ 2021</v>
      </c>
      <c r="G1995" s="4">
        <v>44441.592442129629</v>
      </c>
      <c r="H1995" s="4">
        <v>44441.601423611108</v>
      </c>
      <c r="I1995" s="19" t="str">
        <f t="shared" si="232"/>
        <v>14:13:07</v>
      </c>
      <c r="J1995" s="17" t="str">
        <f t="shared" si="233"/>
        <v>14:26:03</v>
      </c>
      <c r="K1995" s="17" t="str">
        <f t="shared" si="234"/>
        <v>yes</v>
      </c>
      <c r="L1995" s="17">
        <f t="shared" si="235"/>
        <v>8.9814814814814792E-3</v>
      </c>
      <c r="M1995" s="17" t="str">
        <f t="shared" si="236"/>
        <v>-</v>
      </c>
      <c r="N1995" s="13" t="str">
        <f t="shared" si="237"/>
        <v xml:space="preserve"> Sep</v>
      </c>
      <c r="O1995" s="4">
        <v>44441.592893518522</v>
      </c>
      <c r="P1995" s="5">
        <v>0</v>
      </c>
      <c r="Q1995" s="5">
        <v>8.1018518518518516E-5</v>
      </c>
      <c r="R1995" s="2">
        <v>5</v>
      </c>
    </row>
    <row r="1996" spans="1:18" ht="12.75">
      <c r="A1996" s="2">
        <v>8589550</v>
      </c>
      <c r="B1996" s="3" t="s">
        <v>4621</v>
      </c>
      <c r="C1996" s="3" t="str">
        <v>fa0c0408-9b81-4bfb-ab7b-54ee7b4bf791</v>
      </c>
      <c r="D1996" s="2" t="s">
        <v>19</v>
      </c>
      <c r="E1996" s="2" t="s">
        <v>20</v>
      </c>
      <c r="F1996" s="13" t="str">
        <f t="shared" si="231"/>
        <v>02/ 12/ 2021</v>
      </c>
      <c r="G1996" s="4">
        <v>44532.896828703706</v>
      </c>
      <c r="H1996" s="4">
        <v>44532.938854166663</v>
      </c>
      <c r="I1996" s="19" t="str">
        <f t="shared" si="232"/>
        <v>21:31:26</v>
      </c>
      <c r="J1996" s="17" t="str">
        <f t="shared" si="233"/>
        <v>22:31:57</v>
      </c>
      <c r="K1996" s="17" t="str">
        <f t="shared" si="234"/>
        <v>no</v>
      </c>
      <c r="L1996" s="17">
        <f t="shared" si="235"/>
        <v>4.2025462962963056E-2</v>
      </c>
      <c r="M1996" s="17" t="str">
        <f t="shared" si="236"/>
        <v>-</v>
      </c>
      <c r="N1996" s="13" t="str">
        <f t="shared" si="237"/>
        <v xml:space="preserve"> Dec</v>
      </c>
      <c r="O1996" s="2" t="s">
        <v>21</v>
      </c>
      <c r="P1996" s="5">
        <v>0</v>
      </c>
      <c r="Q1996" s="2" t="s">
        <v>21</v>
      </c>
      <c r="R1996" s="2">
        <v>0</v>
      </c>
    </row>
    <row r="1997" spans="1:18" ht="12.75">
      <c r="A1997" s="2">
        <v>8634713</v>
      </c>
      <c r="B1997" s="3" t="s">
        <v>4622</v>
      </c>
      <c r="C1997" s="3" t="str">
        <v>aaead0ac-f1d7-4afa-bfc4-92d2b70ab584</v>
      </c>
      <c r="D1997" s="2" t="s">
        <v>446</v>
      </c>
      <c r="E1997" s="2" t="s">
        <v>37</v>
      </c>
      <c r="F1997" s="13" t="str">
        <f t="shared" si="231"/>
        <v>19/ 02/ 2021</v>
      </c>
      <c r="G1997" s="2" t="s">
        <v>4623</v>
      </c>
      <c r="H1997" s="2" t="s">
        <v>4624</v>
      </c>
      <c r="I1997" s="19" t="str">
        <f t="shared" si="232"/>
        <v>18:46:22</v>
      </c>
      <c r="J1997" s="17" t="str">
        <f t="shared" si="233"/>
        <v>18:53:41</v>
      </c>
      <c r="K1997" s="17" t="str">
        <f t="shared" si="234"/>
        <v>no</v>
      </c>
      <c r="L1997" s="17">
        <f t="shared" si="235"/>
        <v>5.0810185185186096E-3</v>
      </c>
      <c r="M1997" s="17" t="str">
        <f t="shared" si="236"/>
        <v>3rd week of feb</v>
      </c>
      <c r="N1997" s="13" t="str">
        <f t="shared" si="237"/>
        <v xml:space="preserve"> Feb</v>
      </c>
      <c r="O1997" s="2" t="s">
        <v>4625</v>
      </c>
      <c r="P1997" s="5">
        <v>0</v>
      </c>
      <c r="Q1997" s="5">
        <v>8.1018518518518516E-5</v>
      </c>
      <c r="R1997" s="2">
        <v>3</v>
      </c>
    </row>
    <row r="1998" spans="1:18" ht="12.75">
      <c r="A1998" s="2">
        <v>8521479</v>
      </c>
      <c r="B1998" s="3" t="s">
        <v>4626</v>
      </c>
      <c r="C1998" s="3" t="str">
        <v>c7518b49-e739-4314-ab23-37a63be631d6</v>
      </c>
      <c r="D1998" s="2" t="s">
        <v>352</v>
      </c>
      <c r="E1998" s="2" t="s">
        <v>31</v>
      </c>
      <c r="F1998" s="13" t="str">
        <f>TEXT(G1998,"dd/ mm/ yyyy")</f>
        <v>02/ 03/ 2021</v>
      </c>
      <c r="G1998" s="4">
        <v>44257.530439814815</v>
      </c>
      <c r="H1998" s="4">
        <v>44257.539421296293</v>
      </c>
      <c r="I1998" s="19" t="str">
        <f t="shared" si="232"/>
        <v>12:43:50</v>
      </c>
      <c r="J1998" s="17" t="str">
        <f t="shared" si="233"/>
        <v>12:56:46</v>
      </c>
      <c r="K1998" s="17" t="str">
        <f t="shared" si="234"/>
        <v>yes</v>
      </c>
      <c r="L1998" s="17">
        <f t="shared" si="235"/>
        <v>8.9814814814814792E-3</v>
      </c>
      <c r="M1998" s="17" t="str">
        <f t="shared" si="236"/>
        <v>-</v>
      </c>
      <c r="N1998" s="13" t="str">
        <f t="shared" si="237"/>
        <v xml:space="preserve"> Mar</v>
      </c>
      <c r="O1998" s="4">
        <v>44257.530787037038</v>
      </c>
      <c r="P1998" s="5">
        <v>0</v>
      </c>
      <c r="Q1998" s="5">
        <v>4.6296296296296294E-5</v>
      </c>
      <c r="R1998" s="2">
        <v>4</v>
      </c>
    </row>
    <row r="1999" spans="1:18" ht="12.75">
      <c r="A1999" s="2">
        <v>8610822</v>
      </c>
      <c r="B1999" s="3" t="s">
        <v>4215</v>
      </c>
      <c r="C1999" s="3" t="str">
        <v>3267a8bd-c05b-4f25-8f89-c27d30c06c18</v>
      </c>
      <c r="D1999" s="2" t="s">
        <v>1244</v>
      </c>
      <c r="E1999" s="2" t="s">
        <v>37</v>
      </c>
      <c r="F1999" s="13" t="str">
        <f t="shared" si="231"/>
        <v>16/ 02/ 2021</v>
      </c>
      <c r="G1999" s="2" t="s">
        <v>4627</v>
      </c>
      <c r="H1999" s="2" t="s">
        <v>4628</v>
      </c>
      <c r="I1999" s="19" t="str">
        <f t="shared" si="232"/>
        <v>08:21:00</v>
      </c>
      <c r="J1999" s="17" t="str">
        <f t="shared" si="233"/>
        <v>08:45:02</v>
      </c>
      <c r="K1999" s="17" t="str">
        <f t="shared" si="234"/>
        <v>no</v>
      </c>
      <c r="L1999" s="17">
        <f t="shared" si="235"/>
        <v>1.6689814814814852E-2</v>
      </c>
      <c r="M1999" s="17" t="str">
        <f t="shared" si="236"/>
        <v>3rd week of feb</v>
      </c>
      <c r="N1999" s="13" t="str">
        <f t="shared" si="237"/>
        <v xml:space="preserve"> Feb</v>
      </c>
      <c r="O1999" s="2" t="s">
        <v>4629</v>
      </c>
      <c r="P1999" s="5">
        <v>0</v>
      </c>
      <c r="Q1999" s="5">
        <v>4.2824074074074075E-4</v>
      </c>
      <c r="R1999" s="2">
        <v>0</v>
      </c>
    </row>
    <row r="2000" spans="1:18" ht="12.75">
      <c r="A2000" s="2">
        <v>8614368</v>
      </c>
      <c r="B2000" s="3" t="s">
        <v>4630</v>
      </c>
      <c r="C2000" s="3" t="str">
        <v>26664517-6a51-46fc-abdf-d5d990b27952</v>
      </c>
      <c r="D2000" s="2" t="s">
        <v>19</v>
      </c>
      <c r="E2000" s="2" t="s">
        <v>20</v>
      </c>
      <c r="F2000" s="13" t="str">
        <f t="shared" si="231"/>
        <v>16/ 02/ 2021</v>
      </c>
      <c r="G2000" s="2" t="s">
        <v>4631</v>
      </c>
      <c r="H2000" s="2" t="s">
        <v>4632</v>
      </c>
      <c r="I2000" s="19" t="str">
        <f t="shared" si="232"/>
        <v>16:30:50</v>
      </c>
      <c r="J2000" s="17" t="str">
        <f t="shared" si="233"/>
        <v>17:31:51</v>
      </c>
      <c r="K2000" s="17" t="str">
        <f t="shared" si="234"/>
        <v>no</v>
      </c>
      <c r="L2000" s="17">
        <f t="shared" si="235"/>
        <v>4.2372685185185222E-2</v>
      </c>
      <c r="M2000" s="17" t="str">
        <f t="shared" si="236"/>
        <v>3rd week of feb</v>
      </c>
      <c r="N2000" s="13" t="str">
        <f t="shared" si="237"/>
        <v xml:space="preserve"> Feb</v>
      </c>
      <c r="O2000" s="2" t="s">
        <v>21</v>
      </c>
      <c r="P2000" s="5">
        <v>0</v>
      </c>
      <c r="Q2000" s="2" t="s">
        <v>21</v>
      </c>
      <c r="R2000" s="2">
        <v>0</v>
      </c>
    </row>
    <row r="2001" spans="1:18" ht="12.75">
      <c r="A2001" s="2">
        <v>8546019</v>
      </c>
      <c r="B2001" s="3" t="s">
        <v>4633</v>
      </c>
      <c r="C2001" s="3" t="str">
        <v>947d00fd-199f-46d8-9dc9-5fbb66ccebea</v>
      </c>
      <c r="D2001" s="2" t="s">
        <v>1455</v>
      </c>
      <c r="E2001" s="2" t="s">
        <v>37</v>
      </c>
      <c r="F2001" s="13" t="str">
        <f t="shared" si="231"/>
        <v>02/ 06/ 2021</v>
      </c>
      <c r="G2001" s="4">
        <v>44349.723576388889</v>
      </c>
      <c r="H2001" s="4">
        <v>44349.730995370373</v>
      </c>
      <c r="I2001" s="19" t="str">
        <f t="shared" si="232"/>
        <v>17:21:57</v>
      </c>
      <c r="J2001" s="17" t="str">
        <f t="shared" si="233"/>
        <v>17:32:38</v>
      </c>
      <c r="K2001" s="17" t="str">
        <f t="shared" si="234"/>
        <v>no</v>
      </c>
      <c r="L2001" s="17">
        <f t="shared" si="235"/>
        <v>7.418981481481457E-3</v>
      </c>
      <c r="M2001" s="17" t="str">
        <f t="shared" si="236"/>
        <v>-</v>
      </c>
      <c r="N2001" s="13" t="str">
        <f t="shared" si="237"/>
        <v xml:space="preserve"> Jun</v>
      </c>
      <c r="O2001" s="4">
        <v>44349.724930555552</v>
      </c>
      <c r="P2001" s="5">
        <v>0</v>
      </c>
      <c r="Q2001" s="5">
        <v>1.6203703703703703E-4</v>
      </c>
      <c r="R2001" s="2">
        <v>3</v>
      </c>
    </row>
    <row r="2002" spans="1:18" ht="12.75">
      <c r="A2002" s="2">
        <v>8580658</v>
      </c>
      <c r="B2002" s="3" t="s">
        <v>4634</v>
      </c>
      <c r="C2002" s="3" t="str">
        <v>10721a41-d9c4-4bde-81cd-e773740d4d90</v>
      </c>
      <c r="D2002" s="2" t="s">
        <v>268</v>
      </c>
      <c r="E2002" s="2" t="s">
        <v>31</v>
      </c>
      <c r="F2002" s="13" t="str">
        <f t="shared" si="231"/>
        <v>02/ 11/ 2021</v>
      </c>
      <c r="G2002" s="4">
        <v>44502.741354166668</v>
      </c>
      <c r="H2002" s="4">
        <v>44502.749664351853</v>
      </c>
      <c r="I2002" s="19" t="str">
        <f t="shared" si="232"/>
        <v>17:47:33</v>
      </c>
      <c r="J2002" s="17" t="str">
        <f t="shared" si="233"/>
        <v>17:59:31</v>
      </c>
      <c r="K2002" s="17" t="str">
        <f t="shared" si="234"/>
        <v>no</v>
      </c>
      <c r="L2002" s="17">
        <f t="shared" si="235"/>
        <v>8.310185185185226E-3</v>
      </c>
      <c r="M2002" s="17" t="str">
        <f t="shared" si="236"/>
        <v>-</v>
      </c>
      <c r="N2002" s="13" t="str">
        <f t="shared" si="237"/>
        <v xml:space="preserve"> Nov</v>
      </c>
      <c r="O2002" s="4">
        <v>44502.741898148146</v>
      </c>
      <c r="P2002" s="5">
        <v>0</v>
      </c>
      <c r="Q2002" s="5">
        <v>5.7870370370370373E-5</v>
      </c>
      <c r="R2002" s="2">
        <v>0</v>
      </c>
    </row>
    <row r="2003" spans="1:18" ht="12.75">
      <c r="A2003" s="2">
        <v>8524805</v>
      </c>
      <c r="B2003" s="3" t="s">
        <v>4635</v>
      </c>
      <c r="C2003" s="3" t="str">
        <v>333c08ef-8c7e-4255-adc7-13bc476674e8</v>
      </c>
      <c r="D2003" s="2" t="s">
        <v>30</v>
      </c>
      <c r="E2003" s="2" t="s">
        <v>31</v>
      </c>
      <c r="F2003" s="13" t="str">
        <f t="shared" si="231"/>
        <v>02/ 03/ 2021</v>
      </c>
      <c r="G2003" s="4">
        <v>44257.791041666664</v>
      </c>
      <c r="H2003" s="4">
        <v>44257.801168981481</v>
      </c>
      <c r="I2003" s="19" t="str">
        <f t="shared" si="232"/>
        <v>18:59:06</v>
      </c>
      <c r="J2003" s="17" t="str">
        <f t="shared" si="233"/>
        <v>19:13:41</v>
      </c>
      <c r="K2003" s="17" t="str">
        <f t="shared" si="234"/>
        <v>no</v>
      </c>
      <c r="L2003" s="17">
        <f t="shared" si="235"/>
        <v>1.0127314814814881E-2</v>
      </c>
      <c r="M2003" s="17" t="str">
        <f t="shared" si="236"/>
        <v>-</v>
      </c>
      <c r="N2003" s="13" t="str">
        <f t="shared" si="237"/>
        <v xml:space="preserve"> Mar</v>
      </c>
      <c r="O2003" s="4">
        <v>44257.791979166665</v>
      </c>
      <c r="P2003" s="5">
        <v>0</v>
      </c>
      <c r="Q2003" s="5">
        <v>9.2592592592592588E-5</v>
      </c>
      <c r="R2003" s="2">
        <v>0</v>
      </c>
    </row>
    <row r="2004" spans="1:18" ht="12.75">
      <c r="A2004" s="2">
        <v>8549318</v>
      </c>
      <c r="B2004" s="3" t="s">
        <v>4636</v>
      </c>
      <c r="C2004" s="3" t="str">
        <v>531aa5e9-90c4-4fd5-98d5-73ad1a4432bb</v>
      </c>
      <c r="D2004" s="2" t="s">
        <v>19</v>
      </c>
      <c r="E2004" s="2" t="s">
        <v>23</v>
      </c>
      <c r="F2004" s="13" t="str">
        <f>TEXT(G2004,"dd/ mm/ yyyy")</f>
        <v>02/ 07/ 2021</v>
      </c>
      <c r="G2004" s="4">
        <v>44379.426504629628</v>
      </c>
      <c r="H2004" s="4">
        <v>44379.427442129629</v>
      </c>
      <c r="I2004" s="19" t="str">
        <f t="shared" si="232"/>
        <v>10:14:10</v>
      </c>
      <c r="J2004" s="17" t="str">
        <f t="shared" si="233"/>
        <v>10:15:31</v>
      </c>
      <c r="K2004" s="17" t="str">
        <f t="shared" si="234"/>
        <v>yes</v>
      </c>
      <c r="L2004" s="17">
        <f t="shared" si="235"/>
        <v>9.3750000000003553E-4</v>
      </c>
      <c r="M2004" s="17" t="str">
        <f t="shared" si="236"/>
        <v>-</v>
      </c>
      <c r="N2004" s="13" t="str">
        <f t="shared" si="237"/>
        <v xml:space="preserve"> Jul</v>
      </c>
      <c r="O2004" s="2" t="s">
        <v>21</v>
      </c>
      <c r="P2004" s="5">
        <v>0</v>
      </c>
      <c r="Q2004" s="2" t="s">
        <v>21</v>
      </c>
      <c r="R2004" s="2">
        <v>2</v>
      </c>
    </row>
    <row r="2005" spans="1:18" ht="12.75">
      <c r="A2005" s="2">
        <v>8685037</v>
      </c>
      <c r="B2005" s="3" t="s">
        <v>4637</v>
      </c>
      <c r="C2005" s="3" t="str">
        <v>c1b0cce4-d639-4790-b01e-223bd4ca5390</v>
      </c>
      <c r="D2005" s="2" t="s">
        <v>19</v>
      </c>
      <c r="E2005" s="2" t="s">
        <v>20</v>
      </c>
      <c r="F2005" s="13" t="str">
        <f t="shared" si="231"/>
        <v>28/ 02/ 2021</v>
      </c>
      <c r="G2005" s="2" t="s">
        <v>4638</v>
      </c>
      <c r="H2005" s="2" t="s">
        <v>4639</v>
      </c>
      <c r="I2005" s="19" t="str">
        <f t="shared" si="232"/>
        <v>01:02:57</v>
      </c>
      <c r="J2005" s="17" t="str">
        <f t="shared" si="233"/>
        <v>02:05:31</v>
      </c>
      <c r="K2005" s="17" t="str">
        <f t="shared" si="234"/>
        <v>no</v>
      </c>
      <c r="L2005" s="17">
        <f t="shared" si="235"/>
        <v>4.3449074074074077E-2</v>
      </c>
      <c r="M2005" s="17" t="str">
        <f t="shared" si="236"/>
        <v>4rth week of feb</v>
      </c>
      <c r="N2005" s="13" t="str">
        <f t="shared" si="237"/>
        <v xml:space="preserve"> Feb</v>
      </c>
      <c r="O2005" s="2" t="s">
        <v>21</v>
      </c>
      <c r="P2005" s="5">
        <v>0</v>
      </c>
      <c r="Q2005" s="2" t="s">
        <v>21</v>
      </c>
      <c r="R2005" s="2">
        <v>0</v>
      </c>
    </row>
    <row r="2006" spans="1:18" ht="12.75">
      <c r="A2006" s="2">
        <v>8647694</v>
      </c>
      <c r="B2006" s="3" t="s">
        <v>4640</v>
      </c>
      <c r="C2006" s="3" t="str">
        <v>201ead5b-5195-41c4-9ea5-dfb3571ddc5f</v>
      </c>
      <c r="D2006" s="2" t="s">
        <v>19</v>
      </c>
      <c r="E2006" s="2" t="s">
        <v>23</v>
      </c>
      <c r="F2006" s="13" t="str">
        <f t="shared" si="231"/>
        <v>22/ 02/ 2021</v>
      </c>
      <c r="G2006" s="2" t="s">
        <v>4641</v>
      </c>
      <c r="H2006" s="2" t="s">
        <v>4642</v>
      </c>
      <c r="I2006" s="19" t="str">
        <f t="shared" si="232"/>
        <v>03:48:07</v>
      </c>
      <c r="J2006" s="17" t="str">
        <f t="shared" si="233"/>
        <v>03:49:22</v>
      </c>
      <c r="K2006" s="17" t="str">
        <f t="shared" si="234"/>
        <v>no</v>
      </c>
      <c r="L2006" s="17">
        <f t="shared" si="235"/>
        <v>8.6805555555555247E-4</v>
      </c>
      <c r="M2006" s="17" t="str">
        <f t="shared" si="236"/>
        <v>4rth week of feb</v>
      </c>
      <c r="N2006" s="13" t="str">
        <f t="shared" si="237"/>
        <v xml:space="preserve"> Feb</v>
      </c>
      <c r="O2006" s="2" t="s">
        <v>21</v>
      </c>
      <c r="P2006" s="5">
        <v>0</v>
      </c>
      <c r="Q2006" s="2" t="s">
        <v>21</v>
      </c>
      <c r="R2006" s="2">
        <v>3</v>
      </c>
    </row>
    <row r="2007" spans="1:18" ht="12.75">
      <c r="A2007" s="2">
        <v>8513314</v>
      </c>
      <c r="B2007" s="3" t="s">
        <v>559</v>
      </c>
      <c r="C2007" s="3" t="str">
        <v>cc912279-085f-490f-bcb6-76249e47f689</v>
      </c>
      <c r="D2007" s="2" t="s">
        <v>228</v>
      </c>
      <c r="E2007" s="2" t="s">
        <v>37</v>
      </c>
      <c r="F2007" s="13" t="str">
        <f t="shared" si="231"/>
        <v>02/ 02/ 2021</v>
      </c>
      <c r="G2007" s="4">
        <v>44229.457442129627</v>
      </c>
      <c r="H2007" s="4">
        <v>44229.467326388891</v>
      </c>
      <c r="I2007" s="19" t="str">
        <f t="shared" si="232"/>
        <v>10:58:43</v>
      </c>
      <c r="J2007" s="17" t="str">
        <f t="shared" si="233"/>
        <v>11:12:57</v>
      </c>
      <c r="K2007" s="17" t="str">
        <f t="shared" si="234"/>
        <v>yes</v>
      </c>
      <c r="L2007" s="17">
        <f t="shared" si="235"/>
        <v>9.8842592592592315E-3</v>
      </c>
      <c r="M2007" s="17" t="str">
        <f t="shared" si="236"/>
        <v>1st week of feb</v>
      </c>
      <c r="N2007" s="13" t="str">
        <f t="shared" si="237"/>
        <v xml:space="preserve"> Feb</v>
      </c>
      <c r="O2007" s="4">
        <v>44229.457673611112</v>
      </c>
      <c r="P2007" s="5">
        <v>0</v>
      </c>
      <c r="Q2007" s="5">
        <v>1.3888888888888889E-4</v>
      </c>
      <c r="R2007" s="2">
        <v>0</v>
      </c>
    </row>
    <row r="2008" spans="1:18" ht="12.75">
      <c r="A2008" s="2">
        <v>8593518</v>
      </c>
      <c r="B2008" s="3" t="s">
        <v>4643</v>
      </c>
      <c r="C2008" s="3" t="str">
        <v>b6b6d211-aa76-4c14-94f7-c72c06876fbb</v>
      </c>
      <c r="D2008" s="2" t="s">
        <v>716</v>
      </c>
      <c r="E2008" s="2" t="s">
        <v>37</v>
      </c>
      <c r="F2008" s="13" t="str">
        <f t="shared" si="231"/>
        <v>13/ 02/ 2021</v>
      </c>
      <c r="G2008" s="2" t="s">
        <v>4644</v>
      </c>
      <c r="H2008" s="2" t="s">
        <v>4645</v>
      </c>
      <c r="I2008" s="19" t="str">
        <f t="shared" si="232"/>
        <v>14:27:37</v>
      </c>
      <c r="J2008" s="17" t="str">
        <f t="shared" si="233"/>
        <v>14:50:22</v>
      </c>
      <c r="K2008" s="17" t="str">
        <f t="shared" si="234"/>
        <v>yes</v>
      </c>
      <c r="L2008" s="17">
        <f t="shared" si="235"/>
        <v>1.5798611111111138E-2</v>
      </c>
      <c r="M2008" s="17" t="str">
        <f t="shared" si="236"/>
        <v>2nd week of feb</v>
      </c>
      <c r="N2008" s="13" t="str">
        <f t="shared" si="237"/>
        <v xml:space="preserve"> Feb</v>
      </c>
      <c r="O2008" s="2" t="s">
        <v>4646</v>
      </c>
      <c r="P2008" s="5">
        <v>0</v>
      </c>
      <c r="Q2008" s="5">
        <v>6.9444444444444444E-5</v>
      </c>
      <c r="R2008" s="2">
        <v>0</v>
      </c>
    </row>
    <row r="2009" spans="1:18" ht="12.75">
      <c r="A2009" s="2">
        <v>8592605</v>
      </c>
      <c r="B2009" s="3" t="s">
        <v>4647</v>
      </c>
      <c r="C2009" s="3" t="str">
        <v>5574faa3-e4bf-482d-bf26-6b7b07a0b981</v>
      </c>
      <c r="D2009" s="2" t="s">
        <v>19</v>
      </c>
      <c r="E2009" s="2" t="s">
        <v>20</v>
      </c>
      <c r="F2009" s="13" t="str">
        <f t="shared" si="231"/>
        <v>13/ 02/ 2021</v>
      </c>
      <c r="G2009" s="2" t="s">
        <v>4648</v>
      </c>
      <c r="H2009" s="2" t="s">
        <v>4649</v>
      </c>
      <c r="I2009" s="19" t="str">
        <f t="shared" si="232"/>
        <v>12:39:46</v>
      </c>
      <c r="J2009" s="17" t="str">
        <f t="shared" si="233"/>
        <v>13:40:03</v>
      </c>
      <c r="K2009" s="17" t="str">
        <f t="shared" si="234"/>
        <v>yes</v>
      </c>
      <c r="L2009" s="17">
        <f t="shared" si="235"/>
        <v>4.1863425925925846E-2</v>
      </c>
      <c r="M2009" s="17" t="str">
        <f t="shared" si="236"/>
        <v>2nd week of feb</v>
      </c>
      <c r="N2009" s="13" t="str">
        <f t="shared" si="237"/>
        <v xml:space="preserve"> Feb</v>
      </c>
      <c r="O2009" s="2" t="s">
        <v>21</v>
      </c>
      <c r="P2009" s="5">
        <v>0</v>
      </c>
      <c r="Q2009" s="2" t="s">
        <v>21</v>
      </c>
      <c r="R2009" s="2">
        <v>3</v>
      </c>
    </row>
    <row r="2010" spans="1:18" ht="12.75">
      <c r="A2010" s="2">
        <v>8531014</v>
      </c>
      <c r="B2010" s="3" t="s">
        <v>4650</v>
      </c>
      <c r="C2010" s="3" t="str">
        <v>a7f4894c-f40a-4684-b208-682d0fe9cc03</v>
      </c>
      <c r="D2010" s="2" t="s">
        <v>19</v>
      </c>
      <c r="E2010" s="2" t="s">
        <v>20</v>
      </c>
      <c r="F2010" s="13" t="str">
        <f t="shared" si="231"/>
        <v>02/ 04/ 2021</v>
      </c>
      <c r="G2010" s="4">
        <v>44288.632407407407</v>
      </c>
      <c r="H2010" s="4">
        <v>44288.67596064815</v>
      </c>
      <c r="I2010" s="19" t="str">
        <f t="shared" si="232"/>
        <v>15:10:40</v>
      </c>
      <c r="J2010" s="17" t="str">
        <f t="shared" si="233"/>
        <v>16:13:23</v>
      </c>
      <c r="K2010" s="17" t="str">
        <f t="shared" si="234"/>
        <v>yes</v>
      </c>
      <c r="L2010" s="17">
        <f t="shared" si="235"/>
        <v>4.3553240740740629E-2</v>
      </c>
      <c r="M2010" s="17" t="str">
        <f t="shared" si="236"/>
        <v>-</v>
      </c>
      <c r="N2010" s="13" t="str">
        <f t="shared" si="237"/>
        <v xml:space="preserve"> Apr</v>
      </c>
      <c r="O2010" s="2" t="s">
        <v>21</v>
      </c>
      <c r="P2010" s="5">
        <v>0</v>
      </c>
      <c r="Q2010" s="2" t="s">
        <v>21</v>
      </c>
      <c r="R2010" s="2">
        <v>0</v>
      </c>
    </row>
    <row r="2011" spans="1:18" ht="12.75">
      <c r="A2011" s="2">
        <v>8588136</v>
      </c>
      <c r="B2011" s="3" t="s">
        <v>4651</v>
      </c>
      <c r="C2011" s="3" t="str">
        <v>5506acd9-c73d-4783-90ff-6336523bac6a</v>
      </c>
      <c r="D2011" s="2" t="s">
        <v>19</v>
      </c>
      <c r="E2011" s="2" t="s">
        <v>20</v>
      </c>
      <c r="F2011" s="13" t="str">
        <f t="shared" si="231"/>
        <v>02/ 12/ 2021</v>
      </c>
      <c r="G2011" s="4">
        <v>44532.746562499997</v>
      </c>
      <c r="H2011" s="4">
        <v>44532.78875</v>
      </c>
      <c r="I2011" s="19" t="str">
        <f t="shared" si="232"/>
        <v>17:55:03</v>
      </c>
      <c r="J2011" s="17" t="str">
        <f t="shared" si="233"/>
        <v>18:55:48</v>
      </c>
      <c r="K2011" s="17" t="str">
        <f t="shared" si="234"/>
        <v>no</v>
      </c>
      <c r="L2011" s="17">
        <f t="shared" si="235"/>
        <v>4.2187499999999933E-2</v>
      </c>
      <c r="M2011" s="17" t="str">
        <f t="shared" si="236"/>
        <v>-</v>
      </c>
      <c r="N2011" s="13" t="str">
        <f t="shared" si="237"/>
        <v xml:space="preserve"> Dec</v>
      </c>
      <c r="O2011" s="2" t="s">
        <v>21</v>
      </c>
      <c r="P2011" s="5">
        <v>0</v>
      </c>
      <c r="Q2011" s="2" t="s">
        <v>21</v>
      </c>
      <c r="R2011" s="2">
        <v>0</v>
      </c>
    </row>
    <row r="2012" spans="1:18" ht="12.75">
      <c r="A2012" s="2">
        <v>8679787</v>
      </c>
      <c r="B2012" s="3" t="s">
        <v>4652</v>
      </c>
      <c r="C2012" s="3" t="str">
        <v>db564388-55fc-44cf-8b49-f613e7bc0e21</v>
      </c>
      <c r="D2012" s="2" t="s">
        <v>19</v>
      </c>
      <c r="E2012" s="2" t="s">
        <v>23</v>
      </c>
      <c r="F2012" s="13" t="str">
        <f t="shared" si="231"/>
        <v>27/ 02/ 2021</v>
      </c>
      <c r="G2012" s="2" t="s">
        <v>4653</v>
      </c>
      <c r="H2012" s="2" t="s">
        <v>4654</v>
      </c>
      <c r="I2012" s="19" t="str">
        <f t="shared" si="232"/>
        <v>09:47:05</v>
      </c>
      <c r="J2012" s="17" t="str">
        <f t="shared" si="233"/>
        <v>09:47:42</v>
      </c>
      <c r="K2012" s="17" t="str">
        <f t="shared" si="234"/>
        <v>no</v>
      </c>
      <c r="L2012" s="17">
        <f t="shared" si="235"/>
        <v>4.2824074074077068E-4</v>
      </c>
      <c r="M2012" s="17" t="str">
        <f t="shared" si="236"/>
        <v>4rth week of feb</v>
      </c>
      <c r="N2012" s="13" t="str">
        <f t="shared" si="237"/>
        <v xml:space="preserve"> Feb</v>
      </c>
      <c r="O2012" s="2" t="s">
        <v>21</v>
      </c>
      <c r="P2012" s="5">
        <v>0</v>
      </c>
      <c r="Q2012" s="2" t="s">
        <v>21</v>
      </c>
      <c r="R2012" s="2">
        <v>1</v>
      </c>
    </row>
    <row r="2013" spans="1:18" ht="12.75">
      <c r="A2013" s="2">
        <v>8506571</v>
      </c>
      <c r="B2013" s="3" t="s">
        <v>4655</v>
      </c>
      <c r="C2013" s="3" t="str">
        <v>05c45297-97ba-456a-abcd-e08767cf22ef</v>
      </c>
      <c r="D2013" s="2" t="s">
        <v>87</v>
      </c>
      <c r="E2013" s="2" t="s">
        <v>31</v>
      </c>
      <c r="F2013" s="13" t="str">
        <f>TEXT(G2013,"dd/ mm/ yyyy")</f>
        <v>02/ 01/ 2021</v>
      </c>
      <c r="G2013" s="4">
        <v>44198.521562499998</v>
      </c>
      <c r="H2013" s="4">
        <v>44198.53052083333</v>
      </c>
      <c r="I2013" s="19" t="str">
        <f t="shared" si="232"/>
        <v>12:31:03</v>
      </c>
      <c r="J2013" s="17" t="str">
        <f t="shared" si="233"/>
        <v>12:43:57</v>
      </c>
      <c r="K2013" s="17" t="str">
        <f t="shared" si="234"/>
        <v>yes</v>
      </c>
      <c r="L2013" s="17">
        <f t="shared" si="235"/>
        <v>8.9583333333332904E-3</v>
      </c>
      <c r="M2013" s="17" t="str">
        <f t="shared" si="236"/>
        <v>-</v>
      </c>
      <c r="N2013" s="13" t="str">
        <f t="shared" si="237"/>
        <v xml:space="preserve"> Jan</v>
      </c>
      <c r="O2013" s="4">
        <v>44198.522650462961</v>
      </c>
      <c r="P2013" s="5">
        <v>0</v>
      </c>
      <c r="Q2013" s="5">
        <v>6.9444444444444444E-5</v>
      </c>
      <c r="R2013" s="2">
        <v>0</v>
      </c>
    </row>
    <row r="2014" spans="1:18" ht="12.75">
      <c r="A2014" s="2">
        <v>8608649</v>
      </c>
      <c r="B2014" s="3" t="s">
        <v>4656</v>
      </c>
      <c r="C2014" s="3" t="str">
        <v>56d32217-4c0a-4bf7-a019-06ac2353a747</v>
      </c>
      <c r="D2014" s="2" t="s">
        <v>396</v>
      </c>
      <c r="E2014" s="2" t="s">
        <v>37</v>
      </c>
      <c r="F2014" s="13" t="str">
        <f t="shared" si="231"/>
        <v>15/ 02/ 2021</v>
      </c>
      <c r="G2014" s="2" t="s">
        <v>4657</v>
      </c>
      <c r="H2014" s="2" t="s">
        <v>4658</v>
      </c>
      <c r="I2014" s="19" t="str">
        <f t="shared" si="232"/>
        <v>18:58:10</v>
      </c>
      <c r="J2014" s="17" t="str">
        <f t="shared" si="233"/>
        <v>19:03:27</v>
      </c>
      <c r="K2014" s="17" t="str">
        <f t="shared" si="234"/>
        <v>no</v>
      </c>
      <c r="L2014" s="17">
        <f t="shared" si="235"/>
        <v>3.6689814814814259E-3</v>
      </c>
      <c r="M2014" s="17" t="str">
        <f t="shared" si="236"/>
        <v>3rd week of feb</v>
      </c>
      <c r="N2014" s="13" t="str">
        <f t="shared" si="237"/>
        <v xml:space="preserve"> Feb</v>
      </c>
      <c r="O2014" s="2" t="s">
        <v>4659</v>
      </c>
      <c r="P2014" s="5">
        <v>0</v>
      </c>
      <c r="Q2014" s="5">
        <v>5.7870370370370373E-5</v>
      </c>
      <c r="R2014" s="2">
        <v>5</v>
      </c>
    </row>
    <row r="2015" spans="1:18" ht="12.75">
      <c r="A2015" s="2">
        <v>8608427</v>
      </c>
      <c r="B2015" s="3" t="s">
        <v>4660</v>
      </c>
      <c r="C2015" s="3" t="str">
        <v>feb68909-1a94-42a2-aa31-0321bdff7e0c</v>
      </c>
      <c r="D2015" s="2" t="s">
        <v>275</v>
      </c>
      <c r="E2015" s="2" t="s">
        <v>37</v>
      </c>
      <c r="F2015" s="13" t="str">
        <f t="shared" si="231"/>
        <v>15/ 02/ 2021</v>
      </c>
      <c r="G2015" s="2" t="s">
        <v>4661</v>
      </c>
      <c r="H2015" s="2" t="s">
        <v>4662</v>
      </c>
      <c r="I2015" s="19" t="str">
        <f t="shared" si="232"/>
        <v>18:25:47</v>
      </c>
      <c r="J2015" s="17" t="str">
        <f t="shared" si="233"/>
        <v>18:38:17</v>
      </c>
      <c r="K2015" s="17" t="str">
        <f t="shared" si="234"/>
        <v>no</v>
      </c>
      <c r="L2015" s="17">
        <f t="shared" si="235"/>
        <v>8.6805555555556912E-3</v>
      </c>
      <c r="M2015" s="17" t="str">
        <f t="shared" si="236"/>
        <v>3rd week of feb</v>
      </c>
      <c r="N2015" s="13" t="str">
        <f t="shared" si="237"/>
        <v xml:space="preserve"> Feb</v>
      </c>
      <c r="O2015" s="2" t="s">
        <v>4663</v>
      </c>
      <c r="P2015" s="5">
        <v>0</v>
      </c>
      <c r="Q2015" s="5">
        <v>5.7870370370370373E-5</v>
      </c>
      <c r="R2015" s="2">
        <v>5</v>
      </c>
    </row>
    <row r="2016" spans="1:18" ht="12.75">
      <c r="A2016" s="2">
        <v>8552053</v>
      </c>
      <c r="B2016" s="3" t="s">
        <v>4664</v>
      </c>
      <c r="C2016" s="3" t="str">
        <v>db2b7edb-3755-4cd6-b6a6-8515663d15de</v>
      </c>
      <c r="D2016" s="2" t="s">
        <v>19</v>
      </c>
      <c r="E2016" s="2" t="s">
        <v>23</v>
      </c>
      <c r="F2016" s="13" t="str">
        <f t="shared" si="231"/>
        <v>02/ 07/ 2021</v>
      </c>
      <c r="G2016" s="4">
        <v>44379.703379629631</v>
      </c>
      <c r="H2016" s="4">
        <v>44379.704016203701</v>
      </c>
      <c r="I2016" s="19" t="str">
        <f t="shared" si="232"/>
        <v>16:52:52</v>
      </c>
      <c r="J2016" s="17" t="str">
        <f t="shared" si="233"/>
        <v>16:53:47</v>
      </c>
      <c r="K2016" s="17" t="str">
        <f t="shared" si="234"/>
        <v>yes</v>
      </c>
      <c r="L2016" s="17">
        <f t="shared" si="235"/>
        <v>6.3657407407413658E-4</v>
      </c>
      <c r="M2016" s="17" t="str">
        <f t="shared" si="236"/>
        <v>-</v>
      </c>
      <c r="N2016" s="13" t="str">
        <f t="shared" si="237"/>
        <v xml:space="preserve"> Jul</v>
      </c>
      <c r="O2016" s="2" t="s">
        <v>21</v>
      </c>
      <c r="P2016" s="5">
        <v>0</v>
      </c>
      <c r="Q2016" s="2" t="s">
        <v>21</v>
      </c>
      <c r="R2016" s="2">
        <v>0</v>
      </c>
    </row>
    <row r="2017" spans="1:18" ht="12.75">
      <c r="A2017" s="2">
        <v>8619988</v>
      </c>
      <c r="B2017" s="3" t="s">
        <v>4665</v>
      </c>
      <c r="C2017" s="3" t="str">
        <v>6312f42a-196a-4dd5-ac26-6f8084aa71c4</v>
      </c>
      <c r="D2017" s="2" t="s">
        <v>19</v>
      </c>
      <c r="E2017" s="2" t="s">
        <v>20</v>
      </c>
      <c r="F2017" s="13" t="str">
        <f t="shared" si="231"/>
        <v>17/ 02/ 2021</v>
      </c>
      <c r="G2017" s="2" t="s">
        <v>4666</v>
      </c>
      <c r="H2017" s="2" t="s">
        <v>4667</v>
      </c>
      <c r="I2017" s="19" t="str">
        <f t="shared" si="232"/>
        <v>14:17:22</v>
      </c>
      <c r="J2017" s="17" t="str">
        <f t="shared" si="233"/>
        <v>15:26:15</v>
      </c>
      <c r="K2017" s="17" t="str">
        <f t="shared" si="234"/>
        <v>yes</v>
      </c>
      <c r="L2017" s="17">
        <f t="shared" si="235"/>
        <v>4.7835648148148113E-2</v>
      </c>
      <c r="M2017" s="17" t="str">
        <f t="shared" si="236"/>
        <v>3rd week of feb</v>
      </c>
      <c r="N2017" s="13" t="str">
        <f t="shared" si="237"/>
        <v xml:space="preserve"> Feb</v>
      </c>
      <c r="O2017" s="2" t="s">
        <v>21</v>
      </c>
      <c r="P2017" s="5">
        <v>0</v>
      </c>
      <c r="Q2017" s="2" t="s">
        <v>21</v>
      </c>
      <c r="R2017" s="2">
        <v>0</v>
      </c>
    </row>
    <row r="2018" spans="1:18" ht="12.75">
      <c r="A2018" s="2">
        <v>8681220</v>
      </c>
      <c r="B2018" s="3" t="s">
        <v>4668</v>
      </c>
      <c r="C2018" s="3" t="str">
        <v>366fd3a9-66be-4f76-a97f-9491f8bf9a46</v>
      </c>
      <c r="D2018" s="2" t="s">
        <v>1069</v>
      </c>
      <c r="E2018" s="2" t="s">
        <v>37</v>
      </c>
      <c r="F2018" s="13" t="str">
        <f t="shared" si="231"/>
        <v>27/ 02/ 2021</v>
      </c>
      <c r="G2018" s="2" t="s">
        <v>4669</v>
      </c>
      <c r="H2018" s="2" t="s">
        <v>4670</v>
      </c>
      <c r="I2018" s="19" t="str">
        <f t="shared" si="232"/>
        <v>13:20:32</v>
      </c>
      <c r="J2018" s="17" t="str">
        <f t="shared" si="233"/>
        <v>13:33:24</v>
      </c>
      <c r="K2018" s="17" t="str">
        <f t="shared" si="234"/>
        <v>yes</v>
      </c>
      <c r="L2018" s="17">
        <f t="shared" si="235"/>
        <v>8.9351851851852127E-3</v>
      </c>
      <c r="M2018" s="17" t="str">
        <f t="shared" si="236"/>
        <v>4rth week of feb</v>
      </c>
      <c r="N2018" s="13" t="str">
        <f t="shared" si="237"/>
        <v xml:space="preserve"> Feb</v>
      </c>
      <c r="O2018" s="2" t="s">
        <v>4671</v>
      </c>
      <c r="P2018" s="5">
        <v>0</v>
      </c>
      <c r="Q2018" s="5">
        <v>9.2592592592592588E-5</v>
      </c>
      <c r="R2018" s="2">
        <v>0</v>
      </c>
    </row>
    <row r="2019" spans="1:18" ht="12.75">
      <c r="A2019" s="2">
        <v>8513899</v>
      </c>
      <c r="B2019" s="3" t="s">
        <v>4672</v>
      </c>
      <c r="C2019" s="3" t="str">
        <v>63d10329-c9de-4ceb-b03f-133dc7a380ea</v>
      </c>
      <c r="D2019" s="2" t="s">
        <v>19</v>
      </c>
      <c r="E2019" s="2" t="s">
        <v>23</v>
      </c>
      <c r="F2019" s="13" t="str">
        <f t="shared" si="231"/>
        <v>02/ 02/ 2021</v>
      </c>
      <c r="G2019" s="4">
        <v>44229.50371527778</v>
      </c>
      <c r="H2019" s="4">
        <v>44229.504178240742</v>
      </c>
      <c r="I2019" s="19" t="str">
        <f t="shared" si="232"/>
        <v>12:05:21</v>
      </c>
      <c r="J2019" s="17" t="str">
        <f t="shared" si="233"/>
        <v>12:06:01</v>
      </c>
      <c r="K2019" s="17" t="str">
        <f t="shared" si="234"/>
        <v>yes</v>
      </c>
      <c r="L2019" s="17">
        <f t="shared" si="235"/>
        <v>4.6296296296299833E-4</v>
      </c>
      <c r="M2019" s="17" t="str">
        <f t="shared" si="236"/>
        <v>1st week of feb</v>
      </c>
      <c r="N2019" s="13" t="str">
        <f t="shared" si="237"/>
        <v xml:space="preserve"> Feb</v>
      </c>
      <c r="O2019" s="2" t="s">
        <v>21</v>
      </c>
      <c r="P2019" s="5">
        <v>0</v>
      </c>
      <c r="Q2019" s="2" t="s">
        <v>21</v>
      </c>
      <c r="R2019" s="2">
        <v>3</v>
      </c>
    </row>
    <row r="2020" spans="1:18" ht="12.75">
      <c r="A2020" s="2">
        <v>8641532</v>
      </c>
      <c r="B2020" s="3" t="s">
        <v>4673</v>
      </c>
      <c r="C2020" s="3" t="str">
        <v>8fc0b01d-5867-45df-b5bf-aab4d8af7396</v>
      </c>
      <c r="D2020" s="2" t="s">
        <v>19</v>
      </c>
      <c r="E2020" s="2" t="s">
        <v>20</v>
      </c>
      <c r="F2020" s="13" t="str">
        <f t="shared" si="231"/>
        <v>20/ 02/ 2021</v>
      </c>
      <c r="G2020" s="2" t="s">
        <v>4674</v>
      </c>
      <c r="H2020" s="2" t="s">
        <v>4675</v>
      </c>
      <c r="I2020" s="19" t="str">
        <f t="shared" si="232"/>
        <v>21:39:52</v>
      </c>
      <c r="J2020" s="17" t="str">
        <f t="shared" si="233"/>
        <v>22:41:12</v>
      </c>
      <c r="K2020" s="17" t="str">
        <f t="shared" si="234"/>
        <v>no</v>
      </c>
      <c r="L2020" s="17">
        <f t="shared" si="235"/>
        <v>4.2592592592592515E-2</v>
      </c>
      <c r="M2020" s="17" t="str">
        <f t="shared" si="236"/>
        <v>3rd week of feb</v>
      </c>
      <c r="N2020" s="13" t="str">
        <f t="shared" si="237"/>
        <v xml:space="preserve"> Feb</v>
      </c>
      <c r="O2020" s="2" t="s">
        <v>21</v>
      </c>
      <c r="P2020" s="5">
        <v>0</v>
      </c>
      <c r="Q2020" s="2" t="s">
        <v>21</v>
      </c>
      <c r="R2020" s="2">
        <v>0</v>
      </c>
    </row>
    <row r="2021" spans="1:18" ht="12.75">
      <c r="A2021" s="2">
        <v>8679046</v>
      </c>
      <c r="B2021" s="3" t="s">
        <v>4676</v>
      </c>
      <c r="C2021" s="3" t="str">
        <v>4427bd97-92f1-4024-844c-b23fe8bfbbdd</v>
      </c>
      <c r="D2021" s="2" t="s">
        <v>19</v>
      </c>
      <c r="E2021" s="2" t="s">
        <v>20</v>
      </c>
      <c r="F2021" s="13" t="str">
        <f t="shared" si="231"/>
        <v>27/ 02/ 2021</v>
      </c>
      <c r="G2021" s="2" t="s">
        <v>4677</v>
      </c>
      <c r="H2021" s="2" t="s">
        <v>4678</v>
      </c>
      <c r="I2021" s="19" t="str">
        <f t="shared" si="232"/>
        <v>00:26:44</v>
      </c>
      <c r="J2021" s="17" t="str">
        <f t="shared" si="233"/>
        <v>01:27:51</v>
      </c>
      <c r="K2021" s="17" t="str">
        <f t="shared" si="234"/>
        <v>no</v>
      </c>
      <c r="L2021" s="17">
        <f t="shared" si="235"/>
        <v>4.2442129629629621E-2</v>
      </c>
      <c r="M2021" s="17" t="str">
        <f t="shared" si="236"/>
        <v>4rth week of feb</v>
      </c>
      <c r="N2021" s="13" t="str">
        <f t="shared" si="237"/>
        <v xml:space="preserve"> Feb</v>
      </c>
      <c r="O2021" s="2" t="s">
        <v>21</v>
      </c>
      <c r="P2021" s="5">
        <v>0</v>
      </c>
      <c r="Q2021" s="2" t="s">
        <v>21</v>
      </c>
      <c r="R2021" s="2">
        <v>0</v>
      </c>
    </row>
    <row r="2022" spans="1:18" ht="12.75">
      <c r="A2022" s="2">
        <v>8625085</v>
      </c>
      <c r="B2022" s="3" t="s">
        <v>4679</v>
      </c>
      <c r="C2022" s="3" t="str">
        <v>1912fdfb-5237-4d84-85aa-917247119b94</v>
      </c>
      <c r="D2022" s="2" t="s">
        <v>19</v>
      </c>
      <c r="E2022" s="2" t="s">
        <v>20</v>
      </c>
      <c r="F2022" s="13" t="str">
        <f t="shared" si="231"/>
        <v>18/ 02/ 2021</v>
      </c>
      <c r="G2022" s="2" t="s">
        <v>4680</v>
      </c>
      <c r="H2022" s="2" t="s">
        <v>4681</v>
      </c>
      <c r="I2022" s="19" t="str">
        <f t="shared" si="232"/>
        <v>10:49:25</v>
      </c>
      <c r="J2022" s="17" t="str">
        <f t="shared" si="233"/>
        <v>11:51:15</v>
      </c>
      <c r="K2022" s="17" t="str">
        <f t="shared" si="234"/>
        <v>yes</v>
      </c>
      <c r="L2022" s="17">
        <f t="shared" si="235"/>
        <v>4.2939814814814792E-2</v>
      </c>
      <c r="M2022" s="17" t="str">
        <f t="shared" si="236"/>
        <v>3rd week of feb</v>
      </c>
      <c r="N2022" s="13" t="str">
        <f t="shared" si="237"/>
        <v xml:space="preserve"> Feb</v>
      </c>
      <c r="O2022" s="2" t="s">
        <v>21</v>
      </c>
      <c r="P2022" s="5">
        <v>0</v>
      </c>
      <c r="Q2022" s="2" t="s">
        <v>21</v>
      </c>
      <c r="R2022" s="2">
        <v>0</v>
      </c>
    </row>
    <row r="2023" spans="1:18" ht="12.75">
      <c r="A2023" s="2">
        <v>8682957</v>
      </c>
      <c r="B2023" s="3" t="s">
        <v>4682</v>
      </c>
      <c r="C2023" s="3" t="str">
        <v>2c6cbdbd-c694-4629-a7af-f1124a40199e</v>
      </c>
      <c r="D2023" s="2" t="s">
        <v>615</v>
      </c>
      <c r="E2023" s="2" t="s">
        <v>37</v>
      </c>
      <c r="F2023" s="13" t="str">
        <f t="shared" si="231"/>
        <v>27/ 02/ 2021</v>
      </c>
      <c r="G2023" s="2" t="s">
        <v>4683</v>
      </c>
      <c r="H2023" s="2" t="s">
        <v>4684</v>
      </c>
      <c r="I2023" s="19" t="str">
        <f t="shared" si="232"/>
        <v>17:40:29</v>
      </c>
      <c r="J2023" s="17" t="str">
        <f t="shared" si="233"/>
        <v>17:54:00</v>
      </c>
      <c r="K2023" s="17" t="str">
        <f t="shared" si="234"/>
        <v>no</v>
      </c>
      <c r="L2023" s="17">
        <f t="shared" si="235"/>
        <v>9.3865740740739501E-3</v>
      </c>
      <c r="M2023" s="17" t="str">
        <f t="shared" si="236"/>
        <v>4rth week of feb</v>
      </c>
      <c r="N2023" s="13" t="str">
        <f t="shared" si="237"/>
        <v xml:space="preserve"> Feb</v>
      </c>
      <c r="O2023" s="2" t="s">
        <v>4685</v>
      </c>
      <c r="P2023" s="5">
        <v>0</v>
      </c>
      <c r="Q2023" s="5">
        <v>4.2824074074074075E-4</v>
      </c>
      <c r="R2023" s="2">
        <v>0</v>
      </c>
    </row>
    <row r="2024" spans="1:18" ht="12.75">
      <c r="A2024" s="2">
        <v>8533301</v>
      </c>
      <c r="B2024" s="3" t="s">
        <v>4686</v>
      </c>
      <c r="C2024" s="3" t="str">
        <v>cbddd07d-9b5b-4c49-9c61-a12785c8d4e1</v>
      </c>
      <c r="D2024" s="2" t="s">
        <v>952</v>
      </c>
      <c r="E2024" s="2" t="s">
        <v>37</v>
      </c>
      <c r="F2024" s="13" t="str">
        <f t="shared" si="231"/>
        <v>02/ 04/ 2021</v>
      </c>
      <c r="G2024" s="4">
        <v>44288.837280092594</v>
      </c>
      <c r="H2024" s="4">
        <v>44288.849108796298</v>
      </c>
      <c r="I2024" s="19" t="str">
        <f t="shared" si="232"/>
        <v>20:05:41</v>
      </c>
      <c r="J2024" s="17" t="str">
        <f t="shared" si="233"/>
        <v>20:22:43</v>
      </c>
      <c r="K2024" s="17" t="str">
        <f t="shared" si="234"/>
        <v>no</v>
      </c>
      <c r="L2024" s="17">
        <f t="shared" si="235"/>
        <v>1.1828703703703702E-2</v>
      </c>
      <c r="M2024" s="17" t="str">
        <f t="shared" si="236"/>
        <v>-</v>
      </c>
      <c r="N2024" s="13" t="str">
        <f t="shared" si="237"/>
        <v xml:space="preserve"> Apr</v>
      </c>
      <c r="O2024" s="4">
        <v>44288.837812500002</v>
      </c>
      <c r="P2024" s="5">
        <v>0</v>
      </c>
      <c r="Q2024" s="5">
        <v>2.3148148148148149E-4</v>
      </c>
      <c r="R2024" s="2">
        <v>3</v>
      </c>
    </row>
    <row r="2025" spans="1:18" ht="12.75">
      <c r="A2025" s="2">
        <v>8571335</v>
      </c>
      <c r="B2025" s="3" t="s">
        <v>4687</v>
      </c>
      <c r="C2025" s="3" t="str">
        <v>33e60df3-0912-4f60-a67a-0f7d1a739d69</v>
      </c>
      <c r="D2025" s="2" t="s">
        <v>19</v>
      </c>
      <c r="E2025" s="2" t="s">
        <v>20</v>
      </c>
      <c r="F2025" s="13" t="str">
        <f t="shared" si="231"/>
        <v>02/ 10/ 2021</v>
      </c>
      <c r="G2025" s="4">
        <v>44471.610081018516</v>
      </c>
      <c r="H2025" s="4">
        <v>44471.658506944441</v>
      </c>
      <c r="I2025" s="19" t="str">
        <f t="shared" si="232"/>
        <v>14:38:31</v>
      </c>
      <c r="J2025" s="17" t="str">
        <f t="shared" si="233"/>
        <v>15:48:15</v>
      </c>
      <c r="K2025" s="17" t="str">
        <f t="shared" si="234"/>
        <v>yes</v>
      </c>
      <c r="L2025" s="17">
        <f t="shared" si="235"/>
        <v>4.8425925925925983E-2</v>
      </c>
      <c r="M2025" s="17" t="str">
        <f t="shared" si="236"/>
        <v>-</v>
      </c>
      <c r="N2025" s="13" t="str">
        <f t="shared" si="237"/>
        <v xml:space="preserve"> Oct</v>
      </c>
      <c r="O2025" s="2" t="s">
        <v>21</v>
      </c>
      <c r="P2025" s="5">
        <v>0</v>
      </c>
      <c r="Q2025" s="2" t="s">
        <v>21</v>
      </c>
      <c r="R2025" s="2">
        <v>0</v>
      </c>
    </row>
    <row r="2026" spans="1:18" ht="12.75">
      <c r="A2026" s="2">
        <v>8565178</v>
      </c>
      <c r="B2026" s="3" t="s">
        <v>4688</v>
      </c>
      <c r="C2026" s="3" t="str">
        <v>f9155916-8a6f-4813-a535-89772912fa59</v>
      </c>
      <c r="D2026" s="2" t="s">
        <v>1009</v>
      </c>
      <c r="E2026" s="2" t="s">
        <v>37</v>
      </c>
      <c r="F2026" s="13" t="str">
        <f t="shared" si="231"/>
        <v>02/ 09/ 2021</v>
      </c>
      <c r="G2026" s="4">
        <v>44441.677627314813</v>
      </c>
      <c r="H2026" s="4">
        <v>44441.690567129626</v>
      </c>
      <c r="I2026" s="19" t="str">
        <f t="shared" si="232"/>
        <v>16:15:47</v>
      </c>
      <c r="J2026" s="17" t="str">
        <f t="shared" si="233"/>
        <v>16:34:25</v>
      </c>
      <c r="K2026" s="17" t="str">
        <f t="shared" si="234"/>
        <v>yes</v>
      </c>
      <c r="L2026" s="17">
        <f t="shared" si="235"/>
        <v>1.2939814814814876E-2</v>
      </c>
      <c r="M2026" s="17" t="str">
        <f t="shared" si="236"/>
        <v>-</v>
      </c>
      <c r="N2026" s="13" t="str">
        <f t="shared" si="237"/>
        <v xml:space="preserve"> Sep</v>
      </c>
      <c r="O2026" s="4">
        <v>44441.678194444445</v>
      </c>
      <c r="P2026" s="5">
        <v>0</v>
      </c>
      <c r="Q2026" s="5">
        <v>4.6296296296296294E-5</v>
      </c>
      <c r="R2026" s="2">
        <v>0</v>
      </c>
    </row>
    <row r="2027" spans="1:18" ht="12.75">
      <c r="A2027" s="2">
        <v>8580359</v>
      </c>
      <c r="B2027" s="3" t="s">
        <v>4689</v>
      </c>
      <c r="C2027" s="3" t="str">
        <v>f19f7e88-b462-4556-ae0c-e9664c7b3d2a</v>
      </c>
      <c r="D2027" s="2" t="s">
        <v>952</v>
      </c>
      <c r="E2027" s="2" t="s">
        <v>37</v>
      </c>
      <c r="F2027" s="13" t="str">
        <f t="shared" si="231"/>
        <v>02/ 11/ 2021</v>
      </c>
      <c r="G2027" s="4">
        <v>44502.714386574073</v>
      </c>
      <c r="H2027" s="4">
        <v>44502.730138888888</v>
      </c>
      <c r="I2027" s="19" t="str">
        <f t="shared" si="232"/>
        <v>17:08:43</v>
      </c>
      <c r="J2027" s="17" t="str">
        <f t="shared" si="233"/>
        <v>17:31:24</v>
      </c>
      <c r="K2027" s="17" t="str">
        <f t="shared" si="234"/>
        <v>no</v>
      </c>
      <c r="L2027" s="17">
        <f t="shared" si="235"/>
        <v>1.5752314814814761E-2</v>
      </c>
      <c r="M2027" s="17" t="str">
        <f t="shared" si="236"/>
        <v>-</v>
      </c>
      <c r="N2027" s="13" t="str">
        <f t="shared" si="237"/>
        <v xml:space="preserve"> Nov</v>
      </c>
      <c r="O2027" s="4">
        <v>44502.714803240742</v>
      </c>
      <c r="P2027" s="5">
        <v>0</v>
      </c>
      <c r="Q2027" s="5">
        <v>1.3888888888888889E-4</v>
      </c>
      <c r="R2027" s="2">
        <v>0</v>
      </c>
    </row>
    <row r="2028" spans="1:18" ht="12.75">
      <c r="A2028" s="2">
        <v>8599362</v>
      </c>
      <c r="B2028" s="3" t="s">
        <v>4690</v>
      </c>
      <c r="C2028" s="3" t="str">
        <v>0ff56fa3-ddde-4f3d-bb9d-ae4d72aff764</v>
      </c>
      <c r="D2028" s="2" t="s">
        <v>19</v>
      </c>
      <c r="E2028" s="2" t="s">
        <v>20</v>
      </c>
      <c r="F2028" s="13" t="str">
        <f t="shared" si="231"/>
        <v>14/ 02/ 2021</v>
      </c>
      <c r="G2028" s="2" t="s">
        <v>4691</v>
      </c>
      <c r="H2028" s="2" t="s">
        <v>4692</v>
      </c>
      <c r="I2028" s="19" t="str">
        <f t="shared" si="232"/>
        <v>13:11:06</v>
      </c>
      <c r="J2028" s="17" t="str">
        <f t="shared" si="233"/>
        <v>14:11:47</v>
      </c>
      <c r="K2028" s="17" t="str">
        <f t="shared" si="234"/>
        <v>yes</v>
      </c>
      <c r="L2028" s="17">
        <f t="shared" si="235"/>
        <v>4.2141203703703667E-2</v>
      </c>
      <c r="M2028" s="17" t="str">
        <f t="shared" si="236"/>
        <v>2nd week of feb</v>
      </c>
      <c r="N2028" s="13" t="str">
        <f t="shared" si="237"/>
        <v xml:space="preserve"> Feb</v>
      </c>
      <c r="O2028" s="2" t="s">
        <v>21</v>
      </c>
      <c r="P2028" s="5">
        <v>0</v>
      </c>
      <c r="Q2028" s="2" t="s">
        <v>21</v>
      </c>
      <c r="R2028" s="2">
        <v>0</v>
      </c>
    </row>
    <row r="2029" spans="1:18" ht="12.75">
      <c r="A2029" s="2">
        <v>8568814</v>
      </c>
      <c r="B2029" s="3" t="s">
        <v>4693</v>
      </c>
      <c r="C2029" s="3" t="str">
        <v>fdc5e6c6-c234-4347-9829-8b07ff25c0fe</v>
      </c>
      <c r="D2029" s="2" t="s">
        <v>19</v>
      </c>
      <c r="E2029" s="2" t="s">
        <v>23</v>
      </c>
      <c r="F2029" s="13" t="str">
        <f t="shared" si="231"/>
        <v>02/ 10/ 2021</v>
      </c>
      <c r="G2029" s="4">
        <v>44471.404999999999</v>
      </c>
      <c r="H2029" s="4">
        <v>44471.405266203707</v>
      </c>
      <c r="I2029" s="19" t="str">
        <f t="shared" si="232"/>
        <v>09:43:12</v>
      </c>
      <c r="J2029" s="17" t="str">
        <f t="shared" si="233"/>
        <v>09:43:35</v>
      </c>
      <c r="K2029" s="17" t="str">
        <f t="shared" si="234"/>
        <v>no</v>
      </c>
      <c r="L2029" s="17">
        <f t="shared" si="235"/>
        <v>2.6620370370372681E-4</v>
      </c>
      <c r="M2029" s="17" t="str">
        <f t="shared" si="236"/>
        <v>-</v>
      </c>
      <c r="N2029" s="13" t="str">
        <f t="shared" si="237"/>
        <v xml:space="preserve"> Oct</v>
      </c>
      <c r="O2029" s="2" t="s">
        <v>21</v>
      </c>
      <c r="P2029" s="5">
        <v>5.7870370370370373E-5</v>
      </c>
      <c r="Q2029" s="2" t="s">
        <v>21</v>
      </c>
      <c r="R2029" s="2">
        <v>0</v>
      </c>
    </row>
    <row r="2030" spans="1:18" ht="12.75">
      <c r="A2030" s="2">
        <v>8570876</v>
      </c>
      <c r="B2030" s="3" t="s">
        <v>4694</v>
      </c>
      <c r="C2030" s="3" t="str">
        <v>48780e92-66c7-4f25-8c85-3eef8b398292</v>
      </c>
      <c r="D2030" s="2" t="s">
        <v>3493</v>
      </c>
      <c r="E2030" s="2" t="s">
        <v>37</v>
      </c>
      <c r="F2030" s="13" t="str">
        <f>TEXT(G2030,"dd/ mm/ yyyy")</f>
        <v>02/ 10/ 2021</v>
      </c>
      <c r="G2030" s="4">
        <v>44471.568553240744</v>
      </c>
      <c r="H2030" s="4">
        <v>44471.576493055552</v>
      </c>
      <c r="I2030" s="19" t="str">
        <f t="shared" si="232"/>
        <v>13:38:43</v>
      </c>
      <c r="J2030" s="17" t="str">
        <f t="shared" si="233"/>
        <v>13:50:09</v>
      </c>
      <c r="K2030" s="17" t="str">
        <f t="shared" si="234"/>
        <v>yes</v>
      </c>
      <c r="L2030" s="17">
        <f t="shared" si="235"/>
        <v>7.9398148148147607E-3</v>
      </c>
      <c r="M2030" s="17" t="str">
        <f t="shared" si="236"/>
        <v>-</v>
      </c>
      <c r="N2030" s="13" t="str">
        <f t="shared" si="237"/>
        <v xml:space="preserve"> Oct</v>
      </c>
      <c r="O2030" s="4">
        <v>44471.569363425922</v>
      </c>
      <c r="P2030" s="5">
        <v>0</v>
      </c>
      <c r="Q2030" s="5">
        <v>6.9444444444444444E-5</v>
      </c>
      <c r="R2030" s="2">
        <v>0</v>
      </c>
    </row>
    <row r="2031" spans="1:18" ht="12.75">
      <c r="A2031" s="2">
        <v>8679812</v>
      </c>
      <c r="B2031" s="3" t="s">
        <v>4695</v>
      </c>
      <c r="C2031" s="3" t="str">
        <v>5bcb25f4-21c3-4db0-8da2-12f2d5b25bc9</v>
      </c>
      <c r="D2031" s="2" t="s">
        <v>19</v>
      </c>
      <c r="E2031" s="2" t="s">
        <v>23</v>
      </c>
      <c r="F2031" s="13" t="str">
        <f t="shared" si="231"/>
        <v>27/ 02/ 2021</v>
      </c>
      <c r="G2031" s="2" t="s">
        <v>4696</v>
      </c>
      <c r="H2031" s="2" t="s">
        <v>4697</v>
      </c>
      <c r="I2031" s="19" t="str">
        <f t="shared" si="232"/>
        <v>09:52:54</v>
      </c>
      <c r="J2031" s="17" t="str">
        <f t="shared" si="233"/>
        <v>09:53:37</v>
      </c>
      <c r="K2031" s="17" t="str">
        <f t="shared" si="234"/>
        <v>no</v>
      </c>
      <c r="L2031" s="17">
        <f t="shared" si="235"/>
        <v>4.9768518518522598E-4</v>
      </c>
      <c r="M2031" s="17" t="str">
        <f t="shared" si="236"/>
        <v>4rth week of feb</v>
      </c>
      <c r="N2031" s="13" t="str">
        <f t="shared" si="237"/>
        <v xml:space="preserve"> Feb</v>
      </c>
      <c r="O2031" s="2" t="s">
        <v>21</v>
      </c>
      <c r="P2031" s="5">
        <v>0</v>
      </c>
      <c r="Q2031" s="2" t="s">
        <v>21</v>
      </c>
      <c r="R2031" s="2">
        <v>0</v>
      </c>
    </row>
    <row r="2032" spans="1:18" ht="12.75">
      <c r="A2032" s="2">
        <v>8585562</v>
      </c>
      <c r="B2032" s="3" t="s">
        <v>4698</v>
      </c>
      <c r="C2032" s="3" t="str">
        <v>afc74bd4-7642-4966-ba47-46eae1617afb</v>
      </c>
      <c r="D2032" s="2" t="s">
        <v>19</v>
      </c>
      <c r="E2032" s="2" t="s">
        <v>23</v>
      </c>
      <c r="F2032" s="13" t="str">
        <f t="shared" si="231"/>
        <v>02/ 12/ 2021</v>
      </c>
      <c r="G2032" s="4">
        <v>44532.537835648145</v>
      </c>
      <c r="H2032" s="4">
        <v>44532.538182870368</v>
      </c>
      <c r="I2032" s="19" t="str">
        <f t="shared" si="232"/>
        <v>12:54:29</v>
      </c>
      <c r="J2032" s="17" t="str">
        <f t="shared" si="233"/>
        <v>12:54:59</v>
      </c>
      <c r="K2032" s="17" t="str">
        <f t="shared" si="234"/>
        <v>yes</v>
      </c>
      <c r="L2032" s="17">
        <f t="shared" si="235"/>
        <v>3.4722222222216548E-4</v>
      </c>
      <c r="M2032" s="17" t="str">
        <f t="shared" si="236"/>
        <v>-</v>
      </c>
      <c r="N2032" s="13" t="str">
        <f t="shared" si="237"/>
        <v xml:space="preserve"> Dec</v>
      </c>
      <c r="O2032" s="2" t="s">
        <v>21</v>
      </c>
      <c r="P2032" s="5">
        <v>0</v>
      </c>
      <c r="Q2032" s="2" t="s">
        <v>21</v>
      </c>
      <c r="R2032" s="2">
        <v>0</v>
      </c>
    </row>
    <row r="2033" spans="1:18" ht="12.75">
      <c r="A2033" s="2">
        <v>8618386</v>
      </c>
      <c r="B2033" s="3" t="s">
        <v>4699</v>
      </c>
      <c r="C2033" s="3" t="str">
        <v>b257aece-bad5-40d7-8a88-3a1798a519e5</v>
      </c>
      <c r="D2033" s="2" t="s">
        <v>19</v>
      </c>
      <c r="E2033" s="2" t="s">
        <v>20</v>
      </c>
      <c r="F2033" s="13" t="str">
        <f t="shared" si="231"/>
        <v>17/ 02/ 2021</v>
      </c>
      <c r="G2033" s="2" t="s">
        <v>4700</v>
      </c>
      <c r="H2033" s="2" t="s">
        <v>4701</v>
      </c>
      <c r="I2033" s="19" t="str">
        <f t="shared" si="232"/>
        <v>11:04:38</v>
      </c>
      <c r="J2033" s="17" t="str">
        <f t="shared" si="233"/>
        <v>12:05:09</v>
      </c>
      <c r="K2033" s="17" t="str">
        <f t="shared" si="234"/>
        <v>yes</v>
      </c>
      <c r="L2033" s="17">
        <f t="shared" si="235"/>
        <v>4.2025462962963001E-2</v>
      </c>
      <c r="M2033" s="17" t="str">
        <f t="shared" si="236"/>
        <v>3rd week of feb</v>
      </c>
      <c r="N2033" s="13" t="str">
        <f t="shared" si="237"/>
        <v xml:space="preserve"> Feb</v>
      </c>
      <c r="O2033" s="2" t="s">
        <v>21</v>
      </c>
      <c r="P2033" s="5">
        <v>0</v>
      </c>
      <c r="Q2033" s="2" t="s">
        <v>21</v>
      </c>
      <c r="R2033" s="2">
        <v>0</v>
      </c>
    </row>
    <row r="2034" spans="1:18" ht="12.75">
      <c r="A2034" s="2">
        <v>8656930</v>
      </c>
      <c r="B2034" s="3" t="s">
        <v>4702</v>
      </c>
      <c r="C2034" s="3" t="str">
        <v>7a62460e-3975-4305-91a6-94b352217b2e</v>
      </c>
      <c r="D2034" s="2" t="s">
        <v>524</v>
      </c>
      <c r="E2034" s="2" t="s">
        <v>37</v>
      </c>
      <c r="F2034" s="13" t="str">
        <f t="shared" si="231"/>
        <v>23/ 02/ 2021</v>
      </c>
      <c r="G2034" s="2" t="s">
        <v>4703</v>
      </c>
      <c r="H2034" s="2" t="s">
        <v>4704</v>
      </c>
      <c r="I2034" s="19" t="str">
        <f t="shared" si="232"/>
        <v>16:31:58</v>
      </c>
      <c r="J2034" s="17" t="str">
        <f t="shared" si="233"/>
        <v>16:43:10</v>
      </c>
      <c r="K2034" s="17" t="str">
        <f t="shared" si="234"/>
        <v>yes</v>
      </c>
      <c r="L2034" s="17">
        <f t="shared" si="235"/>
        <v>7.7777777777778834E-3</v>
      </c>
      <c r="M2034" s="17" t="str">
        <f t="shared" si="236"/>
        <v>4rth week of feb</v>
      </c>
      <c r="N2034" s="13" t="str">
        <f t="shared" si="237"/>
        <v xml:space="preserve"> Feb</v>
      </c>
      <c r="O2034" s="2" t="s">
        <v>4705</v>
      </c>
      <c r="P2034" s="5">
        <v>0</v>
      </c>
      <c r="Q2034" s="5">
        <v>5.7870370370370373E-5</v>
      </c>
      <c r="R2034" s="2">
        <v>0</v>
      </c>
    </row>
    <row r="2035" spans="1:18" ht="12.75">
      <c r="A2035" s="2">
        <v>8548558</v>
      </c>
      <c r="B2035" s="3" t="s">
        <v>4706</v>
      </c>
      <c r="C2035" s="3" t="str">
        <v>b6e88ff1-ea88-4efd-8c7b-b35f1147f6d7</v>
      </c>
      <c r="D2035" s="2" t="s">
        <v>19</v>
      </c>
      <c r="E2035" s="2" t="s">
        <v>20</v>
      </c>
      <c r="F2035" s="13" t="str">
        <f t="shared" si="231"/>
        <v>02/ 07/ 2021</v>
      </c>
      <c r="G2035" s="4">
        <v>44379.043981481482</v>
      </c>
      <c r="H2035" s="4">
        <v>44379.087488425925</v>
      </c>
      <c r="I2035" s="19" t="str">
        <f t="shared" si="232"/>
        <v>01:03:20</v>
      </c>
      <c r="J2035" s="17" t="str">
        <f t="shared" si="233"/>
        <v>02:05:59</v>
      </c>
      <c r="K2035" s="17" t="str">
        <f t="shared" si="234"/>
        <v>no</v>
      </c>
      <c r="L2035" s="17">
        <f t="shared" si="235"/>
        <v>4.3506944444444445E-2</v>
      </c>
      <c r="M2035" s="17" t="str">
        <f t="shared" si="236"/>
        <v>-</v>
      </c>
      <c r="N2035" s="13" t="str">
        <f t="shared" si="237"/>
        <v xml:space="preserve"> Jul</v>
      </c>
      <c r="O2035" s="2" t="s">
        <v>21</v>
      </c>
      <c r="P2035" s="5">
        <v>0</v>
      </c>
      <c r="Q2035" s="2" t="s">
        <v>21</v>
      </c>
      <c r="R2035" s="2">
        <v>0</v>
      </c>
    </row>
    <row r="2036" spans="1:18" ht="12.75">
      <c r="A2036" s="2">
        <v>8559178</v>
      </c>
      <c r="B2036" s="3" t="s">
        <v>4707</v>
      </c>
      <c r="C2036" s="3" t="str">
        <v>3020e080-df6b-4bc4-a5d8-59cdc4e72fd0</v>
      </c>
      <c r="D2036" s="2" t="s">
        <v>102</v>
      </c>
      <c r="E2036" s="2" t="s">
        <v>37</v>
      </c>
      <c r="F2036" s="13" t="str">
        <f t="shared" si="231"/>
        <v>02/ 08/ 2021</v>
      </c>
      <c r="G2036" s="4">
        <v>44410.753761574073</v>
      </c>
      <c r="H2036" s="4">
        <v>44410.761238425926</v>
      </c>
      <c r="I2036" s="19" t="str">
        <f t="shared" si="232"/>
        <v>18:05:25</v>
      </c>
      <c r="J2036" s="17" t="str">
        <f t="shared" si="233"/>
        <v>18:16:11</v>
      </c>
      <c r="K2036" s="17" t="str">
        <f t="shared" si="234"/>
        <v>no</v>
      </c>
      <c r="L2036" s="17">
        <f t="shared" si="235"/>
        <v>7.4768518518517624E-3</v>
      </c>
      <c r="M2036" s="17" t="str">
        <f t="shared" si="236"/>
        <v>-</v>
      </c>
      <c r="N2036" s="13" t="str">
        <f t="shared" si="237"/>
        <v xml:space="preserve"> Aug</v>
      </c>
      <c r="O2036" s="4">
        <v>44410.754386574074</v>
      </c>
      <c r="P2036" s="5">
        <v>0</v>
      </c>
      <c r="Q2036" s="5">
        <v>5.7870370370370373E-5</v>
      </c>
      <c r="R2036" s="2">
        <v>0</v>
      </c>
    </row>
    <row r="2037" spans="1:18" ht="12.75">
      <c r="A2037" s="2">
        <v>8531190</v>
      </c>
      <c r="B2037" s="3" t="s">
        <v>4708</v>
      </c>
      <c r="C2037" s="3" t="str">
        <v>079e2ddd-d40b-41d8-907b-fc92cb19a5f7</v>
      </c>
      <c r="D2037" s="2" t="s">
        <v>108</v>
      </c>
      <c r="E2037" s="2" t="s">
        <v>31</v>
      </c>
      <c r="F2037" s="13" t="str">
        <f t="shared" si="231"/>
        <v>02/ 04/ 2021</v>
      </c>
      <c r="G2037" s="4">
        <v>44288.64434027778</v>
      </c>
      <c r="H2037" s="4">
        <v>44288.652314814812</v>
      </c>
      <c r="I2037" s="19" t="str">
        <f t="shared" si="232"/>
        <v>15:27:51</v>
      </c>
      <c r="J2037" s="17" t="str">
        <f t="shared" si="233"/>
        <v>15:39:20</v>
      </c>
      <c r="K2037" s="17" t="str">
        <f t="shared" si="234"/>
        <v>yes</v>
      </c>
      <c r="L2037" s="17">
        <f t="shared" si="235"/>
        <v>7.9745370370369884E-3</v>
      </c>
      <c r="M2037" s="17" t="str">
        <f t="shared" si="236"/>
        <v>-</v>
      </c>
      <c r="N2037" s="13" t="str">
        <f t="shared" si="237"/>
        <v xml:space="preserve"> Apr</v>
      </c>
      <c r="O2037" s="4">
        <v>44288.64502314815</v>
      </c>
      <c r="P2037" s="5">
        <v>0</v>
      </c>
      <c r="Q2037" s="5">
        <v>5.5555555555555556E-4</v>
      </c>
      <c r="R2037" s="2">
        <v>0</v>
      </c>
    </row>
    <row r="2038" spans="1:18" ht="12.75">
      <c r="A2038" s="2">
        <v>8667815</v>
      </c>
      <c r="B2038" s="3" t="s">
        <v>4709</v>
      </c>
      <c r="C2038" s="3" t="str">
        <v>f9ba006d-454b-4bfa-a6d2-aed3a0cd8df7</v>
      </c>
      <c r="D2038" s="2" t="s">
        <v>68</v>
      </c>
      <c r="E2038" s="2" t="s">
        <v>37</v>
      </c>
      <c r="F2038" s="13" t="str">
        <f t="shared" si="231"/>
        <v>25/ 02/ 2021</v>
      </c>
      <c r="G2038" s="2" t="s">
        <v>4710</v>
      </c>
      <c r="H2038" s="2" t="s">
        <v>4711</v>
      </c>
      <c r="I2038" s="19" t="str">
        <f t="shared" si="232"/>
        <v>11:30:39</v>
      </c>
      <c r="J2038" s="17" t="str">
        <f t="shared" si="233"/>
        <v>11:51:48</v>
      </c>
      <c r="K2038" s="17" t="str">
        <f t="shared" si="234"/>
        <v>yes</v>
      </c>
      <c r="L2038" s="17">
        <f t="shared" si="235"/>
        <v>1.4687499999999964E-2</v>
      </c>
      <c r="M2038" s="17" t="str">
        <f t="shared" si="236"/>
        <v>4rth week of feb</v>
      </c>
      <c r="N2038" s="13" t="str">
        <f t="shared" si="237"/>
        <v xml:space="preserve"> Feb</v>
      </c>
      <c r="O2038" s="2" t="s">
        <v>4712</v>
      </c>
      <c r="P2038" s="5">
        <v>0</v>
      </c>
      <c r="Q2038" s="5">
        <v>1.8749999999999999E-3</v>
      </c>
      <c r="R2038" s="2">
        <v>5</v>
      </c>
    </row>
    <row r="2039" spans="1:18" ht="12.75">
      <c r="A2039" s="2">
        <v>8687667</v>
      </c>
      <c r="B2039" s="3" t="s">
        <v>4713</v>
      </c>
      <c r="C2039" s="3" t="str">
        <v>5fca17b1-79ae-4fc9-b38a-a5ca5cdded70</v>
      </c>
      <c r="D2039" s="2" t="s">
        <v>702</v>
      </c>
      <c r="E2039" s="2" t="s">
        <v>37</v>
      </c>
      <c r="F2039" s="13" t="str">
        <f t="shared" si="231"/>
        <v>28/ 02/ 2021</v>
      </c>
      <c r="G2039" s="2" t="s">
        <v>4714</v>
      </c>
      <c r="H2039" s="2" t="s">
        <v>4715</v>
      </c>
      <c r="I2039" s="19" t="str">
        <f t="shared" si="232"/>
        <v>14:24:42</v>
      </c>
      <c r="J2039" s="17" t="str">
        <f t="shared" si="233"/>
        <v>14:30:04</v>
      </c>
      <c r="K2039" s="17" t="str">
        <f t="shared" si="234"/>
        <v>yes</v>
      </c>
      <c r="L2039" s="17">
        <f t="shared" si="235"/>
        <v>3.7268518518518423E-3</v>
      </c>
      <c r="M2039" s="17" t="str">
        <f t="shared" si="236"/>
        <v>4rth week of feb</v>
      </c>
      <c r="N2039" s="13" t="str">
        <f t="shared" si="237"/>
        <v xml:space="preserve"> Feb</v>
      </c>
      <c r="O2039" s="2" t="s">
        <v>4716</v>
      </c>
      <c r="P2039" s="5">
        <v>0</v>
      </c>
      <c r="Q2039" s="5">
        <v>3.0092592592592595E-4</v>
      </c>
      <c r="R2039" s="2">
        <v>0</v>
      </c>
    </row>
    <row r="2040" spans="1:18" ht="12.75">
      <c r="A2040" s="2">
        <v>8654370</v>
      </c>
      <c r="B2040" s="3" t="s">
        <v>4717</v>
      </c>
      <c r="C2040" s="3" t="str">
        <v>765b6b3b-c585-4479-ab0e-1fe880215324</v>
      </c>
      <c r="D2040" s="2" t="s">
        <v>19</v>
      </c>
      <c r="E2040" s="2" t="s">
        <v>20</v>
      </c>
      <c r="F2040" s="13" t="str">
        <f t="shared" si="231"/>
        <v>23/ 02/ 2021</v>
      </c>
      <c r="G2040" s="2" t="s">
        <v>4718</v>
      </c>
      <c r="H2040" s="2" t="s">
        <v>4719</v>
      </c>
      <c r="I2040" s="19" t="str">
        <f t="shared" si="232"/>
        <v>10:56:35</v>
      </c>
      <c r="J2040" s="17" t="str">
        <f t="shared" si="233"/>
        <v>11:57:20</v>
      </c>
      <c r="K2040" s="17" t="str">
        <f t="shared" si="234"/>
        <v>yes</v>
      </c>
      <c r="L2040" s="17">
        <f t="shared" si="235"/>
        <v>4.2187499999999989E-2</v>
      </c>
      <c r="M2040" s="17" t="str">
        <f t="shared" si="236"/>
        <v>4rth week of feb</v>
      </c>
      <c r="N2040" s="13" t="str">
        <f t="shared" si="237"/>
        <v xml:space="preserve"> Feb</v>
      </c>
      <c r="O2040" s="2" t="s">
        <v>21</v>
      </c>
      <c r="P2040" s="5">
        <v>0</v>
      </c>
      <c r="Q2040" s="2" t="s">
        <v>21</v>
      </c>
      <c r="R2040" s="2">
        <v>0</v>
      </c>
    </row>
    <row r="2041" spans="1:18" ht="12.75">
      <c r="A2041" s="2">
        <v>8677670</v>
      </c>
      <c r="B2041" s="3" t="s">
        <v>4720</v>
      </c>
      <c r="C2041" s="3" t="str">
        <v>81a554ae-15c1-4775-a553-33c73e979745</v>
      </c>
      <c r="D2041" s="2" t="s">
        <v>911</v>
      </c>
      <c r="E2041" s="2" t="s">
        <v>37</v>
      </c>
      <c r="F2041" s="13" t="str">
        <f t="shared" si="231"/>
        <v>26/ 02/ 2021</v>
      </c>
      <c r="G2041" s="2" t="s">
        <v>4721</v>
      </c>
      <c r="H2041" s="2" t="s">
        <v>4722</v>
      </c>
      <c r="I2041" s="19" t="str">
        <f t="shared" si="232"/>
        <v>19:31:31</v>
      </c>
      <c r="J2041" s="17" t="str">
        <f t="shared" si="233"/>
        <v>19:40:01</v>
      </c>
      <c r="K2041" s="17" t="str">
        <f t="shared" si="234"/>
        <v>no</v>
      </c>
      <c r="L2041" s="17">
        <f t="shared" si="235"/>
        <v>5.9027777777777013E-3</v>
      </c>
      <c r="M2041" s="17" t="str">
        <f t="shared" si="236"/>
        <v>4rth week of feb</v>
      </c>
      <c r="N2041" s="13" t="str">
        <f t="shared" si="237"/>
        <v xml:space="preserve"> Feb</v>
      </c>
      <c r="O2041" s="2" t="s">
        <v>4723</v>
      </c>
      <c r="P2041" s="5">
        <v>0</v>
      </c>
      <c r="Q2041" s="5">
        <v>6.9444444444444444E-5</v>
      </c>
      <c r="R2041" s="2">
        <v>0</v>
      </c>
    </row>
    <row r="2042" spans="1:18" ht="12.75">
      <c r="A2042" s="2">
        <v>8661685</v>
      </c>
      <c r="B2042" s="3" t="s">
        <v>4724</v>
      </c>
      <c r="C2042" s="3" t="str">
        <v>69119e00-8c91-4ad3-8dd3-e76652cf1326</v>
      </c>
      <c r="D2042" s="2" t="s">
        <v>19</v>
      </c>
      <c r="E2042" s="2" t="s">
        <v>20</v>
      </c>
      <c r="F2042" s="13" t="str">
        <f t="shared" si="231"/>
        <v>24/ 02/ 2021</v>
      </c>
      <c r="G2042" s="2" t="s">
        <v>4725</v>
      </c>
      <c r="H2042" s="2" t="s">
        <v>4726</v>
      </c>
      <c r="I2042" s="19" t="str">
        <f t="shared" si="232"/>
        <v>12:45:48</v>
      </c>
      <c r="J2042" s="17" t="str">
        <f t="shared" si="233"/>
        <v>13:46:09</v>
      </c>
      <c r="K2042" s="17" t="str">
        <f t="shared" si="234"/>
        <v>yes</v>
      </c>
      <c r="L2042" s="17">
        <f t="shared" si="235"/>
        <v>4.1909722222222223E-2</v>
      </c>
      <c r="M2042" s="17" t="str">
        <f t="shared" si="236"/>
        <v>4rth week of feb</v>
      </c>
      <c r="N2042" s="13" t="str">
        <f t="shared" si="237"/>
        <v xml:space="preserve"> Feb</v>
      </c>
      <c r="O2042" s="2" t="s">
        <v>21</v>
      </c>
      <c r="P2042" s="5">
        <v>0</v>
      </c>
      <c r="Q2042" s="2" t="s">
        <v>21</v>
      </c>
      <c r="R2042" s="2">
        <v>0</v>
      </c>
    </row>
    <row r="2043" spans="1:18" ht="12.75">
      <c r="A2043" s="2">
        <v>8558266</v>
      </c>
      <c r="B2043" s="3" t="s">
        <v>4727</v>
      </c>
      <c r="C2043" s="3" t="str">
        <v>a7363315-8583-4e29-bda8-b4f04b8c70a3</v>
      </c>
      <c r="D2043" s="2" t="s">
        <v>390</v>
      </c>
      <c r="E2043" s="2" t="s">
        <v>37</v>
      </c>
      <c r="F2043" s="13" t="str">
        <f t="shared" si="231"/>
        <v>02/ 08/ 2021</v>
      </c>
      <c r="G2043" s="4">
        <v>44410.674444444441</v>
      </c>
      <c r="H2043" s="4">
        <v>44410.682523148149</v>
      </c>
      <c r="I2043" s="19" t="str">
        <f t="shared" si="232"/>
        <v>16:11:12</v>
      </c>
      <c r="J2043" s="17" t="str">
        <f t="shared" si="233"/>
        <v>16:22:50</v>
      </c>
      <c r="K2043" s="17" t="str">
        <f t="shared" si="234"/>
        <v>yes</v>
      </c>
      <c r="L2043" s="17">
        <f t="shared" si="235"/>
        <v>8.0787037037036713E-3</v>
      </c>
      <c r="M2043" s="17" t="str">
        <f t="shared" si="236"/>
        <v>-</v>
      </c>
      <c r="N2043" s="13" t="str">
        <f t="shared" si="237"/>
        <v xml:space="preserve"> Aug</v>
      </c>
      <c r="O2043" s="4">
        <v>44410.675150462965</v>
      </c>
      <c r="P2043" s="5">
        <v>0</v>
      </c>
      <c r="Q2043" s="5">
        <v>5.7870370370370373E-5</v>
      </c>
      <c r="R2043" s="2">
        <v>0</v>
      </c>
    </row>
    <row r="2044" spans="1:18" ht="12.75">
      <c r="A2044" s="2">
        <v>8646606</v>
      </c>
      <c r="B2044" s="3" t="s">
        <v>4728</v>
      </c>
      <c r="C2044" s="3" t="str">
        <v>a685a5bf-c1c8-4f2c-a5ac-ecfdf121e5ed</v>
      </c>
      <c r="D2044" s="2" t="s">
        <v>19</v>
      </c>
      <c r="E2044" s="2" t="s">
        <v>23</v>
      </c>
      <c r="F2044" s="13" t="str">
        <f t="shared" si="231"/>
        <v>21/ 02/ 2021</v>
      </c>
      <c r="G2044" s="2" t="s">
        <v>4729</v>
      </c>
      <c r="H2044" s="2" t="s">
        <v>4730</v>
      </c>
      <c r="I2044" s="19" t="str">
        <f t="shared" si="232"/>
        <v>20:54:43</v>
      </c>
      <c r="J2044" s="17" t="str">
        <f t="shared" si="233"/>
        <v>20:56:49</v>
      </c>
      <c r="K2044" s="17" t="str">
        <f t="shared" si="234"/>
        <v>no</v>
      </c>
      <c r="L2044" s="17">
        <f t="shared" si="235"/>
        <v>1.4583333333333393E-3</v>
      </c>
      <c r="M2044" s="17" t="str">
        <f t="shared" si="236"/>
        <v>3rd week of feb</v>
      </c>
      <c r="N2044" s="13" t="str">
        <f t="shared" si="237"/>
        <v xml:space="preserve"> Feb</v>
      </c>
      <c r="O2044" s="2" t="s">
        <v>21</v>
      </c>
      <c r="P2044" s="5">
        <v>0</v>
      </c>
      <c r="Q2044" s="2" t="s">
        <v>21</v>
      </c>
      <c r="R2044" s="2">
        <v>5</v>
      </c>
    </row>
    <row r="2045" spans="1:18" ht="12.75">
      <c r="A2045" s="2">
        <v>8605980</v>
      </c>
      <c r="B2045" s="3" t="s">
        <v>4731</v>
      </c>
      <c r="C2045" s="3" t="str">
        <v>76efc6f3-abd1-45d4-a4f2-66fbb7dc11d8</v>
      </c>
      <c r="D2045" s="2" t="s">
        <v>19</v>
      </c>
      <c r="E2045" s="2" t="s">
        <v>20</v>
      </c>
      <c r="F2045" s="13" t="str">
        <f>TEXT(G2045,"dd/ mm/ yyyy")</f>
        <v>15/ 02/ 2021</v>
      </c>
      <c r="G2045" s="2" t="s">
        <v>4732</v>
      </c>
      <c r="H2045" s="2" t="s">
        <v>4733</v>
      </c>
      <c r="I2045" s="19" t="str">
        <f t="shared" si="232"/>
        <v>13:38:58</v>
      </c>
      <c r="J2045" s="17" t="str">
        <f t="shared" si="233"/>
        <v>14:40:07</v>
      </c>
      <c r="K2045" s="17" t="str">
        <f t="shared" si="234"/>
        <v>yes</v>
      </c>
      <c r="L2045" s="17">
        <f t="shared" si="235"/>
        <v>4.2465277777777755E-2</v>
      </c>
      <c r="M2045" s="17" t="str">
        <f t="shared" si="236"/>
        <v>3rd week of feb</v>
      </c>
      <c r="N2045" s="13" t="str">
        <f t="shared" si="237"/>
        <v xml:space="preserve"> Feb</v>
      </c>
      <c r="O2045" s="2" t="s">
        <v>21</v>
      </c>
      <c r="P2045" s="5">
        <v>0</v>
      </c>
      <c r="Q2045" s="2" t="s">
        <v>21</v>
      </c>
      <c r="R2045" s="2">
        <v>0</v>
      </c>
    </row>
    <row r="2046" spans="1:18" ht="12.75">
      <c r="A2046" s="2">
        <v>8576462</v>
      </c>
      <c r="B2046" s="3" t="s">
        <v>4734</v>
      </c>
      <c r="C2046" s="3" t="str">
        <v>8be20c17-3c82-406b-b100-4479301ec010</v>
      </c>
      <c r="D2046" s="2" t="s">
        <v>131</v>
      </c>
      <c r="E2046" s="2" t="s">
        <v>31</v>
      </c>
      <c r="F2046" s="13" t="str">
        <f t="shared" si="231"/>
        <v>02/ 11/ 2021</v>
      </c>
      <c r="G2046" s="4">
        <v>44502.398865740739</v>
      </c>
      <c r="H2046" s="4">
        <v>44502.405185185184</v>
      </c>
      <c r="I2046" s="19" t="str">
        <f t="shared" si="232"/>
        <v>09:34:22</v>
      </c>
      <c r="J2046" s="17" t="str">
        <f t="shared" si="233"/>
        <v>09:43:28</v>
      </c>
      <c r="K2046" s="17" t="str">
        <f t="shared" si="234"/>
        <v>no</v>
      </c>
      <c r="L2046" s="17">
        <f t="shared" si="235"/>
        <v>6.3194444444443776E-3</v>
      </c>
      <c r="M2046" s="17" t="str">
        <f t="shared" si="236"/>
        <v>-</v>
      </c>
      <c r="N2046" s="13" t="str">
        <f t="shared" si="237"/>
        <v xml:space="preserve"> Nov</v>
      </c>
      <c r="O2046" s="4">
        <v>44502.400023148148</v>
      </c>
      <c r="P2046" s="5">
        <v>0</v>
      </c>
      <c r="Q2046" s="5">
        <v>1.9675925925925926E-4</v>
      </c>
      <c r="R2046" s="2">
        <v>1</v>
      </c>
    </row>
    <row r="2047" spans="1:18" ht="12.75">
      <c r="A2047" s="2">
        <v>8556577</v>
      </c>
      <c r="B2047" s="3" t="s">
        <v>4735</v>
      </c>
      <c r="C2047" s="3" t="str">
        <v>4552af0f-07ad-4829-ac99-8b4b0832fc03</v>
      </c>
      <c r="D2047" s="2" t="s">
        <v>301</v>
      </c>
      <c r="E2047" s="2" t="s">
        <v>37</v>
      </c>
      <c r="F2047" s="13" t="str">
        <f>TEXT(G2047,"dd/ mm/ yyyy")</f>
        <v>02/ 08/ 2021</v>
      </c>
      <c r="G2047" s="4">
        <v>44410.540162037039</v>
      </c>
      <c r="H2047" s="4">
        <v>44410.55091435185</v>
      </c>
      <c r="I2047" s="19" t="str">
        <f t="shared" si="232"/>
        <v>12:57:50</v>
      </c>
      <c r="J2047" s="17" t="str">
        <f t="shared" si="233"/>
        <v>13:13:19</v>
      </c>
      <c r="K2047" s="17" t="str">
        <f t="shared" si="234"/>
        <v>yes</v>
      </c>
      <c r="L2047" s="17">
        <f t="shared" si="235"/>
        <v>1.0752314814814867E-2</v>
      </c>
      <c r="M2047" s="17" t="str">
        <f t="shared" si="236"/>
        <v>-</v>
      </c>
      <c r="N2047" s="13" t="str">
        <f t="shared" si="237"/>
        <v xml:space="preserve"> Aug</v>
      </c>
      <c r="O2047" s="4">
        <v>44410.547129629631</v>
      </c>
      <c r="P2047" s="5">
        <v>0</v>
      </c>
      <c r="Q2047" s="5">
        <v>2.0833333333333335E-4</v>
      </c>
      <c r="R2047" s="2">
        <v>0</v>
      </c>
    </row>
    <row r="2048" spans="1:18" ht="12.75">
      <c r="A2048" s="2">
        <v>8615297</v>
      </c>
      <c r="B2048" s="3" t="s">
        <v>4736</v>
      </c>
      <c r="C2048" s="3" t="str">
        <v>ee2b0cd7-e56c-4bef-9ffb-1a4e2fb3200e</v>
      </c>
      <c r="D2048" s="2" t="s">
        <v>19</v>
      </c>
      <c r="E2048" s="2" t="s">
        <v>20</v>
      </c>
      <c r="F2048" s="13" t="str">
        <f t="shared" si="231"/>
        <v>16/ 02/ 2021</v>
      </c>
      <c r="G2048" s="2" t="s">
        <v>4737</v>
      </c>
      <c r="H2048" s="2" t="s">
        <v>4738</v>
      </c>
      <c r="I2048" s="19" t="str">
        <f t="shared" si="232"/>
        <v>18:48:48</v>
      </c>
      <c r="J2048" s="17" t="str">
        <f t="shared" si="233"/>
        <v>19:51:34</v>
      </c>
      <c r="K2048" s="17" t="str">
        <f t="shared" si="234"/>
        <v>no</v>
      </c>
      <c r="L2048" s="17">
        <f t="shared" si="235"/>
        <v>4.3587962962963078E-2</v>
      </c>
      <c r="M2048" s="17" t="str">
        <f t="shared" si="236"/>
        <v>3rd week of feb</v>
      </c>
      <c r="N2048" s="13" t="str">
        <f t="shared" si="237"/>
        <v xml:space="preserve"> Feb</v>
      </c>
      <c r="O2048" s="2" t="s">
        <v>21</v>
      </c>
      <c r="P2048" s="5">
        <v>0</v>
      </c>
      <c r="Q2048" s="2" t="s">
        <v>21</v>
      </c>
      <c r="R2048" s="2">
        <v>0</v>
      </c>
    </row>
    <row r="2049" spans="1:18" ht="12.75">
      <c r="A2049" s="2">
        <v>8555775</v>
      </c>
      <c r="B2049" s="3" t="s">
        <v>4739</v>
      </c>
      <c r="C2049" s="3" t="str">
        <v>73a5c1e2-14e7-4bd1-b2ae-078362fe7df9</v>
      </c>
      <c r="D2049" s="2" t="s">
        <v>367</v>
      </c>
      <c r="E2049" s="2" t="s">
        <v>37</v>
      </c>
      <c r="F2049" s="13" t="str">
        <f>TEXT(G2049,"dd/ mm/ yyyy")</f>
        <v>02/ 08/ 2021</v>
      </c>
      <c r="G2049" s="4">
        <v>44410.477662037039</v>
      </c>
      <c r="H2049" s="4">
        <v>44410.491157407407</v>
      </c>
      <c r="I2049" s="19" t="str">
        <f t="shared" si="232"/>
        <v>11:27:50</v>
      </c>
      <c r="J2049" s="17" t="str">
        <f t="shared" si="233"/>
        <v>11:47:16</v>
      </c>
      <c r="K2049" s="17" t="str">
        <f t="shared" si="234"/>
        <v>yes</v>
      </c>
      <c r="L2049" s="17">
        <f t="shared" si="235"/>
        <v>1.3495370370370408E-2</v>
      </c>
      <c r="M2049" s="17" t="str">
        <f t="shared" si="236"/>
        <v>-</v>
      </c>
      <c r="N2049" s="13" t="str">
        <f t="shared" si="237"/>
        <v xml:space="preserve"> Aug</v>
      </c>
      <c r="O2049" s="4">
        <v>44410.478668981479</v>
      </c>
      <c r="P2049" s="5">
        <v>0</v>
      </c>
      <c r="Q2049" s="5">
        <v>1.5046296296296297E-4</v>
      </c>
      <c r="R2049" s="2">
        <v>0</v>
      </c>
    </row>
    <row r="2050" spans="1:18" ht="12.75">
      <c r="A2050" s="2">
        <v>8516622</v>
      </c>
      <c r="B2050" s="3" t="s">
        <v>4740</v>
      </c>
      <c r="C2050" s="3" t="str">
        <v>762ed965-4557-4764-8ebb-dce8d80eff26</v>
      </c>
      <c r="D2050" s="2" t="s">
        <v>212</v>
      </c>
      <c r="E2050" s="2" t="s">
        <v>37</v>
      </c>
      <c r="F2050" s="13" t="str">
        <f t="shared" si="231"/>
        <v>02/ 02/ 2021</v>
      </c>
      <c r="G2050" s="4">
        <v>44229.723773148151</v>
      </c>
      <c r="H2050" s="4">
        <v>44229.75571759259</v>
      </c>
      <c r="I2050" s="19" t="str">
        <f t="shared" si="232"/>
        <v>17:22:14</v>
      </c>
      <c r="J2050" s="17" t="str">
        <f t="shared" si="233"/>
        <v>18:08:14</v>
      </c>
      <c r="K2050" s="17" t="str">
        <f t="shared" si="234"/>
        <v>no</v>
      </c>
      <c r="L2050" s="17">
        <f t="shared" si="235"/>
        <v>3.1944444444444442E-2</v>
      </c>
      <c r="M2050" s="17" t="str">
        <f t="shared" si="236"/>
        <v>1st week of feb</v>
      </c>
      <c r="N2050" s="13" t="str">
        <f t="shared" si="237"/>
        <v xml:space="preserve"> Feb</v>
      </c>
      <c r="O2050" s="4">
        <v>44229.74559027778</v>
      </c>
      <c r="P2050" s="5">
        <v>0</v>
      </c>
      <c r="Q2050" s="5">
        <v>2.3148148148148147E-5</v>
      </c>
      <c r="R2050" s="2">
        <v>5</v>
      </c>
    </row>
    <row r="2051" spans="1:18" ht="12.75">
      <c r="A2051" s="2">
        <v>8535344</v>
      </c>
      <c r="B2051" s="3" t="s">
        <v>4741</v>
      </c>
      <c r="C2051" s="3" t="str">
        <v>7ff7aa2b-bdfe-42fd-b0a6-0d5984a4d4b3</v>
      </c>
      <c r="D2051" s="2" t="s">
        <v>131</v>
      </c>
      <c r="E2051" s="2" t="s">
        <v>31</v>
      </c>
      <c r="F2051" s="13" t="str">
        <f t="shared" ref="F2051:F2114" si="238">TEXT(G2051,"dd/ mm/ yyyy")</f>
        <v>02/ 05/ 2021</v>
      </c>
      <c r="G2051" s="4">
        <v>44318.389826388891</v>
      </c>
      <c r="H2051" s="4">
        <v>44318.40047453704</v>
      </c>
      <c r="I2051" s="19" t="str">
        <f t="shared" ref="I2051:I2114" si="239">TEXT(G2051,"hh:mm:ss")</f>
        <v>09:21:21</v>
      </c>
      <c r="J2051" s="17" t="str">
        <f t="shared" ref="J2051:J2114" si="240">TEXT(H2051,"hh:mm:ss")</f>
        <v>09:36:41</v>
      </c>
      <c r="K2051" s="17" t="str">
        <f t="shared" ref="K2051:K2114" si="241">IF(AND(HOUR(I2051)&gt;=10,HOUR(J2051)&gt;=10,HOUR(J2051)&lt;=16,MINUTE(J2051)&lt;=60,SECOND(J2051)&lt;=60),"yes","no")</f>
        <v>no</v>
      </c>
      <c r="L2051" s="17">
        <f t="shared" ref="L2051:L2114" si="242">J2051-I2051</f>
        <v>1.0648148148148184E-2</v>
      </c>
      <c r="M2051" s="17" t="str">
        <f t="shared" ref="M2051:M2114" si="243">IF(AND(DAY(F2051)&gt;=1,DAY(F2051)&lt;=7,MONTH(F2051)=2),"1st week of feb",IF(AND(DAY(F2051)&gt;=8,DAY(F2051)&lt;=14,MONTH(F2051)=2),"2nd week of feb",IF(AND(DAY(F2051)&gt;=15,DAY(F2051)&lt;=21,MONTH(F2051)=2),"3rd week of feb",IF(AND(DAY(F2051)&gt;=22,DAY(F2051)&lt;=28,MONTH(F2051)=2),"4rth week of feb","-"))))</f>
        <v>-</v>
      </c>
      <c r="N2051" s="13" t="str">
        <f t="shared" ref="N2051:N2114" si="244">TEXT(G2051," Mmm")</f>
        <v xml:space="preserve"> May</v>
      </c>
      <c r="O2051" s="4">
        <v>44318.3908912037</v>
      </c>
      <c r="P2051" s="5">
        <v>0</v>
      </c>
      <c r="Q2051" s="5">
        <v>8.1018518518518516E-5</v>
      </c>
      <c r="R2051" s="2">
        <v>2</v>
      </c>
    </row>
    <row r="2052" spans="1:18" ht="12.75">
      <c r="A2052" s="2">
        <v>8608078</v>
      </c>
      <c r="B2052" s="3" t="s">
        <v>4742</v>
      </c>
      <c r="C2052" s="3" t="str">
        <v>a625613a-6f7b-4276-b68e-98eb4cff3ab9</v>
      </c>
      <c r="D2052" s="2" t="s">
        <v>1979</v>
      </c>
      <c r="E2052" s="2" t="s">
        <v>31</v>
      </c>
      <c r="F2052" s="13" t="str">
        <f>TEXT(G2052,"dd/ mm/ yyyy")</f>
        <v>15/ 02/ 2021</v>
      </c>
      <c r="G2052" s="2" t="s">
        <v>4743</v>
      </c>
      <c r="H2052" s="2" t="s">
        <v>4744</v>
      </c>
      <c r="I2052" s="19" t="str">
        <f t="shared" si="239"/>
        <v>17:34:49</v>
      </c>
      <c r="J2052" s="17" t="str">
        <f t="shared" si="240"/>
        <v>17:46:44</v>
      </c>
      <c r="K2052" s="17" t="str">
        <f t="shared" si="241"/>
        <v>no</v>
      </c>
      <c r="L2052" s="17">
        <f t="shared" si="242"/>
        <v>8.2754629629629983E-3</v>
      </c>
      <c r="M2052" s="17" t="str">
        <f t="shared" si="243"/>
        <v>3rd week of feb</v>
      </c>
      <c r="N2052" s="13" t="str">
        <f t="shared" si="244"/>
        <v xml:space="preserve"> Feb</v>
      </c>
      <c r="O2052" s="2" t="s">
        <v>4745</v>
      </c>
      <c r="P2052" s="5">
        <v>0</v>
      </c>
      <c r="Q2052" s="5">
        <v>5.7870370370370373E-5</v>
      </c>
      <c r="R2052" s="2">
        <v>5</v>
      </c>
    </row>
    <row r="2053" spans="1:18" ht="12.75">
      <c r="A2053" s="2">
        <v>8616867</v>
      </c>
      <c r="B2053" s="3" t="s">
        <v>4746</v>
      </c>
      <c r="C2053" s="3" t="str">
        <v>d083ada9-cafa-4cd7-a7d4-fd78bf72005d</v>
      </c>
      <c r="D2053" s="2" t="s">
        <v>19</v>
      </c>
      <c r="E2053" s="2" t="s">
        <v>23</v>
      </c>
      <c r="F2053" s="13" t="str">
        <f t="shared" si="238"/>
        <v>16/ 02/ 2021</v>
      </c>
      <c r="G2053" s="2" t="s">
        <v>4747</v>
      </c>
      <c r="H2053" s="2" t="s">
        <v>4748</v>
      </c>
      <c r="I2053" s="19" t="str">
        <f t="shared" si="239"/>
        <v>23:37:33</v>
      </c>
      <c r="J2053" s="17" t="str">
        <f t="shared" si="240"/>
        <v>23:38:12</v>
      </c>
      <c r="K2053" s="17" t="str">
        <f t="shared" si="241"/>
        <v>no</v>
      </c>
      <c r="L2053" s="17">
        <f t="shared" si="242"/>
        <v>4.5138888888884843E-4</v>
      </c>
      <c r="M2053" s="17" t="str">
        <f t="shared" si="243"/>
        <v>3rd week of feb</v>
      </c>
      <c r="N2053" s="13" t="str">
        <f t="shared" si="244"/>
        <v xml:space="preserve"> Feb</v>
      </c>
      <c r="O2053" s="2" t="s">
        <v>21</v>
      </c>
      <c r="P2053" s="5">
        <v>0</v>
      </c>
      <c r="Q2053" s="2" t="s">
        <v>21</v>
      </c>
      <c r="R2053" s="2">
        <v>1</v>
      </c>
    </row>
    <row r="2054" spans="1:18" ht="12.75">
      <c r="A2054" s="2">
        <v>8673321</v>
      </c>
      <c r="B2054" s="3" t="s">
        <v>4749</v>
      </c>
      <c r="C2054" s="3" t="str">
        <v>5bd3d81a-d791-41c1-a339-b6dcf9bd80a0</v>
      </c>
      <c r="D2054" s="2" t="s">
        <v>19</v>
      </c>
      <c r="E2054" s="2" t="s">
        <v>23</v>
      </c>
      <c r="F2054" s="13" t="str">
        <f t="shared" si="238"/>
        <v>26/ 02/ 2021</v>
      </c>
      <c r="G2054" s="2" t="s">
        <v>4750</v>
      </c>
      <c r="H2054" s="2" t="s">
        <v>4751</v>
      </c>
      <c r="I2054" s="19" t="str">
        <f t="shared" si="239"/>
        <v>09:07:00</v>
      </c>
      <c r="J2054" s="17" t="str">
        <f t="shared" si="240"/>
        <v>09:07:35</v>
      </c>
      <c r="K2054" s="17" t="str">
        <f t="shared" si="241"/>
        <v>no</v>
      </c>
      <c r="L2054" s="17">
        <f t="shared" si="242"/>
        <v>4.0509259259252639E-4</v>
      </c>
      <c r="M2054" s="17" t="str">
        <f t="shared" si="243"/>
        <v>4rth week of feb</v>
      </c>
      <c r="N2054" s="13" t="str">
        <f t="shared" si="244"/>
        <v xml:space="preserve"> Feb</v>
      </c>
      <c r="O2054" s="2" t="s">
        <v>21</v>
      </c>
      <c r="P2054" s="5">
        <v>1.1574074074074073E-5</v>
      </c>
      <c r="Q2054" s="2" t="s">
        <v>21</v>
      </c>
      <c r="R2054" s="2">
        <v>0</v>
      </c>
    </row>
    <row r="2055" spans="1:18" ht="12.75">
      <c r="A2055" s="2">
        <v>8550274</v>
      </c>
      <c r="B2055" s="3" t="s">
        <v>4752</v>
      </c>
      <c r="C2055" s="3" t="str">
        <v>a4025a2b-0a80-47ab-8602-3e0753077b00</v>
      </c>
      <c r="D2055" s="2" t="s">
        <v>3259</v>
      </c>
      <c r="E2055" s="2" t="s">
        <v>31</v>
      </c>
      <c r="F2055" s="13" t="str">
        <f>TEXT(G2055,"dd/ mm/ yyyy")</f>
        <v>02/ 07/ 2021</v>
      </c>
      <c r="G2055" s="4">
        <v>44379.524143518516</v>
      </c>
      <c r="H2055" s="4">
        <v>44379.532708333332</v>
      </c>
      <c r="I2055" s="19" t="str">
        <f t="shared" si="239"/>
        <v>12:34:46</v>
      </c>
      <c r="J2055" s="17" t="str">
        <f t="shared" si="240"/>
        <v>12:47:06</v>
      </c>
      <c r="K2055" s="17" t="str">
        <f t="shared" si="241"/>
        <v>yes</v>
      </c>
      <c r="L2055" s="17">
        <f t="shared" si="242"/>
        <v>8.5648148148148584E-3</v>
      </c>
      <c r="M2055" s="17" t="str">
        <f t="shared" si="243"/>
        <v>-</v>
      </c>
      <c r="N2055" s="13" t="str">
        <f t="shared" si="244"/>
        <v xml:space="preserve"> Jul</v>
      </c>
      <c r="O2055" s="4">
        <v>44379.52516203704</v>
      </c>
      <c r="P2055" s="5">
        <v>0</v>
      </c>
      <c r="Q2055" s="5">
        <v>4.6296296296296294E-5</v>
      </c>
      <c r="R2055" s="2">
        <v>0</v>
      </c>
    </row>
    <row r="2056" spans="1:18" ht="12.75">
      <c r="A2056" s="2">
        <v>8596364</v>
      </c>
      <c r="B2056" s="3" t="s">
        <v>4753</v>
      </c>
      <c r="C2056" s="3" t="str">
        <v>638f78e4-19cd-4122-9b06-6c4f2524cd31</v>
      </c>
      <c r="D2056" s="2" t="s">
        <v>1155</v>
      </c>
      <c r="E2056" s="2" t="s">
        <v>37</v>
      </c>
      <c r="F2056" s="13" t="str">
        <f t="shared" si="238"/>
        <v>13/ 02/ 2021</v>
      </c>
      <c r="G2056" s="2" t="s">
        <v>4754</v>
      </c>
      <c r="H2056" s="2" t="s">
        <v>4755</v>
      </c>
      <c r="I2056" s="19" t="str">
        <f t="shared" si="239"/>
        <v>21:37:28</v>
      </c>
      <c r="J2056" s="17" t="str">
        <f t="shared" si="240"/>
        <v>21:39:38</v>
      </c>
      <c r="K2056" s="17" t="str">
        <f t="shared" si="241"/>
        <v>no</v>
      </c>
      <c r="L2056" s="17">
        <f t="shared" si="242"/>
        <v>1.5046296296294948E-3</v>
      </c>
      <c r="M2056" s="17" t="str">
        <f t="shared" si="243"/>
        <v>2nd week of feb</v>
      </c>
      <c r="N2056" s="13" t="str">
        <f t="shared" si="244"/>
        <v xml:space="preserve"> Feb</v>
      </c>
      <c r="O2056" s="2" t="s">
        <v>4756</v>
      </c>
      <c r="P2056" s="5">
        <v>0</v>
      </c>
      <c r="Q2056" s="5">
        <v>8.1018518518518516E-5</v>
      </c>
      <c r="R2056" s="2">
        <v>5</v>
      </c>
    </row>
    <row r="2057" spans="1:18" ht="12.75">
      <c r="A2057" s="2">
        <v>8528021</v>
      </c>
      <c r="B2057" s="3" t="s">
        <v>4757</v>
      </c>
      <c r="C2057" s="3" t="str">
        <v>fb38a042-8387-4a6b-aa2b-ad6b660dc973</v>
      </c>
      <c r="D2057" s="2" t="s">
        <v>19</v>
      </c>
      <c r="E2057" s="2" t="s">
        <v>20</v>
      </c>
      <c r="F2057" s="13" t="str">
        <f>TEXT(G2057,"dd/ mm/ yyyy")</f>
        <v>02/ 04/ 2021</v>
      </c>
      <c r="G2057" s="4">
        <v>44288.439328703702</v>
      </c>
      <c r="H2057" s="4">
        <v>44288.482499999998</v>
      </c>
      <c r="I2057" s="19" t="str">
        <f t="shared" si="239"/>
        <v>10:32:38</v>
      </c>
      <c r="J2057" s="17" t="str">
        <f t="shared" si="240"/>
        <v>11:34:48</v>
      </c>
      <c r="K2057" s="17" t="str">
        <f t="shared" si="241"/>
        <v>yes</v>
      </c>
      <c r="L2057" s="17">
        <f t="shared" si="242"/>
        <v>4.3171296296296291E-2</v>
      </c>
      <c r="M2057" s="17" t="str">
        <f t="shared" si="243"/>
        <v>-</v>
      </c>
      <c r="N2057" s="13" t="str">
        <f t="shared" si="244"/>
        <v xml:space="preserve"> Apr</v>
      </c>
      <c r="O2057" s="2" t="s">
        <v>21</v>
      </c>
      <c r="P2057" s="5">
        <v>0</v>
      </c>
      <c r="Q2057" s="2" t="s">
        <v>21</v>
      </c>
      <c r="R2057" s="2">
        <v>0</v>
      </c>
    </row>
    <row r="2058" spans="1:18" ht="12.75">
      <c r="A2058" s="2">
        <v>8574316</v>
      </c>
      <c r="B2058" s="3" t="s">
        <v>2620</v>
      </c>
      <c r="C2058" s="3" t="str">
        <v>94c60934-477e-4cff-8221-d7aa8f32e77f</v>
      </c>
      <c r="D2058" s="2" t="s">
        <v>19</v>
      </c>
      <c r="E2058" s="2" t="s">
        <v>23</v>
      </c>
      <c r="F2058" s="13" t="str">
        <f t="shared" si="238"/>
        <v>02/ 10/ 2021</v>
      </c>
      <c r="G2058" s="4">
        <v>44471.860821759263</v>
      </c>
      <c r="H2058" s="4">
        <v>44471.861250000002</v>
      </c>
      <c r="I2058" s="19" t="str">
        <f t="shared" si="239"/>
        <v>20:39:35</v>
      </c>
      <c r="J2058" s="17" t="str">
        <f t="shared" si="240"/>
        <v>20:40:12</v>
      </c>
      <c r="K2058" s="17" t="str">
        <f t="shared" si="241"/>
        <v>no</v>
      </c>
      <c r="L2058" s="17">
        <f t="shared" si="242"/>
        <v>4.282407407408817E-4</v>
      </c>
      <c r="M2058" s="17" t="str">
        <f t="shared" si="243"/>
        <v>-</v>
      </c>
      <c r="N2058" s="13" t="str">
        <f t="shared" si="244"/>
        <v xml:space="preserve"> Oct</v>
      </c>
      <c r="O2058" s="2" t="s">
        <v>21</v>
      </c>
      <c r="P2058" s="5">
        <v>0</v>
      </c>
      <c r="Q2058" s="2" t="s">
        <v>21</v>
      </c>
      <c r="R2058" s="2">
        <v>0</v>
      </c>
    </row>
    <row r="2059" spans="1:18" ht="12.75">
      <c r="A2059" s="2">
        <v>8650194</v>
      </c>
      <c r="B2059" s="3" t="s">
        <v>4758</v>
      </c>
      <c r="C2059" s="3" t="str">
        <v>f102d9ae-6768-4992-9ab5-ce655abaca7d</v>
      </c>
      <c r="D2059" s="2" t="s">
        <v>324</v>
      </c>
      <c r="E2059" s="2" t="s">
        <v>31</v>
      </c>
      <c r="F2059" s="13" t="str">
        <f t="shared" si="238"/>
        <v>22/ 02/ 2021</v>
      </c>
      <c r="G2059" s="2" t="s">
        <v>4759</v>
      </c>
      <c r="H2059" s="2" t="s">
        <v>2651</v>
      </c>
      <c r="I2059" s="19" t="str">
        <f t="shared" si="239"/>
        <v>14:47:11</v>
      </c>
      <c r="J2059" s="17" t="str">
        <f t="shared" si="240"/>
        <v>15:04:57</v>
      </c>
      <c r="K2059" s="17" t="str">
        <f t="shared" si="241"/>
        <v>yes</v>
      </c>
      <c r="L2059" s="17">
        <f t="shared" si="242"/>
        <v>1.2337962962962967E-2</v>
      </c>
      <c r="M2059" s="17" t="str">
        <f t="shared" si="243"/>
        <v>4rth week of feb</v>
      </c>
      <c r="N2059" s="13" t="str">
        <f t="shared" si="244"/>
        <v xml:space="preserve"> Feb</v>
      </c>
      <c r="O2059" s="2" t="s">
        <v>4760</v>
      </c>
      <c r="P2059" s="5">
        <v>0</v>
      </c>
      <c r="Q2059" s="5">
        <v>4.6296296296296294E-5</v>
      </c>
      <c r="R2059" s="2">
        <v>0</v>
      </c>
    </row>
    <row r="2060" spans="1:18" ht="12.75">
      <c r="A2060" s="2">
        <v>8545960</v>
      </c>
      <c r="B2060" s="3" t="s">
        <v>4761</v>
      </c>
      <c r="C2060" s="3" t="str">
        <v>c86dbb42-4eb2-444d-9c24-cc2302b31097</v>
      </c>
      <c r="D2060" s="2" t="s">
        <v>126</v>
      </c>
      <c r="E2060" s="2" t="s">
        <v>37</v>
      </c>
      <c r="F2060" s="13" t="str">
        <f t="shared" si="238"/>
        <v>02/ 06/ 2021</v>
      </c>
      <c r="G2060" s="4">
        <v>44349.716944444444</v>
      </c>
      <c r="H2060" s="4">
        <v>44349.725601851853</v>
      </c>
      <c r="I2060" s="19" t="str">
        <f t="shared" si="239"/>
        <v>17:12:24</v>
      </c>
      <c r="J2060" s="17" t="str">
        <f t="shared" si="240"/>
        <v>17:24:52</v>
      </c>
      <c r="K2060" s="17" t="str">
        <f t="shared" si="241"/>
        <v>no</v>
      </c>
      <c r="L2060" s="17">
        <f t="shared" si="242"/>
        <v>8.6574074074073915E-3</v>
      </c>
      <c r="M2060" s="17" t="str">
        <f t="shared" si="243"/>
        <v>-</v>
      </c>
      <c r="N2060" s="13" t="str">
        <f t="shared" si="244"/>
        <v xml:space="preserve"> Jun</v>
      </c>
      <c r="O2060" s="4">
        <v>44349.718182870369</v>
      </c>
      <c r="P2060" s="5">
        <v>0</v>
      </c>
      <c r="Q2060" s="5">
        <v>1.273148148148148E-4</v>
      </c>
      <c r="R2060" s="2">
        <v>0</v>
      </c>
    </row>
    <row r="2061" spans="1:18" ht="12.75">
      <c r="A2061" s="2">
        <v>8582750</v>
      </c>
      <c r="B2061" s="3" t="s">
        <v>4762</v>
      </c>
      <c r="C2061" s="3" t="str">
        <v>36016eae-6c29-44d1-9de3-9dc3f8dff796</v>
      </c>
      <c r="D2061" s="2" t="s">
        <v>19</v>
      </c>
      <c r="E2061" s="2" t="s">
        <v>23</v>
      </c>
      <c r="F2061" s="13" t="str">
        <f t="shared" si="238"/>
        <v>02/ 11/ 2021</v>
      </c>
      <c r="G2061" s="4">
        <v>44502.957962962966</v>
      </c>
      <c r="H2061" s="4">
        <v>44502.958981481483</v>
      </c>
      <c r="I2061" s="19" t="str">
        <f t="shared" si="239"/>
        <v>22:59:28</v>
      </c>
      <c r="J2061" s="17" t="str">
        <f t="shared" si="240"/>
        <v>23:00:56</v>
      </c>
      <c r="K2061" s="17" t="str">
        <f t="shared" si="241"/>
        <v>no</v>
      </c>
      <c r="L2061" s="17">
        <f t="shared" si="242"/>
        <v>1.0185185185185297E-3</v>
      </c>
      <c r="M2061" s="17" t="str">
        <f t="shared" si="243"/>
        <v>-</v>
      </c>
      <c r="N2061" s="13" t="str">
        <f t="shared" si="244"/>
        <v xml:space="preserve"> Nov</v>
      </c>
      <c r="O2061" s="2" t="s">
        <v>21</v>
      </c>
      <c r="P2061" s="5">
        <v>0</v>
      </c>
      <c r="Q2061" s="2" t="s">
        <v>21</v>
      </c>
      <c r="R2061" s="2">
        <v>1</v>
      </c>
    </row>
    <row r="2062" spans="1:18" ht="12.75">
      <c r="A2062" s="2">
        <v>8584692</v>
      </c>
      <c r="B2062" s="3" t="s">
        <v>4763</v>
      </c>
      <c r="C2062" s="3" t="str">
        <v>e12c5c3b-b231-4f2d-a5b2-8b0ff007a358</v>
      </c>
      <c r="D2062" s="2" t="s">
        <v>19</v>
      </c>
      <c r="E2062" s="2" t="s">
        <v>23</v>
      </c>
      <c r="F2062" s="13" t="str">
        <f>TEXT(G2062,"dd/ mm/ yyyy")</f>
        <v>02/ 12/ 2021</v>
      </c>
      <c r="G2062" s="4">
        <v>44532.467488425929</v>
      </c>
      <c r="H2062" s="4">
        <v>44532.467858796299</v>
      </c>
      <c r="I2062" s="19" t="str">
        <f t="shared" si="239"/>
        <v>11:13:11</v>
      </c>
      <c r="J2062" s="17" t="str">
        <f t="shared" si="240"/>
        <v>11:13:43</v>
      </c>
      <c r="K2062" s="17" t="str">
        <f t="shared" si="241"/>
        <v>yes</v>
      </c>
      <c r="L2062" s="17">
        <f t="shared" si="242"/>
        <v>3.7037037037035425E-4</v>
      </c>
      <c r="M2062" s="17" t="str">
        <f t="shared" si="243"/>
        <v>-</v>
      </c>
      <c r="N2062" s="13" t="str">
        <f t="shared" si="244"/>
        <v xml:space="preserve"> Dec</v>
      </c>
      <c r="O2062" s="2" t="s">
        <v>21</v>
      </c>
      <c r="P2062" s="5">
        <v>0</v>
      </c>
      <c r="Q2062" s="2" t="s">
        <v>21</v>
      </c>
      <c r="R2062" s="2">
        <v>0</v>
      </c>
    </row>
    <row r="2063" spans="1:18" ht="12.75">
      <c r="A2063" s="2">
        <v>8622180</v>
      </c>
      <c r="B2063" s="3" t="s">
        <v>4764</v>
      </c>
      <c r="C2063" s="3" t="str">
        <v>61c96cbe-fc7c-4e26-b3c1-09ec95b22c41</v>
      </c>
      <c r="D2063" s="2" t="s">
        <v>19</v>
      </c>
      <c r="E2063" s="2" t="s">
        <v>20</v>
      </c>
      <c r="F2063" s="13" t="str">
        <f t="shared" si="238"/>
        <v>17/ 02/ 2021</v>
      </c>
      <c r="G2063" s="2" t="s">
        <v>4765</v>
      </c>
      <c r="H2063" s="2" t="s">
        <v>4766</v>
      </c>
      <c r="I2063" s="19" t="str">
        <f t="shared" si="239"/>
        <v>19:10:17</v>
      </c>
      <c r="J2063" s="17" t="str">
        <f t="shared" si="240"/>
        <v>20:10:43</v>
      </c>
      <c r="K2063" s="17" t="str">
        <f t="shared" si="241"/>
        <v>no</v>
      </c>
      <c r="L2063" s="17">
        <f t="shared" si="242"/>
        <v>4.1967592592592529E-2</v>
      </c>
      <c r="M2063" s="17" t="str">
        <f t="shared" si="243"/>
        <v>3rd week of feb</v>
      </c>
      <c r="N2063" s="13" t="str">
        <f t="shared" si="244"/>
        <v xml:space="preserve"> Feb</v>
      </c>
      <c r="O2063" s="2" t="s">
        <v>21</v>
      </c>
      <c r="P2063" s="5">
        <v>0</v>
      </c>
      <c r="Q2063" s="2" t="s">
        <v>21</v>
      </c>
      <c r="R2063" s="2">
        <v>0</v>
      </c>
    </row>
    <row r="2064" spans="1:18" ht="12.75">
      <c r="A2064" s="2">
        <v>8686112</v>
      </c>
      <c r="B2064" s="3" t="s">
        <v>4767</v>
      </c>
      <c r="C2064" s="3" t="str">
        <v>c095ba3d-fd43-4966-9911-d910ae5c42e6</v>
      </c>
      <c r="D2064" s="2" t="s">
        <v>19</v>
      </c>
      <c r="E2064" s="2" t="s">
        <v>23</v>
      </c>
      <c r="F2064" s="13" t="str">
        <f t="shared" si="238"/>
        <v>28/ 02/ 2021</v>
      </c>
      <c r="G2064" s="2" t="s">
        <v>4768</v>
      </c>
      <c r="H2064" s="2" t="s">
        <v>4769</v>
      </c>
      <c r="I2064" s="19" t="str">
        <f t="shared" si="239"/>
        <v>10:49:06</v>
      </c>
      <c r="J2064" s="17" t="str">
        <f t="shared" si="240"/>
        <v>10:52:10</v>
      </c>
      <c r="K2064" s="17" t="str">
        <f t="shared" si="241"/>
        <v>yes</v>
      </c>
      <c r="L2064" s="17">
        <f t="shared" si="242"/>
        <v>2.1296296296295925E-3</v>
      </c>
      <c r="M2064" s="17" t="str">
        <f t="shared" si="243"/>
        <v>4rth week of feb</v>
      </c>
      <c r="N2064" s="13" t="str">
        <f t="shared" si="244"/>
        <v xml:space="preserve"> Feb</v>
      </c>
      <c r="O2064" s="2" t="s">
        <v>21</v>
      </c>
      <c r="P2064" s="5">
        <v>0</v>
      </c>
      <c r="Q2064" s="2" t="s">
        <v>21</v>
      </c>
      <c r="R2064" s="2">
        <v>1</v>
      </c>
    </row>
    <row r="2065" spans="1:18" ht="12.75">
      <c r="A2065" s="2">
        <v>8639192</v>
      </c>
      <c r="B2065" s="3" t="s">
        <v>4770</v>
      </c>
      <c r="C2065" s="3" t="str">
        <v>d59801e8-b65f-4e05-a5f8-217f3f7cf0a0</v>
      </c>
      <c r="D2065" s="2" t="s">
        <v>19</v>
      </c>
      <c r="E2065" s="2" t="s">
        <v>20</v>
      </c>
      <c r="F2065" s="13" t="str">
        <f t="shared" si="238"/>
        <v>20/ 02/ 2021</v>
      </c>
      <c r="G2065" s="2" t="s">
        <v>4771</v>
      </c>
      <c r="H2065" s="2" t="s">
        <v>4772</v>
      </c>
      <c r="I2065" s="19" t="str">
        <f t="shared" si="239"/>
        <v>14:28:58</v>
      </c>
      <c r="J2065" s="17" t="str">
        <f t="shared" si="240"/>
        <v>15:29:11</v>
      </c>
      <c r="K2065" s="17" t="str">
        <f t="shared" si="241"/>
        <v>yes</v>
      </c>
      <c r="L2065" s="17">
        <f t="shared" si="242"/>
        <v>4.181712962962969E-2</v>
      </c>
      <c r="M2065" s="17" t="str">
        <f t="shared" si="243"/>
        <v>3rd week of feb</v>
      </c>
      <c r="N2065" s="13" t="str">
        <f t="shared" si="244"/>
        <v xml:space="preserve"> Feb</v>
      </c>
      <c r="O2065" s="2" t="s">
        <v>21</v>
      </c>
      <c r="P2065" s="5">
        <v>0</v>
      </c>
      <c r="Q2065" s="2" t="s">
        <v>21</v>
      </c>
      <c r="R2065" s="2">
        <v>0</v>
      </c>
    </row>
    <row r="2066" spans="1:18" ht="12.75">
      <c r="A2066" s="2">
        <v>8508164</v>
      </c>
      <c r="B2066" s="3" t="s">
        <v>4773</v>
      </c>
      <c r="C2066" s="3" t="str">
        <v>5490e8d1-78ce-47d2-b7a9-79f5a3d53517</v>
      </c>
      <c r="D2066" s="2" t="s">
        <v>19</v>
      </c>
      <c r="E2066" s="2" t="s">
        <v>20</v>
      </c>
      <c r="F2066" s="13" t="str">
        <f t="shared" si="238"/>
        <v>02/ 01/ 2021</v>
      </c>
      <c r="G2066" s="4">
        <v>44198.639756944445</v>
      </c>
      <c r="H2066" s="4">
        <v>44198.681932870371</v>
      </c>
      <c r="I2066" s="19" t="str">
        <f t="shared" si="239"/>
        <v>15:21:15</v>
      </c>
      <c r="J2066" s="17" t="str">
        <f t="shared" si="240"/>
        <v>16:21:59</v>
      </c>
      <c r="K2066" s="17" t="str">
        <f t="shared" si="241"/>
        <v>yes</v>
      </c>
      <c r="L2066" s="17">
        <f t="shared" si="242"/>
        <v>4.2175925925925895E-2</v>
      </c>
      <c r="M2066" s="17" t="str">
        <f t="shared" si="243"/>
        <v>-</v>
      </c>
      <c r="N2066" s="13" t="str">
        <f t="shared" si="244"/>
        <v xml:space="preserve"> Jan</v>
      </c>
      <c r="O2066" s="2" t="s">
        <v>21</v>
      </c>
      <c r="P2066" s="5">
        <v>0</v>
      </c>
      <c r="Q2066" s="2" t="s">
        <v>21</v>
      </c>
      <c r="R2066" s="2">
        <v>0</v>
      </c>
    </row>
    <row r="2067" spans="1:18" ht="12.75">
      <c r="A2067" s="2">
        <v>8652218</v>
      </c>
      <c r="B2067" s="3" t="s">
        <v>4774</v>
      </c>
      <c r="C2067" s="3" t="str">
        <v>331cb264-6d3a-483a-b533-fedf0614785a</v>
      </c>
      <c r="D2067" s="2" t="s">
        <v>19</v>
      </c>
      <c r="E2067" s="2" t="s">
        <v>23</v>
      </c>
      <c r="F2067" s="13" t="str">
        <f t="shared" si="238"/>
        <v>22/ 02/ 2021</v>
      </c>
      <c r="G2067" s="2" t="s">
        <v>4775</v>
      </c>
      <c r="H2067" s="2" t="s">
        <v>4776</v>
      </c>
      <c r="I2067" s="19" t="str">
        <f t="shared" si="239"/>
        <v>19:53:39</v>
      </c>
      <c r="J2067" s="17" t="str">
        <f t="shared" si="240"/>
        <v>19:57:32</v>
      </c>
      <c r="K2067" s="17" t="str">
        <f t="shared" si="241"/>
        <v>no</v>
      </c>
      <c r="L2067" s="17">
        <f t="shared" si="242"/>
        <v>2.6967592592592737E-3</v>
      </c>
      <c r="M2067" s="17" t="str">
        <f t="shared" si="243"/>
        <v>4rth week of feb</v>
      </c>
      <c r="N2067" s="13" t="str">
        <f t="shared" si="244"/>
        <v xml:space="preserve"> Feb</v>
      </c>
      <c r="O2067" s="2" t="s">
        <v>21</v>
      </c>
      <c r="P2067" s="5">
        <v>0</v>
      </c>
      <c r="Q2067" s="2" t="s">
        <v>21</v>
      </c>
      <c r="R2067" s="2">
        <v>4</v>
      </c>
    </row>
    <row r="2068" spans="1:18" ht="12.75">
      <c r="A2068" s="2">
        <v>8559527</v>
      </c>
      <c r="B2068" s="3" t="s">
        <v>4777</v>
      </c>
      <c r="C2068" s="3" t="str">
        <v>82527b31-f53b-4825-aeb3-2872dcf898a5</v>
      </c>
      <c r="D2068" s="2" t="s">
        <v>911</v>
      </c>
      <c r="E2068" s="2" t="s">
        <v>37</v>
      </c>
      <c r="F2068" s="13" t="str">
        <f t="shared" si="238"/>
        <v>02/ 08/ 2021</v>
      </c>
      <c r="G2068" s="4">
        <v>44410.785868055558</v>
      </c>
      <c r="H2068" s="4">
        <v>44410.793935185182</v>
      </c>
      <c r="I2068" s="19" t="str">
        <f t="shared" si="239"/>
        <v>18:51:39</v>
      </c>
      <c r="J2068" s="17" t="str">
        <f t="shared" si="240"/>
        <v>19:03:16</v>
      </c>
      <c r="K2068" s="17" t="str">
        <f t="shared" si="241"/>
        <v>no</v>
      </c>
      <c r="L2068" s="17">
        <f t="shared" si="242"/>
        <v>8.0671296296297434E-3</v>
      </c>
      <c r="M2068" s="17" t="str">
        <f t="shared" si="243"/>
        <v>-</v>
      </c>
      <c r="N2068" s="13" t="str">
        <f t="shared" si="244"/>
        <v xml:space="preserve"> Aug</v>
      </c>
      <c r="O2068" s="4">
        <v>44410.787604166668</v>
      </c>
      <c r="P2068" s="5">
        <v>0</v>
      </c>
      <c r="Q2068" s="5">
        <v>4.6296296296296294E-5</v>
      </c>
      <c r="R2068" s="2">
        <v>5</v>
      </c>
    </row>
    <row r="2069" spans="1:18" ht="12.75">
      <c r="A2069" s="2">
        <v>8511687</v>
      </c>
      <c r="B2069" s="3" t="s">
        <v>4778</v>
      </c>
      <c r="C2069" s="3" t="str">
        <v>bbee53a0-a74d-440c-84e2-cb025600c724</v>
      </c>
      <c r="D2069" s="2" t="s">
        <v>19</v>
      </c>
      <c r="E2069" s="2" t="s">
        <v>20</v>
      </c>
      <c r="F2069" s="13" t="str">
        <f>TEXT(G2069,"dd/ mm/ yyyy")</f>
        <v>02/ 01/ 2021</v>
      </c>
      <c r="G2069" s="4">
        <v>44198.97347222222</v>
      </c>
      <c r="H2069" s="4">
        <v>44229.015949074077</v>
      </c>
      <c r="I2069" s="19" t="str">
        <f t="shared" si="239"/>
        <v>23:21:48</v>
      </c>
      <c r="J2069" s="17" t="str">
        <f t="shared" si="240"/>
        <v>00:22:58</v>
      </c>
      <c r="K2069" s="17" t="str">
        <f t="shared" si="241"/>
        <v>no</v>
      </c>
      <c r="L2069" s="17">
        <f t="shared" si="242"/>
        <v>-0.9575231481481481</v>
      </c>
      <c r="M2069" s="17" t="str">
        <f t="shared" si="243"/>
        <v>-</v>
      </c>
      <c r="N2069" s="13" t="str">
        <f t="shared" si="244"/>
        <v xml:space="preserve"> Jan</v>
      </c>
      <c r="O2069" s="2" t="s">
        <v>21</v>
      </c>
      <c r="P2069" s="5">
        <v>0</v>
      </c>
      <c r="Q2069" s="2" t="s">
        <v>21</v>
      </c>
      <c r="R2069" s="2">
        <v>0</v>
      </c>
    </row>
    <row r="2070" spans="1:18" ht="12.75">
      <c r="A2070" s="2">
        <v>8679836</v>
      </c>
      <c r="B2070" s="3" t="s">
        <v>4779</v>
      </c>
      <c r="C2070" s="3" t="str">
        <v>9401816c-c438-4ce9-b5d6-f9a6c957eee2</v>
      </c>
      <c r="D2070" s="2" t="s">
        <v>19</v>
      </c>
      <c r="E2070" s="2" t="s">
        <v>20</v>
      </c>
      <c r="F2070" s="13" t="str">
        <f t="shared" si="238"/>
        <v>27/ 02/ 2021</v>
      </c>
      <c r="G2070" s="2" t="s">
        <v>4780</v>
      </c>
      <c r="H2070" s="2" t="s">
        <v>4781</v>
      </c>
      <c r="I2070" s="19" t="str">
        <f t="shared" si="239"/>
        <v>09:57:03</v>
      </c>
      <c r="J2070" s="17" t="str">
        <f t="shared" si="240"/>
        <v>10:57:42</v>
      </c>
      <c r="K2070" s="17" t="str">
        <f t="shared" si="241"/>
        <v>no</v>
      </c>
      <c r="L2070" s="17">
        <f t="shared" si="242"/>
        <v>4.2118055555555478E-2</v>
      </c>
      <c r="M2070" s="17" t="str">
        <f t="shared" si="243"/>
        <v>4rth week of feb</v>
      </c>
      <c r="N2070" s="13" t="str">
        <f t="shared" si="244"/>
        <v xml:space="preserve"> Feb</v>
      </c>
      <c r="O2070" s="2" t="s">
        <v>21</v>
      </c>
      <c r="P2070" s="5">
        <v>0</v>
      </c>
      <c r="Q2070" s="2" t="s">
        <v>21</v>
      </c>
      <c r="R2070" s="2">
        <v>0</v>
      </c>
    </row>
    <row r="2071" spans="1:18" ht="12.75">
      <c r="A2071" s="2">
        <v>8615331</v>
      </c>
      <c r="B2071" s="3" t="s">
        <v>4782</v>
      </c>
      <c r="C2071" s="3" t="str">
        <v>699b2e76-95bd-4a96-b399-2bbde3c5228b</v>
      </c>
      <c r="D2071" s="2" t="s">
        <v>19</v>
      </c>
      <c r="E2071" s="2" t="s">
        <v>23</v>
      </c>
      <c r="F2071" s="13" t="str">
        <f t="shared" si="238"/>
        <v>16/ 02/ 2021</v>
      </c>
      <c r="G2071" s="2" t="s">
        <v>4783</v>
      </c>
      <c r="H2071" s="2" t="s">
        <v>4784</v>
      </c>
      <c r="I2071" s="19" t="str">
        <f t="shared" si="239"/>
        <v>18:54:57</v>
      </c>
      <c r="J2071" s="17" t="str">
        <f t="shared" si="240"/>
        <v>18:55:25</v>
      </c>
      <c r="K2071" s="17" t="str">
        <f t="shared" si="241"/>
        <v>no</v>
      </c>
      <c r="L2071" s="17">
        <f t="shared" si="242"/>
        <v>3.2407407407408773E-4</v>
      </c>
      <c r="M2071" s="17" t="str">
        <f t="shared" si="243"/>
        <v>3rd week of feb</v>
      </c>
      <c r="N2071" s="13" t="str">
        <f t="shared" si="244"/>
        <v xml:space="preserve"> Feb</v>
      </c>
      <c r="O2071" s="2" t="s">
        <v>21</v>
      </c>
      <c r="P2071" s="5">
        <v>0</v>
      </c>
      <c r="Q2071" s="2" t="s">
        <v>21</v>
      </c>
      <c r="R2071" s="2">
        <v>0</v>
      </c>
    </row>
    <row r="2072" spans="1:18" ht="12.75">
      <c r="A2072" s="2">
        <v>8634914</v>
      </c>
      <c r="B2072" s="3" t="s">
        <v>4785</v>
      </c>
      <c r="C2072" s="3" t="str">
        <v>7bb4dc29-4cd3-483b-96ff-4e2020aa27a0</v>
      </c>
      <c r="D2072" s="2" t="s">
        <v>881</v>
      </c>
      <c r="E2072" s="2" t="s">
        <v>37</v>
      </c>
      <c r="F2072" s="13" t="str">
        <f t="shared" si="238"/>
        <v>19/ 02/ 2021</v>
      </c>
      <c r="G2072" s="2" t="s">
        <v>4786</v>
      </c>
      <c r="H2072" s="2" t="s">
        <v>4787</v>
      </c>
      <c r="I2072" s="19" t="str">
        <f t="shared" si="239"/>
        <v>19:16:23</v>
      </c>
      <c r="J2072" s="17" t="str">
        <f t="shared" si="240"/>
        <v>19:36:24</v>
      </c>
      <c r="K2072" s="17" t="str">
        <f t="shared" si="241"/>
        <v>no</v>
      </c>
      <c r="L2072" s="17">
        <f t="shared" si="242"/>
        <v>1.3900462962962878E-2</v>
      </c>
      <c r="M2072" s="17" t="str">
        <f t="shared" si="243"/>
        <v>3rd week of feb</v>
      </c>
      <c r="N2072" s="13" t="str">
        <f t="shared" si="244"/>
        <v xml:space="preserve"> Feb</v>
      </c>
      <c r="O2072" s="2" t="s">
        <v>4788</v>
      </c>
      <c r="P2072" s="5">
        <v>0</v>
      </c>
      <c r="Q2072" s="5">
        <v>1.273148148148148E-4</v>
      </c>
      <c r="R2072" s="2">
        <v>4</v>
      </c>
    </row>
    <row r="2073" spans="1:18" ht="12.75">
      <c r="A2073" s="2">
        <v>8518019</v>
      </c>
      <c r="B2073" s="3" t="s">
        <v>4789</v>
      </c>
      <c r="C2073" s="3" t="str">
        <v>41d4ef53-9f70-4036-93a5-fd90c0f06050</v>
      </c>
      <c r="D2073" s="2" t="s">
        <v>19</v>
      </c>
      <c r="E2073" s="2" t="s">
        <v>20</v>
      </c>
      <c r="F2073" s="13" t="str">
        <f t="shared" si="238"/>
        <v>02/ 02/ 2021</v>
      </c>
      <c r="G2073" s="4">
        <v>44229.875706018516</v>
      </c>
      <c r="H2073" s="4">
        <v>44229.917523148149</v>
      </c>
      <c r="I2073" s="19" t="str">
        <f t="shared" si="239"/>
        <v>21:01:01</v>
      </c>
      <c r="J2073" s="17" t="str">
        <f t="shared" si="240"/>
        <v>22:01:14</v>
      </c>
      <c r="K2073" s="17" t="str">
        <f t="shared" si="241"/>
        <v>no</v>
      </c>
      <c r="L2073" s="17">
        <f t="shared" si="242"/>
        <v>4.181712962962969E-2</v>
      </c>
      <c r="M2073" s="17" t="str">
        <f t="shared" si="243"/>
        <v>1st week of feb</v>
      </c>
      <c r="N2073" s="13" t="str">
        <f t="shared" si="244"/>
        <v xml:space="preserve"> Feb</v>
      </c>
      <c r="O2073" s="2" t="s">
        <v>21</v>
      </c>
      <c r="P2073" s="5">
        <v>0</v>
      </c>
      <c r="Q2073" s="2" t="s">
        <v>21</v>
      </c>
      <c r="R2073" s="2">
        <v>0</v>
      </c>
    </row>
    <row r="2074" spans="1:18" ht="12.75">
      <c r="A2074" s="2">
        <v>8674787</v>
      </c>
      <c r="B2074" s="3" t="s">
        <v>4790</v>
      </c>
      <c r="C2074" s="3" t="str">
        <v>54f8ed90-6101-4027-8a12-104061517c1a</v>
      </c>
      <c r="D2074" s="2" t="s">
        <v>1244</v>
      </c>
      <c r="E2074" s="2" t="s">
        <v>31</v>
      </c>
      <c r="F2074" s="13" t="str">
        <f>TEXT(G2074,"dd/ mm/ yyyy")</f>
        <v>26/ 02/ 2021</v>
      </c>
      <c r="G2074" s="2" t="s">
        <v>4791</v>
      </c>
      <c r="H2074" s="2" t="s">
        <v>4792</v>
      </c>
      <c r="I2074" s="19" t="str">
        <f t="shared" si="239"/>
        <v>12:41:06</v>
      </c>
      <c r="J2074" s="17" t="str">
        <f t="shared" si="240"/>
        <v>12:50:27</v>
      </c>
      <c r="K2074" s="17" t="str">
        <f t="shared" si="241"/>
        <v>yes</v>
      </c>
      <c r="L2074" s="17">
        <f t="shared" si="242"/>
        <v>6.4930555555555713E-3</v>
      </c>
      <c r="M2074" s="17" t="str">
        <f t="shared" si="243"/>
        <v>4rth week of feb</v>
      </c>
      <c r="N2074" s="13" t="str">
        <f t="shared" si="244"/>
        <v xml:space="preserve"> Feb</v>
      </c>
      <c r="O2074" s="2" t="s">
        <v>4793</v>
      </c>
      <c r="P2074" s="5">
        <v>0</v>
      </c>
      <c r="Q2074" s="5">
        <v>4.6296296296296294E-5</v>
      </c>
      <c r="R2074" s="2">
        <v>0</v>
      </c>
    </row>
    <row r="2075" spans="1:18" ht="12.75">
      <c r="A2075" s="2">
        <v>8616908</v>
      </c>
      <c r="B2075" s="3" t="s">
        <v>4794</v>
      </c>
      <c r="C2075" s="3" t="str">
        <v>3a568989-f758-4d7e-be2a-ef2d69d1ae10</v>
      </c>
      <c r="D2075" s="2" t="s">
        <v>19</v>
      </c>
      <c r="E2075" s="2" t="s">
        <v>23</v>
      </c>
      <c r="F2075" s="13" t="str">
        <f t="shared" si="238"/>
        <v>16/ 02/ 2021</v>
      </c>
      <c r="G2075" s="2" t="s">
        <v>4795</v>
      </c>
      <c r="H2075" s="2" t="s">
        <v>4796</v>
      </c>
      <c r="I2075" s="19" t="str">
        <f t="shared" si="239"/>
        <v>23:49:36</v>
      </c>
      <c r="J2075" s="17" t="str">
        <f t="shared" si="240"/>
        <v>23:52:28</v>
      </c>
      <c r="K2075" s="17" t="str">
        <f t="shared" si="241"/>
        <v>no</v>
      </c>
      <c r="L2075" s="17">
        <f t="shared" si="242"/>
        <v>1.9907407407406819E-3</v>
      </c>
      <c r="M2075" s="17" t="str">
        <f t="shared" si="243"/>
        <v>3rd week of feb</v>
      </c>
      <c r="N2075" s="13" t="str">
        <f t="shared" si="244"/>
        <v xml:space="preserve"> Feb</v>
      </c>
      <c r="O2075" s="2" t="s">
        <v>21</v>
      </c>
      <c r="P2075" s="5">
        <v>0</v>
      </c>
      <c r="Q2075" s="2" t="s">
        <v>21</v>
      </c>
      <c r="R2075" s="2">
        <v>1</v>
      </c>
    </row>
    <row r="2076" spans="1:18" ht="12.75">
      <c r="A2076" s="2">
        <v>8574892</v>
      </c>
      <c r="B2076" s="3" t="s">
        <v>4797</v>
      </c>
      <c r="C2076" s="3" t="str">
        <v>2871c47b-5e04-454b-a733-4d712941e825</v>
      </c>
      <c r="D2076" s="2" t="s">
        <v>19</v>
      </c>
      <c r="E2076" s="2" t="s">
        <v>23</v>
      </c>
      <c r="F2076" s="13" t="str">
        <f t="shared" si="238"/>
        <v>02/ 10/ 2021</v>
      </c>
      <c r="G2076" s="4">
        <v>44471.923877314817</v>
      </c>
      <c r="H2076" s="4">
        <v>44471.924166666664</v>
      </c>
      <c r="I2076" s="19" t="str">
        <f t="shared" si="239"/>
        <v>22:10:23</v>
      </c>
      <c r="J2076" s="17" t="str">
        <f t="shared" si="240"/>
        <v>22:10:48</v>
      </c>
      <c r="K2076" s="17" t="str">
        <f t="shared" si="241"/>
        <v>no</v>
      </c>
      <c r="L2076" s="17">
        <f t="shared" si="242"/>
        <v>2.8935185185186008E-4</v>
      </c>
      <c r="M2076" s="17" t="str">
        <f t="shared" si="243"/>
        <v>-</v>
      </c>
      <c r="N2076" s="13" t="str">
        <f t="shared" si="244"/>
        <v xml:space="preserve"> Oct</v>
      </c>
      <c r="O2076" s="2" t="s">
        <v>21</v>
      </c>
      <c r="P2076" s="5">
        <v>0</v>
      </c>
      <c r="Q2076" s="2" t="s">
        <v>21</v>
      </c>
      <c r="R2076" s="2">
        <v>4</v>
      </c>
    </row>
    <row r="2077" spans="1:18" ht="12.75">
      <c r="A2077" s="2">
        <v>8524280</v>
      </c>
      <c r="B2077" s="3" t="s">
        <v>4798</v>
      </c>
      <c r="C2077" s="3" t="str">
        <v>603c55a9-7dd5-4a11-9304-1e1a4d5ccf6d</v>
      </c>
      <c r="D2077" s="2" t="s">
        <v>39</v>
      </c>
      <c r="E2077" s="2" t="s">
        <v>37</v>
      </c>
      <c r="F2077" s="13" t="str">
        <f>TEXT(G2077,"dd/ mm/ yyyy")</f>
        <v>02/ 03/ 2021</v>
      </c>
      <c r="G2077" s="4">
        <v>44257.74318287037</v>
      </c>
      <c r="H2077" s="4">
        <v>44257.747349537036</v>
      </c>
      <c r="I2077" s="19" t="str">
        <f t="shared" si="239"/>
        <v>17:50:11</v>
      </c>
      <c r="J2077" s="17" t="str">
        <f t="shared" si="240"/>
        <v>17:56:11</v>
      </c>
      <c r="K2077" s="17" t="str">
        <f t="shared" si="241"/>
        <v>no</v>
      </c>
      <c r="L2077" s="17">
        <f t="shared" si="242"/>
        <v>4.1666666666666519E-3</v>
      </c>
      <c r="M2077" s="17" t="str">
        <f t="shared" si="243"/>
        <v>-</v>
      </c>
      <c r="N2077" s="13" t="str">
        <f t="shared" si="244"/>
        <v xml:space="preserve"> Mar</v>
      </c>
      <c r="O2077" s="4">
        <v>44257.744479166664</v>
      </c>
      <c r="P2077" s="5">
        <v>0</v>
      </c>
      <c r="Q2077" s="5">
        <v>5.7870370370370373E-5</v>
      </c>
      <c r="R2077" s="2">
        <v>0</v>
      </c>
    </row>
    <row r="2078" spans="1:18" ht="12.75">
      <c r="A2078" s="2">
        <v>8640822</v>
      </c>
      <c r="B2078" s="3" t="s">
        <v>4799</v>
      </c>
      <c r="C2078" s="3" t="str">
        <v>dc87c101-6848-4955-9fc2-24e25663213a</v>
      </c>
      <c r="D2078" s="2" t="s">
        <v>1472</v>
      </c>
      <c r="E2078" s="2" t="s">
        <v>37</v>
      </c>
      <c r="F2078" s="13" t="str">
        <f t="shared" si="238"/>
        <v>20/ 02/ 2021</v>
      </c>
      <c r="G2078" s="2" t="s">
        <v>4800</v>
      </c>
      <c r="H2078" s="2" t="s">
        <v>4801</v>
      </c>
      <c r="I2078" s="19" t="str">
        <f t="shared" si="239"/>
        <v>18:59:05</v>
      </c>
      <c r="J2078" s="17" t="str">
        <f t="shared" si="240"/>
        <v>19:17:36</v>
      </c>
      <c r="K2078" s="17" t="str">
        <f t="shared" si="241"/>
        <v>no</v>
      </c>
      <c r="L2078" s="17">
        <f t="shared" si="242"/>
        <v>1.2858796296296382E-2</v>
      </c>
      <c r="M2078" s="17" t="str">
        <f t="shared" si="243"/>
        <v>3rd week of feb</v>
      </c>
      <c r="N2078" s="13" t="str">
        <f t="shared" si="244"/>
        <v xml:space="preserve"> Feb</v>
      </c>
      <c r="O2078" s="2" t="s">
        <v>4802</v>
      </c>
      <c r="P2078" s="5">
        <v>0</v>
      </c>
      <c r="Q2078" s="5">
        <v>8.1018518518518516E-5</v>
      </c>
      <c r="R2078" s="2">
        <v>5</v>
      </c>
    </row>
    <row r="2079" spans="1:18" ht="12.75">
      <c r="A2079" s="2">
        <v>8536160</v>
      </c>
      <c r="B2079" s="3" t="s">
        <v>4803</v>
      </c>
      <c r="C2079" s="3" t="str">
        <v>74444b29-0f63-45f7-a6fd-3b10c971c4bf</v>
      </c>
      <c r="D2079" s="2" t="s">
        <v>19</v>
      </c>
      <c r="E2079" s="2" t="s">
        <v>20</v>
      </c>
      <c r="F2079" s="13" t="str">
        <f t="shared" si="238"/>
        <v>02/ 05/ 2021</v>
      </c>
      <c r="G2079" s="4">
        <v>44318.476689814815</v>
      </c>
      <c r="H2079" s="4">
        <v>44318.519745370373</v>
      </c>
      <c r="I2079" s="19" t="str">
        <f t="shared" si="239"/>
        <v>11:26:26</v>
      </c>
      <c r="J2079" s="17" t="str">
        <f t="shared" si="240"/>
        <v>12:28:26</v>
      </c>
      <c r="K2079" s="17" t="str">
        <f t="shared" si="241"/>
        <v>yes</v>
      </c>
      <c r="L2079" s="17">
        <f t="shared" si="242"/>
        <v>4.3055555555555569E-2</v>
      </c>
      <c r="M2079" s="17" t="str">
        <f t="shared" si="243"/>
        <v>-</v>
      </c>
      <c r="N2079" s="13" t="str">
        <f t="shared" si="244"/>
        <v xml:space="preserve"> May</v>
      </c>
      <c r="O2079" s="2" t="s">
        <v>21</v>
      </c>
      <c r="P2079" s="5">
        <v>0</v>
      </c>
      <c r="Q2079" s="2" t="s">
        <v>21</v>
      </c>
      <c r="R2079" s="2">
        <v>0</v>
      </c>
    </row>
    <row r="2080" spans="1:18" ht="12.75">
      <c r="A2080" s="2">
        <v>8522248</v>
      </c>
      <c r="B2080" s="3" t="s">
        <v>4804</v>
      </c>
      <c r="C2080" s="3" t="str">
        <v>f542e96d-0a9a-45c9-b944-fa82efa4f484</v>
      </c>
      <c r="D2080" s="2" t="s">
        <v>19</v>
      </c>
      <c r="E2080" s="2" t="s">
        <v>23</v>
      </c>
      <c r="F2080" s="13" t="str">
        <f t="shared" si="238"/>
        <v>02/ 03/ 2021</v>
      </c>
      <c r="G2080" s="4">
        <v>44257.584756944445</v>
      </c>
      <c r="H2080" s="4">
        <v>44257.585347222222</v>
      </c>
      <c r="I2080" s="19" t="str">
        <f t="shared" si="239"/>
        <v>14:02:03</v>
      </c>
      <c r="J2080" s="17" t="str">
        <f t="shared" si="240"/>
        <v>14:02:54</v>
      </c>
      <c r="K2080" s="17" t="str">
        <f t="shared" si="241"/>
        <v>yes</v>
      </c>
      <c r="L2080" s="17">
        <f t="shared" si="242"/>
        <v>5.9027777777787005E-4</v>
      </c>
      <c r="M2080" s="17" t="str">
        <f t="shared" si="243"/>
        <v>-</v>
      </c>
      <c r="N2080" s="13" t="str">
        <f t="shared" si="244"/>
        <v xml:space="preserve"> Mar</v>
      </c>
      <c r="O2080" s="2" t="s">
        <v>21</v>
      </c>
      <c r="P2080" s="5">
        <v>0</v>
      </c>
      <c r="Q2080" s="2" t="s">
        <v>21</v>
      </c>
      <c r="R2080" s="2">
        <v>0</v>
      </c>
    </row>
    <row r="2081" spans="1:18" ht="12.75">
      <c r="A2081" s="2">
        <v>8532194</v>
      </c>
      <c r="B2081" s="3" t="s">
        <v>4805</v>
      </c>
      <c r="C2081" s="3" t="str">
        <v>d5950405-25e7-4c2c-be4a-dfb611cfe186</v>
      </c>
      <c r="D2081" s="2" t="s">
        <v>485</v>
      </c>
      <c r="E2081" s="2" t="s">
        <v>31</v>
      </c>
      <c r="F2081" s="13" t="str">
        <f t="shared" si="238"/>
        <v>02/ 04/ 2021</v>
      </c>
      <c r="G2081" s="4">
        <v>44288.722407407404</v>
      </c>
      <c r="H2081" s="4">
        <v>44288.738969907405</v>
      </c>
      <c r="I2081" s="19" t="str">
        <f t="shared" si="239"/>
        <v>17:20:16</v>
      </c>
      <c r="J2081" s="17" t="str">
        <f t="shared" si="240"/>
        <v>17:44:07</v>
      </c>
      <c r="K2081" s="17" t="str">
        <f t="shared" si="241"/>
        <v>no</v>
      </c>
      <c r="L2081" s="17">
        <f t="shared" si="242"/>
        <v>1.6562500000000036E-2</v>
      </c>
      <c r="M2081" s="17" t="str">
        <f t="shared" si="243"/>
        <v>-</v>
      </c>
      <c r="N2081" s="13" t="str">
        <f t="shared" si="244"/>
        <v xml:space="preserve"> Apr</v>
      </c>
      <c r="O2081" s="4">
        <v>44288.723981481482</v>
      </c>
      <c r="P2081" s="5">
        <v>0</v>
      </c>
      <c r="Q2081" s="5">
        <v>1.1574074074074075E-4</v>
      </c>
      <c r="R2081" s="2">
        <v>2</v>
      </c>
    </row>
    <row r="2082" spans="1:18" ht="12.75">
      <c r="A2082" s="2">
        <v>8551663</v>
      </c>
      <c r="B2082" s="3" t="s">
        <v>4806</v>
      </c>
      <c r="C2082" s="3" t="str">
        <v>4b295688-4fa4-4e72-93a8-f654debd56a6</v>
      </c>
      <c r="D2082" s="2" t="s">
        <v>19</v>
      </c>
      <c r="E2082" s="2" t="s">
        <v>23</v>
      </c>
      <c r="F2082" s="13" t="str">
        <f t="shared" si="238"/>
        <v>02/ 07/ 2021</v>
      </c>
      <c r="G2082" s="4">
        <v>44379.661759259259</v>
      </c>
      <c r="H2082" s="4">
        <v>44379.661956018521</v>
      </c>
      <c r="I2082" s="19" t="str">
        <f t="shared" si="239"/>
        <v>15:52:56</v>
      </c>
      <c r="J2082" s="17" t="str">
        <f t="shared" si="240"/>
        <v>15:53:13</v>
      </c>
      <c r="K2082" s="17" t="str">
        <f t="shared" si="241"/>
        <v>yes</v>
      </c>
      <c r="L2082" s="17">
        <f t="shared" si="242"/>
        <v>1.96759259259216E-4</v>
      </c>
      <c r="M2082" s="17" t="str">
        <f t="shared" si="243"/>
        <v>-</v>
      </c>
      <c r="N2082" s="13" t="str">
        <f t="shared" si="244"/>
        <v xml:space="preserve"> Jul</v>
      </c>
      <c r="O2082" s="2" t="s">
        <v>21</v>
      </c>
      <c r="P2082" s="5">
        <v>0</v>
      </c>
      <c r="Q2082" s="2" t="s">
        <v>21</v>
      </c>
      <c r="R2082" s="2">
        <v>0</v>
      </c>
    </row>
    <row r="2083" spans="1:18" ht="12.75">
      <c r="A2083" s="2">
        <v>8672082</v>
      </c>
      <c r="B2083" s="3" t="s">
        <v>4807</v>
      </c>
      <c r="C2083" s="3" t="str">
        <v>07c74279-d281-4e9a-85ac-6c8a5081d9a8</v>
      </c>
      <c r="D2083" s="2" t="s">
        <v>19</v>
      </c>
      <c r="E2083" s="2" t="s">
        <v>23</v>
      </c>
      <c r="F2083" s="13" t="str">
        <f t="shared" si="238"/>
        <v>25/ 02/ 2021</v>
      </c>
      <c r="G2083" s="2" t="s">
        <v>4808</v>
      </c>
      <c r="H2083" s="2" t="s">
        <v>4809</v>
      </c>
      <c r="I2083" s="19" t="str">
        <f t="shared" si="239"/>
        <v>22:02:16</v>
      </c>
      <c r="J2083" s="17" t="str">
        <f t="shared" si="240"/>
        <v>22:03:28</v>
      </c>
      <c r="K2083" s="17" t="str">
        <f t="shared" si="241"/>
        <v>no</v>
      </c>
      <c r="L2083" s="17">
        <f t="shared" si="242"/>
        <v>8.3333333333335258E-4</v>
      </c>
      <c r="M2083" s="17" t="str">
        <f t="shared" si="243"/>
        <v>4rth week of feb</v>
      </c>
      <c r="N2083" s="13" t="str">
        <f t="shared" si="244"/>
        <v xml:space="preserve"> Feb</v>
      </c>
      <c r="O2083" s="2" t="s">
        <v>21</v>
      </c>
      <c r="P2083" s="5">
        <v>0</v>
      </c>
      <c r="Q2083" s="2" t="s">
        <v>21</v>
      </c>
      <c r="R2083" s="2">
        <v>1</v>
      </c>
    </row>
    <row r="2084" spans="1:18" ht="12.75">
      <c r="A2084" s="2">
        <v>8646950</v>
      </c>
      <c r="B2084" s="3" t="s">
        <v>4810</v>
      </c>
      <c r="C2084" s="3" t="str">
        <v>4b64f03b-bc2b-4f2d-a4b0-43d3b5109ebd</v>
      </c>
      <c r="D2084" s="2" t="s">
        <v>19</v>
      </c>
      <c r="E2084" s="2" t="s">
        <v>20</v>
      </c>
      <c r="F2084" s="13" t="str">
        <f t="shared" si="238"/>
        <v>21/ 02/ 2021</v>
      </c>
      <c r="G2084" s="2" t="s">
        <v>4811</v>
      </c>
      <c r="H2084" s="2" t="s">
        <v>4812</v>
      </c>
      <c r="I2084" s="19" t="str">
        <f t="shared" si="239"/>
        <v>22:17:17</v>
      </c>
      <c r="J2084" s="17" t="str">
        <f t="shared" si="240"/>
        <v>23:18:06</v>
      </c>
      <c r="K2084" s="17" t="str">
        <f t="shared" si="241"/>
        <v>no</v>
      </c>
      <c r="L2084" s="17">
        <f t="shared" si="242"/>
        <v>4.2233796296296311E-2</v>
      </c>
      <c r="M2084" s="17" t="str">
        <f t="shared" si="243"/>
        <v>3rd week of feb</v>
      </c>
      <c r="N2084" s="13" t="str">
        <f t="shared" si="244"/>
        <v xml:space="preserve"> Feb</v>
      </c>
      <c r="O2084" s="2" t="s">
        <v>21</v>
      </c>
      <c r="P2084" s="5">
        <v>0</v>
      </c>
      <c r="Q2084" s="2" t="s">
        <v>21</v>
      </c>
      <c r="R2084" s="2">
        <v>0</v>
      </c>
    </row>
    <row r="2085" spans="1:18" ht="12.75">
      <c r="A2085" s="2">
        <v>8527520</v>
      </c>
      <c r="B2085" s="3" t="s">
        <v>4813</v>
      </c>
      <c r="C2085" s="3" t="str">
        <v>2e27cf85-abca-4638-93bc-b285ec2bb30f</v>
      </c>
      <c r="D2085" s="2" t="s">
        <v>19</v>
      </c>
      <c r="E2085" s="2" t="s">
        <v>23</v>
      </c>
      <c r="F2085" s="13" t="str">
        <f t="shared" si="238"/>
        <v>02/ 04/ 2021</v>
      </c>
      <c r="G2085" s="4">
        <v>44288.37427083333</v>
      </c>
      <c r="H2085" s="4">
        <v>44288.376331018517</v>
      </c>
      <c r="I2085" s="19" t="str">
        <f t="shared" si="239"/>
        <v>08:58:57</v>
      </c>
      <c r="J2085" s="17" t="str">
        <f t="shared" si="240"/>
        <v>09:01:55</v>
      </c>
      <c r="K2085" s="17" t="str">
        <f t="shared" si="241"/>
        <v>no</v>
      </c>
      <c r="L2085" s="17">
        <f t="shared" si="242"/>
        <v>2.0601851851851927E-3</v>
      </c>
      <c r="M2085" s="17" t="str">
        <f t="shared" si="243"/>
        <v>-</v>
      </c>
      <c r="N2085" s="13" t="str">
        <f t="shared" si="244"/>
        <v xml:space="preserve"> Apr</v>
      </c>
      <c r="O2085" s="2" t="s">
        <v>21</v>
      </c>
      <c r="P2085" s="5">
        <v>0</v>
      </c>
      <c r="Q2085" s="2" t="s">
        <v>21</v>
      </c>
      <c r="R2085" s="2">
        <v>1</v>
      </c>
    </row>
    <row r="2086" spans="1:18" ht="12.75">
      <c r="A2086" s="2">
        <v>8539784</v>
      </c>
      <c r="B2086" s="3" t="s">
        <v>4814</v>
      </c>
      <c r="C2086" s="3" t="str">
        <v>ba16c92a-97ce-49ec-9666-57863a619be5</v>
      </c>
      <c r="D2086" s="2" t="s">
        <v>19</v>
      </c>
      <c r="E2086" s="2" t="s">
        <v>23</v>
      </c>
      <c r="F2086" s="13" t="str">
        <f t="shared" si="238"/>
        <v>02/ 05/ 2021</v>
      </c>
      <c r="G2086" s="4">
        <v>44318.783900462964</v>
      </c>
      <c r="H2086" s="4">
        <v>44318.78502314815</v>
      </c>
      <c r="I2086" s="19" t="str">
        <f t="shared" si="239"/>
        <v>18:48:49</v>
      </c>
      <c r="J2086" s="17" t="str">
        <f t="shared" si="240"/>
        <v>18:50:26</v>
      </c>
      <c r="K2086" s="17" t="str">
        <f t="shared" si="241"/>
        <v>no</v>
      </c>
      <c r="L2086" s="17">
        <f t="shared" si="242"/>
        <v>1.1226851851851016E-3</v>
      </c>
      <c r="M2086" s="17" t="str">
        <f t="shared" si="243"/>
        <v>-</v>
      </c>
      <c r="N2086" s="13" t="str">
        <f t="shared" si="244"/>
        <v xml:space="preserve"> May</v>
      </c>
      <c r="O2086" s="2" t="s">
        <v>21</v>
      </c>
      <c r="P2086" s="5">
        <v>0</v>
      </c>
      <c r="Q2086" s="2" t="s">
        <v>21</v>
      </c>
      <c r="R2086" s="2">
        <v>1</v>
      </c>
    </row>
    <row r="2087" spans="1:18" ht="12.75">
      <c r="A2087" s="2">
        <v>8554422</v>
      </c>
      <c r="B2087" s="3" t="s">
        <v>4815</v>
      </c>
      <c r="C2087" s="3" t="str">
        <v>988d4e47-eb38-4b2e-8eb1-755a3da3f1c0</v>
      </c>
      <c r="D2087" s="2" t="s">
        <v>19</v>
      </c>
      <c r="E2087" s="2" t="s">
        <v>23</v>
      </c>
      <c r="F2087" s="13" t="str">
        <f t="shared" si="238"/>
        <v>02/ 08/ 2021</v>
      </c>
      <c r="G2087" s="4">
        <v>44410.062974537039</v>
      </c>
      <c r="H2087" s="4">
        <v>44410.063622685186</v>
      </c>
      <c r="I2087" s="19" t="str">
        <f t="shared" si="239"/>
        <v>01:30:41</v>
      </c>
      <c r="J2087" s="17" t="str">
        <f t="shared" si="240"/>
        <v>01:31:37</v>
      </c>
      <c r="K2087" s="17" t="str">
        <f t="shared" si="241"/>
        <v>no</v>
      </c>
      <c r="L2087" s="17">
        <f t="shared" si="242"/>
        <v>6.481481481481477E-4</v>
      </c>
      <c r="M2087" s="17" t="str">
        <f t="shared" si="243"/>
        <v>-</v>
      </c>
      <c r="N2087" s="13" t="str">
        <f t="shared" si="244"/>
        <v xml:space="preserve"> Aug</v>
      </c>
      <c r="O2087" s="2" t="s">
        <v>21</v>
      </c>
      <c r="P2087" s="5">
        <v>0</v>
      </c>
      <c r="Q2087" s="2" t="s">
        <v>21</v>
      </c>
      <c r="R2087" s="2">
        <v>5</v>
      </c>
    </row>
    <row r="2088" spans="1:18" ht="12.75">
      <c r="A2088" s="2">
        <v>8605049</v>
      </c>
      <c r="B2088" s="3" t="s">
        <v>4816</v>
      </c>
      <c r="C2088" s="3" t="str">
        <v>17944064-5da0-4419-bdfe-8b082e28a323</v>
      </c>
      <c r="D2088" s="2" t="s">
        <v>290</v>
      </c>
      <c r="E2088" s="2" t="s">
        <v>37</v>
      </c>
      <c r="F2088" s="13" t="str">
        <f>TEXT(G2088,"dd/ mm/ yyyy")</f>
        <v>15/ 02/ 2021</v>
      </c>
      <c r="G2088" s="2" t="s">
        <v>4817</v>
      </c>
      <c r="H2088" s="2" t="s">
        <v>4818</v>
      </c>
      <c r="I2088" s="19" t="str">
        <f t="shared" si="239"/>
        <v>12:04:40</v>
      </c>
      <c r="J2088" s="17" t="str">
        <f t="shared" si="240"/>
        <v>12:35:00</v>
      </c>
      <c r="K2088" s="17" t="str">
        <f t="shared" si="241"/>
        <v>yes</v>
      </c>
      <c r="L2088" s="17">
        <f t="shared" si="242"/>
        <v>2.1064814814814814E-2</v>
      </c>
      <c r="M2088" s="17" t="str">
        <f t="shared" si="243"/>
        <v>3rd week of feb</v>
      </c>
      <c r="N2088" s="13" t="str">
        <f t="shared" si="244"/>
        <v xml:space="preserve"> Feb</v>
      </c>
      <c r="O2088" s="2" t="s">
        <v>4819</v>
      </c>
      <c r="P2088" s="5">
        <v>0</v>
      </c>
      <c r="Q2088" s="5">
        <v>6.9444444444444444E-5</v>
      </c>
      <c r="R2088" s="2">
        <v>0</v>
      </c>
    </row>
    <row r="2089" spans="1:18" ht="12.75">
      <c r="A2089" s="2">
        <v>8547430</v>
      </c>
      <c r="B2089" s="3" t="s">
        <v>4820</v>
      </c>
      <c r="C2089" s="3" t="str">
        <v>17b89de6-61b1-4182-a62d-c3feba95baec</v>
      </c>
      <c r="D2089" s="2" t="s">
        <v>19</v>
      </c>
      <c r="E2089" s="2" t="s">
        <v>20</v>
      </c>
      <c r="F2089" s="13" t="str">
        <f t="shared" si="238"/>
        <v>02/ 06/ 2021</v>
      </c>
      <c r="G2089" s="4">
        <v>44349.873495370368</v>
      </c>
      <c r="H2089" s="4">
        <v>44349.915752314817</v>
      </c>
      <c r="I2089" s="19" t="str">
        <f t="shared" si="239"/>
        <v>20:57:50</v>
      </c>
      <c r="J2089" s="17" t="str">
        <f t="shared" si="240"/>
        <v>21:58:41</v>
      </c>
      <c r="K2089" s="17" t="str">
        <f t="shared" si="241"/>
        <v>no</v>
      </c>
      <c r="L2089" s="17">
        <f t="shared" si="242"/>
        <v>4.22569444444445E-2</v>
      </c>
      <c r="M2089" s="17" t="str">
        <f t="shared" si="243"/>
        <v>-</v>
      </c>
      <c r="N2089" s="13" t="str">
        <f t="shared" si="244"/>
        <v xml:space="preserve"> Jun</v>
      </c>
      <c r="O2089" s="2" t="s">
        <v>21</v>
      </c>
      <c r="P2089" s="5">
        <v>0</v>
      </c>
      <c r="Q2089" s="2" t="s">
        <v>21</v>
      </c>
      <c r="R2089" s="2">
        <v>0</v>
      </c>
    </row>
    <row r="2090" spans="1:18" ht="12.75">
      <c r="A2090" s="2">
        <v>8600479</v>
      </c>
      <c r="B2090" s="3" t="s">
        <v>4821</v>
      </c>
      <c r="C2090" s="3" t="str">
        <v>f688d879-af65-403b-93f3-e52d65d182e7</v>
      </c>
      <c r="D2090" s="2" t="s">
        <v>19</v>
      </c>
      <c r="E2090" s="2" t="s">
        <v>23</v>
      </c>
      <c r="F2090" s="13" t="str">
        <f t="shared" si="238"/>
        <v>14/ 02/ 2021</v>
      </c>
      <c r="G2090" s="2" t="s">
        <v>4822</v>
      </c>
      <c r="H2090" s="2" t="s">
        <v>4823</v>
      </c>
      <c r="I2090" s="19" t="str">
        <f t="shared" si="239"/>
        <v>15:46:25</v>
      </c>
      <c r="J2090" s="17" t="str">
        <f t="shared" si="240"/>
        <v>15:46:50</v>
      </c>
      <c r="K2090" s="17" t="str">
        <f t="shared" si="241"/>
        <v>yes</v>
      </c>
      <c r="L2090" s="17">
        <f t="shared" si="242"/>
        <v>2.8935185185186008E-4</v>
      </c>
      <c r="M2090" s="17" t="str">
        <f t="shared" si="243"/>
        <v>2nd week of feb</v>
      </c>
      <c r="N2090" s="13" t="str">
        <f t="shared" si="244"/>
        <v xml:space="preserve"> Feb</v>
      </c>
      <c r="O2090" s="2" t="s">
        <v>21</v>
      </c>
      <c r="P2090" s="5">
        <v>0</v>
      </c>
      <c r="Q2090" s="2" t="s">
        <v>21</v>
      </c>
      <c r="R2090" s="2">
        <v>1</v>
      </c>
    </row>
    <row r="2091" spans="1:18" ht="12.75">
      <c r="A2091" s="2">
        <v>8536517</v>
      </c>
      <c r="B2091" s="3" t="s">
        <v>4824</v>
      </c>
      <c r="C2091" s="3" t="str">
        <v>e48be4a3-c36e-49d6-af8f-8d5fd046c2f7</v>
      </c>
      <c r="D2091" s="2" t="s">
        <v>735</v>
      </c>
      <c r="E2091" s="2" t="s">
        <v>37</v>
      </c>
      <c r="F2091" s="13" t="str">
        <f t="shared" si="238"/>
        <v>02/ 05/ 2021</v>
      </c>
      <c r="G2091" s="4">
        <v>44318.503020833334</v>
      </c>
      <c r="H2091" s="4">
        <v>44318.518530092595</v>
      </c>
      <c r="I2091" s="19" t="str">
        <f t="shared" si="239"/>
        <v>12:04:21</v>
      </c>
      <c r="J2091" s="17" t="str">
        <f t="shared" si="240"/>
        <v>12:26:41</v>
      </c>
      <c r="K2091" s="17" t="str">
        <f t="shared" si="241"/>
        <v>yes</v>
      </c>
      <c r="L2091" s="17">
        <f t="shared" si="242"/>
        <v>1.5509259259259167E-2</v>
      </c>
      <c r="M2091" s="17" t="str">
        <f t="shared" si="243"/>
        <v>-</v>
      </c>
      <c r="N2091" s="13" t="str">
        <f t="shared" si="244"/>
        <v xml:space="preserve"> May</v>
      </c>
      <c r="O2091" s="4">
        <v>44318.504814814813</v>
      </c>
      <c r="P2091" s="5">
        <v>0</v>
      </c>
      <c r="Q2091" s="5">
        <v>5.7870370370370373E-5</v>
      </c>
      <c r="R2091" s="2">
        <v>0</v>
      </c>
    </row>
    <row r="2092" spans="1:18" ht="12.75">
      <c r="A2092" s="2">
        <v>8637275</v>
      </c>
      <c r="B2092" s="3" t="s">
        <v>4825</v>
      </c>
      <c r="C2092" s="3" t="str">
        <v>256d1a0c-58b1-473c-ac36-b494916444d1</v>
      </c>
      <c r="D2092" s="2" t="s">
        <v>19</v>
      </c>
      <c r="E2092" s="2" t="s">
        <v>20</v>
      </c>
      <c r="F2092" s="13" t="str">
        <f t="shared" si="238"/>
        <v>20/ 02/ 2021</v>
      </c>
      <c r="G2092" s="2" t="s">
        <v>4826</v>
      </c>
      <c r="H2092" s="2" t="s">
        <v>4827</v>
      </c>
      <c r="I2092" s="19" t="str">
        <f t="shared" si="239"/>
        <v>09:49:33</v>
      </c>
      <c r="J2092" s="17" t="str">
        <f t="shared" si="240"/>
        <v>10:50:20</v>
      </c>
      <c r="K2092" s="17" t="str">
        <f t="shared" si="241"/>
        <v>no</v>
      </c>
      <c r="L2092" s="17">
        <f t="shared" si="242"/>
        <v>4.2210648148148122E-2</v>
      </c>
      <c r="M2092" s="17" t="str">
        <f t="shared" si="243"/>
        <v>3rd week of feb</v>
      </c>
      <c r="N2092" s="13" t="str">
        <f t="shared" si="244"/>
        <v xml:space="preserve"> Feb</v>
      </c>
      <c r="O2092" s="2" t="s">
        <v>21</v>
      </c>
      <c r="P2092" s="5">
        <v>0</v>
      </c>
      <c r="Q2092" s="2" t="s">
        <v>21</v>
      </c>
      <c r="R2092" s="2">
        <v>0</v>
      </c>
    </row>
    <row r="2093" spans="1:18" ht="12.75">
      <c r="A2093" s="2">
        <v>8618540</v>
      </c>
      <c r="B2093" s="3" t="s">
        <v>4828</v>
      </c>
      <c r="C2093" s="3" t="str">
        <v>9a8890e3-27cb-4e78-880f-4b98568eec53</v>
      </c>
      <c r="D2093" s="2" t="s">
        <v>19</v>
      </c>
      <c r="E2093" s="2" t="s">
        <v>20</v>
      </c>
      <c r="F2093" s="13" t="str">
        <f>TEXT(G2093,"dd/ mm/ yyyy")</f>
        <v>17/ 02/ 2021</v>
      </c>
      <c r="G2093" s="2" t="s">
        <v>4829</v>
      </c>
      <c r="H2093" s="2" t="s">
        <v>4830</v>
      </c>
      <c r="I2093" s="19" t="str">
        <f t="shared" si="239"/>
        <v>11:24:55</v>
      </c>
      <c r="J2093" s="17" t="str">
        <f t="shared" si="240"/>
        <v>12:27:20</v>
      </c>
      <c r="K2093" s="17" t="str">
        <f t="shared" si="241"/>
        <v>yes</v>
      </c>
      <c r="L2093" s="17">
        <f t="shared" si="242"/>
        <v>4.3344907407407429E-2</v>
      </c>
      <c r="M2093" s="17" t="str">
        <f t="shared" si="243"/>
        <v>3rd week of feb</v>
      </c>
      <c r="N2093" s="13" t="str">
        <f t="shared" si="244"/>
        <v xml:space="preserve"> Feb</v>
      </c>
      <c r="O2093" s="2" t="s">
        <v>21</v>
      </c>
      <c r="P2093" s="5">
        <v>0</v>
      </c>
      <c r="Q2093" s="2" t="s">
        <v>21</v>
      </c>
      <c r="R2093" s="2">
        <v>0</v>
      </c>
    </row>
    <row r="2094" spans="1:18" ht="12.75">
      <c r="A2094" s="2">
        <v>8630432</v>
      </c>
      <c r="B2094" s="3" t="s">
        <v>4831</v>
      </c>
      <c r="C2094" s="3" t="str">
        <v>a10708f5-a87a-4d67-aeb6-ecc1061171dd</v>
      </c>
      <c r="D2094" s="2" t="s">
        <v>19</v>
      </c>
      <c r="E2094" s="2" t="s">
        <v>23</v>
      </c>
      <c r="F2094" s="13" t="str">
        <f t="shared" si="238"/>
        <v>18/ 02/ 2021</v>
      </c>
      <c r="G2094" s="2" t="s">
        <v>4832</v>
      </c>
      <c r="H2094" s="2" t="s">
        <v>4833</v>
      </c>
      <c r="I2094" s="19" t="str">
        <f t="shared" si="239"/>
        <v>23:27:22</v>
      </c>
      <c r="J2094" s="17" t="str">
        <f t="shared" si="240"/>
        <v>23:28:05</v>
      </c>
      <c r="K2094" s="17" t="str">
        <f t="shared" si="241"/>
        <v>no</v>
      </c>
      <c r="L2094" s="17">
        <f t="shared" si="242"/>
        <v>4.9768518518522598E-4</v>
      </c>
      <c r="M2094" s="17" t="str">
        <f t="shared" si="243"/>
        <v>3rd week of feb</v>
      </c>
      <c r="N2094" s="13" t="str">
        <f t="shared" si="244"/>
        <v xml:space="preserve"> Feb</v>
      </c>
      <c r="O2094" s="2" t="s">
        <v>21</v>
      </c>
      <c r="P2094" s="5">
        <v>0</v>
      </c>
      <c r="Q2094" s="2" t="s">
        <v>21</v>
      </c>
      <c r="R2094" s="2">
        <v>2</v>
      </c>
    </row>
    <row r="2095" spans="1:18" ht="12.75">
      <c r="A2095" s="2">
        <v>8524460</v>
      </c>
      <c r="B2095" s="3" t="s">
        <v>4834</v>
      </c>
      <c r="C2095" s="3" t="str">
        <v>2fe3c005-453f-470b-9082-8cea5e503ba4</v>
      </c>
      <c r="D2095" s="2" t="s">
        <v>254</v>
      </c>
      <c r="E2095" s="2" t="s">
        <v>37</v>
      </c>
      <c r="F2095" s="13" t="str">
        <f t="shared" si="238"/>
        <v>02/ 03/ 2021</v>
      </c>
      <c r="G2095" s="4">
        <v>44257.759270833332</v>
      </c>
      <c r="H2095" s="4">
        <v>44257.767546296294</v>
      </c>
      <c r="I2095" s="19" t="str">
        <f t="shared" si="239"/>
        <v>18:13:21</v>
      </c>
      <c r="J2095" s="17" t="str">
        <f t="shared" si="240"/>
        <v>18:25:16</v>
      </c>
      <c r="K2095" s="17" t="str">
        <f t="shared" si="241"/>
        <v>no</v>
      </c>
      <c r="L2095" s="17">
        <f t="shared" si="242"/>
        <v>8.2754629629628873E-3</v>
      </c>
      <c r="M2095" s="17" t="str">
        <f t="shared" si="243"/>
        <v>-</v>
      </c>
      <c r="N2095" s="13" t="str">
        <f t="shared" si="244"/>
        <v xml:space="preserve"> Mar</v>
      </c>
      <c r="O2095" s="4">
        <v>44257.760266203702</v>
      </c>
      <c r="P2095" s="5">
        <v>0</v>
      </c>
      <c r="Q2095" s="5">
        <v>9.2592592592592588E-5</v>
      </c>
      <c r="R2095" s="2">
        <v>0</v>
      </c>
    </row>
    <row r="2096" spans="1:18" ht="12.75">
      <c r="A2096" s="2">
        <v>8589380</v>
      </c>
      <c r="B2096" s="3" t="s">
        <v>4835</v>
      </c>
      <c r="C2096" s="3" t="str">
        <v>622c6e6e-9842-4bd0-88c0-1cb948ea9c94</v>
      </c>
      <c r="D2096" s="2" t="s">
        <v>952</v>
      </c>
      <c r="E2096" s="2" t="s">
        <v>37</v>
      </c>
      <c r="F2096" s="13" t="str">
        <f t="shared" si="238"/>
        <v>02/ 12/ 2021</v>
      </c>
      <c r="G2096" s="4">
        <v>44532.8750462963</v>
      </c>
      <c r="H2096" s="4">
        <v>44532.87877314815</v>
      </c>
      <c r="I2096" s="19" t="str">
        <f t="shared" si="239"/>
        <v>21:00:04</v>
      </c>
      <c r="J2096" s="17" t="str">
        <f t="shared" si="240"/>
        <v>21:05:26</v>
      </c>
      <c r="K2096" s="17" t="str">
        <f t="shared" si="241"/>
        <v>no</v>
      </c>
      <c r="L2096" s="17">
        <f t="shared" si="242"/>
        <v>3.7268518518519533E-3</v>
      </c>
      <c r="M2096" s="17" t="str">
        <f t="shared" si="243"/>
        <v>-</v>
      </c>
      <c r="N2096" s="13" t="str">
        <f t="shared" si="244"/>
        <v xml:space="preserve"> Dec</v>
      </c>
      <c r="O2096" s="4">
        <v>44532.8752662037</v>
      </c>
      <c r="P2096" s="5">
        <v>0</v>
      </c>
      <c r="Q2096" s="5">
        <v>1.6203703703703703E-4</v>
      </c>
      <c r="R2096" s="2">
        <v>0</v>
      </c>
    </row>
    <row r="2097" spans="1:18" ht="12.75">
      <c r="A2097" s="2">
        <v>8651077</v>
      </c>
      <c r="B2097" s="3" t="s">
        <v>4836</v>
      </c>
      <c r="C2097" s="3" t="str">
        <v>2f2a0317-3470-4864-b4fb-63183b770c71</v>
      </c>
      <c r="D2097" s="2" t="s">
        <v>19</v>
      </c>
      <c r="E2097" s="2" t="s">
        <v>20</v>
      </c>
      <c r="F2097" s="13" t="str">
        <f>TEXT(G2097,"dd/ mm/ yyyy")</f>
        <v>22/ 02/ 2021</v>
      </c>
      <c r="G2097" s="2" t="s">
        <v>4837</v>
      </c>
      <c r="H2097" s="2" t="s">
        <v>4838</v>
      </c>
      <c r="I2097" s="19" t="str">
        <f t="shared" si="239"/>
        <v>16:45:40</v>
      </c>
      <c r="J2097" s="17" t="str">
        <f t="shared" si="240"/>
        <v>17:46:24</v>
      </c>
      <c r="K2097" s="17" t="str">
        <f t="shared" si="241"/>
        <v>no</v>
      </c>
      <c r="L2097" s="17">
        <f t="shared" si="242"/>
        <v>4.2175925925925783E-2</v>
      </c>
      <c r="M2097" s="17" t="str">
        <f t="shared" si="243"/>
        <v>4rth week of feb</v>
      </c>
      <c r="N2097" s="13" t="str">
        <f t="shared" si="244"/>
        <v xml:space="preserve"> Feb</v>
      </c>
      <c r="O2097" s="2" t="s">
        <v>21</v>
      </c>
      <c r="P2097" s="5">
        <v>0</v>
      </c>
      <c r="Q2097" s="2" t="s">
        <v>21</v>
      </c>
      <c r="R2097" s="2">
        <v>0</v>
      </c>
    </row>
    <row r="2098" spans="1:18" ht="12.75">
      <c r="A2098" s="2">
        <v>8684039</v>
      </c>
      <c r="B2098" s="3" t="s">
        <v>4839</v>
      </c>
      <c r="C2098" s="3" t="str">
        <v>2e2f5e56-1a35-431b-aa2e-094c81870325</v>
      </c>
      <c r="D2098" s="2" t="s">
        <v>19</v>
      </c>
      <c r="E2098" s="2" t="s">
        <v>20</v>
      </c>
      <c r="F2098" s="13" t="str">
        <f t="shared" si="238"/>
        <v>27/ 02/ 2021</v>
      </c>
      <c r="G2098" s="2" t="s">
        <v>4840</v>
      </c>
      <c r="H2098" s="2" t="s">
        <v>4841</v>
      </c>
      <c r="I2098" s="19" t="str">
        <f t="shared" si="239"/>
        <v>21:08:25</v>
      </c>
      <c r="J2098" s="17" t="str">
        <f t="shared" si="240"/>
        <v>22:10:14</v>
      </c>
      <c r="K2098" s="17" t="str">
        <f t="shared" si="241"/>
        <v>no</v>
      </c>
      <c r="L2098" s="17">
        <f t="shared" si="242"/>
        <v>4.2928240740740642E-2</v>
      </c>
      <c r="M2098" s="17" t="str">
        <f t="shared" si="243"/>
        <v>4rth week of feb</v>
      </c>
      <c r="N2098" s="13" t="str">
        <f t="shared" si="244"/>
        <v xml:space="preserve"> Feb</v>
      </c>
      <c r="O2098" s="2" t="s">
        <v>21</v>
      </c>
      <c r="P2098" s="5">
        <v>0</v>
      </c>
      <c r="Q2098" s="2" t="s">
        <v>21</v>
      </c>
      <c r="R2098" s="2">
        <v>0</v>
      </c>
    </row>
    <row r="2099" spans="1:18" ht="12.75">
      <c r="A2099" s="2">
        <v>8542019</v>
      </c>
      <c r="B2099" s="3" t="s">
        <v>4842</v>
      </c>
      <c r="C2099" s="3" t="str">
        <v>9126d878-703f-4eb2-be36-a6f046c30fc3</v>
      </c>
      <c r="D2099" s="2" t="s">
        <v>19</v>
      </c>
      <c r="E2099" s="2" t="s">
        <v>20</v>
      </c>
      <c r="F2099" s="13" t="str">
        <f t="shared" si="238"/>
        <v>02/ 06/ 2021</v>
      </c>
      <c r="G2099" s="4">
        <v>44349.318067129629</v>
      </c>
      <c r="H2099" s="4">
        <v>44349.360127314816</v>
      </c>
      <c r="I2099" s="19" t="str">
        <f t="shared" si="239"/>
        <v>07:38:01</v>
      </c>
      <c r="J2099" s="17" t="str">
        <f t="shared" si="240"/>
        <v>08:38:35</v>
      </c>
      <c r="K2099" s="17" t="str">
        <f t="shared" si="241"/>
        <v>no</v>
      </c>
      <c r="L2099" s="17">
        <f t="shared" si="242"/>
        <v>4.2060185185185173E-2</v>
      </c>
      <c r="M2099" s="17" t="str">
        <f t="shared" si="243"/>
        <v>-</v>
      </c>
      <c r="N2099" s="13" t="str">
        <f t="shared" si="244"/>
        <v xml:space="preserve"> Jun</v>
      </c>
      <c r="O2099" s="2" t="s">
        <v>21</v>
      </c>
      <c r="P2099" s="5">
        <v>0</v>
      </c>
      <c r="Q2099" s="2" t="s">
        <v>21</v>
      </c>
      <c r="R2099" s="2">
        <v>5</v>
      </c>
    </row>
    <row r="2100" spans="1:18" ht="12.75">
      <c r="A2100" s="2">
        <v>8511753</v>
      </c>
      <c r="B2100" s="3" t="s">
        <v>4843</v>
      </c>
      <c r="C2100" s="3" t="str">
        <v>f8f8682e-1eb2-471e-8a73-88814df0768f</v>
      </c>
      <c r="D2100" s="2" t="s">
        <v>19</v>
      </c>
      <c r="E2100" s="2" t="s">
        <v>23</v>
      </c>
      <c r="F2100" s="13" t="str">
        <f t="shared" si="238"/>
        <v>02/ 01/ 2021</v>
      </c>
      <c r="G2100" s="4">
        <v>44198.983043981483</v>
      </c>
      <c r="H2100" s="4">
        <v>44198.983483796299</v>
      </c>
      <c r="I2100" s="19" t="str">
        <f t="shared" si="239"/>
        <v>23:35:35</v>
      </c>
      <c r="J2100" s="17" t="str">
        <f t="shared" si="240"/>
        <v>23:36:13</v>
      </c>
      <c r="K2100" s="17" t="str">
        <f t="shared" si="241"/>
        <v>no</v>
      </c>
      <c r="L2100" s="17">
        <f t="shared" si="242"/>
        <v>4.3981481481480955E-4</v>
      </c>
      <c r="M2100" s="17" t="str">
        <f t="shared" si="243"/>
        <v>-</v>
      </c>
      <c r="N2100" s="13" t="str">
        <f t="shared" si="244"/>
        <v xml:space="preserve"> Jan</v>
      </c>
      <c r="O2100" s="2" t="s">
        <v>21</v>
      </c>
      <c r="P2100" s="5">
        <v>0</v>
      </c>
      <c r="Q2100" s="2" t="s">
        <v>21</v>
      </c>
      <c r="R2100" s="2">
        <v>0</v>
      </c>
    </row>
    <row r="2101" spans="1:18" ht="12.75">
      <c r="A2101" s="2">
        <v>8585278</v>
      </c>
      <c r="B2101" s="3" t="s">
        <v>4844</v>
      </c>
      <c r="C2101" s="3" t="str">
        <v>de36dcb4-6029-4b50-a1c4-3d366eca28c9</v>
      </c>
      <c r="D2101" s="2" t="s">
        <v>290</v>
      </c>
      <c r="E2101" s="2" t="s">
        <v>37</v>
      </c>
      <c r="F2101" s="13" t="str">
        <f>TEXT(G2101,"dd/ mm/ yyyy")</f>
        <v>02/ 12/ 2021</v>
      </c>
      <c r="G2101" s="4">
        <v>44532.513333333336</v>
      </c>
      <c r="H2101" s="4">
        <v>44532.521747685183</v>
      </c>
      <c r="I2101" s="19" t="str">
        <f t="shared" si="239"/>
        <v>12:19:12</v>
      </c>
      <c r="J2101" s="17" t="str">
        <f t="shared" si="240"/>
        <v>12:31:19</v>
      </c>
      <c r="K2101" s="17" t="str">
        <f t="shared" si="241"/>
        <v>yes</v>
      </c>
      <c r="L2101" s="17">
        <f t="shared" si="242"/>
        <v>8.4143518518519089E-3</v>
      </c>
      <c r="M2101" s="17" t="str">
        <f t="shared" si="243"/>
        <v>-</v>
      </c>
      <c r="N2101" s="13" t="str">
        <f t="shared" si="244"/>
        <v xml:space="preserve"> Dec</v>
      </c>
      <c r="O2101" s="4">
        <v>44532.514467592591</v>
      </c>
      <c r="P2101" s="5">
        <v>0</v>
      </c>
      <c r="Q2101" s="5">
        <v>8.1018518518518516E-5</v>
      </c>
      <c r="R2101" s="2">
        <v>4</v>
      </c>
    </row>
    <row r="2102" spans="1:18" ht="12.75">
      <c r="A2102" s="2">
        <v>8582014</v>
      </c>
      <c r="B2102" s="3" t="s">
        <v>4845</v>
      </c>
      <c r="C2102" s="3" t="str">
        <v>a0494ef0-c3f9-46dc-aa0c-46d63205d7d3</v>
      </c>
      <c r="D2102" s="2" t="s">
        <v>19</v>
      </c>
      <c r="E2102" s="2" t="s">
        <v>23</v>
      </c>
      <c r="F2102" s="13" t="str">
        <f t="shared" si="238"/>
        <v>02/ 11/ 2021</v>
      </c>
      <c r="G2102" s="4">
        <v>44502.876817129632</v>
      </c>
      <c r="H2102" s="4">
        <v>44502.878009259257</v>
      </c>
      <c r="I2102" s="19" t="str">
        <f t="shared" si="239"/>
        <v>21:02:37</v>
      </c>
      <c r="J2102" s="17" t="str">
        <f t="shared" si="240"/>
        <v>21:04:20</v>
      </c>
      <c r="K2102" s="17" t="str">
        <f t="shared" si="241"/>
        <v>no</v>
      </c>
      <c r="L2102" s="17">
        <f t="shared" si="242"/>
        <v>1.192129629629668E-3</v>
      </c>
      <c r="M2102" s="17" t="str">
        <f t="shared" si="243"/>
        <v>-</v>
      </c>
      <c r="N2102" s="13" t="str">
        <f t="shared" si="244"/>
        <v xml:space="preserve"> Nov</v>
      </c>
      <c r="O2102" s="2" t="s">
        <v>21</v>
      </c>
      <c r="P2102" s="5">
        <v>0</v>
      </c>
      <c r="Q2102" s="2" t="s">
        <v>21</v>
      </c>
      <c r="R2102" s="2">
        <v>2</v>
      </c>
    </row>
    <row r="2103" spans="1:18" ht="12.75">
      <c r="A2103" s="2">
        <v>8677916</v>
      </c>
      <c r="B2103" s="3" t="s">
        <v>4846</v>
      </c>
      <c r="C2103" s="3" t="str">
        <v>b76d9004-bd84-4c51-8a09-aea670d67c2c</v>
      </c>
      <c r="D2103" s="2" t="s">
        <v>19</v>
      </c>
      <c r="E2103" s="2" t="s">
        <v>23</v>
      </c>
      <c r="F2103" s="13" t="str">
        <f t="shared" si="238"/>
        <v>26/ 02/ 2021</v>
      </c>
      <c r="G2103" s="2" t="s">
        <v>4847</v>
      </c>
      <c r="H2103" s="2" t="s">
        <v>4848</v>
      </c>
      <c r="I2103" s="19" t="str">
        <f t="shared" si="239"/>
        <v>20:17:30</v>
      </c>
      <c r="J2103" s="17" t="str">
        <f t="shared" si="240"/>
        <v>20:17:51</v>
      </c>
      <c r="K2103" s="17" t="str">
        <f t="shared" si="241"/>
        <v>no</v>
      </c>
      <c r="L2103" s="17">
        <f t="shared" si="242"/>
        <v>2.4305555555548253E-4</v>
      </c>
      <c r="M2103" s="17" t="str">
        <f t="shared" si="243"/>
        <v>4rth week of feb</v>
      </c>
      <c r="N2103" s="13" t="str">
        <f t="shared" si="244"/>
        <v xml:space="preserve"> Feb</v>
      </c>
      <c r="O2103" s="2" t="s">
        <v>21</v>
      </c>
      <c r="P2103" s="5">
        <v>0</v>
      </c>
      <c r="Q2103" s="2" t="s">
        <v>21</v>
      </c>
      <c r="R2103" s="2">
        <v>1</v>
      </c>
    </row>
    <row r="2104" spans="1:18" ht="12.75">
      <c r="A2104" s="2">
        <v>8599986</v>
      </c>
      <c r="B2104" s="3" t="s">
        <v>4849</v>
      </c>
      <c r="C2104" s="3" t="str">
        <v>e4e9a282-a12a-4ca0-8f9d-1748f72dee8d</v>
      </c>
      <c r="D2104" s="2" t="s">
        <v>19</v>
      </c>
      <c r="E2104" s="2" t="s">
        <v>20</v>
      </c>
      <c r="F2104" s="13" t="str">
        <f t="shared" si="238"/>
        <v>14/ 02/ 2021</v>
      </c>
      <c r="G2104" s="2" t="s">
        <v>4850</v>
      </c>
      <c r="H2104" s="2" t="s">
        <v>4851</v>
      </c>
      <c r="I2104" s="19" t="str">
        <f t="shared" si="239"/>
        <v>14:40:52</v>
      </c>
      <c r="J2104" s="17" t="str">
        <f t="shared" si="240"/>
        <v>15:42:56</v>
      </c>
      <c r="K2104" s="17" t="str">
        <f t="shared" si="241"/>
        <v>yes</v>
      </c>
      <c r="L2104" s="17">
        <f t="shared" si="242"/>
        <v>4.3101851851851891E-2</v>
      </c>
      <c r="M2104" s="17" t="str">
        <f t="shared" si="243"/>
        <v>2nd week of feb</v>
      </c>
      <c r="N2104" s="13" t="str">
        <f t="shared" si="244"/>
        <v xml:space="preserve"> Feb</v>
      </c>
      <c r="O2104" s="2" t="s">
        <v>21</v>
      </c>
      <c r="P2104" s="5">
        <v>0</v>
      </c>
      <c r="Q2104" s="2" t="s">
        <v>21</v>
      </c>
      <c r="R2104" s="2">
        <v>0</v>
      </c>
    </row>
    <row r="2105" spans="1:18" ht="12.75">
      <c r="A2105" s="2">
        <v>8518884</v>
      </c>
      <c r="B2105" s="3" t="s">
        <v>4852</v>
      </c>
      <c r="C2105" s="3" t="str">
        <v>3f6183ad-23eb-4e45-9b41-64ad397ce55d</v>
      </c>
      <c r="D2105" s="2" t="s">
        <v>19</v>
      </c>
      <c r="E2105" s="2" t="s">
        <v>20</v>
      </c>
      <c r="F2105" s="13" t="str">
        <f t="shared" si="238"/>
        <v>02/ 02/ 2021</v>
      </c>
      <c r="G2105" s="4">
        <v>44229.986319444448</v>
      </c>
      <c r="H2105" s="4">
        <v>44257.029224537036</v>
      </c>
      <c r="I2105" s="19" t="str">
        <f t="shared" si="239"/>
        <v>23:40:18</v>
      </c>
      <c r="J2105" s="17" t="str">
        <f t="shared" si="240"/>
        <v>00:42:05</v>
      </c>
      <c r="K2105" s="17" t="str">
        <f t="shared" si="241"/>
        <v>no</v>
      </c>
      <c r="L2105" s="17">
        <f t="shared" si="242"/>
        <v>-0.95709490740740732</v>
      </c>
      <c r="M2105" s="17" t="str">
        <f t="shared" si="243"/>
        <v>1st week of feb</v>
      </c>
      <c r="N2105" s="13" t="str">
        <f t="shared" si="244"/>
        <v xml:space="preserve"> Feb</v>
      </c>
      <c r="O2105" s="2" t="s">
        <v>21</v>
      </c>
      <c r="P2105" s="5">
        <v>0</v>
      </c>
      <c r="Q2105" s="2" t="s">
        <v>21</v>
      </c>
      <c r="R2105" s="2">
        <v>0</v>
      </c>
    </row>
    <row r="2106" spans="1:18" ht="12.75">
      <c r="A2106" s="2">
        <v>8638498</v>
      </c>
      <c r="B2106" s="3" t="s">
        <v>4853</v>
      </c>
      <c r="C2106" s="3" t="str">
        <v>27c070c2-4032-4328-85ff-97c7346db29c</v>
      </c>
      <c r="D2106" s="2" t="s">
        <v>19</v>
      </c>
      <c r="E2106" s="2" t="s">
        <v>20</v>
      </c>
      <c r="F2106" s="13" t="str">
        <f t="shared" si="238"/>
        <v>20/ 02/ 2021</v>
      </c>
      <c r="G2106" s="2" t="s">
        <v>4854</v>
      </c>
      <c r="H2106" s="2" t="s">
        <v>4855</v>
      </c>
      <c r="I2106" s="19" t="str">
        <f t="shared" si="239"/>
        <v>12:47:56</v>
      </c>
      <c r="J2106" s="17" t="str">
        <f t="shared" si="240"/>
        <v>13:49:09</v>
      </c>
      <c r="K2106" s="17" t="str">
        <f t="shared" si="241"/>
        <v>yes</v>
      </c>
      <c r="L2106" s="17">
        <f t="shared" si="242"/>
        <v>4.2511574074074021E-2</v>
      </c>
      <c r="M2106" s="17" t="str">
        <f t="shared" si="243"/>
        <v>3rd week of feb</v>
      </c>
      <c r="N2106" s="13" t="str">
        <f t="shared" si="244"/>
        <v xml:space="preserve"> Feb</v>
      </c>
      <c r="O2106" s="2" t="s">
        <v>21</v>
      </c>
      <c r="P2106" s="5">
        <v>0</v>
      </c>
      <c r="Q2106" s="2" t="s">
        <v>21</v>
      </c>
      <c r="R2106" s="2">
        <v>0</v>
      </c>
    </row>
    <row r="2107" spans="1:18" ht="12.75">
      <c r="A2107" s="2">
        <v>8513837</v>
      </c>
      <c r="B2107" s="3" t="s">
        <v>4856</v>
      </c>
      <c r="C2107" s="3" t="str">
        <v>908e15ea-0572-41c4-bb31-aff1866150c0</v>
      </c>
      <c r="D2107" s="2" t="s">
        <v>68</v>
      </c>
      <c r="E2107" s="2" t="s">
        <v>37</v>
      </c>
      <c r="F2107" s="13" t="str">
        <f t="shared" si="238"/>
        <v>02/ 02/ 2021</v>
      </c>
      <c r="G2107" s="4">
        <v>44229.498761574076</v>
      </c>
      <c r="H2107" s="4">
        <v>44229.514456018522</v>
      </c>
      <c r="I2107" s="19" t="str">
        <f t="shared" si="239"/>
        <v>11:58:13</v>
      </c>
      <c r="J2107" s="17" t="str">
        <f t="shared" si="240"/>
        <v>12:20:49</v>
      </c>
      <c r="K2107" s="17" t="str">
        <f t="shared" si="241"/>
        <v>yes</v>
      </c>
      <c r="L2107" s="17">
        <f t="shared" si="242"/>
        <v>1.5694444444444455E-2</v>
      </c>
      <c r="M2107" s="17" t="str">
        <f t="shared" si="243"/>
        <v>1st week of feb</v>
      </c>
      <c r="N2107" s="13" t="str">
        <f t="shared" si="244"/>
        <v xml:space="preserve"> Feb</v>
      </c>
      <c r="O2107" s="4">
        <v>44229.500763888886</v>
      </c>
      <c r="P2107" s="5">
        <v>0</v>
      </c>
      <c r="Q2107" s="5">
        <v>8.1018518518518516E-5</v>
      </c>
      <c r="R2107" s="2">
        <v>5</v>
      </c>
    </row>
    <row r="2108" spans="1:18" ht="12.75">
      <c r="A2108" s="2">
        <v>8609367</v>
      </c>
      <c r="B2108" s="3" t="s">
        <v>4857</v>
      </c>
      <c r="C2108" s="3" t="str">
        <v>47982265-9610-4ba1-be4f-da639cac9964</v>
      </c>
      <c r="D2108" s="2" t="s">
        <v>485</v>
      </c>
      <c r="E2108" s="2" t="s">
        <v>37</v>
      </c>
      <c r="F2108" s="13" t="str">
        <f t="shared" si="238"/>
        <v>15/ 02/ 2021</v>
      </c>
      <c r="G2108" s="2" t="s">
        <v>4858</v>
      </c>
      <c r="H2108" s="2" t="s">
        <v>4859</v>
      </c>
      <c r="I2108" s="19" t="str">
        <f t="shared" si="239"/>
        <v>20:52:37</v>
      </c>
      <c r="J2108" s="17" t="str">
        <f t="shared" si="240"/>
        <v>21:17:39</v>
      </c>
      <c r="K2108" s="17" t="str">
        <f t="shared" si="241"/>
        <v>no</v>
      </c>
      <c r="L2108" s="17">
        <f t="shared" si="242"/>
        <v>1.7384259259259238E-2</v>
      </c>
      <c r="M2108" s="17" t="str">
        <f t="shared" si="243"/>
        <v>3rd week of feb</v>
      </c>
      <c r="N2108" s="13" t="str">
        <f t="shared" si="244"/>
        <v xml:space="preserve"> Feb</v>
      </c>
      <c r="O2108" s="2" t="s">
        <v>4860</v>
      </c>
      <c r="P2108" s="5">
        <v>0</v>
      </c>
      <c r="Q2108" s="5">
        <v>8.1018518518518516E-5</v>
      </c>
      <c r="R2108" s="2">
        <v>4</v>
      </c>
    </row>
    <row r="2109" spans="1:18" ht="12.75">
      <c r="A2109" s="2">
        <v>8516730</v>
      </c>
      <c r="B2109" s="3" t="s">
        <v>4861</v>
      </c>
      <c r="C2109" s="3" t="str">
        <v>876f6518-19c2-4787-829b-bf694625afd1</v>
      </c>
      <c r="D2109" s="2" t="s">
        <v>901</v>
      </c>
      <c r="E2109" s="2" t="s">
        <v>37</v>
      </c>
      <c r="F2109" s="13" t="str">
        <f>TEXT(G2109,"dd/ mm/ yyyy")</f>
        <v>02/ 02/ 2021</v>
      </c>
      <c r="G2109" s="4">
        <v>44229.733101851853</v>
      </c>
      <c r="H2109" s="4">
        <v>44229.740069444444</v>
      </c>
      <c r="I2109" s="19" t="str">
        <f t="shared" si="239"/>
        <v>17:35:40</v>
      </c>
      <c r="J2109" s="17" t="str">
        <f t="shared" si="240"/>
        <v>17:45:42</v>
      </c>
      <c r="K2109" s="17" t="str">
        <f t="shared" si="241"/>
        <v>no</v>
      </c>
      <c r="L2109" s="17">
        <f t="shared" si="242"/>
        <v>6.9675925925926085E-3</v>
      </c>
      <c r="M2109" s="17" t="str">
        <f t="shared" si="243"/>
        <v>1st week of feb</v>
      </c>
      <c r="N2109" s="13" t="str">
        <f t="shared" si="244"/>
        <v xml:space="preserve"> Feb</v>
      </c>
      <c r="O2109" s="4">
        <v>44229.734918981485</v>
      </c>
      <c r="P2109" s="5">
        <v>0</v>
      </c>
      <c r="Q2109" s="5">
        <v>8.1018518518518516E-5</v>
      </c>
      <c r="R2109" s="2">
        <v>0</v>
      </c>
    </row>
    <row r="2110" spans="1:18" ht="12.75">
      <c r="A2110" s="2">
        <v>8533752</v>
      </c>
      <c r="B2110" s="3" t="s">
        <v>4862</v>
      </c>
      <c r="C2110" s="3" t="str">
        <v>567607c2-b5c9-4eba-b121-2bf2fa8e127f</v>
      </c>
      <c r="D2110" s="2" t="s">
        <v>19</v>
      </c>
      <c r="E2110" s="2" t="s">
        <v>20</v>
      </c>
      <c r="F2110" s="13" t="str">
        <f t="shared" si="238"/>
        <v>02/ 04/ 2021</v>
      </c>
      <c r="G2110" s="4">
        <v>44288.892152777778</v>
      </c>
      <c r="H2110" s="4">
        <v>44288.934236111112</v>
      </c>
      <c r="I2110" s="19" t="str">
        <f t="shared" si="239"/>
        <v>21:24:42</v>
      </c>
      <c r="J2110" s="17" t="str">
        <f t="shared" si="240"/>
        <v>22:25:18</v>
      </c>
      <c r="K2110" s="17" t="str">
        <f t="shared" si="241"/>
        <v>no</v>
      </c>
      <c r="L2110" s="17">
        <f t="shared" si="242"/>
        <v>4.2083333333333472E-2</v>
      </c>
      <c r="M2110" s="17" t="str">
        <f t="shared" si="243"/>
        <v>-</v>
      </c>
      <c r="N2110" s="13" t="str">
        <f t="shared" si="244"/>
        <v xml:space="preserve"> Apr</v>
      </c>
      <c r="O2110" s="2" t="s">
        <v>21</v>
      </c>
      <c r="P2110" s="5">
        <v>0</v>
      </c>
      <c r="Q2110" s="2" t="s">
        <v>21</v>
      </c>
      <c r="R2110" s="2">
        <v>0</v>
      </c>
    </row>
    <row r="2111" spans="1:18" ht="12.75">
      <c r="A2111" s="2">
        <v>8527492</v>
      </c>
      <c r="B2111" s="3" t="s">
        <v>4863</v>
      </c>
      <c r="C2111" s="3" t="str">
        <v>8cbd90d4-97e9-46e6-9dc5-8f7ce0ca013e</v>
      </c>
      <c r="D2111" s="2" t="s">
        <v>19</v>
      </c>
      <c r="E2111" s="2" t="s">
        <v>23</v>
      </c>
      <c r="F2111" s="13" t="str">
        <f t="shared" si="238"/>
        <v>02/ 04/ 2021</v>
      </c>
      <c r="G2111" s="4">
        <v>44288.370567129627</v>
      </c>
      <c r="H2111" s="4">
        <v>44288.370949074073</v>
      </c>
      <c r="I2111" s="19" t="str">
        <f t="shared" si="239"/>
        <v>08:53:37</v>
      </c>
      <c r="J2111" s="17" t="str">
        <f t="shared" si="240"/>
        <v>08:54:10</v>
      </c>
      <c r="K2111" s="17" t="str">
        <f t="shared" si="241"/>
        <v>no</v>
      </c>
      <c r="L2111" s="17">
        <f t="shared" si="242"/>
        <v>3.8194444444450415E-4</v>
      </c>
      <c r="M2111" s="17" t="str">
        <f t="shared" si="243"/>
        <v>-</v>
      </c>
      <c r="N2111" s="13" t="str">
        <f t="shared" si="244"/>
        <v xml:space="preserve"> Apr</v>
      </c>
      <c r="O2111" s="2" t="s">
        <v>21</v>
      </c>
      <c r="P2111" s="5">
        <v>0</v>
      </c>
      <c r="Q2111" s="2" t="s">
        <v>21</v>
      </c>
      <c r="R2111" s="2">
        <v>1</v>
      </c>
    </row>
    <row r="2112" spans="1:18" ht="12.75">
      <c r="A2112" s="2">
        <v>8542573</v>
      </c>
      <c r="B2112" s="3" t="s">
        <v>4864</v>
      </c>
      <c r="C2112" s="3" t="str">
        <v>081c4464-442a-4163-8217-3ae6962d7170</v>
      </c>
      <c r="D2112" s="2" t="s">
        <v>165</v>
      </c>
      <c r="E2112" s="2" t="s">
        <v>37</v>
      </c>
      <c r="F2112" s="13" t="str">
        <f>TEXT(G2112,"dd/ mm/ yyyy")</f>
        <v>02/ 06/ 2021</v>
      </c>
      <c r="G2112" s="4">
        <v>44349.423437500001</v>
      </c>
      <c r="H2112" s="4">
        <v>44349.43277777778</v>
      </c>
      <c r="I2112" s="19" t="str">
        <f t="shared" si="239"/>
        <v>10:09:45</v>
      </c>
      <c r="J2112" s="17" t="str">
        <f t="shared" si="240"/>
        <v>10:23:12</v>
      </c>
      <c r="K2112" s="17" t="str">
        <f t="shared" si="241"/>
        <v>yes</v>
      </c>
      <c r="L2112" s="17">
        <f t="shared" si="242"/>
        <v>9.3402777777777946E-3</v>
      </c>
      <c r="M2112" s="17" t="str">
        <f t="shared" si="243"/>
        <v>-</v>
      </c>
      <c r="N2112" s="13" t="str">
        <f t="shared" si="244"/>
        <v xml:space="preserve"> Jun</v>
      </c>
      <c r="O2112" s="4">
        <v>44349.424201388887</v>
      </c>
      <c r="P2112" s="5">
        <v>0</v>
      </c>
      <c r="Q2112" s="5">
        <v>3.4722222222222222E-5</v>
      </c>
      <c r="R2112" s="2">
        <v>5</v>
      </c>
    </row>
    <row r="2113" spans="1:18" ht="12.75">
      <c r="A2113" s="2">
        <v>8541031</v>
      </c>
      <c r="B2113" s="3" t="s">
        <v>4865</v>
      </c>
      <c r="C2113" s="3" t="str">
        <v>9d0777c9-edab-4965-8ea6-a49c91512be5</v>
      </c>
      <c r="D2113" s="2" t="s">
        <v>19</v>
      </c>
      <c r="E2113" s="2" t="s">
        <v>20</v>
      </c>
      <c r="F2113" s="13" t="str">
        <f t="shared" si="238"/>
        <v>02/ 05/ 2021</v>
      </c>
      <c r="G2113" s="4">
        <v>44318.936516203707</v>
      </c>
      <c r="H2113" s="4">
        <v>44318.98033564815</v>
      </c>
      <c r="I2113" s="19" t="str">
        <f t="shared" si="239"/>
        <v>22:28:35</v>
      </c>
      <c r="J2113" s="17" t="str">
        <f t="shared" si="240"/>
        <v>23:31:41</v>
      </c>
      <c r="K2113" s="17" t="str">
        <f t="shared" si="241"/>
        <v>no</v>
      </c>
      <c r="L2113" s="17">
        <f t="shared" si="242"/>
        <v>4.3819444444444522E-2</v>
      </c>
      <c r="M2113" s="17" t="str">
        <f t="shared" si="243"/>
        <v>-</v>
      </c>
      <c r="N2113" s="13" t="str">
        <f t="shared" si="244"/>
        <v xml:space="preserve"> May</v>
      </c>
      <c r="O2113" s="2" t="s">
        <v>21</v>
      </c>
      <c r="P2113" s="5">
        <v>0</v>
      </c>
      <c r="Q2113" s="2" t="s">
        <v>21</v>
      </c>
      <c r="R2113" s="2">
        <v>0</v>
      </c>
    </row>
    <row r="2114" spans="1:18" ht="12.75">
      <c r="A2114" s="2">
        <v>8655727</v>
      </c>
      <c r="B2114" s="3" t="s">
        <v>4866</v>
      </c>
      <c r="C2114" s="3" t="str">
        <v>912e0104-b7dd-4cfc-a1c0-ca6e942fe671</v>
      </c>
      <c r="D2114" s="2" t="s">
        <v>233</v>
      </c>
      <c r="E2114" s="2" t="s">
        <v>37</v>
      </c>
      <c r="F2114" s="13" t="str">
        <f t="shared" si="238"/>
        <v>23/ 02/ 2021</v>
      </c>
      <c r="G2114" s="2" t="s">
        <v>4867</v>
      </c>
      <c r="H2114" s="2" t="s">
        <v>4868</v>
      </c>
      <c r="I2114" s="19" t="str">
        <f t="shared" si="239"/>
        <v>13:49:53</v>
      </c>
      <c r="J2114" s="17" t="str">
        <f t="shared" si="240"/>
        <v>13:58:33</v>
      </c>
      <c r="K2114" s="17" t="str">
        <f t="shared" si="241"/>
        <v>yes</v>
      </c>
      <c r="L2114" s="17">
        <f t="shared" si="242"/>
        <v>6.0185185185185341E-3</v>
      </c>
      <c r="M2114" s="17" t="str">
        <f t="shared" si="243"/>
        <v>4rth week of feb</v>
      </c>
      <c r="N2114" s="13" t="str">
        <f t="shared" si="244"/>
        <v xml:space="preserve"> Feb</v>
      </c>
      <c r="O2114" s="2" t="s">
        <v>4869</v>
      </c>
      <c r="P2114" s="5">
        <v>0</v>
      </c>
      <c r="Q2114" s="5">
        <v>4.6296296296296294E-5</v>
      </c>
      <c r="R2114" s="2">
        <v>4</v>
      </c>
    </row>
    <row r="2115" spans="1:18" ht="12.75">
      <c r="A2115" s="2">
        <v>8551491</v>
      </c>
      <c r="B2115" s="3" t="s">
        <v>4636</v>
      </c>
      <c r="C2115" s="3" t="str">
        <v>548369df-07c8-42ff-97c9-7062e9e9c68b</v>
      </c>
      <c r="D2115" s="2" t="s">
        <v>19</v>
      </c>
      <c r="E2115" s="2" t="s">
        <v>23</v>
      </c>
      <c r="F2115" s="13" t="str">
        <f t="shared" ref="F2115" si="245">TEXT(G2115,"dd/ mm/ yyyy")</f>
        <v>02/ 07/ 2021</v>
      </c>
      <c r="G2115" s="4">
        <v>44379.644386574073</v>
      </c>
      <c r="H2115" s="4">
        <v>44379.644606481481</v>
      </c>
      <c r="I2115" s="19" t="str">
        <f t="shared" ref="I2115:I2178" si="246">TEXT(G2115,"hh:mm:ss")</f>
        <v>15:27:55</v>
      </c>
      <c r="J2115" s="17" t="str">
        <f t="shared" ref="J2115:J2178" si="247">TEXT(H2115,"hh:mm:ss")</f>
        <v>15:28:14</v>
      </c>
      <c r="K2115" s="17" t="str">
        <f t="shared" ref="K2115:K2178" si="248">IF(AND(HOUR(I2115)&gt;=10,HOUR(J2115)&gt;=10,HOUR(J2115)&lt;=16,MINUTE(J2115)&lt;=60,SECOND(J2115)&lt;=60),"yes","no")</f>
        <v>yes</v>
      </c>
      <c r="L2115" s="17">
        <f t="shared" ref="L2115:L2178" si="249">J2115-I2115</f>
        <v>2.1990740740740478E-4</v>
      </c>
      <c r="M2115" s="17" t="str">
        <f t="shared" ref="M2115:M2178" si="250">IF(AND(DAY(F2115)&gt;=1,DAY(F2115)&lt;=7,MONTH(F2115)=2),"1st week of feb",IF(AND(DAY(F2115)&gt;=8,DAY(F2115)&lt;=14,MONTH(F2115)=2),"2nd week of feb",IF(AND(DAY(F2115)&gt;=15,DAY(F2115)&lt;=21,MONTH(F2115)=2),"3rd week of feb",IF(AND(DAY(F2115)&gt;=22,DAY(F2115)&lt;=28,MONTH(F2115)=2),"4rth week of feb","-"))))</f>
        <v>-</v>
      </c>
      <c r="N2115" s="13" t="str">
        <f t="shared" ref="N2115:N2178" si="251">TEXT(G2115," Mmm")</f>
        <v xml:space="preserve"> Jul</v>
      </c>
      <c r="O2115" s="2" t="s">
        <v>21</v>
      </c>
      <c r="P2115" s="5">
        <v>0</v>
      </c>
      <c r="Q2115" s="2" t="s">
        <v>21</v>
      </c>
      <c r="R2115" s="2">
        <v>0</v>
      </c>
    </row>
    <row r="2116" spans="1:18" ht="12.75">
      <c r="A2116" s="2">
        <v>8548264</v>
      </c>
      <c r="B2116" s="3" t="s">
        <v>4870</v>
      </c>
      <c r="C2116" s="3" t="str">
        <v>b4adf829-4789-40fb-b0cd-c4439fce819d</v>
      </c>
      <c r="D2116" s="2" t="s">
        <v>19</v>
      </c>
      <c r="E2116" s="2" t="s">
        <v>23</v>
      </c>
      <c r="F2116" s="13" t="str">
        <f t="shared" ref="F2115:F2178" si="252">TEXT(G2116,"dd/ mm/ yyyy")</f>
        <v>02/ 06/ 2021</v>
      </c>
      <c r="G2116" s="4">
        <v>44349.989432870374</v>
      </c>
      <c r="H2116" s="4">
        <v>44349.989699074074</v>
      </c>
      <c r="I2116" s="19" t="str">
        <f t="shared" si="246"/>
        <v>23:44:47</v>
      </c>
      <c r="J2116" s="17" t="str">
        <f t="shared" si="247"/>
        <v>23:45:10</v>
      </c>
      <c r="K2116" s="17" t="str">
        <f t="shared" si="248"/>
        <v>no</v>
      </c>
      <c r="L2116" s="17">
        <f t="shared" si="249"/>
        <v>2.662037037036713E-4</v>
      </c>
      <c r="M2116" s="17" t="str">
        <f t="shared" si="250"/>
        <v>-</v>
      </c>
      <c r="N2116" s="13" t="str">
        <f t="shared" si="251"/>
        <v xml:space="preserve"> Jun</v>
      </c>
      <c r="O2116" s="2" t="s">
        <v>21</v>
      </c>
      <c r="P2116" s="5">
        <v>0</v>
      </c>
      <c r="Q2116" s="2" t="s">
        <v>21</v>
      </c>
      <c r="R2116" s="2">
        <v>0</v>
      </c>
    </row>
    <row r="2117" spans="1:18" ht="12.75">
      <c r="A2117" s="2">
        <v>8543028</v>
      </c>
      <c r="B2117" s="3" t="s">
        <v>4871</v>
      </c>
      <c r="C2117" s="3" t="str">
        <v>d7f7e0db-fd2e-41ec-9164-bbcd54555a35</v>
      </c>
      <c r="D2117" s="2" t="s">
        <v>19</v>
      </c>
      <c r="E2117" s="2" t="s">
        <v>20</v>
      </c>
      <c r="F2117" s="13" t="str">
        <f t="shared" si="252"/>
        <v>02/ 06/ 2021</v>
      </c>
      <c r="G2117" s="4">
        <v>44349.470451388886</v>
      </c>
      <c r="H2117" s="4">
        <v>44349.513414351852</v>
      </c>
      <c r="I2117" s="19" t="str">
        <f t="shared" si="246"/>
        <v>11:17:27</v>
      </c>
      <c r="J2117" s="17" t="str">
        <f t="shared" si="247"/>
        <v>12:19:19</v>
      </c>
      <c r="K2117" s="17" t="str">
        <f t="shared" si="248"/>
        <v>yes</v>
      </c>
      <c r="L2117" s="17">
        <f t="shared" si="249"/>
        <v>4.2962962962962925E-2</v>
      </c>
      <c r="M2117" s="17" t="str">
        <f t="shared" si="250"/>
        <v>-</v>
      </c>
      <c r="N2117" s="13" t="str">
        <f t="shared" si="251"/>
        <v xml:space="preserve"> Jun</v>
      </c>
      <c r="O2117" s="2" t="s">
        <v>21</v>
      </c>
      <c r="P2117" s="5">
        <v>0</v>
      </c>
      <c r="Q2117" s="2" t="s">
        <v>21</v>
      </c>
      <c r="R2117" s="2">
        <v>0</v>
      </c>
    </row>
    <row r="2118" spans="1:18" ht="12.75">
      <c r="A2118" s="2">
        <v>8599461</v>
      </c>
      <c r="B2118" s="3" t="s">
        <v>4872</v>
      </c>
      <c r="C2118" s="3" t="str">
        <v>a9532a74-f848-4c89-945d-8d319c42d1f1</v>
      </c>
      <c r="D2118" s="2" t="s">
        <v>212</v>
      </c>
      <c r="E2118" s="2" t="s">
        <v>37</v>
      </c>
      <c r="F2118" s="13" t="str">
        <f t="shared" si="252"/>
        <v>14/ 02/ 2021</v>
      </c>
      <c r="G2118" s="2" t="s">
        <v>4873</v>
      </c>
      <c r="H2118" s="2" t="s">
        <v>4874</v>
      </c>
      <c r="I2118" s="19" t="str">
        <f t="shared" si="246"/>
        <v>13:24:33</v>
      </c>
      <c r="J2118" s="17" t="str">
        <f t="shared" si="247"/>
        <v>13:54:31</v>
      </c>
      <c r="K2118" s="17" t="str">
        <f t="shared" si="248"/>
        <v>yes</v>
      </c>
      <c r="L2118" s="17">
        <f t="shared" si="249"/>
        <v>2.0810185185185182E-2</v>
      </c>
      <c r="M2118" s="17" t="str">
        <f t="shared" si="250"/>
        <v>2nd week of feb</v>
      </c>
      <c r="N2118" s="13" t="str">
        <f t="shared" si="251"/>
        <v xml:space="preserve"> Feb</v>
      </c>
      <c r="O2118" s="2" t="s">
        <v>4875</v>
      </c>
      <c r="P2118" s="5">
        <v>0</v>
      </c>
      <c r="Q2118" s="5">
        <v>1.3888888888888889E-4</v>
      </c>
      <c r="R2118" s="2">
        <v>1</v>
      </c>
    </row>
    <row r="2119" spans="1:18" ht="12.75">
      <c r="A2119" s="2">
        <v>8527120</v>
      </c>
      <c r="B2119" s="3" t="s">
        <v>4876</v>
      </c>
      <c r="C2119" s="3" t="str">
        <v>2cc58be0-83b7-4645-b7b6-b41023aa4783</v>
      </c>
      <c r="D2119" s="2" t="s">
        <v>19</v>
      </c>
      <c r="E2119" s="2" t="s">
        <v>23</v>
      </c>
      <c r="F2119" s="13" t="str">
        <f t="shared" si="252"/>
        <v>02/ 04/ 2021</v>
      </c>
      <c r="G2119" s="4">
        <v>44288.105381944442</v>
      </c>
      <c r="H2119" s="4">
        <v>44288.106793981482</v>
      </c>
      <c r="I2119" s="19" t="str">
        <f t="shared" si="246"/>
        <v>02:31:45</v>
      </c>
      <c r="J2119" s="17" t="str">
        <f t="shared" si="247"/>
        <v>02:33:47</v>
      </c>
      <c r="K2119" s="17" t="str">
        <f t="shared" si="248"/>
        <v>no</v>
      </c>
      <c r="L2119" s="17">
        <f t="shared" si="249"/>
        <v>1.412037037037045E-3</v>
      </c>
      <c r="M2119" s="17" t="str">
        <f t="shared" si="250"/>
        <v>-</v>
      </c>
      <c r="N2119" s="13" t="str">
        <f t="shared" si="251"/>
        <v xml:space="preserve"> Apr</v>
      </c>
      <c r="O2119" s="2" t="s">
        <v>21</v>
      </c>
      <c r="P2119" s="5">
        <v>0</v>
      </c>
      <c r="Q2119" s="2" t="s">
        <v>21</v>
      </c>
      <c r="R2119" s="2">
        <v>3</v>
      </c>
    </row>
    <row r="2120" spans="1:18" ht="12.75">
      <c r="A2120" s="2">
        <v>8517624</v>
      </c>
      <c r="B2120" s="3" t="s">
        <v>4877</v>
      </c>
      <c r="C2120" s="3" t="str">
        <v>ec310697-504d-4996-a019-f2db25e27ff4</v>
      </c>
      <c r="D2120" s="2" t="s">
        <v>19</v>
      </c>
      <c r="E2120" s="2" t="s">
        <v>23</v>
      </c>
      <c r="F2120" s="13" t="str">
        <f t="shared" si="252"/>
        <v>02/ 02/ 2021</v>
      </c>
      <c r="G2120" s="4">
        <v>44229.82739583333</v>
      </c>
      <c r="H2120" s="4">
        <v>44229.827638888892</v>
      </c>
      <c r="I2120" s="19" t="str">
        <f t="shared" si="246"/>
        <v>19:51:27</v>
      </c>
      <c r="J2120" s="17" t="str">
        <f t="shared" si="247"/>
        <v>19:51:48</v>
      </c>
      <c r="K2120" s="17" t="str">
        <f t="shared" si="248"/>
        <v>no</v>
      </c>
      <c r="L2120" s="17">
        <f t="shared" si="249"/>
        <v>2.4305555555548253E-4</v>
      </c>
      <c r="M2120" s="17" t="str">
        <f t="shared" si="250"/>
        <v>1st week of feb</v>
      </c>
      <c r="N2120" s="13" t="str">
        <f t="shared" si="251"/>
        <v xml:space="preserve"> Feb</v>
      </c>
      <c r="O2120" s="2" t="s">
        <v>21</v>
      </c>
      <c r="P2120" s="5">
        <v>0</v>
      </c>
      <c r="Q2120" s="2" t="s">
        <v>21</v>
      </c>
      <c r="R2120" s="2">
        <v>1</v>
      </c>
    </row>
    <row r="2121" spans="1:18" ht="12.75">
      <c r="A2121" s="2">
        <v>8644209</v>
      </c>
      <c r="B2121" s="3" t="s">
        <v>4878</v>
      </c>
      <c r="C2121" s="3" t="str">
        <v>c72df8fb-fe6a-4dac-9a17-e40c42d1e5b6</v>
      </c>
      <c r="D2121" s="2" t="s">
        <v>19</v>
      </c>
      <c r="E2121" s="2" t="s">
        <v>23</v>
      </c>
      <c r="F2121" s="13" t="str">
        <f t="shared" si="252"/>
        <v>21/ 02/ 2021</v>
      </c>
      <c r="G2121" s="2" t="s">
        <v>4879</v>
      </c>
      <c r="H2121" s="2" t="s">
        <v>4880</v>
      </c>
      <c r="I2121" s="19" t="str">
        <f t="shared" si="246"/>
        <v>13:37:04</v>
      </c>
      <c r="J2121" s="17" t="str">
        <f t="shared" si="247"/>
        <v>13:38:05</v>
      </c>
      <c r="K2121" s="17" t="str">
        <f t="shared" si="248"/>
        <v>yes</v>
      </c>
      <c r="L2121" s="17">
        <f t="shared" si="249"/>
        <v>7.0601851851848085E-4</v>
      </c>
      <c r="M2121" s="17" t="str">
        <f t="shared" si="250"/>
        <v>3rd week of feb</v>
      </c>
      <c r="N2121" s="13" t="str">
        <f t="shared" si="251"/>
        <v xml:space="preserve"> Feb</v>
      </c>
      <c r="O2121" s="2" t="s">
        <v>21</v>
      </c>
      <c r="P2121" s="5">
        <v>0</v>
      </c>
      <c r="Q2121" s="2" t="s">
        <v>21</v>
      </c>
      <c r="R2121" s="2">
        <v>0</v>
      </c>
    </row>
    <row r="2122" spans="1:18" ht="12.75">
      <c r="A2122" s="2">
        <v>8659213</v>
      </c>
      <c r="B2122" s="3" t="s">
        <v>4881</v>
      </c>
      <c r="C2122" s="3" t="str">
        <v>eadfb567-23e0-4536-843f-8daae8809e75</v>
      </c>
      <c r="D2122" s="2" t="s">
        <v>19</v>
      </c>
      <c r="E2122" s="2" t="s">
        <v>20</v>
      </c>
      <c r="F2122" s="13" t="str">
        <f t="shared" si="252"/>
        <v>23/ 02/ 2021</v>
      </c>
      <c r="G2122" s="2" t="s">
        <v>4882</v>
      </c>
      <c r="H2122" s="2" t="s">
        <v>4883</v>
      </c>
      <c r="I2122" s="19" t="str">
        <f t="shared" si="246"/>
        <v>23:17:27</v>
      </c>
      <c r="J2122" s="17" t="str">
        <f t="shared" si="247"/>
        <v>00:18:03</v>
      </c>
      <c r="K2122" s="17" t="str">
        <f t="shared" si="248"/>
        <v>no</v>
      </c>
      <c r="L2122" s="17">
        <f t="shared" si="249"/>
        <v>-0.95791666666666664</v>
      </c>
      <c r="M2122" s="17" t="str">
        <f t="shared" si="250"/>
        <v>4rth week of feb</v>
      </c>
      <c r="N2122" s="13" t="str">
        <f t="shared" si="251"/>
        <v xml:space="preserve"> Feb</v>
      </c>
      <c r="O2122" s="2" t="s">
        <v>21</v>
      </c>
      <c r="P2122" s="5">
        <v>0</v>
      </c>
      <c r="Q2122" s="2" t="s">
        <v>21</v>
      </c>
      <c r="R2122" s="2">
        <v>0</v>
      </c>
    </row>
    <row r="2123" spans="1:18" ht="12.75">
      <c r="A2123" s="2">
        <v>8595555</v>
      </c>
      <c r="B2123" s="3" t="s">
        <v>4884</v>
      </c>
      <c r="C2123" s="3" t="str">
        <v>38155514-268b-4da6-9aac-ecfacf41bed7</v>
      </c>
      <c r="D2123" s="2" t="s">
        <v>19</v>
      </c>
      <c r="E2123" s="2" t="s">
        <v>23</v>
      </c>
      <c r="F2123" s="13" t="str">
        <f t="shared" si="252"/>
        <v>13/ 02/ 2021</v>
      </c>
      <c r="G2123" s="2" t="s">
        <v>4885</v>
      </c>
      <c r="H2123" s="2" t="s">
        <v>4886</v>
      </c>
      <c r="I2123" s="19" t="str">
        <f t="shared" si="246"/>
        <v>19:01:44</v>
      </c>
      <c r="J2123" s="17" t="str">
        <f t="shared" si="247"/>
        <v>19:03:10</v>
      </c>
      <c r="K2123" s="17" t="str">
        <f t="shared" si="248"/>
        <v>no</v>
      </c>
      <c r="L2123" s="17">
        <f t="shared" si="249"/>
        <v>9.9537037037022991E-4</v>
      </c>
      <c r="M2123" s="17" t="str">
        <f t="shared" si="250"/>
        <v>2nd week of feb</v>
      </c>
      <c r="N2123" s="13" t="str">
        <f t="shared" si="251"/>
        <v xml:space="preserve"> Feb</v>
      </c>
      <c r="O2123" s="2" t="s">
        <v>21</v>
      </c>
      <c r="P2123" s="5">
        <v>0</v>
      </c>
      <c r="Q2123" s="2" t="s">
        <v>21</v>
      </c>
      <c r="R2123" s="2">
        <v>0</v>
      </c>
    </row>
    <row r="2124" spans="1:18" ht="12.75">
      <c r="A2124" s="2">
        <v>8545715</v>
      </c>
      <c r="B2124" s="3" t="s">
        <v>4887</v>
      </c>
      <c r="C2124" s="3" t="str">
        <v>204f6c7c-073d-4282-be41-9b2b52278a4e</v>
      </c>
      <c r="D2124" s="2" t="s">
        <v>270</v>
      </c>
      <c r="E2124" s="2" t="s">
        <v>37</v>
      </c>
      <c r="F2124" s="13" t="str">
        <f t="shared" si="252"/>
        <v>02/ 06/ 2021</v>
      </c>
      <c r="G2124" s="4">
        <v>44349.693888888891</v>
      </c>
      <c r="H2124" s="4">
        <v>44349.704201388886</v>
      </c>
      <c r="I2124" s="19" t="str">
        <f t="shared" si="246"/>
        <v>16:39:12</v>
      </c>
      <c r="J2124" s="17" t="str">
        <f t="shared" si="247"/>
        <v>16:54:03</v>
      </c>
      <c r="K2124" s="17" t="str">
        <f t="shared" si="248"/>
        <v>yes</v>
      </c>
      <c r="L2124" s="17">
        <f t="shared" si="249"/>
        <v>1.0312500000000058E-2</v>
      </c>
      <c r="M2124" s="17" t="str">
        <f t="shared" si="250"/>
        <v>-</v>
      </c>
      <c r="N2124" s="13" t="str">
        <f t="shared" si="251"/>
        <v xml:space="preserve"> Jun</v>
      </c>
      <c r="O2124" s="4">
        <v>44349.694710648146</v>
      </c>
      <c r="P2124" s="5">
        <v>0</v>
      </c>
      <c r="Q2124" s="5">
        <v>5.7870370370370373E-5</v>
      </c>
      <c r="R2124" s="2">
        <v>5</v>
      </c>
    </row>
    <row r="2125" spans="1:18" ht="12.75">
      <c r="A2125" s="2">
        <v>8669955</v>
      </c>
      <c r="B2125" s="3" t="s">
        <v>4888</v>
      </c>
      <c r="C2125" s="3" t="str">
        <v>e3302206-f907-45ce-bf43-9aed1f8c9d09</v>
      </c>
      <c r="D2125" s="2" t="s">
        <v>19</v>
      </c>
      <c r="E2125" s="2" t="s">
        <v>20</v>
      </c>
      <c r="F2125" s="13" t="str">
        <f t="shared" si="252"/>
        <v>25/ 02/ 2021</v>
      </c>
      <c r="G2125" s="2" t="s">
        <v>4889</v>
      </c>
      <c r="H2125" s="2" t="s">
        <v>4890</v>
      </c>
      <c r="I2125" s="19" t="str">
        <f t="shared" si="246"/>
        <v>16:02:18</v>
      </c>
      <c r="J2125" s="17" t="str">
        <f t="shared" si="247"/>
        <v>17:02:42</v>
      </c>
      <c r="K2125" s="17" t="str">
        <f t="shared" si="248"/>
        <v>no</v>
      </c>
      <c r="L2125" s="17">
        <f t="shared" si="249"/>
        <v>4.1944444444444562E-2</v>
      </c>
      <c r="M2125" s="17" t="str">
        <f t="shared" si="250"/>
        <v>4rth week of feb</v>
      </c>
      <c r="N2125" s="13" t="str">
        <f t="shared" si="251"/>
        <v xml:space="preserve"> Feb</v>
      </c>
      <c r="O2125" s="2" t="s">
        <v>21</v>
      </c>
      <c r="P2125" s="5">
        <v>0</v>
      </c>
      <c r="Q2125" s="2" t="s">
        <v>21</v>
      </c>
      <c r="R2125" s="2">
        <v>0</v>
      </c>
    </row>
    <row r="2126" spans="1:18" ht="12.75">
      <c r="A2126" s="2">
        <v>8674769</v>
      </c>
      <c r="B2126" s="3" t="s">
        <v>4891</v>
      </c>
      <c r="C2126" s="3" t="str">
        <v>673a71cf-041e-46b4-8454-071b8831d95e</v>
      </c>
      <c r="D2126" s="2" t="s">
        <v>77</v>
      </c>
      <c r="E2126" s="2" t="s">
        <v>37</v>
      </c>
      <c r="F2126" s="13" t="str">
        <f t="shared" si="252"/>
        <v>26/ 02/ 2021</v>
      </c>
      <c r="G2126" s="2" t="s">
        <v>4892</v>
      </c>
      <c r="H2126" s="2" t="s">
        <v>4893</v>
      </c>
      <c r="I2126" s="19" t="str">
        <f t="shared" si="246"/>
        <v>12:38:25</v>
      </c>
      <c r="J2126" s="17" t="str">
        <f t="shared" si="247"/>
        <v>12:42:46</v>
      </c>
      <c r="K2126" s="17" t="str">
        <f t="shared" si="248"/>
        <v>yes</v>
      </c>
      <c r="L2126" s="17">
        <f t="shared" si="249"/>
        <v>3.0208333333332504E-3</v>
      </c>
      <c r="M2126" s="17" t="str">
        <f t="shared" si="250"/>
        <v>4rth week of feb</v>
      </c>
      <c r="N2126" s="13" t="str">
        <f t="shared" si="251"/>
        <v xml:space="preserve"> Feb</v>
      </c>
      <c r="O2126" s="2" t="s">
        <v>4894</v>
      </c>
      <c r="P2126" s="5">
        <v>0</v>
      </c>
      <c r="Q2126" s="5">
        <v>5.7870370370370373E-5</v>
      </c>
      <c r="R2126" s="2">
        <v>4</v>
      </c>
    </row>
    <row r="2127" spans="1:18" ht="12.75">
      <c r="A2127" s="2">
        <v>8690429</v>
      </c>
      <c r="B2127" s="3" t="s">
        <v>4895</v>
      </c>
      <c r="C2127" s="3" t="str">
        <v>77cb6f6b-08d4-4795-8ca6-2a50a3b045a6</v>
      </c>
      <c r="D2127" s="2" t="s">
        <v>19</v>
      </c>
      <c r="E2127" s="2" t="s">
        <v>20</v>
      </c>
      <c r="F2127" s="13" t="str">
        <f t="shared" si="252"/>
        <v>28/ 02/ 2021</v>
      </c>
      <c r="G2127" s="2" t="s">
        <v>4896</v>
      </c>
      <c r="H2127" s="2" t="s">
        <v>4897</v>
      </c>
      <c r="I2127" s="19" t="str">
        <f t="shared" si="246"/>
        <v>22:25:52</v>
      </c>
      <c r="J2127" s="17" t="str">
        <f t="shared" si="247"/>
        <v>23:26:30</v>
      </c>
      <c r="K2127" s="17" t="str">
        <f t="shared" si="248"/>
        <v>no</v>
      </c>
      <c r="L2127" s="17">
        <f t="shared" si="249"/>
        <v>4.210648148148155E-2</v>
      </c>
      <c r="M2127" s="17" t="str">
        <f t="shared" si="250"/>
        <v>4rth week of feb</v>
      </c>
      <c r="N2127" s="13" t="str">
        <f t="shared" si="251"/>
        <v xml:space="preserve"> Feb</v>
      </c>
      <c r="O2127" s="2" t="s">
        <v>21</v>
      </c>
      <c r="P2127" s="5">
        <v>0</v>
      </c>
      <c r="Q2127" s="2" t="s">
        <v>21</v>
      </c>
      <c r="R2127" s="2">
        <v>0</v>
      </c>
    </row>
    <row r="2128" spans="1:18" ht="12.75">
      <c r="A2128" s="2">
        <v>8519496</v>
      </c>
      <c r="B2128" s="3" t="s">
        <v>4898</v>
      </c>
      <c r="C2128" s="3" t="str">
        <v>0d915bdc-4c2d-4b11-9a5b-4ddd5030dd77</v>
      </c>
      <c r="D2128" s="2" t="s">
        <v>19</v>
      </c>
      <c r="E2128" s="2" t="s">
        <v>23</v>
      </c>
      <c r="F2128" s="13" t="str">
        <f t="shared" si="252"/>
        <v>02/ 03/ 2021</v>
      </c>
      <c r="G2128" s="4">
        <v>44257.31627314815</v>
      </c>
      <c r="H2128" s="4">
        <v>44257.317164351851</v>
      </c>
      <c r="I2128" s="19" t="str">
        <f t="shared" si="246"/>
        <v>07:35:26</v>
      </c>
      <c r="J2128" s="17" t="str">
        <f t="shared" si="247"/>
        <v>07:36:43</v>
      </c>
      <c r="K2128" s="17" t="str">
        <f t="shared" si="248"/>
        <v>no</v>
      </c>
      <c r="L2128" s="17">
        <f t="shared" si="249"/>
        <v>8.9120370370365798E-4</v>
      </c>
      <c r="M2128" s="17" t="str">
        <f t="shared" si="250"/>
        <v>-</v>
      </c>
      <c r="N2128" s="13" t="str">
        <f t="shared" si="251"/>
        <v xml:space="preserve"> Mar</v>
      </c>
      <c r="O2128" s="2" t="s">
        <v>21</v>
      </c>
      <c r="P2128" s="5">
        <v>0</v>
      </c>
      <c r="Q2128" s="2" t="s">
        <v>21</v>
      </c>
      <c r="R2128" s="2">
        <v>1</v>
      </c>
    </row>
    <row r="2129" spans="1:18" ht="12.75">
      <c r="A2129" s="2">
        <v>8565226</v>
      </c>
      <c r="B2129" s="3" t="s">
        <v>4899</v>
      </c>
      <c r="C2129" s="3" t="str">
        <v>722555d2-0d1c-4b96-8025-7eda3729730f</v>
      </c>
      <c r="D2129" s="2" t="s">
        <v>396</v>
      </c>
      <c r="E2129" s="2" t="s">
        <v>37</v>
      </c>
      <c r="F2129" s="13" t="str">
        <f>TEXT(G2129,"dd/ mm/ yyyy")</f>
        <v>02/ 09/ 2021</v>
      </c>
      <c r="G2129" s="4">
        <v>44441.681423611109</v>
      </c>
      <c r="H2129" s="4">
        <v>44441.692893518521</v>
      </c>
      <c r="I2129" s="19" t="str">
        <f t="shared" si="246"/>
        <v>16:21:15</v>
      </c>
      <c r="J2129" s="17" t="str">
        <f t="shared" si="247"/>
        <v>16:37:46</v>
      </c>
      <c r="K2129" s="17" t="str">
        <f t="shared" si="248"/>
        <v>yes</v>
      </c>
      <c r="L2129" s="17">
        <f t="shared" si="249"/>
        <v>1.1469907407407387E-2</v>
      </c>
      <c r="M2129" s="17" t="str">
        <f t="shared" si="250"/>
        <v>-</v>
      </c>
      <c r="N2129" s="13" t="str">
        <f t="shared" si="251"/>
        <v xml:space="preserve"> Sep</v>
      </c>
      <c r="O2129" s="4">
        <v>44441.681990740741</v>
      </c>
      <c r="P2129" s="5">
        <v>0</v>
      </c>
      <c r="Q2129" s="5">
        <v>1.3888888888888889E-4</v>
      </c>
      <c r="R2129" s="2">
        <v>0</v>
      </c>
    </row>
    <row r="2130" spans="1:18" ht="12.75">
      <c r="A2130" s="2">
        <v>8587744</v>
      </c>
      <c r="B2130" s="3" t="s">
        <v>4900</v>
      </c>
      <c r="C2130" s="3" t="str">
        <v>49ee0517-041c-47b5-9307-f2ac3df95a62</v>
      </c>
      <c r="D2130" s="2" t="s">
        <v>19</v>
      </c>
      <c r="E2130" s="2" t="s">
        <v>20</v>
      </c>
      <c r="F2130" s="13" t="str">
        <f t="shared" si="252"/>
        <v>02/ 12/ 2021</v>
      </c>
      <c r="G2130" s="4">
        <v>44532.708460648151</v>
      </c>
      <c r="H2130" s="4">
        <v>44532.750543981485</v>
      </c>
      <c r="I2130" s="19" t="str">
        <f t="shared" si="246"/>
        <v>17:00:11</v>
      </c>
      <c r="J2130" s="17" t="str">
        <f t="shared" si="247"/>
        <v>18:00:47</v>
      </c>
      <c r="K2130" s="17" t="str">
        <f t="shared" si="248"/>
        <v>no</v>
      </c>
      <c r="L2130" s="17">
        <f t="shared" si="249"/>
        <v>4.2083333333333361E-2</v>
      </c>
      <c r="M2130" s="17" t="str">
        <f t="shared" si="250"/>
        <v>-</v>
      </c>
      <c r="N2130" s="13" t="str">
        <f t="shared" si="251"/>
        <v xml:space="preserve"> Dec</v>
      </c>
      <c r="O2130" s="2" t="s">
        <v>21</v>
      </c>
      <c r="P2130" s="5">
        <v>0</v>
      </c>
      <c r="Q2130" s="2" t="s">
        <v>21</v>
      </c>
      <c r="R2130" s="2">
        <v>0</v>
      </c>
    </row>
    <row r="2131" spans="1:18" ht="12.75">
      <c r="A2131" s="2">
        <v>8628015</v>
      </c>
      <c r="B2131" s="3" t="s">
        <v>4901</v>
      </c>
      <c r="C2131" s="3" t="str">
        <v>f542faba-6206-4249-98be-1aec3b643d5d</v>
      </c>
      <c r="D2131" s="2" t="s">
        <v>586</v>
      </c>
      <c r="E2131" s="2" t="s">
        <v>31</v>
      </c>
      <c r="F2131" s="13" t="str">
        <f>TEXT(G2131,"dd/ mm/ yyyy")</f>
        <v>18/ 02/ 2021</v>
      </c>
      <c r="G2131" s="2" t="s">
        <v>4902</v>
      </c>
      <c r="H2131" s="2" t="s">
        <v>4903</v>
      </c>
      <c r="I2131" s="19" t="str">
        <f t="shared" si="246"/>
        <v>16:42:58</v>
      </c>
      <c r="J2131" s="17" t="str">
        <f t="shared" si="247"/>
        <v>17:09:41</v>
      </c>
      <c r="K2131" s="17" t="str">
        <f t="shared" si="248"/>
        <v>no</v>
      </c>
      <c r="L2131" s="17">
        <f t="shared" si="249"/>
        <v>1.8553240740740717E-2</v>
      </c>
      <c r="M2131" s="17" t="str">
        <f t="shared" si="250"/>
        <v>3rd week of feb</v>
      </c>
      <c r="N2131" s="13" t="str">
        <f t="shared" si="251"/>
        <v xml:space="preserve"> Feb</v>
      </c>
      <c r="O2131" s="2" t="s">
        <v>4904</v>
      </c>
      <c r="P2131" s="5">
        <v>0</v>
      </c>
      <c r="Q2131" s="5">
        <v>9.2592592592592588E-5</v>
      </c>
      <c r="R2131" s="2">
        <v>0</v>
      </c>
    </row>
    <row r="2132" spans="1:18" ht="12.75">
      <c r="A2132" s="2">
        <v>8547562</v>
      </c>
      <c r="B2132" s="3" t="s">
        <v>4905</v>
      </c>
      <c r="C2132" s="3" t="str">
        <v>367e7a1a-5b0a-4780-aa94-f2d161853899</v>
      </c>
      <c r="D2132" s="2" t="s">
        <v>19</v>
      </c>
      <c r="E2132" s="2" t="s">
        <v>23</v>
      </c>
      <c r="F2132" s="13" t="str">
        <f t="shared" si="252"/>
        <v>02/ 06/ 2021</v>
      </c>
      <c r="G2132" s="4">
        <v>44349.890300925923</v>
      </c>
      <c r="H2132" s="4">
        <v>44349.891608796293</v>
      </c>
      <c r="I2132" s="19" t="str">
        <f t="shared" si="246"/>
        <v>21:22:02</v>
      </c>
      <c r="J2132" s="17" t="str">
        <f t="shared" si="247"/>
        <v>21:23:55</v>
      </c>
      <c r="K2132" s="17" t="str">
        <f t="shared" si="248"/>
        <v>no</v>
      </c>
      <c r="L2132" s="17">
        <f t="shared" si="249"/>
        <v>1.3078703703703898E-3</v>
      </c>
      <c r="M2132" s="17" t="str">
        <f t="shared" si="250"/>
        <v>-</v>
      </c>
      <c r="N2132" s="13" t="str">
        <f t="shared" si="251"/>
        <v xml:space="preserve"> Jun</v>
      </c>
      <c r="O2132" s="2" t="s">
        <v>21</v>
      </c>
      <c r="P2132" s="5">
        <v>0</v>
      </c>
      <c r="Q2132" s="2" t="s">
        <v>21</v>
      </c>
      <c r="R2132" s="2">
        <v>0</v>
      </c>
    </row>
    <row r="2133" spans="1:18" ht="12.75">
      <c r="A2133" s="2">
        <v>8551941</v>
      </c>
      <c r="B2133" s="3" t="s">
        <v>4906</v>
      </c>
      <c r="C2133" s="3" t="str">
        <v>9cfd8b2a-d061-4ddd-b92d-95a0a8f0f644</v>
      </c>
      <c r="D2133" s="2" t="s">
        <v>19</v>
      </c>
      <c r="E2133" s="2" t="s">
        <v>20</v>
      </c>
      <c r="F2133" s="13" t="str">
        <f t="shared" si="252"/>
        <v>02/ 07/ 2021</v>
      </c>
      <c r="G2133" s="4">
        <v>44379.688506944447</v>
      </c>
      <c r="H2133" s="4">
        <v>44379.731041666666</v>
      </c>
      <c r="I2133" s="19" t="str">
        <f t="shared" si="246"/>
        <v>16:31:27</v>
      </c>
      <c r="J2133" s="17" t="str">
        <f t="shared" si="247"/>
        <v>17:32:42</v>
      </c>
      <c r="K2133" s="17" t="str">
        <f t="shared" si="248"/>
        <v>no</v>
      </c>
      <c r="L2133" s="17">
        <f t="shared" si="249"/>
        <v>4.2534722222222321E-2</v>
      </c>
      <c r="M2133" s="17" t="str">
        <f t="shared" si="250"/>
        <v>-</v>
      </c>
      <c r="N2133" s="13" t="str">
        <f t="shared" si="251"/>
        <v xml:space="preserve"> Jul</v>
      </c>
      <c r="O2133" s="2" t="s">
        <v>21</v>
      </c>
      <c r="P2133" s="5">
        <v>0</v>
      </c>
      <c r="Q2133" s="2" t="s">
        <v>21</v>
      </c>
      <c r="R2133" s="2">
        <v>1</v>
      </c>
    </row>
    <row r="2134" spans="1:18" ht="12.75">
      <c r="A2134" s="2">
        <v>8687875</v>
      </c>
      <c r="B2134" s="3" t="s">
        <v>4488</v>
      </c>
      <c r="C2134" s="3" t="str">
        <v>ce24d6f8-e44e-4cfe-9511-3839166d34b8</v>
      </c>
      <c r="D2134" s="2" t="s">
        <v>19</v>
      </c>
      <c r="E2134" s="2" t="s">
        <v>23</v>
      </c>
      <c r="F2134" s="13" t="str">
        <f t="shared" si="252"/>
        <v>28/ 02/ 2021</v>
      </c>
      <c r="G2134" s="2" t="s">
        <v>4907</v>
      </c>
      <c r="H2134" s="2" t="s">
        <v>4908</v>
      </c>
      <c r="I2134" s="19" t="str">
        <f t="shared" si="246"/>
        <v>14:53:03</v>
      </c>
      <c r="J2134" s="17" t="str">
        <f t="shared" si="247"/>
        <v>14:53:42</v>
      </c>
      <c r="K2134" s="17" t="str">
        <f t="shared" si="248"/>
        <v>yes</v>
      </c>
      <c r="L2134" s="17">
        <f t="shared" si="249"/>
        <v>4.5138888888884843E-4</v>
      </c>
      <c r="M2134" s="17" t="str">
        <f t="shared" si="250"/>
        <v>4rth week of feb</v>
      </c>
      <c r="N2134" s="13" t="str">
        <f t="shared" si="251"/>
        <v xml:space="preserve"> Feb</v>
      </c>
      <c r="O2134" s="2" t="s">
        <v>21</v>
      </c>
      <c r="P2134" s="5">
        <v>0</v>
      </c>
      <c r="Q2134" s="2" t="s">
        <v>21</v>
      </c>
      <c r="R2134" s="2">
        <v>0</v>
      </c>
    </row>
    <row r="2135" spans="1:18" ht="12.75">
      <c r="A2135" s="2">
        <v>8604784</v>
      </c>
      <c r="B2135" s="3" t="s">
        <v>4909</v>
      </c>
      <c r="C2135" s="3" t="str">
        <v>d9684936-7830-4cfd-b53b-837d2cadb1c9</v>
      </c>
      <c r="D2135" s="2" t="s">
        <v>19</v>
      </c>
      <c r="E2135" s="2" t="s">
        <v>20</v>
      </c>
      <c r="F2135" s="13" t="str">
        <f t="shared" si="252"/>
        <v>15/ 02/ 2021</v>
      </c>
      <c r="G2135" s="2" t="s">
        <v>4910</v>
      </c>
      <c r="H2135" s="2" t="s">
        <v>4911</v>
      </c>
      <c r="I2135" s="19" t="str">
        <f t="shared" si="246"/>
        <v>11:32:45</v>
      </c>
      <c r="J2135" s="17" t="str">
        <f t="shared" si="247"/>
        <v>12:33:34</v>
      </c>
      <c r="K2135" s="17" t="str">
        <f t="shared" si="248"/>
        <v>yes</v>
      </c>
      <c r="L2135" s="17">
        <f t="shared" si="249"/>
        <v>4.2233796296296366E-2</v>
      </c>
      <c r="M2135" s="17" t="str">
        <f t="shared" si="250"/>
        <v>3rd week of feb</v>
      </c>
      <c r="N2135" s="13" t="str">
        <f t="shared" si="251"/>
        <v xml:space="preserve"> Feb</v>
      </c>
      <c r="O2135" s="2" t="s">
        <v>21</v>
      </c>
      <c r="P2135" s="5">
        <v>0</v>
      </c>
      <c r="Q2135" s="2" t="s">
        <v>21</v>
      </c>
      <c r="R2135" s="2">
        <v>0</v>
      </c>
    </row>
    <row r="2136" spans="1:18" ht="12.75">
      <c r="A2136" s="2">
        <v>8613306</v>
      </c>
      <c r="B2136" s="3" t="s">
        <v>4912</v>
      </c>
      <c r="C2136" s="3" t="str">
        <v>ae367803-7945-4db0-a2a4-6f4411fce5cd</v>
      </c>
      <c r="D2136" s="2" t="s">
        <v>1196</v>
      </c>
      <c r="E2136" s="2" t="s">
        <v>37</v>
      </c>
      <c r="F2136" s="13" t="str">
        <f t="shared" si="252"/>
        <v>16/ 02/ 2021</v>
      </c>
      <c r="G2136" s="2" t="s">
        <v>4913</v>
      </c>
      <c r="H2136" s="2" t="s">
        <v>4914</v>
      </c>
      <c r="I2136" s="19" t="str">
        <f t="shared" si="246"/>
        <v>14:23:38</v>
      </c>
      <c r="J2136" s="17" t="str">
        <f t="shared" si="247"/>
        <v>14:46:21</v>
      </c>
      <c r="K2136" s="17" t="str">
        <f t="shared" si="248"/>
        <v>yes</v>
      </c>
      <c r="L2136" s="17">
        <f t="shared" si="249"/>
        <v>1.577546296296306E-2</v>
      </c>
      <c r="M2136" s="17" t="str">
        <f t="shared" si="250"/>
        <v>3rd week of feb</v>
      </c>
      <c r="N2136" s="13" t="str">
        <f t="shared" si="251"/>
        <v xml:space="preserve"> Feb</v>
      </c>
      <c r="O2136" s="2" t="s">
        <v>4915</v>
      </c>
      <c r="P2136" s="5">
        <v>0</v>
      </c>
      <c r="Q2136" s="5">
        <v>1.0995370370370371E-3</v>
      </c>
      <c r="R2136" s="2">
        <v>4</v>
      </c>
    </row>
    <row r="2137" spans="1:18" ht="12.75">
      <c r="A2137" s="2">
        <v>8644337</v>
      </c>
      <c r="B2137" s="3" t="s">
        <v>4916</v>
      </c>
      <c r="C2137" s="3" t="str">
        <v>e8132682-fe45-40f5-9f3e-6dc505cad19d</v>
      </c>
      <c r="D2137" s="2" t="s">
        <v>19</v>
      </c>
      <c r="E2137" s="2" t="s">
        <v>20</v>
      </c>
      <c r="F2137" s="13" t="str">
        <f t="shared" si="252"/>
        <v>21/ 02/ 2021</v>
      </c>
      <c r="G2137" s="2" t="s">
        <v>4917</v>
      </c>
      <c r="H2137" s="2" t="s">
        <v>4918</v>
      </c>
      <c r="I2137" s="19" t="str">
        <f t="shared" si="246"/>
        <v>13:56:49</v>
      </c>
      <c r="J2137" s="17" t="str">
        <f t="shared" si="247"/>
        <v>14:57:13</v>
      </c>
      <c r="K2137" s="17" t="str">
        <f t="shared" si="248"/>
        <v>yes</v>
      </c>
      <c r="L2137" s="17">
        <f t="shared" si="249"/>
        <v>4.1944444444444451E-2</v>
      </c>
      <c r="M2137" s="17" t="str">
        <f t="shared" si="250"/>
        <v>3rd week of feb</v>
      </c>
      <c r="N2137" s="13" t="str">
        <f t="shared" si="251"/>
        <v xml:space="preserve"> Feb</v>
      </c>
      <c r="O2137" s="2" t="s">
        <v>21</v>
      </c>
      <c r="P2137" s="5">
        <v>0</v>
      </c>
      <c r="Q2137" s="2" t="s">
        <v>21</v>
      </c>
      <c r="R2137" s="2">
        <v>0</v>
      </c>
    </row>
    <row r="2138" spans="1:18" ht="12.75">
      <c r="A2138" s="2">
        <v>8536219</v>
      </c>
      <c r="B2138" s="3" t="s">
        <v>4919</v>
      </c>
      <c r="C2138" s="3" t="str">
        <v>988e423e-7c1b-4d44-b3ee-b189610cdc63</v>
      </c>
      <c r="D2138" s="2" t="s">
        <v>19</v>
      </c>
      <c r="E2138" s="2" t="s">
        <v>20</v>
      </c>
      <c r="F2138" s="13" t="str">
        <f t="shared" si="252"/>
        <v>02/ 05/ 2021</v>
      </c>
      <c r="G2138" s="4">
        <v>44318.480706018519</v>
      </c>
      <c r="H2138" s="4">
        <v>44318.522893518515</v>
      </c>
      <c r="I2138" s="19" t="str">
        <f t="shared" si="246"/>
        <v>11:32:13</v>
      </c>
      <c r="J2138" s="17" t="str">
        <f t="shared" si="247"/>
        <v>12:32:58</v>
      </c>
      <c r="K2138" s="17" t="str">
        <f t="shared" si="248"/>
        <v>yes</v>
      </c>
      <c r="L2138" s="17">
        <f t="shared" si="249"/>
        <v>4.2187499999999989E-2</v>
      </c>
      <c r="M2138" s="17" t="str">
        <f t="shared" si="250"/>
        <v>-</v>
      </c>
      <c r="N2138" s="13" t="str">
        <f t="shared" si="251"/>
        <v xml:space="preserve"> May</v>
      </c>
      <c r="O2138" s="2" t="s">
        <v>21</v>
      </c>
      <c r="P2138" s="5">
        <v>0</v>
      </c>
      <c r="Q2138" s="2" t="s">
        <v>21</v>
      </c>
      <c r="R2138" s="2">
        <v>0</v>
      </c>
    </row>
    <row r="2139" spans="1:18" ht="12.75">
      <c r="A2139" s="2">
        <v>8660456</v>
      </c>
      <c r="B2139" s="3" t="s">
        <v>4920</v>
      </c>
      <c r="C2139" s="3" t="str">
        <v>28f5089c-0aa9-4898-843b-e1db635eeeb6</v>
      </c>
      <c r="D2139" s="2" t="s">
        <v>39</v>
      </c>
      <c r="E2139" s="2" t="s">
        <v>37</v>
      </c>
      <c r="F2139" s="13" t="str">
        <f t="shared" si="252"/>
        <v>24/ 02/ 2021</v>
      </c>
      <c r="G2139" s="2" t="s">
        <v>4921</v>
      </c>
      <c r="H2139" s="2" t="s">
        <v>4922</v>
      </c>
      <c r="I2139" s="19" t="str">
        <f t="shared" si="246"/>
        <v>10:16:45</v>
      </c>
      <c r="J2139" s="17" t="str">
        <f t="shared" si="247"/>
        <v>10:25:45</v>
      </c>
      <c r="K2139" s="17" t="str">
        <f t="shared" si="248"/>
        <v>yes</v>
      </c>
      <c r="L2139" s="17">
        <f t="shared" si="249"/>
        <v>6.2500000000000333E-3</v>
      </c>
      <c r="M2139" s="17" t="str">
        <f t="shared" si="250"/>
        <v>4rth week of feb</v>
      </c>
      <c r="N2139" s="13" t="str">
        <f t="shared" si="251"/>
        <v xml:space="preserve"> Feb</v>
      </c>
      <c r="O2139" s="2" t="s">
        <v>4923</v>
      </c>
      <c r="P2139" s="5">
        <v>0</v>
      </c>
      <c r="Q2139" s="5">
        <v>4.6296296296296294E-5</v>
      </c>
      <c r="R2139" s="2">
        <v>4</v>
      </c>
    </row>
    <row r="2140" spans="1:18" ht="12.75">
      <c r="A2140" s="2">
        <v>8584731</v>
      </c>
      <c r="B2140" s="3" t="s">
        <v>4924</v>
      </c>
      <c r="C2140" s="3" t="str">
        <v>4981f755-0839-4414-9594-4d6000283009</v>
      </c>
      <c r="D2140" s="2" t="s">
        <v>87</v>
      </c>
      <c r="E2140" s="2" t="s">
        <v>37</v>
      </c>
      <c r="F2140" s="13" t="str">
        <f t="shared" si="252"/>
        <v>02/ 12/ 2021</v>
      </c>
      <c r="G2140" s="4">
        <v>44532.470358796294</v>
      </c>
      <c r="H2140" s="4">
        <v>44532.474826388891</v>
      </c>
      <c r="I2140" s="19" t="str">
        <f t="shared" si="246"/>
        <v>11:17:19</v>
      </c>
      <c r="J2140" s="17" t="str">
        <f t="shared" si="247"/>
        <v>11:23:45</v>
      </c>
      <c r="K2140" s="17" t="str">
        <f t="shared" si="248"/>
        <v>yes</v>
      </c>
      <c r="L2140" s="17">
        <f t="shared" si="249"/>
        <v>4.4675925925926063E-3</v>
      </c>
      <c r="M2140" s="17" t="str">
        <f t="shared" si="250"/>
        <v>-</v>
      </c>
      <c r="N2140" s="13" t="str">
        <f t="shared" si="251"/>
        <v xml:space="preserve"> Dec</v>
      </c>
      <c r="O2140" s="4">
        <v>44532.471331018518</v>
      </c>
      <c r="P2140" s="5">
        <v>0</v>
      </c>
      <c r="Q2140" s="5">
        <v>6.9444444444444444E-5</v>
      </c>
      <c r="R2140" s="2">
        <v>4</v>
      </c>
    </row>
    <row r="2141" spans="1:18" ht="12.75">
      <c r="A2141" s="2">
        <v>8656845</v>
      </c>
      <c r="B2141" s="3" t="s">
        <v>4925</v>
      </c>
      <c r="C2141" s="3" t="str">
        <v>1da590f0-6b43-48ba-87ed-daedff01d607</v>
      </c>
      <c r="D2141" s="2" t="s">
        <v>19</v>
      </c>
      <c r="E2141" s="2" t="s">
        <v>20</v>
      </c>
      <c r="F2141" s="13" t="str">
        <f t="shared" si="252"/>
        <v>23/ 02/ 2021</v>
      </c>
      <c r="G2141" s="2" t="s">
        <v>4926</v>
      </c>
      <c r="H2141" s="2" t="s">
        <v>4927</v>
      </c>
      <c r="I2141" s="19" t="str">
        <f t="shared" si="246"/>
        <v>16:20:21</v>
      </c>
      <c r="J2141" s="17" t="str">
        <f t="shared" si="247"/>
        <v>17:20:43</v>
      </c>
      <c r="K2141" s="17" t="str">
        <f t="shared" si="248"/>
        <v>no</v>
      </c>
      <c r="L2141" s="17">
        <f t="shared" si="249"/>
        <v>4.1921296296296262E-2</v>
      </c>
      <c r="M2141" s="17" t="str">
        <f t="shared" si="250"/>
        <v>4rth week of feb</v>
      </c>
      <c r="N2141" s="13" t="str">
        <f t="shared" si="251"/>
        <v xml:space="preserve"> Feb</v>
      </c>
      <c r="O2141" s="2" t="s">
        <v>21</v>
      </c>
      <c r="P2141" s="5">
        <v>0</v>
      </c>
      <c r="Q2141" s="2" t="s">
        <v>21</v>
      </c>
      <c r="R2141" s="2">
        <v>0</v>
      </c>
    </row>
    <row r="2142" spans="1:18" ht="12.75">
      <c r="A2142" s="2">
        <v>8613169</v>
      </c>
      <c r="B2142" s="3" t="s">
        <v>4928</v>
      </c>
      <c r="C2142" s="3" t="str">
        <v>5b638076-5347-47e7-b8dc-87c0a9c11cad</v>
      </c>
      <c r="D2142" s="2" t="s">
        <v>19</v>
      </c>
      <c r="E2142" s="2" t="s">
        <v>20</v>
      </c>
      <c r="F2142" s="13" t="str">
        <f t="shared" si="252"/>
        <v>16/ 02/ 2021</v>
      </c>
      <c r="G2142" s="2" t="s">
        <v>4929</v>
      </c>
      <c r="H2142" s="2" t="s">
        <v>4930</v>
      </c>
      <c r="I2142" s="19" t="str">
        <f t="shared" si="246"/>
        <v>14:09:10</v>
      </c>
      <c r="J2142" s="17" t="str">
        <f t="shared" si="247"/>
        <v>15:09:43</v>
      </c>
      <c r="K2142" s="17" t="str">
        <f t="shared" si="248"/>
        <v>yes</v>
      </c>
      <c r="L2142" s="17">
        <f t="shared" si="249"/>
        <v>4.2048611111111134E-2</v>
      </c>
      <c r="M2142" s="17" t="str">
        <f t="shared" si="250"/>
        <v>3rd week of feb</v>
      </c>
      <c r="N2142" s="13" t="str">
        <f t="shared" si="251"/>
        <v xml:space="preserve"> Feb</v>
      </c>
      <c r="O2142" s="2" t="s">
        <v>21</v>
      </c>
      <c r="P2142" s="5">
        <v>0</v>
      </c>
      <c r="Q2142" s="2" t="s">
        <v>21</v>
      </c>
      <c r="R2142" s="2">
        <v>0</v>
      </c>
    </row>
    <row r="2143" spans="1:18" ht="12.75">
      <c r="A2143" s="2">
        <v>8680847</v>
      </c>
      <c r="B2143" s="3" t="s">
        <v>4931</v>
      </c>
      <c r="C2143" s="3" t="str">
        <v>dbb4b2ed-40e6-450d-8863-23601d4fe9ea</v>
      </c>
      <c r="D2143" s="2" t="s">
        <v>491</v>
      </c>
      <c r="E2143" s="2" t="s">
        <v>37</v>
      </c>
      <c r="F2143" s="13" t="str">
        <f t="shared" si="252"/>
        <v>27/ 02/ 2021</v>
      </c>
      <c r="G2143" s="2" t="s">
        <v>4932</v>
      </c>
      <c r="H2143" s="2" t="s">
        <v>4933</v>
      </c>
      <c r="I2143" s="19" t="str">
        <f t="shared" si="246"/>
        <v>12:27:25</v>
      </c>
      <c r="J2143" s="17" t="str">
        <f t="shared" si="247"/>
        <v>12:46:38</v>
      </c>
      <c r="K2143" s="17" t="str">
        <f t="shared" si="248"/>
        <v>yes</v>
      </c>
      <c r="L2143" s="17">
        <f t="shared" si="249"/>
        <v>1.3344907407407458E-2</v>
      </c>
      <c r="M2143" s="17" t="str">
        <f t="shared" si="250"/>
        <v>4rth week of feb</v>
      </c>
      <c r="N2143" s="13" t="str">
        <f t="shared" si="251"/>
        <v xml:space="preserve"> Feb</v>
      </c>
      <c r="O2143" s="2" t="s">
        <v>4934</v>
      </c>
      <c r="P2143" s="5">
        <v>0</v>
      </c>
      <c r="Q2143" s="5">
        <v>5.7870370370370373E-5</v>
      </c>
      <c r="R2143" s="2">
        <v>0</v>
      </c>
    </row>
    <row r="2144" spans="1:18" ht="12.75">
      <c r="A2144" s="2">
        <v>8581183</v>
      </c>
      <c r="B2144" s="3" t="s">
        <v>4935</v>
      </c>
      <c r="C2144" s="3" t="str">
        <v>56f128a1-711e-4a00-b961-3a30dff3dc5d</v>
      </c>
      <c r="D2144" s="2" t="s">
        <v>1455</v>
      </c>
      <c r="E2144" s="2" t="s">
        <v>37</v>
      </c>
      <c r="F2144" s="13" t="str">
        <f t="shared" si="252"/>
        <v>02/ 11/ 2021</v>
      </c>
      <c r="G2144" s="4">
        <v>44502.791562500002</v>
      </c>
      <c r="H2144" s="4">
        <v>44502.803379629629</v>
      </c>
      <c r="I2144" s="19" t="str">
        <f t="shared" si="246"/>
        <v>18:59:51</v>
      </c>
      <c r="J2144" s="17" t="str">
        <f t="shared" si="247"/>
        <v>19:16:52</v>
      </c>
      <c r="K2144" s="17" t="str">
        <f t="shared" si="248"/>
        <v>no</v>
      </c>
      <c r="L2144" s="17">
        <f t="shared" si="249"/>
        <v>1.1817129629629775E-2</v>
      </c>
      <c r="M2144" s="17" t="str">
        <f t="shared" si="250"/>
        <v>-</v>
      </c>
      <c r="N2144" s="13" t="str">
        <f t="shared" si="251"/>
        <v xml:space="preserve"> Nov</v>
      </c>
      <c r="O2144" s="4">
        <v>44502.793182870373</v>
      </c>
      <c r="P2144" s="5">
        <v>0</v>
      </c>
      <c r="Q2144" s="5">
        <v>1.6203703703703703E-4</v>
      </c>
      <c r="R2144" s="2">
        <v>3</v>
      </c>
    </row>
    <row r="2145" spans="1:18" ht="12.75">
      <c r="A2145" s="2">
        <v>8571701</v>
      </c>
      <c r="B2145" s="3" t="s">
        <v>4936</v>
      </c>
      <c r="C2145" s="3" t="str">
        <v>27acab86-2ac5-4ed9-be89-e170b4ee5001</v>
      </c>
      <c r="D2145" s="2" t="s">
        <v>19</v>
      </c>
      <c r="E2145" s="2" t="s">
        <v>23</v>
      </c>
      <c r="F2145" s="13" t="str">
        <f>TEXT(G2145,"dd/ mm/ yyyy")</f>
        <v>02/ 10/ 2021</v>
      </c>
      <c r="G2145" s="4">
        <v>44471.640069444446</v>
      </c>
      <c r="H2145" s="4">
        <v>44471.640509259261</v>
      </c>
      <c r="I2145" s="19" t="str">
        <f t="shared" si="246"/>
        <v>15:21:42</v>
      </c>
      <c r="J2145" s="17" t="str">
        <f t="shared" si="247"/>
        <v>15:22:20</v>
      </c>
      <c r="K2145" s="17" t="str">
        <f t="shared" si="248"/>
        <v>yes</v>
      </c>
      <c r="L2145" s="17">
        <f t="shared" si="249"/>
        <v>4.3981481481480955E-4</v>
      </c>
      <c r="M2145" s="17" t="str">
        <f t="shared" si="250"/>
        <v>-</v>
      </c>
      <c r="N2145" s="13" t="str">
        <f t="shared" si="251"/>
        <v xml:space="preserve"> Oct</v>
      </c>
      <c r="O2145" s="2" t="s">
        <v>21</v>
      </c>
      <c r="P2145" s="5">
        <v>0</v>
      </c>
      <c r="Q2145" s="2" t="s">
        <v>21</v>
      </c>
      <c r="R2145" s="2">
        <v>0</v>
      </c>
    </row>
    <row r="2146" spans="1:18" ht="12.75">
      <c r="A2146" s="2">
        <v>8646825</v>
      </c>
      <c r="B2146" s="3" t="s">
        <v>4937</v>
      </c>
      <c r="C2146" s="3" t="str">
        <v>ed8ee35e-eab0-4571-938e-e831728c3bc7</v>
      </c>
      <c r="D2146" s="2" t="s">
        <v>19</v>
      </c>
      <c r="E2146" s="2" t="s">
        <v>23</v>
      </c>
      <c r="F2146" s="13" t="str">
        <f t="shared" si="252"/>
        <v>21/ 02/ 2021</v>
      </c>
      <c r="G2146" s="2" t="s">
        <v>4938</v>
      </c>
      <c r="H2146" s="2" t="s">
        <v>4939</v>
      </c>
      <c r="I2146" s="19" t="str">
        <f t="shared" si="246"/>
        <v>21:52:41</v>
      </c>
      <c r="J2146" s="17" t="str">
        <f t="shared" si="247"/>
        <v>21:56:47</v>
      </c>
      <c r="K2146" s="17" t="str">
        <f t="shared" si="248"/>
        <v>no</v>
      </c>
      <c r="L2146" s="17">
        <f t="shared" si="249"/>
        <v>2.8472222222223342E-3</v>
      </c>
      <c r="M2146" s="17" t="str">
        <f t="shared" si="250"/>
        <v>3rd week of feb</v>
      </c>
      <c r="N2146" s="13" t="str">
        <f t="shared" si="251"/>
        <v xml:space="preserve"> Feb</v>
      </c>
      <c r="O2146" s="2" t="s">
        <v>21</v>
      </c>
      <c r="P2146" s="5">
        <v>0</v>
      </c>
      <c r="Q2146" s="2" t="s">
        <v>21</v>
      </c>
      <c r="R2146" s="2">
        <v>4</v>
      </c>
    </row>
    <row r="2147" spans="1:18" ht="12.75">
      <c r="A2147" s="2">
        <v>8572354</v>
      </c>
      <c r="B2147" s="3" t="s">
        <v>4940</v>
      </c>
      <c r="C2147" s="3" t="str">
        <v>370fea53-4069-4dec-8409-ff438df5c396</v>
      </c>
      <c r="D2147" s="2" t="s">
        <v>212</v>
      </c>
      <c r="E2147" s="2" t="s">
        <v>31</v>
      </c>
      <c r="F2147" s="13" t="str">
        <f>TEXT(G2147,"dd/ mm/ yyyy")</f>
        <v>02/ 10/ 2021</v>
      </c>
      <c r="G2147" s="4">
        <v>44471.690057870372</v>
      </c>
      <c r="H2147" s="4">
        <v>44471.694976851853</v>
      </c>
      <c r="I2147" s="19" t="str">
        <f t="shared" si="246"/>
        <v>16:33:41</v>
      </c>
      <c r="J2147" s="17" t="str">
        <f t="shared" si="247"/>
        <v>16:40:46</v>
      </c>
      <c r="K2147" s="17" t="str">
        <f t="shared" si="248"/>
        <v>yes</v>
      </c>
      <c r="L2147" s="17">
        <f t="shared" si="249"/>
        <v>4.9189814814815103E-3</v>
      </c>
      <c r="M2147" s="17" t="str">
        <f t="shared" si="250"/>
        <v>-</v>
      </c>
      <c r="N2147" s="13" t="str">
        <f t="shared" si="251"/>
        <v xml:space="preserve"> Oct</v>
      </c>
      <c r="O2147" s="4">
        <v>44471.690960648149</v>
      </c>
      <c r="P2147" s="5">
        <v>0</v>
      </c>
      <c r="Q2147" s="5">
        <v>6.9444444444444444E-5</v>
      </c>
      <c r="R2147" s="2">
        <v>0</v>
      </c>
    </row>
    <row r="2148" spans="1:18" ht="12.75">
      <c r="A2148" s="2">
        <v>8631319</v>
      </c>
      <c r="B2148" s="3" t="s">
        <v>4941</v>
      </c>
      <c r="C2148" s="3" t="str">
        <v>ca6f6629-1c58-4b95-bd96-ff96f7f68419</v>
      </c>
      <c r="D2148" s="2" t="s">
        <v>19</v>
      </c>
      <c r="E2148" s="2" t="s">
        <v>20</v>
      </c>
      <c r="F2148" s="13" t="str">
        <f t="shared" si="252"/>
        <v>19/ 02/ 2021</v>
      </c>
      <c r="G2148" s="2" t="s">
        <v>4942</v>
      </c>
      <c r="H2148" s="2" t="s">
        <v>4943</v>
      </c>
      <c r="I2148" s="19" t="str">
        <f t="shared" si="246"/>
        <v>09:23:18</v>
      </c>
      <c r="J2148" s="17" t="str">
        <f t="shared" si="247"/>
        <v>10:24:07</v>
      </c>
      <c r="K2148" s="17" t="str">
        <f t="shared" si="248"/>
        <v>no</v>
      </c>
      <c r="L2148" s="17">
        <f t="shared" si="249"/>
        <v>4.2233796296296255E-2</v>
      </c>
      <c r="M2148" s="17" t="str">
        <f t="shared" si="250"/>
        <v>3rd week of feb</v>
      </c>
      <c r="N2148" s="13" t="str">
        <f t="shared" si="251"/>
        <v xml:space="preserve"> Feb</v>
      </c>
      <c r="O2148" s="2" t="s">
        <v>21</v>
      </c>
      <c r="P2148" s="5">
        <v>0</v>
      </c>
      <c r="Q2148" s="2" t="s">
        <v>21</v>
      </c>
      <c r="R2148" s="2">
        <v>0</v>
      </c>
    </row>
    <row r="2149" spans="1:18" ht="12.75">
      <c r="A2149" s="2">
        <v>8524622</v>
      </c>
      <c r="B2149" s="3" t="s">
        <v>4944</v>
      </c>
      <c r="C2149" s="3" t="str">
        <v>d41b144f-92cc-41e0-8ef4-441fdfc3d158</v>
      </c>
      <c r="D2149" s="2" t="s">
        <v>228</v>
      </c>
      <c r="E2149" s="2" t="s">
        <v>31</v>
      </c>
      <c r="F2149" s="13" t="str">
        <f t="shared" si="252"/>
        <v>02/ 03/ 2021</v>
      </c>
      <c r="G2149" s="4">
        <v>44257.775000000001</v>
      </c>
      <c r="H2149" s="4">
        <v>44257.784143518518</v>
      </c>
      <c r="I2149" s="19" t="str">
        <f t="shared" si="246"/>
        <v>18:36:00</v>
      </c>
      <c r="J2149" s="17" t="str">
        <f t="shared" si="247"/>
        <v>18:49:10</v>
      </c>
      <c r="K2149" s="17" t="str">
        <f t="shared" si="248"/>
        <v>no</v>
      </c>
      <c r="L2149" s="17">
        <f t="shared" si="249"/>
        <v>9.1435185185184675E-3</v>
      </c>
      <c r="M2149" s="17" t="str">
        <f t="shared" si="250"/>
        <v>-</v>
      </c>
      <c r="N2149" s="13" t="str">
        <f t="shared" si="251"/>
        <v xml:space="preserve"> Mar</v>
      </c>
      <c r="O2149" s="4">
        <v>44257.775520833333</v>
      </c>
      <c r="P2149" s="5">
        <v>0</v>
      </c>
      <c r="Q2149" s="5">
        <v>1.1574074074074075E-4</v>
      </c>
      <c r="R2149" s="2">
        <v>0</v>
      </c>
    </row>
    <row r="2150" spans="1:18" ht="12.75">
      <c r="A2150" s="2">
        <v>8678624</v>
      </c>
      <c r="B2150" s="3" t="s">
        <v>4945</v>
      </c>
      <c r="C2150" s="3" t="str">
        <v>6e3caaee-fb8c-4299-b59d-3995fa024062</v>
      </c>
      <c r="D2150" s="2" t="s">
        <v>19</v>
      </c>
      <c r="E2150" s="2" t="s">
        <v>23</v>
      </c>
      <c r="F2150" s="13" t="str">
        <f t="shared" si="252"/>
        <v>26/ 02/ 2021</v>
      </c>
      <c r="G2150" s="2" t="s">
        <v>4946</v>
      </c>
      <c r="H2150" s="2" t="s">
        <v>4947</v>
      </c>
      <c r="I2150" s="19" t="str">
        <f t="shared" si="246"/>
        <v>22:44:25</v>
      </c>
      <c r="J2150" s="17" t="str">
        <f t="shared" si="247"/>
        <v>22:47:49</v>
      </c>
      <c r="K2150" s="17" t="str">
        <f t="shared" si="248"/>
        <v>no</v>
      </c>
      <c r="L2150" s="17">
        <f t="shared" si="249"/>
        <v>2.3611111111111471E-3</v>
      </c>
      <c r="M2150" s="17" t="str">
        <f t="shared" si="250"/>
        <v>4rth week of feb</v>
      </c>
      <c r="N2150" s="13" t="str">
        <f t="shared" si="251"/>
        <v xml:space="preserve"> Feb</v>
      </c>
      <c r="O2150" s="2" t="s">
        <v>21</v>
      </c>
      <c r="P2150" s="5">
        <v>0</v>
      </c>
      <c r="Q2150" s="2" t="s">
        <v>21</v>
      </c>
      <c r="R2150" s="2">
        <v>4</v>
      </c>
    </row>
    <row r="2151" spans="1:18" ht="12.75">
      <c r="A2151" s="2">
        <v>8662114</v>
      </c>
      <c r="B2151" s="3" t="s">
        <v>4948</v>
      </c>
      <c r="C2151" s="3" t="str">
        <v>028e30a7-23e0-4f7b-8f90-f0b804eedc81</v>
      </c>
      <c r="D2151" s="2" t="s">
        <v>450</v>
      </c>
      <c r="E2151" s="2" t="s">
        <v>31</v>
      </c>
      <c r="F2151" s="13" t="str">
        <f t="shared" si="252"/>
        <v>24/ 02/ 2021</v>
      </c>
      <c r="G2151" s="2" t="s">
        <v>4949</v>
      </c>
      <c r="H2151" s="2" t="s">
        <v>4950</v>
      </c>
      <c r="I2151" s="19" t="str">
        <f t="shared" si="246"/>
        <v>13:30:49</v>
      </c>
      <c r="J2151" s="17" t="str">
        <f t="shared" si="247"/>
        <v>13:43:38</v>
      </c>
      <c r="K2151" s="17" t="str">
        <f t="shared" si="248"/>
        <v>yes</v>
      </c>
      <c r="L2151" s="17">
        <f t="shared" si="249"/>
        <v>8.900462962962985E-3</v>
      </c>
      <c r="M2151" s="17" t="str">
        <f t="shared" si="250"/>
        <v>4rth week of feb</v>
      </c>
      <c r="N2151" s="13" t="str">
        <f t="shared" si="251"/>
        <v xml:space="preserve"> Feb</v>
      </c>
      <c r="O2151" s="2" t="s">
        <v>4951</v>
      </c>
      <c r="P2151" s="5">
        <v>0</v>
      </c>
      <c r="Q2151" s="5">
        <v>6.9444444444444444E-5</v>
      </c>
      <c r="R2151" s="2">
        <v>0</v>
      </c>
    </row>
    <row r="2152" spans="1:18" ht="12.75">
      <c r="A2152" s="2">
        <v>8571864</v>
      </c>
      <c r="B2152" s="3" t="s">
        <v>4952</v>
      </c>
      <c r="C2152" s="3" t="str">
        <v>734876f4-302d-4395-8e11-f904cb47a903</v>
      </c>
      <c r="D2152" s="2" t="s">
        <v>887</v>
      </c>
      <c r="E2152" s="2" t="s">
        <v>37</v>
      </c>
      <c r="F2152" s="13" t="str">
        <f t="shared" si="252"/>
        <v>02/ 10/ 2021</v>
      </c>
      <c r="G2152" s="4">
        <v>44471.653032407405</v>
      </c>
      <c r="H2152" s="4">
        <v>44471.657106481478</v>
      </c>
      <c r="I2152" s="19" t="str">
        <f t="shared" si="246"/>
        <v>15:40:22</v>
      </c>
      <c r="J2152" s="17" t="str">
        <f t="shared" si="247"/>
        <v>15:46:14</v>
      </c>
      <c r="K2152" s="17" t="str">
        <f t="shared" si="248"/>
        <v>yes</v>
      </c>
      <c r="L2152" s="17">
        <f t="shared" si="249"/>
        <v>4.0740740740740078E-3</v>
      </c>
      <c r="M2152" s="17" t="str">
        <f t="shared" si="250"/>
        <v>-</v>
      </c>
      <c r="N2152" s="13" t="str">
        <f t="shared" si="251"/>
        <v xml:space="preserve"> Oct</v>
      </c>
      <c r="O2152" s="4">
        <v>44471.654456018521</v>
      </c>
      <c r="P2152" s="5">
        <v>0</v>
      </c>
      <c r="Q2152" s="5">
        <v>4.6296296296296294E-5</v>
      </c>
      <c r="R2152" s="2">
        <v>4</v>
      </c>
    </row>
    <row r="2153" spans="1:18" ht="12.75">
      <c r="A2153" s="2">
        <v>8562707</v>
      </c>
      <c r="B2153" s="3" t="s">
        <v>4953</v>
      </c>
      <c r="C2153" s="3" t="str">
        <v>9658bea3-bcc2-4723-b178-d2849401d730</v>
      </c>
      <c r="D2153" s="2" t="s">
        <v>108</v>
      </c>
      <c r="E2153" s="2" t="s">
        <v>37</v>
      </c>
      <c r="F2153" s="13" t="str">
        <f t="shared" si="252"/>
        <v>02/ 09/ 2021</v>
      </c>
      <c r="G2153" s="4">
        <v>44441.465266203704</v>
      </c>
      <c r="H2153" s="4">
        <v>44441.477164351854</v>
      </c>
      <c r="I2153" s="19" t="str">
        <f t="shared" si="246"/>
        <v>11:09:59</v>
      </c>
      <c r="J2153" s="17" t="str">
        <f t="shared" si="247"/>
        <v>11:27:07</v>
      </c>
      <c r="K2153" s="17" t="str">
        <f t="shared" si="248"/>
        <v>yes</v>
      </c>
      <c r="L2153" s="17">
        <f t="shared" si="249"/>
        <v>1.1898148148148158E-2</v>
      </c>
      <c r="M2153" s="17" t="str">
        <f t="shared" si="250"/>
        <v>-</v>
      </c>
      <c r="N2153" s="13" t="str">
        <f t="shared" si="251"/>
        <v xml:space="preserve"> Sep</v>
      </c>
      <c r="O2153" s="4">
        <v>44441.465891203705</v>
      </c>
      <c r="P2153" s="5">
        <v>0</v>
      </c>
      <c r="Q2153" s="5">
        <v>6.9444444444444444E-5</v>
      </c>
      <c r="R2153" s="2">
        <v>5</v>
      </c>
    </row>
    <row r="2154" spans="1:18" ht="12.75">
      <c r="A2154" s="2">
        <v>8515455</v>
      </c>
      <c r="B2154" s="3" t="s">
        <v>4954</v>
      </c>
      <c r="C2154" s="3" t="str">
        <v>b2829740-aa85-43ca-8cb7-515eefb95d26</v>
      </c>
      <c r="D2154" s="2" t="s">
        <v>19</v>
      </c>
      <c r="E2154" s="2" t="s">
        <v>20</v>
      </c>
      <c r="F2154" s="13" t="str">
        <f t="shared" si="252"/>
        <v>02/ 02/ 2021</v>
      </c>
      <c r="G2154" s="4">
        <v>44229.626192129632</v>
      </c>
      <c r="H2154" s="4">
        <v>44229.669560185182</v>
      </c>
      <c r="I2154" s="19" t="str">
        <f t="shared" si="246"/>
        <v>15:01:43</v>
      </c>
      <c r="J2154" s="17" t="str">
        <f t="shared" si="247"/>
        <v>16:04:10</v>
      </c>
      <c r="K2154" s="17" t="str">
        <f t="shared" si="248"/>
        <v>yes</v>
      </c>
      <c r="L2154" s="17">
        <f t="shared" si="249"/>
        <v>4.3368055555555451E-2</v>
      </c>
      <c r="M2154" s="17" t="str">
        <f t="shared" si="250"/>
        <v>1st week of feb</v>
      </c>
      <c r="N2154" s="13" t="str">
        <f t="shared" si="251"/>
        <v xml:space="preserve"> Feb</v>
      </c>
      <c r="O2154" s="2" t="s">
        <v>21</v>
      </c>
      <c r="P2154" s="5">
        <v>0</v>
      </c>
      <c r="Q2154" s="2" t="s">
        <v>21</v>
      </c>
      <c r="R2154" s="2">
        <v>0</v>
      </c>
    </row>
    <row r="2155" spans="1:18" ht="12.75">
      <c r="A2155" s="2">
        <v>8656924</v>
      </c>
      <c r="B2155" s="3" t="s">
        <v>4955</v>
      </c>
      <c r="C2155" s="3" t="str">
        <v>97171bdc-ddf1-405a-937b-a83f7c0a1a87</v>
      </c>
      <c r="D2155" s="2" t="s">
        <v>19</v>
      </c>
      <c r="E2155" s="2" t="s">
        <v>20</v>
      </c>
      <c r="F2155" s="13" t="str">
        <f t="shared" si="252"/>
        <v>23/ 02/ 2021</v>
      </c>
      <c r="G2155" s="2" t="s">
        <v>4956</v>
      </c>
      <c r="H2155" s="2" t="s">
        <v>4957</v>
      </c>
      <c r="I2155" s="19" t="str">
        <f t="shared" si="246"/>
        <v>16:31:25</v>
      </c>
      <c r="J2155" s="17" t="str">
        <f t="shared" si="247"/>
        <v>17:32:17</v>
      </c>
      <c r="K2155" s="17" t="str">
        <f t="shared" si="248"/>
        <v>no</v>
      </c>
      <c r="L2155" s="17">
        <f t="shared" si="249"/>
        <v>4.2268518518518539E-2</v>
      </c>
      <c r="M2155" s="17" t="str">
        <f t="shared" si="250"/>
        <v>4rth week of feb</v>
      </c>
      <c r="N2155" s="13" t="str">
        <f t="shared" si="251"/>
        <v xml:space="preserve"> Feb</v>
      </c>
      <c r="O2155" s="2" t="s">
        <v>21</v>
      </c>
      <c r="P2155" s="5">
        <v>0</v>
      </c>
      <c r="Q2155" s="2" t="s">
        <v>21</v>
      </c>
      <c r="R2155" s="2">
        <v>0</v>
      </c>
    </row>
    <row r="2156" spans="1:18" ht="12.75">
      <c r="A2156" s="2">
        <v>8515236</v>
      </c>
      <c r="B2156" s="3" t="s">
        <v>4958</v>
      </c>
      <c r="C2156" s="3" t="str">
        <v>ab851a3a-d6b9-4f22-9849-4192c527970f</v>
      </c>
      <c r="D2156" s="2" t="s">
        <v>63</v>
      </c>
      <c r="E2156" s="2" t="s">
        <v>37</v>
      </c>
      <c r="F2156" s="13" t="str">
        <f t="shared" si="252"/>
        <v>02/ 02/ 2021</v>
      </c>
      <c r="G2156" s="4">
        <v>44229.608553240738</v>
      </c>
      <c r="H2156" s="4">
        <v>44229.612881944442</v>
      </c>
      <c r="I2156" s="19" t="str">
        <f t="shared" si="246"/>
        <v>14:36:19</v>
      </c>
      <c r="J2156" s="17" t="str">
        <f t="shared" si="247"/>
        <v>14:42:33</v>
      </c>
      <c r="K2156" s="17" t="str">
        <f t="shared" si="248"/>
        <v>yes</v>
      </c>
      <c r="L2156" s="17">
        <f t="shared" si="249"/>
        <v>4.3287037037037512E-3</v>
      </c>
      <c r="M2156" s="17" t="str">
        <f t="shared" si="250"/>
        <v>1st week of feb</v>
      </c>
      <c r="N2156" s="13" t="str">
        <f t="shared" si="251"/>
        <v xml:space="preserve"> Feb</v>
      </c>
      <c r="O2156" s="4">
        <v>44229.608888888892</v>
      </c>
      <c r="P2156" s="5">
        <v>0</v>
      </c>
      <c r="Q2156" s="5">
        <v>4.6296296296296294E-5</v>
      </c>
      <c r="R2156" s="2">
        <v>0</v>
      </c>
    </row>
    <row r="2157" spans="1:18" ht="12.75">
      <c r="A2157" s="2">
        <v>8668537</v>
      </c>
      <c r="B2157" s="3" t="s">
        <v>4959</v>
      </c>
      <c r="C2157" s="3" t="str">
        <v>4b8e62b5-aeec-455c-9b29-6128fcba31b9</v>
      </c>
      <c r="D2157" s="2" t="s">
        <v>881</v>
      </c>
      <c r="E2157" s="2" t="s">
        <v>37</v>
      </c>
      <c r="F2157" s="13" t="str">
        <f t="shared" si="252"/>
        <v>25/ 02/ 2021</v>
      </c>
      <c r="G2157" s="2" t="s">
        <v>4960</v>
      </c>
      <c r="H2157" s="2" t="s">
        <v>4961</v>
      </c>
      <c r="I2157" s="19" t="str">
        <f t="shared" si="246"/>
        <v>13:06:55</v>
      </c>
      <c r="J2157" s="17" t="str">
        <f t="shared" si="247"/>
        <v>13:21:26</v>
      </c>
      <c r="K2157" s="17" t="str">
        <f t="shared" si="248"/>
        <v>yes</v>
      </c>
      <c r="L2157" s="17">
        <f t="shared" si="249"/>
        <v>1.0081018518518503E-2</v>
      </c>
      <c r="M2157" s="17" t="str">
        <f t="shared" si="250"/>
        <v>4rth week of feb</v>
      </c>
      <c r="N2157" s="13" t="str">
        <f t="shared" si="251"/>
        <v xml:space="preserve"> Feb</v>
      </c>
      <c r="O2157" s="2" t="s">
        <v>4962</v>
      </c>
      <c r="P2157" s="5">
        <v>0</v>
      </c>
      <c r="Q2157" s="5">
        <v>9.2592592592592588E-5</v>
      </c>
      <c r="R2157" s="2">
        <v>0</v>
      </c>
    </row>
    <row r="2158" spans="1:18" ht="12.75">
      <c r="A2158" s="2">
        <v>8540262</v>
      </c>
      <c r="B2158" s="3" t="s">
        <v>4963</v>
      </c>
      <c r="C2158" s="3" t="str">
        <v>ee1788c6-4251-4564-9520-a20af5d7d96c</v>
      </c>
      <c r="D2158" s="2" t="s">
        <v>19</v>
      </c>
      <c r="E2158" s="2" t="s">
        <v>23</v>
      </c>
      <c r="F2158" s="13" t="str">
        <f t="shared" si="252"/>
        <v>02/ 05/ 2021</v>
      </c>
      <c r="G2158" s="4">
        <v>44318.836956018517</v>
      </c>
      <c r="H2158" s="4">
        <v>44318.837210648147</v>
      </c>
      <c r="I2158" s="19" t="str">
        <f t="shared" si="246"/>
        <v>20:05:13</v>
      </c>
      <c r="J2158" s="17" t="str">
        <f t="shared" si="247"/>
        <v>20:05:35</v>
      </c>
      <c r="K2158" s="17" t="str">
        <f t="shared" si="248"/>
        <v>no</v>
      </c>
      <c r="L2158" s="17">
        <f t="shared" si="249"/>
        <v>2.5462962962963243E-4</v>
      </c>
      <c r="M2158" s="17" t="str">
        <f t="shared" si="250"/>
        <v>-</v>
      </c>
      <c r="N2158" s="13" t="str">
        <f t="shared" si="251"/>
        <v xml:space="preserve"> May</v>
      </c>
      <c r="O2158" s="2" t="s">
        <v>21</v>
      </c>
      <c r="P2158" s="5">
        <v>0</v>
      </c>
      <c r="Q2158" s="2" t="s">
        <v>21</v>
      </c>
      <c r="R2158" s="2">
        <v>0</v>
      </c>
    </row>
    <row r="2159" spans="1:18" ht="12.75">
      <c r="A2159" s="2">
        <v>8545354</v>
      </c>
      <c r="B2159" s="3" t="s">
        <v>4964</v>
      </c>
      <c r="C2159" s="3" t="str">
        <v>51b4006f-92b4-4ec6-862e-481353a258f7</v>
      </c>
      <c r="D2159" s="2" t="s">
        <v>19</v>
      </c>
      <c r="E2159" s="2" t="s">
        <v>20</v>
      </c>
      <c r="F2159" s="13" t="str">
        <f t="shared" si="252"/>
        <v>02/ 06/ 2021</v>
      </c>
      <c r="G2159" s="4">
        <v>44349.66033564815</v>
      </c>
      <c r="H2159" s="4">
        <v>44349.703125</v>
      </c>
      <c r="I2159" s="19" t="str">
        <f t="shared" si="246"/>
        <v>15:50:53</v>
      </c>
      <c r="J2159" s="17" t="str">
        <f t="shared" si="247"/>
        <v>16:52:30</v>
      </c>
      <c r="K2159" s="17" t="str">
        <f t="shared" si="248"/>
        <v>yes</v>
      </c>
      <c r="L2159" s="17">
        <f t="shared" si="249"/>
        <v>4.2789351851851842E-2</v>
      </c>
      <c r="M2159" s="17" t="str">
        <f t="shared" si="250"/>
        <v>-</v>
      </c>
      <c r="N2159" s="13" t="str">
        <f t="shared" si="251"/>
        <v xml:space="preserve"> Jun</v>
      </c>
      <c r="O2159" s="2" t="s">
        <v>21</v>
      </c>
      <c r="P2159" s="5">
        <v>0</v>
      </c>
      <c r="Q2159" s="2" t="s">
        <v>21</v>
      </c>
      <c r="R2159" s="2">
        <v>0</v>
      </c>
    </row>
    <row r="2160" spans="1:18" ht="12.75">
      <c r="A2160" s="2">
        <v>8607519</v>
      </c>
      <c r="B2160" s="3" t="s">
        <v>4965</v>
      </c>
      <c r="C2160" s="3" t="str">
        <v>929c159c-4a92-4ed2-8f80-24bf7a15b9b0</v>
      </c>
      <c r="D2160" s="2" t="s">
        <v>808</v>
      </c>
      <c r="E2160" s="2" t="s">
        <v>31</v>
      </c>
      <c r="F2160" s="13" t="str">
        <f t="shared" si="252"/>
        <v>15/ 02/ 2021</v>
      </c>
      <c r="G2160" s="2" t="s">
        <v>4966</v>
      </c>
      <c r="H2160" s="2" t="s">
        <v>4967</v>
      </c>
      <c r="I2160" s="19" t="str">
        <f t="shared" si="246"/>
        <v>16:25:42</v>
      </c>
      <c r="J2160" s="17" t="str">
        <f t="shared" si="247"/>
        <v>16:53:47</v>
      </c>
      <c r="K2160" s="17" t="str">
        <f t="shared" si="248"/>
        <v>yes</v>
      </c>
      <c r="L2160" s="17">
        <f t="shared" si="249"/>
        <v>1.9502314814814792E-2</v>
      </c>
      <c r="M2160" s="17" t="str">
        <f t="shared" si="250"/>
        <v>3rd week of feb</v>
      </c>
      <c r="N2160" s="13" t="str">
        <f t="shared" si="251"/>
        <v xml:space="preserve"> Feb</v>
      </c>
      <c r="O2160" s="2" t="s">
        <v>4968</v>
      </c>
      <c r="P2160" s="5">
        <v>2.3148148148148147E-5</v>
      </c>
      <c r="Q2160" s="5">
        <v>9.2592592592592588E-5</v>
      </c>
      <c r="R2160" s="2">
        <v>0</v>
      </c>
    </row>
    <row r="2161" spans="1:18" ht="12.75">
      <c r="A2161" s="2">
        <v>8549549</v>
      </c>
      <c r="B2161" s="3" t="s">
        <v>4969</v>
      </c>
      <c r="C2161" s="3" t="str">
        <v>88fdc1cf-1ac9-4196-9ff0-819d1cd30960</v>
      </c>
      <c r="D2161" s="2" t="s">
        <v>19</v>
      </c>
      <c r="E2161" s="2" t="s">
        <v>20</v>
      </c>
      <c r="F2161" s="13" t="str">
        <f t="shared" si="252"/>
        <v>02/ 07/ 2021</v>
      </c>
      <c r="G2161" s="4">
        <v>44379.452916666669</v>
      </c>
      <c r="H2161" s="4">
        <v>44379.495104166665</v>
      </c>
      <c r="I2161" s="19" t="str">
        <f t="shared" si="246"/>
        <v>10:52:12</v>
      </c>
      <c r="J2161" s="17" t="str">
        <f t="shared" si="247"/>
        <v>11:52:57</v>
      </c>
      <c r="K2161" s="17" t="str">
        <f t="shared" si="248"/>
        <v>yes</v>
      </c>
      <c r="L2161" s="17">
        <f t="shared" si="249"/>
        <v>4.2187500000000044E-2</v>
      </c>
      <c r="M2161" s="17" t="str">
        <f t="shared" si="250"/>
        <v>-</v>
      </c>
      <c r="N2161" s="13" t="str">
        <f t="shared" si="251"/>
        <v xml:space="preserve"> Jul</v>
      </c>
      <c r="O2161" s="2" t="s">
        <v>21</v>
      </c>
      <c r="P2161" s="5">
        <v>0</v>
      </c>
      <c r="Q2161" s="2" t="s">
        <v>21</v>
      </c>
      <c r="R2161" s="2">
        <v>0</v>
      </c>
    </row>
    <row r="2162" spans="1:18" ht="12.75">
      <c r="A2162" s="2">
        <v>8596966</v>
      </c>
      <c r="B2162" s="3" t="s">
        <v>4970</v>
      </c>
      <c r="C2162" s="3" t="str">
        <v>ebfd9d24-e1e2-4c76-bed1-a263515b4e7f</v>
      </c>
      <c r="D2162" s="2" t="s">
        <v>19</v>
      </c>
      <c r="E2162" s="2" t="s">
        <v>23</v>
      </c>
      <c r="F2162" s="13" t="str">
        <f t="shared" si="252"/>
        <v>13/ 02/ 2021</v>
      </c>
      <c r="G2162" s="2" t="s">
        <v>4971</v>
      </c>
      <c r="H2162" s="2" t="s">
        <v>4972</v>
      </c>
      <c r="I2162" s="19" t="str">
        <f t="shared" si="246"/>
        <v>23:23:21</v>
      </c>
      <c r="J2162" s="17" t="str">
        <f t="shared" si="247"/>
        <v>23:23:44</v>
      </c>
      <c r="K2162" s="17" t="str">
        <f t="shared" si="248"/>
        <v>no</v>
      </c>
      <c r="L2162" s="17">
        <f t="shared" si="249"/>
        <v>2.6620370370378232E-4</v>
      </c>
      <c r="M2162" s="17" t="str">
        <f t="shared" si="250"/>
        <v>2nd week of feb</v>
      </c>
      <c r="N2162" s="13" t="str">
        <f t="shared" si="251"/>
        <v xml:space="preserve"> Feb</v>
      </c>
      <c r="O2162" s="2" t="s">
        <v>21</v>
      </c>
      <c r="P2162" s="5">
        <v>0</v>
      </c>
      <c r="Q2162" s="2" t="s">
        <v>21</v>
      </c>
      <c r="R2162" s="2">
        <v>1</v>
      </c>
    </row>
    <row r="2163" spans="1:18" ht="12.75">
      <c r="A2163" s="2">
        <v>8606094</v>
      </c>
      <c r="B2163" s="3" t="s">
        <v>4973</v>
      </c>
      <c r="C2163" s="3" t="str">
        <v>72837bf8-e667-4574-9cd0-3aea7d0bb1c3</v>
      </c>
      <c r="D2163" s="2" t="s">
        <v>241</v>
      </c>
      <c r="E2163" s="2" t="s">
        <v>31</v>
      </c>
      <c r="F2163" s="13" t="str">
        <f t="shared" si="252"/>
        <v>15/ 02/ 2021</v>
      </c>
      <c r="G2163" s="2" t="s">
        <v>4974</v>
      </c>
      <c r="H2163" s="2" t="s">
        <v>4975</v>
      </c>
      <c r="I2163" s="19" t="str">
        <f t="shared" si="246"/>
        <v>13:51:19</v>
      </c>
      <c r="J2163" s="17" t="str">
        <f t="shared" si="247"/>
        <v>14:01:05</v>
      </c>
      <c r="K2163" s="17" t="str">
        <f t="shared" si="248"/>
        <v>yes</v>
      </c>
      <c r="L2163" s="17">
        <f t="shared" si="249"/>
        <v>6.7824074074074314E-3</v>
      </c>
      <c r="M2163" s="17" t="str">
        <f t="shared" si="250"/>
        <v>3rd week of feb</v>
      </c>
      <c r="N2163" s="13" t="str">
        <f t="shared" si="251"/>
        <v xml:space="preserve"> Feb</v>
      </c>
      <c r="O2163" s="2" t="s">
        <v>4976</v>
      </c>
      <c r="P2163" s="5">
        <v>0</v>
      </c>
      <c r="Q2163" s="5">
        <v>8.1018518518518516E-5</v>
      </c>
      <c r="R2163" s="2">
        <v>0</v>
      </c>
    </row>
    <row r="2164" spans="1:18" ht="12.75">
      <c r="A2164" s="2">
        <v>8523228</v>
      </c>
      <c r="B2164" s="3" t="s">
        <v>4977</v>
      </c>
      <c r="C2164" s="3" t="str">
        <v>80d17fba-f3d6-4edc-947d-fc25277ec4fc</v>
      </c>
      <c r="D2164" s="2" t="s">
        <v>1193</v>
      </c>
      <c r="E2164" s="2" t="s">
        <v>37</v>
      </c>
      <c r="F2164" s="13" t="str">
        <f t="shared" si="252"/>
        <v>02/ 03/ 2021</v>
      </c>
      <c r="G2164" s="4">
        <v>44257.657534722224</v>
      </c>
      <c r="H2164" s="4">
        <v>44257.6637962963</v>
      </c>
      <c r="I2164" s="19" t="str">
        <f t="shared" si="246"/>
        <v>15:46:51</v>
      </c>
      <c r="J2164" s="17" t="str">
        <f t="shared" si="247"/>
        <v>15:55:52</v>
      </c>
      <c r="K2164" s="17" t="str">
        <f t="shared" si="248"/>
        <v>yes</v>
      </c>
      <c r="L2164" s="17">
        <f t="shared" si="249"/>
        <v>6.2615740740741277E-3</v>
      </c>
      <c r="M2164" s="17" t="str">
        <f t="shared" si="250"/>
        <v>-</v>
      </c>
      <c r="N2164" s="13" t="str">
        <f t="shared" si="251"/>
        <v xml:space="preserve"> Mar</v>
      </c>
      <c r="O2164" s="4">
        <v>44257.658101851855</v>
      </c>
      <c r="P2164" s="5">
        <v>0</v>
      </c>
      <c r="Q2164" s="5">
        <v>1.0416666666666667E-3</v>
      </c>
      <c r="R2164" s="2">
        <v>0</v>
      </c>
    </row>
    <row r="2165" spans="1:18" ht="12.75">
      <c r="A2165" s="2">
        <v>8644566</v>
      </c>
      <c r="B2165" s="3" t="s">
        <v>4978</v>
      </c>
      <c r="C2165" s="3" t="str">
        <v>e69c3cec-97ec-4921-86a8-0cbbfc6bec65</v>
      </c>
      <c r="D2165" s="2" t="s">
        <v>19</v>
      </c>
      <c r="E2165" s="2" t="s">
        <v>23</v>
      </c>
      <c r="F2165" s="13" t="str">
        <f t="shared" si="252"/>
        <v>21/ 02/ 2021</v>
      </c>
      <c r="G2165" s="2" t="s">
        <v>4979</v>
      </c>
      <c r="H2165" s="2" t="s">
        <v>4980</v>
      </c>
      <c r="I2165" s="19" t="str">
        <f t="shared" si="246"/>
        <v>14:36:53</v>
      </c>
      <c r="J2165" s="17" t="str">
        <f t="shared" si="247"/>
        <v>14:37:29</v>
      </c>
      <c r="K2165" s="17" t="str">
        <f t="shared" si="248"/>
        <v>yes</v>
      </c>
      <c r="L2165" s="17">
        <f t="shared" si="249"/>
        <v>4.166666666667318E-4</v>
      </c>
      <c r="M2165" s="17" t="str">
        <f t="shared" si="250"/>
        <v>3rd week of feb</v>
      </c>
      <c r="N2165" s="13" t="str">
        <f t="shared" si="251"/>
        <v xml:space="preserve"> Feb</v>
      </c>
      <c r="O2165" s="2" t="s">
        <v>21</v>
      </c>
      <c r="P2165" s="5">
        <v>0</v>
      </c>
      <c r="Q2165" s="2" t="s">
        <v>21</v>
      </c>
      <c r="R2165" s="2">
        <v>0</v>
      </c>
    </row>
    <row r="2166" spans="1:18" ht="12.75">
      <c r="A2166" s="2">
        <v>8552037</v>
      </c>
      <c r="B2166" s="3" t="s">
        <v>4981</v>
      </c>
      <c r="C2166" s="3" t="str">
        <v>1a959c83-1ac2-4789-85c3-6d983b2d60b3</v>
      </c>
      <c r="D2166" s="2" t="s">
        <v>19</v>
      </c>
      <c r="E2166" s="2" t="s">
        <v>23</v>
      </c>
      <c r="F2166" s="13" t="str">
        <f t="shared" si="252"/>
        <v>02/ 07/ 2021</v>
      </c>
      <c r="G2166" s="4">
        <v>44379.701111111113</v>
      </c>
      <c r="H2166" s="4">
        <v>44379.703090277777</v>
      </c>
      <c r="I2166" s="19" t="str">
        <f t="shared" si="246"/>
        <v>16:49:36</v>
      </c>
      <c r="J2166" s="17" t="str">
        <f t="shared" si="247"/>
        <v>16:52:27</v>
      </c>
      <c r="K2166" s="17" t="str">
        <f t="shared" si="248"/>
        <v>yes</v>
      </c>
      <c r="L2166" s="17">
        <f t="shared" si="249"/>
        <v>1.979166666666643E-3</v>
      </c>
      <c r="M2166" s="17" t="str">
        <f t="shared" si="250"/>
        <v>-</v>
      </c>
      <c r="N2166" s="13" t="str">
        <f t="shared" si="251"/>
        <v xml:space="preserve"> Jul</v>
      </c>
      <c r="O2166" s="2" t="s">
        <v>21</v>
      </c>
      <c r="P2166" s="5">
        <v>0</v>
      </c>
      <c r="Q2166" s="2" t="s">
        <v>21</v>
      </c>
      <c r="R2166" s="2">
        <v>0</v>
      </c>
    </row>
    <row r="2167" spans="1:18" ht="12.75">
      <c r="A2167" s="2">
        <v>8585663</v>
      </c>
      <c r="B2167" s="3" t="s">
        <v>4982</v>
      </c>
      <c r="C2167" s="3" t="str">
        <v>acdb2b40-7e45-4300-ada5-d02209741c7d</v>
      </c>
      <c r="D2167" s="2" t="s">
        <v>19</v>
      </c>
      <c r="E2167" s="2" t="s">
        <v>20</v>
      </c>
      <c r="F2167" s="13" t="str">
        <f t="shared" si="252"/>
        <v>02/ 12/ 2021</v>
      </c>
      <c r="G2167" s="4">
        <v>44532.545775462961</v>
      </c>
      <c r="H2167" s="4">
        <v>44532.587673611109</v>
      </c>
      <c r="I2167" s="19" t="str">
        <f t="shared" si="246"/>
        <v>13:05:55</v>
      </c>
      <c r="J2167" s="17" t="str">
        <f t="shared" si="247"/>
        <v>14:06:15</v>
      </c>
      <c r="K2167" s="17" t="str">
        <f t="shared" si="248"/>
        <v>yes</v>
      </c>
      <c r="L2167" s="17">
        <f t="shared" si="249"/>
        <v>4.1898148148148073E-2</v>
      </c>
      <c r="M2167" s="17" t="str">
        <f t="shared" si="250"/>
        <v>-</v>
      </c>
      <c r="N2167" s="13" t="str">
        <f t="shared" si="251"/>
        <v xml:space="preserve"> Dec</v>
      </c>
      <c r="O2167" s="2" t="s">
        <v>21</v>
      </c>
      <c r="P2167" s="5">
        <v>0</v>
      </c>
      <c r="Q2167" s="2" t="s">
        <v>21</v>
      </c>
      <c r="R2167" s="2">
        <v>0</v>
      </c>
    </row>
    <row r="2168" spans="1:18" ht="12.75">
      <c r="A2168" s="2">
        <v>8533304</v>
      </c>
      <c r="B2168" s="3" t="s">
        <v>4983</v>
      </c>
      <c r="C2168" s="3" t="str">
        <v>abb92e13-99d9-49a6-8454-fae31e3758f6</v>
      </c>
      <c r="D2168" s="2" t="s">
        <v>19</v>
      </c>
      <c r="E2168" s="2" t="s">
        <v>20</v>
      </c>
      <c r="F2168" s="13" t="str">
        <f t="shared" si="252"/>
        <v>02/ 04/ 2021</v>
      </c>
      <c r="G2168" s="4">
        <v>44288.837384259263</v>
      </c>
      <c r="H2168" s="4">
        <v>44288.883703703701</v>
      </c>
      <c r="I2168" s="19" t="str">
        <f t="shared" si="246"/>
        <v>20:05:50</v>
      </c>
      <c r="J2168" s="17" t="str">
        <f t="shared" si="247"/>
        <v>21:12:32</v>
      </c>
      <c r="K2168" s="17" t="str">
        <f t="shared" si="248"/>
        <v>no</v>
      </c>
      <c r="L2168" s="17">
        <f t="shared" si="249"/>
        <v>4.631944444444458E-2</v>
      </c>
      <c r="M2168" s="17" t="str">
        <f t="shared" si="250"/>
        <v>-</v>
      </c>
      <c r="N2168" s="13" t="str">
        <f t="shared" si="251"/>
        <v xml:space="preserve"> Apr</v>
      </c>
      <c r="O2168" s="2" t="s">
        <v>21</v>
      </c>
      <c r="P2168" s="5">
        <v>0</v>
      </c>
      <c r="Q2168" s="2" t="s">
        <v>21</v>
      </c>
      <c r="R2168" s="2">
        <v>3</v>
      </c>
    </row>
    <row r="2169" spans="1:18" ht="12.75">
      <c r="A2169" s="2">
        <v>8605677</v>
      </c>
      <c r="B2169" s="3" t="s">
        <v>4984</v>
      </c>
      <c r="C2169" s="3" t="str">
        <v>61449c0f-26a4-45af-b857-a2074237cee2</v>
      </c>
      <c r="D2169" s="2" t="s">
        <v>716</v>
      </c>
      <c r="E2169" s="2" t="s">
        <v>37</v>
      </c>
      <c r="F2169" s="13" t="str">
        <f>TEXT(G2169,"dd/ mm/ yyyy")</f>
        <v>15/ 02/ 2021</v>
      </c>
      <c r="G2169" s="2" t="s">
        <v>4985</v>
      </c>
      <c r="H2169" s="2" t="s">
        <v>4986</v>
      </c>
      <c r="I2169" s="19" t="str">
        <f t="shared" si="246"/>
        <v>13:07:03</v>
      </c>
      <c r="J2169" s="17" t="str">
        <f t="shared" si="247"/>
        <v>13:29:27</v>
      </c>
      <c r="K2169" s="17" t="str">
        <f t="shared" si="248"/>
        <v>yes</v>
      </c>
      <c r="L2169" s="17">
        <f t="shared" si="249"/>
        <v>1.5555555555555545E-2</v>
      </c>
      <c r="M2169" s="17" t="str">
        <f t="shared" si="250"/>
        <v>3rd week of feb</v>
      </c>
      <c r="N2169" s="13" t="str">
        <f t="shared" si="251"/>
        <v xml:space="preserve"> Feb</v>
      </c>
      <c r="O2169" s="2" t="s">
        <v>4987</v>
      </c>
      <c r="P2169" s="5">
        <v>0</v>
      </c>
      <c r="Q2169" s="5">
        <v>1.1574074074074075E-4</v>
      </c>
      <c r="R2169" s="2">
        <v>0</v>
      </c>
    </row>
    <row r="2170" spans="1:18" ht="12.75">
      <c r="A2170" s="2">
        <v>8539415</v>
      </c>
      <c r="B2170" s="3" t="s">
        <v>4988</v>
      </c>
      <c r="C2170" s="3" t="str">
        <v>2da9d1db-2c7c-4222-bc72-0fec66957b3f</v>
      </c>
      <c r="D2170" s="2" t="s">
        <v>19</v>
      </c>
      <c r="E2170" s="2" t="s">
        <v>20</v>
      </c>
      <c r="F2170" s="13" t="str">
        <f t="shared" si="252"/>
        <v>02/ 05/ 2021</v>
      </c>
      <c r="G2170" s="4">
        <v>44318.748483796298</v>
      </c>
      <c r="H2170" s="4">
        <v>44318.791319444441</v>
      </c>
      <c r="I2170" s="19" t="str">
        <f t="shared" si="246"/>
        <v>17:57:49</v>
      </c>
      <c r="J2170" s="17" t="str">
        <f t="shared" si="247"/>
        <v>18:59:30</v>
      </c>
      <c r="K2170" s="17" t="str">
        <f t="shared" si="248"/>
        <v>no</v>
      </c>
      <c r="L2170" s="17">
        <f t="shared" si="249"/>
        <v>4.283564814814822E-2</v>
      </c>
      <c r="M2170" s="17" t="str">
        <f t="shared" si="250"/>
        <v>-</v>
      </c>
      <c r="N2170" s="13" t="str">
        <f t="shared" si="251"/>
        <v xml:space="preserve"> May</v>
      </c>
      <c r="O2170" s="2" t="s">
        <v>21</v>
      </c>
      <c r="P2170" s="5">
        <v>0</v>
      </c>
      <c r="Q2170" s="2" t="s">
        <v>21</v>
      </c>
      <c r="R2170" s="2">
        <v>0</v>
      </c>
    </row>
    <row r="2171" spans="1:18" ht="12.75">
      <c r="A2171" s="2">
        <v>8539183</v>
      </c>
      <c r="B2171" s="3" t="s">
        <v>4989</v>
      </c>
      <c r="C2171" s="3" t="str">
        <v>38c4452d-2e8c-44ed-a08e-0b7de05b8f15</v>
      </c>
      <c r="D2171" s="2" t="s">
        <v>19</v>
      </c>
      <c r="E2171" s="2" t="s">
        <v>20</v>
      </c>
      <c r="F2171" s="13" t="str">
        <f t="shared" si="252"/>
        <v>02/ 05/ 2021</v>
      </c>
      <c r="G2171" s="4">
        <v>44318.72351851852</v>
      </c>
      <c r="H2171" s="4">
        <v>44318.766134259262</v>
      </c>
      <c r="I2171" s="19" t="str">
        <f t="shared" si="246"/>
        <v>17:21:52</v>
      </c>
      <c r="J2171" s="17" t="str">
        <f t="shared" si="247"/>
        <v>18:23:14</v>
      </c>
      <c r="K2171" s="17" t="str">
        <f t="shared" si="248"/>
        <v>no</v>
      </c>
      <c r="L2171" s="17">
        <f t="shared" si="249"/>
        <v>4.2615740740740593E-2</v>
      </c>
      <c r="M2171" s="17" t="str">
        <f t="shared" si="250"/>
        <v>-</v>
      </c>
      <c r="N2171" s="13" t="str">
        <f t="shared" si="251"/>
        <v xml:space="preserve"> May</v>
      </c>
      <c r="O2171" s="2" t="s">
        <v>21</v>
      </c>
      <c r="P2171" s="5">
        <v>1.1574074074074073E-5</v>
      </c>
      <c r="Q2171" s="2" t="s">
        <v>21</v>
      </c>
      <c r="R2171" s="2">
        <v>0</v>
      </c>
    </row>
    <row r="2172" spans="1:18" ht="12.75">
      <c r="A2172" s="2">
        <v>8522428</v>
      </c>
      <c r="B2172" s="3" t="s">
        <v>4990</v>
      </c>
      <c r="C2172" s="3" t="str">
        <v>835f74ad-803f-4b07-851c-6daf6a5191e4</v>
      </c>
      <c r="D2172" s="2" t="s">
        <v>19</v>
      </c>
      <c r="E2172" s="2" t="s">
        <v>20</v>
      </c>
      <c r="F2172" s="13" t="str">
        <f>TEXT(G2172,"dd/ mm/ yyyy")</f>
        <v>02/ 03/ 2021</v>
      </c>
      <c r="G2172" s="4">
        <v>44257.599618055552</v>
      </c>
      <c r="H2172" s="4">
        <v>44257.641412037039</v>
      </c>
      <c r="I2172" s="19" t="str">
        <f t="shared" si="246"/>
        <v>14:23:27</v>
      </c>
      <c r="J2172" s="17" t="str">
        <f t="shared" si="247"/>
        <v>15:23:38</v>
      </c>
      <c r="K2172" s="17" t="str">
        <f t="shared" si="248"/>
        <v>yes</v>
      </c>
      <c r="L2172" s="17">
        <f t="shared" si="249"/>
        <v>4.179398148148139E-2</v>
      </c>
      <c r="M2172" s="17" t="str">
        <f t="shared" si="250"/>
        <v>-</v>
      </c>
      <c r="N2172" s="13" t="str">
        <f t="shared" si="251"/>
        <v xml:space="preserve"> Mar</v>
      </c>
      <c r="O2172" s="2" t="s">
        <v>21</v>
      </c>
      <c r="P2172" s="5">
        <v>0</v>
      </c>
      <c r="Q2172" s="2" t="s">
        <v>21</v>
      </c>
      <c r="R2172" s="2">
        <v>0</v>
      </c>
    </row>
    <row r="2173" spans="1:18" ht="12.75">
      <c r="A2173" s="2">
        <v>8672154</v>
      </c>
      <c r="B2173" s="3" t="s">
        <v>4991</v>
      </c>
      <c r="C2173" s="3" t="str">
        <v>2aceab7a-5972-4bc6-8855-1d82b19f5541</v>
      </c>
      <c r="D2173" s="2" t="s">
        <v>19</v>
      </c>
      <c r="E2173" s="2" t="s">
        <v>20</v>
      </c>
      <c r="F2173" s="13" t="str">
        <f t="shared" si="252"/>
        <v>25/ 02/ 2021</v>
      </c>
      <c r="G2173" s="2" t="s">
        <v>4992</v>
      </c>
      <c r="H2173" s="2" t="s">
        <v>4993</v>
      </c>
      <c r="I2173" s="19" t="str">
        <f t="shared" si="246"/>
        <v>22:20:28</v>
      </c>
      <c r="J2173" s="17" t="str">
        <f t="shared" si="247"/>
        <v>23:22:16</v>
      </c>
      <c r="K2173" s="17" t="str">
        <f t="shared" si="248"/>
        <v>no</v>
      </c>
      <c r="L2173" s="17">
        <f t="shared" si="249"/>
        <v>4.2916666666666714E-2</v>
      </c>
      <c r="M2173" s="17" t="str">
        <f t="shared" si="250"/>
        <v>4rth week of feb</v>
      </c>
      <c r="N2173" s="13" t="str">
        <f t="shared" si="251"/>
        <v xml:space="preserve"> Feb</v>
      </c>
      <c r="O2173" s="2" t="s">
        <v>21</v>
      </c>
      <c r="P2173" s="5">
        <v>0</v>
      </c>
      <c r="Q2173" s="2" t="s">
        <v>21</v>
      </c>
      <c r="R2173" s="2">
        <v>0</v>
      </c>
    </row>
    <row r="2174" spans="1:18" ht="12.75">
      <c r="A2174" s="2">
        <v>8628191</v>
      </c>
      <c r="B2174" s="3" t="s">
        <v>4994</v>
      </c>
      <c r="C2174" s="3" t="str">
        <v>aa993239-e5d4-4a21-9d15-1570707ca893</v>
      </c>
      <c r="D2174" s="2" t="s">
        <v>401</v>
      </c>
      <c r="E2174" s="2" t="s">
        <v>31</v>
      </c>
      <c r="F2174" s="13" t="str">
        <f t="shared" si="252"/>
        <v>18/ 02/ 2021</v>
      </c>
      <c r="G2174" s="2" t="s">
        <v>4995</v>
      </c>
      <c r="H2174" s="2" t="s">
        <v>4996</v>
      </c>
      <c r="I2174" s="19" t="str">
        <f t="shared" si="246"/>
        <v>17:10:43</v>
      </c>
      <c r="J2174" s="17" t="str">
        <f t="shared" si="247"/>
        <v>17:16:02</v>
      </c>
      <c r="K2174" s="17" t="str">
        <f t="shared" si="248"/>
        <v>no</v>
      </c>
      <c r="L2174" s="17">
        <f t="shared" si="249"/>
        <v>3.6921296296297257E-3</v>
      </c>
      <c r="M2174" s="17" t="str">
        <f t="shared" si="250"/>
        <v>3rd week of feb</v>
      </c>
      <c r="N2174" s="13" t="str">
        <f t="shared" si="251"/>
        <v xml:space="preserve"> Feb</v>
      </c>
      <c r="O2174" s="2" t="s">
        <v>4997</v>
      </c>
      <c r="P2174" s="5">
        <v>0</v>
      </c>
      <c r="Q2174" s="5">
        <v>1.8518518518518518E-4</v>
      </c>
      <c r="R2174" s="2">
        <v>0</v>
      </c>
    </row>
    <row r="2175" spans="1:18" ht="12.75">
      <c r="A2175" s="2">
        <v>8680348</v>
      </c>
      <c r="B2175" s="3" t="s">
        <v>4652</v>
      </c>
      <c r="C2175" s="3" t="str">
        <v>63af20b6-d7d1-4e58-9321-c61125cff386</v>
      </c>
      <c r="D2175" s="2" t="s">
        <v>524</v>
      </c>
      <c r="E2175" s="2" t="s">
        <v>37</v>
      </c>
      <c r="F2175" s="13" t="str">
        <f t="shared" si="252"/>
        <v>27/ 02/ 2021</v>
      </c>
      <c r="G2175" s="2" t="s">
        <v>4998</v>
      </c>
      <c r="H2175" s="2" t="s">
        <v>4999</v>
      </c>
      <c r="I2175" s="19" t="str">
        <f t="shared" si="246"/>
        <v>11:17:30</v>
      </c>
      <c r="J2175" s="17" t="str">
        <f t="shared" si="247"/>
        <v>11:28:17</v>
      </c>
      <c r="K2175" s="17" t="str">
        <f t="shared" si="248"/>
        <v>yes</v>
      </c>
      <c r="L2175" s="17">
        <f t="shared" si="249"/>
        <v>7.4884259259259123E-3</v>
      </c>
      <c r="M2175" s="17" t="str">
        <f t="shared" si="250"/>
        <v>4rth week of feb</v>
      </c>
      <c r="N2175" s="13" t="str">
        <f t="shared" si="251"/>
        <v xml:space="preserve"> Feb</v>
      </c>
      <c r="O2175" s="2" t="s">
        <v>5000</v>
      </c>
      <c r="P2175" s="5">
        <v>0</v>
      </c>
      <c r="Q2175" s="5">
        <v>1.6203703703703703E-4</v>
      </c>
      <c r="R2175" s="2">
        <v>0</v>
      </c>
    </row>
    <row r="2176" spans="1:18" ht="12.75">
      <c r="A2176" s="2">
        <v>8518886</v>
      </c>
      <c r="B2176" s="3" t="s">
        <v>5001</v>
      </c>
      <c r="C2176" s="3" t="str">
        <v>d3d5541f-eee9-4cad-92f1-7a02fa845aba</v>
      </c>
      <c r="D2176" s="2" t="s">
        <v>19</v>
      </c>
      <c r="E2176" s="2" t="s">
        <v>23</v>
      </c>
      <c r="F2176" s="13" t="str">
        <f t="shared" si="252"/>
        <v>02/ 02/ 2021</v>
      </c>
      <c r="G2176" s="4">
        <v>44229.986759259256</v>
      </c>
      <c r="H2176" s="4">
        <v>44229.98814814815</v>
      </c>
      <c r="I2176" s="19" t="str">
        <f t="shared" si="246"/>
        <v>23:40:56</v>
      </c>
      <c r="J2176" s="17" t="str">
        <f t="shared" si="247"/>
        <v>23:42:56</v>
      </c>
      <c r="K2176" s="17" t="str">
        <f t="shared" si="248"/>
        <v>no</v>
      </c>
      <c r="L2176" s="17">
        <f t="shared" si="249"/>
        <v>1.388888888888884E-3</v>
      </c>
      <c r="M2176" s="17" t="str">
        <f t="shared" si="250"/>
        <v>1st week of feb</v>
      </c>
      <c r="N2176" s="13" t="str">
        <f t="shared" si="251"/>
        <v xml:space="preserve"> Feb</v>
      </c>
      <c r="O2176" s="2" t="s">
        <v>21</v>
      </c>
      <c r="P2176" s="5">
        <v>0</v>
      </c>
      <c r="Q2176" s="2" t="s">
        <v>21</v>
      </c>
      <c r="R2176" s="2">
        <v>0</v>
      </c>
    </row>
    <row r="2177" spans="1:18" ht="12.75">
      <c r="A2177" s="2">
        <v>8591988</v>
      </c>
      <c r="B2177" s="3" t="s">
        <v>5002</v>
      </c>
      <c r="C2177" s="3" t="str">
        <v>2d15d1a6-06a7-4bb8-8b2e-1af9d3d5febb</v>
      </c>
      <c r="D2177" s="2" t="s">
        <v>19</v>
      </c>
      <c r="E2177" s="2" t="s">
        <v>20</v>
      </c>
      <c r="F2177" s="13" t="str">
        <f t="shared" si="252"/>
        <v>13/ 02/ 2021</v>
      </c>
      <c r="G2177" s="2" t="s">
        <v>5003</v>
      </c>
      <c r="H2177" s="2" t="s">
        <v>5004</v>
      </c>
      <c r="I2177" s="19" t="str">
        <f t="shared" si="246"/>
        <v>11:20:23</v>
      </c>
      <c r="J2177" s="17" t="str">
        <f t="shared" si="247"/>
        <v>12:21:35</v>
      </c>
      <c r="K2177" s="17" t="str">
        <f t="shared" si="248"/>
        <v>yes</v>
      </c>
      <c r="L2177" s="17">
        <f t="shared" si="249"/>
        <v>4.2500000000000038E-2</v>
      </c>
      <c r="M2177" s="17" t="str">
        <f t="shared" si="250"/>
        <v>2nd week of feb</v>
      </c>
      <c r="N2177" s="13" t="str">
        <f t="shared" si="251"/>
        <v xml:space="preserve"> Feb</v>
      </c>
      <c r="O2177" s="2" t="s">
        <v>21</v>
      </c>
      <c r="P2177" s="5">
        <v>0</v>
      </c>
      <c r="Q2177" s="2" t="s">
        <v>21</v>
      </c>
      <c r="R2177" s="2">
        <v>0</v>
      </c>
    </row>
    <row r="2178" spans="1:18" ht="12.75">
      <c r="A2178" s="2">
        <v>8521852</v>
      </c>
      <c r="B2178" s="3" t="s">
        <v>5005</v>
      </c>
      <c r="C2178" s="3" t="str">
        <v>2cecb4ad-d658-469e-b1e3-b0b0ea82eba2</v>
      </c>
      <c r="D2178" s="2" t="s">
        <v>401</v>
      </c>
      <c r="E2178" s="2" t="s">
        <v>37</v>
      </c>
      <c r="F2178" s="13" t="str">
        <f t="shared" si="252"/>
        <v>02/ 03/ 2021</v>
      </c>
      <c r="G2178" s="4">
        <v>44257.5549537037</v>
      </c>
      <c r="H2178" s="4">
        <v>44257.563877314817</v>
      </c>
      <c r="I2178" s="19" t="str">
        <f t="shared" si="246"/>
        <v>13:19:08</v>
      </c>
      <c r="J2178" s="17" t="str">
        <f t="shared" si="247"/>
        <v>13:31:59</v>
      </c>
      <c r="K2178" s="17" t="str">
        <f t="shared" si="248"/>
        <v>yes</v>
      </c>
      <c r="L2178" s="17">
        <f t="shared" si="249"/>
        <v>8.9236111111111738E-3</v>
      </c>
      <c r="M2178" s="17" t="str">
        <f t="shared" si="250"/>
        <v>-</v>
      </c>
      <c r="N2178" s="13" t="str">
        <f t="shared" si="251"/>
        <v xml:space="preserve"> Mar</v>
      </c>
      <c r="O2178" s="4">
        <v>44257.555335648147</v>
      </c>
      <c r="P2178" s="5">
        <v>0</v>
      </c>
      <c r="Q2178" s="5">
        <v>4.6296296296296294E-5</v>
      </c>
      <c r="R2178" s="2">
        <v>0</v>
      </c>
    </row>
    <row r="2179" spans="1:18" ht="12.75">
      <c r="A2179" s="2">
        <v>8630764</v>
      </c>
      <c r="B2179" s="3" t="s">
        <v>5006</v>
      </c>
      <c r="C2179" s="3" t="str">
        <v>5e0fa65e-ca41-4dbe-b17e-78b871ee28d0</v>
      </c>
      <c r="D2179" s="2" t="s">
        <v>19</v>
      </c>
      <c r="E2179" s="2" t="s">
        <v>20</v>
      </c>
      <c r="F2179" s="13" t="str">
        <f t="shared" ref="F2179:F2242" si="253">TEXT(G2179,"dd/ mm/ yyyy")</f>
        <v>19/ 02/ 2021</v>
      </c>
      <c r="G2179" s="2" t="s">
        <v>5007</v>
      </c>
      <c r="H2179" s="2" t="s">
        <v>5008</v>
      </c>
      <c r="I2179" s="19" t="str">
        <f t="shared" ref="I2179:I2242" si="254">TEXT(G2179,"hh:mm:ss")</f>
        <v>01:02:46</v>
      </c>
      <c r="J2179" s="17" t="str">
        <f t="shared" ref="J2179:J2242" si="255">TEXT(H2179,"hh:mm:ss")</f>
        <v>02:05:00</v>
      </c>
      <c r="K2179" s="17" t="str">
        <f t="shared" ref="K2179:K2242" si="256">IF(AND(HOUR(I2179)&gt;=10,HOUR(J2179)&gt;=10,HOUR(J2179)&lt;=16,MINUTE(J2179)&lt;=60,SECOND(J2179)&lt;=60),"yes","no")</f>
        <v>no</v>
      </c>
      <c r="L2179" s="17">
        <f t="shared" ref="L2179:L2242" si="257">J2179-I2179</f>
        <v>4.3217592592592599E-2</v>
      </c>
      <c r="M2179" s="17" t="str">
        <f t="shared" ref="M2179:M2242" si="258">IF(AND(DAY(F2179)&gt;=1,DAY(F2179)&lt;=7,MONTH(F2179)=2),"1st week of feb",IF(AND(DAY(F2179)&gt;=8,DAY(F2179)&lt;=14,MONTH(F2179)=2),"2nd week of feb",IF(AND(DAY(F2179)&gt;=15,DAY(F2179)&lt;=21,MONTH(F2179)=2),"3rd week of feb",IF(AND(DAY(F2179)&gt;=22,DAY(F2179)&lt;=28,MONTH(F2179)=2),"4rth week of feb","-"))))</f>
        <v>3rd week of feb</v>
      </c>
      <c r="N2179" s="13" t="str">
        <f t="shared" ref="N2179:N2242" si="259">TEXT(G2179," Mmm")</f>
        <v xml:space="preserve"> Feb</v>
      </c>
      <c r="O2179" s="2" t="s">
        <v>21</v>
      </c>
      <c r="P2179" s="5">
        <v>0</v>
      </c>
      <c r="Q2179" s="2" t="s">
        <v>21</v>
      </c>
      <c r="R2179" s="2">
        <v>0</v>
      </c>
    </row>
    <row r="2180" spans="1:18" ht="12.75">
      <c r="A2180" s="2">
        <v>8660756</v>
      </c>
      <c r="B2180" s="3" t="s">
        <v>5009</v>
      </c>
      <c r="C2180" s="3" t="str">
        <v>570d2dc8-c1e1-483f-b57c-ead259312e63</v>
      </c>
      <c r="D2180" s="2" t="s">
        <v>19</v>
      </c>
      <c r="E2180" s="2" t="s">
        <v>23</v>
      </c>
      <c r="F2180" s="13" t="str">
        <f t="shared" si="253"/>
        <v>24/ 02/ 2021</v>
      </c>
      <c r="G2180" s="2" t="s">
        <v>5010</v>
      </c>
      <c r="H2180" s="2" t="s">
        <v>5011</v>
      </c>
      <c r="I2180" s="19" t="str">
        <f t="shared" si="254"/>
        <v>10:55:10</v>
      </c>
      <c r="J2180" s="17" t="str">
        <f t="shared" si="255"/>
        <v>10:56:09</v>
      </c>
      <c r="K2180" s="17" t="str">
        <f t="shared" si="256"/>
        <v>yes</v>
      </c>
      <c r="L2180" s="17">
        <f t="shared" si="257"/>
        <v>6.828703703704031E-4</v>
      </c>
      <c r="M2180" s="17" t="str">
        <f t="shared" si="258"/>
        <v>4rth week of feb</v>
      </c>
      <c r="N2180" s="13" t="str">
        <f t="shared" si="259"/>
        <v xml:space="preserve"> Feb</v>
      </c>
      <c r="O2180" s="2" t="s">
        <v>21</v>
      </c>
      <c r="P2180" s="5">
        <v>0</v>
      </c>
      <c r="Q2180" s="2" t="s">
        <v>21</v>
      </c>
      <c r="R2180" s="2">
        <v>1</v>
      </c>
    </row>
    <row r="2181" spans="1:18" ht="12.75">
      <c r="A2181" s="2">
        <v>8669173</v>
      </c>
      <c r="B2181" s="3" t="s">
        <v>5012</v>
      </c>
      <c r="C2181" s="3" t="str">
        <v>37c56b94-0ac2-4610-a406-92f0a8e6a865</v>
      </c>
      <c r="D2181" s="2" t="s">
        <v>102</v>
      </c>
      <c r="E2181" s="2" t="s">
        <v>37</v>
      </c>
      <c r="F2181" s="13" t="str">
        <f t="shared" si="253"/>
        <v>25/ 02/ 2021</v>
      </c>
      <c r="G2181" s="2" t="s">
        <v>5013</v>
      </c>
      <c r="H2181" s="2" t="s">
        <v>5014</v>
      </c>
      <c r="I2181" s="19" t="str">
        <f t="shared" si="254"/>
        <v>14:25:12</v>
      </c>
      <c r="J2181" s="17" t="str">
        <f t="shared" si="255"/>
        <v>14:39:33</v>
      </c>
      <c r="K2181" s="17" t="str">
        <f t="shared" si="256"/>
        <v>yes</v>
      </c>
      <c r="L2181" s="17">
        <f t="shared" si="257"/>
        <v>9.9652777777777812E-3</v>
      </c>
      <c r="M2181" s="17" t="str">
        <f t="shared" si="258"/>
        <v>4rth week of feb</v>
      </c>
      <c r="N2181" s="13" t="str">
        <f t="shared" si="259"/>
        <v xml:space="preserve"> Feb</v>
      </c>
      <c r="O2181" s="2" t="s">
        <v>5015</v>
      </c>
      <c r="P2181" s="5">
        <v>0</v>
      </c>
      <c r="Q2181" s="5">
        <v>3.4722222222222222E-5</v>
      </c>
      <c r="R2181" s="2">
        <v>1</v>
      </c>
    </row>
    <row r="2182" spans="1:18" ht="12.75">
      <c r="A2182" s="2">
        <v>8659758</v>
      </c>
      <c r="B2182" s="3" t="s">
        <v>5016</v>
      </c>
      <c r="C2182" s="3" t="str">
        <v>85913365-df1d-4267-b64f-a88c558e7123</v>
      </c>
      <c r="D2182" s="2" t="s">
        <v>19</v>
      </c>
      <c r="E2182" s="2" t="s">
        <v>23</v>
      </c>
      <c r="F2182" s="13" t="str">
        <f t="shared" si="253"/>
        <v>24/ 02/ 2021</v>
      </c>
      <c r="G2182" s="2" t="s">
        <v>5017</v>
      </c>
      <c r="H2182" s="2" t="s">
        <v>5018</v>
      </c>
      <c r="I2182" s="19" t="str">
        <f t="shared" si="254"/>
        <v>03:37:27</v>
      </c>
      <c r="J2182" s="17" t="str">
        <f t="shared" si="255"/>
        <v>03:38:46</v>
      </c>
      <c r="K2182" s="17" t="str">
        <f t="shared" si="256"/>
        <v>no</v>
      </c>
      <c r="L2182" s="17">
        <f t="shared" si="257"/>
        <v>9.1435185185184675E-4</v>
      </c>
      <c r="M2182" s="17" t="str">
        <f t="shared" si="258"/>
        <v>4rth week of feb</v>
      </c>
      <c r="N2182" s="13" t="str">
        <f t="shared" si="259"/>
        <v xml:space="preserve"> Feb</v>
      </c>
      <c r="O2182" s="2" t="s">
        <v>21</v>
      </c>
      <c r="P2182" s="5">
        <v>0</v>
      </c>
      <c r="Q2182" s="2" t="s">
        <v>21</v>
      </c>
      <c r="R2182" s="2">
        <v>2</v>
      </c>
    </row>
    <row r="2183" spans="1:18" ht="12.75">
      <c r="A2183" s="2">
        <v>8690130</v>
      </c>
      <c r="B2183" s="3" t="s">
        <v>5019</v>
      </c>
      <c r="C2183" s="3" t="str">
        <v>2f99dab5-bf12-409a-becf-8fce4f3978f3</v>
      </c>
      <c r="D2183" s="2" t="s">
        <v>19</v>
      </c>
      <c r="E2183" s="2" t="s">
        <v>23</v>
      </c>
      <c r="F2183" s="13" t="str">
        <f t="shared" si="253"/>
        <v>28/ 02/ 2021</v>
      </c>
      <c r="G2183" s="2" t="s">
        <v>5020</v>
      </c>
      <c r="H2183" s="2" t="s">
        <v>5021</v>
      </c>
      <c r="I2183" s="19" t="str">
        <f t="shared" si="254"/>
        <v>21:08:17</v>
      </c>
      <c r="J2183" s="17" t="str">
        <f t="shared" si="255"/>
        <v>21:08:54</v>
      </c>
      <c r="K2183" s="17" t="str">
        <f t="shared" si="256"/>
        <v>no</v>
      </c>
      <c r="L2183" s="17">
        <f t="shared" si="257"/>
        <v>4.2824074074065965E-4</v>
      </c>
      <c r="M2183" s="17" t="str">
        <f t="shared" si="258"/>
        <v>4rth week of feb</v>
      </c>
      <c r="N2183" s="13" t="str">
        <f t="shared" si="259"/>
        <v xml:space="preserve"> Feb</v>
      </c>
      <c r="O2183" s="2" t="s">
        <v>21</v>
      </c>
      <c r="P2183" s="5">
        <v>0</v>
      </c>
      <c r="Q2183" s="2" t="s">
        <v>21</v>
      </c>
      <c r="R2183" s="2">
        <v>0</v>
      </c>
    </row>
    <row r="2184" spans="1:18" ht="12.75">
      <c r="A2184" s="2">
        <v>8549576</v>
      </c>
      <c r="B2184" s="3" t="s">
        <v>5022</v>
      </c>
      <c r="C2184" s="3" t="str">
        <v>c70dab80-ae63-4043-bad5-34c155ec95dc</v>
      </c>
      <c r="D2184" s="2" t="s">
        <v>19</v>
      </c>
      <c r="E2184" s="2" t="s">
        <v>20</v>
      </c>
      <c r="F2184" s="13" t="str">
        <f t="shared" si="253"/>
        <v>02/ 07/ 2021</v>
      </c>
      <c r="G2184" s="4">
        <v>44379.455104166664</v>
      </c>
      <c r="H2184" s="4">
        <v>44379.497187499997</v>
      </c>
      <c r="I2184" s="19" t="str">
        <f t="shared" si="254"/>
        <v>10:55:21</v>
      </c>
      <c r="J2184" s="17" t="str">
        <f t="shared" si="255"/>
        <v>11:55:57</v>
      </c>
      <c r="K2184" s="17" t="str">
        <f t="shared" si="256"/>
        <v>yes</v>
      </c>
      <c r="L2184" s="17">
        <f t="shared" si="257"/>
        <v>4.2083333333333306E-2</v>
      </c>
      <c r="M2184" s="17" t="str">
        <f t="shared" si="258"/>
        <v>-</v>
      </c>
      <c r="N2184" s="13" t="str">
        <f t="shared" si="259"/>
        <v xml:space="preserve"> Jul</v>
      </c>
      <c r="O2184" s="2" t="s">
        <v>21</v>
      </c>
      <c r="P2184" s="5">
        <v>0</v>
      </c>
      <c r="Q2184" s="2" t="s">
        <v>21</v>
      </c>
      <c r="R2184" s="2">
        <v>0</v>
      </c>
    </row>
    <row r="2185" spans="1:18" ht="12.75">
      <c r="A2185" s="2">
        <v>8530376</v>
      </c>
      <c r="B2185" s="3" t="s">
        <v>5023</v>
      </c>
      <c r="C2185" s="3" t="str">
        <v>c5f77937-56bd-4f89-a248-a05a8660e1de</v>
      </c>
      <c r="D2185" s="2" t="s">
        <v>19</v>
      </c>
      <c r="E2185" s="2" t="s">
        <v>20</v>
      </c>
      <c r="F2185" s="13" t="str">
        <f t="shared" si="253"/>
        <v>02/ 04/ 2021</v>
      </c>
      <c r="G2185" s="4">
        <v>44288.586967592593</v>
      </c>
      <c r="H2185" s="4">
        <v>44288.632453703707</v>
      </c>
      <c r="I2185" s="19" t="str">
        <f t="shared" si="254"/>
        <v>14:05:14</v>
      </c>
      <c r="J2185" s="17" t="str">
        <f t="shared" si="255"/>
        <v>15:10:44</v>
      </c>
      <c r="K2185" s="17" t="str">
        <f t="shared" si="256"/>
        <v>yes</v>
      </c>
      <c r="L2185" s="17">
        <f t="shared" si="257"/>
        <v>4.5486111111111116E-2</v>
      </c>
      <c r="M2185" s="17" t="str">
        <f t="shared" si="258"/>
        <v>-</v>
      </c>
      <c r="N2185" s="13" t="str">
        <f t="shared" si="259"/>
        <v xml:space="preserve"> Apr</v>
      </c>
      <c r="O2185" s="2" t="s">
        <v>21</v>
      </c>
      <c r="P2185" s="5">
        <v>0</v>
      </c>
      <c r="Q2185" s="2" t="s">
        <v>21</v>
      </c>
      <c r="R2185" s="2">
        <v>0</v>
      </c>
    </row>
    <row r="2186" spans="1:18" ht="12.75">
      <c r="A2186" s="2">
        <v>8533316</v>
      </c>
      <c r="B2186" s="3" t="s">
        <v>5024</v>
      </c>
      <c r="C2186" s="3" t="str">
        <v>f7e839b3-ff3a-438d-9e01-7972812de9c3</v>
      </c>
      <c r="D2186" s="2" t="s">
        <v>19</v>
      </c>
      <c r="E2186" s="2" t="s">
        <v>23</v>
      </c>
      <c r="F2186" s="13" t="str">
        <f t="shared" si="253"/>
        <v>02/ 04/ 2021</v>
      </c>
      <c r="G2186" s="4">
        <v>44288.838379629633</v>
      </c>
      <c r="H2186" s="4">
        <v>44288.838819444441</v>
      </c>
      <c r="I2186" s="19" t="str">
        <f t="shared" si="254"/>
        <v>20:07:16</v>
      </c>
      <c r="J2186" s="17" t="str">
        <f t="shared" si="255"/>
        <v>20:07:54</v>
      </c>
      <c r="K2186" s="17" t="str">
        <f t="shared" si="256"/>
        <v>no</v>
      </c>
      <c r="L2186" s="17">
        <f t="shared" si="257"/>
        <v>4.3981481481480955E-4</v>
      </c>
      <c r="M2186" s="17" t="str">
        <f t="shared" si="258"/>
        <v>-</v>
      </c>
      <c r="N2186" s="13" t="str">
        <f t="shared" si="259"/>
        <v xml:space="preserve"> Apr</v>
      </c>
      <c r="O2186" s="2" t="s">
        <v>21</v>
      </c>
      <c r="P2186" s="5">
        <v>0</v>
      </c>
      <c r="Q2186" s="2" t="s">
        <v>21</v>
      </c>
      <c r="R2186" s="2">
        <v>5</v>
      </c>
    </row>
    <row r="2187" spans="1:18" ht="12.75">
      <c r="A2187" s="2">
        <v>8626651</v>
      </c>
      <c r="B2187" s="3" t="s">
        <v>5025</v>
      </c>
      <c r="C2187" s="3" t="str">
        <v>e49ac29b-f97b-4f1f-852b-8d6c91a82909</v>
      </c>
      <c r="D2187" s="2" t="s">
        <v>19</v>
      </c>
      <c r="E2187" s="2" t="s">
        <v>23</v>
      </c>
      <c r="F2187" s="13" t="str">
        <f>TEXT(G2187,"dd/ mm/ yyyy")</f>
        <v>18/ 02/ 2021</v>
      </c>
      <c r="G2187" s="2" t="s">
        <v>5026</v>
      </c>
      <c r="H2187" s="2" t="s">
        <v>5027</v>
      </c>
      <c r="I2187" s="19" t="str">
        <f t="shared" si="254"/>
        <v>13:58:37</v>
      </c>
      <c r="J2187" s="17" t="str">
        <f t="shared" si="255"/>
        <v>13:59:21</v>
      </c>
      <c r="K2187" s="17" t="str">
        <f t="shared" si="256"/>
        <v>yes</v>
      </c>
      <c r="L2187" s="17">
        <f t="shared" si="257"/>
        <v>5.0925925925915383E-4</v>
      </c>
      <c r="M2187" s="17" t="str">
        <f t="shared" si="258"/>
        <v>3rd week of feb</v>
      </c>
      <c r="N2187" s="13" t="str">
        <f t="shared" si="259"/>
        <v xml:space="preserve"> Feb</v>
      </c>
      <c r="O2187" s="2" t="s">
        <v>21</v>
      </c>
      <c r="P2187" s="5">
        <v>0</v>
      </c>
      <c r="Q2187" s="2" t="s">
        <v>21</v>
      </c>
      <c r="R2187" s="2">
        <v>0</v>
      </c>
    </row>
    <row r="2188" spans="1:18" ht="12.75">
      <c r="A2188" s="2">
        <v>8646663</v>
      </c>
      <c r="B2188" s="3" t="s">
        <v>5028</v>
      </c>
      <c r="C2188" s="3" t="str">
        <v>fe4e02aa-2246-4774-8266-6b99023e2f0d</v>
      </c>
      <c r="D2188" s="2" t="s">
        <v>19</v>
      </c>
      <c r="E2188" s="2" t="s">
        <v>23</v>
      </c>
      <c r="F2188" s="13" t="str">
        <f t="shared" si="253"/>
        <v>21/ 02/ 2021</v>
      </c>
      <c r="G2188" s="2" t="s">
        <v>5029</v>
      </c>
      <c r="H2188" s="2" t="s">
        <v>5030</v>
      </c>
      <c r="I2188" s="19" t="str">
        <f t="shared" si="254"/>
        <v>21:06:56</v>
      </c>
      <c r="J2188" s="17" t="str">
        <f t="shared" si="255"/>
        <v>21:07:33</v>
      </c>
      <c r="K2188" s="17" t="str">
        <f t="shared" si="256"/>
        <v>no</v>
      </c>
      <c r="L2188" s="17">
        <f t="shared" si="257"/>
        <v>4.2824074074065965E-4</v>
      </c>
      <c r="M2188" s="17" t="str">
        <f t="shared" si="258"/>
        <v>3rd week of feb</v>
      </c>
      <c r="N2188" s="13" t="str">
        <f t="shared" si="259"/>
        <v xml:space="preserve"> Feb</v>
      </c>
      <c r="O2188" s="2" t="s">
        <v>21</v>
      </c>
      <c r="P2188" s="5">
        <v>0</v>
      </c>
      <c r="Q2188" s="2" t="s">
        <v>21</v>
      </c>
      <c r="R2188" s="2">
        <v>1</v>
      </c>
    </row>
    <row r="2189" spans="1:18" ht="12.75">
      <c r="A2189" s="2">
        <v>8538202</v>
      </c>
      <c r="B2189" s="3" t="s">
        <v>5031</v>
      </c>
      <c r="C2189" s="3" t="str">
        <v>f214befd-2052-4799-bb7d-d5c7109f733f</v>
      </c>
      <c r="D2189" s="2" t="s">
        <v>19</v>
      </c>
      <c r="E2189" s="2" t="s">
        <v>23</v>
      </c>
      <c r="F2189" s="13" t="str">
        <f>TEXT(G2189,"dd/ mm/ yyyy")</f>
        <v>02/ 05/ 2021</v>
      </c>
      <c r="G2189" s="4">
        <v>44318.639849537038</v>
      </c>
      <c r="H2189" s="4">
        <v>44318.660590277781</v>
      </c>
      <c r="I2189" s="19" t="str">
        <f t="shared" si="254"/>
        <v>15:21:23</v>
      </c>
      <c r="J2189" s="17" t="str">
        <f t="shared" si="255"/>
        <v>15:51:15</v>
      </c>
      <c r="K2189" s="17" t="str">
        <f t="shared" si="256"/>
        <v>yes</v>
      </c>
      <c r="L2189" s="17">
        <f t="shared" si="257"/>
        <v>2.0740740740740726E-2</v>
      </c>
      <c r="M2189" s="17" t="str">
        <f t="shared" si="258"/>
        <v>-</v>
      </c>
      <c r="N2189" s="13" t="str">
        <f t="shared" si="259"/>
        <v xml:space="preserve"> May</v>
      </c>
      <c r="O2189" s="2" t="s">
        <v>21</v>
      </c>
      <c r="P2189" s="5">
        <v>0</v>
      </c>
      <c r="Q2189" s="2" t="s">
        <v>21</v>
      </c>
      <c r="R2189" s="2">
        <v>0</v>
      </c>
    </row>
    <row r="2190" spans="1:18" ht="12.75">
      <c r="A2190" s="2">
        <v>8603968</v>
      </c>
      <c r="B2190" s="3" t="s">
        <v>5032</v>
      </c>
      <c r="C2190" s="3" t="str">
        <v>f11f37a1-8d2d-46b2-8e67-d3a599a8e54c</v>
      </c>
      <c r="D2190" s="2" t="s">
        <v>19</v>
      </c>
      <c r="E2190" s="2" t="s">
        <v>20</v>
      </c>
      <c r="F2190" s="13" t="str">
        <f t="shared" si="253"/>
        <v>15/ 02/ 2021</v>
      </c>
      <c r="G2190" s="2" t="s">
        <v>5033</v>
      </c>
      <c r="H2190" s="2" t="s">
        <v>5034</v>
      </c>
      <c r="I2190" s="19" t="str">
        <f t="shared" si="254"/>
        <v>09:49:57</v>
      </c>
      <c r="J2190" s="17" t="str">
        <f t="shared" si="255"/>
        <v>10:51:01</v>
      </c>
      <c r="K2190" s="17" t="str">
        <f t="shared" si="256"/>
        <v>no</v>
      </c>
      <c r="L2190" s="17">
        <f t="shared" si="257"/>
        <v>4.2407407407407449E-2</v>
      </c>
      <c r="M2190" s="17" t="str">
        <f t="shared" si="258"/>
        <v>3rd week of feb</v>
      </c>
      <c r="N2190" s="13" t="str">
        <f t="shared" si="259"/>
        <v xml:space="preserve"> Feb</v>
      </c>
      <c r="O2190" s="2" t="s">
        <v>21</v>
      </c>
      <c r="P2190" s="5">
        <v>0</v>
      </c>
      <c r="Q2190" s="2" t="s">
        <v>21</v>
      </c>
      <c r="R2190" s="2">
        <v>0</v>
      </c>
    </row>
    <row r="2191" spans="1:18" ht="12.75">
      <c r="A2191" s="2">
        <v>8625022</v>
      </c>
      <c r="B2191" s="3" t="s">
        <v>5035</v>
      </c>
      <c r="C2191" s="3" t="str">
        <v>55c922d2-717f-406a-9d6c-d6955bdb3b57</v>
      </c>
      <c r="D2191" s="2" t="s">
        <v>1244</v>
      </c>
      <c r="E2191" s="2" t="s">
        <v>37</v>
      </c>
      <c r="F2191" s="13" t="str">
        <f t="shared" si="253"/>
        <v>18/ 02/ 2021</v>
      </c>
      <c r="G2191" s="2" t="s">
        <v>5036</v>
      </c>
      <c r="H2191" s="2" t="s">
        <v>5037</v>
      </c>
      <c r="I2191" s="19" t="str">
        <f t="shared" si="254"/>
        <v>10:41:41</v>
      </c>
      <c r="J2191" s="17" t="str">
        <f t="shared" si="255"/>
        <v>10:51:26</v>
      </c>
      <c r="K2191" s="17" t="str">
        <f t="shared" si="256"/>
        <v>yes</v>
      </c>
      <c r="L2191" s="17">
        <f t="shared" si="257"/>
        <v>6.7708333333333925E-3</v>
      </c>
      <c r="M2191" s="17" t="str">
        <f t="shared" si="258"/>
        <v>3rd week of feb</v>
      </c>
      <c r="N2191" s="13" t="str">
        <f t="shared" si="259"/>
        <v xml:space="preserve"> Feb</v>
      </c>
      <c r="O2191" s="2" t="s">
        <v>5038</v>
      </c>
      <c r="P2191" s="5">
        <v>0</v>
      </c>
      <c r="Q2191" s="5">
        <v>5.7870370370370373E-5</v>
      </c>
      <c r="R2191" s="2">
        <v>0</v>
      </c>
    </row>
    <row r="2192" spans="1:18" ht="12.75">
      <c r="A2192" s="2">
        <v>8506224</v>
      </c>
      <c r="B2192" s="3" t="s">
        <v>5039</v>
      </c>
      <c r="C2192" s="3" t="str">
        <v>a97106d9-89ba-499a-9d5d-63a1a2b5e8ed</v>
      </c>
      <c r="D2192" s="2" t="s">
        <v>1472</v>
      </c>
      <c r="E2192" s="2" t="s">
        <v>37</v>
      </c>
      <c r="F2192" s="13" t="str">
        <f t="shared" si="253"/>
        <v>02/ 01/ 2021</v>
      </c>
      <c r="G2192" s="4">
        <v>44198.495995370373</v>
      </c>
      <c r="H2192" s="4">
        <v>44198.508645833332</v>
      </c>
      <c r="I2192" s="19" t="str">
        <f t="shared" si="254"/>
        <v>11:54:14</v>
      </c>
      <c r="J2192" s="17" t="str">
        <f t="shared" si="255"/>
        <v>12:12:27</v>
      </c>
      <c r="K2192" s="17" t="str">
        <f t="shared" si="256"/>
        <v>yes</v>
      </c>
      <c r="L2192" s="17">
        <f t="shared" si="257"/>
        <v>1.2650462962963016E-2</v>
      </c>
      <c r="M2192" s="17" t="str">
        <f t="shared" si="258"/>
        <v>-</v>
      </c>
      <c r="N2192" s="13" t="str">
        <f t="shared" si="259"/>
        <v xml:space="preserve"> Jan</v>
      </c>
      <c r="O2192" s="4">
        <v>44198.496782407405</v>
      </c>
      <c r="P2192" s="5">
        <v>6.9444444444444444E-5</v>
      </c>
      <c r="Q2192" s="5">
        <v>1.0416666666666667E-4</v>
      </c>
      <c r="R2192" s="2">
        <v>4</v>
      </c>
    </row>
    <row r="2193" spans="1:18" ht="12.75">
      <c r="A2193" s="2">
        <v>8513163</v>
      </c>
      <c r="B2193" s="3" t="s">
        <v>2251</v>
      </c>
      <c r="C2193" s="3" t="str">
        <v>6b0a0701-0586-4f79-8b02-4557c3ada6b0</v>
      </c>
      <c r="D2193" s="2" t="s">
        <v>39</v>
      </c>
      <c r="E2193" s="2" t="s">
        <v>31</v>
      </c>
      <c r="F2193" s="13" t="str">
        <f t="shared" si="253"/>
        <v>02/ 02/ 2021</v>
      </c>
      <c r="G2193" s="4">
        <v>44229.4452662037</v>
      </c>
      <c r="H2193" s="4">
        <v>44229.461423611108</v>
      </c>
      <c r="I2193" s="19" t="str">
        <f t="shared" si="254"/>
        <v>10:41:11</v>
      </c>
      <c r="J2193" s="17" t="str">
        <f t="shared" si="255"/>
        <v>11:04:27</v>
      </c>
      <c r="K2193" s="17" t="str">
        <f t="shared" si="256"/>
        <v>yes</v>
      </c>
      <c r="L2193" s="17">
        <f t="shared" si="257"/>
        <v>1.6157407407407454E-2</v>
      </c>
      <c r="M2193" s="17" t="str">
        <f t="shared" si="258"/>
        <v>1st week of feb</v>
      </c>
      <c r="N2193" s="13" t="str">
        <f t="shared" si="259"/>
        <v xml:space="preserve"> Feb</v>
      </c>
      <c r="O2193" s="4">
        <v>44229.445844907408</v>
      </c>
      <c r="P2193" s="5">
        <v>0</v>
      </c>
      <c r="Q2193" s="5">
        <v>5.7870370370370373E-5</v>
      </c>
      <c r="R2193" s="2">
        <v>0</v>
      </c>
    </row>
    <row r="2194" spans="1:18" ht="12.75">
      <c r="A2194" s="2">
        <v>8558828</v>
      </c>
      <c r="B2194" s="3" t="s">
        <v>5040</v>
      </c>
      <c r="C2194" s="3" t="str">
        <v>f507b6ac-8cfc-4cb2-9039-ba35a9aece13</v>
      </c>
      <c r="D2194" s="2" t="s">
        <v>19</v>
      </c>
      <c r="E2194" s="2" t="s">
        <v>20</v>
      </c>
      <c r="F2194" s="13" t="str">
        <f t="shared" si="253"/>
        <v>02/ 08/ 2021</v>
      </c>
      <c r="G2194" s="4">
        <v>44410.720613425925</v>
      </c>
      <c r="H2194" s="4">
        <v>44410.763993055552</v>
      </c>
      <c r="I2194" s="19" t="str">
        <f t="shared" si="254"/>
        <v>17:17:41</v>
      </c>
      <c r="J2194" s="17" t="str">
        <f t="shared" si="255"/>
        <v>18:20:09</v>
      </c>
      <c r="K2194" s="17" t="str">
        <f t="shared" si="256"/>
        <v>no</v>
      </c>
      <c r="L2194" s="17">
        <f t="shared" si="257"/>
        <v>4.3379629629629601E-2</v>
      </c>
      <c r="M2194" s="17" t="str">
        <f t="shared" si="258"/>
        <v>-</v>
      </c>
      <c r="N2194" s="13" t="str">
        <f t="shared" si="259"/>
        <v xml:space="preserve"> Aug</v>
      </c>
      <c r="O2194" s="2" t="s">
        <v>21</v>
      </c>
      <c r="P2194" s="5">
        <v>0</v>
      </c>
      <c r="Q2194" s="2" t="s">
        <v>21</v>
      </c>
      <c r="R2194" s="2">
        <v>0</v>
      </c>
    </row>
    <row r="2195" spans="1:18" ht="12.75">
      <c r="A2195" s="2">
        <v>8542481</v>
      </c>
      <c r="B2195" s="3" t="s">
        <v>5041</v>
      </c>
      <c r="C2195" s="3" t="str">
        <v>83094b93-5f7e-41a1-b9a9-c03eab4ba5fd</v>
      </c>
      <c r="D2195" s="2" t="s">
        <v>19</v>
      </c>
      <c r="E2195" s="2" t="s">
        <v>20</v>
      </c>
      <c r="F2195" s="13" t="str">
        <f t="shared" si="253"/>
        <v>02/ 06/ 2021</v>
      </c>
      <c r="G2195" s="4">
        <v>44349.413321759261</v>
      </c>
      <c r="H2195" s="4">
        <v>44349.456238425926</v>
      </c>
      <c r="I2195" s="19" t="str">
        <f t="shared" si="254"/>
        <v>09:55:11</v>
      </c>
      <c r="J2195" s="17" t="str">
        <f t="shared" si="255"/>
        <v>10:56:59</v>
      </c>
      <c r="K2195" s="17" t="str">
        <f t="shared" si="256"/>
        <v>no</v>
      </c>
      <c r="L2195" s="17">
        <f t="shared" si="257"/>
        <v>4.2916666666666659E-2</v>
      </c>
      <c r="M2195" s="17" t="str">
        <f t="shared" si="258"/>
        <v>-</v>
      </c>
      <c r="N2195" s="13" t="str">
        <f t="shared" si="259"/>
        <v xml:space="preserve"> Jun</v>
      </c>
      <c r="O2195" s="2" t="s">
        <v>21</v>
      </c>
      <c r="P2195" s="5">
        <v>5.7870370370370373E-5</v>
      </c>
      <c r="Q2195" s="2" t="s">
        <v>21</v>
      </c>
      <c r="R2195" s="2">
        <v>0</v>
      </c>
    </row>
    <row r="2196" spans="1:18" ht="12.75">
      <c r="A2196" s="2">
        <v>8631637</v>
      </c>
      <c r="B2196" s="3" t="s">
        <v>5042</v>
      </c>
      <c r="C2196" s="3" t="str">
        <v>0d085eb9-7b8c-4151-8ace-48972bcc1c4e</v>
      </c>
      <c r="D2196" s="2" t="s">
        <v>354</v>
      </c>
      <c r="E2196" s="2" t="s">
        <v>37</v>
      </c>
      <c r="F2196" s="13" t="str">
        <f t="shared" si="253"/>
        <v>19/ 02/ 2021</v>
      </c>
      <c r="G2196" s="2" t="s">
        <v>5043</v>
      </c>
      <c r="H2196" s="2" t="s">
        <v>5044</v>
      </c>
      <c r="I2196" s="19" t="str">
        <f t="shared" si="254"/>
        <v>10:22:57</v>
      </c>
      <c r="J2196" s="17" t="str">
        <f t="shared" si="255"/>
        <v>10:40:38</v>
      </c>
      <c r="K2196" s="17" t="str">
        <f t="shared" si="256"/>
        <v>yes</v>
      </c>
      <c r="L2196" s="17">
        <f t="shared" si="257"/>
        <v>1.2280092592592551E-2</v>
      </c>
      <c r="M2196" s="17" t="str">
        <f t="shared" si="258"/>
        <v>3rd week of feb</v>
      </c>
      <c r="N2196" s="13" t="str">
        <f t="shared" si="259"/>
        <v xml:space="preserve"> Feb</v>
      </c>
      <c r="O2196" s="2" t="s">
        <v>5045</v>
      </c>
      <c r="P2196" s="5">
        <v>0</v>
      </c>
      <c r="Q2196" s="5">
        <v>8.1018518518518516E-5</v>
      </c>
      <c r="R2196" s="2">
        <v>0</v>
      </c>
    </row>
    <row r="2197" spans="1:18" ht="12.75">
      <c r="A2197" s="2">
        <v>8531298</v>
      </c>
      <c r="B2197" s="3" t="s">
        <v>5046</v>
      </c>
      <c r="C2197" s="3" t="str">
        <v>d2638cba-be4d-4314-ab35-a8eec24cc41d</v>
      </c>
      <c r="D2197" s="2" t="s">
        <v>233</v>
      </c>
      <c r="E2197" s="2" t="s">
        <v>37</v>
      </c>
      <c r="F2197" s="13" t="str">
        <f t="shared" si="253"/>
        <v>02/ 04/ 2021</v>
      </c>
      <c r="G2197" s="4">
        <v>44288.65084490741</v>
      </c>
      <c r="H2197" s="4">
        <v>44288.65761574074</v>
      </c>
      <c r="I2197" s="19" t="str">
        <f t="shared" si="254"/>
        <v>15:37:13</v>
      </c>
      <c r="J2197" s="17" t="str">
        <f t="shared" si="255"/>
        <v>15:46:58</v>
      </c>
      <c r="K2197" s="17" t="str">
        <f t="shared" si="256"/>
        <v>yes</v>
      </c>
      <c r="L2197" s="17">
        <f t="shared" si="257"/>
        <v>6.7708333333332815E-3</v>
      </c>
      <c r="M2197" s="17" t="str">
        <f t="shared" si="258"/>
        <v>-</v>
      </c>
      <c r="N2197" s="13" t="str">
        <f t="shared" si="259"/>
        <v xml:space="preserve"> Apr</v>
      </c>
      <c r="O2197" s="4">
        <v>44288.65353009259</v>
      </c>
      <c r="P2197" s="5">
        <v>0</v>
      </c>
      <c r="Q2197" s="5">
        <v>6.9444444444444444E-5</v>
      </c>
      <c r="R2197" s="2">
        <v>5</v>
      </c>
    </row>
    <row r="2198" spans="1:18" ht="12.75">
      <c r="A2198" s="2">
        <v>8578835</v>
      </c>
      <c r="B2198" s="3" t="s">
        <v>5047</v>
      </c>
      <c r="C2198" s="3" t="str">
        <v>21936df5-4a0d-49b5-a769-bd4a7885434b</v>
      </c>
      <c r="D2198" s="2" t="s">
        <v>19</v>
      </c>
      <c r="E2198" s="2" t="s">
        <v>20</v>
      </c>
      <c r="F2198" s="13" t="str">
        <f t="shared" si="253"/>
        <v>02/ 11/ 2021</v>
      </c>
      <c r="G2198" s="4">
        <v>44502.592233796298</v>
      </c>
      <c r="H2198" s="4">
        <v>44502.634328703702</v>
      </c>
      <c r="I2198" s="19" t="str">
        <f t="shared" si="254"/>
        <v>14:12:49</v>
      </c>
      <c r="J2198" s="17" t="str">
        <f t="shared" si="255"/>
        <v>15:13:26</v>
      </c>
      <c r="K2198" s="17" t="str">
        <f t="shared" si="256"/>
        <v>yes</v>
      </c>
      <c r="L2198" s="17">
        <f t="shared" si="257"/>
        <v>4.2094907407407289E-2</v>
      </c>
      <c r="M2198" s="17" t="str">
        <f t="shared" si="258"/>
        <v>-</v>
      </c>
      <c r="N2198" s="13" t="str">
        <f t="shared" si="259"/>
        <v xml:space="preserve"> Nov</v>
      </c>
      <c r="O2198" s="2" t="s">
        <v>21</v>
      </c>
      <c r="P2198" s="5">
        <v>0</v>
      </c>
      <c r="Q2198" s="2" t="s">
        <v>21</v>
      </c>
      <c r="R2198" s="2">
        <v>0</v>
      </c>
    </row>
    <row r="2199" spans="1:18" ht="12.75">
      <c r="A2199" s="2">
        <v>8574871</v>
      </c>
      <c r="B2199" s="3" t="s">
        <v>5048</v>
      </c>
      <c r="C2199" s="3" t="str">
        <v>4285dd22-fa0c-4f1a-8d6d-cb48031d3c88</v>
      </c>
      <c r="D2199" s="2" t="s">
        <v>19</v>
      </c>
      <c r="E2199" s="2" t="s">
        <v>23</v>
      </c>
      <c r="F2199" s="13" t="str">
        <f t="shared" si="253"/>
        <v>02/ 10/ 2021</v>
      </c>
      <c r="G2199" s="4">
        <v>44471.921354166669</v>
      </c>
      <c r="H2199" s="4">
        <v>44471.923541666663</v>
      </c>
      <c r="I2199" s="19" t="str">
        <f t="shared" si="254"/>
        <v>22:06:45</v>
      </c>
      <c r="J2199" s="17" t="str">
        <f t="shared" si="255"/>
        <v>22:09:54</v>
      </c>
      <c r="K2199" s="17" t="str">
        <f t="shared" si="256"/>
        <v>no</v>
      </c>
      <c r="L2199" s="17">
        <f t="shared" si="257"/>
        <v>2.1874999999998979E-3</v>
      </c>
      <c r="M2199" s="17" t="str">
        <f t="shared" si="258"/>
        <v>-</v>
      </c>
      <c r="N2199" s="13" t="str">
        <f t="shared" si="259"/>
        <v xml:space="preserve"> Oct</v>
      </c>
      <c r="O2199" s="2" t="s">
        <v>21</v>
      </c>
      <c r="P2199" s="5">
        <v>0</v>
      </c>
      <c r="Q2199" s="2" t="s">
        <v>21</v>
      </c>
      <c r="R2199" s="2">
        <v>1</v>
      </c>
    </row>
    <row r="2200" spans="1:18" ht="12.75">
      <c r="A2200" s="2">
        <v>8649800</v>
      </c>
      <c r="B2200" s="3" t="s">
        <v>5049</v>
      </c>
      <c r="C2200" s="3" t="str">
        <v>030c2479-a533-429e-a0d5-a793c72c43aa</v>
      </c>
      <c r="D2200" s="2" t="s">
        <v>19</v>
      </c>
      <c r="E2200" s="2" t="s">
        <v>23</v>
      </c>
      <c r="F2200" s="13" t="str">
        <f>TEXT(G2200,"dd/ mm/ yyyy")</f>
        <v>22/ 02/ 2021</v>
      </c>
      <c r="G2200" s="2" t="s">
        <v>5050</v>
      </c>
      <c r="H2200" s="2" t="s">
        <v>5051</v>
      </c>
      <c r="I2200" s="19" t="str">
        <f t="shared" si="254"/>
        <v>13:50:16</v>
      </c>
      <c r="J2200" s="17" t="str">
        <f t="shared" si="255"/>
        <v>13:52:03</v>
      </c>
      <c r="K2200" s="17" t="str">
        <f t="shared" si="256"/>
        <v>yes</v>
      </c>
      <c r="L2200" s="17">
        <f t="shared" si="257"/>
        <v>1.2384259259259345E-3</v>
      </c>
      <c r="M2200" s="17" t="str">
        <f t="shared" si="258"/>
        <v>4rth week of feb</v>
      </c>
      <c r="N2200" s="13" t="str">
        <f t="shared" si="259"/>
        <v xml:space="preserve"> Feb</v>
      </c>
      <c r="O2200" s="2" t="s">
        <v>21</v>
      </c>
      <c r="P2200" s="5">
        <v>0</v>
      </c>
      <c r="Q2200" s="2" t="s">
        <v>21</v>
      </c>
      <c r="R2200" s="2">
        <v>5</v>
      </c>
    </row>
    <row r="2201" spans="1:18" ht="12.75">
      <c r="A2201" s="2">
        <v>8504934</v>
      </c>
      <c r="B2201" s="3" t="s">
        <v>5052</v>
      </c>
      <c r="C2201" s="3" t="str">
        <v>63b5d67c-b572-45e3-8670-4d8d40a06a60</v>
      </c>
      <c r="D2201" s="2" t="s">
        <v>19</v>
      </c>
      <c r="E2201" s="2" t="s">
        <v>23</v>
      </c>
      <c r="F2201" s="13" t="str">
        <f t="shared" si="253"/>
        <v>02/ 01/ 2021</v>
      </c>
      <c r="G2201" s="4">
        <v>44198.365972222222</v>
      </c>
      <c r="H2201" s="4">
        <v>44198.366226851853</v>
      </c>
      <c r="I2201" s="19" t="str">
        <f t="shared" si="254"/>
        <v>08:47:00</v>
      </c>
      <c r="J2201" s="17" t="str">
        <f t="shared" si="255"/>
        <v>08:47:22</v>
      </c>
      <c r="K2201" s="17" t="str">
        <f t="shared" si="256"/>
        <v>no</v>
      </c>
      <c r="L2201" s="17">
        <f t="shared" si="257"/>
        <v>2.5462962962968794E-4</v>
      </c>
      <c r="M2201" s="17" t="str">
        <f t="shared" si="258"/>
        <v>-</v>
      </c>
      <c r="N2201" s="13" t="str">
        <f t="shared" si="259"/>
        <v xml:space="preserve"> Jan</v>
      </c>
      <c r="O2201" s="2" t="s">
        <v>21</v>
      </c>
      <c r="P2201" s="5">
        <v>0</v>
      </c>
      <c r="Q2201" s="2" t="s">
        <v>21</v>
      </c>
      <c r="R2201" s="2">
        <v>0</v>
      </c>
    </row>
    <row r="2202" spans="1:18" ht="12.75">
      <c r="A2202" s="2">
        <v>8512304</v>
      </c>
      <c r="B2202" s="3" t="s">
        <v>5053</v>
      </c>
      <c r="C2202" s="3" t="str">
        <v>405fbb5e-3e9b-47d4-a604-826ea65c740b</v>
      </c>
      <c r="D2202" s="2" t="s">
        <v>19</v>
      </c>
      <c r="E2202" s="2" t="s">
        <v>23</v>
      </c>
      <c r="F2202" s="13" t="str">
        <f t="shared" si="253"/>
        <v>02/ 02/ 2021</v>
      </c>
      <c r="G2202" s="4">
        <v>44229.152222222219</v>
      </c>
      <c r="H2202" s="4">
        <v>44229.156111111108</v>
      </c>
      <c r="I2202" s="19" t="str">
        <f t="shared" si="254"/>
        <v>03:39:12</v>
      </c>
      <c r="J2202" s="17" t="str">
        <f t="shared" si="255"/>
        <v>03:44:48</v>
      </c>
      <c r="K2202" s="17" t="str">
        <f t="shared" si="256"/>
        <v>no</v>
      </c>
      <c r="L2202" s="17">
        <f t="shared" si="257"/>
        <v>3.8888888888888862E-3</v>
      </c>
      <c r="M2202" s="17" t="str">
        <f t="shared" si="258"/>
        <v>1st week of feb</v>
      </c>
      <c r="N2202" s="13" t="str">
        <f t="shared" si="259"/>
        <v xml:space="preserve"> Feb</v>
      </c>
      <c r="O2202" s="2" t="s">
        <v>21</v>
      </c>
      <c r="P2202" s="5">
        <v>0</v>
      </c>
      <c r="Q2202" s="2" t="s">
        <v>21</v>
      </c>
      <c r="R2202" s="2">
        <v>3</v>
      </c>
    </row>
    <row r="2203" spans="1:18" ht="12.75">
      <c r="A2203" s="2">
        <v>8596305</v>
      </c>
      <c r="B2203" s="3" t="s">
        <v>5054</v>
      </c>
      <c r="C2203" s="3" t="str">
        <v>55f4cca0-f2be-4d22-b00d-b3f59d909274</v>
      </c>
      <c r="D2203" s="2" t="s">
        <v>19</v>
      </c>
      <c r="E2203" s="2" t="s">
        <v>23</v>
      </c>
      <c r="F2203" s="13" t="str">
        <f t="shared" si="253"/>
        <v>13/ 02/ 2021</v>
      </c>
      <c r="G2203" s="2" t="s">
        <v>5055</v>
      </c>
      <c r="H2203" s="2" t="s">
        <v>5056</v>
      </c>
      <c r="I2203" s="19" t="str">
        <f t="shared" si="254"/>
        <v>21:24:29</v>
      </c>
      <c r="J2203" s="17" t="str">
        <f t="shared" si="255"/>
        <v>21:25:01</v>
      </c>
      <c r="K2203" s="17" t="str">
        <f t="shared" si="256"/>
        <v>no</v>
      </c>
      <c r="L2203" s="17">
        <f t="shared" si="257"/>
        <v>3.7037037037024323E-4</v>
      </c>
      <c r="M2203" s="17" t="str">
        <f t="shared" si="258"/>
        <v>2nd week of feb</v>
      </c>
      <c r="N2203" s="13" t="str">
        <f t="shared" si="259"/>
        <v xml:space="preserve"> Feb</v>
      </c>
      <c r="O2203" s="2" t="s">
        <v>21</v>
      </c>
      <c r="P2203" s="5">
        <v>0</v>
      </c>
      <c r="Q2203" s="2" t="s">
        <v>21</v>
      </c>
      <c r="R2203" s="2">
        <v>5</v>
      </c>
    </row>
    <row r="2204" spans="1:18" ht="12.75">
      <c r="A2204" s="2">
        <v>8610818</v>
      </c>
      <c r="B2204" s="3" t="s">
        <v>5057</v>
      </c>
      <c r="C2204" s="3" t="str">
        <v>1b9dc8bf-b041-4c2f-9f8c-a72a8cd9f95f</v>
      </c>
      <c r="D2204" s="2" t="s">
        <v>19</v>
      </c>
      <c r="E2204" s="2" t="s">
        <v>20</v>
      </c>
      <c r="F2204" s="13" t="str">
        <f t="shared" si="253"/>
        <v>16/ 02/ 2021</v>
      </c>
      <c r="G2204" s="2" t="s">
        <v>5058</v>
      </c>
      <c r="H2204" s="2" t="s">
        <v>5059</v>
      </c>
      <c r="I2204" s="19" t="str">
        <f t="shared" si="254"/>
        <v>08:19:13</v>
      </c>
      <c r="J2204" s="17" t="str">
        <f t="shared" si="255"/>
        <v>09:19:20</v>
      </c>
      <c r="K2204" s="17" t="str">
        <f t="shared" si="256"/>
        <v>no</v>
      </c>
      <c r="L2204" s="17">
        <f t="shared" si="257"/>
        <v>4.1747685185185235E-2</v>
      </c>
      <c r="M2204" s="17" t="str">
        <f t="shared" si="258"/>
        <v>3rd week of feb</v>
      </c>
      <c r="N2204" s="13" t="str">
        <f t="shared" si="259"/>
        <v xml:space="preserve"> Feb</v>
      </c>
      <c r="O2204" s="2" t="s">
        <v>21</v>
      </c>
      <c r="P2204" s="5">
        <v>0</v>
      </c>
      <c r="Q2204" s="2" t="s">
        <v>21</v>
      </c>
      <c r="R2204" s="2">
        <v>0</v>
      </c>
    </row>
    <row r="2205" spans="1:18" ht="12.75">
      <c r="A2205" s="2">
        <v>8556065</v>
      </c>
      <c r="B2205" s="3" t="s">
        <v>5060</v>
      </c>
      <c r="C2205" s="3" t="str">
        <v>cc39538d-1d87-492f-bfea-c82fb1edf7d7</v>
      </c>
      <c r="D2205" s="2" t="s">
        <v>19</v>
      </c>
      <c r="E2205" s="2" t="s">
        <v>20</v>
      </c>
      <c r="F2205" s="13" t="str">
        <f t="shared" si="253"/>
        <v>02/ 08/ 2021</v>
      </c>
      <c r="G2205" s="4">
        <v>44410.50141203704</v>
      </c>
      <c r="H2205" s="4">
        <v>44410.543530092589</v>
      </c>
      <c r="I2205" s="19" t="str">
        <f t="shared" si="254"/>
        <v>12:02:02</v>
      </c>
      <c r="J2205" s="17" t="str">
        <f t="shared" si="255"/>
        <v>13:02:41</v>
      </c>
      <c r="K2205" s="17" t="str">
        <f t="shared" si="256"/>
        <v>yes</v>
      </c>
      <c r="L2205" s="17">
        <f t="shared" si="257"/>
        <v>4.2118055555555589E-2</v>
      </c>
      <c r="M2205" s="17" t="str">
        <f t="shared" si="258"/>
        <v>-</v>
      </c>
      <c r="N2205" s="13" t="str">
        <f t="shared" si="259"/>
        <v xml:space="preserve"> Aug</v>
      </c>
      <c r="O2205" s="2" t="s">
        <v>21</v>
      </c>
      <c r="P2205" s="5">
        <v>0</v>
      </c>
      <c r="Q2205" s="2" t="s">
        <v>21</v>
      </c>
      <c r="R2205" s="2">
        <v>0</v>
      </c>
    </row>
    <row r="2206" spans="1:18" ht="12.75">
      <c r="A2206" s="2">
        <v>8572023</v>
      </c>
      <c r="B2206" s="3" t="s">
        <v>5061</v>
      </c>
      <c r="C2206" s="3" t="str">
        <v>ddd9456a-517e-42b4-a907-f2be17d86bce</v>
      </c>
      <c r="D2206" s="2" t="s">
        <v>19</v>
      </c>
      <c r="E2206" s="2" t="s">
        <v>23</v>
      </c>
      <c r="F2206" s="13" t="str">
        <f t="shared" si="253"/>
        <v>02/ 10/ 2021</v>
      </c>
      <c r="G2206" s="4">
        <v>44471.664074074077</v>
      </c>
      <c r="H2206" s="4">
        <v>44471.665150462963</v>
      </c>
      <c r="I2206" s="19" t="str">
        <f t="shared" si="254"/>
        <v>15:56:16</v>
      </c>
      <c r="J2206" s="17" t="str">
        <f t="shared" si="255"/>
        <v>15:57:49</v>
      </c>
      <c r="K2206" s="17" t="str">
        <f t="shared" si="256"/>
        <v>yes</v>
      </c>
      <c r="L2206" s="17">
        <f t="shared" si="257"/>
        <v>1.0763888888889461E-3</v>
      </c>
      <c r="M2206" s="17" t="str">
        <f t="shared" si="258"/>
        <v>-</v>
      </c>
      <c r="N2206" s="13" t="str">
        <f t="shared" si="259"/>
        <v xml:space="preserve"> Oct</v>
      </c>
      <c r="O2206" s="2" t="s">
        <v>21</v>
      </c>
      <c r="P2206" s="5">
        <v>0</v>
      </c>
      <c r="Q2206" s="2" t="s">
        <v>21</v>
      </c>
      <c r="R2206" s="2">
        <v>0</v>
      </c>
    </row>
    <row r="2207" spans="1:18" ht="12.75">
      <c r="A2207" s="2">
        <v>8596811</v>
      </c>
      <c r="B2207" s="3" t="s">
        <v>5062</v>
      </c>
      <c r="C2207" s="3" t="str">
        <v>aeda860d-4c63-4c99-8010-1569215d2aa5</v>
      </c>
      <c r="D2207" s="2" t="s">
        <v>19</v>
      </c>
      <c r="E2207" s="2" t="s">
        <v>23</v>
      </c>
      <c r="F2207" s="13" t="str">
        <f t="shared" si="253"/>
        <v>13/ 02/ 2021</v>
      </c>
      <c r="G2207" s="2" t="s">
        <v>5063</v>
      </c>
      <c r="H2207" s="2" t="s">
        <v>5064</v>
      </c>
      <c r="I2207" s="19" t="str">
        <f t="shared" si="254"/>
        <v>22:56:12</v>
      </c>
      <c r="J2207" s="17" t="str">
        <f t="shared" si="255"/>
        <v>22:56:56</v>
      </c>
      <c r="K2207" s="17" t="str">
        <f t="shared" si="256"/>
        <v>no</v>
      </c>
      <c r="L2207" s="17">
        <f t="shared" si="257"/>
        <v>5.0925925925915383E-4</v>
      </c>
      <c r="M2207" s="17" t="str">
        <f t="shared" si="258"/>
        <v>2nd week of feb</v>
      </c>
      <c r="N2207" s="13" t="str">
        <f t="shared" si="259"/>
        <v xml:space="preserve"> Feb</v>
      </c>
      <c r="O2207" s="2" t="s">
        <v>21</v>
      </c>
      <c r="P2207" s="5">
        <v>0</v>
      </c>
      <c r="Q2207" s="2" t="s">
        <v>21</v>
      </c>
      <c r="R2207" s="2">
        <v>3</v>
      </c>
    </row>
    <row r="2208" spans="1:18" ht="12.75">
      <c r="A2208" s="2">
        <v>8565922</v>
      </c>
      <c r="B2208" s="3" t="s">
        <v>5065</v>
      </c>
      <c r="C2208" s="3" t="str">
        <v>112f199b-c46d-4e29-99a5-d85484b97e9e</v>
      </c>
      <c r="D2208" s="2" t="s">
        <v>165</v>
      </c>
      <c r="E2208" s="2" t="s">
        <v>37</v>
      </c>
      <c r="F2208" s="13" t="str">
        <f t="shared" si="253"/>
        <v>02/ 09/ 2021</v>
      </c>
      <c r="G2208" s="4">
        <v>44441.749641203707</v>
      </c>
      <c r="H2208" s="4">
        <v>44441.765023148146</v>
      </c>
      <c r="I2208" s="19" t="str">
        <f t="shared" si="254"/>
        <v>17:59:29</v>
      </c>
      <c r="J2208" s="17" t="str">
        <f t="shared" si="255"/>
        <v>18:21:38</v>
      </c>
      <c r="K2208" s="17" t="str">
        <f t="shared" si="256"/>
        <v>no</v>
      </c>
      <c r="L2208" s="17">
        <f t="shared" si="257"/>
        <v>1.5381944444444517E-2</v>
      </c>
      <c r="M2208" s="17" t="str">
        <f t="shared" si="258"/>
        <v>-</v>
      </c>
      <c r="N2208" s="13" t="str">
        <f t="shared" si="259"/>
        <v xml:space="preserve"> Sep</v>
      </c>
      <c r="O2208" s="4">
        <v>44441.750069444446</v>
      </c>
      <c r="P2208" s="5">
        <v>0</v>
      </c>
      <c r="Q2208" s="5">
        <v>5.7870370370370373E-5</v>
      </c>
      <c r="R2208" s="2">
        <v>0</v>
      </c>
    </row>
    <row r="2209" spans="1:18" ht="12.75">
      <c r="A2209" s="2">
        <v>8562092</v>
      </c>
      <c r="B2209" s="3" t="s">
        <v>5066</v>
      </c>
      <c r="C2209" s="3" t="str">
        <v>e3ccf6a6-f22c-4db4-85ac-946254e9a8bc</v>
      </c>
      <c r="D2209" s="2" t="s">
        <v>19</v>
      </c>
      <c r="E2209" s="2" t="s">
        <v>23</v>
      </c>
      <c r="F2209" s="13" t="str">
        <f t="shared" si="253"/>
        <v>02/ 09/ 2021</v>
      </c>
      <c r="G2209" s="4">
        <v>44441.401967592596</v>
      </c>
      <c r="H2209" s="4">
        <v>44441.402499999997</v>
      </c>
      <c r="I2209" s="19" t="str">
        <f t="shared" si="254"/>
        <v>09:38:50</v>
      </c>
      <c r="J2209" s="17" t="str">
        <f t="shared" si="255"/>
        <v>09:39:36</v>
      </c>
      <c r="K2209" s="17" t="str">
        <f t="shared" si="256"/>
        <v>no</v>
      </c>
      <c r="L2209" s="17">
        <f t="shared" si="257"/>
        <v>5.3240740740745363E-4</v>
      </c>
      <c r="M2209" s="17" t="str">
        <f t="shared" si="258"/>
        <v>-</v>
      </c>
      <c r="N2209" s="13" t="str">
        <f t="shared" si="259"/>
        <v xml:space="preserve"> Sep</v>
      </c>
      <c r="O2209" s="2" t="s">
        <v>21</v>
      </c>
      <c r="P2209" s="5">
        <v>0</v>
      </c>
      <c r="Q2209" s="2" t="s">
        <v>21</v>
      </c>
      <c r="R2209" s="2">
        <v>4</v>
      </c>
    </row>
    <row r="2210" spans="1:18" ht="12.75">
      <c r="A2210" s="2">
        <v>8618142</v>
      </c>
      <c r="B2210" s="3" t="s">
        <v>5067</v>
      </c>
      <c r="C2210" s="3" t="str">
        <v>dc8c9076-c567-491c-8c77-ac2e1e263e60</v>
      </c>
      <c r="D2210" s="2" t="s">
        <v>165</v>
      </c>
      <c r="E2210" s="2" t="s">
        <v>37</v>
      </c>
      <c r="F2210" s="13" t="str">
        <f t="shared" si="253"/>
        <v>17/ 02/ 2021</v>
      </c>
      <c r="G2210" s="2" t="s">
        <v>5068</v>
      </c>
      <c r="H2210" s="2" t="s">
        <v>5069</v>
      </c>
      <c r="I2210" s="19" t="str">
        <f t="shared" si="254"/>
        <v>10:34:40</v>
      </c>
      <c r="J2210" s="17" t="str">
        <f t="shared" si="255"/>
        <v>10:51:14</v>
      </c>
      <c r="K2210" s="17" t="str">
        <f t="shared" si="256"/>
        <v>yes</v>
      </c>
      <c r="L2210" s="17">
        <f t="shared" si="257"/>
        <v>1.150462962962967E-2</v>
      </c>
      <c r="M2210" s="17" t="str">
        <f t="shared" si="258"/>
        <v>3rd week of feb</v>
      </c>
      <c r="N2210" s="13" t="str">
        <f t="shared" si="259"/>
        <v xml:space="preserve"> Feb</v>
      </c>
      <c r="O2210" s="2" t="s">
        <v>5070</v>
      </c>
      <c r="P2210" s="5">
        <v>0</v>
      </c>
      <c r="Q2210" s="5">
        <v>3.4722222222222222E-5</v>
      </c>
      <c r="R2210" s="2">
        <v>0</v>
      </c>
    </row>
    <row r="2211" spans="1:18" ht="12.75">
      <c r="A2211" s="2">
        <v>8634250</v>
      </c>
      <c r="B2211" s="3" t="s">
        <v>5071</v>
      </c>
      <c r="C2211" s="3" t="str">
        <v>2e3998b7-58d6-4cd8-b26c-fe18dba37d09</v>
      </c>
      <c r="D2211" s="2" t="s">
        <v>1096</v>
      </c>
      <c r="E2211" s="2" t="s">
        <v>37</v>
      </c>
      <c r="F2211" s="13" t="str">
        <f t="shared" si="253"/>
        <v>19/ 02/ 2021</v>
      </c>
      <c r="G2211" s="2" t="s">
        <v>5072</v>
      </c>
      <c r="H2211" s="2" t="s">
        <v>5073</v>
      </c>
      <c r="I2211" s="19" t="str">
        <f t="shared" si="254"/>
        <v>17:32:20</v>
      </c>
      <c r="J2211" s="17" t="str">
        <f t="shared" si="255"/>
        <v>17:42:01</v>
      </c>
      <c r="K2211" s="17" t="str">
        <f t="shared" si="256"/>
        <v>no</v>
      </c>
      <c r="L2211" s="17">
        <f t="shared" si="257"/>
        <v>6.724537037037126E-3</v>
      </c>
      <c r="M2211" s="17" t="str">
        <f t="shared" si="258"/>
        <v>3rd week of feb</v>
      </c>
      <c r="N2211" s="13" t="str">
        <f t="shared" si="259"/>
        <v xml:space="preserve"> Feb</v>
      </c>
      <c r="O2211" s="2" t="s">
        <v>5074</v>
      </c>
      <c r="P2211" s="5">
        <v>0</v>
      </c>
      <c r="Q2211" s="5">
        <v>6.9444444444444444E-5</v>
      </c>
      <c r="R2211" s="2">
        <v>0</v>
      </c>
    </row>
    <row r="2212" spans="1:18" ht="12.75">
      <c r="A2212" s="2">
        <v>8650144</v>
      </c>
      <c r="B2212" s="3" t="s">
        <v>5075</v>
      </c>
      <c r="C2212" s="3" t="str">
        <v>ee9d55b0-f378-4c9d-b80e-9f0cd6a28460</v>
      </c>
      <c r="D2212" s="2" t="s">
        <v>19</v>
      </c>
      <c r="E2212" s="2" t="s">
        <v>20</v>
      </c>
      <c r="F2212" s="13" t="str">
        <f t="shared" si="253"/>
        <v>22/ 02/ 2021</v>
      </c>
      <c r="G2212" s="2" t="s">
        <v>5076</v>
      </c>
      <c r="H2212" s="2" t="s">
        <v>5077</v>
      </c>
      <c r="I2212" s="19" t="str">
        <f t="shared" si="254"/>
        <v>14:39:22</v>
      </c>
      <c r="J2212" s="17" t="str">
        <f t="shared" si="255"/>
        <v>15:41:05</v>
      </c>
      <c r="K2212" s="17" t="str">
        <f t="shared" si="256"/>
        <v>yes</v>
      </c>
      <c r="L2212" s="17">
        <f t="shared" si="257"/>
        <v>4.2858796296296298E-2</v>
      </c>
      <c r="M2212" s="17" t="str">
        <f t="shared" si="258"/>
        <v>4rth week of feb</v>
      </c>
      <c r="N2212" s="13" t="str">
        <f t="shared" si="259"/>
        <v xml:space="preserve"> Feb</v>
      </c>
      <c r="O2212" s="2" t="s">
        <v>21</v>
      </c>
      <c r="P2212" s="5">
        <v>0</v>
      </c>
      <c r="Q2212" s="2" t="s">
        <v>21</v>
      </c>
      <c r="R2212" s="2">
        <v>0</v>
      </c>
    </row>
    <row r="2213" spans="1:18" ht="12.75">
      <c r="A2213" s="2">
        <v>8530003</v>
      </c>
      <c r="B2213" s="3" t="s">
        <v>5078</v>
      </c>
      <c r="C2213" s="3" t="str">
        <v>6a4951d9-5de5-4d01-b189-6fd31bdb4f1f</v>
      </c>
      <c r="D2213" s="2" t="s">
        <v>19</v>
      </c>
      <c r="E2213" s="2" t="s">
        <v>420</v>
      </c>
      <c r="F2213" s="13" t="str">
        <f t="shared" si="253"/>
        <v>02/ 04/ 2021</v>
      </c>
      <c r="G2213" s="4">
        <v>44288.569016203706</v>
      </c>
      <c r="H2213" s="4">
        <v>44288.569224537037</v>
      </c>
      <c r="I2213" s="19" t="str">
        <f t="shared" si="254"/>
        <v>13:39:23</v>
      </c>
      <c r="J2213" s="17" t="str">
        <f t="shared" si="255"/>
        <v>13:39:41</v>
      </c>
      <c r="K2213" s="17" t="str">
        <f t="shared" si="256"/>
        <v>yes</v>
      </c>
      <c r="L2213" s="17">
        <f t="shared" si="257"/>
        <v>2.0833333333325488E-4</v>
      </c>
      <c r="M2213" s="17" t="str">
        <f t="shared" si="258"/>
        <v>-</v>
      </c>
      <c r="N2213" s="13" t="str">
        <f t="shared" si="259"/>
        <v xml:space="preserve"> Apr</v>
      </c>
      <c r="O2213" s="2" t="s">
        <v>21</v>
      </c>
      <c r="P2213" s="5">
        <v>0</v>
      </c>
      <c r="Q2213" s="2" t="s">
        <v>21</v>
      </c>
      <c r="R2213" s="2">
        <v>0</v>
      </c>
    </row>
    <row r="2214" spans="1:18" ht="12.75">
      <c r="A2214" s="2">
        <v>8612491</v>
      </c>
      <c r="B2214" s="3" t="s">
        <v>5079</v>
      </c>
      <c r="C2214" s="3" t="str">
        <v>752ff11f-11cf-4062-98c5-960575492522</v>
      </c>
      <c r="D2214" s="2" t="s">
        <v>301</v>
      </c>
      <c r="E2214" s="2" t="s">
        <v>37</v>
      </c>
      <c r="F2214" s="13" t="str">
        <f t="shared" si="253"/>
        <v>16/ 02/ 2021</v>
      </c>
      <c r="G2214" s="2" t="s">
        <v>5080</v>
      </c>
      <c r="H2214" s="2" t="s">
        <v>5081</v>
      </c>
      <c r="I2214" s="19" t="str">
        <f t="shared" si="254"/>
        <v>12:50:51</v>
      </c>
      <c r="J2214" s="17" t="str">
        <f t="shared" si="255"/>
        <v>13:19:14</v>
      </c>
      <c r="K2214" s="17" t="str">
        <f t="shared" si="256"/>
        <v>yes</v>
      </c>
      <c r="L2214" s="17">
        <f t="shared" si="257"/>
        <v>1.9710648148148158E-2</v>
      </c>
      <c r="M2214" s="17" t="str">
        <f t="shared" si="258"/>
        <v>3rd week of feb</v>
      </c>
      <c r="N2214" s="13" t="str">
        <f t="shared" si="259"/>
        <v xml:space="preserve"> Feb</v>
      </c>
      <c r="O2214" s="2" t="s">
        <v>5082</v>
      </c>
      <c r="P2214" s="5">
        <v>0</v>
      </c>
      <c r="Q2214" s="5">
        <v>8.1018518518518516E-5</v>
      </c>
      <c r="R2214" s="2">
        <v>0</v>
      </c>
    </row>
    <row r="2215" spans="1:18" ht="12.75">
      <c r="A2215" s="2">
        <v>8640077</v>
      </c>
      <c r="B2215" s="3" t="s">
        <v>5083</v>
      </c>
      <c r="C2215" s="3" t="str">
        <v>528619c3-5ed8-4529-869a-e23fc532d47f</v>
      </c>
      <c r="D2215" s="2" t="s">
        <v>401</v>
      </c>
      <c r="E2215" s="2" t="s">
        <v>31</v>
      </c>
      <c r="F2215" s="13" t="str">
        <f t="shared" si="253"/>
        <v>20/ 02/ 2021</v>
      </c>
      <c r="G2215" s="2" t="s">
        <v>5084</v>
      </c>
      <c r="H2215" s="2" t="s">
        <v>5085</v>
      </c>
      <c r="I2215" s="19" t="str">
        <f t="shared" si="254"/>
        <v>16:47:58</v>
      </c>
      <c r="J2215" s="17" t="str">
        <f t="shared" si="255"/>
        <v>17:10:01</v>
      </c>
      <c r="K2215" s="17" t="str">
        <f t="shared" si="256"/>
        <v>no</v>
      </c>
      <c r="L2215" s="17">
        <f t="shared" si="257"/>
        <v>1.5312500000000062E-2</v>
      </c>
      <c r="M2215" s="17" t="str">
        <f t="shared" si="258"/>
        <v>3rd week of feb</v>
      </c>
      <c r="N2215" s="13" t="str">
        <f t="shared" si="259"/>
        <v xml:space="preserve"> Feb</v>
      </c>
      <c r="O2215" s="2" t="s">
        <v>5086</v>
      </c>
      <c r="P2215" s="5">
        <v>0</v>
      </c>
      <c r="Q2215" s="5">
        <v>1.273148148148148E-4</v>
      </c>
      <c r="R2215" s="2">
        <v>0</v>
      </c>
    </row>
    <row r="2216" spans="1:18" ht="12.75">
      <c r="A2216" s="2">
        <v>8630600</v>
      </c>
      <c r="B2216" s="3" t="s">
        <v>5087</v>
      </c>
      <c r="C2216" s="3" t="str">
        <v>4e307545-c7e0-493d-8c61-2d661d196466</v>
      </c>
      <c r="D2216" s="2" t="s">
        <v>19</v>
      </c>
      <c r="E2216" s="2" t="s">
        <v>23</v>
      </c>
      <c r="F2216" s="13" t="str">
        <f t="shared" si="253"/>
        <v>19/ 02/ 2021</v>
      </c>
      <c r="G2216" s="2" t="s">
        <v>5088</v>
      </c>
      <c r="H2216" s="2" t="s">
        <v>5089</v>
      </c>
      <c r="I2216" s="19" t="str">
        <f t="shared" si="254"/>
        <v>00:08:14</v>
      </c>
      <c r="J2216" s="17" t="str">
        <f t="shared" si="255"/>
        <v>00:08:47</v>
      </c>
      <c r="K2216" s="17" t="str">
        <f t="shared" si="256"/>
        <v>no</v>
      </c>
      <c r="L2216" s="17">
        <f t="shared" si="257"/>
        <v>3.8194444444444343E-4</v>
      </c>
      <c r="M2216" s="17" t="str">
        <f t="shared" si="258"/>
        <v>3rd week of feb</v>
      </c>
      <c r="N2216" s="13" t="str">
        <f t="shared" si="259"/>
        <v xml:space="preserve"> Feb</v>
      </c>
      <c r="O2216" s="2" t="s">
        <v>21</v>
      </c>
      <c r="P2216" s="5">
        <v>0</v>
      </c>
      <c r="Q2216" s="2" t="s">
        <v>21</v>
      </c>
      <c r="R2216" s="2">
        <v>3</v>
      </c>
    </row>
    <row r="2217" spans="1:18" ht="12.75">
      <c r="A2217" s="2">
        <v>8656563</v>
      </c>
      <c r="B2217" s="3" t="s">
        <v>5090</v>
      </c>
      <c r="C2217" s="3" t="str">
        <v>1f7ddfdb-1533-49ca-baaf-593eaa954bbe</v>
      </c>
      <c r="D2217" s="2" t="s">
        <v>108</v>
      </c>
      <c r="E2217" s="2" t="s">
        <v>31</v>
      </c>
      <c r="F2217" s="13" t="str">
        <f t="shared" si="253"/>
        <v>23/ 02/ 2021</v>
      </c>
      <c r="G2217" s="2" t="s">
        <v>5091</v>
      </c>
      <c r="H2217" s="2" t="s">
        <v>5092</v>
      </c>
      <c r="I2217" s="19" t="str">
        <f t="shared" si="254"/>
        <v>15:40:47</v>
      </c>
      <c r="J2217" s="17" t="str">
        <f t="shared" si="255"/>
        <v>15:51:52</v>
      </c>
      <c r="K2217" s="17" t="str">
        <f t="shared" si="256"/>
        <v>yes</v>
      </c>
      <c r="L2217" s="17">
        <f t="shared" si="257"/>
        <v>7.6967592592592782E-3</v>
      </c>
      <c r="M2217" s="17" t="str">
        <f t="shared" si="258"/>
        <v>4rth week of feb</v>
      </c>
      <c r="N2217" s="13" t="str">
        <f t="shared" si="259"/>
        <v xml:space="preserve"> Feb</v>
      </c>
      <c r="O2217" s="2" t="s">
        <v>5093</v>
      </c>
      <c r="P2217" s="5">
        <v>0</v>
      </c>
      <c r="Q2217" s="5">
        <v>1.3888888888888889E-4</v>
      </c>
      <c r="R2217" s="2">
        <v>0</v>
      </c>
    </row>
    <row r="2218" spans="1:18" ht="12.75">
      <c r="A2218" s="2">
        <v>8645319</v>
      </c>
      <c r="B2218" s="3" t="s">
        <v>5094</v>
      </c>
      <c r="C2218" s="3" t="str">
        <v>dfb8822d-40af-4e91-9044-dd85deaf2714</v>
      </c>
      <c r="D2218" s="2" t="s">
        <v>19</v>
      </c>
      <c r="E2218" s="2" t="s">
        <v>20</v>
      </c>
      <c r="F2218" s="13" t="str">
        <f t="shared" si="253"/>
        <v>21/ 02/ 2021</v>
      </c>
      <c r="G2218" s="2" t="s">
        <v>5095</v>
      </c>
      <c r="H2218" s="2" t="s">
        <v>5096</v>
      </c>
      <c r="I2218" s="19" t="str">
        <f t="shared" si="254"/>
        <v>16:35:39</v>
      </c>
      <c r="J2218" s="17" t="str">
        <f t="shared" si="255"/>
        <v>17:36:10</v>
      </c>
      <c r="K2218" s="17" t="str">
        <f t="shared" si="256"/>
        <v>no</v>
      </c>
      <c r="L2218" s="17">
        <f t="shared" si="257"/>
        <v>4.2025462962963056E-2</v>
      </c>
      <c r="M2218" s="17" t="str">
        <f t="shared" si="258"/>
        <v>3rd week of feb</v>
      </c>
      <c r="N2218" s="13" t="str">
        <f t="shared" si="259"/>
        <v xml:space="preserve"> Feb</v>
      </c>
      <c r="O2218" s="2" t="s">
        <v>21</v>
      </c>
      <c r="P2218" s="5">
        <v>0</v>
      </c>
      <c r="Q2218" s="2" t="s">
        <v>21</v>
      </c>
      <c r="R2218" s="2">
        <v>0</v>
      </c>
    </row>
    <row r="2219" spans="1:18" ht="12.75">
      <c r="A2219" s="2">
        <v>8534664</v>
      </c>
      <c r="B2219" s="3" t="s">
        <v>3063</v>
      </c>
      <c r="C2219" s="3" t="str">
        <v>8f0e0aae-a60e-4306-9dad-381fbf7b5fae</v>
      </c>
      <c r="D2219" s="2" t="s">
        <v>19</v>
      </c>
      <c r="E2219" s="2" t="s">
        <v>23</v>
      </c>
      <c r="F2219" s="13" t="str">
        <f t="shared" si="253"/>
        <v>02/ 05/ 2021</v>
      </c>
      <c r="G2219" s="4">
        <v>44318.019375000003</v>
      </c>
      <c r="H2219" s="4">
        <v>44318.020636574074</v>
      </c>
      <c r="I2219" s="19" t="str">
        <f t="shared" si="254"/>
        <v>00:27:54</v>
      </c>
      <c r="J2219" s="17" t="str">
        <f t="shared" si="255"/>
        <v>00:29:43</v>
      </c>
      <c r="K2219" s="17" t="str">
        <f t="shared" si="256"/>
        <v>no</v>
      </c>
      <c r="L2219" s="17">
        <f t="shared" si="257"/>
        <v>1.2615740740740747E-3</v>
      </c>
      <c r="M2219" s="17" t="str">
        <f t="shared" si="258"/>
        <v>-</v>
      </c>
      <c r="N2219" s="13" t="str">
        <f t="shared" si="259"/>
        <v xml:space="preserve"> May</v>
      </c>
      <c r="O2219" s="2" t="s">
        <v>21</v>
      </c>
      <c r="P2219" s="5">
        <v>0</v>
      </c>
      <c r="Q2219" s="2" t="s">
        <v>21</v>
      </c>
      <c r="R2219" s="2">
        <v>0</v>
      </c>
    </row>
    <row r="2220" spans="1:18" ht="12.75">
      <c r="A2220" s="2">
        <v>8620170</v>
      </c>
      <c r="B2220" s="3" t="s">
        <v>5097</v>
      </c>
      <c r="C2220" s="3" t="str">
        <v>677908d0-2c5f-4e4b-a211-4c822e07c55f</v>
      </c>
      <c r="D2220" s="2" t="s">
        <v>615</v>
      </c>
      <c r="E2220" s="2" t="s">
        <v>37</v>
      </c>
      <c r="F2220" s="13" t="str">
        <f t="shared" si="253"/>
        <v>17/ 02/ 2021</v>
      </c>
      <c r="G2220" s="2" t="s">
        <v>5098</v>
      </c>
      <c r="H2220" s="2" t="s">
        <v>5099</v>
      </c>
      <c r="I2220" s="19" t="str">
        <f t="shared" si="254"/>
        <v>14:38:35</v>
      </c>
      <c r="J2220" s="17" t="str">
        <f t="shared" si="255"/>
        <v>14:50:11</v>
      </c>
      <c r="K2220" s="17" t="str">
        <f t="shared" si="256"/>
        <v>yes</v>
      </c>
      <c r="L2220" s="17">
        <f t="shared" si="257"/>
        <v>8.0555555555554825E-3</v>
      </c>
      <c r="M2220" s="17" t="str">
        <f t="shared" si="258"/>
        <v>3rd week of feb</v>
      </c>
      <c r="N2220" s="13" t="str">
        <f t="shared" si="259"/>
        <v xml:space="preserve"> Feb</v>
      </c>
      <c r="O2220" s="2" t="s">
        <v>5100</v>
      </c>
      <c r="P2220" s="5">
        <v>0</v>
      </c>
      <c r="Q2220" s="5">
        <v>6.9444444444444444E-5</v>
      </c>
      <c r="R2220" s="2">
        <v>0</v>
      </c>
    </row>
    <row r="2221" spans="1:18" ht="12.75">
      <c r="A2221" s="2">
        <v>8682209</v>
      </c>
      <c r="B2221" s="3" t="s">
        <v>5101</v>
      </c>
      <c r="C2221" s="3" t="str">
        <v>3e2523fd-30d0-4fc5-910c-1caa2a608be2</v>
      </c>
      <c r="D2221" s="2" t="s">
        <v>115</v>
      </c>
      <c r="E2221" s="2" t="s">
        <v>31</v>
      </c>
      <c r="F2221" s="13" t="str">
        <f t="shared" si="253"/>
        <v>27/ 02/ 2021</v>
      </c>
      <c r="G2221" s="2" t="s">
        <v>5102</v>
      </c>
      <c r="H2221" s="2" t="s">
        <v>5103</v>
      </c>
      <c r="I2221" s="19" t="str">
        <f t="shared" si="254"/>
        <v>15:41:43</v>
      </c>
      <c r="J2221" s="17" t="str">
        <f t="shared" si="255"/>
        <v>15:47:45</v>
      </c>
      <c r="K2221" s="17" t="str">
        <f t="shared" si="256"/>
        <v>yes</v>
      </c>
      <c r="L2221" s="17">
        <f t="shared" si="257"/>
        <v>4.1898148148148406E-3</v>
      </c>
      <c r="M2221" s="17" t="str">
        <f t="shared" si="258"/>
        <v>4rth week of feb</v>
      </c>
      <c r="N2221" s="13" t="str">
        <f t="shared" si="259"/>
        <v xml:space="preserve"> Feb</v>
      </c>
      <c r="O2221" s="2" t="s">
        <v>5104</v>
      </c>
      <c r="P2221" s="5">
        <v>0</v>
      </c>
      <c r="Q2221" s="5">
        <v>6.9444444444444444E-5</v>
      </c>
      <c r="R2221" s="2">
        <v>3</v>
      </c>
    </row>
    <row r="2222" spans="1:18" ht="12.75">
      <c r="A2222" s="2">
        <v>8657483</v>
      </c>
      <c r="B2222" s="3" t="s">
        <v>5105</v>
      </c>
      <c r="C2222" s="3" t="str">
        <v>cf54bb6e-cc56-45ea-b395-5117feea2c40</v>
      </c>
      <c r="D2222" s="2" t="s">
        <v>610</v>
      </c>
      <c r="E2222" s="2" t="s">
        <v>37</v>
      </c>
      <c r="F2222" s="13" t="str">
        <f t="shared" si="253"/>
        <v>23/ 02/ 2021</v>
      </c>
      <c r="G2222" s="2" t="s">
        <v>5106</v>
      </c>
      <c r="H2222" s="2" t="s">
        <v>5107</v>
      </c>
      <c r="I2222" s="19" t="str">
        <f t="shared" si="254"/>
        <v>17:57:37</v>
      </c>
      <c r="J2222" s="17" t="str">
        <f t="shared" si="255"/>
        <v>18:19:29</v>
      </c>
      <c r="K2222" s="17" t="str">
        <f t="shared" si="256"/>
        <v>no</v>
      </c>
      <c r="L2222" s="17">
        <f t="shared" si="257"/>
        <v>1.518518518518519E-2</v>
      </c>
      <c r="M2222" s="17" t="str">
        <f t="shared" si="258"/>
        <v>4rth week of feb</v>
      </c>
      <c r="N2222" s="13" t="str">
        <f t="shared" si="259"/>
        <v xml:space="preserve"> Feb</v>
      </c>
      <c r="O2222" s="2" t="s">
        <v>5108</v>
      </c>
      <c r="P2222" s="5">
        <v>0</v>
      </c>
      <c r="Q2222" s="5">
        <v>1.8518518518518518E-4</v>
      </c>
      <c r="R2222" s="2">
        <v>0</v>
      </c>
    </row>
    <row r="2223" spans="1:18" ht="12.75">
      <c r="A2223" s="2">
        <v>8597962</v>
      </c>
      <c r="B2223" s="3" t="s">
        <v>5109</v>
      </c>
      <c r="C2223" s="3" t="str">
        <v>0a85a249-5424-4eaf-a342-2852bbb28ffb</v>
      </c>
      <c r="D2223" s="2" t="s">
        <v>19</v>
      </c>
      <c r="E2223" s="2" t="s">
        <v>23</v>
      </c>
      <c r="F2223" s="13" t="str">
        <f t="shared" si="253"/>
        <v>14/ 02/ 2021</v>
      </c>
      <c r="G2223" s="2" t="s">
        <v>5110</v>
      </c>
      <c r="H2223" s="2" t="s">
        <v>5111</v>
      </c>
      <c r="I2223" s="19" t="str">
        <f t="shared" si="254"/>
        <v>09:48:22</v>
      </c>
      <c r="J2223" s="17" t="str">
        <f t="shared" si="255"/>
        <v>09:48:52</v>
      </c>
      <c r="K2223" s="17" t="str">
        <f t="shared" si="256"/>
        <v>no</v>
      </c>
      <c r="L2223" s="17">
        <f t="shared" si="257"/>
        <v>3.4722222222222099E-4</v>
      </c>
      <c r="M2223" s="17" t="str">
        <f t="shared" si="258"/>
        <v>2nd week of feb</v>
      </c>
      <c r="N2223" s="13" t="str">
        <f t="shared" si="259"/>
        <v xml:space="preserve"> Feb</v>
      </c>
      <c r="O2223" s="2" t="s">
        <v>21</v>
      </c>
      <c r="P2223" s="5">
        <v>0</v>
      </c>
      <c r="Q2223" s="2" t="s">
        <v>21</v>
      </c>
      <c r="R2223" s="2">
        <v>0</v>
      </c>
    </row>
    <row r="2224" spans="1:18" ht="12.75">
      <c r="A2224" s="2">
        <v>8607780</v>
      </c>
      <c r="B2224" s="3" t="s">
        <v>5112</v>
      </c>
      <c r="C2224" s="3" t="str">
        <v>3fb4ec73-40e6-4906-af1c-ce3ee0ebdfbc</v>
      </c>
      <c r="D2224" s="2" t="s">
        <v>19</v>
      </c>
      <c r="E2224" s="2" t="s">
        <v>23</v>
      </c>
      <c r="F2224" s="13" t="str">
        <f>TEXT(G2224,"dd/ mm/ yyyy")</f>
        <v>15/ 02/ 2021</v>
      </c>
      <c r="G2224" s="2" t="s">
        <v>5113</v>
      </c>
      <c r="H2224" s="2" t="s">
        <v>5114</v>
      </c>
      <c r="I2224" s="19" t="str">
        <f t="shared" si="254"/>
        <v>16:58:04</v>
      </c>
      <c r="J2224" s="17" t="str">
        <f t="shared" si="255"/>
        <v>17:04:01</v>
      </c>
      <c r="K2224" s="17" t="str">
        <f t="shared" si="256"/>
        <v>no</v>
      </c>
      <c r="L2224" s="17">
        <f t="shared" si="257"/>
        <v>4.1319444444445352E-3</v>
      </c>
      <c r="M2224" s="17" t="str">
        <f t="shared" si="258"/>
        <v>3rd week of feb</v>
      </c>
      <c r="N2224" s="13" t="str">
        <f t="shared" si="259"/>
        <v xml:space="preserve"> Feb</v>
      </c>
      <c r="O2224" s="2" t="s">
        <v>21</v>
      </c>
      <c r="P2224" s="5">
        <v>0</v>
      </c>
      <c r="Q2224" s="2" t="s">
        <v>21</v>
      </c>
      <c r="R2224" s="2">
        <v>5</v>
      </c>
    </row>
    <row r="2225" spans="1:18" ht="12.75">
      <c r="A2225" s="2">
        <v>8634510</v>
      </c>
      <c r="B2225" s="3" t="s">
        <v>5115</v>
      </c>
      <c r="C2225" s="3" t="str">
        <v>a92bbfc5-331c-490e-a233-5e94bb93a125</v>
      </c>
      <c r="D2225" s="2" t="s">
        <v>19</v>
      </c>
      <c r="E2225" s="2" t="s">
        <v>20</v>
      </c>
      <c r="F2225" s="13" t="str">
        <f t="shared" si="253"/>
        <v>19/ 02/ 2021</v>
      </c>
      <c r="G2225" s="2" t="s">
        <v>5116</v>
      </c>
      <c r="H2225" s="2" t="s">
        <v>5117</v>
      </c>
      <c r="I2225" s="19" t="str">
        <f t="shared" si="254"/>
        <v>18:15:10</v>
      </c>
      <c r="J2225" s="17" t="str">
        <f t="shared" si="255"/>
        <v>19:16:01</v>
      </c>
      <c r="K2225" s="17" t="str">
        <f t="shared" si="256"/>
        <v>no</v>
      </c>
      <c r="L2225" s="17">
        <f t="shared" si="257"/>
        <v>4.22569444444445E-2</v>
      </c>
      <c r="M2225" s="17" t="str">
        <f t="shared" si="258"/>
        <v>3rd week of feb</v>
      </c>
      <c r="N2225" s="13" t="str">
        <f t="shared" si="259"/>
        <v xml:space="preserve"> Feb</v>
      </c>
      <c r="O2225" s="2" t="s">
        <v>21</v>
      </c>
      <c r="P2225" s="5">
        <v>0</v>
      </c>
      <c r="Q2225" s="2" t="s">
        <v>21</v>
      </c>
      <c r="R2225" s="2">
        <v>0</v>
      </c>
    </row>
    <row r="2226" spans="1:18" ht="12.75">
      <c r="A2226" s="2">
        <v>8606424</v>
      </c>
      <c r="B2226" s="3" t="s">
        <v>5118</v>
      </c>
      <c r="C2226" s="3" t="str">
        <v>594b92da-d793-4f9c-9cd3-177bb57aba6a</v>
      </c>
      <c r="D2226" s="2" t="s">
        <v>324</v>
      </c>
      <c r="E2226" s="2" t="s">
        <v>31</v>
      </c>
      <c r="F2226" s="13" t="str">
        <f t="shared" si="253"/>
        <v>15/ 02/ 2021</v>
      </c>
      <c r="G2226" s="2" t="s">
        <v>5119</v>
      </c>
      <c r="H2226" s="2" t="s">
        <v>5120</v>
      </c>
      <c r="I2226" s="19" t="str">
        <f t="shared" si="254"/>
        <v>14:27:45</v>
      </c>
      <c r="J2226" s="17" t="str">
        <f t="shared" si="255"/>
        <v>15:04:52</v>
      </c>
      <c r="K2226" s="17" t="str">
        <f t="shared" si="256"/>
        <v>yes</v>
      </c>
      <c r="L2226" s="17">
        <f t="shared" si="257"/>
        <v>2.5775462962962958E-2</v>
      </c>
      <c r="M2226" s="17" t="str">
        <f t="shared" si="258"/>
        <v>3rd week of feb</v>
      </c>
      <c r="N2226" s="13" t="str">
        <f t="shared" si="259"/>
        <v xml:space="preserve"> Feb</v>
      </c>
      <c r="O2226" s="2" t="s">
        <v>5121</v>
      </c>
      <c r="P2226" s="5">
        <v>0</v>
      </c>
      <c r="Q2226" s="5">
        <v>3.4722222222222222E-5</v>
      </c>
      <c r="R2226" s="2">
        <v>0</v>
      </c>
    </row>
    <row r="2227" spans="1:18" ht="12.75">
      <c r="A2227" s="2">
        <v>8587091</v>
      </c>
      <c r="B2227" s="3" t="s">
        <v>5122</v>
      </c>
      <c r="C2227" s="3" t="str">
        <v>255febf4-fb7a-4baa-bb2d-d57c57bc1fa0</v>
      </c>
      <c r="D2227" s="2" t="s">
        <v>108</v>
      </c>
      <c r="E2227" s="2" t="s">
        <v>37</v>
      </c>
      <c r="F2227" s="13" t="str">
        <f t="shared" si="253"/>
        <v>02/ 12/ 2021</v>
      </c>
      <c r="G2227" s="4">
        <v>44532.657442129632</v>
      </c>
      <c r="H2227" s="4">
        <v>44532.672048611108</v>
      </c>
      <c r="I2227" s="19" t="str">
        <f t="shared" si="254"/>
        <v>15:46:43</v>
      </c>
      <c r="J2227" s="17" t="str">
        <f t="shared" si="255"/>
        <v>16:07:45</v>
      </c>
      <c r="K2227" s="17" t="str">
        <f t="shared" si="256"/>
        <v>yes</v>
      </c>
      <c r="L2227" s="17">
        <f t="shared" si="257"/>
        <v>1.460648148148147E-2</v>
      </c>
      <c r="M2227" s="17" t="str">
        <f t="shared" si="258"/>
        <v>-</v>
      </c>
      <c r="N2227" s="13" t="str">
        <f t="shared" si="259"/>
        <v xml:space="preserve"> Dec</v>
      </c>
      <c r="O2227" s="4">
        <v>44532.65834490741</v>
      </c>
      <c r="P2227" s="5">
        <v>0</v>
      </c>
      <c r="Q2227" s="5">
        <v>1.7361111111111112E-4</v>
      </c>
      <c r="R2227" s="2">
        <v>4</v>
      </c>
    </row>
    <row r="2228" spans="1:18" ht="12.75">
      <c r="A2228" s="2">
        <v>8517564</v>
      </c>
      <c r="B2228" s="3" t="s">
        <v>5123</v>
      </c>
      <c r="C2228" s="3" t="str">
        <v>cf833db5-01b1-4223-ac58-f9866a8f3215</v>
      </c>
      <c r="D2228" s="2" t="s">
        <v>19</v>
      </c>
      <c r="E2228" s="2" t="s">
        <v>23</v>
      </c>
      <c r="F2228" s="13" t="str">
        <f t="shared" si="253"/>
        <v>02/ 02/ 2021</v>
      </c>
      <c r="G2228" s="4">
        <v>44229.820937500001</v>
      </c>
      <c r="H2228" s="4">
        <v>44229.821273148147</v>
      </c>
      <c r="I2228" s="19" t="str">
        <f t="shared" si="254"/>
        <v>19:42:09</v>
      </c>
      <c r="J2228" s="17" t="str">
        <f t="shared" si="255"/>
        <v>19:42:38</v>
      </c>
      <c r="K2228" s="17" t="str">
        <f t="shared" si="256"/>
        <v>no</v>
      </c>
      <c r="L2228" s="17">
        <f t="shared" si="257"/>
        <v>3.356481481481266E-4</v>
      </c>
      <c r="M2228" s="17" t="str">
        <f t="shared" si="258"/>
        <v>1st week of feb</v>
      </c>
      <c r="N2228" s="13" t="str">
        <f t="shared" si="259"/>
        <v xml:space="preserve"> Feb</v>
      </c>
      <c r="O2228" s="2" t="s">
        <v>21</v>
      </c>
      <c r="P2228" s="5">
        <v>0</v>
      </c>
      <c r="Q2228" s="2" t="s">
        <v>21</v>
      </c>
      <c r="R2228" s="2">
        <v>0</v>
      </c>
    </row>
    <row r="2229" spans="1:18" ht="12.75">
      <c r="A2229" s="2">
        <v>8648438</v>
      </c>
      <c r="B2229" s="3" t="s">
        <v>5124</v>
      </c>
      <c r="C2229" s="3" t="str">
        <v>3b214e6f-5ff3-4f25-ad6c-fa5ac48faa52</v>
      </c>
      <c r="D2229" s="2" t="s">
        <v>347</v>
      </c>
      <c r="E2229" s="2" t="s">
        <v>37</v>
      </c>
      <c r="F2229" s="13" t="str">
        <f t="shared" si="253"/>
        <v>22/ 02/ 2021</v>
      </c>
      <c r="G2229" s="2" t="s">
        <v>5125</v>
      </c>
      <c r="H2229" s="2" t="s">
        <v>5126</v>
      </c>
      <c r="I2229" s="19" t="str">
        <f t="shared" si="254"/>
        <v>10:42:17</v>
      </c>
      <c r="J2229" s="17" t="str">
        <f t="shared" si="255"/>
        <v>10:52:24</v>
      </c>
      <c r="K2229" s="17" t="str">
        <f t="shared" si="256"/>
        <v>yes</v>
      </c>
      <c r="L2229" s="17">
        <f t="shared" si="257"/>
        <v>7.0254629629629695E-3</v>
      </c>
      <c r="M2229" s="17" t="str">
        <f t="shared" si="258"/>
        <v>4rth week of feb</v>
      </c>
      <c r="N2229" s="13" t="str">
        <f t="shared" si="259"/>
        <v xml:space="preserve"> Feb</v>
      </c>
      <c r="O2229" s="2" t="s">
        <v>5127</v>
      </c>
      <c r="P2229" s="5">
        <v>0</v>
      </c>
      <c r="Q2229" s="5">
        <v>5.7870370370370373E-5</v>
      </c>
      <c r="R2229" s="2">
        <v>0</v>
      </c>
    </row>
    <row r="2230" spans="1:18" ht="12.75">
      <c r="A2230" s="2">
        <v>8516655</v>
      </c>
      <c r="B2230" s="3" t="s">
        <v>5128</v>
      </c>
      <c r="C2230" s="3" t="str">
        <v>4cabbdfd-5ebe-421d-974f-2d2d26e97914</v>
      </c>
      <c r="D2230" s="2" t="s">
        <v>3493</v>
      </c>
      <c r="E2230" s="2" t="s">
        <v>37</v>
      </c>
      <c r="F2230" s="13" t="str">
        <f t="shared" si="253"/>
        <v>02/ 02/ 2021</v>
      </c>
      <c r="G2230" s="4">
        <v>44229.726759259262</v>
      </c>
      <c r="H2230" s="4">
        <v>44229.738576388889</v>
      </c>
      <c r="I2230" s="19" t="str">
        <f t="shared" si="254"/>
        <v>17:26:32</v>
      </c>
      <c r="J2230" s="17" t="str">
        <f t="shared" si="255"/>
        <v>17:43:33</v>
      </c>
      <c r="K2230" s="17" t="str">
        <f t="shared" si="256"/>
        <v>no</v>
      </c>
      <c r="L2230" s="17">
        <f t="shared" si="257"/>
        <v>1.1817129629629552E-2</v>
      </c>
      <c r="M2230" s="17" t="str">
        <f t="shared" si="258"/>
        <v>1st week of feb</v>
      </c>
      <c r="N2230" s="13" t="str">
        <f t="shared" si="259"/>
        <v xml:space="preserve"> Feb</v>
      </c>
      <c r="O2230" s="4">
        <v>44229.731805555559</v>
      </c>
      <c r="P2230" s="5">
        <v>0</v>
      </c>
      <c r="Q2230" s="5">
        <v>4.6296296296296294E-5</v>
      </c>
      <c r="R2230" s="2">
        <v>0</v>
      </c>
    </row>
    <row r="2231" spans="1:18" ht="12.75">
      <c r="A2231" s="2">
        <v>8505877</v>
      </c>
      <c r="B2231" s="3" t="s">
        <v>5129</v>
      </c>
      <c r="C2231" s="3" t="str">
        <v>44de313d-2747-4428-9853-44f3173d1415</v>
      </c>
      <c r="D2231" s="2" t="s">
        <v>19</v>
      </c>
      <c r="E2231" s="2" t="s">
        <v>20</v>
      </c>
      <c r="F2231" s="13" t="str">
        <f t="shared" si="253"/>
        <v>02/ 01/ 2021</v>
      </c>
      <c r="G2231" s="4">
        <v>44198.469097222223</v>
      </c>
      <c r="H2231" s="4">
        <v>44198.511620370373</v>
      </c>
      <c r="I2231" s="19" t="str">
        <f t="shared" si="254"/>
        <v>11:15:30</v>
      </c>
      <c r="J2231" s="17" t="str">
        <f t="shared" si="255"/>
        <v>12:16:44</v>
      </c>
      <c r="K2231" s="17" t="str">
        <f t="shared" si="256"/>
        <v>yes</v>
      </c>
      <c r="L2231" s="17">
        <f t="shared" si="257"/>
        <v>4.2523148148148115E-2</v>
      </c>
      <c r="M2231" s="17" t="str">
        <f t="shared" si="258"/>
        <v>-</v>
      </c>
      <c r="N2231" s="13" t="str">
        <f t="shared" si="259"/>
        <v xml:space="preserve"> Jan</v>
      </c>
      <c r="O2231" s="2" t="s">
        <v>21</v>
      </c>
      <c r="P2231" s="5">
        <v>0</v>
      </c>
      <c r="Q2231" s="2" t="s">
        <v>21</v>
      </c>
      <c r="R2231" s="2">
        <v>0</v>
      </c>
    </row>
    <row r="2232" spans="1:18" ht="12.75">
      <c r="A2232" s="2">
        <v>8670883</v>
      </c>
      <c r="B2232" s="3" t="s">
        <v>5130</v>
      </c>
      <c r="C2232" s="3" t="str">
        <v>640a9e04-ab22-4e16-ad4a-959eb01658f7</v>
      </c>
      <c r="D2232" s="2" t="s">
        <v>19</v>
      </c>
      <c r="E2232" s="2" t="s">
        <v>23</v>
      </c>
      <c r="F2232" s="13" t="str">
        <f t="shared" si="253"/>
        <v>25/ 02/ 2021</v>
      </c>
      <c r="G2232" s="2" t="s">
        <v>5131</v>
      </c>
      <c r="H2232" s="2" t="s">
        <v>5132</v>
      </c>
      <c r="I2232" s="19" t="str">
        <f t="shared" si="254"/>
        <v>18:21:09</v>
      </c>
      <c r="J2232" s="17" t="str">
        <f t="shared" si="255"/>
        <v>18:22:06</v>
      </c>
      <c r="K2232" s="17" t="str">
        <f t="shared" si="256"/>
        <v>no</v>
      </c>
      <c r="L2232" s="17">
        <f t="shared" si="257"/>
        <v>6.5972222222221433E-4</v>
      </c>
      <c r="M2232" s="17" t="str">
        <f t="shared" si="258"/>
        <v>4rth week of feb</v>
      </c>
      <c r="N2232" s="13" t="str">
        <f t="shared" si="259"/>
        <v xml:space="preserve"> Feb</v>
      </c>
      <c r="O2232" s="2" t="s">
        <v>21</v>
      </c>
      <c r="P2232" s="5">
        <v>0</v>
      </c>
      <c r="Q2232" s="2" t="s">
        <v>21</v>
      </c>
      <c r="R2232" s="2">
        <v>0</v>
      </c>
    </row>
    <row r="2233" spans="1:18" ht="12.75">
      <c r="A2233" s="2">
        <v>8531167</v>
      </c>
      <c r="B2233" s="3" t="s">
        <v>5133</v>
      </c>
      <c r="C2233" s="3" t="str">
        <v>5123fd59-60e9-41b9-b782-39ec0eb8988d</v>
      </c>
      <c r="D2233" s="2" t="s">
        <v>19</v>
      </c>
      <c r="E2233" s="2" t="s">
        <v>20</v>
      </c>
      <c r="F2233" s="13" t="str">
        <f t="shared" si="253"/>
        <v>02/ 04/ 2021</v>
      </c>
      <c r="G2233" s="4">
        <v>44288.642488425925</v>
      </c>
      <c r="H2233" s="4">
        <v>44288.684270833335</v>
      </c>
      <c r="I2233" s="19" t="str">
        <f t="shared" si="254"/>
        <v>15:25:11</v>
      </c>
      <c r="J2233" s="17" t="str">
        <f t="shared" si="255"/>
        <v>16:25:21</v>
      </c>
      <c r="K2233" s="17" t="str">
        <f t="shared" si="256"/>
        <v>yes</v>
      </c>
      <c r="L2233" s="17">
        <f t="shared" si="257"/>
        <v>4.1782407407407351E-2</v>
      </c>
      <c r="M2233" s="17" t="str">
        <f t="shared" si="258"/>
        <v>-</v>
      </c>
      <c r="N2233" s="13" t="str">
        <f t="shared" si="259"/>
        <v xml:space="preserve"> Apr</v>
      </c>
      <c r="O2233" s="2" t="s">
        <v>21</v>
      </c>
      <c r="P2233" s="5">
        <v>0</v>
      </c>
      <c r="Q2233" s="2" t="s">
        <v>21</v>
      </c>
      <c r="R2233" s="2">
        <v>0</v>
      </c>
    </row>
    <row r="2234" spans="1:18" ht="12.75">
      <c r="A2234" s="2">
        <v>8572285</v>
      </c>
      <c r="B2234" s="3" t="s">
        <v>5134</v>
      </c>
      <c r="C2234" s="3" t="str">
        <v>8de02cef-b499-42c3-9509-6541cacdaca8</v>
      </c>
      <c r="D2234" s="2" t="s">
        <v>19</v>
      </c>
      <c r="E2234" s="2" t="s">
        <v>23</v>
      </c>
      <c r="F2234" s="13" t="str">
        <f t="shared" si="253"/>
        <v>02/ 10/ 2021</v>
      </c>
      <c r="G2234" s="4">
        <v>44471.684571759259</v>
      </c>
      <c r="H2234" s="4">
        <v>44471.686712962961</v>
      </c>
      <c r="I2234" s="19" t="str">
        <f t="shared" si="254"/>
        <v>16:25:47</v>
      </c>
      <c r="J2234" s="17" t="str">
        <f t="shared" si="255"/>
        <v>16:28:52</v>
      </c>
      <c r="K2234" s="17" t="str">
        <f t="shared" si="256"/>
        <v>yes</v>
      </c>
      <c r="L2234" s="17">
        <f t="shared" si="257"/>
        <v>2.1412037037038534E-3</v>
      </c>
      <c r="M2234" s="17" t="str">
        <f t="shared" si="258"/>
        <v>-</v>
      </c>
      <c r="N2234" s="13" t="str">
        <f t="shared" si="259"/>
        <v xml:space="preserve"> Oct</v>
      </c>
      <c r="O2234" s="2" t="s">
        <v>21</v>
      </c>
      <c r="P2234" s="5">
        <v>0</v>
      </c>
      <c r="Q2234" s="2" t="s">
        <v>21</v>
      </c>
      <c r="R2234" s="2">
        <v>4</v>
      </c>
    </row>
    <row r="2235" spans="1:18" ht="12.75">
      <c r="A2235" s="2">
        <v>8556684</v>
      </c>
      <c r="B2235" s="3" t="s">
        <v>5135</v>
      </c>
      <c r="C2235" s="3" t="str">
        <v>d4524ec0-2413-4cfb-beb8-a9e6aaffbc93</v>
      </c>
      <c r="D2235" s="2" t="s">
        <v>586</v>
      </c>
      <c r="E2235" s="2" t="s">
        <v>37</v>
      </c>
      <c r="F2235" s="13" t="str">
        <f t="shared" si="253"/>
        <v>02/ 08/ 2021</v>
      </c>
      <c r="G2235" s="4">
        <v>44410.548402777778</v>
      </c>
      <c r="H2235" s="4">
        <v>44410.562928240739</v>
      </c>
      <c r="I2235" s="19" t="str">
        <f t="shared" si="254"/>
        <v>13:09:42</v>
      </c>
      <c r="J2235" s="17" t="str">
        <f t="shared" si="255"/>
        <v>13:30:37</v>
      </c>
      <c r="K2235" s="17" t="str">
        <f t="shared" si="256"/>
        <v>yes</v>
      </c>
      <c r="L2235" s="17">
        <f t="shared" si="257"/>
        <v>1.4525462962962976E-2</v>
      </c>
      <c r="M2235" s="17" t="str">
        <f t="shared" si="258"/>
        <v>-</v>
      </c>
      <c r="N2235" s="13" t="str">
        <f t="shared" si="259"/>
        <v xml:space="preserve"> Aug</v>
      </c>
      <c r="O2235" s="4">
        <v>44410.552418981482</v>
      </c>
      <c r="P2235" s="5">
        <v>0</v>
      </c>
      <c r="Q2235" s="5">
        <v>6.9444444444444444E-5</v>
      </c>
      <c r="R2235" s="2">
        <v>4</v>
      </c>
    </row>
    <row r="2236" spans="1:18" ht="12.75">
      <c r="A2236" s="2">
        <v>8605477</v>
      </c>
      <c r="B2236" s="3" t="s">
        <v>5136</v>
      </c>
      <c r="C2236" s="3" t="str">
        <v>3852fa7b-ec9b-41ca-87e5-127fced4f93a</v>
      </c>
      <c r="D2236" s="2" t="s">
        <v>19</v>
      </c>
      <c r="E2236" s="2" t="s">
        <v>23</v>
      </c>
      <c r="F2236" s="13" t="str">
        <f t="shared" si="253"/>
        <v>15/ 02/ 2021</v>
      </c>
      <c r="G2236" s="2" t="s">
        <v>5137</v>
      </c>
      <c r="H2236" s="2" t="s">
        <v>5138</v>
      </c>
      <c r="I2236" s="19" t="str">
        <f t="shared" si="254"/>
        <v>12:46:40</v>
      </c>
      <c r="J2236" s="17" t="str">
        <f t="shared" si="255"/>
        <v>12:51:44</v>
      </c>
      <c r="K2236" s="17" t="str">
        <f t="shared" si="256"/>
        <v>yes</v>
      </c>
      <c r="L2236" s="17">
        <f t="shared" si="257"/>
        <v>3.5185185185184764E-3</v>
      </c>
      <c r="M2236" s="17" t="str">
        <f t="shared" si="258"/>
        <v>3rd week of feb</v>
      </c>
      <c r="N2236" s="13" t="str">
        <f t="shared" si="259"/>
        <v xml:space="preserve"> Feb</v>
      </c>
      <c r="O2236" s="2" t="s">
        <v>21</v>
      </c>
      <c r="P2236" s="5">
        <v>0</v>
      </c>
      <c r="Q2236" s="2" t="s">
        <v>21</v>
      </c>
      <c r="R2236" s="2">
        <v>5</v>
      </c>
    </row>
    <row r="2237" spans="1:18" ht="12.75">
      <c r="A2237" s="2">
        <v>8679105</v>
      </c>
      <c r="B2237" s="3" t="s">
        <v>5139</v>
      </c>
      <c r="C2237" s="3" t="str">
        <v>18597a5b-eb61-49a7-ae9a-61909ef74e24</v>
      </c>
      <c r="D2237" s="2" t="s">
        <v>19</v>
      </c>
      <c r="E2237" s="2" t="s">
        <v>23</v>
      </c>
      <c r="F2237" s="13" t="str">
        <f t="shared" si="253"/>
        <v>27/ 02/ 2021</v>
      </c>
      <c r="G2237" s="2" t="s">
        <v>5140</v>
      </c>
      <c r="H2237" s="2" t="s">
        <v>5141</v>
      </c>
      <c r="I2237" s="19" t="str">
        <f t="shared" si="254"/>
        <v>00:52:06</v>
      </c>
      <c r="J2237" s="17" t="str">
        <f t="shared" si="255"/>
        <v>00:55:36</v>
      </c>
      <c r="K2237" s="17" t="str">
        <f t="shared" si="256"/>
        <v>no</v>
      </c>
      <c r="L2237" s="17">
        <f t="shared" si="257"/>
        <v>2.4305555555555539E-3</v>
      </c>
      <c r="M2237" s="17" t="str">
        <f t="shared" si="258"/>
        <v>4rth week of feb</v>
      </c>
      <c r="N2237" s="13" t="str">
        <f t="shared" si="259"/>
        <v xml:space="preserve"> Feb</v>
      </c>
      <c r="O2237" s="2" t="s">
        <v>21</v>
      </c>
      <c r="P2237" s="5">
        <v>0</v>
      </c>
      <c r="Q2237" s="2" t="s">
        <v>21</v>
      </c>
      <c r="R2237" s="2">
        <v>4</v>
      </c>
    </row>
    <row r="2238" spans="1:18" ht="12.75">
      <c r="A2238" s="2">
        <v>8550381</v>
      </c>
      <c r="B2238" s="3" t="s">
        <v>5142</v>
      </c>
      <c r="C2238" s="3" t="str">
        <v>808adce8-02df-4853-bcd8-c9577cc4e95a</v>
      </c>
      <c r="D2238" s="2" t="s">
        <v>19</v>
      </c>
      <c r="E2238" s="2" t="s">
        <v>23</v>
      </c>
      <c r="F2238" s="13" t="str">
        <f>TEXT(G2238,"dd/ mm/ yyyy")</f>
        <v>02/ 07/ 2021</v>
      </c>
      <c r="G2238" s="4">
        <v>44379.532280092593</v>
      </c>
      <c r="H2238" s="4">
        <v>44379.532592592594</v>
      </c>
      <c r="I2238" s="19" t="str">
        <f t="shared" si="254"/>
        <v>12:46:29</v>
      </c>
      <c r="J2238" s="17" t="str">
        <f t="shared" si="255"/>
        <v>12:46:56</v>
      </c>
      <c r="K2238" s="17" t="str">
        <f t="shared" si="256"/>
        <v>yes</v>
      </c>
      <c r="L2238" s="17">
        <f t="shared" si="257"/>
        <v>3.1250000000004885E-4</v>
      </c>
      <c r="M2238" s="17" t="str">
        <f t="shared" si="258"/>
        <v>-</v>
      </c>
      <c r="N2238" s="13" t="str">
        <f t="shared" si="259"/>
        <v xml:space="preserve"> Jul</v>
      </c>
      <c r="O2238" s="2" t="s">
        <v>21</v>
      </c>
      <c r="P2238" s="5">
        <v>0</v>
      </c>
      <c r="Q2238" s="2" t="s">
        <v>21</v>
      </c>
      <c r="R2238" s="2">
        <v>0</v>
      </c>
    </row>
    <row r="2239" spans="1:18" ht="12.75">
      <c r="A2239" s="2">
        <v>8581808</v>
      </c>
      <c r="B2239" s="3" t="s">
        <v>5143</v>
      </c>
      <c r="C2239" s="3" t="str">
        <v>54fa15b1-2d49-42c2-8b74-1717af01f754</v>
      </c>
      <c r="D2239" s="2" t="s">
        <v>19</v>
      </c>
      <c r="E2239" s="2" t="s">
        <v>20</v>
      </c>
      <c r="F2239" s="13" t="str">
        <f t="shared" si="253"/>
        <v>02/ 11/ 2021</v>
      </c>
      <c r="G2239" s="4">
        <v>44502.855173611111</v>
      </c>
      <c r="H2239" s="4">
        <v>44502.897777777776</v>
      </c>
      <c r="I2239" s="19" t="str">
        <f t="shared" si="254"/>
        <v>20:31:27</v>
      </c>
      <c r="J2239" s="17" t="str">
        <f t="shared" si="255"/>
        <v>21:32:48</v>
      </c>
      <c r="K2239" s="17" t="str">
        <f t="shared" si="256"/>
        <v>no</v>
      </c>
      <c r="L2239" s="17">
        <f t="shared" si="257"/>
        <v>4.2604166666666665E-2</v>
      </c>
      <c r="M2239" s="17" t="str">
        <f t="shared" si="258"/>
        <v>-</v>
      </c>
      <c r="N2239" s="13" t="str">
        <f t="shared" si="259"/>
        <v xml:space="preserve"> Nov</v>
      </c>
      <c r="O2239" s="2" t="s">
        <v>21</v>
      </c>
      <c r="P2239" s="5">
        <v>0</v>
      </c>
      <c r="Q2239" s="2" t="s">
        <v>21</v>
      </c>
      <c r="R2239" s="2">
        <v>0</v>
      </c>
    </row>
    <row r="2240" spans="1:18" ht="12.75">
      <c r="A2240" s="2">
        <v>8513052</v>
      </c>
      <c r="B2240" s="3" t="s">
        <v>5144</v>
      </c>
      <c r="C2240" s="3" t="str">
        <v>aa05fb0b-0cfb-4381-844e-19f1db132783</v>
      </c>
      <c r="D2240" s="2" t="s">
        <v>19</v>
      </c>
      <c r="E2240" s="2" t="s">
        <v>23</v>
      </c>
      <c r="F2240" s="13" t="str">
        <f>TEXT(G2240,"dd/ mm/ yyyy")</f>
        <v>02/ 02/ 2021</v>
      </c>
      <c r="G2240" s="4">
        <v>44229.435497685183</v>
      </c>
      <c r="H2240" s="4">
        <v>44229.43644675926</v>
      </c>
      <c r="I2240" s="19" t="str">
        <f t="shared" si="254"/>
        <v>10:27:07</v>
      </c>
      <c r="J2240" s="17" t="str">
        <f t="shared" si="255"/>
        <v>10:28:29</v>
      </c>
      <c r="K2240" s="17" t="str">
        <f t="shared" si="256"/>
        <v>yes</v>
      </c>
      <c r="L2240" s="17">
        <f t="shared" si="257"/>
        <v>9.490740740740744E-4</v>
      </c>
      <c r="M2240" s="17" t="str">
        <f t="shared" si="258"/>
        <v>1st week of feb</v>
      </c>
      <c r="N2240" s="13" t="str">
        <f t="shared" si="259"/>
        <v xml:space="preserve"> Feb</v>
      </c>
      <c r="O2240" s="2" t="s">
        <v>21</v>
      </c>
      <c r="P2240" s="5">
        <v>0</v>
      </c>
      <c r="Q2240" s="2" t="s">
        <v>21</v>
      </c>
      <c r="R2240" s="2">
        <v>0</v>
      </c>
    </row>
    <row r="2241" spans="1:18" ht="12.75">
      <c r="A2241" s="2">
        <v>8616589</v>
      </c>
      <c r="B2241" s="3" t="s">
        <v>5145</v>
      </c>
      <c r="C2241" s="3" t="str">
        <v>4ba91b35-f955-46cc-b1e5-29d96f7d4a82</v>
      </c>
      <c r="D2241" s="2" t="s">
        <v>19</v>
      </c>
      <c r="E2241" s="2" t="s">
        <v>23</v>
      </c>
      <c r="F2241" s="13" t="str">
        <f t="shared" si="253"/>
        <v>16/ 02/ 2021</v>
      </c>
      <c r="G2241" s="2" t="s">
        <v>5146</v>
      </c>
      <c r="H2241" s="2" t="s">
        <v>5147</v>
      </c>
      <c r="I2241" s="19" t="str">
        <f t="shared" si="254"/>
        <v>22:31:40</v>
      </c>
      <c r="J2241" s="17" t="str">
        <f t="shared" si="255"/>
        <v>22:32:32</v>
      </c>
      <c r="K2241" s="17" t="str">
        <f t="shared" si="256"/>
        <v>no</v>
      </c>
      <c r="L2241" s="17">
        <f t="shared" si="257"/>
        <v>6.018518518517979E-4</v>
      </c>
      <c r="M2241" s="17" t="str">
        <f t="shared" si="258"/>
        <v>3rd week of feb</v>
      </c>
      <c r="N2241" s="13" t="str">
        <f t="shared" si="259"/>
        <v xml:space="preserve"> Feb</v>
      </c>
      <c r="O2241" s="2" t="s">
        <v>21</v>
      </c>
      <c r="P2241" s="5">
        <v>0</v>
      </c>
      <c r="Q2241" s="2" t="s">
        <v>21</v>
      </c>
      <c r="R2241" s="2">
        <v>0</v>
      </c>
    </row>
    <row r="2242" spans="1:18" ht="12.75">
      <c r="A2242" s="2">
        <v>8640436</v>
      </c>
      <c r="B2242" s="3" t="s">
        <v>5148</v>
      </c>
      <c r="C2242" s="3" t="str">
        <v>68171824-047e-4fad-b357-e11173a2ec8f</v>
      </c>
      <c r="D2242" s="2" t="s">
        <v>702</v>
      </c>
      <c r="E2242" s="2" t="s">
        <v>37</v>
      </c>
      <c r="F2242" s="13" t="str">
        <f t="shared" si="253"/>
        <v>20/ 02/ 2021</v>
      </c>
      <c r="G2242" s="2" t="s">
        <v>5149</v>
      </c>
      <c r="H2242" s="2" t="s">
        <v>5150</v>
      </c>
      <c r="I2242" s="19" t="str">
        <f t="shared" si="254"/>
        <v>17:52:23</v>
      </c>
      <c r="J2242" s="17" t="str">
        <f t="shared" si="255"/>
        <v>18:02:29</v>
      </c>
      <c r="K2242" s="17" t="str">
        <f t="shared" si="256"/>
        <v>no</v>
      </c>
      <c r="L2242" s="17">
        <f t="shared" si="257"/>
        <v>7.0138888888888751E-3</v>
      </c>
      <c r="M2242" s="17" t="str">
        <f t="shared" si="258"/>
        <v>3rd week of feb</v>
      </c>
      <c r="N2242" s="13" t="str">
        <f t="shared" si="259"/>
        <v xml:space="preserve"> Feb</v>
      </c>
      <c r="O2242" s="2" t="s">
        <v>5151</v>
      </c>
      <c r="P2242" s="5">
        <v>0</v>
      </c>
      <c r="Q2242" s="5">
        <v>1.7361111111111112E-4</v>
      </c>
      <c r="R2242" s="2">
        <v>0</v>
      </c>
    </row>
    <row r="2243" spans="1:18" ht="12.75">
      <c r="A2243" s="2">
        <v>8522998</v>
      </c>
      <c r="B2243" s="3" t="s">
        <v>5152</v>
      </c>
      <c r="C2243" s="3" t="str">
        <v>e351b98e-d8cb-4ecf-9827-d515a3519c6c</v>
      </c>
      <c r="D2243" s="2" t="s">
        <v>1333</v>
      </c>
      <c r="E2243" s="2" t="s">
        <v>37</v>
      </c>
      <c r="F2243" s="13" t="str">
        <f>TEXT(G2243,"dd/ mm/ yyyy")</f>
        <v>02/ 03/ 2021</v>
      </c>
      <c r="G2243" s="4">
        <v>44257.641608796293</v>
      </c>
      <c r="H2243" s="4">
        <v>44257.655381944445</v>
      </c>
      <c r="I2243" s="19" t="str">
        <f t="shared" ref="I2243:I2306" si="260">TEXT(G2243,"hh:mm:ss")</f>
        <v>15:23:55</v>
      </c>
      <c r="J2243" s="17" t="str">
        <f t="shared" ref="J2243:J2306" si="261">TEXT(H2243,"hh:mm:ss")</f>
        <v>15:43:45</v>
      </c>
      <c r="K2243" s="17" t="str">
        <f t="shared" ref="K2243:K2306" si="262">IF(AND(HOUR(I2243)&gt;=10,HOUR(J2243)&gt;=10,HOUR(J2243)&lt;=16,MINUTE(J2243)&lt;=60,SECOND(J2243)&lt;=60),"yes","no")</f>
        <v>yes</v>
      </c>
      <c r="L2243" s="17">
        <f t="shared" ref="L2243:L2306" si="263">J2243-I2243</f>
        <v>1.3773148148148118E-2</v>
      </c>
      <c r="M2243" s="17" t="str">
        <f t="shared" ref="M2243:M2306" si="264">IF(AND(DAY(F2243)&gt;=1,DAY(F2243)&lt;=7,MONTH(F2243)=2),"1st week of feb",IF(AND(DAY(F2243)&gt;=8,DAY(F2243)&lt;=14,MONTH(F2243)=2),"2nd week of feb",IF(AND(DAY(F2243)&gt;=15,DAY(F2243)&lt;=21,MONTH(F2243)=2),"3rd week of feb",IF(AND(DAY(F2243)&gt;=22,DAY(F2243)&lt;=28,MONTH(F2243)=2),"4rth week of feb","-"))))</f>
        <v>-</v>
      </c>
      <c r="N2243" s="13" t="str">
        <f t="shared" ref="N2243:N2306" si="265">TEXT(G2243," Mmm")</f>
        <v xml:space="preserve"> Mar</v>
      </c>
      <c r="O2243" s="4">
        <v>44257.643506944441</v>
      </c>
      <c r="P2243" s="5">
        <v>0</v>
      </c>
      <c r="Q2243" s="5">
        <v>5.7870370370370373E-5</v>
      </c>
      <c r="R2243" s="2">
        <v>0</v>
      </c>
    </row>
    <row r="2244" spans="1:18" ht="12.75">
      <c r="A2244" s="2">
        <v>8609605</v>
      </c>
      <c r="B2244" s="3" t="s">
        <v>5153</v>
      </c>
      <c r="C2244" s="3" t="str">
        <v>fc507106-2d41-47eb-9713-afcc272ff04b</v>
      </c>
      <c r="D2244" s="2" t="s">
        <v>19</v>
      </c>
      <c r="E2244" s="2" t="s">
        <v>23</v>
      </c>
      <c r="F2244" s="13" t="str">
        <f t="shared" ref="F2243:F2306" si="266">TEXT(G2244,"dd/ mm/ yyyy")</f>
        <v>15/ 02/ 2021</v>
      </c>
      <c r="G2244" s="2" t="s">
        <v>5154</v>
      </c>
      <c r="H2244" s="2" t="s">
        <v>5155</v>
      </c>
      <c r="I2244" s="19" t="str">
        <f t="shared" si="260"/>
        <v>21:34:30</v>
      </c>
      <c r="J2244" s="17" t="str">
        <f t="shared" si="261"/>
        <v>21:34:59</v>
      </c>
      <c r="K2244" s="17" t="str">
        <f t="shared" si="262"/>
        <v>no</v>
      </c>
      <c r="L2244" s="17">
        <f t="shared" si="263"/>
        <v>3.3564814814823762E-4</v>
      </c>
      <c r="M2244" s="17" t="str">
        <f t="shared" si="264"/>
        <v>3rd week of feb</v>
      </c>
      <c r="N2244" s="13" t="str">
        <f t="shared" si="265"/>
        <v xml:space="preserve"> Feb</v>
      </c>
      <c r="O2244" s="2" t="s">
        <v>21</v>
      </c>
      <c r="P2244" s="5">
        <v>0</v>
      </c>
      <c r="Q2244" s="2" t="s">
        <v>21</v>
      </c>
      <c r="R2244" s="2">
        <v>5</v>
      </c>
    </row>
    <row r="2245" spans="1:18" ht="12.75">
      <c r="A2245" s="2">
        <v>8525664</v>
      </c>
      <c r="B2245" s="3" t="s">
        <v>5156</v>
      </c>
      <c r="C2245" s="3" t="str">
        <v>0ab06c54-96ef-4dfe-b2c8-842b2d9b54ec</v>
      </c>
      <c r="D2245" s="2" t="s">
        <v>19</v>
      </c>
      <c r="E2245" s="2" t="s">
        <v>23</v>
      </c>
      <c r="F2245" s="13" t="str">
        <f t="shared" si="266"/>
        <v>02/ 03/ 2021</v>
      </c>
      <c r="G2245" s="4">
        <v>44257.879571759258</v>
      </c>
      <c r="H2245" s="4">
        <v>44257.886030092595</v>
      </c>
      <c r="I2245" s="19" t="str">
        <f t="shared" si="260"/>
        <v>21:06:35</v>
      </c>
      <c r="J2245" s="17" t="str">
        <f t="shared" si="261"/>
        <v>21:15:53</v>
      </c>
      <c r="K2245" s="17" t="str">
        <f t="shared" si="262"/>
        <v>no</v>
      </c>
      <c r="L2245" s="17">
        <f t="shared" si="263"/>
        <v>6.4583333333333437E-3</v>
      </c>
      <c r="M2245" s="17" t="str">
        <f t="shared" si="264"/>
        <v>-</v>
      </c>
      <c r="N2245" s="13" t="str">
        <f t="shared" si="265"/>
        <v xml:space="preserve"> Mar</v>
      </c>
      <c r="O2245" s="2" t="s">
        <v>21</v>
      </c>
      <c r="P2245" s="5">
        <v>0</v>
      </c>
      <c r="Q2245" s="2" t="s">
        <v>21</v>
      </c>
      <c r="R2245" s="2">
        <v>1</v>
      </c>
    </row>
    <row r="2246" spans="1:18" ht="12.75">
      <c r="A2246" s="2">
        <v>8589746</v>
      </c>
      <c r="B2246" s="3" t="s">
        <v>5157</v>
      </c>
      <c r="C2246" s="3" t="str">
        <v>0b0f2e76-ac33-49cc-a6a2-8f16d5d42575</v>
      </c>
      <c r="D2246" s="2" t="s">
        <v>19</v>
      </c>
      <c r="E2246" s="2" t="s">
        <v>23</v>
      </c>
      <c r="F2246" s="13" t="str">
        <f t="shared" si="266"/>
        <v>02/ 12/ 2021</v>
      </c>
      <c r="G2246" s="4">
        <v>44532.91909722222</v>
      </c>
      <c r="H2246" s="4">
        <v>44532.920949074076</v>
      </c>
      <c r="I2246" s="19" t="str">
        <f t="shared" si="260"/>
        <v>22:03:30</v>
      </c>
      <c r="J2246" s="17" t="str">
        <f t="shared" si="261"/>
        <v>22:06:10</v>
      </c>
      <c r="K2246" s="17" t="str">
        <f t="shared" si="262"/>
        <v>no</v>
      </c>
      <c r="L2246" s="17">
        <f t="shared" si="263"/>
        <v>1.8518518518518823E-3</v>
      </c>
      <c r="M2246" s="17" t="str">
        <f t="shared" si="264"/>
        <v>-</v>
      </c>
      <c r="N2246" s="13" t="str">
        <f t="shared" si="265"/>
        <v xml:space="preserve"> Dec</v>
      </c>
      <c r="O2246" s="2" t="s">
        <v>21</v>
      </c>
      <c r="P2246" s="5">
        <v>0</v>
      </c>
      <c r="Q2246" s="2" t="s">
        <v>21</v>
      </c>
      <c r="R2246" s="2">
        <v>0</v>
      </c>
    </row>
    <row r="2247" spans="1:18" ht="12.75">
      <c r="A2247" s="2">
        <v>8607260</v>
      </c>
      <c r="B2247" s="3" t="s">
        <v>1471</v>
      </c>
      <c r="C2247" s="3" t="str">
        <v>15ac0d68-542f-4cc0-9528-e10cd5db9e55</v>
      </c>
      <c r="D2247" s="2" t="s">
        <v>716</v>
      </c>
      <c r="E2247" s="2" t="s">
        <v>37</v>
      </c>
      <c r="F2247" s="13" t="str">
        <f t="shared" si="266"/>
        <v>15/ 02/ 2021</v>
      </c>
      <c r="G2247" s="2" t="s">
        <v>5158</v>
      </c>
      <c r="H2247" s="2" t="s">
        <v>5159</v>
      </c>
      <c r="I2247" s="19" t="str">
        <f t="shared" si="260"/>
        <v>15:56:31</v>
      </c>
      <c r="J2247" s="17" t="str">
        <f t="shared" si="261"/>
        <v>16:23:35</v>
      </c>
      <c r="K2247" s="17" t="str">
        <f t="shared" si="262"/>
        <v>yes</v>
      </c>
      <c r="L2247" s="17">
        <f t="shared" si="263"/>
        <v>1.8796296296296311E-2</v>
      </c>
      <c r="M2247" s="17" t="str">
        <f t="shared" si="264"/>
        <v>3rd week of feb</v>
      </c>
      <c r="N2247" s="13" t="str">
        <f t="shared" si="265"/>
        <v xml:space="preserve"> Feb</v>
      </c>
      <c r="O2247" s="2" t="s">
        <v>5160</v>
      </c>
      <c r="P2247" s="5">
        <v>0</v>
      </c>
      <c r="Q2247" s="5">
        <v>8.1018518518518516E-5</v>
      </c>
      <c r="R2247" s="2">
        <v>5</v>
      </c>
    </row>
    <row r="2248" spans="1:18" ht="12.75">
      <c r="A2248" s="2">
        <v>8592752</v>
      </c>
      <c r="B2248" s="3" t="s">
        <v>5161</v>
      </c>
      <c r="C2248" s="3" t="str">
        <v>e492af17-4003-4d0a-ad27-230a944aa11e</v>
      </c>
      <c r="D2248" s="2" t="s">
        <v>19</v>
      </c>
      <c r="E2248" s="2" t="s">
        <v>20</v>
      </c>
      <c r="F2248" s="13" t="str">
        <f t="shared" si="266"/>
        <v>13/ 02/ 2021</v>
      </c>
      <c r="G2248" s="2" t="s">
        <v>5162</v>
      </c>
      <c r="H2248" s="2" t="s">
        <v>5163</v>
      </c>
      <c r="I2248" s="19" t="str">
        <f t="shared" si="260"/>
        <v>12:57:14</v>
      </c>
      <c r="J2248" s="17" t="str">
        <f t="shared" si="261"/>
        <v>13:57:39</v>
      </c>
      <c r="K2248" s="17" t="str">
        <f t="shared" si="262"/>
        <v>yes</v>
      </c>
      <c r="L2248" s="17">
        <f t="shared" si="263"/>
        <v>4.195601851851849E-2</v>
      </c>
      <c r="M2248" s="17" t="str">
        <f t="shared" si="264"/>
        <v>2nd week of feb</v>
      </c>
      <c r="N2248" s="13" t="str">
        <f t="shared" si="265"/>
        <v xml:space="preserve"> Feb</v>
      </c>
      <c r="O2248" s="2" t="s">
        <v>21</v>
      </c>
      <c r="P2248" s="5">
        <v>0</v>
      </c>
      <c r="Q2248" s="2" t="s">
        <v>21</v>
      </c>
      <c r="R2248" s="2">
        <v>0</v>
      </c>
    </row>
    <row r="2249" spans="1:18" ht="12.75">
      <c r="A2249" s="2">
        <v>8602341</v>
      </c>
      <c r="B2249" s="3" t="s">
        <v>5164</v>
      </c>
      <c r="C2249" s="3" t="str">
        <v>0b6c7035-593b-48a8-964d-36ffba1fc840</v>
      </c>
      <c r="D2249" s="2" t="s">
        <v>19</v>
      </c>
      <c r="E2249" s="2" t="s">
        <v>23</v>
      </c>
      <c r="F2249" s="13" t="str">
        <f t="shared" si="266"/>
        <v>14/ 02/ 2021</v>
      </c>
      <c r="G2249" s="2" t="s">
        <v>5165</v>
      </c>
      <c r="H2249" s="2" t="s">
        <v>5166</v>
      </c>
      <c r="I2249" s="19" t="str">
        <f t="shared" si="260"/>
        <v>21:11:35</v>
      </c>
      <c r="J2249" s="17" t="str">
        <f t="shared" si="261"/>
        <v>21:11:50</v>
      </c>
      <c r="K2249" s="17" t="str">
        <f t="shared" si="262"/>
        <v>no</v>
      </c>
      <c r="L2249" s="17">
        <f t="shared" si="263"/>
        <v>1.7361111111102723E-4</v>
      </c>
      <c r="M2249" s="17" t="str">
        <f t="shared" si="264"/>
        <v>2nd week of feb</v>
      </c>
      <c r="N2249" s="13" t="str">
        <f t="shared" si="265"/>
        <v xml:space="preserve"> Feb</v>
      </c>
      <c r="O2249" s="2" t="s">
        <v>21</v>
      </c>
      <c r="P2249" s="5">
        <v>0</v>
      </c>
      <c r="Q2249" s="2" t="s">
        <v>21</v>
      </c>
      <c r="R2249" s="2">
        <v>1</v>
      </c>
    </row>
    <row r="2250" spans="1:18" ht="12.75">
      <c r="A2250" s="2">
        <v>8555281</v>
      </c>
      <c r="B2250" s="3" t="s">
        <v>5167</v>
      </c>
      <c r="C2250" s="3" t="str">
        <v>a59825e1-3592-4203-847d-cfbfcefef991</v>
      </c>
      <c r="D2250" s="2" t="s">
        <v>19</v>
      </c>
      <c r="E2250" s="2" t="s">
        <v>23</v>
      </c>
      <c r="F2250" s="13" t="str">
        <f>TEXT(G2250,"dd/ mm/ yyyy")</f>
        <v>02/ 08/ 2021</v>
      </c>
      <c r="G2250" s="4">
        <v>44410.435532407406</v>
      </c>
      <c r="H2250" s="4">
        <v>44410.435914351852</v>
      </c>
      <c r="I2250" s="19" t="str">
        <f t="shared" si="260"/>
        <v>10:27:10</v>
      </c>
      <c r="J2250" s="17" t="str">
        <f t="shared" si="261"/>
        <v>10:27:43</v>
      </c>
      <c r="K2250" s="17" t="str">
        <f t="shared" si="262"/>
        <v>yes</v>
      </c>
      <c r="L2250" s="17">
        <f t="shared" si="263"/>
        <v>3.8194444444444864E-4</v>
      </c>
      <c r="M2250" s="17" t="str">
        <f t="shared" si="264"/>
        <v>-</v>
      </c>
      <c r="N2250" s="13" t="str">
        <f t="shared" si="265"/>
        <v xml:space="preserve"> Aug</v>
      </c>
      <c r="O2250" s="2" t="s">
        <v>21</v>
      </c>
      <c r="P2250" s="5">
        <v>0</v>
      </c>
      <c r="Q2250" s="2" t="s">
        <v>21</v>
      </c>
      <c r="R2250" s="2">
        <v>0</v>
      </c>
    </row>
    <row r="2251" spans="1:18" ht="12.75">
      <c r="A2251" s="2">
        <v>8646882</v>
      </c>
      <c r="B2251" s="3" t="s">
        <v>5168</v>
      </c>
      <c r="C2251" s="3" t="str">
        <v>c28d859f-5b67-43c0-9714-6206513452f3</v>
      </c>
      <c r="D2251" s="2" t="s">
        <v>19</v>
      </c>
      <c r="E2251" s="2" t="s">
        <v>23</v>
      </c>
      <c r="F2251" s="13" t="str">
        <f t="shared" si="266"/>
        <v>21/ 02/ 2021</v>
      </c>
      <c r="G2251" s="2" t="s">
        <v>5169</v>
      </c>
      <c r="H2251" s="2" t="s">
        <v>5170</v>
      </c>
      <c r="I2251" s="19" t="str">
        <f t="shared" si="260"/>
        <v>22:02:42</v>
      </c>
      <c r="J2251" s="17" t="str">
        <f t="shared" si="261"/>
        <v>22:03:07</v>
      </c>
      <c r="K2251" s="17" t="str">
        <f t="shared" si="262"/>
        <v>no</v>
      </c>
      <c r="L2251" s="17">
        <f t="shared" si="263"/>
        <v>2.8935185185186008E-4</v>
      </c>
      <c r="M2251" s="17" t="str">
        <f t="shared" si="264"/>
        <v>3rd week of feb</v>
      </c>
      <c r="N2251" s="13" t="str">
        <f t="shared" si="265"/>
        <v xml:space="preserve"> Feb</v>
      </c>
      <c r="O2251" s="2" t="s">
        <v>21</v>
      </c>
      <c r="P2251" s="5">
        <v>0</v>
      </c>
      <c r="Q2251" s="2" t="s">
        <v>21</v>
      </c>
      <c r="R2251" s="2">
        <v>3</v>
      </c>
    </row>
    <row r="2252" spans="1:18" ht="12.75">
      <c r="A2252" s="2">
        <v>8601534</v>
      </c>
      <c r="B2252" s="3" t="s">
        <v>5171</v>
      </c>
      <c r="C2252" s="3" t="str">
        <v>33458094-a112-436d-b442-e00dc50b5bb0</v>
      </c>
      <c r="D2252" s="2" t="s">
        <v>19</v>
      </c>
      <c r="E2252" s="2" t="s">
        <v>23</v>
      </c>
      <c r="F2252" s="13" t="str">
        <f t="shared" si="266"/>
        <v>14/ 02/ 2021</v>
      </c>
      <c r="G2252" s="2" t="s">
        <v>5172</v>
      </c>
      <c r="H2252" s="2" t="s">
        <v>5173</v>
      </c>
      <c r="I2252" s="19" t="str">
        <f t="shared" si="260"/>
        <v>18:29:10</v>
      </c>
      <c r="J2252" s="17" t="str">
        <f t="shared" si="261"/>
        <v>18:29:42</v>
      </c>
      <c r="K2252" s="17" t="str">
        <f t="shared" si="262"/>
        <v>no</v>
      </c>
      <c r="L2252" s="17">
        <f t="shared" si="263"/>
        <v>3.7037037037035425E-4</v>
      </c>
      <c r="M2252" s="17" t="str">
        <f t="shared" si="264"/>
        <v>2nd week of feb</v>
      </c>
      <c r="N2252" s="13" t="str">
        <f t="shared" si="265"/>
        <v xml:space="preserve"> Feb</v>
      </c>
      <c r="O2252" s="2" t="s">
        <v>21</v>
      </c>
      <c r="P2252" s="5">
        <v>0</v>
      </c>
      <c r="Q2252" s="2" t="s">
        <v>21</v>
      </c>
      <c r="R2252" s="2">
        <v>0</v>
      </c>
    </row>
    <row r="2253" spans="1:18" ht="12.75">
      <c r="A2253" s="2">
        <v>8654563</v>
      </c>
      <c r="B2253" s="3" t="s">
        <v>4469</v>
      </c>
      <c r="C2253" s="3" t="str">
        <v>12eb76f0-79bd-4df5-a74a-30434b7380ac</v>
      </c>
      <c r="D2253" s="2" t="s">
        <v>19</v>
      </c>
      <c r="E2253" s="2" t="s">
        <v>23</v>
      </c>
      <c r="F2253" s="13" t="str">
        <f>TEXT(G2253,"dd/ mm/ yyyy")</f>
        <v>23/ 02/ 2021</v>
      </c>
      <c r="G2253" s="2" t="s">
        <v>5174</v>
      </c>
      <c r="H2253" s="2" t="s">
        <v>5175</v>
      </c>
      <c r="I2253" s="19" t="str">
        <f t="shared" si="260"/>
        <v>11:19:40</v>
      </c>
      <c r="J2253" s="17" t="str">
        <f t="shared" si="261"/>
        <v>11:22:06</v>
      </c>
      <c r="K2253" s="17" t="str">
        <f t="shared" si="262"/>
        <v>yes</v>
      </c>
      <c r="L2253" s="17">
        <f t="shared" si="263"/>
        <v>1.6898148148148939E-3</v>
      </c>
      <c r="M2253" s="17" t="str">
        <f t="shared" si="264"/>
        <v>4rth week of feb</v>
      </c>
      <c r="N2253" s="13" t="str">
        <f t="shared" si="265"/>
        <v xml:space="preserve"> Feb</v>
      </c>
      <c r="O2253" s="2" t="s">
        <v>21</v>
      </c>
      <c r="P2253" s="5">
        <v>0</v>
      </c>
      <c r="Q2253" s="2" t="s">
        <v>21</v>
      </c>
      <c r="R2253" s="2">
        <v>0</v>
      </c>
    </row>
    <row r="2254" spans="1:18" ht="12.75">
      <c r="A2254" s="2">
        <v>8524442</v>
      </c>
      <c r="B2254" s="3" t="s">
        <v>5176</v>
      </c>
      <c r="C2254" s="3" t="str">
        <v>a95e8384-0c93-4733-a312-a6b7b9967db9</v>
      </c>
      <c r="D2254" s="2" t="s">
        <v>68</v>
      </c>
      <c r="E2254" s="2" t="s">
        <v>37</v>
      </c>
      <c r="F2254" s="13" t="str">
        <f t="shared" si="266"/>
        <v>02/ 03/ 2021</v>
      </c>
      <c r="G2254" s="4">
        <v>44257.758356481485</v>
      </c>
      <c r="H2254" s="4">
        <v>44257.764444444445</v>
      </c>
      <c r="I2254" s="19" t="str">
        <f t="shared" si="260"/>
        <v>18:12:02</v>
      </c>
      <c r="J2254" s="17" t="str">
        <f t="shared" si="261"/>
        <v>18:20:48</v>
      </c>
      <c r="K2254" s="17" t="str">
        <f t="shared" si="262"/>
        <v>no</v>
      </c>
      <c r="L2254" s="17">
        <f t="shared" si="263"/>
        <v>6.0879629629629894E-3</v>
      </c>
      <c r="M2254" s="17" t="str">
        <f t="shared" si="264"/>
        <v>-</v>
      </c>
      <c r="N2254" s="13" t="str">
        <f t="shared" si="265"/>
        <v xml:space="preserve"> Mar</v>
      </c>
      <c r="O2254" s="4">
        <v>44257.758611111109</v>
      </c>
      <c r="P2254" s="5">
        <v>0</v>
      </c>
      <c r="Q2254" s="5">
        <v>1.6203703703703703E-4</v>
      </c>
      <c r="R2254" s="2">
        <v>5</v>
      </c>
    </row>
    <row r="2255" spans="1:18" ht="12.75">
      <c r="A2255" s="2">
        <v>8558082</v>
      </c>
      <c r="B2255" s="3" t="s">
        <v>5177</v>
      </c>
      <c r="C2255" s="3" t="str">
        <v>5c1de26d-8520-411c-84c7-92e198647cdd</v>
      </c>
      <c r="D2255" s="2" t="s">
        <v>19</v>
      </c>
      <c r="E2255" s="2" t="s">
        <v>20</v>
      </c>
      <c r="F2255" s="13" t="str">
        <f t="shared" si="266"/>
        <v>02/ 08/ 2021</v>
      </c>
      <c r="G2255" s="4">
        <v>44410.660949074074</v>
      </c>
      <c r="H2255" s="4">
        <v>44410.704027777778</v>
      </c>
      <c r="I2255" s="19" t="str">
        <f t="shared" si="260"/>
        <v>15:51:46</v>
      </c>
      <c r="J2255" s="17" t="str">
        <f t="shared" si="261"/>
        <v>16:53:48</v>
      </c>
      <c r="K2255" s="17" t="str">
        <f t="shared" si="262"/>
        <v>yes</v>
      </c>
      <c r="L2255" s="17">
        <f t="shared" si="263"/>
        <v>4.3078703703703702E-2</v>
      </c>
      <c r="M2255" s="17" t="str">
        <f t="shared" si="264"/>
        <v>-</v>
      </c>
      <c r="N2255" s="13" t="str">
        <f t="shared" si="265"/>
        <v xml:space="preserve"> Aug</v>
      </c>
      <c r="O2255" s="2" t="s">
        <v>21</v>
      </c>
      <c r="P2255" s="5">
        <v>0</v>
      </c>
      <c r="Q2255" s="2" t="s">
        <v>21</v>
      </c>
      <c r="R2255" s="2">
        <v>0</v>
      </c>
    </row>
    <row r="2256" spans="1:18" ht="12.75">
      <c r="A2256" s="2">
        <v>8632577</v>
      </c>
      <c r="B2256" s="3" t="s">
        <v>5178</v>
      </c>
      <c r="C2256" s="3" t="str">
        <v>b73839de-8743-4a1b-bb58-bbbc109d880e</v>
      </c>
      <c r="D2256" s="2" t="s">
        <v>491</v>
      </c>
      <c r="E2256" s="2" t="s">
        <v>37</v>
      </c>
      <c r="F2256" s="13" t="str">
        <f t="shared" si="266"/>
        <v>19/ 02/ 2021</v>
      </c>
      <c r="G2256" s="2" t="s">
        <v>5179</v>
      </c>
      <c r="H2256" s="2" t="s">
        <v>5180</v>
      </c>
      <c r="I2256" s="19" t="str">
        <f t="shared" si="260"/>
        <v>13:55:48</v>
      </c>
      <c r="J2256" s="17" t="str">
        <f t="shared" si="261"/>
        <v>14:22:29</v>
      </c>
      <c r="K2256" s="17" t="str">
        <f t="shared" si="262"/>
        <v>yes</v>
      </c>
      <c r="L2256" s="17">
        <f t="shared" si="263"/>
        <v>1.853009259259264E-2</v>
      </c>
      <c r="M2256" s="17" t="str">
        <f t="shared" si="264"/>
        <v>3rd week of feb</v>
      </c>
      <c r="N2256" s="13" t="str">
        <f t="shared" si="265"/>
        <v xml:space="preserve"> Feb</v>
      </c>
      <c r="O2256" s="2" t="s">
        <v>5181</v>
      </c>
      <c r="P2256" s="5">
        <v>2.3148148148148147E-5</v>
      </c>
      <c r="Q2256" s="5">
        <v>6.9444444444444444E-5</v>
      </c>
      <c r="R2256" s="2">
        <v>0</v>
      </c>
    </row>
    <row r="2257" spans="1:18" ht="12.75">
      <c r="A2257" s="2">
        <v>8655930</v>
      </c>
      <c r="B2257" s="3" t="s">
        <v>5182</v>
      </c>
      <c r="C2257" s="3" t="str">
        <v>d3789169-b2f4-4ae6-a878-9179743551ba</v>
      </c>
      <c r="D2257" s="2" t="s">
        <v>322</v>
      </c>
      <c r="E2257" s="2" t="s">
        <v>37</v>
      </c>
      <c r="F2257" s="13" t="str">
        <f t="shared" si="266"/>
        <v>23/ 02/ 2021</v>
      </c>
      <c r="G2257" s="2" t="s">
        <v>5183</v>
      </c>
      <c r="H2257" s="2" t="s">
        <v>5184</v>
      </c>
      <c r="I2257" s="19" t="str">
        <f t="shared" si="260"/>
        <v>14:16:24</v>
      </c>
      <c r="J2257" s="17" t="str">
        <f t="shared" si="261"/>
        <v>14:26:28</v>
      </c>
      <c r="K2257" s="17" t="str">
        <f t="shared" si="262"/>
        <v>yes</v>
      </c>
      <c r="L2257" s="17">
        <f t="shared" si="263"/>
        <v>6.9907407407406863E-3</v>
      </c>
      <c r="M2257" s="17" t="str">
        <f t="shared" si="264"/>
        <v>4rth week of feb</v>
      </c>
      <c r="N2257" s="13" t="str">
        <f t="shared" si="265"/>
        <v xml:space="preserve"> Feb</v>
      </c>
      <c r="O2257" s="2" t="s">
        <v>5185</v>
      </c>
      <c r="P2257" s="5">
        <v>0</v>
      </c>
      <c r="Q2257" s="5">
        <v>1.273148148148148E-4</v>
      </c>
      <c r="R2257" s="2">
        <v>0</v>
      </c>
    </row>
    <row r="2258" spans="1:18" ht="12.75">
      <c r="A2258" s="2">
        <v>8648371</v>
      </c>
      <c r="B2258" s="3" t="s">
        <v>5186</v>
      </c>
      <c r="C2258" s="3" t="str">
        <v>001a2062-54c2-4c26-b731-323122bce3c2</v>
      </c>
      <c r="D2258" s="2" t="s">
        <v>19</v>
      </c>
      <c r="E2258" s="2" t="s">
        <v>20</v>
      </c>
      <c r="F2258" s="13" t="str">
        <f t="shared" si="266"/>
        <v>22/ 02/ 2021</v>
      </c>
      <c r="G2258" s="2" t="s">
        <v>5187</v>
      </c>
      <c r="H2258" s="2" t="s">
        <v>5188</v>
      </c>
      <c r="I2258" s="19" t="str">
        <f t="shared" si="260"/>
        <v>10:32:36</v>
      </c>
      <c r="J2258" s="17" t="str">
        <f t="shared" si="261"/>
        <v>11:33:03</v>
      </c>
      <c r="K2258" s="17" t="str">
        <f t="shared" si="262"/>
        <v>yes</v>
      </c>
      <c r="L2258" s="17">
        <f t="shared" si="263"/>
        <v>4.1979166666666679E-2</v>
      </c>
      <c r="M2258" s="17" t="str">
        <f t="shared" si="264"/>
        <v>4rth week of feb</v>
      </c>
      <c r="N2258" s="13" t="str">
        <f t="shared" si="265"/>
        <v xml:space="preserve"> Feb</v>
      </c>
      <c r="O2258" s="2" t="s">
        <v>21</v>
      </c>
      <c r="P2258" s="5">
        <v>0</v>
      </c>
      <c r="Q2258" s="2" t="s">
        <v>21</v>
      </c>
      <c r="R2258" s="2">
        <v>0</v>
      </c>
    </row>
    <row r="2259" spans="1:18" ht="12.75">
      <c r="A2259" s="2">
        <v>8563098</v>
      </c>
      <c r="B2259" s="3" t="s">
        <v>5189</v>
      </c>
      <c r="C2259" s="3" t="str">
        <v>3af5d4e4-af90-4426-9730-bc8efadcb40b</v>
      </c>
      <c r="D2259" s="2" t="s">
        <v>19</v>
      </c>
      <c r="E2259" s="2" t="s">
        <v>23</v>
      </c>
      <c r="F2259" s="13" t="str">
        <f t="shared" si="266"/>
        <v>02/ 09/ 2021</v>
      </c>
      <c r="G2259" s="4">
        <v>44441.496666666666</v>
      </c>
      <c r="H2259" s="4">
        <v>44441.496921296297</v>
      </c>
      <c r="I2259" s="19" t="str">
        <f t="shared" si="260"/>
        <v>11:55:12</v>
      </c>
      <c r="J2259" s="17" t="str">
        <f t="shared" si="261"/>
        <v>11:55:34</v>
      </c>
      <c r="K2259" s="17" t="str">
        <f t="shared" si="262"/>
        <v>yes</v>
      </c>
      <c r="L2259" s="17">
        <f t="shared" si="263"/>
        <v>2.5462962962968794E-4</v>
      </c>
      <c r="M2259" s="17" t="str">
        <f t="shared" si="264"/>
        <v>-</v>
      </c>
      <c r="N2259" s="13" t="str">
        <f t="shared" si="265"/>
        <v xml:space="preserve"> Sep</v>
      </c>
      <c r="O2259" s="2" t="s">
        <v>21</v>
      </c>
      <c r="P2259" s="5">
        <v>0</v>
      </c>
      <c r="Q2259" s="2" t="s">
        <v>21</v>
      </c>
      <c r="R2259" s="2">
        <v>0</v>
      </c>
    </row>
    <row r="2260" spans="1:18" ht="12.75">
      <c r="A2260" s="2">
        <v>8581156</v>
      </c>
      <c r="B2260" s="3" t="s">
        <v>5190</v>
      </c>
      <c r="C2260" s="3" t="str">
        <v>43fc27c2-3a91-4578-8bc8-6c890955d9c7</v>
      </c>
      <c r="D2260" s="2" t="s">
        <v>19</v>
      </c>
      <c r="E2260" s="2" t="s">
        <v>23</v>
      </c>
      <c r="F2260" s="13" t="str">
        <f t="shared" si="266"/>
        <v>02/ 11/ 2021</v>
      </c>
      <c r="G2260" s="4">
        <v>44502.789652777778</v>
      </c>
      <c r="H2260" s="4">
        <v>44502.790659722225</v>
      </c>
      <c r="I2260" s="19" t="str">
        <f t="shared" si="260"/>
        <v>18:57:06</v>
      </c>
      <c r="J2260" s="17" t="str">
        <f t="shared" si="261"/>
        <v>18:58:33</v>
      </c>
      <c r="K2260" s="17" t="str">
        <f t="shared" si="262"/>
        <v>no</v>
      </c>
      <c r="L2260" s="17">
        <f t="shared" si="263"/>
        <v>1.0069444444443798E-3</v>
      </c>
      <c r="M2260" s="17" t="str">
        <f t="shared" si="264"/>
        <v>-</v>
      </c>
      <c r="N2260" s="13" t="str">
        <f t="shared" si="265"/>
        <v xml:space="preserve"> Nov</v>
      </c>
      <c r="O2260" s="2" t="s">
        <v>21</v>
      </c>
      <c r="P2260" s="5">
        <v>0</v>
      </c>
      <c r="Q2260" s="2" t="s">
        <v>21</v>
      </c>
      <c r="R2260" s="2">
        <v>3</v>
      </c>
    </row>
    <row r="2261" spans="1:18" ht="12.75">
      <c r="A2261" s="2">
        <v>8581240</v>
      </c>
      <c r="B2261" s="3" t="s">
        <v>5191</v>
      </c>
      <c r="C2261" s="3" t="str">
        <v>0672229c-63c8-47fd-83bc-a2c0fb57902b</v>
      </c>
      <c r="D2261" s="2" t="s">
        <v>19</v>
      </c>
      <c r="E2261" s="2" t="s">
        <v>23</v>
      </c>
      <c r="F2261" s="13" t="str">
        <f t="shared" si="266"/>
        <v>02/ 11/ 2021</v>
      </c>
      <c r="G2261" s="4">
        <v>44502.797337962962</v>
      </c>
      <c r="H2261" s="4">
        <v>44502.797986111109</v>
      </c>
      <c r="I2261" s="19" t="str">
        <f t="shared" si="260"/>
        <v>19:08:10</v>
      </c>
      <c r="J2261" s="17" t="str">
        <f t="shared" si="261"/>
        <v>19:09:06</v>
      </c>
      <c r="K2261" s="17" t="str">
        <f t="shared" si="262"/>
        <v>no</v>
      </c>
      <c r="L2261" s="17">
        <f t="shared" si="263"/>
        <v>6.4814814814817545E-4</v>
      </c>
      <c r="M2261" s="17" t="str">
        <f t="shared" si="264"/>
        <v>-</v>
      </c>
      <c r="N2261" s="13" t="str">
        <f t="shared" si="265"/>
        <v xml:space="preserve"> Nov</v>
      </c>
      <c r="O2261" s="2" t="s">
        <v>21</v>
      </c>
      <c r="P2261" s="5">
        <v>0</v>
      </c>
      <c r="Q2261" s="2" t="s">
        <v>21</v>
      </c>
      <c r="R2261" s="2">
        <v>0</v>
      </c>
    </row>
    <row r="2262" spans="1:18" ht="12.75">
      <c r="A2262" s="2">
        <v>8684267</v>
      </c>
      <c r="B2262" s="3" t="s">
        <v>5192</v>
      </c>
      <c r="C2262" s="3" t="str">
        <v>4cc8c26b-8f8d-421c-991a-b01aeeba1c7f</v>
      </c>
      <c r="D2262" s="2" t="s">
        <v>19</v>
      </c>
      <c r="E2262" s="2" t="s">
        <v>23</v>
      </c>
      <c r="F2262" s="13" t="str">
        <f t="shared" si="266"/>
        <v>27/ 02/ 2021</v>
      </c>
      <c r="G2262" s="2" t="s">
        <v>5193</v>
      </c>
      <c r="H2262" s="2" t="s">
        <v>5194</v>
      </c>
      <c r="I2262" s="19" t="str">
        <f t="shared" si="260"/>
        <v>21:57:28</v>
      </c>
      <c r="J2262" s="17" t="str">
        <f t="shared" si="261"/>
        <v>21:58:09</v>
      </c>
      <c r="K2262" s="17" t="str">
        <f t="shared" si="262"/>
        <v>no</v>
      </c>
      <c r="L2262" s="17">
        <f t="shared" si="263"/>
        <v>4.745370370370372E-4</v>
      </c>
      <c r="M2262" s="17" t="str">
        <f t="shared" si="264"/>
        <v>4rth week of feb</v>
      </c>
      <c r="N2262" s="13" t="str">
        <f t="shared" si="265"/>
        <v xml:space="preserve"> Feb</v>
      </c>
      <c r="O2262" s="2" t="s">
        <v>21</v>
      </c>
      <c r="P2262" s="5">
        <v>0</v>
      </c>
      <c r="Q2262" s="2" t="s">
        <v>21</v>
      </c>
      <c r="R2262" s="2">
        <v>4</v>
      </c>
    </row>
    <row r="2263" spans="1:18" ht="12.75">
      <c r="A2263" s="2">
        <v>8605274</v>
      </c>
      <c r="B2263" s="3" t="s">
        <v>5195</v>
      </c>
      <c r="C2263" s="3" t="str">
        <v>6c9e549d-cdc8-4dc8-9fa6-2a7b60449eb3</v>
      </c>
      <c r="D2263" s="2" t="s">
        <v>1009</v>
      </c>
      <c r="E2263" s="2" t="s">
        <v>37</v>
      </c>
      <c r="F2263" s="13" t="str">
        <f>TEXT(G2263,"dd/ mm/ yyyy")</f>
        <v>15/ 02/ 2021</v>
      </c>
      <c r="G2263" s="2" t="s">
        <v>5196</v>
      </c>
      <c r="H2263" s="2" t="s">
        <v>5197</v>
      </c>
      <c r="I2263" s="19" t="str">
        <f t="shared" si="260"/>
        <v>12:27:11</v>
      </c>
      <c r="J2263" s="17" t="str">
        <f t="shared" si="261"/>
        <v>12:44:20</v>
      </c>
      <c r="K2263" s="17" t="str">
        <f t="shared" si="262"/>
        <v>yes</v>
      </c>
      <c r="L2263" s="17">
        <f t="shared" si="263"/>
        <v>1.1909722222222197E-2</v>
      </c>
      <c r="M2263" s="17" t="str">
        <f t="shared" si="264"/>
        <v>3rd week of feb</v>
      </c>
      <c r="N2263" s="13" t="str">
        <f t="shared" si="265"/>
        <v xml:space="preserve"> Feb</v>
      </c>
      <c r="O2263" s="2" t="s">
        <v>5198</v>
      </c>
      <c r="P2263" s="5">
        <v>1.5046296296296297E-4</v>
      </c>
      <c r="Q2263" s="5">
        <v>9.2592592592592588E-5</v>
      </c>
      <c r="R2263" s="2">
        <v>3</v>
      </c>
    </row>
    <row r="2264" spans="1:18" ht="12.75">
      <c r="A2264" s="2">
        <v>8623405</v>
      </c>
      <c r="B2264" s="3" t="s">
        <v>5199</v>
      </c>
      <c r="C2264" s="3" t="str">
        <v>4bf3d675-6d26-43ac-958f-d0f4dd1136f2</v>
      </c>
      <c r="D2264" s="2" t="s">
        <v>19</v>
      </c>
      <c r="E2264" s="2" t="s">
        <v>23</v>
      </c>
      <c r="F2264" s="13" t="str">
        <f t="shared" si="266"/>
        <v>17/ 02/ 2021</v>
      </c>
      <c r="G2264" s="2" t="s">
        <v>5200</v>
      </c>
      <c r="H2264" s="2" t="s">
        <v>5201</v>
      </c>
      <c r="I2264" s="19" t="str">
        <f t="shared" si="260"/>
        <v>22:42:14</v>
      </c>
      <c r="J2264" s="17" t="str">
        <f t="shared" si="261"/>
        <v>22:43:13</v>
      </c>
      <c r="K2264" s="17" t="str">
        <f t="shared" si="262"/>
        <v>no</v>
      </c>
      <c r="L2264" s="17">
        <f t="shared" si="263"/>
        <v>6.8287037037029208E-4</v>
      </c>
      <c r="M2264" s="17" t="str">
        <f t="shared" si="264"/>
        <v>3rd week of feb</v>
      </c>
      <c r="N2264" s="13" t="str">
        <f t="shared" si="265"/>
        <v xml:space="preserve"> Feb</v>
      </c>
      <c r="O2264" s="2" t="s">
        <v>21</v>
      </c>
      <c r="P2264" s="5">
        <v>0</v>
      </c>
      <c r="Q2264" s="2" t="s">
        <v>21</v>
      </c>
      <c r="R2264" s="2">
        <v>1</v>
      </c>
    </row>
    <row r="2265" spans="1:18" ht="12.75">
      <c r="A2265" s="2">
        <v>8571386</v>
      </c>
      <c r="B2265" s="3" t="s">
        <v>5202</v>
      </c>
      <c r="C2265" s="3" t="str">
        <v>a07717c1-385f-4b67-b4b2-956a89e6d629</v>
      </c>
      <c r="D2265" s="2" t="s">
        <v>19</v>
      </c>
      <c r="E2265" s="2" t="s">
        <v>20</v>
      </c>
      <c r="F2265" s="13" t="str">
        <f t="shared" si="266"/>
        <v>02/ 10/ 2021</v>
      </c>
      <c r="G2265" s="4">
        <v>44471.61347222222</v>
      </c>
      <c r="H2265" s="4">
        <v>44471.656053240738</v>
      </c>
      <c r="I2265" s="19" t="str">
        <f t="shared" si="260"/>
        <v>14:43:24</v>
      </c>
      <c r="J2265" s="17" t="str">
        <f t="shared" si="261"/>
        <v>15:44:43</v>
      </c>
      <c r="K2265" s="17" t="str">
        <f t="shared" si="262"/>
        <v>yes</v>
      </c>
      <c r="L2265" s="17">
        <f t="shared" si="263"/>
        <v>4.2581018518518587E-2</v>
      </c>
      <c r="M2265" s="17" t="str">
        <f t="shared" si="264"/>
        <v>-</v>
      </c>
      <c r="N2265" s="13" t="str">
        <f t="shared" si="265"/>
        <v xml:space="preserve"> Oct</v>
      </c>
      <c r="O2265" s="2" t="s">
        <v>21</v>
      </c>
      <c r="P2265" s="5">
        <v>0</v>
      </c>
      <c r="Q2265" s="2" t="s">
        <v>21</v>
      </c>
      <c r="R2265" s="2">
        <v>0</v>
      </c>
    </row>
    <row r="2266" spans="1:18" ht="12.75">
      <c r="A2266" s="2">
        <v>8516298</v>
      </c>
      <c r="B2266" s="3" t="s">
        <v>5203</v>
      </c>
      <c r="C2266" s="3" t="str">
        <v>ea1d1d3d-1063-463b-9de8-be4cbc8708e6</v>
      </c>
      <c r="D2266" s="2" t="s">
        <v>19</v>
      </c>
      <c r="E2266" s="2" t="s">
        <v>20</v>
      </c>
      <c r="F2266" s="13" t="str">
        <f t="shared" si="266"/>
        <v>02/ 02/ 2021</v>
      </c>
      <c r="G2266" s="4">
        <v>44229.694016203706</v>
      </c>
      <c r="H2266" s="4">
        <v>44229.736458333333</v>
      </c>
      <c r="I2266" s="19" t="str">
        <f t="shared" si="260"/>
        <v>16:39:23</v>
      </c>
      <c r="J2266" s="17" t="str">
        <f t="shared" si="261"/>
        <v>17:40:30</v>
      </c>
      <c r="K2266" s="17" t="str">
        <f t="shared" si="262"/>
        <v>no</v>
      </c>
      <c r="L2266" s="17">
        <f t="shared" si="263"/>
        <v>4.2442129629629677E-2</v>
      </c>
      <c r="M2266" s="17" t="str">
        <f t="shared" si="264"/>
        <v>1st week of feb</v>
      </c>
      <c r="N2266" s="13" t="str">
        <f t="shared" si="265"/>
        <v xml:space="preserve"> Feb</v>
      </c>
      <c r="O2266" s="2" t="s">
        <v>21</v>
      </c>
      <c r="P2266" s="5">
        <v>0</v>
      </c>
      <c r="Q2266" s="2" t="s">
        <v>21</v>
      </c>
      <c r="R2266" s="2">
        <v>0</v>
      </c>
    </row>
    <row r="2267" spans="1:18" ht="12.75">
      <c r="A2267" s="2">
        <v>8557341</v>
      </c>
      <c r="B2267" s="3" t="s">
        <v>5204</v>
      </c>
      <c r="C2267" s="3" t="str">
        <v>97c5659b-c038-40b6-84a8-c9b88556c34b</v>
      </c>
      <c r="D2267" s="2" t="s">
        <v>446</v>
      </c>
      <c r="E2267" s="2" t="s">
        <v>37</v>
      </c>
      <c r="F2267" s="13" t="str">
        <f t="shared" si="266"/>
        <v>02/ 08/ 2021</v>
      </c>
      <c r="G2267" s="4">
        <v>44410.603356481479</v>
      </c>
      <c r="H2267" s="4">
        <v>44410.607951388891</v>
      </c>
      <c r="I2267" s="19" t="str">
        <f t="shared" si="260"/>
        <v>14:28:50</v>
      </c>
      <c r="J2267" s="17" t="str">
        <f t="shared" si="261"/>
        <v>14:35:27</v>
      </c>
      <c r="K2267" s="17" t="str">
        <f t="shared" si="262"/>
        <v>yes</v>
      </c>
      <c r="L2267" s="17">
        <f t="shared" si="263"/>
        <v>4.5949074074074225E-3</v>
      </c>
      <c r="M2267" s="17" t="str">
        <f t="shared" si="264"/>
        <v>-</v>
      </c>
      <c r="N2267" s="13" t="str">
        <f t="shared" si="265"/>
        <v xml:space="preserve"> Aug</v>
      </c>
      <c r="O2267" s="4">
        <v>44410.603831018518</v>
      </c>
      <c r="P2267" s="5">
        <v>0</v>
      </c>
      <c r="Q2267" s="5">
        <v>5.7870370370370373E-5</v>
      </c>
      <c r="R2267" s="2">
        <v>5</v>
      </c>
    </row>
    <row r="2268" spans="1:18" ht="12.75">
      <c r="A2268" s="2">
        <v>8657459</v>
      </c>
      <c r="B2268" s="3" t="s">
        <v>5205</v>
      </c>
      <c r="C2268" s="3" t="str">
        <v>c36b7b36-5d5a-49fc-8bb7-e9163b8bb4c5</v>
      </c>
      <c r="D2268" s="2" t="s">
        <v>275</v>
      </c>
      <c r="E2268" s="2" t="s">
        <v>31</v>
      </c>
      <c r="F2268" s="13" t="str">
        <f t="shared" si="266"/>
        <v>23/ 02/ 2021</v>
      </c>
      <c r="G2268" s="2" t="s">
        <v>5206</v>
      </c>
      <c r="H2268" s="2" t="s">
        <v>5207</v>
      </c>
      <c r="I2268" s="19" t="str">
        <f t="shared" si="260"/>
        <v>17:53:41</v>
      </c>
      <c r="J2268" s="17" t="str">
        <f t="shared" si="261"/>
        <v>18:09:23</v>
      </c>
      <c r="K2268" s="17" t="str">
        <f t="shared" si="262"/>
        <v>no</v>
      </c>
      <c r="L2268" s="17">
        <f t="shared" si="263"/>
        <v>1.0902777777777817E-2</v>
      </c>
      <c r="M2268" s="17" t="str">
        <f t="shared" si="264"/>
        <v>4rth week of feb</v>
      </c>
      <c r="N2268" s="13" t="str">
        <f t="shared" si="265"/>
        <v xml:space="preserve"> Feb</v>
      </c>
      <c r="O2268" s="2" t="s">
        <v>5208</v>
      </c>
      <c r="P2268" s="5">
        <v>0</v>
      </c>
      <c r="Q2268" s="5">
        <v>6.9444444444444444E-5</v>
      </c>
      <c r="R2268" s="2">
        <v>5</v>
      </c>
    </row>
    <row r="2269" spans="1:18" ht="12.75">
      <c r="A2269" s="2">
        <v>8583427</v>
      </c>
      <c r="B2269" s="3" t="s">
        <v>5209</v>
      </c>
      <c r="C2269" s="3" t="str">
        <v>e6a26def-4a9e-47d6-bf79-ae82a160175c</v>
      </c>
      <c r="D2269" s="2" t="s">
        <v>19</v>
      </c>
      <c r="E2269" s="2" t="s">
        <v>23</v>
      </c>
      <c r="F2269" s="13" t="str">
        <f t="shared" si="266"/>
        <v>02/ 12/ 2021</v>
      </c>
      <c r="G2269" s="4">
        <v>44532.080439814818</v>
      </c>
      <c r="H2269" s="4">
        <v>44532.080972222226</v>
      </c>
      <c r="I2269" s="19" t="str">
        <f t="shared" si="260"/>
        <v>01:55:50</v>
      </c>
      <c r="J2269" s="17" t="str">
        <f t="shared" si="261"/>
        <v>01:56:36</v>
      </c>
      <c r="K2269" s="17" t="str">
        <f t="shared" si="262"/>
        <v>no</v>
      </c>
      <c r="L2269" s="17">
        <f t="shared" si="263"/>
        <v>5.3240740740741199E-4</v>
      </c>
      <c r="M2269" s="17" t="str">
        <f t="shared" si="264"/>
        <v>-</v>
      </c>
      <c r="N2269" s="13" t="str">
        <f t="shared" si="265"/>
        <v xml:space="preserve"> Dec</v>
      </c>
      <c r="O2269" s="2" t="s">
        <v>21</v>
      </c>
      <c r="P2269" s="5">
        <v>0</v>
      </c>
      <c r="Q2269" s="2" t="s">
        <v>21</v>
      </c>
      <c r="R2269" s="2">
        <v>0</v>
      </c>
    </row>
    <row r="2270" spans="1:18" ht="12.75">
      <c r="A2270" s="2">
        <v>8539970</v>
      </c>
      <c r="B2270" s="3" t="s">
        <v>5210</v>
      </c>
      <c r="C2270" s="3" t="str">
        <v>6d84909a-bd18-4bff-8943-cf54d58cb3e0</v>
      </c>
      <c r="D2270" s="2" t="s">
        <v>887</v>
      </c>
      <c r="E2270" s="2" t="s">
        <v>37</v>
      </c>
      <c r="F2270" s="13" t="str">
        <f t="shared" si="266"/>
        <v>02/ 05/ 2021</v>
      </c>
      <c r="G2270" s="4">
        <v>44318.805868055555</v>
      </c>
      <c r="H2270" s="4">
        <v>44318.80878472222</v>
      </c>
      <c r="I2270" s="19" t="str">
        <f t="shared" si="260"/>
        <v>19:20:27</v>
      </c>
      <c r="J2270" s="17" t="str">
        <f t="shared" si="261"/>
        <v>19:24:39</v>
      </c>
      <c r="K2270" s="17" t="str">
        <f t="shared" si="262"/>
        <v>no</v>
      </c>
      <c r="L2270" s="17">
        <f t="shared" si="263"/>
        <v>2.9166666666666785E-3</v>
      </c>
      <c r="M2270" s="17" t="str">
        <f t="shared" si="264"/>
        <v>-</v>
      </c>
      <c r="N2270" s="13" t="str">
        <f t="shared" si="265"/>
        <v xml:space="preserve"> May</v>
      </c>
      <c r="O2270" s="4">
        <v>44318.807534722226</v>
      </c>
      <c r="P2270" s="5">
        <v>0</v>
      </c>
      <c r="Q2270" s="5">
        <v>8.1018518518518516E-5</v>
      </c>
      <c r="R2270" s="2">
        <v>4</v>
      </c>
    </row>
    <row r="2271" spans="1:18" ht="12.75">
      <c r="A2271" s="2">
        <v>8579783</v>
      </c>
      <c r="B2271" s="3" t="s">
        <v>5211</v>
      </c>
      <c r="C2271" s="3" t="str">
        <v>954ef08c-7065-4cbf-8ddc-1c0966ddaf80</v>
      </c>
      <c r="D2271" s="2" t="s">
        <v>352</v>
      </c>
      <c r="E2271" s="2" t="s">
        <v>37</v>
      </c>
      <c r="F2271" s="13" t="str">
        <f>TEXT(G2271,"dd/ mm/ yyyy")</f>
        <v>02/ 11/ 2021</v>
      </c>
      <c r="G2271" s="4">
        <v>44502.6641087963</v>
      </c>
      <c r="H2271" s="4">
        <v>44502.675520833334</v>
      </c>
      <c r="I2271" s="19" t="str">
        <f t="shared" si="260"/>
        <v>15:56:19</v>
      </c>
      <c r="J2271" s="17" t="str">
        <f t="shared" si="261"/>
        <v>16:12:45</v>
      </c>
      <c r="K2271" s="17" t="str">
        <f t="shared" si="262"/>
        <v>yes</v>
      </c>
      <c r="L2271" s="17">
        <f t="shared" si="263"/>
        <v>1.1412037037036971E-2</v>
      </c>
      <c r="M2271" s="17" t="str">
        <f t="shared" si="264"/>
        <v>-</v>
      </c>
      <c r="N2271" s="13" t="str">
        <f t="shared" si="265"/>
        <v xml:space="preserve"> Nov</v>
      </c>
      <c r="O2271" s="4">
        <v>44502.664618055554</v>
      </c>
      <c r="P2271" s="5">
        <v>0</v>
      </c>
      <c r="Q2271" s="5">
        <v>1.0416666666666667E-4</v>
      </c>
      <c r="R2271" s="2">
        <v>0</v>
      </c>
    </row>
    <row r="2272" spans="1:18" ht="12.75">
      <c r="A2272" s="2">
        <v>8572655</v>
      </c>
      <c r="B2272" s="3" t="s">
        <v>5212</v>
      </c>
      <c r="C2272" s="3" t="str">
        <v>a4cc4889-bfe5-4b6a-8006-3fd879501765</v>
      </c>
      <c r="D2272" s="2" t="s">
        <v>19</v>
      </c>
      <c r="E2272" s="2" t="s">
        <v>20</v>
      </c>
      <c r="F2272" s="13" t="str">
        <f t="shared" si="266"/>
        <v>02/ 10/ 2021</v>
      </c>
      <c r="G2272" s="4">
        <v>44471.714571759258</v>
      </c>
      <c r="H2272" s="4">
        <v>44471.756990740738</v>
      </c>
      <c r="I2272" s="19" t="str">
        <f t="shared" si="260"/>
        <v>17:08:59</v>
      </c>
      <c r="J2272" s="17" t="str">
        <f t="shared" si="261"/>
        <v>18:10:04</v>
      </c>
      <c r="K2272" s="17" t="str">
        <f t="shared" si="262"/>
        <v>no</v>
      </c>
      <c r="L2272" s="17">
        <f t="shared" si="263"/>
        <v>4.2418981481481488E-2</v>
      </c>
      <c r="M2272" s="17" t="str">
        <f t="shared" si="264"/>
        <v>-</v>
      </c>
      <c r="N2272" s="13" t="str">
        <f t="shared" si="265"/>
        <v xml:space="preserve"> Oct</v>
      </c>
      <c r="O2272" s="2" t="s">
        <v>21</v>
      </c>
      <c r="P2272" s="5">
        <v>0</v>
      </c>
      <c r="Q2272" s="2" t="s">
        <v>21</v>
      </c>
      <c r="R2272" s="2">
        <v>0</v>
      </c>
    </row>
    <row r="2273" spans="1:18" ht="12.75">
      <c r="A2273" s="2">
        <v>8663917</v>
      </c>
      <c r="B2273" s="3" t="s">
        <v>5213</v>
      </c>
      <c r="C2273" s="3" t="str">
        <v>7fd5c3b4-8e50-46d8-b9a9-3be85a009399</v>
      </c>
      <c r="D2273" s="2" t="s">
        <v>19</v>
      </c>
      <c r="E2273" s="2" t="s">
        <v>20</v>
      </c>
      <c r="F2273" s="13" t="str">
        <f t="shared" si="266"/>
        <v>24/ 02/ 2021</v>
      </c>
      <c r="G2273" s="2" t="s">
        <v>5214</v>
      </c>
      <c r="H2273" s="2" t="s">
        <v>5215</v>
      </c>
      <c r="I2273" s="19" t="str">
        <f t="shared" si="260"/>
        <v>17:19:24</v>
      </c>
      <c r="J2273" s="17" t="str">
        <f t="shared" si="261"/>
        <v>18:21:33</v>
      </c>
      <c r="K2273" s="17" t="str">
        <f t="shared" si="262"/>
        <v>no</v>
      </c>
      <c r="L2273" s="17">
        <f t="shared" si="263"/>
        <v>4.3159722222222197E-2</v>
      </c>
      <c r="M2273" s="17" t="str">
        <f t="shared" si="264"/>
        <v>4rth week of feb</v>
      </c>
      <c r="N2273" s="13" t="str">
        <f t="shared" si="265"/>
        <v xml:space="preserve"> Feb</v>
      </c>
      <c r="O2273" s="2" t="s">
        <v>21</v>
      </c>
      <c r="P2273" s="5">
        <v>0</v>
      </c>
      <c r="Q2273" s="2" t="s">
        <v>21</v>
      </c>
      <c r="R2273" s="2">
        <v>0</v>
      </c>
    </row>
    <row r="2274" spans="1:18" ht="12.75">
      <c r="A2274" s="2">
        <v>8543717</v>
      </c>
      <c r="B2274" s="3" t="s">
        <v>5216</v>
      </c>
      <c r="C2274" s="3" t="str">
        <v>8f8d5a63-d95b-445a-82c8-71cea6d11317</v>
      </c>
      <c r="D2274" s="2" t="s">
        <v>1009</v>
      </c>
      <c r="E2274" s="2" t="s">
        <v>37</v>
      </c>
      <c r="F2274" s="13" t="str">
        <f t="shared" si="266"/>
        <v>02/ 06/ 2021</v>
      </c>
      <c r="G2274" s="4">
        <v>44349.525960648149</v>
      </c>
      <c r="H2274" s="4">
        <v>44349.536400462966</v>
      </c>
      <c r="I2274" s="19" t="str">
        <f t="shared" si="260"/>
        <v>12:37:23</v>
      </c>
      <c r="J2274" s="17" t="str">
        <f t="shared" si="261"/>
        <v>12:52:25</v>
      </c>
      <c r="K2274" s="17" t="str">
        <f t="shared" si="262"/>
        <v>yes</v>
      </c>
      <c r="L2274" s="17">
        <f t="shared" si="263"/>
        <v>1.0439814814814818E-2</v>
      </c>
      <c r="M2274" s="17" t="str">
        <f t="shared" si="264"/>
        <v>-</v>
      </c>
      <c r="N2274" s="13" t="str">
        <f t="shared" si="265"/>
        <v xml:space="preserve"> Jun</v>
      </c>
      <c r="O2274" s="4">
        <v>44349.526469907411</v>
      </c>
      <c r="P2274" s="5">
        <v>0</v>
      </c>
      <c r="Q2274" s="5">
        <v>6.9444444444444444E-5</v>
      </c>
      <c r="R2274" s="2">
        <v>0</v>
      </c>
    </row>
    <row r="2275" spans="1:18" ht="12.75">
      <c r="A2275" s="2">
        <v>8638377</v>
      </c>
      <c r="B2275" s="3" t="s">
        <v>5217</v>
      </c>
      <c r="C2275" s="3" t="str">
        <v>9d36207b-473e-4aa0-87a7-7abf99b0c16a</v>
      </c>
      <c r="D2275" s="2" t="s">
        <v>19</v>
      </c>
      <c r="E2275" s="2" t="s">
        <v>20</v>
      </c>
      <c r="F2275" s="13" t="str">
        <f t="shared" si="266"/>
        <v>20/ 02/ 2021</v>
      </c>
      <c r="G2275" s="2" t="s">
        <v>5218</v>
      </c>
      <c r="H2275" s="2" t="s">
        <v>5219</v>
      </c>
      <c r="I2275" s="19" t="str">
        <f t="shared" si="260"/>
        <v>12:35:34</v>
      </c>
      <c r="J2275" s="17" t="str">
        <f t="shared" si="261"/>
        <v>13:36:05</v>
      </c>
      <c r="K2275" s="17" t="str">
        <f t="shared" si="262"/>
        <v>yes</v>
      </c>
      <c r="L2275" s="17">
        <f t="shared" si="263"/>
        <v>4.2025462962962945E-2</v>
      </c>
      <c r="M2275" s="17" t="str">
        <f t="shared" si="264"/>
        <v>3rd week of feb</v>
      </c>
      <c r="N2275" s="13" t="str">
        <f t="shared" si="265"/>
        <v xml:space="preserve"> Feb</v>
      </c>
      <c r="O2275" s="2" t="s">
        <v>21</v>
      </c>
      <c r="P2275" s="5">
        <v>0</v>
      </c>
      <c r="Q2275" s="2" t="s">
        <v>21</v>
      </c>
      <c r="R2275" s="2">
        <v>0</v>
      </c>
    </row>
    <row r="2276" spans="1:18" ht="12.75">
      <c r="A2276" s="2">
        <v>8574452</v>
      </c>
      <c r="B2276" s="3" t="s">
        <v>5220</v>
      </c>
      <c r="C2276" s="3" t="str">
        <v>4e4d49cb-73b4-42e1-8b8d-1318bdcb88d7</v>
      </c>
      <c r="D2276" s="2" t="s">
        <v>19</v>
      </c>
      <c r="E2276" s="2" t="s">
        <v>23</v>
      </c>
      <c r="F2276" s="13" t="str">
        <f t="shared" si="266"/>
        <v>02/ 10/ 2021</v>
      </c>
      <c r="G2276" s="4">
        <v>44471.877060185187</v>
      </c>
      <c r="H2276" s="4">
        <v>44471.877384259256</v>
      </c>
      <c r="I2276" s="19" t="str">
        <f t="shared" si="260"/>
        <v>21:02:58</v>
      </c>
      <c r="J2276" s="17" t="str">
        <f t="shared" si="261"/>
        <v>21:03:26</v>
      </c>
      <c r="K2276" s="17" t="str">
        <f t="shared" si="262"/>
        <v>no</v>
      </c>
      <c r="L2276" s="17">
        <f t="shared" si="263"/>
        <v>3.2407407407408773E-4</v>
      </c>
      <c r="M2276" s="17" t="str">
        <f t="shared" si="264"/>
        <v>-</v>
      </c>
      <c r="N2276" s="13" t="str">
        <f t="shared" si="265"/>
        <v xml:space="preserve"> Oct</v>
      </c>
      <c r="O2276" s="2" t="s">
        <v>21</v>
      </c>
      <c r="P2276" s="5">
        <v>0</v>
      </c>
      <c r="Q2276" s="2" t="s">
        <v>21</v>
      </c>
      <c r="R2276" s="2">
        <v>4</v>
      </c>
    </row>
    <row r="2277" spans="1:18" ht="12.75">
      <c r="A2277" s="2">
        <v>8565099</v>
      </c>
      <c r="B2277" s="3" t="s">
        <v>5221</v>
      </c>
      <c r="C2277" s="3" t="str">
        <v>cfa26b99-6543-4c77-a8a6-6e00cb3cac44</v>
      </c>
      <c r="D2277" s="2" t="s">
        <v>102</v>
      </c>
      <c r="E2277" s="2" t="s">
        <v>37</v>
      </c>
      <c r="F2277" s="13" t="str">
        <f t="shared" si="266"/>
        <v>02/ 09/ 2021</v>
      </c>
      <c r="G2277" s="4">
        <v>44441.670671296299</v>
      </c>
      <c r="H2277" s="4">
        <v>44441.675868055558</v>
      </c>
      <c r="I2277" s="19" t="str">
        <f t="shared" si="260"/>
        <v>16:05:46</v>
      </c>
      <c r="J2277" s="17" t="str">
        <f t="shared" si="261"/>
        <v>16:13:15</v>
      </c>
      <c r="K2277" s="17" t="str">
        <f t="shared" si="262"/>
        <v>yes</v>
      </c>
      <c r="L2277" s="17">
        <f t="shared" si="263"/>
        <v>5.1967592592593315E-3</v>
      </c>
      <c r="M2277" s="17" t="str">
        <f t="shared" si="264"/>
        <v>-</v>
      </c>
      <c r="N2277" s="13" t="str">
        <f t="shared" si="265"/>
        <v xml:space="preserve"> Sep</v>
      </c>
      <c r="O2277" s="4">
        <v>44441.671655092592</v>
      </c>
      <c r="P2277" s="5">
        <v>0</v>
      </c>
      <c r="Q2277" s="5">
        <v>5.7870370370370373E-5</v>
      </c>
      <c r="R2277" s="2">
        <v>5</v>
      </c>
    </row>
    <row r="2278" spans="1:18" ht="12.75">
      <c r="A2278" s="2">
        <v>8505459</v>
      </c>
      <c r="B2278" s="3" t="s">
        <v>5222</v>
      </c>
      <c r="C2278" s="3" t="str">
        <v>95d3ecc8-5476-406b-9d29-dff46e9ca5c2</v>
      </c>
      <c r="D2278" s="2" t="s">
        <v>19</v>
      </c>
      <c r="E2278" s="2" t="s">
        <v>23</v>
      </c>
      <c r="F2278" s="13" t="str">
        <f t="shared" si="266"/>
        <v>02/ 01/ 2021</v>
      </c>
      <c r="G2278" s="4">
        <v>44198.434710648151</v>
      </c>
      <c r="H2278" s="4">
        <v>44198.43545138889</v>
      </c>
      <c r="I2278" s="19" t="str">
        <f t="shared" si="260"/>
        <v>10:25:59</v>
      </c>
      <c r="J2278" s="17" t="str">
        <f t="shared" si="261"/>
        <v>10:27:03</v>
      </c>
      <c r="K2278" s="17" t="str">
        <f t="shared" si="262"/>
        <v>yes</v>
      </c>
      <c r="L2278" s="17">
        <f t="shared" si="263"/>
        <v>7.4074074074076401E-4</v>
      </c>
      <c r="M2278" s="17" t="str">
        <f t="shared" si="264"/>
        <v>-</v>
      </c>
      <c r="N2278" s="13" t="str">
        <f t="shared" si="265"/>
        <v xml:space="preserve"> Jan</v>
      </c>
      <c r="O2278" s="2" t="s">
        <v>21</v>
      </c>
      <c r="P2278" s="5">
        <v>0</v>
      </c>
      <c r="Q2278" s="2" t="s">
        <v>21</v>
      </c>
      <c r="R2278" s="2">
        <v>0</v>
      </c>
    </row>
    <row r="2279" spans="1:18" ht="12.75">
      <c r="A2279" s="2">
        <v>8593766</v>
      </c>
      <c r="B2279" s="3" t="s">
        <v>5223</v>
      </c>
      <c r="C2279" s="3" t="str">
        <v>600f73aa-5b30-490e-be14-50bd21b9a19f</v>
      </c>
      <c r="D2279" s="2" t="s">
        <v>19</v>
      </c>
      <c r="E2279" s="2" t="s">
        <v>20</v>
      </c>
      <c r="F2279" s="13" t="str">
        <f t="shared" si="266"/>
        <v>13/ 02/ 2021</v>
      </c>
      <c r="G2279" s="2" t="s">
        <v>5224</v>
      </c>
      <c r="H2279" s="2" t="s">
        <v>5225</v>
      </c>
      <c r="I2279" s="19" t="str">
        <f t="shared" si="260"/>
        <v>14:56:38</v>
      </c>
      <c r="J2279" s="17" t="str">
        <f t="shared" si="261"/>
        <v>15:59:20</v>
      </c>
      <c r="K2279" s="17" t="str">
        <f t="shared" si="262"/>
        <v>yes</v>
      </c>
      <c r="L2279" s="17">
        <f t="shared" si="263"/>
        <v>4.3541666666666701E-2</v>
      </c>
      <c r="M2279" s="17" t="str">
        <f t="shared" si="264"/>
        <v>2nd week of feb</v>
      </c>
      <c r="N2279" s="13" t="str">
        <f t="shared" si="265"/>
        <v xml:space="preserve"> Feb</v>
      </c>
      <c r="O2279" s="2" t="s">
        <v>21</v>
      </c>
      <c r="P2279" s="5">
        <v>0</v>
      </c>
      <c r="Q2279" s="2" t="s">
        <v>21</v>
      </c>
      <c r="R2279" s="2">
        <v>0</v>
      </c>
    </row>
    <row r="2280" spans="1:18" ht="12.75">
      <c r="A2280" s="2">
        <v>8588324</v>
      </c>
      <c r="B2280" s="3" t="s">
        <v>5226</v>
      </c>
      <c r="C2280" s="3" t="str">
        <v>0c85c62b-a7f0-477a-a499-18e75b0ec3aa</v>
      </c>
      <c r="D2280" s="2" t="s">
        <v>19</v>
      </c>
      <c r="E2280" s="2" t="s">
        <v>20</v>
      </c>
      <c r="F2280" s="13" t="str">
        <f t="shared" si="266"/>
        <v>02/ 12/ 2021</v>
      </c>
      <c r="G2280" s="4">
        <v>44532.764872685184</v>
      </c>
      <c r="H2280" s="4">
        <v>44532.806817129633</v>
      </c>
      <c r="I2280" s="19" t="str">
        <f t="shared" si="260"/>
        <v>18:21:25</v>
      </c>
      <c r="J2280" s="17" t="str">
        <f t="shared" si="261"/>
        <v>19:21:49</v>
      </c>
      <c r="K2280" s="17" t="str">
        <f t="shared" si="262"/>
        <v>no</v>
      </c>
      <c r="L2280" s="17">
        <f t="shared" si="263"/>
        <v>4.1944444444444562E-2</v>
      </c>
      <c r="M2280" s="17" t="str">
        <f t="shared" si="264"/>
        <v>-</v>
      </c>
      <c r="N2280" s="13" t="str">
        <f t="shared" si="265"/>
        <v xml:space="preserve"> Dec</v>
      </c>
      <c r="O2280" s="2" t="s">
        <v>21</v>
      </c>
      <c r="P2280" s="5">
        <v>0</v>
      </c>
      <c r="Q2280" s="2" t="s">
        <v>21</v>
      </c>
      <c r="R2280" s="2">
        <v>0</v>
      </c>
    </row>
    <row r="2281" spans="1:18" ht="12.75">
      <c r="A2281" s="2">
        <v>8654357</v>
      </c>
      <c r="B2281" s="3" t="s">
        <v>5227</v>
      </c>
      <c r="C2281" s="3" t="str">
        <v>0105ae4e-201c-40db-9e65-7dd82efdde4f</v>
      </c>
      <c r="D2281" s="2" t="s">
        <v>324</v>
      </c>
      <c r="E2281" s="2" t="s">
        <v>37</v>
      </c>
      <c r="F2281" s="13" t="str">
        <f t="shared" si="266"/>
        <v>23/ 02/ 2021</v>
      </c>
      <c r="G2281" s="2" t="s">
        <v>5228</v>
      </c>
      <c r="H2281" s="2" t="s">
        <v>5229</v>
      </c>
      <c r="I2281" s="19" t="str">
        <f t="shared" si="260"/>
        <v>10:54:54</v>
      </c>
      <c r="J2281" s="17" t="str">
        <f t="shared" si="261"/>
        <v>11:05:59</v>
      </c>
      <c r="K2281" s="17" t="str">
        <f t="shared" si="262"/>
        <v>yes</v>
      </c>
      <c r="L2281" s="17">
        <f t="shared" si="263"/>
        <v>7.6967592592592782E-3</v>
      </c>
      <c r="M2281" s="17" t="str">
        <f t="shared" si="264"/>
        <v>4rth week of feb</v>
      </c>
      <c r="N2281" s="13" t="str">
        <f t="shared" si="265"/>
        <v xml:space="preserve"> Feb</v>
      </c>
      <c r="O2281" s="2" t="s">
        <v>5230</v>
      </c>
      <c r="P2281" s="5">
        <v>0</v>
      </c>
      <c r="Q2281" s="5">
        <v>9.2592592592592588E-5</v>
      </c>
      <c r="R2281" s="2">
        <v>0</v>
      </c>
    </row>
    <row r="2282" spans="1:18" ht="12.75">
      <c r="A2282" s="2">
        <v>8673846</v>
      </c>
      <c r="B2282" s="3" t="s">
        <v>5231</v>
      </c>
      <c r="C2282" s="3" t="str">
        <v>4f2551d9-30cd-48bd-93a3-ec1c280f9d79</v>
      </c>
      <c r="D2282" s="2" t="s">
        <v>19</v>
      </c>
      <c r="E2282" s="2" t="s">
        <v>23</v>
      </c>
      <c r="F2282" s="13" t="str">
        <f t="shared" si="266"/>
        <v>26/ 02/ 2021</v>
      </c>
      <c r="G2282" s="2" t="s">
        <v>5232</v>
      </c>
      <c r="H2282" s="2" t="s">
        <v>5233</v>
      </c>
      <c r="I2282" s="19" t="str">
        <f t="shared" si="260"/>
        <v>10:45:17</v>
      </c>
      <c r="J2282" s="17" t="str">
        <f t="shared" si="261"/>
        <v>10:49:06</v>
      </c>
      <c r="K2282" s="17" t="str">
        <f t="shared" si="262"/>
        <v>yes</v>
      </c>
      <c r="L2282" s="17">
        <f t="shared" si="263"/>
        <v>2.6504629629630072E-3</v>
      </c>
      <c r="M2282" s="17" t="str">
        <f t="shared" si="264"/>
        <v>4rth week of feb</v>
      </c>
      <c r="N2282" s="13" t="str">
        <f t="shared" si="265"/>
        <v xml:space="preserve"> Feb</v>
      </c>
      <c r="O2282" s="2" t="s">
        <v>21</v>
      </c>
      <c r="P2282" s="5">
        <v>0</v>
      </c>
      <c r="Q2282" s="2" t="s">
        <v>21</v>
      </c>
      <c r="R2282" s="2">
        <v>3</v>
      </c>
    </row>
    <row r="2283" spans="1:18" ht="12.75">
      <c r="A2283" s="2">
        <v>8505315</v>
      </c>
      <c r="B2283" s="3" t="s">
        <v>5234</v>
      </c>
      <c r="C2283" s="3" t="str">
        <v>01485140-631d-4a32-9199-c65ce676f9a1</v>
      </c>
      <c r="D2283" s="2" t="s">
        <v>19</v>
      </c>
      <c r="E2283" s="2" t="s">
        <v>20</v>
      </c>
      <c r="F2283" s="13" t="str">
        <f t="shared" si="266"/>
        <v>02/ 01/ 2021</v>
      </c>
      <c r="G2283" s="4">
        <v>44198.423657407409</v>
      </c>
      <c r="H2283" s="4">
        <v>44198.467835648145</v>
      </c>
      <c r="I2283" s="19" t="str">
        <f t="shared" si="260"/>
        <v>10:10:04</v>
      </c>
      <c r="J2283" s="17" t="str">
        <f t="shared" si="261"/>
        <v>11:13:41</v>
      </c>
      <c r="K2283" s="17" t="str">
        <f t="shared" si="262"/>
        <v>yes</v>
      </c>
      <c r="L2283" s="17">
        <f t="shared" si="263"/>
        <v>4.4178240740740726E-2</v>
      </c>
      <c r="M2283" s="17" t="str">
        <f t="shared" si="264"/>
        <v>-</v>
      </c>
      <c r="N2283" s="13" t="str">
        <f t="shared" si="265"/>
        <v xml:space="preserve"> Jan</v>
      </c>
      <c r="O2283" s="2" t="s">
        <v>21</v>
      </c>
      <c r="P2283" s="5">
        <v>5.7870370370370373E-5</v>
      </c>
      <c r="Q2283" s="2" t="s">
        <v>21</v>
      </c>
      <c r="R2283" s="2">
        <v>0</v>
      </c>
    </row>
    <row r="2284" spans="1:18" ht="12.75">
      <c r="A2284" s="2">
        <v>8558994</v>
      </c>
      <c r="B2284" s="3" t="s">
        <v>5235</v>
      </c>
      <c r="C2284" s="3" t="str">
        <v>c7b7d6eb-c7ab-4492-bcaa-01341079c450</v>
      </c>
      <c r="D2284" s="2" t="s">
        <v>383</v>
      </c>
      <c r="E2284" s="2" t="s">
        <v>31</v>
      </c>
      <c r="F2284" s="13" t="str">
        <f t="shared" si="266"/>
        <v>02/ 08/ 2021</v>
      </c>
      <c r="G2284" s="4">
        <v>44410.736168981479</v>
      </c>
      <c r="H2284" s="4">
        <v>44410.747430555559</v>
      </c>
      <c r="I2284" s="19" t="str">
        <f t="shared" si="260"/>
        <v>17:40:05</v>
      </c>
      <c r="J2284" s="17" t="str">
        <f t="shared" si="261"/>
        <v>17:56:18</v>
      </c>
      <c r="K2284" s="17" t="str">
        <f t="shared" si="262"/>
        <v>no</v>
      </c>
      <c r="L2284" s="17">
        <f t="shared" si="263"/>
        <v>1.1261574074074021E-2</v>
      </c>
      <c r="M2284" s="17" t="str">
        <f t="shared" si="264"/>
        <v>-</v>
      </c>
      <c r="N2284" s="13" t="str">
        <f t="shared" si="265"/>
        <v xml:space="preserve"> Aug</v>
      </c>
      <c r="O2284" s="4">
        <v>44410.736886574072</v>
      </c>
      <c r="P2284" s="5">
        <v>0</v>
      </c>
      <c r="Q2284" s="5">
        <v>8.1018518518518516E-5</v>
      </c>
      <c r="R2284" s="2">
        <v>1</v>
      </c>
    </row>
    <row r="2285" spans="1:18" ht="12.75">
      <c r="A2285" s="2">
        <v>8546556</v>
      </c>
      <c r="B2285" s="3" t="s">
        <v>5236</v>
      </c>
      <c r="C2285" s="3" t="str">
        <v>fecd9b58-53b3-4e38-8d7a-35b358923a7b</v>
      </c>
      <c r="D2285" s="2" t="s">
        <v>347</v>
      </c>
      <c r="E2285" s="2" t="s">
        <v>37</v>
      </c>
      <c r="F2285" s="13" t="str">
        <f t="shared" si="266"/>
        <v>02/ 06/ 2021</v>
      </c>
      <c r="G2285" s="4">
        <v>44349.776967592596</v>
      </c>
      <c r="H2285" s="4">
        <v>44349.793043981481</v>
      </c>
      <c r="I2285" s="19" t="str">
        <f t="shared" si="260"/>
        <v>18:38:50</v>
      </c>
      <c r="J2285" s="17" t="str">
        <f t="shared" si="261"/>
        <v>19:01:59</v>
      </c>
      <c r="K2285" s="17" t="str">
        <f t="shared" si="262"/>
        <v>no</v>
      </c>
      <c r="L2285" s="17">
        <f t="shared" si="263"/>
        <v>1.6076388888888848E-2</v>
      </c>
      <c r="M2285" s="17" t="str">
        <f t="shared" si="264"/>
        <v>-</v>
      </c>
      <c r="N2285" s="13" t="str">
        <f t="shared" si="265"/>
        <v xml:space="preserve"> Jun</v>
      </c>
      <c r="O2285" s="4">
        <v>44349.778171296297</v>
      </c>
      <c r="P2285" s="5">
        <v>0</v>
      </c>
      <c r="Q2285" s="5">
        <v>1.1574074074074075E-4</v>
      </c>
      <c r="R2285" s="2">
        <v>5</v>
      </c>
    </row>
    <row r="2286" spans="1:18" ht="12.75">
      <c r="A2286" s="2">
        <v>8569559</v>
      </c>
      <c r="B2286" s="3" t="s">
        <v>5237</v>
      </c>
      <c r="C2286" s="3" t="str">
        <v>0b4fe10a-4179-4416-9f41-13a51831c497</v>
      </c>
      <c r="D2286" s="2" t="s">
        <v>952</v>
      </c>
      <c r="E2286" s="2" t="s">
        <v>37</v>
      </c>
      <c r="F2286" s="13" t="str">
        <f>TEXT(G2286,"dd/ mm/ yyyy")</f>
        <v>02/ 10/ 2021</v>
      </c>
      <c r="G2286" s="4">
        <v>44471.468194444446</v>
      </c>
      <c r="H2286" s="4">
        <v>44471.476898148147</v>
      </c>
      <c r="I2286" s="19" t="str">
        <f t="shared" si="260"/>
        <v>11:14:12</v>
      </c>
      <c r="J2286" s="17" t="str">
        <f t="shared" si="261"/>
        <v>11:26:44</v>
      </c>
      <c r="K2286" s="17" t="str">
        <f t="shared" si="262"/>
        <v>yes</v>
      </c>
      <c r="L2286" s="17">
        <f t="shared" si="263"/>
        <v>8.703703703703769E-3</v>
      </c>
      <c r="M2286" s="17" t="str">
        <f t="shared" si="264"/>
        <v>-</v>
      </c>
      <c r="N2286" s="13" t="str">
        <f t="shared" si="265"/>
        <v xml:space="preserve"> Oct</v>
      </c>
      <c r="O2286" s="4">
        <v>44471.468807870369</v>
      </c>
      <c r="P2286" s="5">
        <v>0</v>
      </c>
      <c r="Q2286" s="5">
        <v>1.8518518518518518E-4</v>
      </c>
      <c r="R2286" s="2">
        <v>0</v>
      </c>
    </row>
    <row r="2287" spans="1:18" ht="12.75">
      <c r="A2287" s="2">
        <v>8677418</v>
      </c>
      <c r="B2287" s="3" t="s">
        <v>5238</v>
      </c>
      <c r="C2287" s="3" t="str">
        <v>d6d6d83b-3950-47b3-82ad-0bf164a5ff8d</v>
      </c>
      <c r="D2287" s="2" t="s">
        <v>1031</v>
      </c>
      <c r="E2287" s="2" t="s">
        <v>37</v>
      </c>
      <c r="F2287" s="13" t="str">
        <f t="shared" si="266"/>
        <v>26/ 02/ 2021</v>
      </c>
      <c r="G2287" s="2" t="s">
        <v>5239</v>
      </c>
      <c r="H2287" s="2" t="s">
        <v>5240</v>
      </c>
      <c r="I2287" s="19" t="str">
        <f t="shared" si="260"/>
        <v>18:49:51</v>
      </c>
      <c r="J2287" s="17" t="str">
        <f t="shared" si="261"/>
        <v>18:56:56</v>
      </c>
      <c r="K2287" s="17" t="str">
        <f t="shared" si="262"/>
        <v>no</v>
      </c>
      <c r="L2287" s="17">
        <f t="shared" si="263"/>
        <v>4.9189814814813992E-3</v>
      </c>
      <c r="M2287" s="17" t="str">
        <f t="shared" si="264"/>
        <v>4rth week of feb</v>
      </c>
      <c r="N2287" s="13" t="str">
        <f t="shared" si="265"/>
        <v xml:space="preserve"> Feb</v>
      </c>
      <c r="O2287" s="2" t="s">
        <v>5241</v>
      </c>
      <c r="P2287" s="5">
        <v>0</v>
      </c>
      <c r="Q2287" s="5">
        <v>6.9444444444444444E-5</v>
      </c>
      <c r="R2287" s="2">
        <v>0</v>
      </c>
    </row>
    <row r="2288" spans="1:18" ht="12.75">
      <c r="A2288" s="2">
        <v>8634144</v>
      </c>
      <c r="B2288" s="3" t="s">
        <v>5242</v>
      </c>
      <c r="C2288" s="3" t="str">
        <v>c384bbef-01cc-4160-9ae8-c3976fa36e99</v>
      </c>
      <c r="D2288" s="2" t="s">
        <v>401</v>
      </c>
      <c r="E2288" s="2" t="s">
        <v>31</v>
      </c>
      <c r="F2288" s="13" t="str">
        <f t="shared" si="266"/>
        <v>19/ 02/ 2021</v>
      </c>
      <c r="G2288" s="2" t="s">
        <v>5243</v>
      </c>
      <c r="H2288" s="2" t="s">
        <v>5244</v>
      </c>
      <c r="I2288" s="19" t="str">
        <f t="shared" si="260"/>
        <v>17:19:21</v>
      </c>
      <c r="J2288" s="17" t="str">
        <f t="shared" si="261"/>
        <v>17:33:58</v>
      </c>
      <c r="K2288" s="17" t="str">
        <f t="shared" si="262"/>
        <v>no</v>
      </c>
      <c r="L2288" s="17">
        <f t="shared" si="263"/>
        <v>1.0150462962962958E-2</v>
      </c>
      <c r="M2288" s="17" t="str">
        <f t="shared" si="264"/>
        <v>3rd week of feb</v>
      </c>
      <c r="N2288" s="13" t="str">
        <f t="shared" si="265"/>
        <v xml:space="preserve"> Feb</v>
      </c>
      <c r="O2288" s="2" t="s">
        <v>5245</v>
      </c>
      <c r="P2288" s="5">
        <v>0</v>
      </c>
      <c r="Q2288" s="5">
        <v>9.2592592592592588E-5</v>
      </c>
      <c r="R2288" s="2">
        <v>0</v>
      </c>
    </row>
    <row r="2289" spans="1:18" ht="12.75">
      <c r="A2289" s="2">
        <v>8611312</v>
      </c>
      <c r="B2289" s="3" t="s">
        <v>5246</v>
      </c>
      <c r="C2289" s="3" t="str">
        <v>c99c10a8-49d1-4642-8ab1-7c70b94125c0</v>
      </c>
      <c r="D2289" s="2" t="s">
        <v>131</v>
      </c>
      <c r="E2289" s="2" t="s">
        <v>37</v>
      </c>
      <c r="F2289" s="13" t="str">
        <f t="shared" si="266"/>
        <v>16/ 02/ 2021</v>
      </c>
      <c r="G2289" s="2" t="s">
        <v>5247</v>
      </c>
      <c r="H2289" s="2" t="s">
        <v>5248</v>
      </c>
      <c r="I2289" s="19" t="str">
        <f t="shared" si="260"/>
        <v>10:22:51</v>
      </c>
      <c r="J2289" s="17" t="str">
        <f t="shared" si="261"/>
        <v>10:36:10</v>
      </c>
      <c r="K2289" s="17" t="str">
        <f t="shared" si="262"/>
        <v>yes</v>
      </c>
      <c r="L2289" s="17">
        <f t="shared" si="263"/>
        <v>9.247685185185206E-3</v>
      </c>
      <c r="M2289" s="17" t="str">
        <f t="shared" si="264"/>
        <v>3rd week of feb</v>
      </c>
      <c r="N2289" s="13" t="str">
        <f t="shared" si="265"/>
        <v xml:space="preserve"> Feb</v>
      </c>
      <c r="O2289" s="2" t="s">
        <v>5249</v>
      </c>
      <c r="P2289" s="5">
        <v>0</v>
      </c>
      <c r="Q2289" s="5">
        <v>1.273148148148148E-4</v>
      </c>
      <c r="R2289" s="2">
        <v>5</v>
      </c>
    </row>
    <row r="2290" spans="1:18" ht="12.75">
      <c r="A2290" s="2">
        <v>8666324</v>
      </c>
      <c r="B2290" s="3" t="s">
        <v>5250</v>
      </c>
      <c r="C2290" s="3" t="str">
        <v>6928a5ac-d993-4b59-b25c-aca464275721</v>
      </c>
      <c r="D2290" s="2" t="s">
        <v>19</v>
      </c>
      <c r="E2290" s="2" t="s">
        <v>23</v>
      </c>
      <c r="F2290" s="13" t="str">
        <f t="shared" si="266"/>
        <v>25/ 02/ 2021</v>
      </c>
      <c r="G2290" s="2" t="s">
        <v>5251</v>
      </c>
      <c r="H2290" s="2" t="s">
        <v>5252</v>
      </c>
      <c r="I2290" s="19" t="str">
        <f t="shared" si="260"/>
        <v>00:14:48</v>
      </c>
      <c r="J2290" s="17" t="str">
        <f t="shared" si="261"/>
        <v>00:15:23</v>
      </c>
      <c r="K2290" s="17" t="str">
        <f t="shared" si="262"/>
        <v>no</v>
      </c>
      <c r="L2290" s="17">
        <f t="shared" si="263"/>
        <v>4.0509259259259231E-4</v>
      </c>
      <c r="M2290" s="17" t="str">
        <f t="shared" si="264"/>
        <v>4rth week of feb</v>
      </c>
      <c r="N2290" s="13" t="str">
        <f t="shared" si="265"/>
        <v xml:space="preserve"> Feb</v>
      </c>
      <c r="O2290" s="2" t="s">
        <v>21</v>
      </c>
      <c r="P2290" s="5">
        <v>0</v>
      </c>
      <c r="Q2290" s="2" t="s">
        <v>21</v>
      </c>
      <c r="R2290" s="2">
        <v>0</v>
      </c>
    </row>
    <row r="2291" spans="1:18" ht="12.75">
      <c r="A2291" s="2">
        <v>8555261</v>
      </c>
      <c r="B2291" s="3" t="s">
        <v>5253</v>
      </c>
      <c r="C2291" s="3" t="str">
        <v>11d25b83-0162-4c6f-a066-e0506d7a71df</v>
      </c>
      <c r="D2291" s="2" t="s">
        <v>347</v>
      </c>
      <c r="E2291" s="2" t="s">
        <v>37</v>
      </c>
      <c r="F2291" s="13" t="str">
        <f>TEXT(G2291,"dd/ mm/ yyyy")</f>
        <v>02/ 08/ 2021</v>
      </c>
      <c r="G2291" s="4">
        <v>44410.433125000003</v>
      </c>
      <c r="H2291" s="4">
        <v>44410.443310185183</v>
      </c>
      <c r="I2291" s="19" t="str">
        <f t="shared" si="260"/>
        <v>10:23:42</v>
      </c>
      <c r="J2291" s="17" t="str">
        <f t="shared" si="261"/>
        <v>10:38:22</v>
      </c>
      <c r="K2291" s="17" t="str">
        <f t="shared" si="262"/>
        <v>yes</v>
      </c>
      <c r="L2291" s="17">
        <f t="shared" si="263"/>
        <v>1.0185185185185242E-2</v>
      </c>
      <c r="M2291" s="17" t="str">
        <f t="shared" si="264"/>
        <v>-</v>
      </c>
      <c r="N2291" s="13" t="str">
        <f t="shared" si="265"/>
        <v xml:space="preserve"> Aug</v>
      </c>
      <c r="O2291" s="4">
        <v>44410.433518518519</v>
      </c>
      <c r="P2291" s="5">
        <v>0</v>
      </c>
      <c r="Q2291" s="5">
        <v>8.1018518518518516E-5</v>
      </c>
      <c r="R2291" s="2">
        <v>0</v>
      </c>
    </row>
    <row r="2292" spans="1:18" ht="12.75">
      <c r="A2292" s="2">
        <v>8560692</v>
      </c>
      <c r="B2292" s="3" t="s">
        <v>5254</v>
      </c>
      <c r="C2292" s="3" t="str">
        <v>99f01e92-f11e-40d3-a3bb-dfd6eb6191f9</v>
      </c>
      <c r="D2292" s="2" t="s">
        <v>19</v>
      </c>
      <c r="E2292" s="2" t="s">
        <v>23</v>
      </c>
      <c r="F2292" s="13" t="str">
        <f t="shared" si="266"/>
        <v>02/ 08/ 2021</v>
      </c>
      <c r="G2292" s="4">
        <v>44410.924247685187</v>
      </c>
      <c r="H2292" s="4">
        <v>44410.924571759257</v>
      </c>
      <c r="I2292" s="19" t="str">
        <f t="shared" si="260"/>
        <v>22:10:55</v>
      </c>
      <c r="J2292" s="17" t="str">
        <f t="shared" si="261"/>
        <v>22:11:23</v>
      </c>
      <c r="K2292" s="17" t="str">
        <f t="shared" si="262"/>
        <v>no</v>
      </c>
      <c r="L2292" s="17">
        <f t="shared" si="263"/>
        <v>3.2407407407408773E-4</v>
      </c>
      <c r="M2292" s="17" t="str">
        <f t="shared" si="264"/>
        <v>-</v>
      </c>
      <c r="N2292" s="13" t="str">
        <f t="shared" si="265"/>
        <v xml:space="preserve"> Aug</v>
      </c>
      <c r="O2292" s="2" t="s">
        <v>21</v>
      </c>
      <c r="P2292" s="5">
        <v>0</v>
      </c>
      <c r="Q2292" s="2" t="s">
        <v>21</v>
      </c>
      <c r="R2292" s="2">
        <v>5</v>
      </c>
    </row>
    <row r="2293" spans="1:18" ht="12.75">
      <c r="A2293" s="2">
        <v>8571086</v>
      </c>
      <c r="B2293" s="3" t="s">
        <v>5255</v>
      </c>
      <c r="C2293" s="3" t="str">
        <v>115f040a-209e-4b29-a4e3-3d007aeb725c</v>
      </c>
      <c r="D2293" s="2" t="s">
        <v>228</v>
      </c>
      <c r="E2293" s="2" t="s">
        <v>37</v>
      </c>
      <c r="F2293" s="13" t="str">
        <f t="shared" si="266"/>
        <v>02/ 10/ 2021</v>
      </c>
      <c r="G2293" s="4">
        <v>44471.587557870371</v>
      </c>
      <c r="H2293" s="4">
        <v>44471.600671296299</v>
      </c>
      <c r="I2293" s="19" t="str">
        <f t="shared" si="260"/>
        <v>14:06:05</v>
      </c>
      <c r="J2293" s="17" t="str">
        <f t="shared" si="261"/>
        <v>14:24:58</v>
      </c>
      <c r="K2293" s="17" t="str">
        <f t="shared" si="262"/>
        <v>yes</v>
      </c>
      <c r="L2293" s="17">
        <f t="shared" si="263"/>
        <v>1.3113425925925792E-2</v>
      </c>
      <c r="M2293" s="17" t="str">
        <f t="shared" si="264"/>
        <v>-</v>
      </c>
      <c r="N2293" s="13" t="str">
        <f t="shared" si="265"/>
        <v xml:space="preserve"> Oct</v>
      </c>
      <c r="O2293" s="4">
        <v>44471.588599537034</v>
      </c>
      <c r="P2293" s="5">
        <v>0</v>
      </c>
      <c r="Q2293" s="5">
        <v>1.5046296296296297E-4</v>
      </c>
      <c r="R2293" s="2">
        <v>0</v>
      </c>
    </row>
    <row r="2294" spans="1:18" ht="12.75">
      <c r="A2294" s="2">
        <v>8621444</v>
      </c>
      <c r="B2294" s="3" t="s">
        <v>5256</v>
      </c>
      <c r="C2294" s="3" t="str">
        <v>e05e5092-2392-4762-86d5-c3ee5c3f3203</v>
      </c>
      <c r="D2294" s="2" t="s">
        <v>108</v>
      </c>
      <c r="E2294" s="2" t="s">
        <v>37</v>
      </c>
      <c r="F2294" s="13" t="str">
        <f t="shared" si="266"/>
        <v>17/ 02/ 2021</v>
      </c>
      <c r="G2294" s="2" t="s">
        <v>5257</v>
      </c>
      <c r="H2294" s="2" t="s">
        <v>5258</v>
      </c>
      <c r="I2294" s="19" t="str">
        <f t="shared" si="260"/>
        <v>17:16:22</v>
      </c>
      <c r="J2294" s="17" t="str">
        <f t="shared" si="261"/>
        <v>17:24:12</v>
      </c>
      <c r="K2294" s="17" t="str">
        <f t="shared" si="262"/>
        <v>no</v>
      </c>
      <c r="L2294" s="17">
        <f t="shared" si="263"/>
        <v>5.439814814814925E-3</v>
      </c>
      <c r="M2294" s="17" t="str">
        <f t="shared" si="264"/>
        <v>3rd week of feb</v>
      </c>
      <c r="N2294" s="13" t="str">
        <f t="shared" si="265"/>
        <v xml:space="preserve"> Feb</v>
      </c>
      <c r="O2294" s="2" t="s">
        <v>5259</v>
      </c>
      <c r="P2294" s="5">
        <v>0</v>
      </c>
      <c r="Q2294" s="5">
        <v>2.0833333333333335E-4</v>
      </c>
      <c r="R2294" s="2">
        <v>0</v>
      </c>
    </row>
    <row r="2295" spans="1:18" ht="12.75">
      <c r="A2295" s="2">
        <v>8643014</v>
      </c>
      <c r="B2295" s="3" t="s">
        <v>5260</v>
      </c>
      <c r="C2295" s="3" t="str">
        <v>d8a96606-037b-4c76-9342-5fb237a7a4cb</v>
      </c>
      <c r="D2295" s="2" t="s">
        <v>19</v>
      </c>
      <c r="E2295" s="2" t="s">
        <v>20</v>
      </c>
      <c r="F2295" s="13" t="str">
        <f t="shared" si="266"/>
        <v>21/ 02/ 2021</v>
      </c>
      <c r="G2295" s="2" t="s">
        <v>5261</v>
      </c>
      <c r="H2295" s="2" t="s">
        <v>5262</v>
      </c>
      <c r="I2295" s="19" t="str">
        <f t="shared" si="260"/>
        <v>10:31:26</v>
      </c>
      <c r="J2295" s="17" t="str">
        <f t="shared" si="261"/>
        <v>11:33:06</v>
      </c>
      <c r="K2295" s="17" t="str">
        <f t="shared" si="262"/>
        <v>yes</v>
      </c>
      <c r="L2295" s="17">
        <f t="shared" si="263"/>
        <v>4.2824074074074014E-2</v>
      </c>
      <c r="M2295" s="17" t="str">
        <f t="shared" si="264"/>
        <v>3rd week of feb</v>
      </c>
      <c r="N2295" s="13" t="str">
        <f t="shared" si="265"/>
        <v xml:space="preserve"> Feb</v>
      </c>
      <c r="O2295" s="2" t="s">
        <v>21</v>
      </c>
      <c r="P2295" s="5">
        <v>0</v>
      </c>
      <c r="Q2295" s="2" t="s">
        <v>21</v>
      </c>
      <c r="R2295" s="2">
        <v>0</v>
      </c>
    </row>
    <row r="2296" spans="1:18" ht="12.75">
      <c r="A2296" s="2">
        <v>8546377</v>
      </c>
      <c r="B2296" s="3" t="s">
        <v>5263</v>
      </c>
      <c r="C2296" s="3" t="str">
        <v>32b574d6-ef5c-4653-a67e-7531c0b3c925</v>
      </c>
      <c r="D2296" s="2" t="s">
        <v>19</v>
      </c>
      <c r="E2296" s="2" t="s">
        <v>20</v>
      </c>
      <c r="F2296" s="13" t="str">
        <f t="shared" si="266"/>
        <v>02/ 06/ 2021</v>
      </c>
      <c r="G2296" s="4">
        <v>44349.757916666669</v>
      </c>
      <c r="H2296" s="4">
        <v>44349.799907407411</v>
      </c>
      <c r="I2296" s="19" t="str">
        <f t="shared" si="260"/>
        <v>18:11:24</v>
      </c>
      <c r="J2296" s="17" t="str">
        <f t="shared" si="261"/>
        <v>19:11:52</v>
      </c>
      <c r="K2296" s="17" t="str">
        <f t="shared" si="262"/>
        <v>no</v>
      </c>
      <c r="L2296" s="17">
        <f t="shared" si="263"/>
        <v>4.1990740740740717E-2</v>
      </c>
      <c r="M2296" s="17" t="str">
        <f t="shared" si="264"/>
        <v>-</v>
      </c>
      <c r="N2296" s="13" t="str">
        <f t="shared" si="265"/>
        <v xml:space="preserve"> Jun</v>
      </c>
      <c r="O2296" s="2" t="s">
        <v>21</v>
      </c>
      <c r="P2296" s="5">
        <v>0</v>
      </c>
      <c r="Q2296" s="2" t="s">
        <v>21</v>
      </c>
      <c r="R2296" s="2">
        <v>0</v>
      </c>
    </row>
    <row r="2297" spans="1:18" ht="12.75">
      <c r="A2297" s="2">
        <v>8599798</v>
      </c>
      <c r="B2297" s="3" t="s">
        <v>5264</v>
      </c>
      <c r="C2297" s="3" t="str">
        <v>78769f7e-d5ec-4f79-bf63-52be96cdd215</v>
      </c>
      <c r="D2297" s="2" t="s">
        <v>887</v>
      </c>
      <c r="E2297" s="2" t="s">
        <v>37</v>
      </c>
      <c r="F2297" s="13" t="str">
        <f t="shared" si="266"/>
        <v>14/ 02/ 2021</v>
      </c>
      <c r="G2297" s="2" t="s">
        <v>5265</v>
      </c>
      <c r="H2297" s="2" t="s">
        <v>5266</v>
      </c>
      <c r="I2297" s="19" t="str">
        <f t="shared" si="260"/>
        <v>14:11:41</v>
      </c>
      <c r="J2297" s="17" t="str">
        <f t="shared" si="261"/>
        <v>14:19:00</v>
      </c>
      <c r="K2297" s="17" t="str">
        <f t="shared" si="262"/>
        <v>yes</v>
      </c>
      <c r="L2297" s="17">
        <f t="shared" si="263"/>
        <v>5.0810185185184986E-3</v>
      </c>
      <c r="M2297" s="17" t="str">
        <f t="shared" si="264"/>
        <v>2nd week of feb</v>
      </c>
      <c r="N2297" s="13" t="str">
        <f t="shared" si="265"/>
        <v xml:space="preserve"> Feb</v>
      </c>
      <c r="O2297" s="2" t="s">
        <v>5267</v>
      </c>
      <c r="P2297" s="5">
        <v>0</v>
      </c>
      <c r="Q2297" s="5">
        <v>8.1018518518518516E-5</v>
      </c>
      <c r="R2297" s="2">
        <v>2</v>
      </c>
    </row>
    <row r="2298" spans="1:18" ht="12.75">
      <c r="A2298" s="2">
        <v>8593975</v>
      </c>
      <c r="B2298" s="3" t="s">
        <v>5268</v>
      </c>
      <c r="C2298" s="3" t="str">
        <v>fb610142-1b7e-441a-b457-b2034d862373</v>
      </c>
      <c r="D2298" s="2" t="s">
        <v>2147</v>
      </c>
      <c r="E2298" s="2" t="s">
        <v>37</v>
      </c>
      <c r="F2298" s="13" t="str">
        <f t="shared" si="266"/>
        <v>13/ 02/ 2021</v>
      </c>
      <c r="G2298" s="2" t="s">
        <v>5269</v>
      </c>
      <c r="H2298" s="2" t="s">
        <v>5270</v>
      </c>
      <c r="I2298" s="19" t="str">
        <f t="shared" si="260"/>
        <v>15:23:23</v>
      </c>
      <c r="J2298" s="17" t="str">
        <f t="shared" si="261"/>
        <v>15:53:31</v>
      </c>
      <c r="K2298" s="17" t="str">
        <f t="shared" si="262"/>
        <v>yes</v>
      </c>
      <c r="L2298" s="17">
        <f t="shared" si="263"/>
        <v>2.0925925925925903E-2</v>
      </c>
      <c r="M2298" s="17" t="str">
        <f t="shared" si="264"/>
        <v>2nd week of feb</v>
      </c>
      <c r="N2298" s="13" t="str">
        <f t="shared" si="265"/>
        <v xml:space="preserve"> Feb</v>
      </c>
      <c r="O2298" s="2" t="s">
        <v>5271</v>
      </c>
      <c r="P2298" s="5">
        <v>0</v>
      </c>
      <c r="Q2298" s="5">
        <v>5.7870370370370373E-5</v>
      </c>
      <c r="R2298" s="2">
        <v>0</v>
      </c>
    </row>
    <row r="2299" spans="1:18" ht="12.75">
      <c r="A2299" s="2">
        <v>8569930</v>
      </c>
      <c r="B2299" s="3" t="s">
        <v>5272</v>
      </c>
      <c r="C2299" s="3" t="str">
        <v>78466ac4-600f-42ef-8a3b-750d17024cb1</v>
      </c>
      <c r="D2299" s="2" t="s">
        <v>716</v>
      </c>
      <c r="E2299" s="2" t="s">
        <v>37</v>
      </c>
      <c r="F2299" s="13" t="str">
        <f t="shared" si="266"/>
        <v>02/ 10/ 2021</v>
      </c>
      <c r="G2299" s="4">
        <v>44471.494247685187</v>
      </c>
      <c r="H2299" s="4">
        <v>44471.506909722222</v>
      </c>
      <c r="I2299" s="19" t="str">
        <f t="shared" si="260"/>
        <v>11:51:43</v>
      </c>
      <c r="J2299" s="17" t="str">
        <f t="shared" si="261"/>
        <v>12:09:57</v>
      </c>
      <c r="K2299" s="17" t="str">
        <f t="shared" si="262"/>
        <v>yes</v>
      </c>
      <c r="L2299" s="17">
        <f t="shared" si="263"/>
        <v>1.2662037037036999E-2</v>
      </c>
      <c r="M2299" s="17" t="str">
        <f t="shared" si="264"/>
        <v>-</v>
      </c>
      <c r="N2299" s="13" t="str">
        <f t="shared" si="265"/>
        <v xml:space="preserve"> Oct</v>
      </c>
      <c r="O2299" s="4">
        <v>44471.494710648149</v>
      </c>
      <c r="P2299" s="5">
        <v>0</v>
      </c>
      <c r="Q2299" s="5">
        <v>8.1018518518518516E-5</v>
      </c>
      <c r="R2299" s="2">
        <v>0</v>
      </c>
    </row>
    <row r="2300" spans="1:18" ht="12.75">
      <c r="A2300" s="2">
        <v>8671110</v>
      </c>
      <c r="B2300" s="3" t="s">
        <v>5273</v>
      </c>
      <c r="C2300" s="3" t="str">
        <v>6db5cd8b-42f1-4675-a617-c2388e10e4e0</v>
      </c>
      <c r="D2300" s="2" t="s">
        <v>19</v>
      </c>
      <c r="E2300" s="2" t="s">
        <v>20</v>
      </c>
      <c r="F2300" s="13" t="str">
        <f t="shared" si="266"/>
        <v>25/ 02/ 2021</v>
      </c>
      <c r="G2300" s="2" t="s">
        <v>5274</v>
      </c>
      <c r="H2300" s="2" t="s">
        <v>5275</v>
      </c>
      <c r="I2300" s="19" t="str">
        <f t="shared" si="260"/>
        <v>18:57:15</v>
      </c>
      <c r="J2300" s="17" t="str">
        <f t="shared" si="261"/>
        <v>19:57:51</v>
      </c>
      <c r="K2300" s="17" t="str">
        <f t="shared" si="262"/>
        <v>no</v>
      </c>
      <c r="L2300" s="17">
        <f t="shared" si="263"/>
        <v>4.2083333333333361E-2</v>
      </c>
      <c r="M2300" s="17" t="str">
        <f t="shared" si="264"/>
        <v>4rth week of feb</v>
      </c>
      <c r="N2300" s="13" t="str">
        <f t="shared" si="265"/>
        <v xml:space="preserve"> Feb</v>
      </c>
      <c r="O2300" s="2" t="s">
        <v>21</v>
      </c>
      <c r="P2300" s="5">
        <v>0</v>
      </c>
      <c r="Q2300" s="2" t="s">
        <v>21</v>
      </c>
      <c r="R2300" s="2">
        <v>0</v>
      </c>
    </row>
    <row r="2301" spans="1:18" ht="12.75">
      <c r="A2301" s="2">
        <v>8651022</v>
      </c>
      <c r="B2301" s="3" t="s">
        <v>5276</v>
      </c>
      <c r="C2301" s="3" t="str">
        <v>5a1031fd-a9fc-4d8d-9031-291ecab31147</v>
      </c>
      <c r="D2301" s="2" t="s">
        <v>63</v>
      </c>
      <c r="E2301" s="2" t="s">
        <v>37</v>
      </c>
      <c r="F2301" s="13" t="str">
        <f t="shared" si="266"/>
        <v>22/ 02/ 2021</v>
      </c>
      <c r="G2301" s="2" t="s">
        <v>5277</v>
      </c>
      <c r="H2301" s="2" t="s">
        <v>5278</v>
      </c>
      <c r="I2301" s="19" t="str">
        <f t="shared" si="260"/>
        <v>16:35:51</v>
      </c>
      <c r="J2301" s="17" t="str">
        <f t="shared" si="261"/>
        <v>16:46:26</v>
      </c>
      <c r="K2301" s="17" t="str">
        <f t="shared" si="262"/>
        <v>yes</v>
      </c>
      <c r="L2301" s="17">
        <f t="shared" si="263"/>
        <v>7.3495370370370017E-3</v>
      </c>
      <c r="M2301" s="17" t="str">
        <f t="shared" si="264"/>
        <v>4rth week of feb</v>
      </c>
      <c r="N2301" s="13" t="str">
        <f t="shared" si="265"/>
        <v xml:space="preserve"> Feb</v>
      </c>
      <c r="O2301" s="2" t="s">
        <v>5279</v>
      </c>
      <c r="P2301" s="5">
        <v>0</v>
      </c>
      <c r="Q2301" s="5">
        <v>6.9444444444444444E-5</v>
      </c>
      <c r="R2301" s="2">
        <v>5</v>
      </c>
    </row>
    <row r="2302" spans="1:18" ht="12.75">
      <c r="A2302" s="2">
        <v>8688589</v>
      </c>
      <c r="B2302" s="3" t="s">
        <v>3827</v>
      </c>
      <c r="C2302" s="3" t="str">
        <v>3b892dc9-0bd1-40e4-9e6b-72f90ba8a76a</v>
      </c>
      <c r="D2302" s="2" t="s">
        <v>19</v>
      </c>
      <c r="E2302" s="2" t="s">
        <v>20</v>
      </c>
      <c r="F2302" s="13" t="str">
        <f t="shared" si="266"/>
        <v>28/ 02/ 2021</v>
      </c>
      <c r="G2302" s="2" t="s">
        <v>5280</v>
      </c>
      <c r="H2302" s="2" t="s">
        <v>5281</v>
      </c>
      <c r="I2302" s="19" t="str">
        <f t="shared" si="260"/>
        <v>16:33:27</v>
      </c>
      <c r="J2302" s="17" t="str">
        <f t="shared" si="261"/>
        <v>17:33:58</v>
      </c>
      <c r="K2302" s="17" t="str">
        <f t="shared" si="262"/>
        <v>no</v>
      </c>
      <c r="L2302" s="17">
        <f t="shared" si="263"/>
        <v>4.2025462962962945E-2</v>
      </c>
      <c r="M2302" s="17" t="str">
        <f t="shared" si="264"/>
        <v>4rth week of feb</v>
      </c>
      <c r="N2302" s="13" t="str">
        <f t="shared" si="265"/>
        <v xml:space="preserve"> Feb</v>
      </c>
      <c r="O2302" s="2" t="s">
        <v>21</v>
      </c>
      <c r="P2302" s="5">
        <v>0</v>
      </c>
      <c r="Q2302" s="2" t="s">
        <v>21</v>
      </c>
      <c r="R2302" s="2">
        <v>0</v>
      </c>
    </row>
    <row r="2303" spans="1:18" ht="12.75">
      <c r="A2303" s="2">
        <v>8635769</v>
      </c>
      <c r="B2303" s="3" t="s">
        <v>5282</v>
      </c>
      <c r="C2303" s="3" t="str">
        <v>47205b38-b4ec-448a-91ee-c2df54d7f3a0</v>
      </c>
      <c r="D2303" s="2" t="s">
        <v>19</v>
      </c>
      <c r="E2303" s="2" t="s">
        <v>20</v>
      </c>
      <c r="F2303" s="13" t="str">
        <f t="shared" si="266"/>
        <v>19/ 02/ 2021</v>
      </c>
      <c r="G2303" s="2" t="s">
        <v>5283</v>
      </c>
      <c r="H2303" s="2" t="s">
        <v>5284</v>
      </c>
      <c r="I2303" s="19" t="str">
        <f t="shared" si="260"/>
        <v>21:47:30</v>
      </c>
      <c r="J2303" s="17" t="str">
        <f t="shared" si="261"/>
        <v>22:48:23</v>
      </c>
      <c r="K2303" s="17" t="str">
        <f t="shared" si="262"/>
        <v>no</v>
      </c>
      <c r="L2303" s="17">
        <f t="shared" si="263"/>
        <v>4.2280092592592577E-2</v>
      </c>
      <c r="M2303" s="17" t="str">
        <f t="shared" si="264"/>
        <v>3rd week of feb</v>
      </c>
      <c r="N2303" s="13" t="str">
        <f t="shared" si="265"/>
        <v xml:space="preserve"> Feb</v>
      </c>
      <c r="O2303" s="2" t="s">
        <v>21</v>
      </c>
      <c r="P2303" s="5">
        <v>0</v>
      </c>
      <c r="Q2303" s="2" t="s">
        <v>21</v>
      </c>
      <c r="R2303" s="2">
        <v>0</v>
      </c>
    </row>
    <row r="2304" spans="1:18" ht="12.75">
      <c r="A2304" s="2">
        <v>8666701</v>
      </c>
      <c r="B2304" s="3" t="s">
        <v>5285</v>
      </c>
      <c r="C2304" s="3" t="str">
        <v>b87c39df-560a-40ce-8447-d7cfac321235</v>
      </c>
      <c r="D2304" s="2" t="s">
        <v>19</v>
      </c>
      <c r="E2304" s="2" t="s">
        <v>20</v>
      </c>
      <c r="F2304" s="13" t="str">
        <f t="shared" si="266"/>
        <v>25/ 02/ 2021</v>
      </c>
      <c r="G2304" s="2" t="s">
        <v>5286</v>
      </c>
      <c r="H2304" s="2" t="s">
        <v>5287</v>
      </c>
      <c r="I2304" s="19" t="str">
        <f t="shared" si="260"/>
        <v>05:27:43</v>
      </c>
      <c r="J2304" s="17" t="str">
        <f t="shared" si="261"/>
        <v>06:31:17</v>
      </c>
      <c r="K2304" s="17" t="str">
        <f t="shared" si="262"/>
        <v>no</v>
      </c>
      <c r="L2304" s="17">
        <f t="shared" si="263"/>
        <v>4.4143518518518499E-2</v>
      </c>
      <c r="M2304" s="17" t="str">
        <f t="shared" si="264"/>
        <v>4rth week of feb</v>
      </c>
      <c r="N2304" s="13" t="str">
        <f t="shared" si="265"/>
        <v xml:space="preserve"> Feb</v>
      </c>
      <c r="O2304" s="2" t="s">
        <v>21</v>
      </c>
      <c r="P2304" s="5">
        <v>0</v>
      </c>
      <c r="Q2304" s="2" t="s">
        <v>21</v>
      </c>
      <c r="R2304" s="2">
        <v>0</v>
      </c>
    </row>
    <row r="2305" spans="1:18" ht="12.75">
      <c r="A2305" s="2">
        <v>8601455</v>
      </c>
      <c r="B2305" s="3" t="s">
        <v>5288</v>
      </c>
      <c r="C2305" s="3" t="str">
        <v>83f7ffa7-3f40-4bf1-b8bd-9a6d8eb528f9</v>
      </c>
      <c r="D2305" s="2" t="s">
        <v>19</v>
      </c>
      <c r="E2305" s="2" t="s">
        <v>20</v>
      </c>
      <c r="F2305" s="13" t="str">
        <f t="shared" si="266"/>
        <v>14/ 02/ 2021</v>
      </c>
      <c r="G2305" s="2" t="s">
        <v>5289</v>
      </c>
      <c r="H2305" s="2" t="s">
        <v>5290</v>
      </c>
      <c r="I2305" s="19" t="str">
        <f t="shared" si="260"/>
        <v>18:12:31</v>
      </c>
      <c r="J2305" s="17" t="str">
        <f t="shared" si="261"/>
        <v>19:12:48</v>
      </c>
      <c r="K2305" s="17" t="str">
        <f t="shared" si="262"/>
        <v>no</v>
      </c>
      <c r="L2305" s="17">
        <f t="shared" si="263"/>
        <v>4.1863425925925957E-2</v>
      </c>
      <c r="M2305" s="17" t="str">
        <f t="shared" si="264"/>
        <v>2nd week of feb</v>
      </c>
      <c r="N2305" s="13" t="str">
        <f t="shared" si="265"/>
        <v xml:space="preserve"> Feb</v>
      </c>
      <c r="O2305" s="2" t="s">
        <v>21</v>
      </c>
      <c r="P2305" s="5">
        <v>0</v>
      </c>
      <c r="Q2305" s="2" t="s">
        <v>21</v>
      </c>
      <c r="R2305" s="2">
        <v>0</v>
      </c>
    </row>
    <row r="2306" spans="1:18" ht="12.75">
      <c r="A2306" s="2">
        <v>8661089</v>
      </c>
      <c r="B2306" s="3" t="s">
        <v>5291</v>
      </c>
      <c r="C2306" s="3" t="str">
        <v>51208751-911a-4cc9-99ed-d83058072864</v>
      </c>
      <c r="D2306" s="2" t="s">
        <v>19</v>
      </c>
      <c r="E2306" s="2" t="s">
        <v>23</v>
      </c>
      <c r="F2306" s="13" t="str">
        <f t="shared" si="266"/>
        <v>24/ 02/ 2021</v>
      </c>
      <c r="G2306" s="2" t="s">
        <v>5292</v>
      </c>
      <c r="H2306" s="2" t="s">
        <v>5293</v>
      </c>
      <c r="I2306" s="19" t="str">
        <f t="shared" si="260"/>
        <v>11:34:57</v>
      </c>
      <c r="J2306" s="17" t="str">
        <f t="shared" si="261"/>
        <v>11:36:32</v>
      </c>
      <c r="K2306" s="17" t="str">
        <f t="shared" si="262"/>
        <v>yes</v>
      </c>
      <c r="L2306" s="17">
        <f t="shared" si="263"/>
        <v>1.0995370370370239E-3</v>
      </c>
      <c r="M2306" s="17" t="str">
        <f t="shared" si="264"/>
        <v>4rth week of feb</v>
      </c>
      <c r="N2306" s="13" t="str">
        <f t="shared" si="265"/>
        <v xml:space="preserve"> Feb</v>
      </c>
      <c r="O2306" s="2" t="s">
        <v>21</v>
      </c>
      <c r="P2306" s="5">
        <v>0</v>
      </c>
      <c r="Q2306" s="2" t="s">
        <v>21</v>
      </c>
      <c r="R2306" s="2">
        <v>2</v>
      </c>
    </row>
    <row r="2307" spans="1:18" ht="12.75">
      <c r="A2307" s="2">
        <v>8579999</v>
      </c>
      <c r="B2307" s="3" t="s">
        <v>5294</v>
      </c>
      <c r="C2307" s="3" t="str">
        <v>042b1df0-a989-414c-8889-62083559449b</v>
      </c>
      <c r="D2307" s="2" t="s">
        <v>108</v>
      </c>
      <c r="E2307" s="2" t="s">
        <v>37</v>
      </c>
      <c r="F2307" s="13" t="str">
        <f t="shared" ref="F2307" si="267">TEXT(G2307,"dd/ mm/ yyyy")</f>
        <v>02/ 11/ 2021</v>
      </c>
      <c r="G2307" s="4">
        <v>44502.681469907409</v>
      </c>
      <c r="H2307" s="4">
        <v>44502.693865740737</v>
      </c>
      <c r="I2307" s="19" t="str">
        <f t="shared" ref="I2307:I2370" si="268">TEXT(G2307,"hh:mm:ss")</f>
        <v>16:21:19</v>
      </c>
      <c r="J2307" s="17" t="str">
        <f t="shared" ref="J2307:J2370" si="269">TEXT(H2307,"hh:mm:ss")</f>
        <v>16:39:10</v>
      </c>
      <c r="K2307" s="17" t="str">
        <f t="shared" ref="K2307:K2370" si="270">IF(AND(HOUR(I2307)&gt;=10,HOUR(J2307)&gt;=10,HOUR(J2307)&lt;=16,MINUTE(J2307)&lt;=60,SECOND(J2307)&lt;=60),"yes","no")</f>
        <v>yes</v>
      </c>
      <c r="L2307" s="17">
        <f t="shared" ref="L2307:L2370" si="271">J2307-I2307</f>
        <v>1.2395833333333384E-2</v>
      </c>
      <c r="M2307" s="17" t="str">
        <f t="shared" ref="M2307:M2370" si="272">IF(AND(DAY(F2307)&gt;=1,DAY(F2307)&lt;=7,MONTH(F2307)=2),"1st week of feb",IF(AND(DAY(F2307)&gt;=8,DAY(F2307)&lt;=14,MONTH(F2307)=2),"2nd week of feb",IF(AND(DAY(F2307)&gt;=15,DAY(F2307)&lt;=21,MONTH(F2307)=2),"3rd week of feb",IF(AND(DAY(F2307)&gt;=22,DAY(F2307)&lt;=28,MONTH(F2307)=2),"4rth week of feb","-"))))</f>
        <v>-</v>
      </c>
      <c r="N2307" s="13" t="str">
        <f t="shared" ref="N2307:N2370" si="273">TEXT(G2307," Mmm")</f>
        <v xml:space="preserve"> Nov</v>
      </c>
      <c r="O2307" s="4">
        <v>44502.681701388887</v>
      </c>
      <c r="P2307" s="5">
        <v>0</v>
      </c>
      <c r="Q2307" s="5">
        <v>5.7870370370370373E-5</v>
      </c>
      <c r="R2307" s="2">
        <v>0</v>
      </c>
    </row>
    <row r="2308" spans="1:18" ht="12.75">
      <c r="A2308" s="2">
        <v>8547010</v>
      </c>
      <c r="B2308" s="3" t="s">
        <v>5295</v>
      </c>
      <c r="C2308" s="3" t="str">
        <v>03154fa2-b200-4efc-a45c-9d8b08d40c0c</v>
      </c>
      <c r="D2308" s="2" t="s">
        <v>19</v>
      </c>
      <c r="E2308" s="2" t="s">
        <v>23</v>
      </c>
      <c r="F2308" s="13" t="str">
        <f t="shared" ref="F2307:F2370" si="274">TEXT(G2308,"dd/ mm/ yyyy")</f>
        <v>02/ 06/ 2021</v>
      </c>
      <c r="G2308" s="4">
        <v>44349.822488425925</v>
      </c>
      <c r="H2308" s="4">
        <v>44349.823055555556</v>
      </c>
      <c r="I2308" s="19" t="str">
        <f t="shared" si="268"/>
        <v>19:44:23</v>
      </c>
      <c r="J2308" s="17" t="str">
        <f t="shared" si="269"/>
        <v>19:45:12</v>
      </c>
      <c r="K2308" s="17" t="str">
        <f t="shared" si="270"/>
        <v>no</v>
      </c>
      <c r="L2308" s="17">
        <f t="shared" si="271"/>
        <v>5.6712962962957025E-4</v>
      </c>
      <c r="M2308" s="17" t="str">
        <f t="shared" si="272"/>
        <v>-</v>
      </c>
      <c r="N2308" s="13" t="str">
        <f t="shared" si="273"/>
        <v xml:space="preserve"> Jun</v>
      </c>
      <c r="O2308" s="2" t="s">
        <v>21</v>
      </c>
      <c r="P2308" s="5">
        <v>0</v>
      </c>
      <c r="Q2308" s="2" t="s">
        <v>21</v>
      </c>
      <c r="R2308" s="2">
        <v>2</v>
      </c>
    </row>
    <row r="2309" spans="1:18" ht="12.75">
      <c r="A2309" s="2">
        <v>8568772</v>
      </c>
      <c r="B2309" s="3" t="s">
        <v>5296</v>
      </c>
      <c r="C2309" s="3" t="str">
        <v>0205f28d-892d-42c6-b0d1-71c583a9df0e</v>
      </c>
      <c r="D2309" s="2" t="s">
        <v>19</v>
      </c>
      <c r="E2309" s="2" t="s">
        <v>23</v>
      </c>
      <c r="F2309" s="13" t="str">
        <f t="shared" si="274"/>
        <v>02/ 10/ 2021</v>
      </c>
      <c r="G2309" s="4">
        <v>44471.398900462962</v>
      </c>
      <c r="H2309" s="4">
        <v>44471.399259259262</v>
      </c>
      <c r="I2309" s="19" t="str">
        <f t="shared" si="268"/>
        <v>09:34:25</v>
      </c>
      <c r="J2309" s="17" t="str">
        <f t="shared" si="269"/>
        <v>09:34:56</v>
      </c>
      <c r="K2309" s="17" t="str">
        <f t="shared" si="270"/>
        <v>no</v>
      </c>
      <c r="L2309" s="17">
        <f t="shared" si="271"/>
        <v>3.5879629629631538E-4</v>
      </c>
      <c r="M2309" s="17" t="str">
        <f t="shared" si="272"/>
        <v>-</v>
      </c>
      <c r="N2309" s="13" t="str">
        <f t="shared" si="273"/>
        <v xml:space="preserve"> Oct</v>
      </c>
      <c r="O2309" s="2" t="s">
        <v>21</v>
      </c>
      <c r="P2309" s="5">
        <v>0</v>
      </c>
      <c r="Q2309" s="2" t="s">
        <v>21</v>
      </c>
      <c r="R2309" s="2">
        <v>4</v>
      </c>
    </row>
    <row r="2310" spans="1:18" ht="12.75">
      <c r="A2310" s="2">
        <v>8622863</v>
      </c>
      <c r="B2310" s="3" t="s">
        <v>5297</v>
      </c>
      <c r="C2310" s="3" t="str">
        <v>b9f44d10-78e8-4a81-ac98-d164e8d1d116</v>
      </c>
      <c r="D2310" s="2" t="s">
        <v>1001</v>
      </c>
      <c r="E2310" s="2" t="s">
        <v>31</v>
      </c>
      <c r="F2310" s="13" t="str">
        <f t="shared" si="274"/>
        <v>17/ 02/ 2021</v>
      </c>
      <c r="G2310" s="2" t="s">
        <v>5298</v>
      </c>
      <c r="H2310" s="2" t="s">
        <v>5299</v>
      </c>
      <c r="I2310" s="19" t="str">
        <f t="shared" si="268"/>
        <v>21:07:44</v>
      </c>
      <c r="J2310" s="17" t="str">
        <f t="shared" si="269"/>
        <v>21:34:36</v>
      </c>
      <c r="K2310" s="17" t="str">
        <f t="shared" si="270"/>
        <v>no</v>
      </c>
      <c r="L2310" s="17">
        <f t="shared" si="271"/>
        <v>1.8657407407407511E-2</v>
      </c>
      <c r="M2310" s="17" t="str">
        <f t="shared" si="272"/>
        <v>3rd week of feb</v>
      </c>
      <c r="N2310" s="13" t="str">
        <f t="shared" si="273"/>
        <v xml:space="preserve"> Feb</v>
      </c>
      <c r="O2310" s="2" t="s">
        <v>5300</v>
      </c>
      <c r="P2310" s="5">
        <v>0</v>
      </c>
      <c r="Q2310" s="5">
        <v>4.9768518518518521E-4</v>
      </c>
      <c r="R2310" s="2">
        <v>0</v>
      </c>
    </row>
    <row r="2311" spans="1:18" ht="12.75">
      <c r="A2311" s="2">
        <v>8527095</v>
      </c>
      <c r="B2311" s="3" t="s">
        <v>5301</v>
      </c>
      <c r="C2311" s="3" t="str">
        <v>28ff041a-943a-45a1-8736-6d8636695ff5</v>
      </c>
      <c r="D2311" s="2" t="s">
        <v>19</v>
      </c>
      <c r="E2311" s="2" t="s">
        <v>23</v>
      </c>
      <c r="F2311" s="13" t="str">
        <f t="shared" si="274"/>
        <v>02/ 04/ 2021</v>
      </c>
      <c r="G2311" s="4">
        <v>44288.094537037039</v>
      </c>
      <c r="H2311" s="4">
        <v>44288.095011574071</v>
      </c>
      <c r="I2311" s="19" t="str">
        <f t="shared" si="268"/>
        <v>02:16:08</v>
      </c>
      <c r="J2311" s="17" t="str">
        <f t="shared" si="269"/>
        <v>02:16:49</v>
      </c>
      <c r="K2311" s="17" t="str">
        <f t="shared" si="270"/>
        <v>no</v>
      </c>
      <c r="L2311" s="17">
        <f t="shared" si="271"/>
        <v>4.745370370370372E-4</v>
      </c>
      <c r="M2311" s="17" t="str">
        <f t="shared" si="272"/>
        <v>-</v>
      </c>
      <c r="N2311" s="13" t="str">
        <f t="shared" si="273"/>
        <v xml:space="preserve"> Apr</v>
      </c>
      <c r="O2311" s="2" t="s">
        <v>21</v>
      </c>
      <c r="P2311" s="5">
        <v>0</v>
      </c>
      <c r="Q2311" s="2" t="s">
        <v>21</v>
      </c>
      <c r="R2311" s="2">
        <v>3</v>
      </c>
    </row>
    <row r="2312" spans="1:18" ht="12.75">
      <c r="A2312" s="2">
        <v>8557899</v>
      </c>
      <c r="B2312" s="3" t="s">
        <v>5302</v>
      </c>
      <c r="C2312" s="3" t="str">
        <v>94501fad-9529-4cdb-a32c-bd4aa4542618</v>
      </c>
      <c r="D2312" s="2" t="s">
        <v>524</v>
      </c>
      <c r="E2312" s="2" t="s">
        <v>37</v>
      </c>
      <c r="F2312" s="13" t="str">
        <f t="shared" si="274"/>
        <v>02/ 08/ 2021</v>
      </c>
      <c r="G2312" s="4">
        <v>44410.646562499998</v>
      </c>
      <c r="H2312" s="4">
        <v>44410.652060185188</v>
      </c>
      <c r="I2312" s="19" t="str">
        <f t="shared" si="268"/>
        <v>15:31:03</v>
      </c>
      <c r="J2312" s="17" t="str">
        <f t="shared" si="269"/>
        <v>15:38:58</v>
      </c>
      <c r="K2312" s="17" t="str">
        <f t="shared" si="270"/>
        <v>yes</v>
      </c>
      <c r="L2312" s="17">
        <f t="shared" si="271"/>
        <v>5.4976851851851194E-3</v>
      </c>
      <c r="M2312" s="17" t="str">
        <f t="shared" si="272"/>
        <v>-</v>
      </c>
      <c r="N2312" s="13" t="str">
        <f t="shared" si="273"/>
        <v xml:space="preserve"> Aug</v>
      </c>
      <c r="O2312" s="4">
        <v>44410.648460648146</v>
      </c>
      <c r="P2312" s="5">
        <v>0</v>
      </c>
      <c r="Q2312" s="5">
        <v>9.2592592592592588E-5</v>
      </c>
      <c r="R2312" s="2">
        <v>5</v>
      </c>
    </row>
    <row r="2313" spans="1:18" ht="12.75">
      <c r="A2313" s="2">
        <v>8564668</v>
      </c>
      <c r="B2313" s="3" t="s">
        <v>5303</v>
      </c>
      <c r="C2313" s="3" t="str">
        <v>e8acd06e-d6d2-42e0-80e2-de24d052a1e1</v>
      </c>
      <c r="D2313" s="2" t="s">
        <v>566</v>
      </c>
      <c r="E2313" s="2" t="s">
        <v>37</v>
      </c>
      <c r="F2313" s="13" t="str">
        <f t="shared" si="274"/>
        <v>02/ 09/ 2021</v>
      </c>
      <c r="G2313" s="4">
        <v>44441.630636574075</v>
      </c>
      <c r="H2313" s="4">
        <v>44441.64203703704</v>
      </c>
      <c r="I2313" s="19" t="str">
        <f t="shared" si="268"/>
        <v>15:08:07</v>
      </c>
      <c r="J2313" s="17" t="str">
        <f t="shared" si="269"/>
        <v>15:24:32</v>
      </c>
      <c r="K2313" s="17" t="str">
        <f t="shared" si="270"/>
        <v>yes</v>
      </c>
      <c r="L2313" s="17">
        <f t="shared" si="271"/>
        <v>1.1400462962962932E-2</v>
      </c>
      <c r="M2313" s="17" t="str">
        <f t="shared" si="272"/>
        <v>-</v>
      </c>
      <c r="N2313" s="13" t="str">
        <f t="shared" si="273"/>
        <v xml:space="preserve"> Sep</v>
      </c>
      <c r="O2313" s="4">
        <v>44441.63113425926</v>
      </c>
      <c r="P2313" s="5">
        <v>0</v>
      </c>
      <c r="Q2313" s="5">
        <v>9.2592592592592588E-5</v>
      </c>
      <c r="R2313" s="2">
        <v>0</v>
      </c>
    </row>
    <row r="2314" spans="1:18" ht="12.75">
      <c r="A2314" s="2">
        <v>8532487</v>
      </c>
      <c r="B2314" s="3" t="s">
        <v>5304</v>
      </c>
      <c r="C2314" s="3" t="str">
        <v>455a564d-6c6b-41ce-9b0b-56bcab3a7968</v>
      </c>
      <c r="D2314" s="2" t="s">
        <v>383</v>
      </c>
      <c r="E2314" s="2" t="s">
        <v>31</v>
      </c>
      <c r="F2314" s="13" t="str">
        <f t="shared" si="274"/>
        <v>02/ 04/ 2021</v>
      </c>
      <c r="G2314" s="4">
        <v>44288.749363425923</v>
      </c>
      <c r="H2314" s="4">
        <v>44288.773020833331</v>
      </c>
      <c r="I2314" s="19" t="str">
        <f t="shared" si="268"/>
        <v>17:59:05</v>
      </c>
      <c r="J2314" s="17" t="str">
        <f t="shared" si="269"/>
        <v>18:33:09</v>
      </c>
      <c r="K2314" s="17" t="str">
        <f t="shared" si="270"/>
        <v>no</v>
      </c>
      <c r="L2314" s="17">
        <f t="shared" si="271"/>
        <v>2.3657407407407405E-2</v>
      </c>
      <c r="M2314" s="17" t="str">
        <f t="shared" si="272"/>
        <v>-</v>
      </c>
      <c r="N2314" s="13" t="str">
        <f t="shared" si="273"/>
        <v xml:space="preserve"> Apr</v>
      </c>
      <c r="O2314" s="4">
        <v>44288.751736111109</v>
      </c>
      <c r="P2314" s="5">
        <v>0</v>
      </c>
      <c r="Q2314" s="5">
        <v>5.7870370370370373E-5</v>
      </c>
      <c r="R2314" s="2">
        <v>5</v>
      </c>
    </row>
    <row r="2315" spans="1:18" ht="12.75">
      <c r="A2315" s="2">
        <v>8528063</v>
      </c>
      <c r="B2315" s="3" t="s">
        <v>5305</v>
      </c>
      <c r="C2315" s="3" t="str">
        <v>dde260fe-1a80-43bb-8ea0-c14acdec0c02</v>
      </c>
      <c r="D2315" s="2" t="s">
        <v>257</v>
      </c>
      <c r="E2315" s="2" t="s">
        <v>37</v>
      </c>
      <c r="F2315" s="13" t="str">
        <f>TEXT(G2315,"dd/ mm/ yyyy")</f>
        <v>02/ 04/ 2021</v>
      </c>
      <c r="G2315" s="4">
        <v>44288.443425925929</v>
      </c>
      <c r="H2315" s="4">
        <v>44288.450787037036</v>
      </c>
      <c r="I2315" s="19" t="str">
        <f t="shared" si="268"/>
        <v>10:38:32</v>
      </c>
      <c r="J2315" s="17" t="str">
        <f t="shared" si="269"/>
        <v>10:49:08</v>
      </c>
      <c r="K2315" s="17" t="str">
        <f t="shared" si="270"/>
        <v>yes</v>
      </c>
      <c r="L2315" s="17">
        <f t="shared" si="271"/>
        <v>7.3611111111111516E-3</v>
      </c>
      <c r="M2315" s="17" t="str">
        <f t="shared" si="272"/>
        <v>-</v>
      </c>
      <c r="N2315" s="13" t="str">
        <f t="shared" si="273"/>
        <v xml:space="preserve"> Apr</v>
      </c>
      <c r="O2315" s="4">
        <v>44288.443784722222</v>
      </c>
      <c r="P2315" s="5">
        <v>0</v>
      </c>
      <c r="Q2315" s="5">
        <v>1.1574074074074075E-4</v>
      </c>
      <c r="R2315" s="2">
        <v>5</v>
      </c>
    </row>
    <row r="2316" spans="1:18" ht="12.75">
      <c r="A2316" s="2">
        <v>8511036</v>
      </c>
      <c r="B2316" s="3" t="s">
        <v>5306</v>
      </c>
      <c r="C2316" s="3" t="str">
        <v>4f30a0db-7095-466e-8011-fe7dc7b38e73</v>
      </c>
      <c r="D2316" s="2" t="s">
        <v>19</v>
      </c>
      <c r="E2316" s="2" t="s">
        <v>20</v>
      </c>
      <c r="F2316" s="13" t="str">
        <f t="shared" si="274"/>
        <v>02/ 01/ 2021</v>
      </c>
      <c r="G2316" s="4">
        <v>44198.888055555559</v>
      </c>
      <c r="H2316" s="4">
        <v>44198.930162037039</v>
      </c>
      <c r="I2316" s="19" t="str">
        <f t="shared" si="268"/>
        <v>21:18:48</v>
      </c>
      <c r="J2316" s="17" t="str">
        <f t="shared" si="269"/>
        <v>22:19:26</v>
      </c>
      <c r="K2316" s="17" t="str">
        <f t="shared" si="270"/>
        <v>no</v>
      </c>
      <c r="L2316" s="17">
        <f t="shared" si="271"/>
        <v>4.210648148148155E-2</v>
      </c>
      <c r="M2316" s="17" t="str">
        <f t="shared" si="272"/>
        <v>-</v>
      </c>
      <c r="N2316" s="13" t="str">
        <f t="shared" si="273"/>
        <v xml:space="preserve"> Jan</v>
      </c>
      <c r="O2316" s="2" t="s">
        <v>21</v>
      </c>
      <c r="P2316" s="5">
        <v>0</v>
      </c>
      <c r="Q2316" s="2" t="s">
        <v>21</v>
      </c>
      <c r="R2316" s="2">
        <v>0</v>
      </c>
    </row>
    <row r="2317" spans="1:18" ht="12.75">
      <c r="A2317" s="2">
        <v>8617371</v>
      </c>
      <c r="B2317" s="3" t="s">
        <v>5307</v>
      </c>
      <c r="C2317" s="3" t="str">
        <v>1e43e6bc-10e6-4ccd-a037-d114873d88a2</v>
      </c>
      <c r="D2317" s="2" t="s">
        <v>19</v>
      </c>
      <c r="E2317" s="2" t="s">
        <v>23</v>
      </c>
      <c r="F2317" s="13" t="str">
        <f t="shared" si="274"/>
        <v>17/ 02/ 2021</v>
      </c>
      <c r="G2317" s="2" t="s">
        <v>5308</v>
      </c>
      <c r="H2317" s="2" t="s">
        <v>5309</v>
      </c>
      <c r="I2317" s="19" t="str">
        <f t="shared" si="268"/>
        <v>06:31:15</v>
      </c>
      <c r="J2317" s="17" t="str">
        <f t="shared" si="269"/>
        <v>06:32:35</v>
      </c>
      <c r="K2317" s="17" t="str">
        <f t="shared" si="270"/>
        <v>no</v>
      </c>
      <c r="L2317" s="17">
        <f t="shared" si="271"/>
        <v>9.2592592592594114E-4</v>
      </c>
      <c r="M2317" s="17" t="str">
        <f t="shared" si="272"/>
        <v>3rd week of feb</v>
      </c>
      <c r="N2317" s="13" t="str">
        <f t="shared" si="273"/>
        <v xml:space="preserve"> Feb</v>
      </c>
      <c r="O2317" s="2" t="s">
        <v>21</v>
      </c>
      <c r="P2317" s="5">
        <v>0</v>
      </c>
      <c r="Q2317" s="2" t="s">
        <v>21</v>
      </c>
      <c r="R2317" s="2">
        <v>0</v>
      </c>
    </row>
    <row r="2318" spans="1:18" ht="12.75">
      <c r="A2318" s="2">
        <v>8553090</v>
      </c>
      <c r="B2318" s="3" t="s">
        <v>5310</v>
      </c>
      <c r="C2318" s="3" t="str">
        <v>ceeb4e86-69ed-47b8-b77f-ee84a6762178</v>
      </c>
      <c r="D2318" s="2" t="s">
        <v>19</v>
      </c>
      <c r="E2318" s="2" t="s">
        <v>23</v>
      </c>
      <c r="F2318" s="13" t="str">
        <f t="shared" si="274"/>
        <v>02/ 07/ 2021</v>
      </c>
      <c r="G2318" s="4">
        <v>44379.834050925929</v>
      </c>
      <c r="H2318" s="4">
        <v>44379.834606481483</v>
      </c>
      <c r="I2318" s="19" t="str">
        <f t="shared" si="268"/>
        <v>20:01:02</v>
      </c>
      <c r="J2318" s="17" t="str">
        <f t="shared" si="269"/>
        <v>20:01:50</v>
      </c>
      <c r="K2318" s="17" t="str">
        <f t="shared" si="270"/>
        <v>no</v>
      </c>
      <c r="L2318" s="17">
        <f t="shared" si="271"/>
        <v>5.5555555555542036E-4</v>
      </c>
      <c r="M2318" s="17" t="str">
        <f t="shared" si="272"/>
        <v>-</v>
      </c>
      <c r="N2318" s="13" t="str">
        <f t="shared" si="273"/>
        <v xml:space="preserve"> Jul</v>
      </c>
      <c r="O2318" s="2" t="s">
        <v>21</v>
      </c>
      <c r="P2318" s="5">
        <v>0</v>
      </c>
      <c r="Q2318" s="2" t="s">
        <v>21</v>
      </c>
      <c r="R2318" s="2">
        <v>1</v>
      </c>
    </row>
    <row r="2319" spans="1:18" ht="12.75">
      <c r="A2319" s="2">
        <v>8537935</v>
      </c>
      <c r="B2319" s="3" t="s">
        <v>5311</v>
      </c>
      <c r="C2319" s="3" t="str">
        <v>4ab6ffdd-f294-4a2c-9eaf-bc08e64c5701</v>
      </c>
      <c r="D2319" s="2" t="s">
        <v>1455</v>
      </c>
      <c r="E2319" s="2" t="s">
        <v>37</v>
      </c>
      <c r="F2319" s="13" t="str">
        <f>TEXT(G2319,"dd/ mm/ yyyy")</f>
        <v>02/ 05/ 2021</v>
      </c>
      <c r="G2319" s="4">
        <v>44318.619085648148</v>
      </c>
      <c r="H2319" s="4">
        <v>44318.626215277778</v>
      </c>
      <c r="I2319" s="19" t="str">
        <f t="shared" si="268"/>
        <v>14:51:29</v>
      </c>
      <c r="J2319" s="17" t="str">
        <f t="shared" si="269"/>
        <v>15:01:45</v>
      </c>
      <c r="K2319" s="17" t="str">
        <f t="shared" si="270"/>
        <v>yes</v>
      </c>
      <c r="L2319" s="17">
        <f t="shared" si="271"/>
        <v>7.1296296296295969E-3</v>
      </c>
      <c r="M2319" s="17" t="str">
        <f t="shared" si="272"/>
        <v>-</v>
      </c>
      <c r="N2319" s="13" t="str">
        <f t="shared" si="273"/>
        <v xml:space="preserve"> May</v>
      </c>
      <c r="O2319" s="4">
        <v>44318.620625000003</v>
      </c>
      <c r="P2319" s="5">
        <v>0</v>
      </c>
      <c r="Q2319" s="5">
        <v>3.4722222222222224E-4</v>
      </c>
      <c r="R2319" s="2">
        <v>1</v>
      </c>
    </row>
    <row r="2320" spans="1:18" ht="12.75">
      <c r="A2320" s="2">
        <v>8582554</v>
      </c>
      <c r="B2320" s="3" t="s">
        <v>5312</v>
      </c>
      <c r="C2320" s="3" t="str">
        <v>32c4f77b-a7af-41ab-a0e0-b700235a4f8e</v>
      </c>
      <c r="D2320" s="2" t="s">
        <v>19</v>
      </c>
      <c r="E2320" s="2" t="s">
        <v>20</v>
      </c>
      <c r="F2320" s="13" t="str">
        <f t="shared" si="274"/>
        <v>02/ 11/ 2021</v>
      </c>
      <c r="G2320" s="4">
        <v>44502.933819444443</v>
      </c>
      <c r="H2320" s="4">
        <v>44502.991701388892</v>
      </c>
      <c r="I2320" s="19" t="str">
        <f t="shared" si="268"/>
        <v>22:24:42</v>
      </c>
      <c r="J2320" s="17" t="str">
        <f t="shared" si="269"/>
        <v>23:48:03</v>
      </c>
      <c r="K2320" s="17" t="str">
        <f t="shared" si="270"/>
        <v>no</v>
      </c>
      <c r="L2320" s="17">
        <f t="shared" si="271"/>
        <v>5.78819444444445E-2</v>
      </c>
      <c r="M2320" s="17" t="str">
        <f t="shared" si="272"/>
        <v>-</v>
      </c>
      <c r="N2320" s="13" t="str">
        <f t="shared" si="273"/>
        <v xml:space="preserve"> Nov</v>
      </c>
      <c r="O2320" s="2" t="s">
        <v>21</v>
      </c>
      <c r="P2320" s="5">
        <v>0</v>
      </c>
      <c r="Q2320" s="2" t="s">
        <v>21</v>
      </c>
      <c r="R2320" s="2">
        <v>0</v>
      </c>
    </row>
    <row r="2321" spans="1:18" ht="12.75">
      <c r="A2321" s="2">
        <v>8556665</v>
      </c>
      <c r="B2321" s="3" t="s">
        <v>5313</v>
      </c>
      <c r="C2321" s="3" t="str">
        <v>63d87d92-e93b-410c-84fb-192eadd9136d</v>
      </c>
      <c r="D2321" s="2" t="s">
        <v>1031</v>
      </c>
      <c r="E2321" s="2" t="s">
        <v>37</v>
      </c>
      <c r="F2321" s="13" t="str">
        <f t="shared" si="274"/>
        <v>02/ 08/ 2021</v>
      </c>
      <c r="G2321" s="4">
        <v>44410.547175925924</v>
      </c>
      <c r="H2321" s="4">
        <v>44410.557858796295</v>
      </c>
      <c r="I2321" s="19" t="str">
        <f t="shared" si="268"/>
        <v>13:07:56</v>
      </c>
      <c r="J2321" s="17" t="str">
        <f t="shared" si="269"/>
        <v>13:23:19</v>
      </c>
      <c r="K2321" s="17" t="str">
        <f t="shared" si="270"/>
        <v>yes</v>
      </c>
      <c r="L2321" s="17">
        <f t="shared" si="271"/>
        <v>1.0682870370370412E-2</v>
      </c>
      <c r="M2321" s="17" t="str">
        <f t="shared" si="272"/>
        <v>-</v>
      </c>
      <c r="N2321" s="13" t="str">
        <f t="shared" si="273"/>
        <v xml:space="preserve"> Aug</v>
      </c>
      <c r="O2321" s="4">
        <v>44410.547881944447</v>
      </c>
      <c r="P2321" s="5">
        <v>0</v>
      </c>
      <c r="Q2321" s="5">
        <v>8.1018518518518516E-5</v>
      </c>
      <c r="R2321" s="2">
        <v>0</v>
      </c>
    </row>
    <row r="2322" spans="1:18" ht="12.75">
      <c r="A2322" s="2">
        <v>8600979</v>
      </c>
      <c r="B2322" s="3" t="s">
        <v>5314</v>
      </c>
      <c r="C2322" s="3" t="str">
        <v>5f92b163-90ac-4949-ac30-beb5c06b79b9</v>
      </c>
      <c r="D2322" s="2" t="s">
        <v>19</v>
      </c>
      <c r="E2322" s="2" t="s">
        <v>23</v>
      </c>
      <c r="F2322" s="13" t="str">
        <f t="shared" si="274"/>
        <v>14/ 02/ 2021</v>
      </c>
      <c r="G2322" s="2" t="s">
        <v>5315</v>
      </c>
      <c r="H2322" s="2" t="s">
        <v>5316</v>
      </c>
      <c r="I2322" s="19" t="str">
        <f t="shared" si="268"/>
        <v>16:53:57</v>
      </c>
      <c r="J2322" s="17" t="str">
        <f t="shared" si="269"/>
        <v>16:54:42</v>
      </c>
      <c r="K2322" s="17" t="str">
        <f t="shared" si="270"/>
        <v>yes</v>
      </c>
      <c r="L2322" s="17">
        <f t="shared" si="271"/>
        <v>5.2083333333330373E-4</v>
      </c>
      <c r="M2322" s="17" t="str">
        <f t="shared" si="272"/>
        <v>2nd week of feb</v>
      </c>
      <c r="N2322" s="13" t="str">
        <f t="shared" si="273"/>
        <v xml:space="preserve"> Feb</v>
      </c>
      <c r="O2322" s="2" t="s">
        <v>21</v>
      </c>
      <c r="P2322" s="5">
        <v>0</v>
      </c>
      <c r="Q2322" s="2" t="s">
        <v>21</v>
      </c>
      <c r="R2322" s="2">
        <v>1</v>
      </c>
    </row>
    <row r="2323" spans="1:18" ht="12.75">
      <c r="A2323" s="2">
        <v>8673282</v>
      </c>
      <c r="B2323" s="3" t="s">
        <v>5317</v>
      </c>
      <c r="C2323" s="3" t="str">
        <v>9cbab3dd-b6db-4cde-bbdc-41eb44f4cd16</v>
      </c>
      <c r="D2323" s="2" t="s">
        <v>19</v>
      </c>
      <c r="E2323" s="2" t="s">
        <v>23</v>
      </c>
      <c r="F2323" s="13" t="str">
        <f t="shared" si="274"/>
        <v>26/ 02/ 2021</v>
      </c>
      <c r="G2323" s="2" t="s">
        <v>5318</v>
      </c>
      <c r="H2323" s="2" t="s">
        <v>5319</v>
      </c>
      <c r="I2323" s="19" t="str">
        <f t="shared" si="268"/>
        <v>08:56:09</v>
      </c>
      <c r="J2323" s="17" t="str">
        <f t="shared" si="269"/>
        <v>08:57:09</v>
      </c>
      <c r="K2323" s="17" t="str">
        <f t="shared" si="270"/>
        <v>no</v>
      </c>
      <c r="L2323" s="17">
        <f t="shared" si="271"/>
        <v>6.9444444444449749E-4</v>
      </c>
      <c r="M2323" s="17" t="str">
        <f t="shared" si="272"/>
        <v>4rth week of feb</v>
      </c>
      <c r="N2323" s="13" t="str">
        <f t="shared" si="273"/>
        <v xml:space="preserve"> Feb</v>
      </c>
      <c r="O2323" s="2" t="s">
        <v>21</v>
      </c>
      <c r="P2323" s="5">
        <v>0</v>
      </c>
      <c r="Q2323" s="2" t="s">
        <v>21</v>
      </c>
      <c r="R2323" s="2">
        <v>5</v>
      </c>
    </row>
    <row r="2324" spans="1:18" ht="12.75">
      <c r="A2324" s="2">
        <v>8651057</v>
      </c>
      <c r="B2324" s="3" t="s">
        <v>5320</v>
      </c>
      <c r="C2324" s="3" t="str">
        <v>14c30125-6e1f-46ae-8027-b377b001b985</v>
      </c>
      <c r="D2324" s="2" t="s">
        <v>491</v>
      </c>
      <c r="E2324" s="2" t="s">
        <v>37</v>
      </c>
      <c r="F2324" s="13" t="str">
        <f>TEXT(G2324,"dd/ mm/ yyyy")</f>
        <v>22/ 02/ 2021</v>
      </c>
      <c r="G2324" s="2" t="s">
        <v>5321</v>
      </c>
      <c r="H2324" s="2" t="s">
        <v>5322</v>
      </c>
      <c r="I2324" s="19" t="str">
        <f t="shared" si="268"/>
        <v>16:41:50</v>
      </c>
      <c r="J2324" s="17" t="str">
        <f t="shared" si="269"/>
        <v>17:12:23</v>
      </c>
      <c r="K2324" s="17" t="str">
        <f t="shared" si="270"/>
        <v>no</v>
      </c>
      <c r="L2324" s="17">
        <f t="shared" si="271"/>
        <v>2.1215277777777763E-2</v>
      </c>
      <c r="M2324" s="17" t="str">
        <f t="shared" si="272"/>
        <v>4rth week of feb</v>
      </c>
      <c r="N2324" s="13" t="str">
        <f t="shared" si="273"/>
        <v xml:space="preserve"> Feb</v>
      </c>
      <c r="O2324" s="2" t="s">
        <v>5323</v>
      </c>
      <c r="P2324" s="5">
        <v>0</v>
      </c>
      <c r="Q2324" s="5">
        <v>9.2592592592592588E-5</v>
      </c>
      <c r="R2324" s="2">
        <v>4</v>
      </c>
    </row>
    <row r="2325" spans="1:18" ht="12.75">
      <c r="A2325" s="2">
        <v>8567222</v>
      </c>
      <c r="B2325" s="3" t="s">
        <v>5324</v>
      </c>
      <c r="C2325" s="3" t="str">
        <v>cf7470c3-234c-4345-a44c-6b3817ca9ea5</v>
      </c>
      <c r="D2325" s="2" t="s">
        <v>1001</v>
      </c>
      <c r="E2325" s="2" t="s">
        <v>31</v>
      </c>
      <c r="F2325" s="13" t="str">
        <f t="shared" si="274"/>
        <v>02/ 09/ 2021</v>
      </c>
      <c r="G2325" s="4">
        <v>44441.896793981483</v>
      </c>
      <c r="H2325" s="4">
        <v>44441.902789351851</v>
      </c>
      <c r="I2325" s="19" t="str">
        <f t="shared" si="268"/>
        <v>21:31:23</v>
      </c>
      <c r="J2325" s="17" t="str">
        <f t="shared" si="269"/>
        <v>21:40:01</v>
      </c>
      <c r="K2325" s="17" t="str">
        <f t="shared" si="270"/>
        <v>no</v>
      </c>
      <c r="L2325" s="17">
        <f t="shared" si="271"/>
        <v>5.9953703703703454E-3</v>
      </c>
      <c r="M2325" s="17" t="str">
        <f t="shared" si="272"/>
        <v>-</v>
      </c>
      <c r="N2325" s="13" t="str">
        <f t="shared" si="273"/>
        <v xml:space="preserve"> Sep</v>
      </c>
      <c r="O2325" s="4">
        <v>44441.897303240738</v>
      </c>
      <c r="P2325" s="5">
        <v>0</v>
      </c>
      <c r="Q2325" s="5">
        <v>1.273148148148148E-4</v>
      </c>
      <c r="R2325" s="2">
        <v>0</v>
      </c>
    </row>
    <row r="2326" spans="1:18" ht="12.75">
      <c r="A2326" s="2">
        <v>8513414</v>
      </c>
      <c r="B2326" s="3" t="s">
        <v>5325</v>
      </c>
      <c r="C2326" s="3" t="str">
        <v>8bc6be01-55a1-49de-a4c0-8eb11318bae7</v>
      </c>
      <c r="D2326" s="2" t="s">
        <v>1472</v>
      </c>
      <c r="E2326" s="2" t="s">
        <v>31</v>
      </c>
      <c r="F2326" s="13" t="str">
        <f>TEXT(G2326,"dd/ mm/ yyyy")</f>
        <v>02/ 02/ 2021</v>
      </c>
      <c r="G2326" s="4">
        <v>44229.46534722222</v>
      </c>
      <c r="H2326" s="4">
        <v>44229.484571759262</v>
      </c>
      <c r="I2326" s="19" t="str">
        <f t="shared" si="268"/>
        <v>11:10:06</v>
      </c>
      <c r="J2326" s="17" t="str">
        <f t="shared" si="269"/>
        <v>11:37:47</v>
      </c>
      <c r="K2326" s="17" t="str">
        <f t="shared" si="270"/>
        <v>yes</v>
      </c>
      <c r="L2326" s="17">
        <f t="shared" si="271"/>
        <v>1.9224537037037082E-2</v>
      </c>
      <c r="M2326" s="17" t="str">
        <f t="shared" si="272"/>
        <v>1st week of feb</v>
      </c>
      <c r="N2326" s="13" t="str">
        <f t="shared" si="273"/>
        <v xml:space="preserve"> Feb</v>
      </c>
      <c r="O2326" s="4">
        <v>44229.479120370372</v>
      </c>
      <c r="P2326" s="5">
        <v>0</v>
      </c>
      <c r="Q2326" s="5">
        <v>1.0416666666666667E-4</v>
      </c>
      <c r="R2326" s="2">
        <v>4</v>
      </c>
    </row>
    <row r="2327" spans="1:18" ht="12.75">
      <c r="A2327" s="2">
        <v>8615667</v>
      </c>
      <c r="B2327" s="3" t="s">
        <v>2803</v>
      </c>
      <c r="C2327" s="3" t="str">
        <v>1e83d1ba-179d-4d0f-8aa2-6dc5894250d4</v>
      </c>
      <c r="D2327" s="2" t="s">
        <v>881</v>
      </c>
      <c r="E2327" s="2" t="s">
        <v>37</v>
      </c>
      <c r="F2327" s="13" t="str">
        <f t="shared" si="274"/>
        <v>16/ 02/ 2021</v>
      </c>
      <c r="G2327" s="2" t="s">
        <v>5326</v>
      </c>
      <c r="H2327" s="2" t="s">
        <v>5327</v>
      </c>
      <c r="I2327" s="19" t="str">
        <f t="shared" si="268"/>
        <v>19:42:35</v>
      </c>
      <c r="J2327" s="17" t="str">
        <f t="shared" si="269"/>
        <v>19:57:55</v>
      </c>
      <c r="K2327" s="17" t="str">
        <f t="shared" si="270"/>
        <v>no</v>
      </c>
      <c r="L2327" s="17">
        <f t="shared" si="271"/>
        <v>1.0648148148148184E-2</v>
      </c>
      <c r="M2327" s="17" t="str">
        <f t="shared" si="272"/>
        <v>3rd week of feb</v>
      </c>
      <c r="N2327" s="13" t="str">
        <f t="shared" si="273"/>
        <v xml:space="preserve"> Feb</v>
      </c>
      <c r="O2327" s="2" t="s">
        <v>5328</v>
      </c>
      <c r="P2327" s="5">
        <v>0</v>
      </c>
      <c r="Q2327" s="5">
        <v>1.3888888888888889E-4</v>
      </c>
      <c r="R2327" s="2">
        <v>0</v>
      </c>
    </row>
    <row r="2328" spans="1:18" ht="12.75">
      <c r="A2328" s="2">
        <v>8520940</v>
      </c>
      <c r="B2328" s="3" t="s">
        <v>5329</v>
      </c>
      <c r="C2328" s="3" t="str">
        <v>f30d3675-c305-40b7-938b-8d3e47ebc43e</v>
      </c>
      <c r="D2328" s="2" t="s">
        <v>713</v>
      </c>
      <c r="E2328" s="2" t="s">
        <v>37</v>
      </c>
      <c r="F2328" s="13" t="str">
        <f>TEXT(G2328,"dd/ mm/ yyyy")</f>
        <v>02/ 03/ 2021</v>
      </c>
      <c r="G2328" s="4">
        <v>44257.490752314814</v>
      </c>
      <c r="H2328" s="4">
        <v>44257.505567129629</v>
      </c>
      <c r="I2328" s="19" t="str">
        <f t="shared" si="268"/>
        <v>11:46:41</v>
      </c>
      <c r="J2328" s="17" t="str">
        <f t="shared" si="269"/>
        <v>12:08:01</v>
      </c>
      <c r="K2328" s="17" t="str">
        <f t="shared" si="270"/>
        <v>yes</v>
      </c>
      <c r="L2328" s="17">
        <f t="shared" si="271"/>
        <v>1.4814814814814892E-2</v>
      </c>
      <c r="M2328" s="17" t="str">
        <f t="shared" si="272"/>
        <v>-</v>
      </c>
      <c r="N2328" s="13" t="str">
        <f t="shared" si="273"/>
        <v xml:space="preserve"> Mar</v>
      </c>
      <c r="O2328" s="4">
        <v>44257.491608796299</v>
      </c>
      <c r="P2328" s="5">
        <v>0</v>
      </c>
      <c r="Q2328" s="5">
        <v>1.9675925925925926E-4</v>
      </c>
      <c r="R2328" s="2">
        <v>0</v>
      </c>
    </row>
    <row r="2329" spans="1:18" ht="12.75">
      <c r="A2329" s="2">
        <v>8645553</v>
      </c>
      <c r="B2329" s="3" t="s">
        <v>5330</v>
      </c>
      <c r="C2329" s="3" t="str">
        <v>da68c8f4-cba6-4c8c-971e-fab872d938c6</v>
      </c>
      <c r="D2329" s="2" t="s">
        <v>19</v>
      </c>
      <c r="E2329" s="2" t="s">
        <v>20</v>
      </c>
      <c r="F2329" s="13" t="str">
        <f t="shared" si="274"/>
        <v>21/ 02/ 2021</v>
      </c>
      <c r="G2329" s="2" t="s">
        <v>5331</v>
      </c>
      <c r="H2329" s="2" t="s">
        <v>5332</v>
      </c>
      <c r="I2329" s="19" t="str">
        <f t="shared" si="268"/>
        <v>17:19:48</v>
      </c>
      <c r="J2329" s="17" t="str">
        <f t="shared" si="269"/>
        <v>18:20:25</v>
      </c>
      <c r="K2329" s="17" t="str">
        <f t="shared" si="270"/>
        <v>no</v>
      </c>
      <c r="L2329" s="17">
        <f t="shared" si="271"/>
        <v>4.2094907407407511E-2</v>
      </c>
      <c r="M2329" s="17" t="str">
        <f t="shared" si="272"/>
        <v>3rd week of feb</v>
      </c>
      <c r="N2329" s="13" t="str">
        <f t="shared" si="273"/>
        <v xml:space="preserve"> Feb</v>
      </c>
      <c r="O2329" s="2" t="s">
        <v>21</v>
      </c>
      <c r="P2329" s="5">
        <v>0</v>
      </c>
      <c r="Q2329" s="2" t="s">
        <v>21</v>
      </c>
      <c r="R2329" s="2">
        <v>0</v>
      </c>
    </row>
    <row r="2330" spans="1:18" ht="12.75">
      <c r="A2330" s="2">
        <v>8666193</v>
      </c>
      <c r="B2330" s="3" t="s">
        <v>5333</v>
      </c>
      <c r="C2330" s="3" t="str">
        <v>0f28fdb3-7c86-45a1-9fed-dc1574c34b1d</v>
      </c>
      <c r="D2330" s="2" t="s">
        <v>19</v>
      </c>
      <c r="E2330" s="2" t="s">
        <v>20</v>
      </c>
      <c r="F2330" s="13" t="str">
        <f t="shared" si="274"/>
        <v>24/ 02/ 2021</v>
      </c>
      <c r="G2330" s="2" t="s">
        <v>5334</v>
      </c>
      <c r="H2330" s="2" t="s">
        <v>5335</v>
      </c>
      <c r="I2330" s="19" t="str">
        <f t="shared" si="268"/>
        <v>23:43:25</v>
      </c>
      <c r="J2330" s="17" t="str">
        <f t="shared" si="269"/>
        <v>00:50:48</v>
      </c>
      <c r="K2330" s="17" t="str">
        <f t="shared" si="270"/>
        <v>no</v>
      </c>
      <c r="L2330" s="17">
        <f t="shared" si="271"/>
        <v>-0.95320601851851861</v>
      </c>
      <c r="M2330" s="17" t="str">
        <f t="shared" si="272"/>
        <v>4rth week of feb</v>
      </c>
      <c r="N2330" s="13" t="str">
        <f t="shared" si="273"/>
        <v xml:space="preserve"> Feb</v>
      </c>
      <c r="O2330" s="2" t="s">
        <v>21</v>
      </c>
      <c r="P2330" s="5">
        <v>0</v>
      </c>
      <c r="Q2330" s="2" t="s">
        <v>21</v>
      </c>
      <c r="R2330" s="2">
        <v>0</v>
      </c>
    </row>
    <row r="2331" spans="1:18" ht="12.75">
      <c r="A2331" s="2">
        <v>8592653</v>
      </c>
      <c r="B2331" s="3" t="s">
        <v>5336</v>
      </c>
      <c r="C2331" s="3" t="str">
        <v>b5b9f7e9-bb29-4ea5-9f8d-ba86043a7e94</v>
      </c>
      <c r="D2331" s="2" t="s">
        <v>19</v>
      </c>
      <c r="E2331" s="2" t="s">
        <v>20</v>
      </c>
      <c r="F2331" s="13" t="str">
        <f t="shared" si="274"/>
        <v>13/ 02/ 2021</v>
      </c>
      <c r="G2331" s="2" t="s">
        <v>5337</v>
      </c>
      <c r="H2331" s="2" t="s">
        <v>5338</v>
      </c>
      <c r="I2331" s="19" t="str">
        <f t="shared" si="268"/>
        <v>12:46:21</v>
      </c>
      <c r="J2331" s="17" t="str">
        <f t="shared" si="269"/>
        <v>13:47:06</v>
      </c>
      <c r="K2331" s="17" t="str">
        <f t="shared" si="270"/>
        <v>yes</v>
      </c>
      <c r="L2331" s="17">
        <f t="shared" si="271"/>
        <v>4.2187499999999933E-2</v>
      </c>
      <c r="M2331" s="17" t="str">
        <f t="shared" si="272"/>
        <v>2nd week of feb</v>
      </c>
      <c r="N2331" s="13" t="str">
        <f t="shared" si="273"/>
        <v xml:space="preserve"> Feb</v>
      </c>
      <c r="O2331" s="2" t="s">
        <v>21</v>
      </c>
      <c r="P2331" s="5">
        <v>0</v>
      </c>
      <c r="Q2331" s="2" t="s">
        <v>21</v>
      </c>
      <c r="R2331" s="2">
        <v>0</v>
      </c>
    </row>
    <row r="2332" spans="1:18" ht="12.75">
      <c r="A2332" s="2">
        <v>8683848</v>
      </c>
      <c r="B2332" s="3" t="s">
        <v>5339</v>
      </c>
      <c r="C2332" s="3" t="str">
        <v>4e2a7d5d-ccb1-4113-9e1d-6c4241027058</v>
      </c>
      <c r="D2332" s="2" t="s">
        <v>19</v>
      </c>
      <c r="E2332" s="2" t="s">
        <v>20</v>
      </c>
      <c r="F2332" s="13" t="str">
        <f t="shared" si="274"/>
        <v>27/ 02/ 2021</v>
      </c>
      <c r="G2332" s="2" t="s">
        <v>5340</v>
      </c>
      <c r="H2332" s="2" t="s">
        <v>5341</v>
      </c>
      <c r="I2332" s="19" t="str">
        <f t="shared" si="268"/>
        <v>20:25:44</v>
      </c>
      <c r="J2332" s="17" t="str">
        <f t="shared" si="269"/>
        <v>21:26:02</v>
      </c>
      <c r="K2332" s="17" t="str">
        <f t="shared" si="270"/>
        <v>no</v>
      </c>
      <c r="L2332" s="17">
        <f t="shared" si="271"/>
        <v>4.1874999999999996E-2</v>
      </c>
      <c r="M2332" s="17" t="str">
        <f t="shared" si="272"/>
        <v>4rth week of feb</v>
      </c>
      <c r="N2332" s="13" t="str">
        <f t="shared" si="273"/>
        <v xml:space="preserve"> Feb</v>
      </c>
      <c r="O2332" s="2" t="s">
        <v>21</v>
      </c>
      <c r="P2332" s="5">
        <v>1.1574074074074073E-5</v>
      </c>
      <c r="Q2332" s="2" t="s">
        <v>21</v>
      </c>
      <c r="R2332" s="2">
        <v>0</v>
      </c>
    </row>
    <row r="2333" spans="1:18" ht="12.75">
      <c r="A2333" s="2">
        <v>8649212</v>
      </c>
      <c r="B2333" s="3" t="s">
        <v>5342</v>
      </c>
      <c r="C2333" s="3" t="str">
        <v>303fadf3-35bd-4858-a13f-3ae8e7045b02</v>
      </c>
      <c r="D2333" s="2" t="s">
        <v>19</v>
      </c>
      <c r="E2333" s="2" t="s">
        <v>23</v>
      </c>
      <c r="F2333" s="13" t="str">
        <f t="shared" si="274"/>
        <v>22/ 02/ 2021</v>
      </c>
      <c r="G2333" s="2" t="s">
        <v>5343</v>
      </c>
      <c r="H2333" s="2" t="s">
        <v>5344</v>
      </c>
      <c r="I2333" s="19" t="str">
        <f t="shared" si="268"/>
        <v>12:25:42</v>
      </c>
      <c r="J2333" s="17" t="str">
        <f t="shared" si="269"/>
        <v>12:26:56</v>
      </c>
      <c r="K2333" s="17" t="str">
        <f t="shared" si="270"/>
        <v>yes</v>
      </c>
      <c r="L2333" s="17">
        <f t="shared" si="271"/>
        <v>8.5648148148143033E-4</v>
      </c>
      <c r="M2333" s="17" t="str">
        <f t="shared" si="272"/>
        <v>4rth week of feb</v>
      </c>
      <c r="N2333" s="13" t="str">
        <f t="shared" si="273"/>
        <v xml:space="preserve"> Feb</v>
      </c>
      <c r="O2333" s="2" t="s">
        <v>21</v>
      </c>
      <c r="P2333" s="5">
        <v>0</v>
      </c>
      <c r="Q2333" s="2" t="s">
        <v>21</v>
      </c>
      <c r="R2333" s="2">
        <v>0</v>
      </c>
    </row>
    <row r="2334" spans="1:18" ht="12.75">
      <c r="A2334" s="2">
        <v>8551458</v>
      </c>
      <c r="B2334" s="3" t="s">
        <v>5345</v>
      </c>
      <c r="C2334" s="3" t="str">
        <v>5124d7ff-5acc-487c-a4da-4692382420fe</v>
      </c>
      <c r="D2334" s="2" t="s">
        <v>19</v>
      </c>
      <c r="E2334" s="2" t="s">
        <v>23</v>
      </c>
      <c r="F2334" s="13" t="str">
        <f t="shared" si="274"/>
        <v>02/ 07/ 2021</v>
      </c>
      <c r="G2334" s="4">
        <v>44379.640300925923</v>
      </c>
      <c r="H2334" s="4">
        <v>44379.641018518516</v>
      </c>
      <c r="I2334" s="19" t="str">
        <f t="shared" si="268"/>
        <v>15:22:02</v>
      </c>
      <c r="J2334" s="17" t="str">
        <f t="shared" si="269"/>
        <v>15:23:04</v>
      </c>
      <c r="K2334" s="17" t="str">
        <f t="shared" si="270"/>
        <v>yes</v>
      </c>
      <c r="L2334" s="17">
        <f t="shared" si="271"/>
        <v>7.1759259259263075E-4</v>
      </c>
      <c r="M2334" s="17" t="str">
        <f t="shared" si="272"/>
        <v>-</v>
      </c>
      <c r="N2334" s="13" t="str">
        <f t="shared" si="273"/>
        <v xml:space="preserve"> Jul</v>
      </c>
      <c r="O2334" s="2" t="s">
        <v>21</v>
      </c>
      <c r="P2334" s="5">
        <v>0</v>
      </c>
      <c r="Q2334" s="2" t="s">
        <v>21</v>
      </c>
      <c r="R2334" s="2">
        <v>3</v>
      </c>
    </row>
    <row r="2335" spans="1:18" ht="12.75">
      <c r="A2335" s="2">
        <v>8517666</v>
      </c>
      <c r="B2335" s="3" t="s">
        <v>5346</v>
      </c>
      <c r="C2335" s="3" t="str">
        <v>5d57c794-c7cb-4857-bf31-89adc006566a</v>
      </c>
      <c r="D2335" s="2" t="s">
        <v>30</v>
      </c>
      <c r="E2335" s="2" t="s">
        <v>37</v>
      </c>
      <c r="F2335" s="13" t="str">
        <f t="shared" si="274"/>
        <v>02/ 02/ 2021</v>
      </c>
      <c r="G2335" s="4">
        <v>44229.831273148149</v>
      </c>
      <c r="H2335" s="4">
        <v>44229.86414351852</v>
      </c>
      <c r="I2335" s="19" t="str">
        <f t="shared" si="268"/>
        <v>19:57:02</v>
      </c>
      <c r="J2335" s="17" t="str">
        <f t="shared" si="269"/>
        <v>20:44:22</v>
      </c>
      <c r="K2335" s="17" t="str">
        <f t="shared" si="270"/>
        <v>no</v>
      </c>
      <c r="L2335" s="17">
        <f t="shared" si="271"/>
        <v>3.2870370370370328E-2</v>
      </c>
      <c r="M2335" s="17" t="str">
        <f t="shared" si="272"/>
        <v>1st week of feb</v>
      </c>
      <c r="N2335" s="13" t="str">
        <f t="shared" si="273"/>
        <v xml:space="preserve"> Feb</v>
      </c>
      <c r="O2335" s="4">
        <v>44229.832916666666</v>
      </c>
      <c r="P2335" s="5">
        <v>0</v>
      </c>
      <c r="Q2335" s="5">
        <v>9.2592592592592588E-5</v>
      </c>
      <c r="R2335" s="2">
        <v>4</v>
      </c>
    </row>
    <row r="2336" spans="1:18" ht="12.75">
      <c r="A2336" s="2">
        <v>8688238</v>
      </c>
      <c r="B2336" s="3" t="s">
        <v>5347</v>
      </c>
      <c r="C2336" s="3" t="str">
        <v>6d0790b9-8c2f-4962-9de4-aabbe0e3ebb5</v>
      </c>
      <c r="D2336" s="2" t="s">
        <v>19</v>
      </c>
      <c r="E2336" s="2" t="s">
        <v>20</v>
      </c>
      <c r="F2336" s="13" t="str">
        <f t="shared" si="274"/>
        <v>28/ 02/ 2021</v>
      </c>
      <c r="G2336" s="2" t="s">
        <v>5348</v>
      </c>
      <c r="H2336" s="2" t="s">
        <v>5349</v>
      </c>
      <c r="I2336" s="19" t="str">
        <f t="shared" si="268"/>
        <v>15:41:49</v>
      </c>
      <c r="J2336" s="17" t="str">
        <f t="shared" si="269"/>
        <v>16:42:08</v>
      </c>
      <c r="K2336" s="17" t="str">
        <f t="shared" si="270"/>
        <v>yes</v>
      </c>
      <c r="L2336" s="17">
        <f t="shared" si="271"/>
        <v>4.1886574074074145E-2</v>
      </c>
      <c r="M2336" s="17" t="str">
        <f t="shared" si="272"/>
        <v>4rth week of feb</v>
      </c>
      <c r="N2336" s="13" t="str">
        <f t="shared" si="273"/>
        <v xml:space="preserve"> Feb</v>
      </c>
      <c r="O2336" s="2" t="s">
        <v>21</v>
      </c>
      <c r="P2336" s="5">
        <v>0</v>
      </c>
      <c r="Q2336" s="2" t="s">
        <v>21</v>
      </c>
      <c r="R2336" s="2">
        <v>0</v>
      </c>
    </row>
    <row r="2337" spans="1:18" ht="12.75">
      <c r="A2337" s="2">
        <v>8578562</v>
      </c>
      <c r="B2337" s="3" t="s">
        <v>5350</v>
      </c>
      <c r="C2337" s="3" t="str">
        <v>d2cbf760-477c-4550-99c8-9c846238aeb6</v>
      </c>
      <c r="D2337" s="2" t="s">
        <v>39</v>
      </c>
      <c r="E2337" s="2" t="s">
        <v>31</v>
      </c>
      <c r="F2337" s="13" t="str">
        <f t="shared" si="274"/>
        <v>02/ 11/ 2021</v>
      </c>
      <c r="G2337" s="4">
        <v>44502.569074074076</v>
      </c>
      <c r="H2337" s="4">
        <v>44502.581701388888</v>
      </c>
      <c r="I2337" s="19" t="str">
        <f t="shared" si="268"/>
        <v>13:39:28</v>
      </c>
      <c r="J2337" s="17" t="str">
        <f t="shared" si="269"/>
        <v>13:57:39</v>
      </c>
      <c r="K2337" s="17" t="str">
        <f t="shared" si="270"/>
        <v>yes</v>
      </c>
      <c r="L2337" s="17">
        <f t="shared" si="271"/>
        <v>1.2627314814814827E-2</v>
      </c>
      <c r="M2337" s="17" t="str">
        <f t="shared" si="272"/>
        <v>-</v>
      </c>
      <c r="N2337" s="13" t="str">
        <f t="shared" si="273"/>
        <v xml:space="preserve"> Nov</v>
      </c>
      <c r="O2337" s="4">
        <v>44502.573009259257</v>
      </c>
      <c r="P2337" s="5">
        <v>0</v>
      </c>
      <c r="Q2337" s="5">
        <v>3.4722222222222222E-5</v>
      </c>
      <c r="R2337" s="2">
        <v>0</v>
      </c>
    </row>
    <row r="2338" spans="1:18" ht="12.75">
      <c r="A2338" s="2">
        <v>8530228</v>
      </c>
      <c r="B2338" s="3" t="s">
        <v>5351</v>
      </c>
      <c r="C2338" s="3" t="str">
        <v>43ff5700-22b8-4e5f-a0c9-8989b732e5d7</v>
      </c>
      <c r="D2338" s="2" t="s">
        <v>270</v>
      </c>
      <c r="E2338" s="2" t="s">
        <v>37</v>
      </c>
      <c r="F2338" s="13" t="str">
        <f t="shared" si="274"/>
        <v>02/ 04/ 2021</v>
      </c>
      <c r="G2338" s="4">
        <v>44288.579039351855</v>
      </c>
      <c r="H2338" s="4">
        <v>44288.590289351851</v>
      </c>
      <c r="I2338" s="19" t="str">
        <f t="shared" si="268"/>
        <v>13:53:49</v>
      </c>
      <c r="J2338" s="17" t="str">
        <f t="shared" si="269"/>
        <v>14:10:01</v>
      </c>
      <c r="K2338" s="17" t="str">
        <f t="shared" si="270"/>
        <v>yes</v>
      </c>
      <c r="L2338" s="17">
        <f t="shared" si="271"/>
        <v>1.1249999999999982E-2</v>
      </c>
      <c r="M2338" s="17" t="str">
        <f t="shared" si="272"/>
        <v>-</v>
      </c>
      <c r="N2338" s="13" t="str">
        <f t="shared" si="273"/>
        <v xml:space="preserve"> Apr</v>
      </c>
      <c r="O2338" s="4">
        <v>44288.579594907409</v>
      </c>
      <c r="P2338" s="5">
        <v>0</v>
      </c>
      <c r="Q2338" s="5">
        <v>1.5046296296296297E-4</v>
      </c>
      <c r="R2338" s="2">
        <v>0</v>
      </c>
    </row>
    <row r="2339" spans="1:18" ht="12.75">
      <c r="A2339" s="2">
        <v>8668212</v>
      </c>
      <c r="B2339" s="3" t="s">
        <v>5352</v>
      </c>
      <c r="C2339" s="3" t="str">
        <v>43d586fc-f15e-4ef7-89d1-6f1ca21d8e51</v>
      </c>
      <c r="D2339" s="2" t="s">
        <v>19</v>
      </c>
      <c r="E2339" s="2" t="s">
        <v>23</v>
      </c>
      <c r="F2339" s="13" t="str">
        <f t="shared" si="274"/>
        <v>25/ 02/ 2021</v>
      </c>
      <c r="G2339" s="2" t="s">
        <v>5353</v>
      </c>
      <c r="H2339" s="2" t="s">
        <v>5354</v>
      </c>
      <c r="I2339" s="19" t="str">
        <f t="shared" si="268"/>
        <v>12:23:40</v>
      </c>
      <c r="J2339" s="17" t="str">
        <f t="shared" si="269"/>
        <v>12:23:41</v>
      </c>
      <c r="K2339" s="17" t="str">
        <f t="shared" si="270"/>
        <v>yes</v>
      </c>
      <c r="L2339" s="17">
        <f t="shared" si="271"/>
        <v>1.1574074074149898E-5</v>
      </c>
      <c r="M2339" s="17" t="str">
        <f t="shared" si="272"/>
        <v>4rth week of feb</v>
      </c>
      <c r="N2339" s="13" t="str">
        <f t="shared" si="273"/>
        <v xml:space="preserve"> Feb</v>
      </c>
      <c r="O2339" s="2" t="s">
        <v>21</v>
      </c>
      <c r="P2339" s="5">
        <v>0</v>
      </c>
      <c r="Q2339" s="2" t="s">
        <v>21</v>
      </c>
      <c r="R2339" s="2">
        <v>0</v>
      </c>
    </row>
    <row r="2340" spans="1:18" ht="12.75">
      <c r="A2340" s="2">
        <v>8550342</v>
      </c>
      <c r="B2340" s="3" t="s">
        <v>5355</v>
      </c>
      <c r="C2340" s="3" t="str">
        <v>0f3a1db1-96e7-4042-9b6b-d68dd581df72</v>
      </c>
      <c r="D2340" s="2" t="s">
        <v>19</v>
      </c>
      <c r="E2340" s="2" t="s">
        <v>23</v>
      </c>
      <c r="F2340" s="13" t="str">
        <f t="shared" si="274"/>
        <v>02/ 07/ 2021</v>
      </c>
      <c r="G2340" s="4">
        <v>44379.529050925928</v>
      </c>
      <c r="H2340" s="4">
        <v>44379.534351851849</v>
      </c>
      <c r="I2340" s="19" t="str">
        <f t="shared" si="268"/>
        <v>12:41:50</v>
      </c>
      <c r="J2340" s="17" t="str">
        <f t="shared" si="269"/>
        <v>12:49:28</v>
      </c>
      <c r="K2340" s="17" t="str">
        <f t="shared" si="270"/>
        <v>yes</v>
      </c>
      <c r="L2340" s="17">
        <f t="shared" si="271"/>
        <v>5.3009259259259034E-3</v>
      </c>
      <c r="M2340" s="17" t="str">
        <f t="shared" si="272"/>
        <v>-</v>
      </c>
      <c r="N2340" s="13" t="str">
        <f t="shared" si="273"/>
        <v xml:space="preserve"> Jul</v>
      </c>
      <c r="O2340" s="2" t="s">
        <v>21</v>
      </c>
      <c r="P2340" s="5">
        <v>0</v>
      </c>
      <c r="Q2340" s="2" t="s">
        <v>21</v>
      </c>
      <c r="R2340" s="2">
        <v>1</v>
      </c>
    </row>
    <row r="2341" spans="1:18" ht="12.75">
      <c r="A2341" s="2">
        <v>8524513</v>
      </c>
      <c r="B2341" s="3" t="s">
        <v>5356</v>
      </c>
      <c r="C2341" s="3" t="str">
        <v>535b3f26-a709-4039-a2d3-3505d66733a2</v>
      </c>
      <c r="D2341" s="2" t="s">
        <v>19</v>
      </c>
      <c r="E2341" s="2" t="s">
        <v>20</v>
      </c>
      <c r="F2341" s="13" t="str">
        <f t="shared" si="274"/>
        <v>02/ 03/ 2021</v>
      </c>
      <c r="G2341" s="4">
        <v>44257.764745370368</v>
      </c>
      <c r="H2341" s="4">
        <v>44257.806747685187</v>
      </c>
      <c r="I2341" s="19" t="str">
        <f t="shared" si="268"/>
        <v>18:21:14</v>
      </c>
      <c r="J2341" s="17" t="str">
        <f t="shared" si="269"/>
        <v>19:21:43</v>
      </c>
      <c r="K2341" s="17" t="str">
        <f t="shared" si="270"/>
        <v>no</v>
      </c>
      <c r="L2341" s="17">
        <f t="shared" si="271"/>
        <v>4.2002314814814756E-2</v>
      </c>
      <c r="M2341" s="17" t="str">
        <f t="shared" si="272"/>
        <v>-</v>
      </c>
      <c r="N2341" s="13" t="str">
        <f t="shared" si="273"/>
        <v xml:space="preserve"> Mar</v>
      </c>
      <c r="O2341" s="2" t="s">
        <v>21</v>
      </c>
      <c r="P2341" s="5">
        <v>0</v>
      </c>
      <c r="Q2341" s="2" t="s">
        <v>21</v>
      </c>
      <c r="R2341" s="2">
        <v>0</v>
      </c>
    </row>
    <row r="2342" spans="1:18" ht="12.75">
      <c r="A2342" s="2">
        <v>8620471</v>
      </c>
      <c r="B2342" s="3" t="s">
        <v>5357</v>
      </c>
      <c r="C2342" s="3" t="str">
        <v>9247230b-62c7-4aee-a6ee-dd7deef18995</v>
      </c>
      <c r="D2342" s="2" t="s">
        <v>19</v>
      </c>
      <c r="E2342" s="2" t="s">
        <v>20</v>
      </c>
      <c r="F2342" s="13" t="str">
        <f>TEXT(G2342,"dd/ mm/ yyyy")</f>
        <v>17/ 02/ 2021</v>
      </c>
      <c r="G2342" s="2" t="s">
        <v>5358</v>
      </c>
      <c r="H2342" s="2" t="s">
        <v>5359</v>
      </c>
      <c r="I2342" s="19" t="str">
        <f t="shared" si="268"/>
        <v>15:16:06</v>
      </c>
      <c r="J2342" s="17" t="str">
        <f t="shared" si="269"/>
        <v>16:16:37</v>
      </c>
      <c r="K2342" s="17" t="str">
        <f t="shared" si="270"/>
        <v>yes</v>
      </c>
      <c r="L2342" s="17">
        <f t="shared" si="271"/>
        <v>4.2025462962963056E-2</v>
      </c>
      <c r="M2342" s="17" t="str">
        <f t="shared" si="272"/>
        <v>3rd week of feb</v>
      </c>
      <c r="N2342" s="13" t="str">
        <f t="shared" si="273"/>
        <v xml:space="preserve"> Feb</v>
      </c>
      <c r="O2342" s="2" t="s">
        <v>21</v>
      </c>
      <c r="P2342" s="5">
        <v>0</v>
      </c>
      <c r="Q2342" s="2" t="s">
        <v>21</v>
      </c>
      <c r="R2342" s="2">
        <v>0</v>
      </c>
    </row>
    <row r="2343" spans="1:18" ht="12.75">
      <c r="A2343" s="2">
        <v>8568672</v>
      </c>
      <c r="B2343" s="3" t="s">
        <v>5360</v>
      </c>
      <c r="C2343" s="3" t="str">
        <v>f0e2a79c-3208-42ce-8352-d70783cf53d4</v>
      </c>
      <c r="D2343" s="2" t="s">
        <v>19</v>
      </c>
      <c r="E2343" s="2" t="s">
        <v>20</v>
      </c>
      <c r="F2343" s="13" t="str">
        <f t="shared" si="274"/>
        <v>02/ 10/ 2021</v>
      </c>
      <c r="G2343" s="4">
        <v>44471.382407407407</v>
      </c>
      <c r="H2343" s="4">
        <v>44471.425682870373</v>
      </c>
      <c r="I2343" s="19" t="str">
        <f t="shared" si="268"/>
        <v>09:10:40</v>
      </c>
      <c r="J2343" s="17" t="str">
        <f t="shared" si="269"/>
        <v>10:12:59</v>
      </c>
      <c r="K2343" s="17" t="str">
        <f t="shared" si="270"/>
        <v>no</v>
      </c>
      <c r="L2343" s="17">
        <f t="shared" si="271"/>
        <v>4.3275462962962974E-2</v>
      </c>
      <c r="M2343" s="17" t="str">
        <f t="shared" si="272"/>
        <v>-</v>
      </c>
      <c r="N2343" s="13" t="str">
        <f t="shared" si="273"/>
        <v xml:space="preserve"> Oct</v>
      </c>
      <c r="O2343" s="2" t="s">
        <v>21</v>
      </c>
      <c r="P2343" s="5">
        <v>0</v>
      </c>
      <c r="Q2343" s="2" t="s">
        <v>21</v>
      </c>
      <c r="R2343" s="2">
        <v>0</v>
      </c>
    </row>
    <row r="2344" spans="1:18" ht="12.75">
      <c r="A2344" s="2">
        <v>8582746</v>
      </c>
      <c r="B2344" s="3" t="s">
        <v>5361</v>
      </c>
      <c r="C2344" s="3" t="str">
        <v>53eeda48-f104-48b7-b934-31255729fe03</v>
      </c>
      <c r="D2344" s="2" t="s">
        <v>19</v>
      </c>
      <c r="E2344" s="2" t="s">
        <v>23</v>
      </c>
      <c r="F2344" s="13" t="str">
        <f t="shared" si="274"/>
        <v>02/ 11/ 2021</v>
      </c>
      <c r="G2344" s="4">
        <v>44502.957870370374</v>
      </c>
      <c r="H2344" s="4">
        <v>44502.958611111113</v>
      </c>
      <c r="I2344" s="19" t="str">
        <f t="shared" si="268"/>
        <v>22:59:20</v>
      </c>
      <c r="J2344" s="17" t="str">
        <f t="shared" si="269"/>
        <v>23:00:24</v>
      </c>
      <c r="K2344" s="17" t="str">
        <f t="shared" si="270"/>
        <v>no</v>
      </c>
      <c r="L2344" s="17">
        <f t="shared" si="271"/>
        <v>7.4074074074093055E-4</v>
      </c>
      <c r="M2344" s="17" t="str">
        <f t="shared" si="272"/>
        <v>-</v>
      </c>
      <c r="N2344" s="13" t="str">
        <f t="shared" si="273"/>
        <v xml:space="preserve"> Nov</v>
      </c>
      <c r="O2344" s="2" t="s">
        <v>21</v>
      </c>
      <c r="P2344" s="5">
        <v>0</v>
      </c>
      <c r="Q2344" s="2" t="s">
        <v>21</v>
      </c>
      <c r="R2344" s="2">
        <v>2</v>
      </c>
    </row>
    <row r="2345" spans="1:18" ht="12.75">
      <c r="A2345" s="2">
        <v>8524216</v>
      </c>
      <c r="B2345" s="3" t="s">
        <v>5362</v>
      </c>
      <c r="C2345" s="3" t="str">
        <v>0b6d53e0-f90d-4eb4-87ec-17bdd94a7f2a</v>
      </c>
      <c r="D2345" s="2" t="s">
        <v>354</v>
      </c>
      <c r="E2345" s="2" t="s">
        <v>37</v>
      </c>
      <c r="F2345" s="13" t="str">
        <f t="shared" si="274"/>
        <v>02/ 03/ 2021</v>
      </c>
      <c r="G2345" s="4">
        <v>44257.736678240741</v>
      </c>
      <c r="H2345" s="4">
        <v>44257.764976851853</v>
      </c>
      <c r="I2345" s="19" t="str">
        <f t="shared" si="268"/>
        <v>17:40:49</v>
      </c>
      <c r="J2345" s="17" t="str">
        <f t="shared" si="269"/>
        <v>18:21:34</v>
      </c>
      <c r="K2345" s="17" t="str">
        <f t="shared" si="270"/>
        <v>no</v>
      </c>
      <c r="L2345" s="17">
        <f t="shared" si="271"/>
        <v>2.8298611111111205E-2</v>
      </c>
      <c r="M2345" s="17" t="str">
        <f t="shared" si="272"/>
        <v>-</v>
      </c>
      <c r="N2345" s="13" t="str">
        <f t="shared" si="273"/>
        <v xml:space="preserve"> Mar</v>
      </c>
      <c r="O2345" s="4">
        <v>44257.739930555559</v>
      </c>
      <c r="P2345" s="5">
        <v>0</v>
      </c>
      <c r="Q2345" s="5">
        <v>8.1018518518518516E-5</v>
      </c>
      <c r="R2345" s="2">
        <v>0</v>
      </c>
    </row>
    <row r="2346" spans="1:18" ht="12.75">
      <c r="A2346" s="2">
        <v>8617306</v>
      </c>
      <c r="B2346" s="3" t="s">
        <v>5363</v>
      </c>
      <c r="C2346" s="3" t="str">
        <v>551f5760-ea8c-4ad0-9af4-01e5ecd06e41</v>
      </c>
      <c r="D2346" s="2" t="s">
        <v>19</v>
      </c>
      <c r="E2346" s="2" t="s">
        <v>20</v>
      </c>
      <c r="F2346" s="13" t="str">
        <f t="shared" si="274"/>
        <v>17/ 02/ 2021</v>
      </c>
      <c r="G2346" s="2" t="s">
        <v>5364</v>
      </c>
      <c r="H2346" s="2" t="s">
        <v>5365</v>
      </c>
      <c r="I2346" s="19" t="str">
        <f t="shared" si="268"/>
        <v>03:43:18</v>
      </c>
      <c r="J2346" s="17" t="str">
        <f t="shared" si="269"/>
        <v>04:43:44</v>
      </c>
      <c r="K2346" s="17" t="str">
        <f t="shared" si="270"/>
        <v>no</v>
      </c>
      <c r="L2346" s="17">
        <f t="shared" si="271"/>
        <v>4.1967592592592584E-2</v>
      </c>
      <c r="M2346" s="17" t="str">
        <f t="shared" si="272"/>
        <v>3rd week of feb</v>
      </c>
      <c r="N2346" s="13" t="str">
        <f t="shared" si="273"/>
        <v xml:space="preserve"> Feb</v>
      </c>
      <c r="O2346" s="2" t="s">
        <v>21</v>
      </c>
      <c r="P2346" s="5">
        <v>1.1574074074074073E-5</v>
      </c>
      <c r="Q2346" s="2" t="s">
        <v>21</v>
      </c>
      <c r="R2346" s="2">
        <v>0</v>
      </c>
    </row>
    <row r="2347" spans="1:18" ht="12.75">
      <c r="A2347" s="2">
        <v>8650886</v>
      </c>
      <c r="B2347" s="3" t="s">
        <v>5366</v>
      </c>
      <c r="C2347" s="3" t="str">
        <v>0738dac4-07e7-41ad-b861-ac1ff171a0a4</v>
      </c>
      <c r="D2347" s="2" t="s">
        <v>19</v>
      </c>
      <c r="E2347" s="2" t="s">
        <v>20</v>
      </c>
      <c r="F2347" s="13" t="str">
        <f t="shared" si="274"/>
        <v>22/ 02/ 2021</v>
      </c>
      <c r="G2347" s="2" t="s">
        <v>5367</v>
      </c>
      <c r="H2347" s="2" t="s">
        <v>5368</v>
      </c>
      <c r="I2347" s="19" t="str">
        <f t="shared" si="268"/>
        <v>16:16:16</v>
      </c>
      <c r="J2347" s="17" t="str">
        <f t="shared" si="269"/>
        <v>17:16:42</v>
      </c>
      <c r="K2347" s="17" t="str">
        <f t="shared" si="270"/>
        <v>no</v>
      </c>
      <c r="L2347" s="17">
        <f t="shared" si="271"/>
        <v>4.1967592592592529E-2</v>
      </c>
      <c r="M2347" s="17" t="str">
        <f t="shared" si="272"/>
        <v>4rth week of feb</v>
      </c>
      <c r="N2347" s="13" t="str">
        <f t="shared" si="273"/>
        <v xml:space="preserve"> Feb</v>
      </c>
      <c r="O2347" s="2" t="s">
        <v>21</v>
      </c>
      <c r="P2347" s="5">
        <v>0</v>
      </c>
      <c r="Q2347" s="2" t="s">
        <v>21</v>
      </c>
      <c r="R2347" s="2">
        <v>0</v>
      </c>
    </row>
    <row r="2348" spans="1:18" ht="12.75">
      <c r="A2348" s="2">
        <v>8649508</v>
      </c>
      <c r="B2348" s="3" t="s">
        <v>5369</v>
      </c>
      <c r="C2348" s="3" t="str">
        <v>8a82a7f7-70bb-4d99-9011-8266820b4356</v>
      </c>
      <c r="D2348" s="2" t="s">
        <v>115</v>
      </c>
      <c r="E2348" s="2" t="s">
        <v>37</v>
      </c>
      <c r="F2348" s="13" t="str">
        <f t="shared" si="274"/>
        <v>22/ 02/ 2021</v>
      </c>
      <c r="G2348" s="2" t="s">
        <v>5370</v>
      </c>
      <c r="H2348" s="2" t="s">
        <v>5371</v>
      </c>
      <c r="I2348" s="19" t="str">
        <f t="shared" si="268"/>
        <v>13:04:30</v>
      </c>
      <c r="J2348" s="17" t="str">
        <f t="shared" si="269"/>
        <v>13:28:59</v>
      </c>
      <c r="K2348" s="17" t="str">
        <f t="shared" si="270"/>
        <v>yes</v>
      </c>
      <c r="L2348" s="17">
        <f t="shared" si="271"/>
        <v>1.7002314814814845E-2</v>
      </c>
      <c r="M2348" s="17" t="str">
        <f t="shared" si="272"/>
        <v>4rth week of feb</v>
      </c>
      <c r="N2348" s="13" t="str">
        <f t="shared" si="273"/>
        <v xml:space="preserve"> Feb</v>
      </c>
      <c r="O2348" s="2" t="s">
        <v>5372</v>
      </c>
      <c r="P2348" s="5">
        <v>0</v>
      </c>
      <c r="Q2348" s="5">
        <v>6.9444444444444444E-5</v>
      </c>
      <c r="R2348" s="2">
        <v>0</v>
      </c>
    </row>
    <row r="2349" spans="1:18" ht="12.75">
      <c r="A2349" s="2">
        <v>8679065</v>
      </c>
      <c r="B2349" s="3" t="s">
        <v>5373</v>
      </c>
      <c r="C2349" s="3" t="str">
        <v>af3ee722-5b15-41b3-9ef8-977145b0f1cc</v>
      </c>
      <c r="D2349" s="2" t="s">
        <v>19</v>
      </c>
      <c r="E2349" s="2" t="s">
        <v>23</v>
      </c>
      <c r="F2349" s="13" t="str">
        <f t="shared" si="274"/>
        <v>27/ 02/ 2021</v>
      </c>
      <c r="G2349" s="2" t="s">
        <v>5374</v>
      </c>
      <c r="H2349" s="2" t="s">
        <v>5375</v>
      </c>
      <c r="I2349" s="19" t="str">
        <f t="shared" si="268"/>
        <v>00:34:33</v>
      </c>
      <c r="J2349" s="17" t="str">
        <f t="shared" si="269"/>
        <v>00:35:19</v>
      </c>
      <c r="K2349" s="17" t="str">
        <f t="shared" si="270"/>
        <v>no</v>
      </c>
      <c r="L2349" s="17">
        <f t="shared" si="271"/>
        <v>5.3240740740741199E-4</v>
      </c>
      <c r="M2349" s="17" t="str">
        <f t="shared" si="272"/>
        <v>4rth week of feb</v>
      </c>
      <c r="N2349" s="13" t="str">
        <f t="shared" si="273"/>
        <v xml:space="preserve"> Feb</v>
      </c>
      <c r="O2349" s="2" t="s">
        <v>21</v>
      </c>
      <c r="P2349" s="5">
        <v>0</v>
      </c>
      <c r="Q2349" s="2" t="s">
        <v>21</v>
      </c>
      <c r="R2349" s="2">
        <v>0</v>
      </c>
    </row>
    <row r="2350" spans="1:18" ht="12.75">
      <c r="A2350" s="2">
        <v>8559674</v>
      </c>
      <c r="B2350" s="3" t="s">
        <v>5376</v>
      </c>
      <c r="C2350" s="3" t="str">
        <v>05285b4e-9ec0-4b73-b52b-11f12e2db435</v>
      </c>
      <c r="D2350" s="2" t="s">
        <v>19</v>
      </c>
      <c r="E2350" s="2" t="s">
        <v>20</v>
      </c>
      <c r="F2350" s="13" t="str">
        <f t="shared" si="274"/>
        <v>02/ 08/ 2021</v>
      </c>
      <c r="G2350" s="4">
        <v>44410.801261574074</v>
      </c>
      <c r="H2350" s="4">
        <v>44410.849409722221</v>
      </c>
      <c r="I2350" s="19" t="str">
        <f t="shared" si="268"/>
        <v>19:13:49</v>
      </c>
      <c r="J2350" s="17" t="str">
        <f t="shared" si="269"/>
        <v>20:23:09</v>
      </c>
      <c r="K2350" s="17" t="str">
        <f t="shared" si="270"/>
        <v>no</v>
      </c>
      <c r="L2350" s="17">
        <f t="shared" si="271"/>
        <v>4.8148148148148051E-2</v>
      </c>
      <c r="M2350" s="17" t="str">
        <f t="shared" si="272"/>
        <v>-</v>
      </c>
      <c r="N2350" s="13" t="str">
        <f t="shared" si="273"/>
        <v xml:space="preserve"> Aug</v>
      </c>
      <c r="O2350" s="2" t="s">
        <v>21</v>
      </c>
      <c r="P2350" s="5">
        <v>0</v>
      </c>
      <c r="Q2350" s="2" t="s">
        <v>21</v>
      </c>
      <c r="R2350" s="2">
        <v>0</v>
      </c>
    </row>
    <row r="2351" spans="1:18" ht="12.75">
      <c r="A2351" s="2">
        <v>8612487</v>
      </c>
      <c r="B2351" s="3" t="s">
        <v>5377</v>
      </c>
      <c r="C2351" s="3" t="str">
        <v>d72188c8-18b5-4b97-8453-cb1de06477e3</v>
      </c>
      <c r="D2351" s="2" t="s">
        <v>19</v>
      </c>
      <c r="E2351" s="2" t="s">
        <v>20</v>
      </c>
      <c r="F2351" s="13" t="str">
        <f t="shared" si="274"/>
        <v>16/ 02/ 2021</v>
      </c>
      <c r="G2351" s="2" t="s">
        <v>5378</v>
      </c>
      <c r="H2351" s="2" t="s">
        <v>5379</v>
      </c>
      <c r="I2351" s="19" t="str">
        <f t="shared" si="268"/>
        <v>12:50:23</v>
      </c>
      <c r="J2351" s="17" t="str">
        <f t="shared" si="269"/>
        <v>13:53:10</v>
      </c>
      <c r="K2351" s="17" t="str">
        <f t="shared" si="270"/>
        <v>yes</v>
      </c>
      <c r="L2351" s="17">
        <f t="shared" si="271"/>
        <v>4.3599537037037006E-2</v>
      </c>
      <c r="M2351" s="17" t="str">
        <f t="shared" si="272"/>
        <v>3rd week of feb</v>
      </c>
      <c r="N2351" s="13" t="str">
        <f t="shared" si="273"/>
        <v xml:space="preserve"> Feb</v>
      </c>
      <c r="O2351" s="2" t="s">
        <v>21</v>
      </c>
      <c r="P2351" s="5">
        <v>1.1574074074074073E-5</v>
      </c>
      <c r="Q2351" s="2" t="s">
        <v>21</v>
      </c>
      <c r="R2351" s="2">
        <v>0</v>
      </c>
    </row>
    <row r="2352" spans="1:18" ht="12.75">
      <c r="A2352" s="2">
        <v>8639302</v>
      </c>
      <c r="B2352" s="3" t="s">
        <v>3406</v>
      </c>
      <c r="C2352" s="3" t="str">
        <v>9af2e793-2d5d-4c6e-add0-3cf1e2445706</v>
      </c>
      <c r="D2352" s="2" t="s">
        <v>19</v>
      </c>
      <c r="E2352" s="2" t="s">
        <v>23</v>
      </c>
      <c r="F2352" s="13" t="str">
        <f t="shared" si="274"/>
        <v>20/ 02/ 2021</v>
      </c>
      <c r="G2352" s="2" t="s">
        <v>5380</v>
      </c>
      <c r="H2352" s="2" t="s">
        <v>5381</v>
      </c>
      <c r="I2352" s="19" t="str">
        <f t="shared" si="268"/>
        <v>14:43:15</v>
      </c>
      <c r="J2352" s="17" t="str">
        <f t="shared" si="269"/>
        <v>14:44:31</v>
      </c>
      <c r="K2352" s="17" t="str">
        <f t="shared" si="270"/>
        <v>yes</v>
      </c>
      <c r="L2352" s="17">
        <f t="shared" si="271"/>
        <v>8.796296296296191E-4</v>
      </c>
      <c r="M2352" s="17" t="str">
        <f t="shared" si="272"/>
        <v>3rd week of feb</v>
      </c>
      <c r="N2352" s="13" t="str">
        <f t="shared" si="273"/>
        <v xml:space="preserve"> Feb</v>
      </c>
      <c r="O2352" s="2" t="s">
        <v>21</v>
      </c>
      <c r="P2352" s="5">
        <v>0</v>
      </c>
      <c r="Q2352" s="2" t="s">
        <v>21</v>
      </c>
      <c r="R2352" s="2">
        <v>1</v>
      </c>
    </row>
    <row r="2353" spans="1:18" ht="12.75">
      <c r="A2353" s="2">
        <v>8650983</v>
      </c>
      <c r="B2353" s="3" t="s">
        <v>5382</v>
      </c>
      <c r="C2353" s="3" t="str">
        <v>790bfe33-5b7b-4f78-8c57-83ae443858d2</v>
      </c>
      <c r="D2353" s="2" t="s">
        <v>19</v>
      </c>
      <c r="E2353" s="2" t="s">
        <v>20</v>
      </c>
      <c r="F2353" s="13" t="str">
        <f t="shared" si="274"/>
        <v>22/ 02/ 2021</v>
      </c>
      <c r="G2353" s="2" t="s">
        <v>5383</v>
      </c>
      <c r="H2353" s="2" t="s">
        <v>5384</v>
      </c>
      <c r="I2353" s="19" t="str">
        <f t="shared" si="268"/>
        <v>16:30:28</v>
      </c>
      <c r="J2353" s="17" t="str">
        <f t="shared" si="269"/>
        <v>17:30:48</v>
      </c>
      <c r="K2353" s="17" t="str">
        <f t="shared" si="270"/>
        <v>no</v>
      </c>
      <c r="L2353" s="17">
        <f t="shared" si="271"/>
        <v>4.1898148148148073E-2</v>
      </c>
      <c r="M2353" s="17" t="str">
        <f t="shared" si="272"/>
        <v>4rth week of feb</v>
      </c>
      <c r="N2353" s="13" t="str">
        <f t="shared" si="273"/>
        <v xml:space="preserve"> Feb</v>
      </c>
      <c r="O2353" s="2" t="s">
        <v>21</v>
      </c>
      <c r="P2353" s="5">
        <v>0</v>
      </c>
      <c r="Q2353" s="2" t="s">
        <v>21</v>
      </c>
      <c r="R2353" s="2">
        <v>0</v>
      </c>
    </row>
    <row r="2354" spans="1:18" ht="12.75">
      <c r="A2354" s="2">
        <v>8672395</v>
      </c>
      <c r="B2354" s="3" t="s">
        <v>5385</v>
      </c>
      <c r="C2354" s="3" t="str">
        <v>7cdec1ba-6dd6-4102-a424-e8e91c68c833</v>
      </c>
      <c r="D2354" s="2" t="s">
        <v>19</v>
      </c>
      <c r="E2354" s="2" t="s">
        <v>20</v>
      </c>
      <c r="F2354" s="13" t="str">
        <f t="shared" si="274"/>
        <v>25/ 02/ 2021</v>
      </c>
      <c r="G2354" s="2" t="s">
        <v>5386</v>
      </c>
      <c r="H2354" s="2" t="s">
        <v>5387</v>
      </c>
      <c r="I2354" s="19" t="str">
        <f t="shared" si="268"/>
        <v>23:11:22</v>
      </c>
      <c r="J2354" s="17" t="str">
        <f t="shared" si="269"/>
        <v>00:12:01</v>
      </c>
      <c r="K2354" s="17" t="str">
        <f t="shared" si="270"/>
        <v>no</v>
      </c>
      <c r="L2354" s="17">
        <f t="shared" si="271"/>
        <v>-0.95788194444444441</v>
      </c>
      <c r="M2354" s="17" t="str">
        <f t="shared" si="272"/>
        <v>4rth week of feb</v>
      </c>
      <c r="N2354" s="13" t="str">
        <f t="shared" si="273"/>
        <v xml:space="preserve"> Feb</v>
      </c>
      <c r="O2354" s="2" t="s">
        <v>21</v>
      </c>
      <c r="P2354" s="5">
        <v>0</v>
      </c>
      <c r="Q2354" s="2" t="s">
        <v>21</v>
      </c>
      <c r="R2354" s="2">
        <v>0</v>
      </c>
    </row>
    <row r="2355" spans="1:18" ht="12.75">
      <c r="A2355" s="2">
        <v>8589922</v>
      </c>
      <c r="B2355" s="3" t="s">
        <v>5388</v>
      </c>
      <c r="C2355" s="3" t="str">
        <v>9feee995-6736-4832-8510-1341e138500c</v>
      </c>
      <c r="D2355" s="2" t="s">
        <v>19</v>
      </c>
      <c r="E2355" s="2" t="s">
        <v>23</v>
      </c>
      <c r="F2355" s="13" t="str">
        <f t="shared" si="274"/>
        <v>02/ 12/ 2021</v>
      </c>
      <c r="G2355" s="4">
        <v>44532.938506944447</v>
      </c>
      <c r="H2355" s="4">
        <v>44532.939641203702</v>
      </c>
      <c r="I2355" s="19" t="str">
        <f t="shared" si="268"/>
        <v>22:31:27</v>
      </c>
      <c r="J2355" s="17" t="str">
        <f t="shared" si="269"/>
        <v>22:33:05</v>
      </c>
      <c r="K2355" s="17" t="str">
        <f t="shared" si="270"/>
        <v>no</v>
      </c>
      <c r="L2355" s="17">
        <f t="shared" si="271"/>
        <v>1.1342592592592515E-3</v>
      </c>
      <c r="M2355" s="17" t="str">
        <f t="shared" si="272"/>
        <v>-</v>
      </c>
      <c r="N2355" s="13" t="str">
        <f t="shared" si="273"/>
        <v xml:space="preserve"> Dec</v>
      </c>
      <c r="O2355" s="2" t="s">
        <v>21</v>
      </c>
      <c r="P2355" s="5">
        <v>0</v>
      </c>
      <c r="Q2355" s="2" t="s">
        <v>21</v>
      </c>
      <c r="R2355" s="2">
        <v>1</v>
      </c>
    </row>
    <row r="2356" spans="1:18" ht="12.75">
      <c r="A2356" s="2">
        <v>8686308</v>
      </c>
      <c r="B2356" s="3" t="s">
        <v>5389</v>
      </c>
      <c r="C2356" s="3" t="str">
        <v>f94eb999-09af-464d-b749-42ea35d6b6f8</v>
      </c>
      <c r="D2356" s="2" t="s">
        <v>19</v>
      </c>
      <c r="E2356" s="2" t="s">
        <v>23</v>
      </c>
      <c r="F2356" s="13" t="str">
        <f>TEXT(G2356,"dd/ mm/ yyyy")</f>
        <v>28/ 02/ 2021</v>
      </c>
      <c r="G2356" s="2" t="s">
        <v>5390</v>
      </c>
      <c r="H2356" s="2" t="s">
        <v>5391</v>
      </c>
      <c r="I2356" s="19" t="str">
        <f t="shared" si="268"/>
        <v>11:13:21</v>
      </c>
      <c r="J2356" s="17" t="str">
        <f t="shared" si="269"/>
        <v>11:13:47</v>
      </c>
      <c r="K2356" s="17" t="str">
        <f t="shared" si="270"/>
        <v>yes</v>
      </c>
      <c r="L2356" s="17">
        <f t="shared" si="271"/>
        <v>3.0092592592589895E-4</v>
      </c>
      <c r="M2356" s="17" t="str">
        <f t="shared" si="272"/>
        <v>4rth week of feb</v>
      </c>
      <c r="N2356" s="13" t="str">
        <f t="shared" si="273"/>
        <v xml:space="preserve"> Feb</v>
      </c>
      <c r="O2356" s="2" t="s">
        <v>21</v>
      </c>
      <c r="P2356" s="5">
        <v>0</v>
      </c>
      <c r="Q2356" s="2" t="s">
        <v>21</v>
      </c>
      <c r="R2356" s="2">
        <v>0</v>
      </c>
    </row>
    <row r="2357" spans="1:18" ht="12.75">
      <c r="A2357" s="2">
        <v>8510874</v>
      </c>
      <c r="B2357" s="3" t="s">
        <v>5392</v>
      </c>
      <c r="C2357" s="3" t="str">
        <v>7deba792-92d5-404f-80d7-fe3cf3106040</v>
      </c>
      <c r="D2357" s="2" t="s">
        <v>19</v>
      </c>
      <c r="E2357" s="2" t="s">
        <v>23</v>
      </c>
      <c r="F2357" s="13" t="str">
        <f t="shared" si="274"/>
        <v>02/ 01/ 2021</v>
      </c>
      <c r="G2357" s="4">
        <v>44198.867847222224</v>
      </c>
      <c r="H2357" s="4">
        <v>44198.868217592593</v>
      </c>
      <c r="I2357" s="19" t="str">
        <f t="shared" si="268"/>
        <v>20:49:42</v>
      </c>
      <c r="J2357" s="17" t="str">
        <f t="shared" si="269"/>
        <v>20:50:14</v>
      </c>
      <c r="K2357" s="17" t="str">
        <f t="shared" si="270"/>
        <v>no</v>
      </c>
      <c r="L2357" s="17">
        <f t="shared" si="271"/>
        <v>3.7037037037046527E-4</v>
      </c>
      <c r="M2357" s="17" t="str">
        <f t="shared" si="272"/>
        <v>-</v>
      </c>
      <c r="N2357" s="13" t="str">
        <f t="shared" si="273"/>
        <v xml:space="preserve"> Jan</v>
      </c>
      <c r="O2357" s="2" t="s">
        <v>21</v>
      </c>
      <c r="P2357" s="5">
        <v>0</v>
      </c>
      <c r="Q2357" s="2" t="s">
        <v>21</v>
      </c>
      <c r="R2357" s="2">
        <v>0</v>
      </c>
    </row>
    <row r="2358" spans="1:18" ht="12.75">
      <c r="A2358" s="2">
        <v>8673088</v>
      </c>
      <c r="B2358" s="3" t="s">
        <v>4197</v>
      </c>
      <c r="C2358" s="3" t="str">
        <v>e39773fc-ed65-4884-a608-fcf1133d66b4</v>
      </c>
      <c r="D2358" s="2" t="s">
        <v>19</v>
      </c>
      <c r="E2358" s="2" t="s">
        <v>23</v>
      </c>
      <c r="F2358" s="13" t="str">
        <f t="shared" si="274"/>
        <v>26/ 02/ 2021</v>
      </c>
      <c r="G2358" s="2" t="s">
        <v>5393</v>
      </c>
      <c r="H2358" s="2" t="s">
        <v>5394</v>
      </c>
      <c r="I2358" s="19" t="str">
        <f t="shared" si="268"/>
        <v>07:18:48</v>
      </c>
      <c r="J2358" s="17" t="str">
        <f t="shared" si="269"/>
        <v>07:20:36</v>
      </c>
      <c r="K2358" s="17" t="str">
        <f t="shared" si="270"/>
        <v>no</v>
      </c>
      <c r="L2358" s="17">
        <f t="shared" si="271"/>
        <v>1.2500000000000289E-3</v>
      </c>
      <c r="M2358" s="17" t="str">
        <f t="shared" si="272"/>
        <v>4rth week of feb</v>
      </c>
      <c r="N2358" s="13" t="str">
        <f t="shared" si="273"/>
        <v xml:space="preserve"> Feb</v>
      </c>
      <c r="O2358" s="2" t="s">
        <v>21</v>
      </c>
      <c r="P2358" s="5">
        <v>0</v>
      </c>
      <c r="Q2358" s="2" t="s">
        <v>21</v>
      </c>
      <c r="R2358" s="2">
        <v>0</v>
      </c>
    </row>
    <row r="2359" spans="1:18" ht="12.75">
      <c r="A2359" s="2">
        <v>8538980</v>
      </c>
      <c r="B2359" s="3" t="s">
        <v>5395</v>
      </c>
      <c r="C2359" s="3" t="str">
        <v>0e016e02-a4ac-4e1b-ba87-a8dd865c716f</v>
      </c>
      <c r="D2359" s="2" t="s">
        <v>808</v>
      </c>
      <c r="E2359" s="2" t="s">
        <v>31</v>
      </c>
      <c r="F2359" s="13" t="str">
        <f>TEXT(G2359,"dd/ mm/ yyyy")</f>
        <v>02/ 05/ 2021</v>
      </c>
      <c r="G2359" s="4">
        <v>44318.703402777777</v>
      </c>
      <c r="H2359" s="4">
        <v>44318.722997685189</v>
      </c>
      <c r="I2359" s="19" t="str">
        <f t="shared" si="268"/>
        <v>16:52:54</v>
      </c>
      <c r="J2359" s="17" t="str">
        <f t="shared" si="269"/>
        <v>17:21:07</v>
      </c>
      <c r="K2359" s="17" t="str">
        <f t="shared" si="270"/>
        <v>no</v>
      </c>
      <c r="L2359" s="17">
        <f t="shared" si="271"/>
        <v>1.9594907407407436E-2</v>
      </c>
      <c r="M2359" s="17" t="str">
        <f t="shared" si="272"/>
        <v>-</v>
      </c>
      <c r="N2359" s="13" t="str">
        <f t="shared" si="273"/>
        <v xml:space="preserve"> May</v>
      </c>
      <c r="O2359" s="4">
        <v>44318.703888888886</v>
      </c>
      <c r="P2359" s="5">
        <v>0</v>
      </c>
      <c r="Q2359" s="5">
        <v>7.291666666666667E-4</v>
      </c>
      <c r="R2359" s="2">
        <v>0</v>
      </c>
    </row>
    <row r="2360" spans="1:18" ht="12.75">
      <c r="A2360" s="2">
        <v>8678210</v>
      </c>
      <c r="B2360" s="3" t="s">
        <v>5396</v>
      </c>
      <c r="C2360" s="3" t="str">
        <v>9b671e6f-46ec-4d52-ac0d-f0fe674b0796</v>
      </c>
      <c r="D2360" s="2" t="s">
        <v>19</v>
      </c>
      <c r="E2360" s="2" t="s">
        <v>23</v>
      </c>
      <c r="F2360" s="13" t="str">
        <f t="shared" si="274"/>
        <v>26/ 02/ 2021</v>
      </c>
      <c r="G2360" s="2" t="s">
        <v>5397</v>
      </c>
      <c r="H2360" s="2" t="s">
        <v>5398</v>
      </c>
      <c r="I2360" s="19" t="str">
        <f t="shared" si="268"/>
        <v>21:20:28</v>
      </c>
      <c r="J2360" s="17" t="str">
        <f t="shared" si="269"/>
        <v>21:21:09</v>
      </c>
      <c r="K2360" s="17" t="str">
        <f t="shared" si="270"/>
        <v>no</v>
      </c>
      <c r="L2360" s="17">
        <f t="shared" si="271"/>
        <v>4.745370370370372E-4</v>
      </c>
      <c r="M2360" s="17" t="str">
        <f t="shared" si="272"/>
        <v>4rth week of feb</v>
      </c>
      <c r="N2360" s="13" t="str">
        <f t="shared" si="273"/>
        <v xml:space="preserve"> Feb</v>
      </c>
      <c r="O2360" s="2" t="s">
        <v>21</v>
      </c>
      <c r="P2360" s="5">
        <v>0</v>
      </c>
      <c r="Q2360" s="2" t="s">
        <v>21</v>
      </c>
      <c r="R2360" s="2">
        <v>0</v>
      </c>
    </row>
    <row r="2361" spans="1:18" ht="12.75">
      <c r="A2361" s="2">
        <v>8541212</v>
      </c>
      <c r="B2361" s="3" t="s">
        <v>5399</v>
      </c>
      <c r="C2361" s="3" t="str">
        <v>852cc662-ddbd-474f-83db-4b33e11a6c8c</v>
      </c>
      <c r="D2361" s="2" t="s">
        <v>19</v>
      </c>
      <c r="E2361" s="2" t="s">
        <v>23</v>
      </c>
      <c r="F2361" s="13" t="str">
        <f t="shared" si="274"/>
        <v>02/ 05/ 2021</v>
      </c>
      <c r="G2361" s="4">
        <v>44318.959097222221</v>
      </c>
      <c r="H2361" s="4">
        <v>44318.965219907404</v>
      </c>
      <c r="I2361" s="19" t="str">
        <f t="shared" si="268"/>
        <v>23:01:06</v>
      </c>
      <c r="J2361" s="17" t="str">
        <f t="shared" si="269"/>
        <v>23:09:55</v>
      </c>
      <c r="K2361" s="17" t="str">
        <f t="shared" si="270"/>
        <v>no</v>
      </c>
      <c r="L2361" s="17">
        <f t="shared" si="271"/>
        <v>6.1226851851851061E-3</v>
      </c>
      <c r="M2361" s="17" t="str">
        <f t="shared" si="272"/>
        <v>-</v>
      </c>
      <c r="N2361" s="13" t="str">
        <f t="shared" si="273"/>
        <v xml:space="preserve"> May</v>
      </c>
      <c r="O2361" s="2" t="s">
        <v>21</v>
      </c>
      <c r="P2361" s="5">
        <v>0</v>
      </c>
      <c r="Q2361" s="2" t="s">
        <v>21</v>
      </c>
      <c r="R2361" s="2">
        <v>4</v>
      </c>
    </row>
    <row r="2362" spans="1:18" ht="12.75">
      <c r="A2362" s="2">
        <v>8637362</v>
      </c>
      <c r="B2362" s="3" t="s">
        <v>5400</v>
      </c>
      <c r="C2362" s="3" t="str">
        <v>fe69f723-eafd-4b42-99be-e26d979dc62b</v>
      </c>
      <c r="D2362" s="2" t="s">
        <v>941</v>
      </c>
      <c r="E2362" s="2" t="s">
        <v>37</v>
      </c>
      <c r="F2362" s="13" t="str">
        <f>TEXT(G2362,"dd/ mm/ yyyy")</f>
        <v>20/ 02/ 2021</v>
      </c>
      <c r="G2362" s="2" t="s">
        <v>5401</v>
      </c>
      <c r="H2362" s="2" t="s">
        <v>5402</v>
      </c>
      <c r="I2362" s="19" t="str">
        <f t="shared" si="268"/>
        <v>10:06:56</v>
      </c>
      <c r="J2362" s="17" t="str">
        <f t="shared" si="269"/>
        <v>11:06:09</v>
      </c>
      <c r="K2362" s="17" t="str">
        <f t="shared" si="270"/>
        <v>yes</v>
      </c>
      <c r="L2362" s="17">
        <f t="shared" si="271"/>
        <v>4.1122685185185137E-2</v>
      </c>
      <c r="M2362" s="17" t="str">
        <f t="shared" si="272"/>
        <v>3rd week of feb</v>
      </c>
      <c r="N2362" s="13" t="str">
        <f t="shared" si="273"/>
        <v xml:space="preserve"> Feb</v>
      </c>
      <c r="O2362" s="2" t="s">
        <v>5403</v>
      </c>
      <c r="P2362" s="5">
        <v>0</v>
      </c>
      <c r="Q2362" s="5">
        <v>1.273148148148148E-4</v>
      </c>
      <c r="R2362" s="2">
        <v>0</v>
      </c>
    </row>
    <row r="2363" spans="1:18" ht="12.75">
      <c r="A2363" s="2">
        <v>8566589</v>
      </c>
      <c r="B2363" s="3" t="s">
        <v>5404</v>
      </c>
      <c r="C2363" s="3" t="str">
        <v>d9c683ee-3145-41d8-bf0c-a41c5eeb3e18</v>
      </c>
      <c r="D2363" s="2" t="s">
        <v>19</v>
      </c>
      <c r="E2363" s="2" t="s">
        <v>23</v>
      </c>
      <c r="F2363" s="13" t="str">
        <f t="shared" si="274"/>
        <v>02/ 09/ 2021</v>
      </c>
      <c r="G2363" s="4">
        <v>44441.820335648146</v>
      </c>
      <c r="H2363" s="4">
        <v>44441.821018518516</v>
      </c>
      <c r="I2363" s="19" t="str">
        <f t="shared" si="268"/>
        <v>19:41:17</v>
      </c>
      <c r="J2363" s="17" t="str">
        <f t="shared" si="269"/>
        <v>19:42:16</v>
      </c>
      <c r="K2363" s="17" t="str">
        <f t="shared" si="270"/>
        <v>no</v>
      </c>
      <c r="L2363" s="17">
        <f t="shared" si="271"/>
        <v>6.828703703704031E-4</v>
      </c>
      <c r="M2363" s="17" t="str">
        <f t="shared" si="272"/>
        <v>-</v>
      </c>
      <c r="N2363" s="13" t="str">
        <f t="shared" si="273"/>
        <v xml:space="preserve"> Sep</v>
      </c>
      <c r="O2363" s="2" t="s">
        <v>21</v>
      </c>
      <c r="P2363" s="5">
        <v>0</v>
      </c>
      <c r="Q2363" s="2" t="s">
        <v>21</v>
      </c>
      <c r="R2363" s="2">
        <v>0</v>
      </c>
    </row>
    <row r="2364" spans="1:18" ht="12.75">
      <c r="A2364" s="2">
        <v>8665312</v>
      </c>
      <c r="B2364" s="3" t="s">
        <v>5405</v>
      </c>
      <c r="C2364" s="3" t="str">
        <v>e6c6c416-106e-4aa5-b488-772750cecc82</v>
      </c>
      <c r="D2364" s="2" t="s">
        <v>887</v>
      </c>
      <c r="E2364" s="2" t="s">
        <v>37</v>
      </c>
      <c r="F2364" s="13" t="str">
        <f t="shared" si="274"/>
        <v>24/ 02/ 2021</v>
      </c>
      <c r="G2364" s="2" t="s">
        <v>5406</v>
      </c>
      <c r="H2364" s="2" t="s">
        <v>5407</v>
      </c>
      <c r="I2364" s="19" t="str">
        <f t="shared" si="268"/>
        <v>20:40:26</v>
      </c>
      <c r="J2364" s="17" t="str">
        <f t="shared" si="269"/>
        <v>20:48:08</v>
      </c>
      <c r="K2364" s="17" t="str">
        <f t="shared" si="270"/>
        <v>no</v>
      </c>
      <c r="L2364" s="17">
        <f t="shared" si="271"/>
        <v>5.3472222222222809E-3</v>
      </c>
      <c r="M2364" s="17" t="str">
        <f t="shared" si="272"/>
        <v>4rth week of feb</v>
      </c>
      <c r="N2364" s="13" t="str">
        <f t="shared" si="273"/>
        <v xml:space="preserve"> Feb</v>
      </c>
      <c r="O2364" s="2" t="s">
        <v>5408</v>
      </c>
      <c r="P2364" s="5">
        <v>0</v>
      </c>
      <c r="Q2364" s="5">
        <v>1.3888888888888889E-4</v>
      </c>
      <c r="R2364" s="2">
        <v>0</v>
      </c>
    </row>
    <row r="2365" spans="1:18" ht="12.75">
      <c r="A2365" s="2">
        <v>8618705</v>
      </c>
      <c r="B2365" s="3" t="s">
        <v>5409</v>
      </c>
      <c r="C2365" s="3" t="str">
        <v>b78800b0-5033-4287-bbed-fc433bf61031</v>
      </c>
      <c r="D2365" s="2" t="s">
        <v>19</v>
      </c>
      <c r="E2365" s="2" t="s">
        <v>20</v>
      </c>
      <c r="F2365" s="13" t="str">
        <f>TEXT(G2365,"dd/ mm/ yyyy")</f>
        <v>17/ 02/ 2021</v>
      </c>
      <c r="G2365" s="2" t="s">
        <v>5410</v>
      </c>
      <c r="H2365" s="2" t="s">
        <v>5411</v>
      </c>
      <c r="I2365" s="19" t="str">
        <f t="shared" si="268"/>
        <v>11:45:25</v>
      </c>
      <c r="J2365" s="17" t="str">
        <f t="shared" si="269"/>
        <v>12:47:04</v>
      </c>
      <c r="K2365" s="17" t="str">
        <f t="shared" si="270"/>
        <v>yes</v>
      </c>
      <c r="L2365" s="17">
        <f t="shared" si="271"/>
        <v>4.2812499999999976E-2</v>
      </c>
      <c r="M2365" s="17" t="str">
        <f t="shared" si="272"/>
        <v>3rd week of feb</v>
      </c>
      <c r="N2365" s="13" t="str">
        <f t="shared" si="273"/>
        <v xml:space="preserve"> Feb</v>
      </c>
      <c r="O2365" s="2" t="s">
        <v>21</v>
      </c>
      <c r="P2365" s="5">
        <v>0</v>
      </c>
      <c r="Q2365" s="2" t="s">
        <v>21</v>
      </c>
      <c r="R2365" s="2">
        <v>0</v>
      </c>
    </row>
    <row r="2366" spans="1:18" ht="12.75">
      <c r="A2366" s="2">
        <v>8601866</v>
      </c>
      <c r="B2366" s="3" t="s">
        <v>5412</v>
      </c>
      <c r="C2366" s="3" t="str">
        <v>24c0e287-573a-4a1e-97ce-355be3444037</v>
      </c>
      <c r="D2366" s="2" t="s">
        <v>77</v>
      </c>
      <c r="E2366" s="2" t="s">
        <v>37</v>
      </c>
      <c r="F2366" s="13" t="str">
        <f t="shared" si="274"/>
        <v>14/ 02/ 2021</v>
      </c>
      <c r="G2366" s="2" t="s">
        <v>5413</v>
      </c>
      <c r="H2366" s="2" t="s">
        <v>5414</v>
      </c>
      <c r="I2366" s="19" t="str">
        <f t="shared" si="268"/>
        <v>19:30:07</v>
      </c>
      <c r="J2366" s="17" t="str">
        <f t="shared" si="269"/>
        <v>19:45:29</v>
      </c>
      <c r="K2366" s="17" t="str">
        <f t="shared" si="270"/>
        <v>no</v>
      </c>
      <c r="L2366" s="17">
        <f t="shared" si="271"/>
        <v>1.0671296296296262E-2</v>
      </c>
      <c r="M2366" s="17" t="str">
        <f t="shared" si="272"/>
        <v>2nd week of feb</v>
      </c>
      <c r="N2366" s="13" t="str">
        <f t="shared" si="273"/>
        <v xml:space="preserve"> Feb</v>
      </c>
      <c r="O2366" s="2" t="s">
        <v>5415</v>
      </c>
      <c r="P2366" s="5">
        <v>0</v>
      </c>
      <c r="Q2366" s="5">
        <v>1.6203703703703703E-4</v>
      </c>
      <c r="R2366" s="2">
        <v>0</v>
      </c>
    </row>
    <row r="2367" spans="1:18" ht="12.75">
      <c r="A2367" s="2">
        <v>8594898</v>
      </c>
      <c r="B2367" s="3" t="s">
        <v>5416</v>
      </c>
      <c r="C2367" s="3" t="str">
        <v>6eef5441-e5e9-446e-8f0e-28b90a523996</v>
      </c>
      <c r="D2367" s="2" t="s">
        <v>19</v>
      </c>
      <c r="E2367" s="2" t="s">
        <v>20</v>
      </c>
      <c r="F2367" s="13" t="str">
        <f t="shared" si="274"/>
        <v>13/ 02/ 2021</v>
      </c>
      <c r="G2367" s="2" t="s">
        <v>5417</v>
      </c>
      <c r="H2367" s="2" t="s">
        <v>5418</v>
      </c>
      <c r="I2367" s="19" t="str">
        <f t="shared" si="268"/>
        <v>17:27:25</v>
      </c>
      <c r="J2367" s="17" t="str">
        <f t="shared" si="269"/>
        <v>18:28:17</v>
      </c>
      <c r="K2367" s="17" t="str">
        <f t="shared" si="270"/>
        <v>no</v>
      </c>
      <c r="L2367" s="17">
        <f t="shared" si="271"/>
        <v>4.2268518518518428E-2</v>
      </c>
      <c r="M2367" s="17" t="str">
        <f t="shared" si="272"/>
        <v>2nd week of feb</v>
      </c>
      <c r="N2367" s="13" t="str">
        <f t="shared" si="273"/>
        <v xml:space="preserve"> Feb</v>
      </c>
      <c r="O2367" s="2" t="s">
        <v>21</v>
      </c>
      <c r="P2367" s="5">
        <v>0</v>
      </c>
      <c r="Q2367" s="2" t="s">
        <v>21</v>
      </c>
      <c r="R2367" s="2">
        <v>0</v>
      </c>
    </row>
    <row r="2368" spans="1:18" ht="12.75">
      <c r="A2368" s="2">
        <v>8636105</v>
      </c>
      <c r="B2368" s="3" t="s">
        <v>5419</v>
      </c>
      <c r="C2368" s="3" t="str">
        <v>534be50b-9880-4482-ae1f-93efdf15086c</v>
      </c>
      <c r="D2368" s="2" t="s">
        <v>19</v>
      </c>
      <c r="E2368" s="2" t="s">
        <v>20</v>
      </c>
      <c r="F2368" s="13" t="str">
        <f t="shared" si="274"/>
        <v>19/ 02/ 2021</v>
      </c>
      <c r="G2368" s="2" t="s">
        <v>5420</v>
      </c>
      <c r="H2368" s="2" t="s">
        <v>5421</v>
      </c>
      <c r="I2368" s="19" t="str">
        <f t="shared" si="268"/>
        <v>22:47:49</v>
      </c>
      <c r="J2368" s="17" t="str">
        <f t="shared" si="269"/>
        <v>23:48:41</v>
      </c>
      <c r="K2368" s="17" t="str">
        <f t="shared" si="270"/>
        <v>no</v>
      </c>
      <c r="L2368" s="17">
        <f t="shared" si="271"/>
        <v>4.2268518518518539E-2</v>
      </c>
      <c r="M2368" s="17" t="str">
        <f t="shared" si="272"/>
        <v>3rd week of feb</v>
      </c>
      <c r="N2368" s="13" t="str">
        <f t="shared" si="273"/>
        <v xml:space="preserve"> Feb</v>
      </c>
      <c r="O2368" s="2" t="s">
        <v>21</v>
      </c>
      <c r="P2368" s="5">
        <v>0</v>
      </c>
      <c r="Q2368" s="2" t="s">
        <v>21</v>
      </c>
      <c r="R2368" s="2">
        <v>0</v>
      </c>
    </row>
    <row r="2369" spans="1:18" ht="12.75">
      <c r="A2369" s="2">
        <v>8646839</v>
      </c>
      <c r="B2369" s="3" t="s">
        <v>5422</v>
      </c>
      <c r="C2369" s="3" t="str">
        <v>8cd84da5-2277-493b-a33b-106f36eb2a41</v>
      </c>
      <c r="D2369" s="2" t="s">
        <v>19</v>
      </c>
      <c r="E2369" s="2" t="s">
        <v>20</v>
      </c>
      <c r="F2369" s="13" t="str">
        <f t="shared" si="274"/>
        <v>21/ 02/ 2021</v>
      </c>
      <c r="G2369" s="2" t="s">
        <v>5423</v>
      </c>
      <c r="H2369" s="2" t="s">
        <v>5424</v>
      </c>
      <c r="I2369" s="19" t="str">
        <f t="shared" si="268"/>
        <v>21:54:30</v>
      </c>
      <c r="J2369" s="17" t="str">
        <f t="shared" si="269"/>
        <v>22:55:00</v>
      </c>
      <c r="K2369" s="17" t="str">
        <f t="shared" si="270"/>
        <v>no</v>
      </c>
      <c r="L2369" s="17">
        <f t="shared" si="271"/>
        <v>4.2013888888888906E-2</v>
      </c>
      <c r="M2369" s="17" t="str">
        <f t="shared" si="272"/>
        <v>3rd week of feb</v>
      </c>
      <c r="N2369" s="13" t="str">
        <f t="shared" si="273"/>
        <v xml:space="preserve"> Feb</v>
      </c>
      <c r="O2369" s="2" t="s">
        <v>21</v>
      </c>
      <c r="P2369" s="5">
        <v>0</v>
      </c>
      <c r="Q2369" s="2" t="s">
        <v>21</v>
      </c>
      <c r="R2369" s="2">
        <v>0</v>
      </c>
    </row>
    <row r="2370" spans="1:18" ht="12.75">
      <c r="A2370" s="2">
        <v>8537923</v>
      </c>
      <c r="B2370" s="3" t="s">
        <v>5425</v>
      </c>
      <c r="C2370" s="3" t="str">
        <v>a2de6ebe-ebb7-451c-be0b-9bb26b267663</v>
      </c>
      <c r="D2370" s="2" t="s">
        <v>354</v>
      </c>
      <c r="E2370" s="2" t="s">
        <v>37</v>
      </c>
      <c r="F2370" s="13" t="str">
        <f>TEXT(G2370,"dd/ mm/ yyyy")</f>
        <v>02/ 05/ 2021</v>
      </c>
      <c r="G2370" s="4">
        <v>44318.617627314816</v>
      </c>
      <c r="H2370" s="4">
        <v>44318.624467592592</v>
      </c>
      <c r="I2370" s="19" t="str">
        <f t="shared" si="268"/>
        <v>14:49:23</v>
      </c>
      <c r="J2370" s="17" t="str">
        <f t="shared" si="269"/>
        <v>14:59:14</v>
      </c>
      <c r="K2370" s="17" t="str">
        <f t="shared" si="270"/>
        <v>yes</v>
      </c>
      <c r="L2370" s="17">
        <f t="shared" si="271"/>
        <v>6.8402777777777368E-3</v>
      </c>
      <c r="M2370" s="17" t="str">
        <f t="shared" si="272"/>
        <v>-</v>
      </c>
      <c r="N2370" s="13" t="str">
        <f t="shared" si="273"/>
        <v xml:space="preserve"> May</v>
      </c>
      <c r="O2370" s="4">
        <v>44318.619652777779</v>
      </c>
      <c r="P2370" s="5">
        <v>0</v>
      </c>
      <c r="Q2370" s="5">
        <v>9.2592592592592588E-5</v>
      </c>
      <c r="R2370" s="2">
        <v>5</v>
      </c>
    </row>
    <row r="2371" spans="1:18" ht="12.75">
      <c r="A2371" s="2">
        <v>8634592</v>
      </c>
      <c r="B2371" s="3" t="s">
        <v>5426</v>
      </c>
      <c r="C2371" s="3" t="str">
        <v>c08a1825-72f6-475a-88c1-6d7498e73349</v>
      </c>
      <c r="D2371" s="2" t="s">
        <v>275</v>
      </c>
      <c r="E2371" s="2" t="s">
        <v>37</v>
      </c>
      <c r="F2371" s="13" t="str">
        <f t="shared" ref="F2371:F2434" si="275">TEXT(G2371,"dd/ mm/ yyyy")</f>
        <v>19/ 02/ 2021</v>
      </c>
      <c r="G2371" s="2" t="s">
        <v>5427</v>
      </c>
      <c r="H2371" s="2" t="s">
        <v>5428</v>
      </c>
      <c r="I2371" s="19" t="str">
        <f t="shared" ref="I2371:I2434" si="276">TEXT(G2371,"hh:mm:ss")</f>
        <v>18:28:39</v>
      </c>
      <c r="J2371" s="17" t="str">
        <f t="shared" ref="J2371:J2434" si="277">TEXT(H2371,"hh:mm:ss")</f>
        <v>18:42:42</v>
      </c>
      <c r="K2371" s="17" t="str">
        <f t="shared" ref="K2371:K2434" si="278">IF(AND(HOUR(I2371)&gt;=10,HOUR(J2371)&gt;=10,HOUR(J2371)&lt;=16,MINUTE(J2371)&lt;=60,SECOND(J2371)&lt;=60),"yes","no")</f>
        <v>no</v>
      </c>
      <c r="L2371" s="17">
        <f t="shared" ref="L2371:L2434" si="279">J2371-I2371</f>
        <v>9.7569444444444153E-3</v>
      </c>
      <c r="M2371" s="17" t="str">
        <f t="shared" ref="M2371:M2434" si="280">IF(AND(DAY(F2371)&gt;=1,DAY(F2371)&lt;=7,MONTH(F2371)=2),"1st week of feb",IF(AND(DAY(F2371)&gt;=8,DAY(F2371)&lt;=14,MONTH(F2371)=2),"2nd week of feb",IF(AND(DAY(F2371)&gt;=15,DAY(F2371)&lt;=21,MONTH(F2371)=2),"3rd week of feb",IF(AND(DAY(F2371)&gt;=22,DAY(F2371)&lt;=28,MONTH(F2371)=2),"4rth week of feb","-"))))</f>
        <v>3rd week of feb</v>
      </c>
      <c r="N2371" s="13" t="str">
        <f t="shared" ref="N2371:N2434" si="281">TEXT(G2371," Mmm")</f>
        <v xml:space="preserve"> Feb</v>
      </c>
      <c r="O2371" s="2" t="s">
        <v>5429</v>
      </c>
      <c r="P2371" s="5">
        <v>0</v>
      </c>
      <c r="Q2371" s="5">
        <v>6.9444444444444444E-5</v>
      </c>
      <c r="R2371" s="2">
        <v>0</v>
      </c>
    </row>
    <row r="2372" spans="1:18" ht="12.75">
      <c r="A2372" s="2">
        <v>8648467</v>
      </c>
      <c r="B2372" s="3" t="s">
        <v>5430</v>
      </c>
      <c r="C2372" s="3" t="str">
        <v>ad012a06-c372-4c5e-9b4c-da72c28195a4</v>
      </c>
      <c r="D2372" s="2" t="s">
        <v>1592</v>
      </c>
      <c r="E2372" s="2" t="s">
        <v>31</v>
      </c>
      <c r="F2372" s="13" t="str">
        <f t="shared" si="275"/>
        <v>22/ 02/ 2021</v>
      </c>
      <c r="G2372" s="2" t="s">
        <v>5431</v>
      </c>
      <c r="H2372" s="2" t="s">
        <v>5432</v>
      </c>
      <c r="I2372" s="19" t="str">
        <f t="shared" si="276"/>
        <v>10:45:01</v>
      </c>
      <c r="J2372" s="17" t="str">
        <f t="shared" si="277"/>
        <v>10:56:54</v>
      </c>
      <c r="K2372" s="17" t="str">
        <f t="shared" si="278"/>
        <v>yes</v>
      </c>
      <c r="L2372" s="17">
        <f t="shared" si="279"/>
        <v>8.2523148148148651E-3</v>
      </c>
      <c r="M2372" s="17" t="str">
        <f t="shared" si="280"/>
        <v>4rth week of feb</v>
      </c>
      <c r="N2372" s="13" t="str">
        <f t="shared" si="281"/>
        <v xml:space="preserve"> Feb</v>
      </c>
      <c r="O2372" s="2" t="s">
        <v>5433</v>
      </c>
      <c r="P2372" s="5">
        <v>0</v>
      </c>
      <c r="Q2372" s="5">
        <v>8.1018518518518516E-5</v>
      </c>
      <c r="R2372" s="2">
        <v>0</v>
      </c>
    </row>
    <row r="2373" spans="1:18" ht="12.75">
      <c r="A2373" s="2">
        <v>8569844</v>
      </c>
      <c r="B2373" s="3" t="s">
        <v>5434</v>
      </c>
      <c r="C2373" s="3" t="str">
        <v>4471bb21-238d-4c56-9173-5436315071f2</v>
      </c>
      <c r="D2373" s="2" t="s">
        <v>19</v>
      </c>
      <c r="E2373" s="2" t="s">
        <v>23</v>
      </c>
      <c r="F2373" s="13" t="str">
        <f t="shared" si="275"/>
        <v>02/ 10/ 2021</v>
      </c>
      <c r="G2373" s="4">
        <v>44471.488692129627</v>
      </c>
      <c r="H2373" s="4">
        <v>44471.489282407405</v>
      </c>
      <c r="I2373" s="19" t="str">
        <f t="shared" si="276"/>
        <v>11:43:43</v>
      </c>
      <c r="J2373" s="17" t="str">
        <f t="shared" si="277"/>
        <v>11:44:34</v>
      </c>
      <c r="K2373" s="17" t="str">
        <f t="shared" si="278"/>
        <v>yes</v>
      </c>
      <c r="L2373" s="17">
        <f t="shared" si="279"/>
        <v>5.9027777777781454E-4</v>
      </c>
      <c r="M2373" s="17" t="str">
        <f t="shared" si="280"/>
        <v>-</v>
      </c>
      <c r="N2373" s="13" t="str">
        <f t="shared" si="281"/>
        <v xml:space="preserve"> Oct</v>
      </c>
      <c r="O2373" s="2" t="s">
        <v>21</v>
      </c>
      <c r="P2373" s="5">
        <v>0</v>
      </c>
      <c r="Q2373" s="2" t="s">
        <v>21</v>
      </c>
      <c r="R2373" s="2">
        <v>4</v>
      </c>
    </row>
    <row r="2374" spans="1:18" ht="12.75">
      <c r="A2374" s="2">
        <v>8677863</v>
      </c>
      <c r="B2374" s="3" t="s">
        <v>5435</v>
      </c>
      <c r="C2374" s="3" t="str">
        <v>dca4023c-9483-42fd-b94a-3fcb05d36017</v>
      </c>
      <c r="D2374" s="2" t="s">
        <v>19</v>
      </c>
      <c r="E2374" s="2" t="s">
        <v>23</v>
      </c>
      <c r="F2374" s="13" t="str">
        <f t="shared" si="275"/>
        <v>26/ 02/ 2021</v>
      </c>
      <c r="G2374" s="2" t="s">
        <v>5436</v>
      </c>
      <c r="H2374" s="2" t="s">
        <v>5437</v>
      </c>
      <c r="I2374" s="19" t="str">
        <f t="shared" si="276"/>
        <v>20:07:50</v>
      </c>
      <c r="J2374" s="17" t="str">
        <f t="shared" si="277"/>
        <v>20:09:19</v>
      </c>
      <c r="K2374" s="17" t="str">
        <f t="shared" si="278"/>
        <v>no</v>
      </c>
      <c r="L2374" s="17">
        <f t="shared" si="279"/>
        <v>1.0300925925924576E-3</v>
      </c>
      <c r="M2374" s="17" t="str">
        <f t="shared" si="280"/>
        <v>4rth week of feb</v>
      </c>
      <c r="N2374" s="13" t="str">
        <f t="shared" si="281"/>
        <v xml:space="preserve"> Feb</v>
      </c>
      <c r="O2374" s="2" t="s">
        <v>21</v>
      </c>
      <c r="P2374" s="5">
        <v>0</v>
      </c>
      <c r="Q2374" s="2" t="s">
        <v>21</v>
      </c>
      <c r="R2374" s="2">
        <v>2</v>
      </c>
    </row>
    <row r="2375" spans="1:18" ht="12.75">
      <c r="A2375" s="2">
        <v>8556956</v>
      </c>
      <c r="B2375" s="3" t="s">
        <v>5438</v>
      </c>
      <c r="C2375" s="3" t="str">
        <v>b965cd91-af33-4aef-9a78-dd7e44c715fc</v>
      </c>
      <c r="D2375" s="2" t="s">
        <v>446</v>
      </c>
      <c r="E2375" s="2" t="s">
        <v>37</v>
      </c>
      <c r="F2375" s="13" t="str">
        <f t="shared" si="275"/>
        <v>02/ 08/ 2021</v>
      </c>
      <c r="G2375" s="4">
        <v>44410.568831018521</v>
      </c>
      <c r="H2375" s="4">
        <v>44410.58152777778</v>
      </c>
      <c r="I2375" s="19" t="str">
        <f t="shared" si="276"/>
        <v>13:39:07</v>
      </c>
      <c r="J2375" s="17" t="str">
        <f t="shared" si="277"/>
        <v>13:57:24</v>
      </c>
      <c r="K2375" s="17" t="str">
        <f t="shared" si="278"/>
        <v>yes</v>
      </c>
      <c r="L2375" s="17">
        <f t="shared" si="279"/>
        <v>1.2696759259259283E-2</v>
      </c>
      <c r="M2375" s="17" t="str">
        <f t="shared" si="280"/>
        <v>-</v>
      </c>
      <c r="N2375" s="13" t="str">
        <f t="shared" si="281"/>
        <v xml:space="preserve"> Aug</v>
      </c>
      <c r="O2375" s="4">
        <v>44410.569490740738</v>
      </c>
      <c r="P2375" s="5">
        <v>0</v>
      </c>
      <c r="Q2375" s="5">
        <v>5.7870370370370373E-5</v>
      </c>
      <c r="R2375" s="2">
        <v>4</v>
      </c>
    </row>
    <row r="2376" spans="1:18" ht="12.75">
      <c r="A2376" s="2">
        <v>8656187</v>
      </c>
      <c r="B2376" s="3" t="s">
        <v>5439</v>
      </c>
      <c r="C2376" s="3" t="str">
        <v>8bf6a0f9-ad05-41bb-8764-4e6ad6e4cc99</v>
      </c>
      <c r="D2376" s="2" t="s">
        <v>19</v>
      </c>
      <c r="E2376" s="2" t="s">
        <v>20</v>
      </c>
      <c r="F2376" s="13" t="str">
        <f t="shared" si="275"/>
        <v>23/ 02/ 2021</v>
      </c>
      <c r="G2376" s="2" t="s">
        <v>5440</v>
      </c>
      <c r="H2376" s="2" t="s">
        <v>5441</v>
      </c>
      <c r="I2376" s="19" t="str">
        <f t="shared" si="276"/>
        <v>14:53:44</v>
      </c>
      <c r="J2376" s="17" t="str">
        <f t="shared" si="277"/>
        <v>15:55:08</v>
      </c>
      <c r="K2376" s="17" t="str">
        <f t="shared" si="278"/>
        <v>yes</v>
      </c>
      <c r="L2376" s="17">
        <f t="shared" si="279"/>
        <v>4.2638888888888893E-2</v>
      </c>
      <c r="M2376" s="17" t="str">
        <f t="shared" si="280"/>
        <v>4rth week of feb</v>
      </c>
      <c r="N2376" s="13" t="str">
        <f t="shared" si="281"/>
        <v xml:space="preserve"> Feb</v>
      </c>
      <c r="O2376" s="2" t="s">
        <v>21</v>
      </c>
      <c r="P2376" s="5">
        <v>0</v>
      </c>
      <c r="Q2376" s="2" t="s">
        <v>21</v>
      </c>
      <c r="R2376" s="2">
        <v>0</v>
      </c>
    </row>
    <row r="2377" spans="1:18" ht="12.75">
      <c r="A2377" s="2">
        <v>8562676</v>
      </c>
      <c r="B2377" s="3" t="s">
        <v>5442</v>
      </c>
      <c r="C2377" s="3" t="str">
        <v>17f7f309-27ec-4ba7-9efb-2f613e58da41</v>
      </c>
      <c r="D2377" s="2" t="s">
        <v>615</v>
      </c>
      <c r="E2377" s="2" t="s">
        <v>37</v>
      </c>
      <c r="F2377" s="13" t="str">
        <f t="shared" si="275"/>
        <v>02/ 09/ 2021</v>
      </c>
      <c r="G2377" s="4">
        <v>44441.463240740741</v>
      </c>
      <c r="H2377" s="4">
        <v>44441.472905092596</v>
      </c>
      <c r="I2377" s="19" t="str">
        <f t="shared" si="276"/>
        <v>11:07:04</v>
      </c>
      <c r="J2377" s="17" t="str">
        <f t="shared" si="277"/>
        <v>11:20:59</v>
      </c>
      <c r="K2377" s="17" t="str">
        <f t="shared" si="278"/>
        <v>yes</v>
      </c>
      <c r="L2377" s="17">
        <f t="shared" si="279"/>
        <v>9.6643518518518268E-3</v>
      </c>
      <c r="M2377" s="17" t="str">
        <f t="shared" si="280"/>
        <v>-</v>
      </c>
      <c r="N2377" s="13" t="str">
        <f t="shared" si="281"/>
        <v xml:space="preserve"> Sep</v>
      </c>
      <c r="O2377" s="4">
        <v>44441.464317129627</v>
      </c>
      <c r="P2377" s="5">
        <v>0</v>
      </c>
      <c r="Q2377" s="5">
        <v>8.1018518518518516E-5</v>
      </c>
      <c r="R2377" s="2">
        <v>0</v>
      </c>
    </row>
    <row r="2378" spans="1:18" ht="12.75">
      <c r="A2378" s="2">
        <v>8568941</v>
      </c>
      <c r="B2378" s="3" t="s">
        <v>5443</v>
      </c>
      <c r="C2378" s="3" t="str">
        <v>93bf3dc0-3b8e-4a39-a2d7-d39aa778b0d7</v>
      </c>
      <c r="D2378" s="2" t="s">
        <v>19</v>
      </c>
      <c r="E2378" s="2" t="s">
        <v>23</v>
      </c>
      <c r="F2378" s="13" t="str">
        <f t="shared" si="275"/>
        <v>02/ 10/ 2021</v>
      </c>
      <c r="G2378" s="4">
        <v>44471.4216087963</v>
      </c>
      <c r="H2378" s="4">
        <v>44471.422974537039</v>
      </c>
      <c r="I2378" s="19" t="str">
        <f t="shared" si="276"/>
        <v>10:07:07</v>
      </c>
      <c r="J2378" s="17" t="str">
        <f t="shared" si="277"/>
        <v>10:09:05</v>
      </c>
      <c r="K2378" s="17" t="str">
        <f t="shared" si="278"/>
        <v>yes</v>
      </c>
      <c r="L2378" s="17">
        <f t="shared" si="279"/>
        <v>1.3657407407407507E-3</v>
      </c>
      <c r="M2378" s="17" t="str">
        <f t="shared" si="280"/>
        <v>-</v>
      </c>
      <c r="N2378" s="13" t="str">
        <f t="shared" si="281"/>
        <v xml:space="preserve"> Oct</v>
      </c>
      <c r="O2378" s="2" t="s">
        <v>21</v>
      </c>
      <c r="P2378" s="5">
        <v>0</v>
      </c>
      <c r="Q2378" s="2" t="s">
        <v>21</v>
      </c>
      <c r="R2378" s="2">
        <v>0</v>
      </c>
    </row>
    <row r="2379" spans="1:18" ht="12.75">
      <c r="A2379" s="2">
        <v>8677049</v>
      </c>
      <c r="B2379" s="3" t="s">
        <v>5444</v>
      </c>
      <c r="C2379" s="3" t="str">
        <v>777fef43-37d3-4333-9d7a-c2241ec7b68e</v>
      </c>
      <c r="D2379" s="2" t="s">
        <v>19</v>
      </c>
      <c r="E2379" s="2" t="s">
        <v>20</v>
      </c>
      <c r="F2379" s="13" t="str">
        <f t="shared" si="275"/>
        <v>26/ 02/ 2021</v>
      </c>
      <c r="G2379" s="2" t="s">
        <v>5445</v>
      </c>
      <c r="H2379" s="2" t="s">
        <v>5446</v>
      </c>
      <c r="I2379" s="19" t="str">
        <f t="shared" si="276"/>
        <v>17:41:53</v>
      </c>
      <c r="J2379" s="17" t="str">
        <f t="shared" si="277"/>
        <v>18:42:10</v>
      </c>
      <c r="K2379" s="17" t="str">
        <f t="shared" si="278"/>
        <v>no</v>
      </c>
      <c r="L2379" s="17">
        <f t="shared" si="279"/>
        <v>4.1863425925926068E-2</v>
      </c>
      <c r="M2379" s="17" t="str">
        <f t="shared" si="280"/>
        <v>4rth week of feb</v>
      </c>
      <c r="N2379" s="13" t="str">
        <f t="shared" si="281"/>
        <v xml:space="preserve"> Feb</v>
      </c>
      <c r="O2379" s="2" t="s">
        <v>21</v>
      </c>
      <c r="P2379" s="5">
        <v>0</v>
      </c>
      <c r="Q2379" s="2" t="s">
        <v>21</v>
      </c>
      <c r="R2379" s="2">
        <v>0</v>
      </c>
    </row>
    <row r="2380" spans="1:18" ht="12.75">
      <c r="A2380" s="2">
        <v>8521795</v>
      </c>
      <c r="B2380" s="3" t="s">
        <v>5447</v>
      </c>
      <c r="C2380" s="3" t="str">
        <v>0866bbc3-a31e-4e43-8cfc-4f86afe71269</v>
      </c>
      <c r="D2380" s="2" t="s">
        <v>19</v>
      </c>
      <c r="E2380" s="2" t="s">
        <v>20</v>
      </c>
      <c r="F2380" s="13" t="str">
        <f t="shared" si="275"/>
        <v>02/ 03/ 2021</v>
      </c>
      <c r="G2380" s="4">
        <v>44257.551307870373</v>
      </c>
      <c r="H2380" s="4">
        <v>44257.593472222223</v>
      </c>
      <c r="I2380" s="19" t="str">
        <f t="shared" si="276"/>
        <v>13:13:53</v>
      </c>
      <c r="J2380" s="17" t="str">
        <f t="shared" si="277"/>
        <v>14:14:36</v>
      </c>
      <c r="K2380" s="17" t="str">
        <f t="shared" si="278"/>
        <v>yes</v>
      </c>
      <c r="L2380" s="17">
        <f t="shared" si="279"/>
        <v>4.2164351851851967E-2</v>
      </c>
      <c r="M2380" s="17" t="str">
        <f t="shared" si="280"/>
        <v>-</v>
      </c>
      <c r="N2380" s="13" t="str">
        <f t="shared" si="281"/>
        <v xml:space="preserve"> Mar</v>
      </c>
      <c r="O2380" s="2" t="s">
        <v>21</v>
      </c>
      <c r="P2380" s="5">
        <v>0</v>
      </c>
      <c r="Q2380" s="2" t="s">
        <v>21</v>
      </c>
      <c r="R2380" s="2">
        <v>0</v>
      </c>
    </row>
    <row r="2381" spans="1:18" ht="12.75">
      <c r="A2381" s="2">
        <v>8579862</v>
      </c>
      <c r="B2381" s="3" t="s">
        <v>5448</v>
      </c>
      <c r="C2381" s="3" t="str">
        <v>279dd89c-dea0-4508-b564-ff3f8acd8038</v>
      </c>
      <c r="D2381" s="2" t="s">
        <v>432</v>
      </c>
      <c r="E2381" s="2" t="s">
        <v>37</v>
      </c>
      <c r="F2381" s="13" t="str">
        <f t="shared" si="275"/>
        <v>02/ 11/ 2021</v>
      </c>
      <c r="G2381" s="4">
        <v>44502.670046296298</v>
      </c>
      <c r="H2381" s="4">
        <v>44502.67701388889</v>
      </c>
      <c r="I2381" s="19" t="str">
        <f t="shared" si="276"/>
        <v>16:04:52</v>
      </c>
      <c r="J2381" s="17" t="str">
        <f t="shared" si="277"/>
        <v>16:14:54</v>
      </c>
      <c r="K2381" s="17" t="str">
        <f t="shared" si="278"/>
        <v>yes</v>
      </c>
      <c r="L2381" s="17">
        <f t="shared" si="279"/>
        <v>6.9675925925927196E-3</v>
      </c>
      <c r="M2381" s="17" t="str">
        <f t="shared" si="280"/>
        <v>-</v>
      </c>
      <c r="N2381" s="13" t="str">
        <f t="shared" si="281"/>
        <v xml:space="preserve"> Nov</v>
      </c>
      <c r="O2381" s="4">
        <v>44502.670671296299</v>
      </c>
      <c r="P2381" s="5">
        <v>0</v>
      </c>
      <c r="Q2381" s="5">
        <v>5.7870370370370373E-5</v>
      </c>
      <c r="R2381" s="2">
        <v>5</v>
      </c>
    </row>
    <row r="2382" spans="1:18" ht="12.75">
      <c r="A2382" s="2">
        <v>8571556</v>
      </c>
      <c r="B2382" s="3" t="s">
        <v>5449</v>
      </c>
      <c r="C2382" s="3" t="str">
        <v>69b12cee-6f4d-4da8-bf8b-0e6db68bc3a1</v>
      </c>
      <c r="D2382" s="2" t="s">
        <v>233</v>
      </c>
      <c r="E2382" s="2" t="s">
        <v>37</v>
      </c>
      <c r="F2382" s="13" t="str">
        <f t="shared" si="275"/>
        <v>02/ 10/ 2021</v>
      </c>
      <c r="G2382" s="4">
        <v>44471.626701388886</v>
      </c>
      <c r="H2382" s="4">
        <v>44471.63925925926</v>
      </c>
      <c r="I2382" s="19" t="str">
        <f t="shared" si="276"/>
        <v>15:02:27</v>
      </c>
      <c r="J2382" s="17" t="str">
        <f t="shared" si="277"/>
        <v>15:20:32</v>
      </c>
      <c r="K2382" s="17" t="str">
        <f t="shared" si="278"/>
        <v>yes</v>
      </c>
      <c r="L2382" s="17">
        <f t="shared" si="279"/>
        <v>1.2557870370370372E-2</v>
      </c>
      <c r="M2382" s="17" t="str">
        <f t="shared" si="280"/>
        <v>-</v>
      </c>
      <c r="N2382" s="13" t="str">
        <f t="shared" si="281"/>
        <v xml:space="preserve"> Oct</v>
      </c>
      <c r="O2382" s="4">
        <v>44471.627071759256</v>
      </c>
      <c r="P2382" s="5">
        <v>0</v>
      </c>
      <c r="Q2382" s="5">
        <v>5.7870370370370373E-5</v>
      </c>
      <c r="R2382" s="2">
        <v>0</v>
      </c>
    </row>
    <row r="2383" spans="1:18" ht="12.75">
      <c r="A2383" s="2">
        <v>8650688</v>
      </c>
      <c r="B2383" s="3" t="s">
        <v>5450</v>
      </c>
      <c r="C2383" s="3" t="str">
        <v>ff6eb8a8-0bae-4470-b68b-2036b21ff81c</v>
      </c>
      <c r="D2383" s="2" t="s">
        <v>19</v>
      </c>
      <c r="E2383" s="2" t="s">
        <v>23</v>
      </c>
      <c r="F2383" s="13" t="str">
        <f t="shared" si="275"/>
        <v>22/ 02/ 2021</v>
      </c>
      <c r="G2383" s="2" t="s">
        <v>5451</v>
      </c>
      <c r="H2383" s="2" t="s">
        <v>5452</v>
      </c>
      <c r="I2383" s="19" t="str">
        <f t="shared" si="276"/>
        <v>15:52:35</v>
      </c>
      <c r="J2383" s="17" t="str">
        <f t="shared" si="277"/>
        <v>15:53:08</v>
      </c>
      <c r="K2383" s="17" t="str">
        <f t="shared" si="278"/>
        <v>yes</v>
      </c>
      <c r="L2383" s="17">
        <f t="shared" si="279"/>
        <v>3.8194444444450415E-4</v>
      </c>
      <c r="M2383" s="17" t="str">
        <f t="shared" si="280"/>
        <v>4rth week of feb</v>
      </c>
      <c r="N2383" s="13" t="str">
        <f t="shared" si="281"/>
        <v xml:space="preserve"> Feb</v>
      </c>
      <c r="O2383" s="2" t="s">
        <v>21</v>
      </c>
      <c r="P2383" s="5">
        <v>0</v>
      </c>
      <c r="Q2383" s="2" t="s">
        <v>21</v>
      </c>
      <c r="R2383" s="2">
        <v>0</v>
      </c>
    </row>
    <row r="2384" spans="1:18" ht="12.75">
      <c r="A2384" s="2">
        <v>8582310</v>
      </c>
      <c r="B2384" s="3" t="s">
        <v>5453</v>
      </c>
      <c r="C2384" s="3" t="str">
        <v>ec15ac83-475d-4d41-9c59-0d5a87e51c17</v>
      </c>
      <c r="D2384" s="2" t="s">
        <v>30</v>
      </c>
      <c r="E2384" s="2" t="s">
        <v>31</v>
      </c>
      <c r="F2384" s="13" t="str">
        <f t="shared" si="275"/>
        <v>02/ 11/ 2021</v>
      </c>
      <c r="G2384" s="4">
        <v>44502.910925925928</v>
      </c>
      <c r="H2384" s="4">
        <v>44502.924039351848</v>
      </c>
      <c r="I2384" s="19" t="str">
        <f t="shared" si="276"/>
        <v>21:51:44</v>
      </c>
      <c r="J2384" s="17" t="str">
        <f t="shared" si="277"/>
        <v>22:10:37</v>
      </c>
      <c r="K2384" s="17" t="str">
        <f t="shared" si="278"/>
        <v>no</v>
      </c>
      <c r="L2384" s="17">
        <f t="shared" si="279"/>
        <v>1.3113425925925903E-2</v>
      </c>
      <c r="M2384" s="17" t="str">
        <f t="shared" si="280"/>
        <v>-</v>
      </c>
      <c r="N2384" s="13" t="str">
        <f t="shared" si="281"/>
        <v xml:space="preserve"> Nov</v>
      </c>
      <c r="O2384" s="4">
        <v>44502.912210648145</v>
      </c>
      <c r="P2384" s="5">
        <v>0</v>
      </c>
      <c r="Q2384" s="5">
        <v>8.1018518518518516E-5</v>
      </c>
      <c r="R2384" s="2">
        <v>3</v>
      </c>
    </row>
    <row r="2385" spans="1:18" ht="12.75">
      <c r="A2385" s="2">
        <v>8543885</v>
      </c>
      <c r="B2385" s="3" t="s">
        <v>125</v>
      </c>
      <c r="C2385" s="3" t="str">
        <v>8d59cc7f-9324-4bdc-86e1-a6a5ff853ddd</v>
      </c>
      <c r="D2385" s="2" t="s">
        <v>19</v>
      </c>
      <c r="E2385" s="2" t="s">
        <v>23</v>
      </c>
      <c r="F2385" s="13" t="str">
        <f t="shared" si="275"/>
        <v>02/ 06/ 2021</v>
      </c>
      <c r="G2385" s="4">
        <v>44349.539074074077</v>
      </c>
      <c r="H2385" s="4">
        <v>44349.539525462962</v>
      </c>
      <c r="I2385" s="19" t="str">
        <f t="shared" si="276"/>
        <v>12:56:16</v>
      </c>
      <c r="J2385" s="17" t="str">
        <f t="shared" si="277"/>
        <v>12:56:55</v>
      </c>
      <c r="K2385" s="17" t="str">
        <f t="shared" si="278"/>
        <v>yes</v>
      </c>
      <c r="L2385" s="17">
        <f t="shared" si="279"/>
        <v>4.5138888888895945E-4</v>
      </c>
      <c r="M2385" s="17" t="str">
        <f t="shared" si="280"/>
        <v>-</v>
      </c>
      <c r="N2385" s="13" t="str">
        <f t="shared" si="281"/>
        <v xml:space="preserve"> Jun</v>
      </c>
      <c r="O2385" s="2" t="s">
        <v>21</v>
      </c>
      <c r="P2385" s="5">
        <v>0</v>
      </c>
      <c r="Q2385" s="2" t="s">
        <v>21</v>
      </c>
      <c r="R2385" s="2">
        <v>0</v>
      </c>
    </row>
    <row r="2386" spans="1:18" ht="12.75">
      <c r="A2386" s="2">
        <v>8580087</v>
      </c>
      <c r="B2386" s="3" t="s">
        <v>5454</v>
      </c>
      <c r="C2386" s="3" t="str">
        <v>364019a6-5989-4378-95b5-7443300f4e2c</v>
      </c>
      <c r="D2386" s="2" t="s">
        <v>716</v>
      </c>
      <c r="E2386" s="2" t="s">
        <v>37</v>
      </c>
      <c r="F2386" s="13" t="str">
        <f t="shared" si="275"/>
        <v>02/ 11/ 2021</v>
      </c>
      <c r="G2386" s="4">
        <v>44502.689814814818</v>
      </c>
      <c r="H2386" s="4">
        <v>44502.698518518519</v>
      </c>
      <c r="I2386" s="19" t="str">
        <f t="shared" si="276"/>
        <v>16:33:20</v>
      </c>
      <c r="J2386" s="17" t="str">
        <f t="shared" si="277"/>
        <v>16:45:52</v>
      </c>
      <c r="K2386" s="17" t="str">
        <f t="shared" si="278"/>
        <v>yes</v>
      </c>
      <c r="L2386" s="17">
        <f t="shared" si="279"/>
        <v>8.703703703703547E-3</v>
      </c>
      <c r="M2386" s="17" t="str">
        <f t="shared" si="280"/>
        <v>-</v>
      </c>
      <c r="N2386" s="13" t="str">
        <f t="shared" si="281"/>
        <v xml:space="preserve"> Nov</v>
      </c>
      <c r="O2386" s="4">
        <v>44502.690243055556</v>
      </c>
      <c r="P2386" s="5">
        <v>0</v>
      </c>
      <c r="Q2386" s="5">
        <v>8.1018518518518516E-5</v>
      </c>
      <c r="R2386" s="2">
        <v>1</v>
      </c>
    </row>
    <row r="2387" spans="1:18" ht="12.75">
      <c r="A2387" s="2">
        <v>8612825</v>
      </c>
      <c r="B2387" s="3" t="s">
        <v>5455</v>
      </c>
      <c r="C2387" s="3" t="str">
        <v>582c2c49-695b-472a-ab85-d8d189f90380</v>
      </c>
      <c r="D2387" s="2" t="s">
        <v>228</v>
      </c>
      <c r="E2387" s="2" t="s">
        <v>37</v>
      </c>
      <c r="F2387" s="13" t="str">
        <f t="shared" si="275"/>
        <v>16/ 02/ 2021</v>
      </c>
      <c r="G2387" s="2" t="s">
        <v>5456</v>
      </c>
      <c r="H2387" s="2" t="s">
        <v>5457</v>
      </c>
      <c r="I2387" s="19" t="str">
        <f t="shared" si="276"/>
        <v>13:29:20</v>
      </c>
      <c r="J2387" s="17" t="str">
        <f t="shared" si="277"/>
        <v>13:58:26</v>
      </c>
      <c r="K2387" s="17" t="str">
        <f t="shared" si="278"/>
        <v>yes</v>
      </c>
      <c r="L2387" s="17">
        <f t="shared" si="279"/>
        <v>2.0208333333333384E-2</v>
      </c>
      <c r="M2387" s="17" t="str">
        <f t="shared" si="280"/>
        <v>3rd week of feb</v>
      </c>
      <c r="N2387" s="13" t="str">
        <f t="shared" si="281"/>
        <v xml:space="preserve"> Feb</v>
      </c>
      <c r="O2387" s="2" t="s">
        <v>5458</v>
      </c>
      <c r="P2387" s="5">
        <v>0</v>
      </c>
      <c r="Q2387" s="5">
        <v>1.5046296296296297E-4</v>
      </c>
      <c r="R2387" s="2">
        <v>5</v>
      </c>
    </row>
    <row r="2388" spans="1:18" ht="12.75">
      <c r="A2388" s="2">
        <v>8541934</v>
      </c>
      <c r="B2388" s="3" t="s">
        <v>5459</v>
      </c>
      <c r="C2388" s="3" t="str">
        <v>1ace0259-8e98-4052-828c-f70d849d346e</v>
      </c>
      <c r="D2388" s="2" t="s">
        <v>19</v>
      </c>
      <c r="E2388" s="2" t="s">
        <v>23</v>
      </c>
      <c r="F2388" s="13" t="str">
        <f t="shared" si="275"/>
        <v>02/ 06/ 2021</v>
      </c>
      <c r="G2388" s="4">
        <v>44349.219768518517</v>
      </c>
      <c r="H2388" s="4">
        <v>44349.220682870371</v>
      </c>
      <c r="I2388" s="19" t="str">
        <f t="shared" si="276"/>
        <v>05:16:28</v>
      </c>
      <c r="J2388" s="17" t="str">
        <f t="shared" si="277"/>
        <v>05:17:47</v>
      </c>
      <c r="K2388" s="17" t="str">
        <f t="shared" si="278"/>
        <v>no</v>
      </c>
      <c r="L2388" s="17">
        <f t="shared" si="279"/>
        <v>9.1435185185184675E-4</v>
      </c>
      <c r="M2388" s="17" t="str">
        <f t="shared" si="280"/>
        <v>-</v>
      </c>
      <c r="N2388" s="13" t="str">
        <f t="shared" si="281"/>
        <v xml:space="preserve"> Jun</v>
      </c>
      <c r="O2388" s="2" t="s">
        <v>21</v>
      </c>
      <c r="P2388" s="5">
        <v>0</v>
      </c>
      <c r="Q2388" s="2" t="s">
        <v>21</v>
      </c>
      <c r="R2388" s="2">
        <v>1</v>
      </c>
    </row>
    <row r="2389" spans="1:18" ht="12.75">
      <c r="A2389" s="2">
        <v>8663118</v>
      </c>
      <c r="B2389" s="3" t="s">
        <v>5460</v>
      </c>
      <c r="C2389" s="3" t="str">
        <v>eb6d34b8-1227-4cee-bdcc-6b1722c9e237</v>
      </c>
      <c r="D2389" s="2" t="s">
        <v>352</v>
      </c>
      <c r="E2389" s="2" t="s">
        <v>37</v>
      </c>
      <c r="F2389" s="13" t="str">
        <f>TEXT(G2389,"dd/ mm/ yyyy")</f>
        <v>24/ 02/ 2021</v>
      </c>
      <c r="G2389" s="2" t="s">
        <v>5461</v>
      </c>
      <c r="H2389" s="2" t="s">
        <v>5462</v>
      </c>
      <c r="I2389" s="19" t="str">
        <f t="shared" si="276"/>
        <v>15:38:24</v>
      </c>
      <c r="J2389" s="17" t="str">
        <f t="shared" si="277"/>
        <v>15:57:22</v>
      </c>
      <c r="K2389" s="17" t="str">
        <f t="shared" si="278"/>
        <v>yes</v>
      </c>
      <c r="L2389" s="17">
        <f t="shared" si="279"/>
        <v>1.3171296296296209E-2</v>
      </c>
      <c r="M2389" s="17" t="str">
        <f t="shared" si="280"/>
        <v>4rth week of feb</v>
      </c>
      <c r="N2389" s="13" t="str">
        <f t="shared" si="281"/>
        <v xml:space="preserve"> Feb</v>
      </c>
      <c r="O2389" s="2" t="s">
        <v>5463</v>
      </c>
      <c r="P2389" s="5">
        <v>0</v>
      </c>
      <c r="Q2389" s="5">
        <v>2.3148148148148149E-4</v>
      </c>
      <c r="R2389" s="2">
        <v>0</v>
      </c>
    </row>
    <row r="2390" spans="1:18" ht="12.75">
      <c r="A2390" s="2">
        <v>8596938</v>
      </c>
      <c r="B2390" s="3" t="s">
        <v>5464</v>
      </c>
      <c r="C2390" s="3" t="str">
        <v>9ac7c63f-0880-4788-bee7-4d7f9f980304</v>
      </c>
      <c r="D2390" s="2" t="s">
        <v>19</v>
      </c>
      <c r="E2390" s="2" t="s">
        <v>23</v>
      </c>
      <c r="F2390" s="13" t="str">
        <f t="shared" si="275"/>
        <v>13/ 02/ 2021</v>
      </c>
      <c r="G2390" s="2" t="s">
        <v>5465</v>
      </c>
      <c r="H2390" s="2" t="s">
        <v>5466</v>
      </c>
      <c r="I2390" s="19" t="str">
        <f t="shared" si="276"/>
        <v>23:19:45</v>
      </c>
      <c r="J2390" s="17" t="str">
        <f t="shared" si="277"/>
        <v>23:33:23</v>
      </c>
      <c r="K2390" s="17" t="str">
        <f t="shared" si="278"/>
        <v>no</v>
      </c>
      <c r="L2390" s="17">
        <f t="shared" si="279"/>
        <v>9.4675925925926663E-3</v>
      </c>
      <c r="M2390" s="17" t="str">
        <f t="shared" si="280"/>
        <v>2nd week of feb</v>
      </c>
      <c r="N2390" s="13" t="str">
        <f t="shared" si="281"/>
        <v xml:space="preserve"> Feb</v>
      </c>
      <c r="O2390" s="2" t="s">
        <v>21</v>
      </c>
      <c r="P2390" s="5">
        <v>0</v>
      </c>
      <c r="Q2390" s="2" t="s">
        <v>21</v>
      </c>
      <c r="R2390" s="2">
        <v>0</v>
      </c>
    </row>
    <row r="2391" spans="1:18" ht="12.75">
      <c r="A2391" s="2">
        <v>8513108</v>
      </c>
      <c r="B2391" s="3" t="s">
        <v>5467</v>
      </c>
      <c r="C2391" s="3" t="str">
        <v>dfdb2bac-ee46-4fe7-93b8-d0b0366daac7</v>
      </c>
      <c r="D2391" s="2" t="s">
        <v>352</v>
      </c>
      <c r="E2391" s="2" t="s">
        <v>37</v>
      </c>
      <c r="F2391" s="13" t="str">
        <f>TEXT(G2391,"dd/ mm/ yyyy")</f>
        <v>02/ 02/ 2021</v>
      </c>
      <c r="G2391" s="4">
        <v>44229.44091435185</v>
      </c>
      <c r="H2391" s="4">
        <v>44229.453240740739</v>
      </c>
      <c r="I2391" s="19" t="str">
        <f t="shared" si="276"/>
        <v>10:34:55</v>
      </c>
      <c r="J2391" s="17" t="str">
        <f t="shared" si="277"/>
        <v>10:52:40</v>
      </c>
      <c r="K2391" s="17" t="str">
        <f t="shared" si="278"/>
        <v>yes</v>
      </c>
      <c r="L2391" s="17">
        <f t="shared" si="279"/>
        <v>1.2326388888888928E-2</v>
      </c>
      <c r="M2391" s="17" t="str">
        <f t="shared" si="280"/>
        <v>1st week of feb</v>
      </c>
      <c r="N2391" s="13" t="str">
        <f t="shared" si="281"/>
        <v xml:space="preserve"> Feb</v>
      </c>
      <c r="O2391" s="4">
        <v>44229.441087962965</v>
      </c>
      <c r="P2391" s="5">
        <v>0</v>
      </c>
      <c r="Q2391" s="5">
        <v>5.7870370370370373E-5</v>
      </c>
      <c r="R2391" s="2">
        <v>4</v>
      </c>
    </row>
    <row r="2392" spans="1:18" ht="12.75">
      <c r="A2392" s="2">
        <v>8574897</v>
      </c>
      <c r="B2392" s="3" t="s">
        <v>5468</v>
      </c>
      <c r="C2392" s="3" t="str">
        <v>f013d07d-f060-4722-9460-33f8a48c7513</v>
      </c>
      <c r="D2392" s="2" t="s">
        <v>19</v>
      </c>
      <c r="E2392" s="2" t="s">
        <v>23</v>
      </c>
      <c r="F2392" s="13" t="str">
        <f t="shared" si="275"/>
        <v>02/ 10/ 2021</v>
      </c>
      <c r="G2392" s="4">
        <v>44471.924502314818</v>
      </c>
      <c r="H2392" s="4">
        <v>44471.925891203704</v>
      </c>
      <c r="I2392" s="19" t="str">
        <f t="shared" si="276"/>
        <v>22:11:17</v>
      </c>
      <c r="J2392" s="17" t="str">
        <f t="shared" si="277"/>
        <v>22:13:17</v>
      </c>
      <c r="K2392" s="17" t="str">
        <f t="shared" si="278"/>
        <v>no</v>
      </c>
      <c r="L2392" s="17">
        <f t="shared" si="279"/>
        <v>1.388888888888995E-3</v>
      </c>
      <c r="M2392" s="17" t="str">
        <f t="shared" si="280"/>
        <v>-</v>
      </c>
      <c r="N2392" s="13" t="str">
        <f t="shared" si="281"/>
        <v xml:space="preserve"> Oct</v>
      </c>
      <c r="O2392" s="2" t="s">
        <v>21</v>
      </c>
      <c r="P2392" s="5">
        <v>0</v>
      </c>
      <c r="Q2392" s="2" t="s">
        <v>21</v>
      </c>
      <c r="R2392" s="2">
        <v>0</v>
      </c>
    </row>
    <row r="2393" spans="1:18" ht="12.75">
      <c r="A2393" s="2">
        <v>8515379</v>
      </c>
      <c r="B2393" s="3" t="s">
        <v>5469</v>
      </c>
      <c r="C2393" s="3" t="str">
        <v>6aec63f6-7177-457a-bb89-da1ec82d5802</v>
      </c>
      <c r="D2393" s="2" t="s">
        <v>19</v>
      </c>
      <c r="E2393" s="2" t="s">
        <v>20</v>
      </c>
      <c r="F2393" s="13" t="str">
        <f t="shared" si="275"/>
        <v>02/ 02/ 2021</v>
      </c>
      <c r="G2393" s="4">
        <v>44229.62054398148</v>
      </c>
      <c r="H2393" s="4">
        <v>44229.662546296298</v>
      </c>
      <c r="I2393" s="19" t="str">
        <f t="shared" si="276"/>
        <v>14:53:35</v>
      </c>
      <c r="J2393" s="17" t="str">
        <f t="shared" si="277"/>
        <v>15:54:04</v>
      </c>
      <c r="K2393" s="17" t="str">
        <f t="shared" si="278"/>
        <v>yes</v>
      </c>
      <c r="L2393" s="17">
        <f t="shared" si="279"/>
        <v>4.2002314814814867E-2</v>
      </c>
      <c r="M2393" s="17" t="str">
        <f t="shared" si="280"/>
        <v>1st week of feb</v>
      </c>
      <c r="N2393" s="13" t="str">
        <f t="shared" si="281"/>
        <v xml:space="preserve"> Feb</v>
      </c>
      <c r="O2393" s="2" t="s">
        <v>21</v>
      </c>
      <c r="P2393" s="5">
        <v>0</v>
      </c>
      <c r="Q2393" s="2" t="s">
        <v>21</v>
      </c>
      <c r="R2393" s="2">
        <v>0</v>
      </c>
    </row>
    <row r="2394" spans="1:18" ht="12.75">
      <c r="A2394" s="2">
        <v>8613188</v>
      </c>
      <c r="B2394" s="3" t="s">
        <v>5470</v>
      </c>
      <c r="C2394" s="3" t="str">
        <v>5c7dbe97-5fd9-46c5-b365-c0e5f989811d</v>
      </c>
      <c r="D2394" s="2" t="s">
        <v>19</v>
      </c>
      <c r="E2394" s="2" t="s">
        <v>20</v>
      </c>
      <c r="F2394" s="13" t="str">
        <f t="shared" si="275"/>
        <v>16/ 02/ 2021</v>
      </c>
      <c r="G2394" s="2" t="s">
        <v>5471</v>
      </c>
      <c r="H2394" s="2" t="s">
        <v>5472</v>
      </c>
      <c r="I2394" s="19" t="str">
        <f t="shared" si="276"/>
        <v>14:10:56</v>
      </c>
      <c r="J2394" s="17" t="str">
        <f t="shared" si="277"/>
        <v>15:11:44</v>
      </c>
      <c r="K2394" s="17" t="str">
        <f t="shared" si="278"/>
        <v>yes</v>
      </c>
      <c r="L2394" s="17">
        <f t="shared" si="279"/>
        <v>4.2222222222222161E-2</v>
      </c>
      <c r="M2394" s="17" t="str">
        <f t="shared" si="280"/>
        <v>3rd week of feb</v>
      </c>
      <c r="N2394" s="13" t="str">
        <f t="shared" si="281"/>
        <v xml:space="preserve"> Feb</v>
      </c>
      <c r="O2394" s="2" t="s">
        <v>21</v>
      </c>
      <c r="P2394" s="5">
        <v>0</v>
      </c>
      <c r="Q2394" s="2" t="s">
        <v>21</v>
      </c>
      <c r="R2394" s="2">
        <v>0</v>
      </c>
    </row>
    <row r="2395" spans="1:18" ht="12.75">
      <c r="A2395" s="2">
        <v>8663617</v>
      </c>
      <c r="B2395" s="3" t="s">
        <v>5473</v>
      </c>
      <c r="C2395" s="3" t="str">
        <v>e8bbb450-025e-40db-91fb-e7e0408b6594</v>
      </c>
      <c r="D2395" s="2" t="s">
        <v>19</v>
      </c>
      <c r="E2395" s="2" t="s">
        <v>23</v>
      </c>
      <c r="F2395" s="13" t="str">
        <f t="shared" si="275"/>
        <v>24/ 02/ 2021</v>
      </c>
      <c r="G2395" s="2" t="s">
        <v>5474</v>
      </c>
      <c r="H2395" s="2" t="s">
        <v>5475</v>
      </c>
      <c r="I2395" s="19" t="str">
        <f t="shared" si="276"/>
        <v>16:46:36</v>
      </c>
      <c r="J2395" s="17" t="str">
        <f t="shared" si="277"/>
        <v>16:47:28</v>
      </c>
      <c r="K2395" s="17" t="str">
        <f t="shared" si="278"/>
        <v>yes</v>
      </c>
      <c r="L2395" s="17">
        <f t="shared" si="279"/>
        <v>6.018518518517979E-4</v>
      </c>
      <c r="M2395" s="17" t="str">
        <f t="shared" si="280"/>
        <v>4rth week of feb</v>
      </c>
      <c r="N2395" s="13" t="str">
        <f t="shared" si="281"/>
        <v xml:space="preserve"> Feb</v>
      </c>
      <c r="O2395" s="2" t="s">
        <v>21</v>
      </c>
      <c r="P2395" s="5">
        <v>0</v>
      </c>
      <c r="Q2395" s="2" t="s">
        <v>21</v>
      </c>
      <c r="R2395" s="2">
        <v>0</v>
      </c>
    </row>
    <row r="2396" spans="1:18" ht="12.75">
      <c r="A2396" s="2">
        <v>8589768</v>
      </c>
      <c r="B2396" s="3" t="s">
        <v>5476</v>
      </c>
      <c r="C2396" s="3" t="str">
        <v>597bad95-4aaf-4974-bdb7-0fa20aeae24f</v>
      </c>
      <c r="D2396" s="2" t="s">
        <v>19</v>
      </c>
      <c r="E2396" s="2" t="s">
        <v>20</v>
      </c>
      <c r="F2396" s="13" t="str">
        <f t="shared" si="275"/>
        <v>02/ 12/ 2021</v>
      </c>
      <c r="G2396" s="4">
        <v>44532.9218287037</v>
      </c>
      <c r="H2396" s="4">
        <v>44532.96366898148</v>
      </c>
      <c r="I2396" s="19" t="str">
        <f t="shared" si="276"/>
        <v>22:07:26</v>
      </c>
      <c r="J2396" s="17" t="str">
        <f t="shared" si="277"/>
        <v>23:07:41</v>
      </c>
      <c r="K2396" s="17" t="str">
        <f t="shared" si="278"/>
        <v>no</v>
      </c>
      <c r="L2396" s="17">
        <f t="shared" si="279"/>
        <v>4.1840277777777768E-2</v>
      </c>
      <c r="M2396" s="17" t="str">
        <f t="shared" si="280"/>
        <v>-</v>
      </c>
      <c r="N2396" s="13" t="str">
        <f t="shared" si="281"/>
        <v xml:space="preserve"> Dec</v>
      </c>
      <c r="O2396" s="2" t="s">
        <v>21</v>
      </c>
      <c r="P2396" s="5">
        <v>0</v>
      </c>
      <c r="Q2396" s="2" t="s">
        <v>21</v>
      </c>
      <c r="R2396" s="2">
        <v>0</v>
      </c>
    </row>
    <row r="2397" spans="1:18" ht="12.75">
      <c r="A2397" s="2">
        <v>8688563</v>
      </c>
      <c r="B2397" s="3" t="s">
        <v>5477</v>
      </c>
      <c r="C2397" s="3" t="str">
        <v>1db6986f-28c6-4106-adb5-4841b5aedd3e</v>
      </c>
      <c r="D2397" s="2" t="s">
        <v>19</v>
      </c>
      <c r="E2397" s="2" t="s">
        <v>20</v>
      </c>
      <c r="F2397" s="13" t="str">
        <f>TEXT(G2397,"dd/ mm/ yyyy")</f>
        <v>28/ 02/ 2021</v>
      </c>
      <c r="G2397" s="2" t="s">
        <v>5478</v>
      </c>
      <c r="H2397" s="2" t="s">
        <v>5479</v>
      </c>
      <c r="I2397" s="19" t="str">
        <f t="shared" si="276"/>
        <v>16:28:43</v>
      </c>
      <c r="J2397" s="17" t="str">
        <f t="shared" si="277"/>
        <v>17:28:56</v>
      </c>
      <c r="K2397" s="17" t="str">
        <f t="shared" si="278"/>
        <v>no</v>
      </c>
      <c r="L2397" s="17">
        <f t="shared" si="279"/>
        <v>4.181712962962969E-2</v>
      </c>
      <c r="M2397" s="17" t="str">
        <f t="shared" si="280"/>
        <v>4rth week of feb</v>
      </c>
      <c r="N2397" s="13" t="str">
        <f t="shared" si="281"/>
        <v xml:space="preserve"> Feb</v>
      </c>
      <c r="O2397" s="2" t="s">
        <v>21</v>
      </c>
      <c r="P2397" s="5">
        <v>0</v>
      </c>
      <c r="Q2397" s="2" t="s">
        <v>21</v>
      </c>
      <c r="R2397" s="2">
        <v>0</v>
      </c>
    </row>
    <row r="2398" spans="1:18" ht="12.75">
      <c r="A2398" s="2">
        <v>8526859</v>
      </c>
      <c r="B2398" s="3" t="s">
        <v>5480</v>
      </c>
      <c r="C2398" s="3" t="str">
        <v>f8912da1-2d71-45a2-aa04-ea8904bb93fa</v>
      </c>
      <c r="D2398" s="2" t="s">
        <v>19</v>
      </c>
      <c r="E2398" s="2" t="s">
        <v>23</v>
      </c>
      <c r="F2398" s="13" t="str">
        <f t="shared" si="275"/>
        <v>02/ 04/ 2021</v>
      </c>
      <c r="G2398" s="4">
        <v>44288.031284722223</v>
      </c>
      <c r="H2398" s="4">
        <v>44288.031782407408</v>
      </c>
      <c r="I2398" s="19" t="str">
        <f t="shared" si="276"/>
        <v>00:45:03</v>
      </c>
      <c r="J2398" s="17" t="str">
        <f t="shared" si="277"/>
        <v>00:45:46</v>
      </c>
      <c r="K2398" s="17" t="str">
        <f t="shared" si="278"/>
        <v>no</v>
      </c>
      <c r="L2398" s="17">
        <f t="shared" si="279"/>
        <v>4.9768518518518434E-4</v>
      </c>
      <c r="M2398" s="17" t="str">
        <f t="shared" si="280"/>
        <v>-</v>
      </c>
      <c r="N2398" s="13" t="str">
        <f t="shared" si="281"/>
        <v xml:space="preserve"> Apr</v>
      </c>
      <c r="O2398" s="2" t="s">
        <v>21</v>
      </c>
      <c r="P2398" s="5">
        <v>0</v>
      </c>
      <c r="Q2398" s="2" t="s">
        <v>21</v>
      </c>
      <c r="R2398" s="2">
        <v>1</v>
      </c>
    </row>
    <row r="2399" spans="1:18" ht="12.75">
      <c r="A2399" s="2">
        <v>8638829</v>
      </c>
      <c r="B2399" s="3" t="s">
        <v>5481</v>
      </c>
      <c r="C2399" s="3" t="str">
        <v>5c58a6ce-2ad7-4583-8b37-0d9b478ed1d7</v>
      </c>
      <c r="D2399" s="2" t="s">
        <v>19</v>
      </c>
      <c r="E2399" s="2" t="s">
        <v>23</v>
      </c>
      <c r="F2399" s="13" t="str">
        <f t="shared" si="275"/>
        <v>20/ 02/ 2021</v>
      </c>
      <c r="G2399" s="2" t="s">
        <v>5482</v>
      </c>
      <c r="H2399" s="2" t="s">
        <v>5483</v>
      </c>
      <c r="I2399" s="19" t="str">
        <f t="shared" si="276"/>
        <v>13:34:45</v>
      </c>
      <c r="J2399" s="17" t="str">
        <f t="shared" si="277"/>
        <v>13:35:12</v>
      </c>
      <c r="K2399" s="17" t="str">
        <f t="shared" si="278"/>
        <v>yes</v>
      </c>
      <c r="L2399" s="17">
        <f t="shared" si="279"/>
        <v>3.1249999999993783E-4</v>
      </c>
      <c r="M2399" s="17" t="str">
        <f t="shared" si="280"/>
        <v>3rd week of feb</v>
      </c>
      <c r="N2399" s="13" t="str">
        <f t="shared" si="281"/>
        <v xml:space="preserve"> Feb</v>
      </c>
      <c r="O2399" s="2" t="s">
        <v>21</v>
      </c>
      <c r="P2399" s="5">
        <v>0</v>
      </c>
      <c r="Q2399" s="2" t="s">
        <v>21</v>
      </c>
      <c r="R2399" s="2">
        <v>0</v>
      </c>
    </row>
    <row r="2400" spans="1:18" ht="12.75">
      <c r="A2400" s="2">
        <v>8537732</v>
      </c>
      <c r="B2400" s="3" t="s">
        <v>5484</v>
      </c>
      <c r="C2400" s="3" t="str">
        <v>992cf4f0-bfd7-428c-ab56-e7a78660128d</v>
      </c>
      <c r="D2400" s="2" t="s">
        <v>68</v>
      </c>
      <c r="E2400" s="2" t="s">
        <v>37</v>
      </c>
      <c r="F2400" s="13" t="str">
        <f t="shared" si="275"/>
        <v>02/ 05/ 2021</v>
      </c>
      <c r="G2400" s="4">
        <v>44318.601689814815</v>
      </c>
      <c r="H2400" s="4">
        <v>44318.611967592595</v>
      </c>
      <c r="I2400" s="19" t="str">
        <f t="shared" si="276"/>
        <v>14:26:26</v>
      </c>
      <c r="J2400" s="17" t="str">
        <f t="shared" si="277"/>
        <v>14:41:14</v>
      </c>
      <c r="K2400" s="17" t="str">
        <f t="shared" si="278"/>
        <v>yes</v>
      </c>
      <c r="L2400" s="17">
        <f t="shared" si="279"/>
        <v>1.027777777777783E-2</v>
      </c>
      <c r="M2400" s="17" t="str">
        <f t="shared" si="280"/>
        <v>-</v>
      </c>
      <c r="N2400" s="13" t="str">
        <f t="shared" si="281"/>
        <v xml:space="preserve"> May</v>
      </c>
      <c r="O2400" s="4">
        <v>44318.610150462962</v>
      </c>
      <c r="P2400" s="5">
        <v>0</v>
      </c>
      <c r="Q2400" s="5">
        <v>1.6203703703703703E-4</v>
      </c>
      <c r="R2400" s="2">
        <v>3</v>
      </c>
    </row>
    <row r="2401" spans="1:18" ht="12.75">
      <c r="A2401" s="2">
        <v>8510365</v>
      </c>
      <c r="B2401" s="3" t="s">
        <v>5485</v>
      </c>
      <c r="C2401" s="3" t="str">
        <v>e39d78f8-d88c-40c9-8d3d-97bc4210a3c8</v>
      </c>
      <c r="D2401" s="2" t="s">
        <v>19</v>
      </c>
      <c r="E2401" s="2" t="s">
        <v>20</v>
      </c>
      <c r="F2401" s="13" t="str">
        <f t="shared" si="275"/>
        <v>02/ 01/ 2021</v>
      </c>
      <c r="G2401" s="4">
        <v>44198.817256944443</v>
      </c>
      <c r="H2401" s="4">
        <v>44198.859548611108</v>
      </c>
      <c r="I2401" s="19" t="str">
        <f t="shared" si="276"/>
        <v>19:36:51</v>
      </c>
      <c r="J2401" s="17" t="str">
        <f t="shared" si="277"/>
        <v>20:37:45</v>
      </c>
      <c r="K2401" s="17" t="str">
        <f t="shared" si="278"/>
        <v>no</v>
      </c>
      <c r="L2401" s="17">
        <f t="shared" si="279"/>
        <v>4.2291666666666727E-2</v>
      </c>
      <c r="M2401" s="17" t="str">
        <f t="shared" si="280"/>
        <v>-</v>
      </c>
      <c r="N2401" s="13" t="str">
        <f t="shared" si="281"/>
        <v xml:space="preserve"> Jan</v>
      </c>
      <c r="O2401" s="2" t="s">
        <v>21</v>
      </c>
      <c r="P2401" s="5">
        <v>0</v>
      </c>
      <c r="Q2401" s="2" t="s">
        <v>21</v>
      </c>
      <c r="R2401" s="2">
        <v>0</v>
      </c>
    </row>
    <row r="2402" spans="1:18" ht="12.75">
      <c r="A2402" s="2">
        <v>8639255</v>
      </c>
      <c r="B2402" s="3" t="s">
        <v>5486</v>
      </c>
      <c r="C2402" s="3" t="str">
        <v>62be3e3d-1194-412b-8210-69d10d35bda2</v>
      </c>
      <c r="D2402" s="2" t="s">
        <v>19</v>
      </c>
      <c r="E2402" s="2" t="s">
        <v>20</v>
      </c>
      <c r="F2402" s="13" t="str">
        <f t="shared" si="275"/>
        <v>20/ 02/ 2021</v>
      </c>
      <c r="G2402" s="2" t="s">
        <v>5487</v>
      </c>
      <c r="H2402" s="2" t="s">
        <v>5488</v>
      </c>
      <c r="I2402" s="19" t="str">
        <f t="shared" si="276"/>
        <v>14:36:47</v>
      </c>
      <c r="J2402" s="17" t="str">
        <f t="shared" si="277"/>
        <v>15:37:44</v>
      </c>
      <c r="K2402" s="17" t="str">
        <f t="shared" si="278"/>
        <v>yes</v>
      </c>
      <c r="L2402" s="17">
        <f t="shared" si="279"/>
        <v>4.2326388888888844E-2</v>
      </c>
      <c r="M2402" s="17" t="str">
        <f t="shared" si="280"/>
        <v>3rd week of feb</v>
      </c>
      <c r="N2402" s="13" t="str">
        <f t="shared" si="281"/>
        <v xml:space="preserve"> Feb</v>
      </c>
      <c r="O2402" s="2" t="s">
        <v>21</v>
      </c>
      <c r="P2402" s="5">
        <v>0</v>
      </c>
      <c r="Q2402" s="2" t="s">
        <v>21</v>
      </c>
      <c r="R2402" s="2">
        <v>0</v>
      </c>
    </row>
    <row r="2403" spans="1:18" ht="12.75">
      <c r="A2403" s="2">
        <v>8551767</v>
      </c>
      <c r="B2403" s="3" t="s">
        <v>5489</v>
      </c>
      <c r="C2403" s="3" t="str">
        <v>5ef69cc2-52ae-46b1-a1e7-a077cfefc181</v>
      </c>
      <c r="D2403" s="2" t="s">
        <v>19</v>
      </c>
      <c r="E2403" s="2" t="s">
        <v>23</v>
      </c>
      <c r="F2403" s="13" t="str">
        <f t="shared" si="275"/>
        <v>02/ 07/ 2021</v>
      </c>
      <c r="G2403" s="4">
        <v>44379.670451388891</v>
      </c>
      <c r="H2403" s="4">
        <v>44379.67087962963</v>
      </c>
      <c r="I2403" s="19" t="str">
        <f t="shared" si="276"/>
        <v>16:05:27</v>
      </c>
      <c r="J2403" s="17" t="str">
        <f t="shared" si="277"/>
        <v>16:06:04</v>
      </c>
      <c r="K2403" s="17" t="str">
        <f t="shared" si="278"/>
        <v>yes</v>
      </c>
      <c r="L2403" s="17">
        <f t="shared" si="279"/>
        <v>4.2824074074077068E-4</v>
      </c>
      <c r="M2403" s="17" t="str">
        <f t="shared" si="280"/>
        <v>-</v>
      </c>
      <c r="N2403" s="13" t="str">
        <f t="shared" si="281"/>
        <v xml:space="preserve"> Jul</v>
      </c>
      <c r="O2403" s="2" t="s">
        <v>21</v>
      </c>
      <c r="P2403" s="5">
        <v>0</v>
      </c>
      <c r="Q2403" s="2" t="s">
        <v>21</v>
      </c>
      <c r="R2403" s="2">
        <v>1</v>
      </c>
    </row>
    <row r="2404" spans="1:18" ht="12.75">
      <c r="A2404" s="2">
        <v>8639025</v>
      </c>
      <c r="B2404" s="3" t="s">
        <v>5490</v>
      </c>
      <c r="C2404" s="3" t="str">
        <v>71da8a8f-3b51-42f7-bcb7-ba42e99d695c</v>
      </c>
      <c r="D2404" s="2" t="s">
        <v>943</v>
      </c>
      <c r="E2404" s="2" t="s">
        <v>37</v>
      </c>
      <c r="F2404" s="13" t="str">
        <f t="shared" si="275"/>
        <v>20/ 02/ 2021</v>
      </c>
      <c r="G2404" s="2" t="s">
        <v>5491</v>
      </c>
      <c r="H2404" s="2" t="s">
        <v>5492</v>
      </c>
      <c r="I2404" s="19" t="str">
        <f t="shared" si="276"/>
        <v>14:03:00</v>
      </c>
      <c r="J2404" s="17" t="str">
        <f t="shared" si="277"/>
        <v>14:56:20</v>
      </c>
      <c r="K2404" s="17" t="str">
        <f t="shared" si="278"/>
        <v>yes</v>
      </c>
      <c r="L2404" s="17">
        <f t="shared" si="279"/>
        <v>3.7037037037036979E-2</v>
      </c>
      <c r="M2404" s="17" t="str">
        <f t="shared" si="280"/>
        <v>3rd week of feb</v>
      </c>
      <c r="N2404" s="13" t="str">
        <f t="shared" si="281"/>
        <v xml:space="preserve"> Feb</v>
      </c>
      <c r="O2404" s="2" t="s">
        <v>5493</v>
      </c>
      <c r="P2404" s="5">
        <v>0</v>
      </c>
      <c r="Q2404" s="5">
        <v>5.7870370370370373E-5</v>
      </c>
      <c r="R2404" s="2">
        <v>0</v>
      </c>
    </row>
    <row r="2405" spans="1:18" ht="12.75">
      <c r="A2405" s="2">
        <v>8605698</v>
      </c>
      <c r="B2405" s="3" t="s">
        <v>5494</v>
      </c>
      <c r="C2405" s="3" t="str">
        <v>153603c0-702a-465a-901f-3926d5fd36b7</v>
      </c>
      <c r="D2405" s="2" t="s">
        <v>3849</v>
      </c>
      <c r="E2405" s="2" t="s">
        <v>37</v>
      </c>
      <c r="F2405" s="13" t="str">
        <f t="shared" si="275"/>
        <v>15/ 02/ 2021</v>
      </c>
      <c r="G2405" s="2" t="s">
        <v>5495</v>
      </c>
      <c r="H2405" s="2" t="s">
        <v>5496</v>
      </c>
      <c r="I2405" s="19" t="str">
        <f t="shared" si="276"/>
        <v>13:09:18</v>
      </c>
      <c r="J2405" s="17" t="str">
        <f t="shared" si="277"/>
        <v>13:18:10</v>
      </c>
      <c r="K2405" s="17" t="str">
        <f t="shared" si="278"/>
        <v>yes</v>
      </c>
      <c r="L2405" s="17">
        <f t="shared" si="279"/>
        <v>6.1574074074074447E-3</v>
      </c>
      <c r="M2405" s="17" t="str">
        <f t="shared" si="280"/>
        <v>3rd week of feb</v>
      </c>
      <c r="N2405" s="13" t="str">
        <f t="shared" si="281"/>
        <v xml:space="preserve"> Feb</v>
      </c>
      <c r="O2405" s="2" t="s">
        <v>5497</v>
      </c>
      <c r="P2405" s="5">
        <v>1.273148148148148E-4</v>
      </c>
      <c r="Q2405" s="5">
        <v>1.1574074074074075E-4</v>
      </c>
      <c r="R2405" s="2">
        <v>1</v>
      </c>
    </row>
    <row r="2406" spans="1:18" ht="12.75">
      <c r="A2406" s="2">
        <v>8536632</v>
      </c>
      <c r="B2406" s="3" t="s">
        <v>5498</v>
      </c>
      <c r="C2406" s="3" t="str">
        <v>025ff6cf-6348-4ec5-8f0a-483bd7554924</v>
      </c>
      <c r="D2406" s="2" t="s">
        <v>432</v>
      </c>
      <c r="E2406" s="2" t="s">
        <v>37</v>
      </c>
      <c r="F2406" s="13" t="str">
        <f t="shared" si="275"/>
        <v>02/ 05/ 2021</v>
      </c>
      <c r="G2406" s="4">
        <v>44318.510081018518</v>
      </c>
      <c r="H2406" s="4">
        <v>44318.520902777775</v>
      </c>
      <c r="I2406" s="19" t="str">
        <f t="shared" si="276"/>
        <v>12:14:31</v>
      </c>
      <c r="J2406" s="17" t="str">
        <f t="shared" si="277"/>
        <v>12:30:06</v>
      </c>
      <c r="K2406" s="17" t="str">
        <f t="shared" si="278"/>
        <v>yes</v>
      </c>
      <c r="L2406" s="17">
        <f t="shared" si="279"/>
        <v>1.0821759259259323E-2</v>
      </c>
      <c r="M2406" s="17" t="str">
        <f t="shared" si="280"/>
        <v>-</v>
      </c>
      <c r="N2406" s="13" t="str">
        <f t="shared" si="281"/>
        <v xml:space="preserve"> May</v>
      </c>
      <c r="O2406" s="4">
        <v>44318.510358796295</v>
      </c>
      <c r="P2406" s="5">
        <v>0</v>
      </c>
      <c r="Q2406" s="5">
        <v>6.9444444444444444E-5</v>
      </c>
      <c r="R2406" s="2">
        <v>0</v>
      </c>
    </row>
    <row r="2407" spans="1:18" ht="12.75">
      <c r="A2407" s="2">
        <v>8588227</v>
      </c>
      <c r="B2407" s="3" t="s">
        <v>5499</v>
      </c>
      <c r="C2407" s="3" t="str">
        <v>448653d5-8047-4275-b2a6-eb3a1cad8e45</v>
      </c>
      <c r="D2407" s="2" t="s">
        <v>347</v>
      </c>
      <c r="E2407" s="2" t="s">
        <v>37</v>
      </c>
      <c r="F2407" s="13" t="str">
        <f t="shared" si="275"/>
        <v>02/ 12/ 2021</v>
      </c>
      <c r="G2407" s="4">
        <v>44532.755127314813</v>
      </c>
      <c r="H2407" s="4">
        <v>44532.768495370372</v>
      </c>
      <c r="I2407" s="19" t="str">
        <f t="shared" si="276"/>
        <v>18:07:23</v>
      </c>
      <c r="J2407" s="17" t="str">
        <f t="shared" si="277"/>
        <v>18:26:38</v>
      </c>
      <c r="K2407" s="17" t="str">
        <f t="shared" si="278"/>
        <v>no</v>
      </c>
      <c r="L2407" s="17">
        <f t="shared" si="279"/>
        <v>1.3368055555555536E-2</v>
      </c>
      <c r="M2407" s="17" t="str">
        <f t="shared" si="280"/>
        <v>-</v>
      </c>
      <c r="N2407" s="13" t="str">
        <f t="shared" si="281"/>
        <v xml:space="preserve"> Dec</v>
      </c>
      <c r="O2407" s="4">
        <v>44532.755798611113</v>
      </c>
      <c r="P2407" s="5">
        <v>0</v>
      </c>
      <c r="Q2407" s="5">
        <v>5.7870370370370373E-5</v>
      </c>
      <c r="R2407" s="2">
        <v>0</v>
      </c>
    </row>
    <row r="2408" spans="1:18" ht="12.75">
      <c r="A2408" s="2">
        <v>8684898</v>
      </c>
      <c r="B2408" s="3" t="s">
        <v>5500</v>
      </c>
      <c r="C2408" s="3" t="str">
        <v>1ccabdb9-feea-4a73-8f89-8f174fe9d23b</v>
      </c>
      <c r="D2408" s="2" t="s">
        <v>19</v>
      </c>
      <c r="E2408" s="2" t="s">
        <v>23</v>
      </c>
      <c r="F2408" s="13" t="str">
        <f t="shared" si="275"/>
        <v>28/ 02/ 2021</v>
      </c>
      <c r="G2408" s="2" t="s">
        <v>5501</v>
      </c>
      <c r="H2408" s="2" t="s">
        <v>5502</v>
      </c>
      <c r="I2408" s="19" t="str">
        <f t="shared" si="276"/>
        <v>00:16:18</v>
      </c>
      <c r="J2408" s="17" t="str">
        <f t="shared" si="277"/>
        <v>00:16:44</v>
      </c>
      <c r="K2408" s="17" t="str">
        <f t="shared" si="278"/>
        <v>no</v>
      </c>
      <c r="L2408" s="17">
        <f t="shared" si="279"/>
        <v>3.0092592592592671E-4</v>
      </c>
      <c r="M2408" s="17" t="str">
        <f t="shared" si="280"/>
        <v>4rth week of feb</v>
      </c>
      <c r="N2408" s="13" t="str">
        <f t="shared" si="281"/>
        <v xml:space="preserve"> Feb</v>
      </c>
      <c r="O2408" s="2" t="s">
        <v>21</v>
      </c>
      <c r="P2408" s="5">
        <v>0</v>
      </c>
      <c r="Q2408" s="2" t="s">
        <v>21</v>
      </c>
      <c r="R2408" s="2">
        <v>4</v>
      </c>
    </row>
    <row r="2409" spans="1:18" ht="12.75">
      <c r="A2409" s="2">
        <v>8563916</v>
      </c>
      <c r="B2409" s="3" t="s">
        <v>5503</v>
      </c>
      <c r="C2409" s="3" t="str">
        <v>90b13a93-6420-463e-88c6-7f358c1e2b41</v>
      </c>
      <c r="D2409" s="2" t="s">
        <v>108</v>
      </c>
      <c r="E2409" s="2" t="s">
        <v>37</v>
      </c>
      <c r="F2409" s="13" t="str">
        <f>TEXT(G2409,"dd/ mm/ yyyy")</f>
        <v>02/ 09/ 2021</v>
      </c>
      <c r="G2409" s="4">
        <v>44441.564733796295</v>
      </c>
      <c r="H2409" s="4">
        <v>44441.585034722222</v>
      </c>
      <c r="I2409" s="19" t="str">
        <f t="shared" si="276"/>
        <v>13:33:13</v>
      </c>
      <c r="J2409" s="17" t="str">
        <f t="shared" si="277"/>
        <v>14:02:27</v>
      </c>
      <c r="K2409" s="17" t="str">
        <f t="shared" si="278"/>
        <v>yes</v>
      </c>
      <c r="L2409" s="17">
        <f t="shared" si="279"/>
        <v>2.0300925925925917E-2</v>
      </c>
      <c r="M2409" s="17" t="str">
        <f t="shared" si="280"/>
        <v>-</v>
      </c>
      <c r="N2409" s="13" t="str">
        <f t="shared" si="281"/>
        <v xml:space="preserve"> Sep</v>
      </c>
      <c r="O2409" s="4">
        <v>44441.565127314818</v>
      </c>
      <c r="P2409" s="5">
        <v>0</v>
      </c>
      <c r="Q2409" s="5">
        <v>8.1018518518518516E-5</v>
      </c>
      <c r="R2409" s="2">
        <v>5</v>
      </c>
    </row>
    <row r="2410" spans="1:18" ht="12.75">
      <c r="A2410" s="2">
        <v>8629092</v>
      </c>
      <c r="B2410" s="3" t="s">
        <v>5504</v>
      </c>
      <c r="C2410" s="3" t="str">
        <v>7ac73850-3ba0-445b-bb77-3e85ffd77783</v>
      </c>
      <c r="D2410" s="2" t="s">
        <v>19</v>
      </c>
      <c r="E2410" s="2" t="s">
        <v>23</v>
      </c>
      <c r="F2410" s="13" t="str">
        <f t="shared" si="275"/>
        <v>18/ 02/ 2021</v>
      </c>
      <c r="G2410" s="2" t="s">
        <v>5505</v>
      </c>
      <c r="H2410" s="2" t="s">
        <v>5506</v>
      </c>
      <c r="I2410" s="19" t="str">
        <f t="shared" si="276"/>
        <v>19:21:07</v>
      </c>
      <c r="J2410" s="17" t="str">
        <f t="shared" si="277"/>
        <v>19:21:32</v>
      </c>
      <c r="K2410" s="17" t="str">
        <f t="shared" si="278"/>
        <v>no</v>
      </c>
      <c r="L2410" s="17">
        <f t="shared" si="279"/>
        <v>2.8935185185186008E-4</v>
      </c>
      <c r="M2410" s="17" t="str">
        <f t="shared" si="280"/>
        <v>3rd week of feb</v>
      </c>
      <c r="N2410" s="13" t="str">
        <f t="shared" si="281"/>
        <v xml:space="preserve"> Feb</v>
      </c>
      <c r="O2410" s="2" t="s">
        <v>21</v>
      </c>
      <c r="P2410" s="5">
        <v>1.1574074074074073E-5</v>
      </c>
      <c r="Q2410" s="2" t="s">
        <v>21</v>
      </c>
      <c r="R2410" s="2">
        <v>0</v>
      </c>
    </row>
    <row r="2411" spans="1:18" ht="12.75">
      <c r="A2411" s="2">
        <v>8520295</v>
      </c>
      <c r="B2411" s="3" t="s">
        <v>5507</v>
      </c>
      <c r="C2411" s="3" t="str">
        <v>e97d2d8a-141b-42cb-a135-6072f40ba8f5</v>
      </c>
      <c r="D2411" s="2" t="s">
        <v>165</v>
      </c>
      <c r="E2411" s="2" t="s">
        <v>37</v>
      </c>
      <c r="F2411" s="13" t="str">
        <f t="shared" si="275"/>
        <v>02/ 03/ 2021</v>
      </c>
      <c r="G2411" s="4">
        <v>44257.442789351851</v>
      </c>
      <c r="H2411" s="4">
        <v>44257.449328703704</v>
      </c>
      <c r="I2411" s="19" t="str">
        <f t="shared" si="276"/>
        <v>10:37:37</v>
      </c>
      <c r="J2411" s="17" t="str">
        <f t="shared" si="277"/>
        <v>10:47:02</v>
      </c>
      <c r="K2411" s="17" t="str">
        <f t="shared" si="278"/>
        <v>yes</v>
      </c>
      <c r="L2411" s="17">
        <f t="shared" si="279"/>
        <v>6.5393518518518934E-3</v>
      </c>
      <c r="M2411" s="17" t="str">
        <f t="shared" si="280"/>
        <v>-</v>
      </c>
      <c r="N2411" s="13" t="str">
        <f t="shared" si="281"/>
        <v xml:space="preserve"> Mar</v>
      </c>
      <c r="O2411" s="4">
        <v>44257.443124999998</v>
      </c>
      <c r="P2411" s="5">
        <v>0</v>
      </c>
      <c r="Q2411" s="5">
        <v>5.7870370370370373E-5</v>
      </c>
      <c r="R2411" s="2">
        <v>0</v>
      </c>
    </row>
    <row r="2412" spans="1:18" ht="12.75">
      <c r="A2412" s="2">
        <v>8562764</v>
      </c>
      <c r="B2412" s="3" t="s">
        <v>5508</v>
      </c>
      <c r="C2412" s="3" t="str">
        <v>41747c9b-9d01-449c-8997-531f33d88707</v>
      </c>
      <c r="D2412" s="2" t="s">
        <v>19</v>
      </c>
      <c r="E2412" s="2" t="s">
        <v>20</v>
      </c>
      <c r="F2412" s="13" t="str">
        <f t="shared" si="275"/>
        <v>02/ 09/ 2021</v>
      </c>
      <c r="G2412" s="4">
        <v>44441.468981481485</v>
      </c>
      <c r="H2412" s="4">
        <v>44441.515057870369</v>
      </c>
      <c r="I2412" s="19" t="str">
        <f t="shared" si="276"/>
        <v>11:15:20</v>
      </c>
      <c r="J2412" s="17" t="str">
        <f t="shared" si="277"/>
        <v>12:21:41</v>
      </c>
      <c r="K2412" s="17" t="str">
        <f t="shared" si="278"/>
        <v>yes</v>
      </c>
      <c r="L2412" s="17">
        <f t="shared" si="279"/>
        <v>4.6076388888888931E-2</v>
      </c>
      <c r="M2412" s="17" t="str">
        <f t="shared" si="280"/>
        <v>-</v>
      </c>
      <c r="N2412" s="13" t="str">
        <f t="shared" si="281"/>
        <v xml:space="preserve"> Sep</v>
      </c>
      <c r="O2412" s="2" t="s">
        <v>21</v>
      </c>
      <c r="P2412" s="5">
        <v>0</v>
      </c>
      <c r="Q2412" s="2" t="s">
        <v>21</v>
      </c>
      <c r="R2412" s="2">
        <v>0</v>
      </c>
    </row>
    <row r="2413" spans="1:18" ht="12.75">
      <c r="A2413" s="2">
        <v>8566164</v>
      </c>
      <c r="B2413" s="3" t="s">
        <v>5509</v>
      </c>
      <c r="C2413" s="3" t="str">
        <v>683d8d9e-2203-4375-872f-ba64de9217b4</v>
      </c>
      <c r="D2413" s="2" t="s">
        <v>19</v>
      </c>
      <c r="E2413" s="2" t="s">
        <v>23</v>
      </c>
      <c r="F2413" s="13" t="str">
        <f t="shared" si="275"/>
        <v>02/ 09/ 2021</v>
      </c>
      <c r="G2413" s="4">
        <v>44441.771805555552</v>
      </c>
      <c r="H2413" s="4">
        <v>44441.772511574076</v>
      </c>
      <c r="I2413" s="19" t="str">
        <f t="shared" si="276"/>
        <v>18:31:24</v>
      </c>
      <c r="J2413" s="17" t="str">
        <f t="shared" si="277"/>
        <v>18:32:25</v>
      </c>
      <c r="K2413" s="17" t="str">
        <f t="shared" si="278"/>
        <v>no</v>
      </c>
      <c r="L2413" s="17">
        <f t="shared" si="279"/>
        <v>7.0601851851859188E-4</v>
      </c>
      <c r="M2413" s="17" t="str">
        <f t="shared" si="280"/>
        <v>-</v>
      </c>
      <c r="N2413" s="13" t="str">
        <f t="shared" si="281"/>
        <v xml:space="preserve"> Sep</v>
      </c>
      <c r="O2413" s="2" t="s">
        <v>21</v>
      </c>
      <c r="P2413" s="5">
        <v>0</v>
      </c>
      <c r="Q2413" s="2" t="s">
        <v>21</v>
      </c>
      <c r="R2413" s="2">
        <v>0</v>
      </c>
    </row>
    <row r="2414" spans="1:18" ht="12.75">
      <c r="A2414" s="2">
        <v>8621606</v>
      </c>
      <c r="B2414" s="3" t="s">
        <v>5510</v>
      </c>
      <c r="C2414" s="3" t="str">
        <v>9da28eae-979a-4ae1-965b-ca127c57400b</v>
      </c>
      <c r="D2414" s="2" t="s">
        <v>3259</v>
      </c>
      <c r="E2414" s="2" t="s">
        <v>37</v>
      </c>
      <c r="F2414" s="13" t="str">
        <f>TEXT(G2414,"dd/ mm/ yyyy")</f>
        <v>17/ 02/ 2021</v>
      </c>
      <c r="G2414" s="2" t="s">
        <v>5511</v>
      </c>
      <c r="H2414" s="2" t="s">
        <v>5512</v>
      </c>
      <c r="I2414" s="19" t="str">
        <f t="shared" si="276"/>
        <v>17:38:02</v>
      </c>
      <c r="J2414" s="17" t="str">
        <f t="shared" si="277"/>
        <v>17:46:26</v>
      </c>
      <c r="K2414" s="17" t="str">
        <f t="shared" si="278"/>
        <v>no</v>
      </c>
      <c r="L2414" s="17">
        <f t="shared" si="279"/>
        <v>5.833333333333135E-3</v>
      </c>
      <c r="M2414" s="17" t="str">
        <f t="shared" si="280"/>
        <v>3rd week of feb</v>
      </c>
      <c r="N2414" s="13" t="str">
        <f t="shared" si="281"/>
        <v xml:space="preserve"> Feb</v>
      </c>
      <c r="O2414" s="2" t="s">
        <v>5513</v>
      </c>
      <c r="P2414" s="5">
        <v>0</v>
      </c>
      <c r="Q2414" s="5">
        <v>9.2592592592592588E-5</v>
      </c>
      <c r="R2414" s="2">
        <v>0</v>
      </c>
    </row>
    <row r="2415" spans="1:18" ht="12.75">
      <c r="A2415" s="2">
        <v>8554871</v>
      </c>
      <c r="B2415" s="3" t="s">
        <v>5514</v>
      </c>
      <c r="C2415" s="3" t="str">
        <v>fab93ed8-0c2d-42a1-9b74-fafe6df777cf</v>
      </c>
      <c r="D2415" s="2" t="s">
        <v>19</v>
      </c>
      <c r="E2415" s="2" t="s">
        <v>20</v>
      </c>
      <c r="F2415" s="13" t="str">
        <f t="shared" si="275"/>
        <v>02/ 08/ 2021</v>
      </c>
      <c r="G2415" s="4">
        <v>44410.382951388892</v>
      </c>
      <c r="H2415" s="4">
        <v>44410.425509259258</v>
      </c>
      <c r="I2415" s="19" t="str">
        <f t="shared" si="276"/>
        <v>09:11:27</v>
      </c>
      <c r="J2415" s="17" t="str">
        <f t="shared" si="277"/>
        <v>10:12:44</v>
      </c>
      <c r="K2415" s="17" t="str">
        <f t="shared" si="278"/>
        <v>no</v>
      </c>
      <c r="L2415" s="17">
        <f t="shared" si="279"/>
        <v>4.2557870370370343E-2</v>
      </c>
      <c r="M2415" s="17" t="str">
        <f t="shared" si="280"/>
        <v>-</v>
      </c>
      <c r="N2415" s="13" t="str">
        <f t="shared" si="281"/>
        <v xml:space="preserve"> Aug</v>
      </c>
      <c r="O2415" s="2" t="s">
        <v>21</v>
      </c>
      <c r="P2415" s="5">
        <v>0</v>
      </c>
      <c r="Q2415" s="2" t="s">
        <v>21</v>
      </c>
      <c r="R2415" s="2">
        <v>0</v>
      </c>
    </row>
    <row r="2416" spans="1:18" ht="12.75">
      <c r="A2416" s="2">
        <v>8601162</v>
      </c>
      <c r="B2416" s="3" t="s">
        <v>5515</v>
      </c>
      <c r="C2416" s="3" t="str">
        <v>8e23c413-b905-4197-8ddd-b4a2464ad516</v>
      </c>
      <c r="D2416" s="2" t="s">
        <v>77</v>
      </c>
      <c r="E2416" s="2" t="s">
        <v>37</v>
      </c>
      <c r="F2416" s="13" t="str">
        <f t="shared" si="275"/>
        <v>14/ 02/ 2021</v>
      </c>
      <c r="G2416" s="2" t="s">
        <v>5516</v>
      </c>
      <c r="H2416" s="2" t="s">
        <v>5517</v>
      </c>
      <c r="I2416" s="19" t="str">
        <f t="shared" si="276"/>
        <v>17:20:28</v>
      </c>
      <c r="J2416" s="17" t="str">
        <f t="shared" si="277"/>
        <v>17:23:47</v>
      </c>
      <c r="K2416" s="17" t="str">
        <f t="shared" si="278"/>
        <v>no</v>
      </c>
      <c r="L2416" s="17">
        <f t="shared" si="279"/>
        <v>2.3032407407407307E-3</v>
      </c>
      <c r="M2416" s="17" t="str">
        <f t="shared" si="280"/>
        <v>2nd week of feb</v>
      </c>
      <c r="N2416" s="13" t="str">
        <f t="shared" si="281"/>
        <v xml:space="preserve"> Feb</v>
      </c>
      <c r="O2416" s="2" t="s">
        <v>5518</v>
      </c>
      <c r="P2416" s="5">
        <v>0</v>
      </c>
      <c r="Q2416" s="5">
        <v>2.0833333333333335E-4</v>
      </c>
      <c r="R2416" s="2">
        <v>5</v>
      </c>
    </row>
    <row r="2417" spans="1:18" ht="12.75">
      <c r="A2417" s="2">
        <v>8537122</v>
      </c>
      <c r="B2417" s="3" t="s">
        <v>5519</v>
      </c>
      <c r="C2417" s="3" t="str">
        <v>2b6142c5-285a-47d6-bd4d-48c3226a8871</v>
      </c>
      <c r="D2417" s="2" t="s">
        <v>352</v>
      </c>
      <c r="E2417" s="2" t="s">
        <v>31</v>
      </c>
      <c r="F2417" s="13" t="str">
        <f t="shared" si="275"/>
        <v>02/ 05/ 2021</v>
      </c>
      <c r="G2417" s="4">
        <v>44318.549780092595</v>
      </c>
      <c r="H2417" s="4">
        <v>44318.557766203703</v>
      </c>
      <c r="I2417" s="19" t="str">
        <f t="shared" si="276"/>
        <v>13:11:41</v>
      </c>
      <c r="J2417" s="17" t="str">
        <f t="shared" si="277"/>
        <v>13:23:11</v>
      </c>
      <c r="K2417" s="17" t="str">
        <f t="shared" si="278"/>
        <v>yes</v>
      </c>
      <c r="L2417" s="17">
        <f t="shared" si="279"/>
        <v>7.9861111111111382E-3</v>
      </c>
      <c r="M2417" s="17" t="str">
        <f t="shared" si="280"/>
        <v>-</v>
      </c>
      <c r="N2417" s="13" t="str">
        <f t="shared" si="281"/>
        <v xml:space="preserve"> May</v>
      </c>
      <c r="O2417" s="4">
        <v>44318.550543981481</v>
      </c>
      <c r="P2417" s="5">
        <v>1.9675925925925926E-4</v>
      </c>
      <c r="Q2417" s="5">
        <v>9.2592592592592588E-5</v>
      </c>
      <c r="R2417" s="2">
        <v>0</v>
      </c>
    </row>
    <row r="2418" spans="1:18" ht="12.75">
      <c r="A2418" s="2">
        <v>8655698</v>
      </c>
      <c r="B2418" s="3" t="s">
        <v>983</v>
      </c>
      <c r="C2418" s="3" t="str">
        <v>ccc1cd01-11f1-4c36-8208-ae45443efb5f</v>
      </c>
      <c r="D2418" s="2" t="s">
        <v>19</v>
      </c>
      <c r="E2418" s="2" t="s">
        <v>20</v>
      </c>
      <c r="F2418" s="13" t="str">
        <f t="shared" si="275"/>
        <v>23/ 02/ 2021</v>
      </c>
      <c r="G2418" s="2" t="s">
        <v>5520</v>
      </c>
      <c r="H2418" s="2" t="s">
        <v>5521</v>
      </c>
      <c r="I2418" s="19" t="str">
        <f t="shared" si="276"/>
        <v>13:46:24</v>
      </c>
      <c r="J2418" s="17" t="str">
        <f t="shared" si="277"/>
        <v>14:47:11</v>
      </c>
      <c r="K2418" s="17" t="str">
        <f t="shared" si="278"/>
        <v>yes</v>
      </c>
      <c r="L2418" s="17">
        <f t="shared" si="279"/>
        <v>4.2210648148148122E-2</v>
      </c>
      <c r="M2418" s="17" t="str">
        <f t="shared" si="280"/>
        <v>4rth week of feb</v>
      </c>
      <c r="N2418" s="13" t="str">
        <f t="shared" si="281"/>
        <v xml:space="preserve"> Feb</v>
      </c>
      <c r="O2418" s="2" t="s">
        <v>21</v>
      </c>
      <c r="P2418" s="5">
        <v>0</v>
      </c>
      <c r="Q2418" s="2" t="s">
        <v>21</v>
      </c>
      <c r="R2418" s="2">
        <v>0</v>
      </c>
    </row>
    <row r="2419" spans="1:18" ht="12.75">
      <c r="A2419" s="2">
        <v>8686417</v>
      </c>
      <c r="B2419" s="3" t="s">
        <v>5522</v>
      </c>
      <c r="C2419" s="3" t="str">
        <v>b9044752-0b68-49b6-92b0-851a2ab82afa</v>
      </c>
      <c r="D2419" s="2" t="s">
        <v>19</v>
      </c>
      <c r="E2419" s="2" t="s">
        <v>23</v>
      </c>
      <c r="F2419" s="13" t="str">
        <f t="shared" si="275"/>
        <v>28/ 02/ 2021</v>
      </c>
      <c r="G2419" s="2" t="s">
        <v>5523</v>
      </c>
      <c r="H2419" s="2" t="s">
        <v>5524</v>
      </c>
      <c r="I2419" s="19" t="str">
        <f t="shared" si="276"/>
        <v>11:26:37</v>
      </c>
      <c r="J2419" s="17" t="str">
        <f t="shared" si="277"/>
        <v>11:27:19</v>
      </c>
      <c r="K2419" s="17" t="str">
        <f t="shared" si="278"/>
        <v>yes</v>
      </c>
      <c r="L2419" s="17">
        <f t="shared" si="279"/>
        <v>4.8611111111113159E-4</v>
      </c>
      <c r="M2419" s="17" t="str">
        <f t="shared" si="280"/>
        <v>4rth week of feb</v>
      </c>
      <c r="N2419" s="13" t="str">
        <f t="shared" si="281"/>
        <v xml:space="preserve"> Feb</v>
      </c>
      <c r="O2419" s="2" t="s">
        <v>21</v>
      </c>
      <c r="P2419" s="5">
        <v>0</v>
      </c>
      <c r="Q2419" s="2" t="s">
        <v>21</v>
      </c>
      <c r="R2419" s="2">
        <v>0</v>
      </c>
    </row>
    <row r="2420" spans="1:18" ht="12.75">
      <c r="A2420" s="2">
        <v>8518223</v>
      </c>
      <c r="B2420" s="3" t="s">
        <v>5525</v>
      </c>
      <c r="C2420" s="3" t="str">
        <v>a1ce89c3-aab7-4b17-9b7b-ecb12365606a</v>
      </c>
      <c r="D2420" s="2" t="s">
        <v>19</v>
      </c>
      <c r="E2420" s="2" t="s">
        <v>20</v>
      </c>
      <c r="F2420" s="13" t="str">
        <f t="shared" si="275"/>
        <v>02/ 02/ 2021</v>
      </c>
      <c r="G2420" s="4">
        <v>44229.901180555556</v>
      </c>
      <c r="H2420" s="4">
        <v>44229.943379629629</v>
      </c>
      <c r="I2420" s="19" t="str">
        <f t="shared" si="276"/>
        <v>21:37:42</v>
      </c>
      <c r="J2420" s="17" t="str">
        <f t="shared" si="277"/>
        <v>22:38:28</v>
      </c>
      <c r="K2420" s="17" t="str">
        <f t="shared" si="278"/>
        <v>no</v>
      </c>
      <c r="L2420" s="17">
        <f t="shared" si="279"/>
        <v>4.2199074074074083E-2</v>
      </c>
      <c r="M2420" s="17" t="str">
        <f t="shared" si="280"/>
        <v>1st week of feb</v>
      </c>
      <c r="N2420" s="13" t="str">
        <f t="shared" si="281"/>
        <v xml:space="preserve"> Feb</v>
      </c>
      <c r="O2420" s="2" t="s">
        <v>21</v>
      </c>
      <c r="P2420" s="5">
        <v>0</v>
      </c>
      <c r="Q2420" s="2" t="s">
        <v>21</v>
      </c>
      <c r="R2420" s="2">
        <v>0</v>
      </c>
    </row>
    <row r="2421" spans="1:18" ht="12.75">
      <c r="A2421" s="2">
        <v>8667889</v>
      </c>
      <c r="B2421" s="3" t="s">
        <v>5526</v>
      </c>
      <c r="C2421" s="3" t="str">
        <v>a6932f27-7823-49c1-946a-6b7fed070354</v>
      </c>
      <c r="D2421" s="2" t="s">
        <v>396</v>
      </c>
      <c r="E2421" s="2" t="s">
        <v>37</v>
      </c>
      <c r="F2421" s="13" t="str">
        <f t="shared" si="275"/>
        <v>25/ 02/ 2021</v>
      </c>
      <c r="G2421" s="2" t="s">
        <v>5527</v>
      </c>
      <c r="H2421" s="2" t="s">
        <v>5528</v>
      </c>
      <c r="I2421" s="19" t="str">
        <f t="shared" si="276"/>
        <v>11:39:40</v>
      </c>
      <c r="J2421" s="17" t="str">
        <f t="shared" si="277"/>
        <v>12:10:08</v>
      </c>
      <c r="K2421" s="17" t="str">
        <f t="shared" si="278"/>
        <v>yes</v>
      </c>
      <c r="L2421" s="17">
        <f t="shared" si="279"/>
        <v>2.1157407407407403E-2</v>
      </c>
      <c r="M2421" s="17" t="str">
        <f t="shared" si="280"/>
        <v>4rth week of feb</v>
      </c>
      <c r="N2421" s="13" t="str">
        <f t="shared" si="281"/>
        <v xml:space="preserve"> Feb</v>
      </c>
      <c r="O2421" s="2" t="s">
        <v>5529</v>
      </c>
      <c r="P2421" s="5">
        <v>0</v>
      </c>
      <c r="Q2421" s="5">
        <v>5.7870370370370373E-5</v>
      </c>
      <c r="R2421" s="2">
        <v>0</v>
      </c>
    </row>
    <row r="2422" spans="1:18" ht="12.75">
      <c r="A2422" s="2">
        <v>8577461</v>
      </c>
      <c r="B2422" s="3" t="s">
        <v>5530</v>
      </c>
      <c r="C2422" s="3" t="str">
        <v>11578d5c-779e-434f-874b-6a8896d42832</v>
      </c>
      <c r="D2422" s="2" t="s">
        <v>19</v>
      </c>
      <c r="E2422" s="2" t="s">
        <v>20</v>
      </c>
      <c r="F2422" s="13" t="str">
        <f t="shared" si="275"/>
        <v>02/ 11/ 2021</v>
      </c>
      <c r="G2422" s="4">
        <v>44502.486724537041</v>
      </c>
      <c r="H2422" s="4">
        <v>44502.528506944444</v>
      </c>
      <c r="I2422" s="19" t="str">
        <f t="shared" si="276"/>
        <v>11:40:53</v>
      </c>
      <c r="J2422" s="17" t="str">
        <f t="shared" si="277"/>
        <v>12:41:03</v>
      </c>
      <c r="K2422" s="17" t="str">
        <f t="shared" si="278"/>
        <v>yes</v>
      </c>
      <c r="L2422" s="17">
        <f t="shared" si="279"/>
        <v>4.1782407407407407E-2</v>
      </c>
      <c r="M2422" s="17" t="str">
        <f t="shared" si="280"/>
        <v>-</v>
      </c>
      <c r="N2422" s="13" t="str">
        <f t="shared" si="281"/>
        <v xml:space="preserve"> Nov</v>
      </c>
      <c r="O2422" s="2" t="s">
        <v>21</v>
      </c>
      <c r="P2422" s="5">
        <v>0</v>
      </c>
      <c r="Q2422" s="2" t="s">
        <v>21</v>
      </c>
      <c r="R2422" s="2">
        <v>0</v>
      </c>
    </row>
    <row r="2423" spans="1:18" ht="12.75">
      <c r="A2423" s="2">
        <v>8549466</v>
      </c>
      <c r="B2423" s="3" t="s">
        <v>5531</v>
      </c>
      <c r="C2423" s="3" t="str">
        <v>2df27298-c178-4cd3-be8e-a200e2c7146f</v>
      </c>
      <c r="D2423" s="2" t="s">
        <v>87</v>
      </c>
      <c r="E2423" s="2" t="s">
        <v>37</v>
      </c>
      <c r="F2423" s="13" t="str">
        <f t="shared" si="275"/>
        <v>02/ 07/ 2021</v>
      </c>
      <c r="G2423" s="4">
        <v>44379.444085648145</v>
      </c>
      <c r="H2423" s="4">
        <v>44379.451805555553</v>
      </c>
      <c r="I2423" s="19" t="str">
        <f t="shared" si="276"/>
        <v>10:39:29</v>
      </c>
      <c r="J2423" s="17" t="str">
        <f t="shared" si="277"/>
        <v>10:50:36</v>
      </c>
      <c r="K2423" s="17" t="str">
        <f t="shared" si="278"/>
        <v>yes</v>
      </c>
      <c r="L2423" s="17">
        <f t="shared" si="279"/>
        <v>7.7199074074074114E-3</v>
      </c>
      <c r="M2423" s="17" t="str">
        <f t="shared" si="280"/>
        <v>-</v>
      </c>
      <c r="N2423" s="13" t="str">
        <f t="shared" si="281"/>
        <v xml:space="preserve"> Jul</v>
      </c>
      <c r="O2423" s="4">
        <v>44379.446018518516</v>
      </c>
      <c r="P2423" s="5">
        <v>0</v>
      </c>
      <c r="Q2423" s="5">
        <v>1.7361111111111112E-4</v>
      </c>
      <c r="R2423" s="2">
        <v>4</v>
      </c>
    </row>
    <row r="2424" spans="1:18" ht="12.75">
      <c r="A2424" s="2">
        <v>8519881</v>
      </c>
      <c r="B2424" s="3" t="s">
        <v>5532</v>
      </c>
      <c r="C2424" s="3" t="str">
        <v>14294451-3a30-4c58-b4c6-77ceef20e316</v>
      </c>
      <c r="D2424" s="2" t="s">
        <v>19</v>
      </c>
      <c r="E2424" s="2" t="s">
        <v>20</v>
      </c>
      <c r="F2424" s="13" t="str">
        <f t="shared" si="275"/>
        <v>02/ 03/ 2021</v>
      </c>
      <c r="G2424" s="4">
        <v>44257.407384259262</v>
      </c>
      <c r="H2424" s="4">
        <v>44257.450810185182</v>
      </c>
      <c r="I2424" s="19" t="str">
        <f t="shared" si="276"/>
        <v>09:46:38</v>
      </c>
      <c r="J2424" s="17" t="str">
        <f t="shared" si="277"/>
        <v>10:49:10</v>
      </c>
      <c r="K2424" s="17" t="str">
        <f t="shared" si="278"/>
        <v>no</v>
      </c>
      <c r="L2424" s="17">
        <f t="shared" si="279"/>
        <v>4.3425925925925868E-2</v>
      </c>
      <c r="M2424" s="17" t="str">
        <f t="shared" si="280"/>
        <v>-</v>
      </c>
      <c r="N2424" s="13" t="str">
        <f t="shared" si="281"/>
        <v xml:space="preserve"> Mar</v>
      </c>
      <c r="O2424" s="2" t="s">
        <v>21</v>
      </c>
      <c r="P2424" s="5">
        <v>0</v>
      </c>
      <c r="Q2424" s="2" t="s">
        <v>21</v>
      </c>
      <c r="R2424" s="2">
        <v>0</v>
      </c>
    </row>
    <row r="2425" spans="1:18" ht="12.75">
      <c r="A2425" s="2">
        <v>8529347</v>
      </c>
      <c r="B2425" s="3" t="s">
        <v>5533</v>
      </c>
      <c r="C2425" s="3" t="str">
        <v>31a3d6ac-664e-4dfa-a197-6ea94d682ed8</v>
      </c>
      <c r="D2425" s="2" t="s">
        <v>19</v>
      </c>
      <c r="E2425" s="2" t="s">
        <v>420</v>
      </c>
      <c r="F2425" s="13" t="str">
        <f t="shared" si="275"/>
        <v>02/ 04/ 2021</v>
      </c>
      <c r="G2425" s="4">
        <v>44288.536099537036</v>
      </c>
      <c r="H2425" s="4">
        <v>44288.53634259259</v>
      </c>
      <c r="I2425" s="19" t="str">
        <f t="shared" si="276"/>
        <v>12:51:59</v>
      </c>
      <c r="J2425" s="17" t="str">
        <f t="shared" si="277"/>
        <v>12:52:20</v>
      </c>
      <c r="K2425" s="17" t="str">
        <f t="shared" si="278"/>
        <v>yes</v>
      </c>
      <c r="L2425" s="17">
        <f t="shared" si="279"/>
        <v>2.4305555555548253E-4</v>
      </c>
      <c r="M2425" s="17" t="str">
        <f t="shared" si="280"/>
        <v>-</v>
      </c>
      <c r="N2425" s="13" t="str">
        <f t="shared" si="281"/>
        <v xml:space="preserve"> Apr</v>
      </c>
      <c r="O2425" s="2" t="s">
        <v>21</v>
      </c>
      <c r="P2425" s="5">
        <v>0</v>
      </c>
      <c r="Q2425" s="2" t="s">
        <v>21</v>
      </c>
      <c r="R2425" s="2">
        <v>0</v>
      </c>
    </row>
    <row r="2426" spans="1:18" ht="12.75">
      <c r="A2426" s="2">
        <v>8607341</v>
      </c>
      <c r="B2426" s="3" t="s">
        <v>5534</v>
      </c>
      <c r="C2426" s="3" t="str">
        <v>94776ae1-c01d-4489-b07d-83e7d082b484</v>
      </c>
      <c r="D2426" s="2" t="s">
        <v>401</v>
      </c>
      <c r="E2426" s="2" t="s">
        <v>31</v>
      </c>
      <c r="F2426" s="13" t="str">
        <f t="shared" si="275"/>
        <v>15/ 02/ 2021</v>
      </c>
      <c r="G2426" s="2" t="s">
        <v>5535</v>
      </c>
      <c r="H2426" s="2" t="s">
        <v>5536</v>
      </c>
      <c r="I2426" s="19" t="str">
        <f t="shared" si="276"/>
        <v>16:05:19</v>
      </c>
      <c r="J2426" s="17" t="str">
        <f t="shared" si="277"/>
        <v>16:14:03</v>
      </c>
      <c r="K2426" s="17" t="str">
        <f t="shared" si="278"/>
        <v>yes</v>
      </c>
      <c r="L2426" s="17">
        <f t="shared" si="279"/>
        <v>6.0648148148149117E-3</v>
      </c>
      <c r="M2426" s="17" t="str">
        <f t="shared" si="280"/>
        <v>3rd week of feb</v>
      </c>
      <c r="N2426" s="13" t="str">
        <f t="shared" si="281"/>
        <v xml:space="preserve"> Feb</v>
      </c>
      <c r="O2426" s="2" t="s">
        <v>5537</v>
      </c>
      <c r="P2426" s="5">
        <v>0</v>
      </c>
      <c r="Q2426" s="5">
        <v>1.3888888888888889E-4</v>
      </c>
      <c r="R2426" s="2">
        <v>0</v>
      </c>
    </row>
    <row r="2427" spans="1:18" ht="12.75">
      <c r="A2427" s="2">
        <v>8684399</v>
      </c>
      <c r="B2427" s="3" t="s">
        <v>5538</v>
      </c>
      <c r="C2427" s="3" t="str">
        <v>73359bc8-2101-4350-8ea1-a072b4dfb51b</v>
      </c>
      <c r="D2427" s="2" t="s">
        <v>19</v>
      </c>
      <c r="E2427" s="2" t="s">
        <v>20</v>
      </c>
      <c r="F2427" s="13" t="str">
        <f t="shared" si="275"/>
        <v>27/ 02/ 2021</v>
      </c>
      <c r="G2427" s="2" t="s">
        <v>5539</v>
      </c>
      <c r="H2427" s="2" t="s">
        <v>5540</v>
      </c>
      <c r="I2427" s="19" t="str">
        <f t="shared" si="276"/>
        <v>22:26:32</v>
      </c>
      <c r="J2427" s="17" t="str">
        <f t="shared" si="277"/>
        <v>23:27:32</v>
      </c>
      <c r="K2427" s="17" t="str">
        <f t="shared" si="278"/>
        <v>no</v>
      </c>
      <c r="L2427" s="17">
        <f t="shared" si="279"/>
        <v>4.2361111111111072E-2</v>
      </c>
      <c r="M2427" s="17" t="str">
        <f t="shared" si="280"/>
        <v>4rth week of feb</v>
      </c>
      <c r="N2427" s="13" t="str">
        <f t="shared" si="281"/>
        <v xml:space="preserve"> Feb</v>
      </c>
      <c r="O2427" s="2" t="s">
        <v>21</v>
      </c>
      <c r="P2427" s="5">
        <v>0</v>
      </c>
      <c r="Q2427" s="2" t="s">
        <v>21</v>
      </c>
      <c r="R2427" s="2">
        <v>0</v>
      </c>
    </row>
    <row r="2428" spans="1:18" ht="12.75">
      <c r="A2428" s="2">
        <v>8661511</v>
      </c>
      <c r="B2428" s="3" t="s">
        <v>5541</v>
      </c>
      <c r="C2428" s="3" t="str">
        <v>0eedfb07-c064-4728-b376-f6e763c9f5ea</v>
      </c>
      <c r="D2428" s="2" t="s">
        <v>19</v>
      </c>
      <c r="E2428" s="2" t="s">
        <v>20</v>
      </c>
      <c r="F2428" s="13" t="str">
        <f>TEXT(G2428,"dd/ mm/ yyyy")</f>
        <v>24/ 02/ 2021</v>
      </c>
      <c r="G2428" s="2" t="s">
        <v>5542</v>
      </c>
      <c r="H2428" s="2" t="s">
        <v>5543</v>
      </c>
      <c r="I2428" s="19" t="str">
        <f t="shared" si="276"/>
        <v>12:27:07</v>
      </c>
      <c r="J2428" s="17" t="str">
        <f t="shared" si="277"/>
        <v>13:27:31</v>
      </c>
      <c r="K2428" s="17" t="str">
        <f t="shared" si="278"/>
        <v>yes</v>
      </c>
      <c r="L2428" s="17">
        <f t="shared" si="279"/>
        <v>4.1944444444444451E-2</v>
      </c>
      <c r="M2428" s="17" t="str">
        <f t="shared" si="280"/>
        <v>4rth week of feb</v>
      </c>
      <c r="N2428" s="13" t="str">
        <f t="shared" si="281"/>
        <v xml:space="preserve"> Feb</v>
      </c>
      <c r="O2428" s="2" t="s">
        <v>21</v>
      </c>
      <c r="P2428" s="5">
        <v>0</v>
      </c>
      <c r="Q2428" s="2" t="s">
        <v>21</v>
      </c>
      <c r="R2428" s="2">
        <v>0</v>
      </c>
    </row>
    <row r="2429" spans="1:18" ht="12.75">
      <c r="A2429" s="2">
        <v>8685512</v>
      </c>
      <c r="B2429" s="3" t="s">
        <v>5544</v>
      </c>
      <c r="C2429" s="3" t="str">
        <v>b557e554-80d1-4126-b92e-c61192d7fd31</v>
      </c>
      <c r="D2429" s="2" t="s">
        <v>19</v>
      </c>
      <c r="E2429" s="2" t="s">
        <v>23</v>
      </c>
      <c r="F2429" s="13" t="str">
        <f t="shared" si="275"/>
        <v>28/ 02/ 2021</v>
      </c>
      <c r="G2429" s="2" t="s">
        <v>5545</v>
      </c>
      <c r="H2429" s="2" t="s">
        <v>5546</v>
      </c>
      <c r="I2429" s="19" t="str">
        <f t="shared" si="276"/>
        <v>08:42:38</v>
      </c>
      <c r="J2429" s="17" t="str">
        <f t="shared" si="277"/>
        <v>08:43:11</v>
      </c>
      <c r="K2429" s="17" t="str">
        <f t="shared" si="278"/>
        <v>no</v>
      </c>
      <c r="L2429" s="17">
        <f t="shared" si="279"/>
        <v>3.8194444444444864E-4</v>
      </c>
      <c r="M2429" s="17" t="str">
        <f t="shared" si="280"/>
        <v>4rth week of feb</v>
      </c>
      <c r="N2429" s="13" t="str">
        <f t="shared" si="281"/>
        <v xml:space="preserve"> Feb</v>
      </c>
      <c r="O2429" s="2" t="s">
        <v>21</v>
      </c>
      <c r="P2429" s="5">
        <v>0</v>
      </c>
      <c r="Q2429" s="2" t="s">
        <v>21</v>
      </c>
      <c r="R2429" s="2">
        <v>5</v>
      </c>
    </row>
    <row r="2430" spans="1:18" ht="12.75">
      <c r="A2430" s="2">
        <v>8559998</v>
      </c>
      <c r="B2430" s="3" t="s">
        <v>2789</v>
      </c>
      <c r="C2430" s="3" t="str">
        <v>1cba6791-54a6-4b31-929c-95667858e8f1</v>
      </c>
      <c r="D2430" s="2" t="s">
        <v>19</v>
      </c>
      <c r="E2430" s="2" t="s">
        <v>23</v>
      </c>
      <c r="F2430" s="13" t="str">
        <f t="shared" si="275"/>
        <v>02/ 08/ 2021</v>
      </c>
      <c r="G2430" s="4">
        <v>44410.836388888885</v>
      </c>
      <c r="H2430" s="4">
        <v>44410.838634259257</v>
      </c>
      <c r="I2430" s="19" t="str">
        <f t="shared" si="276"/>
        <v>20:04:24</v>
      </c>
      <c r="J2430" s="17" t="str">
        <f t="shared" si="277"/>
        <v>20:07:38</v>
      </c>
      <c r="K2430" s="17" t="str">
        <f t="shared" si="278"/>
        <v>no</v>
      </c>
      <c r="L2430" s="17">
        <f t="shared" si="279"/>
        <v>2.2453703703703143E-3</v>
      </c>
      <c r="M2430" s="17" t="str">
        <f t="shared" si="280"/>
        <v>-</v>
      </c>
      <c r="N2430" s="13" t="str">
        <f t="shared" si="281"/>
        <v xml:space="preserve"> Aug</v>
      </c>
      <c r="O2430" s="2" t="s">
        <v>21</v>
      </c>
      <c r="P2430" s="5">
        <v>0</v>
      </c>
      <c r="Q2430" s="2" t="s">
        <v>21</v>
      </c>
      <c r="R2430" s="2">
        <v>0</v>
      </c>
    </row>
    <row r="2431" spans="1:18" ht="12.75">
      <c r="A2431" s="2">
        <v>8619665</v>
      </c>
      <c r="B2431" s="3" t="s">
        <v>5547</v>
      </c>
      <c r="C2431" s="3" t="str">
        <v>e072d985-0f02-4eeb-b2c9-804772557e76</v>
      </c>
      <c r="D2431" s="2" t="s">
        <v>19</v>
      </c>
      <c r="E2431" s="2" t="s">
        <v>23</v>
      </c>
      <c r="F2431" s="13" t="str">
        <f>TEXT(G2431,"dd/ mm/ yyyy")</f>
        <v>17/ 02/ 2021</v>
      </c>
      <c r="G2431" s="2" t="s">
        <v>5548</v>
      </c>
      <c r="H2431" s="2" t="s">
        <v>5549</v>
      </c>
      <c r="I2431" s="19" t="str">
        <f t="shared" si="276"/>
        <v>13:36:16</v>
      </c>
      <c r="J2431" s="17" t="str">
        <f t="shared" si="277"/>
        <v>14:00:15</v>
      </c>
      <c r="K2431" s="17" t="str">
        <f t="shared" si="278"/>
        <v>yes</v>
      </c>
      <c r="L2431" s="17">
        <f t="shared" si="279"/>
        <v>1.6655092592592569E-2</v>
      </c>
      <c r="M2431" s="17" t="str">
        <f t="shared" si="280"/>
        <v>3rd week of feb</v>
      </c>
      <c r="N2431" s="13" t="str">
        <f t="shared" si="281"/>
        <v xml:space="preserve"> Feb</v>
      </c>
      <c r="O2431" s="2" t="s">
        <v>21</v>
      </c>
      <c r="P2431" s="5">
        <v>0</v>
      </c>
      <c r="Q2431" s="2" t="s">
        <v>21</v>
      </c>
      <c r="R2431" s="2">
        <v>5</v>
      </c>
    </row>
    <row r="2432" spans="1:18" ht="12.75">
      <c r="A2432" s="2">
        <v>8679197</v>
      </c>
      <c r="B2432" s="3" t="s">
        <v>5550</v>
      </c>
      <c r="C2432" s="3" t="str">
        <v>cf7782c1-7237-47ce-9b9e-38b4d886b36a</v>
      </c>
      <c r="D2432" s="2" t="s">
        <v>19</v>
      </c>
      <c r="E2432" s="2" t="s">
        <v>23</v>
      </c>
      <c r="F2432" s="13" t="str">
        <f t="shared" si="275"/>
        <v>27/ 02/ 2021</v>
      </c>
      <c r="G2432" s="2" t="s">
        <v>5551</v>
      </c>
      <c r="H2432" s="2" t="s">
        <v>5552</v>
      </c>
      <c r="I2432" s="19" t="str">
        <f t="shared" si="276"/>
        <v>01:33:02</v>
      </c>
      <c r="J2432" s="17" t="str">
        <f t="shared" si="277"/>
        <v>01:33:34</v>
      </c>
      <c r="K2432" s="17" t="str">
        <f t="shared" si="278"/>
        <v>no</v>
      </c>
      <c r="L2432" s="17">
        <f t="shared" si="279"/>
        <v>3.7037037037038201E-4</v>
      </c>
      <c r="M2432" s="17" t="str">
        <f t="shared" si="280"/>
        <v>4rth week of feb</v>
      </c>
      <c r="N2432" s="13" t="str">
        <f t="shared" si="281"/>
        <v xml:space="preserve"> Feb</v>
      </c>
      <c r="O2432" s="2" t="s">
        <v>21</v>
      </c>
      <c r="P2432" s="5">
        <v>0</v>
      </c>
      <c r="Q2432" s="2" t="s">
        <v>21</v>
      </c>
      <c r="R2432" s="2">
        <v>5</v>
      </c>
    </row>
    <row r="2433" spans="1:18" ht="12.75">
      <c r="A2433" s="2">
        <v>8597825</v>
      </c>
      <c r="B2433" s="3" t="s">
        <v>5553</v>
      </c>
      <c r="C2433" s="3" t="str">
        <v>d6789889-de7a-47a6-9503-7961c65a9ded</v>
      </c>
      <c r="D2433" s="2" t="s">
        <v>19</v>
      </c>
      <c r="E2433" s="2" t="s">
        <v>23</v>
      </c>
      <c r="F2433" s="13" t="str">
        <f t="shared" si="275"/>
        <v>14/ 02/ 2021</v>
      </c>
      <c r="G2433" s="2" t="s">
        <v>5554</v>
      </c>
      <c r="H2433" s="2" t="s">
        <v>5555</v>
      </c>
      <c r="I2433" s="19" t="str">
        <f t="shared" si="276"/>
        <v>09:13:02</v>
      </c>
      <c r="J2433" s="17" t="str">
        <f t="shared" si="277"/>
        <v>09:13:18</v>
      </c>
      <c r="K2433" s="17" t="str">
        <f t="shared" si="278"/>
        <v>no</v>
      </c>
      <c r="L2433" s="17">
        <f t="shared" si="279"/>
        <v>1.8518518518523264E-4</v>
      </c>
      <c r="M2433" s="17" t="str">
        <f t="shared" si="280"/>
        <v>2nd week of feb</v>
      </c>
      <c r="N2433" s="13" t="str">
        <f t="shared" si="281"/>
        <v xml:space="preserve"> Feb</v>
      </c>
      <c r="O2433" s="2" t="s">
        <v>21</v>
      </c>
      <c r="P2433" s="5">
        <v>0</v>
      </c>
      <c r="Q2433" s="2" t="s">
        <v>21</v>
      </c>
      <c r="R2433" s="2">
        <v>0</v>
      </c>
    </row>
    <row r="2434" spans="1:18" ht="12.75">
      <c r="A2434" s="2">
        <v>8689988</v>
      </c>
      <c r="B2434" s="3" t="s">
        <v>5556</v>
      </c>
      <c r="C2434" s="3" t="str">
        <v>99a30c7b-8d3b-4df9-af33-c8cc2021f91f</v>
      </c>
      <c r="D2434" s="2" t="s">
        <v>3493</v>
      </c>
      <c r="E2434" s="2" t="s">
        <v>37</v>
      </c>
      <c r="F2434" s="13" t="str">
        <f t="shared" si="275"/>
        <v>28/ 02/ 2021</v>
      </c>
      <c r="G2434" s="2" t="s">
        <v>5557</v>
      </c>
      <c r="H2434" s="2" t="s">
        <v>5558</v>
      </c>
      <c r="I2434" s="19" t="str">
        <f t="shared" si="276"/>
        <v>20:34:04</v>
      </c>
      <c r="J2434" s="17" t="str">
        <f t="shared" si="277"/>
        <v>20:40:18</v>
      </c>
      <c r="K2434" s="17" t="str">
        <f t="shared" si="278"/>
        <v>no</v>
      </c>
      <c r="L2434" s="17">
        <f t="shared" si="279"/>
        <v>4.3287037037036402E-3</v>
      </c>
      <c r="M2434" s="17" t="str">
        <f t="shared" si="280"/>
        <v>4rth week of feb</v>
      </c>
      <c r="N2434" s="13" t="str">
        <f t="shared" si="281"/>
        <v xml:space="preserve"> Feb</v>
      </c>
      <c r="O2434" s="2" t="s">
        <v>5559</v>
      </c>
      <c r="P2434" s="5">
        <v>0</v>
      </c>
      <c r="Q2434" s="5">
        <v>4.6296296296296294E-5</v>
      </c>
      <c r="R2434" s="2">
        <v>4</v>
      </c>
    </row>
    <row r="2435" spans="1:18" ht="12.75">
      <c r="A2435" s="2">
        <v>8650526</v>
      </c>
      <c r="B2435" s="3" t="s">
        <v>5560</v>
      </c>
      <c r="C2435" s="3" t="str">
        <v>4cf444d9-2781-43ff-86a8-72cbb5ee412b</v>
      </c>
      <c r="D2435" s="2" t="s">
        <v>354</v>
      </c>
      <c r="E2435" s="2" t="s">
        <v>31</v>
      </c>
      <c r="F2435" s="13" t="str">
        <f t="shared" ref="F2435:F2438" si="282">TEXT(G2435,"dd/ mm/ yyyy")</f>
        <v>22/ 02/ 2021</v>
      </c>
      <c r="G2435" s="2" t="s">
        <v>5561</v>
      </c>
      <c r="H2435" s="2" t="s">
        <v>5562</v>
      </c>
      <c r="I2435" s="19" t="str">
        <f t="shared" ref="I2435:I2498" si="283">TEXT(G2435,"hh:mm:ss")</f>
        <v>15:33:46</v>
      </c>
      <c r="J2435" s="17" t="str">
        <f t="shared" ref="J2435:J2498" si="284">TEXT(H2435,"hh:mm:ss")</f>
        <v>15:58:01</v>
      </c>
      <c r="K2435" s="17" t="str">
        <f t="shared" ref="K2435:K2498" si="285">IF(AND(HOUR(I2435)&gt;=10,HOUR(J2435)&gt;=10,HOUR(J2435)&lt;=16,MINUTE(J2435)&lt;=60,SECOND(J2435)&lt;=60),"yes","no")</f>
        <v>yes</v>
      </c>
      <c r="L2435" s="17">
        <f t="shared" ref="L2435:L2498" si="286">J2435-I2435</f>
        <v>1.6840277777777746E-2</v>
      </c>
      <c r="M2435" s="17" t="str">
        <f t="shared" ref="M2435:M2498" si="287">IF(AND(DAY(F2435)&gt;=1,DAY(F2435)&lt;=7,MONTH(F2435)=2),"1st week of feb",IF(AND(DAY(F2435)&gt;=8,DAY(F2435)&lt;=14,MONTH(F2435)=2),"2nd week of feb",IF(AND(DAY(F2435)&gt;=15,DAY(F2435)&lt;=21,MONTH(F2435)=2),"3rd week of feb",IF(AND(DAY(F2435)&gt;=22,DAY(F2435)&lt;=28,MONTH(F2435)=2),"4rth week of feb","-"))))</f>
        <v>4rth week of feb</v>
      </c>
      <c r="N2435" s="13" t="str">
        <f t="shared" ref="N2435:N2498" si="288">TEXT(G2435," Mmm")</f>
        <v xml:space="preserve"> Feb</v>
      </c>
      <c r="O2435" s="2" t="s">
        <v>5563</v>
      </c>
      <c r="P2435" s="5">
        <v>0</v>
      </c>
      <c r="Q2435" s="5">
        <v>8.6805555555555551E-4</v>
      </c>
      <c r="R2435" s="2">
        <v>0</v>
      </c>
    </row>
    <row r="2436" spans="1:18" ht="12.75">
      <c r="A2436" s="2">
        <v>8550862</v>
      </c>
      <c r="B2436" s="3" t="s">
        <v>5564</v>
      </c>
      <c r="C2436" s="3" t="str">
        <v>3742d580-bbb4-4ae9-a909-d782d8fb4688</v>
      </c>
      <c r="D2436" s="2" t="s">
        <v>19</v>
      </c>
      <c r="E2436" s="2" t="s">
        <v>23</v>
      </c>
      <c r="F2436" s="13" t="str">
        <f t="shared" si="282"/>
        <v>02/ 07/ 2021</v>
      </c>
      <c r="G2436" s="4">
        <v>44379.580300925925</v>
      </c>
      <c r="H2436" s="4">
        <v>44379.580914351849</v>
      </c>
      <c r="I2436" s="19" t="str">
        <f t="shared" si="283"/>
        <v>13:55:38</v>
      </c>
      <c r="J2436" s="17" t="str">
        <f t="shared" si="284"/>
        <v>13:56:31</v>
      </c>
      <c r="K2436" s="17" t="str">
        <f t="shared" si="285"/>
        <v>yes</v>
      </c>
      <c r="L2436" s="17">
        <f t="shared" si="286"/>
        <v>6.1342592592605882E-4</v>
      </c>
      <c r="M2436" s="17" t="str">
        <f t="shared" si="287"/>
        <v>-</v>
      </c>
      <c r="N2436" s="13" t="str">
        <f t="shared" si="288"/>
        <v xml:space="preserve"> Jul</v>
      </c>
      <c r="O2436" s="2" t="s">
        <v>21</v>
      </c>
      <c r="P2436" s="5">
        <v>0</v>
      </c>
      <c r="Q2436" s="2" t="s">
        <v>21</v>
      </c>
      <c r="R2436" s="2">
        <v>2</v>
      </c>
    </row>
    <row r="2437" spans="1:18" ht="12.75">
      <c r="A2437" s="2">
        <v>8537028</v>
      </c>
      <c r="B2437" s="3" t="s">
        <v>5565</v>
      </c>
      <c r="C2437" s="3" t="str">
        <v>1d173edf-cffe-4b92-92b4-b9cac36647cc</v>
      </c>
      <c r="D2437" s="2" t="s">
        <v>126</v>
      </c>
      <c r="E2437" s="2" t="s">
        <v>37</v>
      </c>
      <c r="F2437" s="13" t="str">
        <f t="shared" si="282"/>
        <v>02/ 05/ 2021</v>
      </c>
      <c r="G2437" s="4">
        <v>44318.543067129627</v>
      </c>
      <c r="H2437" s="4">
        <v>44318.547627314816</v>
      </c>
      <c r="I2437" s="19" t="str">
        <f t="shared" si="283"/>
        <v>13:02:01</v>
      </c>
      <c r="J2437" s="17" t="str">
        <f t="shared" si="284"/>
        <v>13:08:35</v>
      </c>
      <c r="K2437" s="17" t="str">
        <f t="shared" si="285"/>
        <v>yes</v>
      </c>
      <c r="L2437" s="17">
        <f t="shared" si="286"/>
        <v>4.5601851851851949E-3</v>
      </c>
      <c r="M2437" s="17" t="str">
        <f t="shared" si="287"/>
        <v>-</v>
      </c>
      <c r="N2437" s="13" t="str">
        <f t="shared" si="288"/>
        <v xml:space="preserve"> May</v>
      </c>
      <c r="O2437" s="4">
        <v>44318.544340277775</v>
      </c>
      <c r="P2437" s="5">
        <v>0</v>
      </c>
      <c r="Q2437" s="5">
        <v>9.2592592592592588E-5</v>
      </c>
      <c r="R2437" s="2">
        <v>4</v>
      </c>
    </row>
    <row r="2438" spans="1:18" ht="12.75">
      <c r="A2438" s="2">
        <v>8661846</v>
      </c>
      <c r="B2438" s="3" t="s">
        <v>5566</v>
      </c>
      <c r="C2438" s="3" t="str">
        <v>748049c6-78d9-4e48-b5bd-cbf6daea342e</v>
      </c>
      <c r="D2438" s="2" t="s">
        <v>312</v>
      </c>
      <c r="E2438" s="2" t="s">
        <v>37</v>
      </c>
      <c r="F2438" s="13" t="str">
        <f t="shared" si="282"/>
        <v>24/ 02/ 2021</v>
      </c>
      <c r="G2438" s="2" t="s">
        <v>5567</v>
      </c>
      <c r="H2438" s="2" t="s">
        <v>5568</v>
      </c>
      <c r="I2438" s="19" t="str">
        <f t="shared" si="283"/>
        <v>13:05:11</v>
      </c>
      <c r="J2438" s="17" t="str">
        <f t="shared" si="284"/>
        <v>13:17:43</v>
      </c>
      <c r="K2438" s="17" t="str">
        <f t="shared" si="285"/>
        <v>yes</v>
      </c>
      <c r="L2438" s="17">
        <f t="shared" si="286"/>
        <v>8.703703703703658E-3</v>
      </c>
      <c r="M2438" s="17" t="str">
        <f t="shared" si="287"/>
        <v>4rth week of feb</v>
      </c>
      <c r="N2438" s="13" t="str">
        <f t="shared" si="288"/>
        <v xml:space="preserve"> Feb</v>
      </c>
      <c r="O2438" s="2" t="s">
        <v>5569</v>
      </c>
      <c r="P2438" s="5">
        <v>0</v>
      </c>
      <c r="Q2438" s="5">
        <v>4.2824074074074075E-4</v>
      </c>
      <c r="R2438" s="2">
        <v>0</v>
      </c>
    </row>
    <row r="2439" spans="1:18" ht="12.75">
      <c r="A2439" s="2">
        <v>8608955</v>
      </c>
      <c r="B2439" s="3" t="s">
        <v>5570</v>
      </c>
      <c r="C2439" s="3" t="str">
        <v>defb8362-2478-4bf6-9259-0e6054c610d2</v>
      </c>
      <c r="D2439" s="2" t="s">
        <v>19</v>
      </c>
      <c r="E2439" s="2" t="s">
        <v>23</v>
      </c>
      <c r="F2439" s="13" t="str">
        <f t="shared" ref="F2435:F2498" si="289">TEXT(G2439,"dd/ mm/ yyyy")</f>
        <v>15/ 02/ 2021</v>
      </c>
      <c r="G2439" s="2" t="s">
        <v>5571</v>
      </c>
      <c r="H2439" s="2" t="s">
        <v>5572</v>
      </c>
      <c r="I2439" s="19" t="str">
        <f t="shared" si="283"/>
        <v>19:44:04</v>
      </c>
      <c r="J2439" s="17" t="str">
        <f t="shared" si="284"/>
        <v>19:44:57</v>
      </c>
      <c r="K2439" s="17" t="str">
        <f t="shared" si="285"/>
        <v>no</v>
      </c>
      <c r="L2439" s="17">
        <f t="shared" si="286"/>
        <v>6.134259259259478E-4</v>
      </c>
      <c r="M2439" s="17" t="str">
        <f t="shared" si="287"/>
        <v>3rd week of feb</v>
      </c>
      <c r="N2439" s="13" t="str">
        <f t="shared" si="288"/>
        <v xml:space="preserve"> Feb</v>
      </c>
      <c r="O2439" s="2" t="s">
        <v>21</v>
      </c>
      <c r="P2439" s="5">
        <v>0</v>
      </c>
      <c r="Q2439" s="2" t="s">
        <v>21</v>
      </c>
      <c r="R2439" s="2">
        <v>4</v>
      </c>
    </row>
    <row r="2440" spans="1:18" ht="12.75">
      <c r="A2440" s="2">
        <v>8659226</v>
      </c>
      <c r="B2440" s="3" t="s">
        <v>5573</v>
      </c>
      <c r="C2440" s="3" t="str">
        <v>e8e5eb21-0c8e-4980-8b2b-18e87ff0ef07</v>
      </c>
      <c r="D2440" s="2" t="s">
        <v>19</v>
      </c>
      <c r="E2440" s="2" t="s">
        <v>20</v>
      </c>
      <c r="F2440" s="13" t="str">
        <f>TEXT(G2440,"dd/ mm/ yyyy")</f>
        <v>23/ 02/ 2021</v>
      </c>
      <c r="G2440" s="2" t="s">
        <v>5574</v>
      </c>
      <c r="H2440" s="2" t="s">
        <v>5575</v>
      </c>
      <c r="I2440" s="19" t="str">
        <f t="shared" si="283"/>
        <v>23:19:58</v>
      </c>
      <c r="J2440" s="17" t="str">
        <f t="shared" si="284"/>
        <v>00:21:03</v>
      </c>
      <c r="K2440" s="17" t="str">
        <f t="shared" si="285"/>
        <v>no</v>
      </c>
      <c r="L2440" s="17">
        <f t="shared" si="286"/>
        <v>-0.95758101851851862</v>
      </c>
      <c r="M2440" s="17" t="str">
        <f t="shared" si="287"/>
        <v>4rth week of feb</v>
      </c>
      <c r="N2440" s="13" t="str">
        <f t="shared" si="288"/>
        <v xml:space="preserve"> Feb</v>
      </c>
      <c r="O2440" s="2" t="s">
        <v>21</v>
      </c>
      <c r="P2440" s="5">
        <v>0</v>
      </c>
      <c r="Q2440" s="2" t="s">
        <v>21</v>
      </c>
      <c r="R2440" s="2">
        <v>0</v>
      </c>
    </row>
    <row r="2441" spans="1:18" ht="12.75">
      <c r="A2441" s="2">
        <v>8539524</v>
      </c>
      <c r="B2441" s="3" t="s">
        <v>5576</v>
      </c>
      <c r="C2441" s="3" t="str">
        <v>68db3e50-9ca1-42b8-8473-ce543d5f6aaf</v>
      </c>
      <c r="D2441" s="2" t="s">
        <v>483</v>
      </c>
      <c r="E2441" s="2" t="s">
        <v>37</v>
      </c>
      <c r="F2441" s="13" t="str">
        <f t="shared" si="289"/>
        <v>02/ 05/ 2021</v>
      </c>
      <c r="G2441" s="4">
        <v>44318.759189814817</v>
      </c>
      <c r="H2441" s="4">
        <v>44318.778958333336</v>
      </c>
      <c r="I2441" s="19" t="str">
        <f t="shared" si="283"/>
        <v>18:13:14</v>
      </c>
      <c r="J2441" s="17" t="str">
        <f t="shared" si="284"/>
        <v>18:41:42</v>
      </c>
      <c r="K2441" s="17" t="str">
        <f t="shared" si="285"/>
        <v>no</v>
      </c>
      <c r="L2441" s="17">
        <f t="shared" si="286"/>
        <v>1.9768518518518463E-2</v>
      </c>
      <c r="M2441" s="17" t="str">
        <f t="shared" si="287"/>
        <v>-</v>
      </c>
      <c r="N2441" s="13" t="str">
        <f t="shared" si="288"/>
        <v xml:space="preserve"> May</v>
      </c>
      <c r="O2441" s="4">
        <v>44318.759768518517</v>
      </c>
      <c r="P2441" s="5">
        <v>2.3148148148148147E-5</v>
      </c>
      <c r="Q2441" s="5">
        <v>8.1018518518518516E-5</v>
      </c>
      <c r="R2441" s="2">
        <v>0</v>
      </c>
    </row>
    <row r="2442" spans="1:18" ht="12.75">
      <c r="A2442" s="2">
        <v>8574502</v>
      </c>
      <c r="B2442" s="3" t="s">
        <v>5577</v>
      </c>
      <c r="C2442" s="3" t="str">
        <v>935ee4ea-bc5d-48fe-a0ea-1af585689fc2</v>
      </c>
      <c r="D2442" s="2" t="s">
        <v>19</v>
      </c>
      <c r="E2442" s="2" t="s">
        <v>23</v>
      </c>
      <c r="F2442" s="13" t="str">
        <f t="shared" si="289"/>
        <v>02/ 10/ 2021</v>
      </c>
      <c r="G2442" s="4">
        <v>44471.882314814815</v>
      </c>
      <c r="H2442" s="4">
        <v>44471.882696759261</v>
      </c>
      <c r="I2442" s="19" t="str">
        <f t="shared" si="283"/>
        <v>21:10:32</v>
      </c>
      <c r="J2442" s="17" t="str">
        <f t="shared" si="284"/>
        <v>21:11:05</v>
      </c>
      <c r="K2442" s="17" t="str">
        <f t="shared" si="285"/>
        <v>no</v>
      </c>
      <c r="L2442" s="17">
        <f t="shared" si="286"/>
        <v>3.8194444444450415E-4</v>
      </c>
      <c r="M2442" s="17" t="str">
        <f t="shared" si="287"/>
        <v>-</v>
      </c>
      <c r="N2442" s="13" t="str">
        <f t="shared" si="288"/>
        <v xml:space="preserve"> Oct</v>
      </c>
      <c r="O2442" s="2" t="s">
        <v>21</v>
      </c>
      <c r="P2442" s="5">
        <v>0</v>
      </c>
      <c r="Q2442" s="2" t="s">
        <v>21</v>
      </c>
      <c r="R2442" s="2">
        <v>0</v>
      </c>
    </row>
    <row r="2443" spans="1:18" ht="12.75">
      <c r="A2443" s="2">
        <v>8552304</v>
      </c>
      <c r="B2443" s="3" t="s">
        <v>5578</v>
      </c>
      <c r="C2443" s="3" t="str">
        <v>d57b553b-4c3f-4886-b940-ff686d34e0d4</v>
      </c>
      <c r="D2443" s="2" t="s">
        <v>19</v>
      </c>
      <c r="E2443" s="2" t="s">
        <v>23</v>
      </c>
      <c r="F2443" s="13" t="str">
        <f t="shared" si="289"/>
        <v>02/ 07/ 2021</v>
      </c>
      <c r="G2443" s="4">
        <v>44379.730590277781</v>
      </c>
      <c r="H2443" s="4">
        <v>44379.735023148147</v>
      </c>
      <c r="I2443" s="19" t="str">
        <f t="shared" si="283"/>
        <v>17:32:03</v>
      </c>
      <c r="J2443" s="17" t="str">
        <f t="shared" si="284"/>
        <v>17:38:26</v>
      </c>
      <c r="K2443" s="17" t="str">
        <f t="shared" si="285"/>
        <v>no</v>
      </c>
      <c r="L2443" s="17">
        <f t="shared" si="286"/>
        <v>4.4328703703702121E-3</v>
      </c>
      <c r="M2443" s="17" t="str">
        <f t="shared" si="287"/>
        <v>-</v>
      </c>
      <c r="N2443" s="13" t="str">
        <f t="shared" si="288"/>
        <v xml:space="preserve"> Jul</v>
      </c>
      <c r="O2443" s="2" t="s">
        <v>21</v>
      </c>
      <c r="P2443" s="5">
        <v>0</v>
      </c>
      <c r="Q2443" s="2" t="s">
        <v>21</v>
      </c>
      <c r="R2443" s="2">
        <v>0</v>
      </c>
    </row>
    <row r="2444" spans="1:18" ht="12.75">
      <c r="A2444" s="2">
        <v>8565846</v>
      </c>
      <c r="B2444" s="3" t="s">
        <v>5579</v>
      </c>
      <c r="C2444" s="3" t="str">
        <v>8f5cbfdd-71ad-426f-8509-0c5358545ddf</v>
      </c>
      <c r="D2444" s="2" t="s">
        <v>19</v>
      </c>
      <c r="E2444" s="2" t="s">
        <v>23</v>
      </c>
      <c r="F2444" s="13" t="str">
        <f t="shared" si="289"/>
        <v>02/ 09/ 2021</v>
      </c>
      <c r="G2444" s="4">
        <v>44441.741111111114</v>
      </c>
      <c r="H2444" s="4">
        <v>44441.745219907411</v>
      </c>
      <c r="I2444" s="19" t="str">
        <f t="shared" si="283"/>
        <v>17:47:12</v>
      </c>
      <c r="J2444" s="17" t="str">
        <f t="shared" si="284"/>
        <v>17:53:07</v>
      </c>
      <c r="K2444" s="17" t="str">
        <f t="shared" si="285"/>
        <v>no</v>
      </c>
      <c r="L2444" s="17">
        <f t="shared" si="286"/>
        <v>4.1087962962963465E-3</v>
      </c>
      <c r="M2444" s="17" t="str">
        <f t="shared" si="287"/>
        <v>-</v>
      </c>
      <c r="N2444" s="13" t="str">
        <f t="shared" si="288"/>
        <v xml:space="preserve"> Sep</v>
      </c>
      <c r="O2444" s="2" t="s">
        <v>21</v>
      </c>
      <c r="P2444" s="5">
        <v>0</v>
      </c>
      <c r="Q2444" s="2" t="s">
        <v>21</v>
      </c>
      <c r="R2444" s="2">
        <v>1</v>
      </c>
    </row>
    <row r="2445" spans="1:18" ht="12.75">
      <c r="A2445" s="2">
        <v>8510445</v>
      </c>
      <c r="B2445" s="3" t="s">
        <v>5580</v>
      </c>
      <c r="C2445" s="3" t="str">
        <v>f698a6cd-4939-47b3-bd2c-1badd1a410c7</v>
      </c>
      <c r="D2445" s="2" t="s">
        <v>19</v>
      </c>
      <c r="E2445" s="2" t="s">
        <v>20</v>
      </c>
      <c r="F2445" s="13" t="str">
        <f t="shared" si="289"/>
        <v>02/ 01/ 2021</v>
      </c>
      <c r="G2445" s="4">
        <v>44198.824363425927</v>
      </c>
      <c r="H2445" s="4">
        <v>44198.8672337963</v>
      </c>
      <c r="I2445" s="19" t="str">
        <f t="shared" si="283"/>
        <v>19:47:05</v>
      </c>
      <c r="J2445" s="17" t="str">
        <f t="shared" si="284"/>
        <v>20:48:49</v>
      </c>
      <c r="K2445" s="17" t="str">
        <f t="shared" si="285"/>
        <v>no</v>
      </c>
      <c r="L2445" s="17">
        <f t="shared" si="286"/>
        <v>4.2870370370370336E-2</v>
      </c>
      <c r="M2445" s="17" t="str">
        <f t="shared" si="287"/>
        <v>-</v>
      </c>
      <c r="N2445" s="13" t="str">
        <f t="shared" si="288"/>
        <v xml:space="preserve"> Jan</v>
      </c>
      <c r="O2445" s="2" t="s">
        <v>21</v>
      </c>
      <c r="P2445" s="5">
        <v>0</v>
      </c>
      <c r="Q2445" s="2" t="s">
        <v>21</v>
      </c>
      <c r="R2445" s="2">
        <v>0</v>
      </c>
    </row>
    <row r="2446" spans="1:18" ht="12.75">
      <c r="A2446" s="2">
        <v>8601805</v>
      </c>
      <c r="B2446" s="3" t="s">
        <v>5581</v>
      </c>
      <c r="C2446" s="3" t="str">
        <v>4c35211d-9052-4416-8be2-ed55efc04a5e</v>
      </c>
      <c r="D2446" s="2" t="s">
        <v>586</v>
      </c>
      <c r="E2446" s="2" t="s">
        <v>37</v>
      </c>
      <c r="F2446" s="13" t="str">
        <f t="shared" si="289"/>
        <v>14/ 02/ 2021</v>
      </c>
      <c r="G2446" s="2" t="s">
        <v>5582</v>
      </c>
      <c r="H2446" s="2" t="s">
        <v>5583</v>
      </c>
      <c r="I2446" s="19" t="str">
        <f t="shared" si="283"/>
        <v>19:14:59</v>
      </c>
      <c r="J2446" s="17" t="str">
        <f t="shared" si="284"/>
        <v>19:18:00</v>
      </c>
      <c r="K2446" s="17" t="str">
        <f t="shared" si="285"/>
        <v>no</v>
      </c>
      <c r="L2446" s="17">
        <f t="shared" si="286"/>
        <v>2.0949074074074758E-3</v>
      </c>
      <c r="M2446" s="17" t="str">
        <f t="shared" si="287"/>
        <v>2nd week of feb</v>
      </c>
      <c r="N2446" s="13" t="str">
        <f t="shared" si="288"/>
        <v xml:space="preserve"> Feb</v>
      </c>
      <c r="O2446" s="2" t="s">
        <v>5584</v>
      </c>
      <c r="P2446" s="5">
        <v>0</v>
      </c>
      <c r="Q2446" s="5">
        <v>1.1574074074074075E-4</v>
      </c>
      <c r="R2446" s="2">
        <v>3</v>
      </c>
    </row>
    <row r="2447" spans="1:18" ht="12.75">
      <c r="A2447" s="2">
        <v>8644124</v>
      </c>
      <c r="B2447" s="3" t="s">
        <v>5585</v>
      </c>
      <c r="C2447" s="3" t="str">
        <v>2241ecf7-fe9e-4691-ad1c-d0322e71eadc</v>
      </c>
      <c r="D2447" s="2" t="s">
        <v>19</v>
      </c>
      <c r="E2447" s="2" t="s">
        <v>23</v>
      </c>
      <c r="F2447" s="13" t="str">
        <f t="shared" si="289"/>
        <v>21/ 02/ 2021</v>
      </c>
      <c r="G2447" s="2" t="s">
        <v>5586</v>
      </c>
      <c r="H2447" s="2" t="s">
        <v>5587</v>
      </c>
      <c r="I2447" s="19" t="str">
        <f t="shared" si="283"/>
        <v>13:24:08</v>
      </c>
      <c r="J2447" s="17" t="str">
        <f t="shared" si="284"/>
        <v>13:25:17</v>
      </c>
      <c r="K2447" s="17" t="str">
        <f t="shared" si="285"/>
        <v>yes</v>
      </c>
      <c r="L2447" s="17">
        <f t="shared" si="286"/>
        <v>7.986111111110139E-4</v>
      </c>
      <c r="M2447" s="17" t="str">
        <f t="shared" si="287"/>
        <v>3rd week of feb</v>
      </c>
      <c r="N2447" s="13" t="str">
        <f t="shared" si="288"/>
        <v xml:space="preserve"> Feb</v>
      </c>
      <c r="O2447" s="2" t="s">
        <v>21</v>
      </c>
      <c r="P2447" s="5">
        <v>0</v>
      </c>
      <c r="Q2447" s="2" t="s">
        <v>21</v>
      </c>
      <c r="R2447" s="2">
        <v>0</v>
      </c>
    </row>
    <row r="2448" spans="1:18" ht="12.75">
      <c r="A2448" s="2">
        <v>8618524</v>
      </c>
      <c r="B2448" s="3" t="s">
        <v>5588</v>
      </c>
      <c r="C2448" s="3" t="str">
        <v>77355ac8-f3f2-4f0a-97bc-f27714f3385b</v>
      </c>
      <c r="D2448" s="2" t="s">
        <v>446</v>
      </c>
      <c r="E2448" s="2" t="s">
        <v>37</v>
      </c>
      <c r="F2448" s="13" t="str">
        <f t="shared" si="289"/>
        <v>17/ 02/ 2021</v>
      </c>
      <c r="G2448" s="2" t="s">
        <v>5589</v>
      </c>
      <c r="H2448" s="2" t="s">
        <v>5590</v>
      </c>
      <c r="I2448" s="19" t="str">
        <f t="shared" si="283"/>
        <v>11:23:46</v>
      </c>
      <c r="J2448" s="17" t="str">
        <f t="shared" si="284"/>
        <v>11:45:50</v>
      </c>
      <c r="K2448" s="17" t="str">
        <f t="shared" si="285"/>
        <v>yes</v>
      </c>
      <c r="L2448" s="17">
        <f t="shared" si="286"/>
        <v>1.5324074074074101E-2</v>
      </c>
      <c r="M2448" s="17" t="str">
        <f t="shared" si="287"/>
        <v>3rd week of feb</v>
      </c>
      <c r="N2448" s="13" t="str">
        <f t="shared" si="288"/>
        <v xml:space="preserve"> Feb</v>
      </c>
      <c r="O2448" s="2" t="s">
        <v>5591</v>
      </c>
      <c r="P2448" s="5">
        <v>0</v>
      </c>
      <c r="Q2448" s="5">
        <v>3.1250000000000001E-4</v>
      </c>
      <c r="R2448" s="2">
        <v>0</v>
      </c>
    </row>
    <row r="2449" spans="1:18" ht="12.75">
      <c r="A2449" s="2">
        <v>8589895</v>
      </c>
      <c r="B2449" s="3" t="s">
        <v>5592</v>
      </c>
      <c r="C2449" s="3" t="str">
        <v>9fe9867b-689c-4b3d-b4bf-31e59dbd511c</v>
      </c>
      <c r="D2449" s="2" t="s">
        <v>19</v>
      </c>
      <c r="E2449" s="2" t="s">
        <v>23</v>
      </c>
      <c r="F2449" s="13" t="str">
        <f t="shared" si="289"/>
        <v>02/ 12/ 2021</v>
      </c>
      <c r="G2449" s="4">
        <v>44532.935740740744</v>
      </c>
      <c r="H2449" s="4">
        <v>44532.936724537038</v>
      </c>
      <c r="I2449" s="19" t="str">
        <f t="shared" si="283"/>
        <v>22:27:28</v>
      </c>
      <c r="J2449" s="17" t="str">
        <f t="shared" si="284"/>
        <v>22:28:53</v>
      </c>
      <c r="K2449" s="17" t="str">
        <f t="shared" si="285"/>
        <v>no</v>
      </c>
      <c r="L2449" s="17">
        <f t="shared" si="286"/>
        <v>9.8379629629630205E-4</v>
      </c>
      <c r="M2449" s="17" t="str">
        <f t="shared" si="287"/>
        <v>-</v>
      </c>
      <c r="N2449" s="13" t="str">
        <f t="shared" si="288"/>
        <v xml:space="preserve"> Dec</v>
      </c>
      <c r="O2449" s="2" t="s">
        <v>21</v>
      </c>
      <c r="P2449" s="5">
        <v>0</v>
      </c>
      <c r="Q2449" s="2" t="s">
        <v>21</v>
      </c>
      <c r="R2449" s="2">
        <v>0</v>
      </c>
    </row>
    <row r="2450" spans="1:18" ht="12.75">
      <c r="A2450" s="2">
        <v>8512141</v>
      </c>
      <c r="B2450" s="3" t="s">
        <v>5593</v>
      </c>
      <c r="C2450" s="3" t="str">
        <v>9c825f04-82b2-42f3-9ab6-c23343ef4a35</v>
      </c>
      <c r="D2450" s="2" t="s">
        <v>19</v>
      </c>
      <c r="E2450" s="2" t="s">
        <v>23</v>
      </c>
      <c r="F2450" s="13" t="str">
        <f t="shared" si="289"/>
        <v>02/ 02/ 2021</v>
      </c>
      <c r="G2450" s="4">
        <v>44229.048645833333</v>
      </c>
      <c r="H2450" s="4">
        <v>44229.051828703705</v>
      </c>
      <c r="I2450" s="19" t="str">
        <f t="shared" si="283"/>
        <v>01:10:03</v>
      </c>
      <c r="J2450" s="17" t="str">
        <f t="shared" si="284"/>
        <v>01:14:38</v>
      </c>
      <c r="K2450" s="17" t="str">
        <f t="shared" si="285"/>
        <v>no</v>
      </c>
      <c r="L2450" s="17">
        <f t="shared" si="286"/>
        <v>3.1828703703703706E-3</v>
      </c>
      <c r="M2450" s="17" t="str">
        <f t="shared" si="287"/>
        <v>1st week of feb</v>
      </c>
      <c r="N2450" s="13" t="str">
        <f t="shared" si="288"/>
        <v xml:space="preserve"> Feb</v>
      </c>
      <c r="O2450" s="2" t="s">
        <v>21</v>
      </c>
      <c r="P2450" s="5">
        <v>0</v>
      </c>
      <c r="Q2450" s="2" t="s">
        <v>21</v>
      </c>
      <c r="R2450" s="2">
        <v>0</v>
      </c>
    </row>
    <row r="2451" spans="1:18" ht="12.75">
      <c r="A2451" s="2">
        <v>8542875</v>
      </c>
      <c r="B2451" s="3" t="s">
        <v>5594</v>
      </c>
      <c r="C2451" s="3" t="str">
        <v>06d83939-876e-42d0-a5fc-4dc96f7f041c</v>
      </c>
      <c r="D2451" s="2" t="s">
        <v>290</v>
      </c>
      <c r="E2451" s="2" t="s">
        <v>31</v>
      </c>
      <c r="F2451" s="13" t="str">
        <f>TEXT(G2451,"dd/ mm/ yyyy")</f>
        <v>02/ 06/ 2021</v>
      </c>
      <c r="G2451" s="4">
        <v>44349.456099537034</v>
      </c>
      <c r="H2451" s="4">
        <v>44349.487569444442</v>
      </c>
      <c r="I2451" s="19" t="str">
        <f t="shared" si="283"/>
        <v>10:56:47</v>
      </c>
      <c r="J2451" s="17" t="str">
        <f t="shared" si="284"/>
        <v>11:42:06</v>
      </c>
      <c r="K2451" s="17" t="str">
        <f t="shared" si="285"/>
        <v>yes</v>
      </c>
      <c r="L2451" s="17">
        <f t="shared" si="286"/>
        <v>3.1469907407407405E-2</v>
      </c>
      <c r="M2451" s="17" t="str">
        <f t="shared" si="287"/>
        <v>-</v>
      </c>
      <c r="N2451" s="13" t="str">
        <f t="shared" si="288"/>
        <v xml:space="preserve"> Jun</v>
      </c>
      <c r="O2451" s="4">
        <v>44349.45653935185</v>
      </c>
      <c r="P2451" s="5">
        <v>0</v>
      </c>
      <c r="Q2451" s="5">
        <v>8.1018518518518516E-5</v>
      </c>
      <c r="R2451" s="2">
        <v>0</v>
      </c>
    </row>
    <row r="2452" spans="1:18" ht="12.75">
      <c r="A2452" s="2">
        <v>8614797</v>
      </c>
      <c r="B2452" s="3" t="s">
        <v>5595</v>
      </c>
      <c r="C2452" s="3" t="str">
        <v>c0c94332-76ce-478e-84d7-db31c4f323be</v>
      </c>
      <c r="D2452" s="2" t="s">
        <v>19</v>
      </c>
      <c r="E2452" s="2" t="s">
        <v>20</v>
      </c>
      <c r="F2452" s="13" t="str">
        <f t="shared" si="289"/>
        <v>16/ 02/ 2021</v>
      </c>
      <c r="G2452" s="2" t="s">
        <v>5596</v>
      </c>
      <c r="H2452" s="2" t="s">
        <v>5597</v>
      </c>
      <c r="I2452" s="19" t="str">
        <f t="shared" si="283"/>
        <v>17:37:37</v>
      </c>
      <c r="J2452" s="17" t="str">
        <f t="shared" si="284"/>
        <v>18:37:57</v>
      </c>
      <c r="K2452" s="17" t="str">
        <f t="shared" si="285"/>
        <v>no</v>
      </c>
      <c r="L2452" s="17">
        <f t="shared" si="286"/>
        <v>4.1898148148148184E-2</v>
      </c>
      <c r="M2452" s="17" t="str">
        <f t="shared" si="287"/>
        <v>3rd week of feb</v>
      </c>
      <c r="N2452" s="13" t="str">
        <f t="shared" si="288"/>
        <v xml:space="preserve"> Feb</v>
      </c>
      <c r="O2452" s="2" t="s">
        <v>21</v>
      </c>
      <c r="P2452" s="5">
        <v>0</v>
      </c>
      <c r="Q2452" s="2" t="s">
        <v>21</v>
      </c>
      <c r="R2452" s="2">
        <v>1</v>
      </c>
    </row>
    <row r="2453" spans="1:18" ht="12.75">
      <c r="A2453" s="2">
        <v>8526903</v>
      </c>
      <c r="B2453" s="3" t="s">
        <v>5598</v>
      </c>
      <c r="C2453" s="3" t="str">
        <v>86f58e22-7a67-4833-8762-2e9d09eccb3b</v>
      </c>
      <c r="D2453" s="2" t="s">
        <v>19</v>
      </c>
      <c r="E2453" s="2" t="s">
        <v>23</v>
      </c>
      <c r="F2453" s="13" t="str">
        <f t="shared" si="289"/>
        <v>02/ 04/ 2021</v>
      </c>
      <c r="G2453" s="4">
        <v>44288.040289351855</v>
      </c>
      <c r="H2453" s="4">
        <v>44288.041365740741</v>
      </c>
      <c r="I2453" s="19" t="str">
        <f t="shared" si="283"/>
        <v>00:58:01</v>
      </c>
      <c r="J2453" s="17" t="str">
        <f t="shared" si="284"/>
        <v>00:59:34</v>
      </c>
      <c r="K2453" s="17" t="str">
        <f t="shared" si="285"/>
        <v>no</v>
      </c>
      <c r="L2453" s="17">
        <f t="shared" si="286"/>
        <v>1.0763888888888976E-3</v>
      </c>
      <c r="M2453" s="17" t="str">
        <f t="shared" si="287"/>
        <v>-</v>
      </c>
      <c r="N2453" s="13" t="str">
        <f t="shared" si="288"/>
        <v xml:space="preserve"> Apr</v>
      </c>
      <c r="O2453" s="2" t="s">
        <v>21</v>
      </c>
      <c r="P2453" s="5">
        <v>0</v>
      </c>
      <c r="Q2453" s="2" t="s">
        <v>21</v>
      </c>
      <c r="R2453" s="2">
        <v>0</v>
      </c>
    </row>
    <row r="2454" spans="1:18" ht="12.75">
      <c r="A2454" s="2">
        <v>8678751</v>
      </c>
      <c r="B2454" s="3" t="s">
        <v>5599</v>
      </c>
      <c r="C2454" s="3" t="str">
        <v>903bfc6d-d307-40ce-bed0-c946c8b90e14</v>
      </c>
      <c r="D2454" s="2" t="s">
        <v>19</v>
      </c>
      <c r="E2454" s="2" t="s">
        <v>20</v>
      </c>
      <c r="F2454" s="13" t="str">
        <f t="shared" si="289"/>
        <v>26/ 02/ 2021</v>
      </c>
      <c r="G2454" s="2" t="s">
        <v>5600</v>
      </c>
      <c r="H2454" s="2" t="s">
        <v>5601</v>
      </c>
      <c r="I2454" s="19" t="str">
        <f t="shared" si="283"/>
        <v>23:12:46</v>
      </c>
      <c r="J2454" s="17" t="str">
        <f t="shared" si="284"/>
        <v>00:13:36</v>
      </c>
      <c r="K2454" s="17" t="str">
        <f t="shared" si="285"/>
        <v>no</v>
      </c>
      <c r="L2454" s="17">
        <f t="shared" si="286"/>
        <v>-0.95775462962962954</v>
      </c>
      <c r="M2454" s="17" t="str">
        <f t="shared" si="287"/>
        <v>4rth week of feb</v>
      </c>
      <c r="N2454" s="13" t="str">
        <f t="shared" si="288"/>
        <v xml:space="preserve"> Feb</v>
      </c>
      <c r="O2454" s="2" t="s">
        <v>21</v>
      </c>
      <c r="P2454" s="5">
        <v>0</v>
      </c>
      <c r="Q2454" s="2" t="s">
        <v>21</v>
      </c>
      <c r="R2454" s="2">
        <v>0</v>
      </c>
    </row>
    <row r="2455" spans="1:18" ht="12.75">
      <c r="A2455" s="2">
        <v>8549272</v>
      </c>
      <c r="B2455" s="3" t="s">
        <v>5602</v>
      </c>
      <c r="C2455" s="3" t="str">
        <v>cde4d1be-f56f-4375-8361-b56dd5fc2e1e</v>
      </c>
      <c r="D2455" s="2" t="s">
        <v>239</v>
      </c>
      <c r="E2455" s="2" t="s">
        <v>37</v>
      </c>
      <c r="F2455" s="13" t="str">
        <f t="shared" si="289"/>
        <v>02/ 07/ 2021</v>
      </c>
      <c r="G2455" s="4">
        <v>44379.422777777778</v>
      </c>
      <c r="H2455" s="4">
        <v>44379.433009259257</v>
      </c>
      <c r="I2455" s="19" t="str">
        <f t="shared" si="283"/>
        <v>10:08:48</v>
      </c>
      <c r="J2455" s="17" t="str">
        <f t="shared" si="284"/>
        <v>10:23:32</v>
      </c>
      <c r="K2455" s="17" t="str">
        <f t="shared" si="285"/>
        <v>yes</v>
      </c>
      <c r="L2455" s="17">
        <f t="shared" si="286"/>
        <v>1.0231481481481564E-2</v>
      </c>
      <c r="M2455" s="17" t="str">
        <f t="shared" si="287"/>
        <v>-</v>
      </c>
      <c r="N2455" s="13" t="str">
        <f t="shared" si="288"/>
        <v xml:space="preserve"> Jul</v>
      </c>
      <c r="O2455" s="4">
        <v>44379.423587962963</v>
      </c>
      <c r="P2455" s="5">
        <v>0</v>
      </c>
      <c r="Q2455" s="5">
        <v>9.2592592592592588E-5</v>
      </c>
      <c r="R2455" s="2">
        <v>5</v>
      </c>
    </row>
    <row r="2456" spans="1:18" ht="12.75">
      <c r="A2456" s="2">
        <v>8569186</v>
      </c>
      <c r="B2456" s="3" t="s">
        <v>5603</v>
      </c>
      <c r="C2456" s="3" t="str">
        <v>c5f3758e-c922-4752-bd86-d4f055162749</v>
      </c>
      <c r="D2456" s="2" t="s">
        <v>19</v>
      </c>
      <c r="E2456" s="2" t="s">
        <v>20</v>
      </c>
      <c r="F2456" s="13" t="str">
        <f t="shared" si="289"/>
        <v>02/ 10/ 2021</v>
      </c>
      <c r="G2456" s="4">
        <v>44471.440601851849</v>
      </c>
      <c r="H2456" s="4">
        <v>44471.482870370368</v>
      </c>
      <c r="I2456" s="19" t="str">
        <f t="shared" si="283"/>
        <v>10:34:28</v>
      </c>
      <c r="J2456" s="17" t="str">
        <f t="shared" si="284"/>
        <v>11:35:20</v>
      </c>
      <c r="K2456" s="17" t="str">
        <f t="shared" si="285"/>
        <v>yes</v>
      </c>
      <c r="L2456" s="17">
        <f t="shared" si="286"/>
        <v>4.2268518518518539E-2</v>
      </c>
      <c r="M2456" s="17" t="str">
        <f t="shared" si="287"/>
        <v>-</v>
      </c>
      <c r="N2456" s="13" t="str">
        <f t="shared" si="288"/>
        <v xml:space="preserve"> Oct</v>
      </c>
      <c r="O2456" s="2" t="s">
        <v>21</v>
      </c>
      <c r="P2456" s="5">
        <v>0</v>
      </c>
      <c r="Q2456" s="2" t="s">
        <v>21</v>
      </c>
      <c r="R2456" s="2">
        <v>0</v>
      </c>
    </row>
    <row r="2457" spans="1:18" ht="12.75">
      <c r="A2457" s="2">
        <v>8558090</v>
      </c>
      <c r="B2457" s="3" t="s">
        <v>5604</v>
      </c>
      <c r="C2457" s="3" t="str">
        <v>bd0a9305-ad14-4862-8971-14b85b7d8a7c</v>
      </c>
      <c r="D2457" s="2" t="s">
        <v>19</v>
      </c>
      <c r="E2457" s="2" t="s">
        <v>20</v>
      </c>
      <c r="F2457" s="13" t="str">
        <f t="shared" si="289"/>
        <v>02/ 08/ 2021</v>
      </c>
      <c r="G2457" s="4">
        <v>44410.661631944444</v>
      </c>
      <c r="H2457" s="4">
        <v>44410.703680555554</v>
      </c>
      <c r="I2457" s="19" t="str">
        <f t="shared" si="283"/>
        <v>15:52:45</v>
      </c>
      <c r="J2457" s="17" t="str">
        <f t="shared" si="284"/>
        <v>16:53:18</v>
      </c>
      <c r="K2457" s="17" t="str">
        <f t="shared" si="285"/>
        <v>yes</v>
      </c>
      <c r="L2457" s="17">
        <f t="shared" si="286"/>
        <v>4.2048611111111134E-2</v>
      </c>
      <c r="M2457" s="17" t="str">
        <f t="shared" si="287"/>
        <v>-</v>
      </c>
      <c r="N2457" s="13" t="str">
        <f t="shared" si="288"/>
        <v xml:space="preserve"> Aug</v>
      </c>
      <c r="O2457" s="2" t="s">
        <v>21</v>
      </c>
      <c r="P2457" s="5">
        <v>1.1574074074074073E-5</v>
      </c>
      <c r="Q2457" s="2" t="s">
        <v>21</v>
      </c>
      <c r="R2457" s="2">
        <v>0</v>
      </c>
    </row>
    <row r="2458" spans="1:18" ht="12.75">
      <c r="A2458" s="2">
        <v>8531450</v>
      </c>
      <c r="B2458" s="3" t="s">
        <v>5605</v>
      </c>
      <c r="C2458" s="3" t="str">
        <v>7c581855-d1ec-42fe-99df-995d6e2f8abb</v>
      </c>
      <c r="D2458" s="2" t="s">
        <v>19</v>
      </c>
      <c r="E2458" s="2" t="s">
        <v>23</v>
      </c>
      <c r="F2458" s="13" t="str">
        <f t="shared" si="289"/>
        <v>02/ 04/ 2021</v>
      </c>
      <c r="G2458" s="4">
        <v>44288.661550925928</v>
      </c>
      <c r="H2458" s="4">
        <v>44288.662222222221</v>
      </c>
      <c r="I2458" s="19" t="str">
        <f t="shared" si="283"/>
        <v>15:52:38</v>
      </c>
      <c r="J2458" s="17" t="str">
        <f t="shared" si="284"/>
        <v>15:53:36</v>
      </c>
      <c r="K2458" s="17" t="str">
        <f t="shared" si="285"/>
        <v>yes</v>
      </c>
      <c r="L2458" s="17">
        <f t="shared" si="286"/>
        <v>6.712962962962532E-4</v>
      </c>
      <c r="M2458" s="17" t="str">
        <f t="shared" si="287"/>
        <v>-</v>
      </c>
      <c r="N2458" s="13" t="str">
        <f t="shared" si="288"/>
        <v xml:space="preserve"> Apr</v>
      </c>
      <c r="O2458" s="2" t="s">
        <v>21</v>
      </c>
      <c r="P2458" s="5">
        <v>0</v>
      </c>
      <c r="Q2458" s="2" t="s">
        <v>21</v>
      </c>
      <c r="R2458" s="2">
        <v>0</v>
      </c>
    </row>
    <row r="2459" spans="1:18" ht="12.75">
      <c r="A2459" s="2">
        <v>8603353</v>
      </c>
      <c r="B2459" s="3" t="s">
        <v>5606</v>
      </c>
      <c r="C2459" s="3" t="str">
        <v>40a7555e-1678-4038-ba5e-d93431f28485</v>
      </c>
      <c r="D2459" s="2" t="s">
        <v>19</v>
      </c>
      <c r="E2459" s="2" t="s">
        <v>23</v>
      </c>
      <c r="F2459" s="13" t="str">
        <f t="shared" si="289"/>
        <v>15/ 02/ 2021</v>
      </c>
      <c r="G2459" s="2" t="s">
        <v>5607</v>
      </c>
      <c r="H2459" s="2" t="s">
        <v>5608</v>
      </c>
      <c r="I2459" s="19" t="str">
        <f t="shared" si="283"/>
        <v>01:40:36</v>
      </c>
      <c r="J2459" s="17" t="str">
        <f t="shared" si="284"/>
        <v>01:40:59</v>
      </c>
      <c r="K2459" s="17" t="str">
        <f t="shared" si="285"/>
        <v>no</v>
      </c>
      <c r="L2459" s="17">
        <f t="shared" si="286"/>
        <v>2.6620370370369906E-4</v>
      </c>
      <c r="M2459" s="17" t="str">
        <f t="shared" si="287"/>
        <v>3rd week of feb</v>
      </c>
      <c r="N2459" s="13" t="str">
        <f t="shared" si="288"/>
        <v xml:space="preserve"> Feb</v>
      </c>
      <c r="O2459" s="2" t="s">
        <v>21</v>
      </c>
      <c r="P2459" s="5">
        <v>0</v>
      </c>
      <c r="Q2459" s="2" t="s">
        <v>21</v>
      </c>
      <c r="R2459" s="2">
        <v>2</v>
      </c>
    </row>
    <row r="2460" spans="1:18" ht="12.75">
      <c r="A2460" s="2">
        <v>8619355</v>
      </c>
      <c r="B2460" s="3" t="s">
        <v>5609</v>
      </c>
      <c r="C2460" s="3" t="str">
        <v>7d18deb7-7506-4f51-bd20-48c5c3f863a2</v>
      </c>
      <c r="D2460" s="2" t="s">
        <v>1009</v>
      </c>
      <c r="E2460" s="2" t="s">
        <v>37</v>
      </c>
      <c r="F2460" s="13" t="str">
        <f t="shared" si="289"/>
        <v>17/ 02/ 2021</v>
      </c>
      <c r="G2460" s="2" t="s">
        <v>5610</v>
      </c>
      <c r="H2460" s="2" t="s">
        <v>5611</v>
      </c>
      <c r="I2460" s="19" t="str">
        <f t="shared" si="283"/>
        <v>12:55:12</v>
      </c>
      <c r="J2460" s="17" t="str">
        <f t="shared" si="284"/>
        <v>13:11:23</v>
      </c>
      <c r="K2460" s="17" t="str">
        <f t="shared" si="285"/>
        <v>yes</v>
      </c>
      <c r="L2460" s="17">
        <f t="shared" si="286"/>
        <v>1.1238425925925943E-2</v>
      </c>
      <c r="M2460" s="17" t="str">
        <f t="shared" si="287"/>
        <v>3rd week of feb</v>
      </c>
      <c r="N2460" s="13" t="str">
        <f t="shared" si="288"/>
        <v xml:space="preserve"> Feb</v>
      </c>
      <c r="O2460" s="2" t="s">
        <v>5612</v>
      </c>
      <c r="P2460" s="5">
        <v>0</v>
      </c>
      <c r="Q2460" s="5">
        <v>1.1574074074074075E-4</v>
      </c>
      <c r="R2460" s="2">
        <v>5</v>
      </c>
    </row>
    <row r="2461" spans="1:18" ht="12.75">
      <c r="A2461" s="2">
        <v>8654463</v>
      </c>
      <c r="B2461" s="3" t="s">
        <v>5613</v>
      </c>
      <c r="C2461" s="3" t="str">
        <v>73fa0a34-364e-4289-80d0-0c774cc54eae</v>
      </c>
      <c r="D2461" s="2" t="s">
        <v>79</v>
      </c>
      <c r="E2461" s="2" t="s">
        <v>37</v>
      </c>
      <c r="F2461" s="13" t="str">
        <f t="shared" si="289"/>
        <v>23/ 02/ 2021</v>
      </c>
      <c r="G2461" s="2" t="s">
        <v>5614</v>
      </c>
      <c r="H2461" s="2" t="s">
        <v>5615</v>
      </c>
      <c r="I2461" s="19" t="str">
        <f t="shared" si="283"/>
        <v>11:06:38</v>
      </c>
      <c r="J2461" s="17" t="str">
        <f t="shared" si="284"/>
        <v>11:40:21</v>
      </c>
      <c r="K2461" s="17" t="str">
        <f t="shared" si="285"/>
        <v>yes</v>
      </c>
      <c r="L2461" s="17">
        <f t="shared" si="286"/>
        <v>2.3414351851851867E-2</v>
      </c>
      <c r="M2461" s="17" t="str">
        <f t="shared" si="287"/>
        <v>4rth week of feb</v>
      </c>
      <c r="N2461" s="13" t="str">
        <f t="shared" si="288"/>
        <v xml:space="preserve"> Feb</v>
      </c>
      <c r="O2461" s="2" t="s">
        <v>5616</v>
      </c>
      <c r="P2461" s="5">
        <v>0</v>
      </c>
      <c r="Q2461" s="5">
        <v>2.199074074074074E-4</v>
      </c>
      <c r="R2461" s="2">
        <v>0</v>
      </c>
    </row>
    <row r="2462" spans="1:18" ht="12.75">
      <c r="A2462" s="2">
        <v>8628435</v>
      </c>
      <c r="B2462" s="3" t="s">
        <v>5617</v>
      </c>
      <c r="C2462" s="3" t="str">
        <v>ce5c1463-584c-4459-8e62-b47fe6dc3bce</v>
      </c>
      <c r="D2462" s="2" t="s">
        <v>446</v>
      </c>
      <c r="E2462" s="2" t="s">
        <v>37</v>
      </c>
      <c r="F2462" s="13" t="str">
        <f t="shared" si="289"/>
        <v>18/ 02/ 2021</v>
      </c>
      <c r="G2462" s="2" t="s">
        <v>5618</v>
      </c>
      <c r="H2462" s="2" t="s">
        <v>5619</v>
      </c>
      <c r="I2462" s="19" t="str">
        <f t="shared" si="283"/>
        <v>17:44:04</v>
      </c>
      <c r="J2462" s="17" t="str">
        <f t="shared" si="284"/>
        <v>17:51:23</v>
      </c>
      <c r="K2462" s="17" t="str">
        <f t="shared" si="285"/>
        <v>no</v>
      </c>
      <c r="L2462" s="17">
        <f t="shared" si="286"/>
        <v>5.0810185185186096E-3</v>
      </c>
      <c r="M2462" s="17" t="str">
        <f t="shared" si="287"/>
        <v>3rd week of feb</v>
      </c>
      <c r="N2462" s="13" t="str">
        <f t="shared" si="288"/>
        <v xml:space="preserve"> Feb</v>
      </c>
      <c r="O2462" s="2" t="s">
        <v>5620</v>
      </c>
      <c r="P2462" s="5">
        <v>0</v>
      </c>
      <c r="Q2462" s="5">
        <v>4.6296296296296294E-5</v>
      </c>
      <c r="R2462" s="2">
        <v>0</v>
      </c>
    </row>
    <row r="2463" spans="1:18" ht="12.75">
      <c r="A2463" s="2">
        <v>8511532</v>
      </c>
      <c r="B2463" s="3" t="s">
        <v>5621</v>
      </c>
      <c r="C2463" s="3" t="str">
        <v>005fc245-2996-4ece-bbda-ca86d260d283</v>
      </c>
      <c r="D2463" s="2" t="s">
        <v>19</v>
      </c>
      <c r="E2463" s="2" t="s">
        <v>23</v>
      </c>
      <c r="F2463" s="13" t="str">
        <f t="shared" si="289"/>
        <v>02/ 01/ 2021</v>
      </c>
      <c r="G2463" s="4">
        <v>44198.951307870368</v>
      </c>
      <c r="H2463" s="4">
        <v>44198.952060185184</v>
      </c>
      <c r="I2463" s="19" t="str">
        <f t="shared" si="283"/>
        <v>22:49:53</v>
      </c>
      <c r="J2463" s="17" t="str">
        <f t="shared" si="284"/>
        <v>22:50:58</v>
      </c>
      <c r="K2463" s="17" t="str">
        <f t="shared" si="285"/>
        <v>no</v>
      </c>
      <c r="L2463" s="17">
        <f t="shared" si="286"/>
        <v>7.523148148148584E-4</v>
      </c>
      <c r="M2463" s="17" t="str">
        <f t="shared" si="287"/>
        <v>-</v>
      </c>
      <c r="N2463" s="13" t="str">
        <f t="shared" si="288"/>
        <v xml:space="preserve"> Jan</v>
      </c>
      <c r="O2463" s="2" t="s">
        <v>21</v>
      </c>
      <c r="P2463" s="5">
        <v>0</v>
      </c>
      <c r="Q2463" s="2" t="s">
        <v>21</v>
      </c>
      <c r="R2463" s="2">
        <v>2</v>
      </c>
    </row>
    <row r="2464" spans="1:18" ht="12.75">
      <c r="A2464" s="2">
        <v>8525516</v>
      </c>
      <c r="B2464" s="3" t="s">
        <v>5622</v>
      </c>
      <c r="C2464" s="3" t="str">
        <v>b239e136-f926-48c8-9934-3039f29e2752</v>
      </c>
      <c r="D2464" s="2" t="s">
        <v>19</v>
      </c>
      <c r="E2464" s="2" t="s">
        <v>20</v>
      </c>
      <c r="F2464" s="13" t="str">
        <f t="shared" si="289"/>
        <v>02/ 03/ 2021</v>
      </c>
      <c r="G2464" s="4">
        <v>44257.864849537036</v>
      </c>
      <c r="H2464" s="4">
        <v>44257.906863425924</v>
      </c>
      <c r="I2464" s="19" t="str">
        <f t="shared" si="283"/>
        <v>20:45:23</v>
      </c>
      <c r="J2464" s="17" t="str">
        <f t="shared" si="284"/>
        <v>21:45:53</v>
      </c>
      <c r="K2464" s="17" t="str">
        <f t="shared" si="285"/>
        <v>no</v>
      </c>
      <c r="L2464" s="17">
        <f t="shared" si="286"/>
        <v>4.2013888888888906E-2</v>
      </c>
      <c r="M2464" s="17" t="str">
        <f t="shared" si="287"/>
        <v>-</v>
      </c>
      <c r="N2464" s="13" t="str">
        <f t="shared" si="288"/>
        <v xml:space="preserve"> Mar</v>
      </c>
      <c r="O2464" s="2" t="s">
        <v>21</v>
      </c>
      <c r="P2464" s="5">
        <v>0</v>
      </c>
      <c r="Q2464" s="2" t="s">
        <v>21</v>
      </c>
      <c r="R2464" s="2">
        <v>0</v>
      </c>
    </row>
    <row r="2465" spans="1:18" ht="12.75">
      <c r="A2465" s="2">
        <v>8525372</v>
      </c>
      <c r="B2465" s="3" t="s">
        <v>5623</v>
      </c>
      <c r="C2465" s="3" t="str">
        <v>27abb812-9cca-461f-a52a-c9cd77bbfcc4</v>
      </c>
      <c r="D2465" s="2" t="s">
        <v>19</v>
      </c>
      <c r="E2465" s="2" t="s">
        <v>20</v>
      </c>
      <c r="F2465" s="13" t="str">
        <f t="shared" si="289"/>
        <v>02/ 03/ 2021</v>
      </c>
      <c r="G2465" s="4">
        <v>44257.847731481481</v>
      </c>
      <c r="H2465" s="4">
        <v>44257.889722222222</v>
      </c>
      <c r="I2465" s="19" t="str">
        <f t="shared" si="283"/>
        <v>20:20:44</v>
      </c>
      <c r="J2465" s="17" t="str">
        <f t="shared" si="284"/>
        <v>21:21:12</v>
      </c>
      <c r="K2465" s="17" t="str">
        <f t="shared" si="285"/>
        <v>no</v>
      </c>
      <c r="L2465" s="17">
        <f t="shared" si="286"/>
        <v>4.1990740740740717E-2</v>
      </c>
      <c r="M2465" s="17" t="str">
        <f t="shared" si="287"/>
        <v>-</v>
      </c>
      <c r="N2465" s="13" t="str">
        <f t="shared" si="288"/>
        <v xml:space="preserve"> Mar</v>
      </c>
      <c r="O2465" s="2" t="s">
        <v>21</v>
      </c>
      <c r="P2465" s="5">
        <v>0</v>
      </c>
      <c r="Q2465" s="2" t="s">
        <v>21</v>
      </c>
      <c r="R2465" s="2">
        <v>0</v>
      </c>
    </row>
    <row r="2466" spans="1:18" ht="12.75">
      <c r="A2466" s="2">
        <v>8542807</v>
      </c>
      <c r="B2466" s="3" t="s">
        <v>5624</v>
      </c>
      <c r="C2466" s="3" t="str">
        <v>10d8d837-9fc8-475f-bba8-117db512e072</v>
      </c>
      <c r="D2466" s="2" t="s">
        <v>19</v>
      </c>
      <c r="E2466" s="2" t="s">
        <v>20</v>
      </c>
      <c r="F2466" s="13" t="str">
        <f t="shared" si="289"/>
        <v>02/ 06/ 2021</v>
      </c>
      <c r="G2466" s="4">
        <v>44349.448275462964</v>
      </c>
      <c r="H2466" s="4">
        <v>44349.490381944444</v>
      </c>
      <c r="I2466" s="19" t="str">
        <f t="shared" si="283"/>
        <v>10:45:31</v>
      </c>
      <c r="J2466" s="17" t="str">
        <f t="shared" si="284"/>
        <v>11:46:09</v>
      </c>
      <c r="K2466" s="17" t="str">
        <f t="shared" si="285"/>
        <v>yes</v>
      </c>
      <c r="L2466" s="17">
        <f t="shared" si="286"/>
        <v>4.2106481481481439E-2</v>
      </c>
      <c r="M2466" s="17" t="str">
        <f t="shared" si="287"/>
        <v>-</v>
      </c>
      <c r="N2466" s="13" t="str">
        <f t="shared" si="288"/>
        <v xml:space="preserve"> Jun</v>
      </c>
      <c r="O2466" s="2" t="s">
        <v>21</v>
      </c>
      <c r="P2466" s="5">
        <v>0</v>
      </c>
      <c r="Q2466" s="2" t="s">
        <v>21</v>
      </c>
      <c r="R2466" s="2">
        <v>0</v>
      </c>
    </row>
    <row r="2467" spans="1:18" ht="12.75">
      <c r="A2467" s="2">
        <v>8648686</v>
      </c>
      <c r="B2467" s="3" t="s">
        <v>5625</v>
      </c>
      <c r="C2467" s="3" t="str">
        <v>18f97176-5bf1-44fa-bc5c-4b9c4a0fbbad</v>
      </c>
      <c r="D2467" s="2" t="s">
        <v>19</v>
      </c>
      <c r="E2467" s="2" t="s">
        <v>20</v>
      </c>
      <c r="F2467" s="13" t="str">
        <f t="shared" si="289"/>
        <v>22/ 02/ 2021</v>
      </c>
      <c r="G2467" s="2" t="s">
        <v>5626</v>
      </c>
      <c r="H2467" s="2" t="s">
        <v>5627</v>
      </c>
      <c r="I2467" s="19" t="str">
        <f t="shared" si="283"/>
        <v>11:16:07</v>
      </c>
      <c r="J2467" s="17" t="str">
        <f t="shared" si="284"/>
        <v>12:16:17</v>
      </c>
      <c r="K2467" s="17" t="str">
        <f t="shared" si="285"/>
        <v>yes</v>
      </c>
      <c r="L2467" s="17">
        <f t="shared" si="286"/>
        <v>4.1782407407407407E-2</v>
      </c>
      <c r="M2467" s="17" t="str">
        <f t="shared" si="287"/>
        <v>4rth week of feb</v>
      </c>
      <c r="N2467" s="13" t="str">
        <f t="shared" si="288"/>
        <v xml:space="preserve"> Feb</v>
      </c>
      <c r="O2467" s="2" t="s">
        <v>21</v>
      </c>
      <c r="P2467" s="5">
        <v>0</v>
      </c>
      <c r="Q2467" s="2" t="s">
        <v>21</v>
      </c>
      <c r="R2467" s="2">
        <v>0</v>
      </c>
    </row>
    <row r="2468" spans="1:18" ht="12.75">
      <c r="A2468" s="2">
        <v>8655303</v>
      </c>
      <c r="B2468" s="3" t="s">
        <v>5628</v>
      </c>
      <c r="C2468" s="3" t="str">
        <v>0235c4b5-3fa2-4733-b820-f83a39202f52</v>
      </c>
      <c r="D2468" s="2" t="s">
        <v>68</v>
      </c>
      <c r="E2468" s="2" t="s">
        <v>37</v>
      </c>
      <c r="F2468" s="13" t="str">
        <f t="shared" si="289"/>
        <v>23/ 02/ 2021</v>
      </c>
      <c r="G2468" s="2" t="s">
        <v>5629</v>
      </c>
      <c r="H2468" s="2" t="s">
        <v>5630</v>
      </c>
      <c r="I2468" s="19" t="str">
        <f t="shared" si="283"/>
        <v>12:50:35</v>
      </c>
      <c r="J2468" s="17" t="str">
        <f t="shared" si="284"/>
        <v>13:13:20</v>
      </c>
      <c r="K2468" s="17" t="str">
        <f t="shared" si="285"/>
        <v>yes</v>
      </c>
      <c r="L2468" s="17">
        <f t="shared" si="286"/>
        <v>1.5798611111111138E-2</v>
      </c>
      <c r="M2468" s="17" t="str">
        <f t="shared" si="287"/>
        <v>4rth week of feb</v>
      </c>
      <c r="N2468" s="13" t="str">
        <f t="shared" si="288"/>
        <v xml:space="preserve"> Feb</v>
      </c>
      <c r="O2468" s="2" t="s">
        <v>5631</v>
      </c>
      <c r="P2468" s="5">
        <v>0</v>
      </c>
      <c r="Q2468" s="5">
        <v>5.7870370370370373E-5</v>
      </c>
      <c r="R2468" s="2">
        <v>5</v>
      </c>
    </row>
    <row r="2469" spans="1:18" ht="12.75">
      <c r="A2469" s="2">
        <v>8675906</v>
      </c>
      <c r="B2469" s="3" t="s">
        <v>5632</v>
      </c>
      <c r="C2469" s="3" t="str">
        <v>49762d2c-0b74-41a8-9a53-702d83691a9e</v>
      </c>
      <c r="D2469" s="2" t="s">
        <v>233</v>
      </c>
      <c r="E2469" s="2" t="s">
        <v>31</v>
      </c>
      <c r="F2469" s="13" t="str">
        <f t="shared" si="289"/>
        <v>26/ 02/ 2021</v>
      </c>
      <c r="G2469" s="2" t="s">
        <v>5633</v>
      </c>
      <c r="H2469" s="2" t="s">
        <v>5634</v>
      </c>
      <c r="I2469" s="19" t="str">
        <f t="shared" si="283"/>
        <v>15:06:32</v>
      </c>
      <c r="J2469" s="17" t="str">
        <f t="shared" si="284"/>
        <v>15:19:41</v>
      </c>
      <c r="K2469" s="17" t="str">
        <f t="shared" si="285"/>
        <v>yes</v>
      </c>
      <c r="L2469" s="17">
        <f t="shared" si="286"/>
        <v>9.1319444444445397E-3</v>
      </c>
      <c r="M2469" s="17" t="str">
        <f t="shared" si="287"/>
        <v>4rth week of feb</v>
      </c>
      <c r="N2469" s="13" t="str">
        <f t="shared" si="288"/>
        <v xml:space="preserve"> Feb</v>
      </c>
      <c r="O2469" s="2" t="s">
        <v>5635</v>
      </c>
      <c r="P2469" s="5">
        <v>0</v>
      </c>
      <c r="Q2469" s="5">
        <v>6.9444444444444444E-5</v>
      </c>
      <c r="R2469" s="2">
        <v>0</v>
      </c>
    </row>
    <row r="2470" spans="1:18" ht="12.75">
      <c r="A2470" s="2">
        <v>8568678</v>
      </c>
      <c r="B2470" s="3" t="s">
        <v>5636</v>
      </c>
      <c r="C2470" s="3" t="str">
        <v>7476bbe0-b31d-4b07-bac4-a83f16493f6a</v>
      </c>
      <c r="D2470" s="2" t="s">
        <v>19</v>
      </c>
      <c r="E2470" s="2" t="s">
        <v>20</v>
      </c>
      <c r="F2470" s="13" t="str">
        <f t="shared" si="289"/>
        <v>02/ 10/ 2021</v>
      </c>
      <c r="G2470" s="4">
        <v>44471.383310185185</v>
      </c>
      <c r="H2470" s="4">
        <v>44471.440324074072</v>
      </c>
      <c r="I2470" s="19" t="str">
        <f t="shared" si="283"/>
        <v>09:11:58</v>
      </c>
      <c r="J2470" s="17" t="str">
        <f t="shared" si="284"/>
        <v>10:34:04</v>
      </c>
      <c r="K2470" s="17" t="str">
        <f t="shared" si="285"/>
        <v>no</v>
      </c>
      <c r="L2470" s="17">
        <f t="shared" si="286"/>
        <v>5.7013888888888919E-2</v>
      </c>
      <c r="M2470" s="17" t="str">
        <f t="shared" si="287"/>
        <v>-</v>
      </c>
      <c r="N2470" s="13" t="str">
        <f t="shared" si="288"/>
        <v xml:space="preserve"> Oct</v>
      </c>
      <c r="O2470" s="2" t="s">
        <v>21</v>
      </c>
      <c r="P2470" s="5">
        <v>0</v>
      </c>
      <c r="Q2470" s="2" t="s">
        <v>21</v>
      </c>
      <c r="R2470" s="2">
        <v>0</v>
      </c>
    </row>
    <row r="2471" spans="1:18" ht="12.75">
      <c r="A2471" s="2">
        <v>8523931</v>
      </c>
      <c r="B2471" s="3" t="s">
        <v>5637</v>
      </c>
      <c r="C2471" s="3" t="str">
        <v>0f0bb751-8026-4357-b8c5-0bbd61ba7e63</v>
      </c>
      <c r="D2471" s="2" t="s">
        <v>19</v>
      </c>
      <c r="E2471" s="2" t="s">
        <v>20</v>
      </c>
      <c r="F2471" s="13" t="str">
        <f t="shared" si="289"/>
        <v>02/ 03/ 2021</v>
      </c>
      <c r="G2471" s="4">
        <v>44257.713969907411</v>
      </c>
      <c r="H2471" s="4">
        <v>44257.758055555554</v>
      </c>
      <c r="I2471" s="19" t="str">
        <f t="shared" si="283"/>
        <v>17:08:07</v>
      </c>
      <c r="J2471" s="17" t="str">
        <f t="shared" si="284"/>
        <v>18:11:36</v>
      </c>
      <c r="K2471" s="17" t="str">
        <f t="shared" si="285"/>
        <v>no</v>
      </c>
      <c r="L2471" s="17">
        <f t="shared" si="286"/>
        <v>4.4085648148148082E-2</v>
      </c>
      <c r="M2471" s="17" t="str">
        <f t="shared" si="287"/>
        <v>-</v>
      </c>
      <c r="N2471" s="13" t="str">
        <f t="shared" si="288"/>
        <v xml:space="preserve"> Mar</v>
      </c>
      <c r="O2471" s="2" t="s">
        <v>21</v>
      </c>
      <c r="P2471" s="5">
        <v>0</v>
      </c>
      <c r="Q2471" s="2" t="s">
        <v>21</v>
      </c>
      <c r="R2471" s="2">
        <v>0</v>
      </c>
    </row>
    <row r="2472" spans="1:18" ht="12.75">
      <c r="A2472" s="2">
        <v>8605198</v>
      </c>
      <c r="B2472" s="3" t="s">
        <v>5638</v>
      </c>
      <c r="C2472" s="3" t="str">
        <v>fb7ed61f-76b7-4733-b8c0-8946d9659d9f</v>
      </c>
      <c r="D2472" s="2" t="s">
        <v>19</v>
      </c>
      <c r="E2472" s="2" t="s">
        <v>420</v>
      </c>
      <c r="F2472" s="13" t="str">
        <f>TEXT(G2472,"dd/ mm/ yyyy")</f>
        <v>15/ 02/ 2021</v>
      </c>
      <c r="G2472" s="2" t="s">
        <v>5639</v>
      </c>
      <c r="H2472" s="2" t="s">
        <v>5640</v>
      </c>
      <c r="I2472" s="19" t="str">
        <f t="shared" si="283"/>
        <v>12:19:39</v>
      </c>
      <c r="J2472" s="17" t="str">
        <f t="shared" si="284"/>
        <v>12:20:31</v>
      </c>
      <c r="K2472" s="17" t="str">
        <f t="shared" si="285"/>
        <v>yes</v>
      </c>
      <c r="L2472" s="17">
        <f t="shared" si="286"/>
        <v>6.018518518517979E-4</v>
      </c>
      <c r="M2472" s="17" t="str">
        <f t="shared" si="287"/>
        <v>3rd week of feb</v>
      </c>
      <c r="N2472" s="13" t="str">
        <f t="shared" si="288"/>
        <v xml:space="preserve"> Feb</v>
      </c>
      <c r="O2472" s="2" t="s">
        <v>21</v>
      </c>
      <c r="P2472" s="5">
        <v>2.7777777777777778E-4</v>
      </c>
      <c r="Q2472" s="2" t="s">
        <v>21</v>
      </c>
      <c r="R2472" s="2">
        <v>3</v>
      </c>
    </row>
    <row r="2473" spans="1:18" ht="12.75">
      <c r="A2473" s="2">
        <v>8567379</v>
      </c>
      <c r="B2473" s="3" t="s">
        <v>5641</v>
      </c>
      <c r="C2473" s="3" t="str">
        <v>8aa0338d-69af-47f2-82d0-11b7d993f175</v>
      </c>
      <c r="D2473" s="2" t="s">
        <v>19</v>
      </c>
      <c r="E2473" s="2" t="s">
        <v>20</v>
      </c>
      <c r="F2473" s="13" t="str">
        <f t="shared" si="289"/>
        <v>02/ 09/ 2021</v>
      </c>
      <c r="G2473" s="4">
        <v>44441.917557870373</v>
      </c>
      <c r="H2473" s="4">
        <v>44441.959548611114</v>
      </c>
      <c r="I2473" s="19" t="str">
        <f t="shared" si="283"/>
        <v>22:01:17</v>
      </c>
      <c r="J2473" s="17" t="str">
        <f t="shared" si="284"/>
        <v>23:01:45</v>
      </c>
      <c r="K2473" s="17" t="str">
        <f t="shared" si="285"/>
        <v>no</v>
      </c>
      <c r="L2473" s="17">
        <f t="shared" si="286"/>
        <v>4.1990740740740606E-2</v>
      </c>
      <c r="M2473" s="17" t="str">
        <f t="shared" si="287"/>
        <v>-</v>
      </c>
      <c r="N2473" s="13" t="str">
        <f t="shared" si="288"/>
        <v xml:space="preserve"> Sep</v>
      </c>
      <c r="O2473" s="2" t="s">
        <v>21</v>
      </c>
      <c r="P2473" s="5">
        <v>0</v>
      </c>
      <c r="Q2473" s="2" t="s">
        <v>21</v>
      </c>
      <c r="R2473" s="2">
        <v>0</v>
      </c>
    </row>
    <row r="2474" spans="1:18" ht="12.75">
      <c r="A2474" s="2">
        <v>8552183</v>
      </c>
      <c r="B2474" s="3" t="s">
        <v>5642</v>
      </c>
      <c r="C2474" s="3" t="str">
        <v>c8cb9141-98ac-4697-ad5a-7867e118c549</v>
      </c>
      <c r="D2474" s="2" t="s">
        <v>3493</v>
      </c>
      <c r="E2474" s="2" t="s">
        <v>31</v>
      </c>
      <c r="F2474" s="13" t="str">
        <f t="shared" si="289"/>
        <v>02/ 07/ 2021</v>
      </c>
      <c r="G2474" s="4">
        <v>44379.717465277776</v>
      </c>
      <c r="H2474" s="4">
        <v>44379.725856481484</v>
      </c>
      <c r="I2474" s="19" t="str">
        <f t="shared" si="283"/>
        <v>17:13:09</v>
      </c>
      <c r="J2474" s="17" t="str">
        <f t="shared" si="284"/>
        <v>17:25:14</v>
      </c>
      <c r="K2474" s="17" t="str">
        <f t="shared" si="285"/>
        <v>no</v>
      </c>
      <c r="L2474" s="17">
        <f t="shared" si="286"/>
        <v>8.3912037037037202E-3</v>
      </c>
      <c r="M2474" s="17" t="str">
        <f t="shared" si="287"/>
        <v>-</v>
      </c>
      <c r="N2474" s="13" t="str">
        <f t="shared" si="288"/>
        <v xml:space="preserve"> Jul</v>
      </c>
      <c r="O2474" s="4">
        <v>44379.718298611115</v>
      </c>
      <c r="P2474" s="5">
        <v>0</v>
      </c>
      <c r="Q2474" s="5">
        <v>4.6296296296296294E-5</v>
      </c>
      <c r="R2474" s="2">
        <v>0</v>
      </c>
    </row>
    <row r="2475" spans="1:18" ht="12.75">
      <c r="A2475" s="2">
        <v>8687305</v>
      </c>
      <c r="B2475" s="3" t="s">
        <v>5643</v>
      </c>
      <c r="C2475" s="3" t="str">
        <v>61ba1326-d2e4-4917-89e8-c0de9b29f917</v>
      </c>
      <c r="D2475" s="2" t="s">
        <v>19</v>
      </c>
      <c r="E2475" s="2" t="s">
        <v>23</v>
      </c>
      <c r="F2475" s="13" t="str">
        <f t="shared" si="289"/>
        <v>28/ 02/ 2021</v>
      </c>
      <c r="G2475" s="2" t="s">
        <v>5644</v>
      </c>
      <c r="H2475" s="2" t="s">
        <v>5645</v>
      </c>
      <c r="I2475" s="19" t="str">
        <f t="shared" si="283"/>
        <v>13:30:34</v>
      </c>
      <c r="J2475" s="17" t="str">
        <f t="shared" si="284"/>
        <v>13:31:33</v>
      </c>
      <c r="K2475" s="17" t="str">
        <f t="shared" si="285"/>
        <v>yes</v>
      </c>
      <c r="L2475" s="17">
        <f t="shared" si="286"/>
        <v>6.8287037037029208E-4</v>
      </c>
      <c r="M2475" s="17" t="str">
        <f t="shared" si="287"/>
        <v>4rth week of feb</v>
      </c>
      <c r="N2475" s="13" t="str">
        <f t="shared" si="288"/>
        <v xml:space="preserve"> Feb</v>
      </c>
      <c r="O2475" s="2" t="s">
        <v>21</v>
      </c>
      <c r="P2475" s="5">
        <v>0</v>
      </c>
      <c r="Q2475" s="2" t="s">
        <v>21</v>
      </c>
      <c r="R2475" s="2">
        <v>0</v>
      </c>
    </row>
    <row r="2476" spans="1:18" ht="12.75">
      <c r="A2476" s="2">
        <v>8660561</v>
      </c>
      <c r="B2476" s="3" t="s">
        <v>4545</v>
      </c>
      <c r="C2476" s="3" t="str">
        <v>02d51186-bde1-46b4-ad98-e4ea0f1515dd</v>
      </c>
      <c r="D2476" s="2" t="s">
        <v>39</v>
      </c>
      <c r="E2476" s="2" t="s">
        <v>37</v>
      </c>
      <c r="F2476" s="13" t="str">
        <f t="shared" si="289"/>
        <v>24/ 02/ 2021</v>
      </c>
      <c r="G2476" s="2" t="s">
        <v>5646</v>
      </c>
      <c r="H2476" s="2" t="s">
        <v>5647</v>
      </c>
      <c r="I2476" s="19" t="str">
        <f t="shared" si="283"/>
        <v>10:31:20</v>
      </c>
      <c r="J2476" s="17" t="str">
        <f t="shared" si="284"/>
        <v>10:39:07</v>
      </c>
      <c r="K2476" s="17" t="str">
        <f t="shared" si="285"/>
        <v>yes</v>
      </c>
      <c r="L2476" s="17">
        <f t="shared" si="286"/>
        <v>5.4050925925925863E-3</v>
      </c>
      <c r="M2476" s="17" t="str">
        <f t="shared" si="287"/>
        <v>4rth week of feb</v>
      </c>
      <c r="N2476" s="13" t="str">
        <f t="shared" si="288"/>
        <v xml:space="preserve"> Feb</v>
      </c>
      <c r="O2476" s="2" t="s">
        <v>5648</v>
      </c>
      <c r="P2476" s="5">
        <v>0</v>
      </c>
      <c r="Q2476" s="5">
        <v>1.1574074074074075E-4</v>
      </c>
      <c r="R2476" s="2">
        <v>5</v>
      </c>
    </row>
    <row r="2477" spans="1:18" ht="12.75">
      <c r="A2477" s="2">
        <v>8661077</v>
      </c>
      <c r="B2477" s="3" t="s">
        <v>5649</v>
      </c>
      <c r="C2477" s="3" t="str">
        <v>7c3a53a8-01b5-4eac-a5d5-a395847497ed</v>
      </c>
      <c r="D2477" s="2" t="s">
        <v>19</v>
      </c>
      <c r="E2477" s="2" t="s">
        <v>23</v>
      </c>
      <c r="F2477" s="13" t="str">
        <f t="shared" si="289"/>
        <v>24/ 02/ 2021</v>
      </c>
      <c r="G2477" s="2" t="s">
        <v>5650</v>
      </c>
      <c r="H2477" s="2" t="s">
        <v>5651</v>
      </c>
      <c r="I2477" s="19" t="str">
        <f t="shared" si="283"/>
        <v>11:33:37</v>
      </c>
      <c r="J2477" s="17" t="str">
        <f t="shared" si="284"/>
        <v>11:34:30</v>
      </c>
      <c r="K2477" s="17" t="str">
        <f t="shared" si="285"/>
        <v>yes</v>
      </c>
      <c r="L2477" s="17">
        <f t="shared" si="286"/>
        <v>6.1342592592589229E-4</v>
      </c>
      <c r="M2477" s="17" t="str">
        <f t="shared" si="287"/>
        <v>4rth week of feb</v>
      </c>
      <c r="N2477" s="13" t="str">
        <f t="shared" si="288"/>
        <v xml:space="preserve"> Feb</v>
      </c>
      <c r="O2477" s="2" t="s">
        <v>21</v>
      </c>
      <c r="P2477" s="5">
        <v>0</v>
      </c>
      <c r="Q2477" s="2" t="s">
        <v>21</v>
      </c>
      <c r="R2477" s="2">
        <v>0</v>
      </c>
    </row>
    <row r="2478" spans="1:18" ht="12.75">
      <c r="A2478" s="2">
        <v>8671239</v>
      </c>
      <c r="B2478" s="3" t="s">
        <v>5652</v>
      </c>
      <c r="C2478" s="3" t="str">
        <v>074ac680-af9a-495a-af5c-68c5fc8fc4ea</v>
      </c>
      <c r="D2478" s="2" t="s">
        <v>19</v>
      </c>
      <c r="E2478" s="2" t="s">
        <v>20</v>
      </c>
      <c r="F2478" s="13" t="str">
        <f t="shared" si="289"/>
        <v>25/ 02/ 2021</v>
      </c>
      <c r="G2478" s="2" t="s">
        <v>5653</v>
      </c>
      <c r="H2478" s="2" t="s">
        <v>5654</v>
      </c>
      <c r="I2478" s="19" t="str">
        <f t="shared" si="283"/>
        <v>19:18:55</v>
      </c>
      <c r="J2478" s="17" t="str">
        <f t="shared" si="284"/>
        <v>20:41:57</v>
      </c>
      <c r="K2478" s="17" t="str">
        <f t="shared" si="285"/>
        <v>no</v>
      </c>
      <c r="L2478" s="17">
        <f t="shared" si="286"/>
        <v>5.7662037037037095E-2</v>
      </c>
      <c r="M2478" s="17" t="str">
        <f t="shared" si="287"/>
        <v>4rth week of feb</v>
      </c>
      <c r="N2478" s="13" t="str">
        <f t="shared" si="288"/>
        <v xml:space="preserve"> Feb</v>
      </c>
      <c r="O2478" s="2" t="s">
        <v>21</v>
      </c>
      <c r="P2478" s="5">
        <v>0</v>
      </c>
      <c r="Q2478" s="2" t="s">
        <v>21</v>
      </c>
      <c r="R2478" s="2">
        <v>0</v>
      </c>
    </row>
    <row r="2479" spans="1:18" ht="12.75">
      <c r="A2479" s="2">
        <v>8580237</v>
      </c>
      <c r="B2479" s="3" t="s">
        <v>1832</v>
      </c>
      <c r="C2479" s="3" t="str">
        <v>bd0f668d-6a29-4002-aee7-a1c3fda62a60</v>
      </c>
      <c r="D2479" s="2" t="s">
        <v>2147</v>
      </c>
      <c r="E2479" s="2" t="s">
        <v>37</v>
      </c>
      <c r="F2479" s="13" t="str">
        <f>TEXT(G2479,"dd/ mm/ yyyy")</f>
        <v>02/ 11/ 2021</v>
      </c>
      <c r="G2479" s="4">
        <v>44502.703067129631</v>
      </c>
      <c r="H2479" s="4">
        <v>44502.708368055559</v>
      </c>
      <c r="I2479" s="19" t="str">
        <f t="shared" si="283"/>
        <v>16:52:25</v>
      </c>
      <c r="J2479" s="17" t="str">
        <f t="shared" si="284"/>
        <v>17:00:03</v>
      </c>
      <c r="K2479" s="17" t="str">
        <f t="shared" si="285"/>
        <v>no</v>
      </c>
      <c r="L2479" s="17">
        <f t="shared" si="286"/>
        <v>5.3009259259259034E-3</v>
      </c>
      <c r="M2479" s="17" t="str">
        <f t="shared" si="287"/>
        <v>-</v>
      </c>
      <c r="N2479" s="13" t="str">
        <f t="shared" si="288"/>
        <v xml:space="preserve"> Nov</v>
      </c>
      <c r="O2479" s="4">
        <v>44502.703865740739</v>
      </c>
      <c r="P2479" s="5">
        <v>0</v>
      </c>
      <c r="Q2479" s="5">
        <v>1.0416666666666667E-4</v>
      </c>
      <c r="R2479" s="2">
        <v>0</v>
      </c>
    </row>
    <row r="2480" spans="1:18" ht="12.75">
      <c r="A2480" s="2">
        <v>8640607</v>
      </c>
      <c r="B2480" s="3" t="s">
        <v>5655</v>
      </c>
      <c r="C2480" s="3" t="str">
        <v>1dd93fa9-7147-4606-aa4e-f4794360f7b7</v>
      </c>
      <c r="D2480" s="2" t="s">
        <v>63</v>
      </c>
      <c r="E2480" s="2" t="s">
        <v>37</v>
      </c>
      <c r="F2480" s="13" t="str">
        <f t="shared" si="289"/>
        <v>20/ 02/ 2021</v>
      </c>
      <c r="G2480" s="2" t="s">
        <v>5656</v>
      </c>
      <c r="H2480" s="2" t="s">
        <v>5657</v>
      </c>
      <c r="I2480" s="19" t="str">
        <f t="shared" si="283"/>
        <v>18:19:00</v>
      </c>
      <c r="J2480" s="17" t="str">
        <f t="shared" si="284"/>
        <v>18:30:49</v>
      </c>
      <c r="K2480" s="17" t="str">
        <f t="shared" si="285"/>
        <v>no</v>
      </c>
      <c r="L2480" s="17">
        <f t="shared" si="286"/>
        <v>8.206018518518543E-3</v>
      </c>
      <c r="M2480" s="17" t="str">
        <f t="shared" si="287"/>
        <v>3rd week of feb</v>
      </c>
      <c r="N2480" s="13" t="str">
        <f t="shared" si="288"/>
        <v xml:space="preserve"> Feb</v>
      </c>
      <c r="O2480" s="2" t="s">
        <v>5658</v>
      </c>
      <c r="P2480" s="5">
        <v>0</v>
      </c>
      <c r="Q2480" s="5">
        <v>6.9444444444444444E-5</v>
      </c>
      <c r="R2480" s="2">
        <v>0</v>
      </c>
    </row>
    <row r="2481" spans="1:18" ht="12.75">
      <c r="A2481" s="2">
        <v>8551672</v>
      </c>
      <c r="B2481" s="3" t="s">
        <v>5659</v>
      </c>
      <c r="C2481" s="3" t="str">
        <v>de9e4854-1a0e-408b-8b9a-9eb49beee597</v>
      </c>
      <c r="D2481" s="2" t="s">
        <v>19</v>
      </c>
      <c r="E2481" s="2" t="s">
        <v>23</v>
      </c>
      <c r="F2481" s="13" t="str">
        <f t="shared" si="289"/>
        <v>02/ 07/ 2021</v>
      </c>
      <c r="G2481" s="4">
        <v>44379.662534722222</v>
      </c>
      <c r="H2481" s="4">
        <v>44379.663078703707</v>
      </c>
      <c r="I2481" s="19" t="str">
        <f t="shared" si="283"/>
        <v>15:54:03</v>
      </c>
      <c r="J2481" s="17" t="str">
        <f t="shared" si="284"/>
        <v>15:54:50</v>
      </c>
      <c r="K2481" s="17" t="str">
        <f t="shared" si="285"/>
        <v>yes</v>
      </c>
      <c r="L2481" s="17">
        <f t="shared" si="286"/>
        <v>5.439814814814925E-4</v>
      </c>
      <c r="M2481" s="17" t="str">
        <f t="shared" si="287"/>
        <v>-</v>
      </c>
      <c r="N2481" s="13" t="str">
        <f t="shared" si="288"/>
        <v xml:space="preserve"> Jul</v>
      </c>
      <c r="O2481" s="2" t="s">
        <v>21</v>
      </c>
      <c r="P2481" s="5">
        <v>0</v>
      </c>
      <c r="Q2481" s="2" t="s">
        <v>21</v>
      </c>
      <c r="R2481" s="2">
        <v>0</v>
      </c>
    </row>
    <row r="2482" spans="1:18" ht="12.75">
      <c r="A2482" s="2">
        <v>8585919</v>
      </c>
      <c r="B2482" s="3" t="s">
        <v>5660</v>
      </c>
      <c r="C2482" s="3" t="str">
        <v>c89f8a79-c24b-4a41-8ec0-1a7265348d4c</v>
      </c>
      <c r="D2482" s="2" t="s">
        <v>322</v>
      </c>
      <c r="E2482" s="2" t="s">
        <v>37</v>
      </c>
      <c r="F2482" s="13" t="str">
        <f t="shared" si="289"/>
        <v>02/ 12/ 2021</v>
      </c>
      <c r="G2482" s="4">
        <v>44532.564780092594</v>
      </c>
      <c r="H2482" s="4">
        <v>44532.609155092592</v>
      </c>
      <c r="I2482" s="19" t="str">
        <f t="shared" si="283"/>
        <v>13:33:17</v>
      </c>
      <c r="J2482" s="17" t="str">
        <f t="shared" si="284"/>
        <v>14:37:11</v>
      </c>
      <c r="K2482" s="17" t="str">
        <f t="shared" si="285"/>
        <v>yes</v>
      </c>
      <c r="L2482" s="17">
        <f t="shared" si="286"/>
        <v>4.4374999999999942E-2</v>
      </c>
      <c r="M2482" s="17" t="str">
        <f t="shared" si="287"/>
        <v>-</v>
      </c>
      <c r="N2482" s="13" t="str">
        <f t="shared" si="288"/>
        <v xml:space="preserve"> Dec</v>
      </c>
      <c r="O2482" s="4">
        <v>44532.567800925928</v>
      </c>
      <c r="P2482" s="5">
        <v>0</v>
      </c>
      <c r="Q2482" s="5">
        <v>1.5046296296296297E-4</v>
      </c>
      <c r="R2482" s="2">
        <v>1</v>
      </c>
    </row>
    <row r="2483" spans="1:18" ht="12.75">
      <c r="A2483" s="2">
        <v>8519098</v>
      </c>
      <c r="B2483" s="3" t="s">
        <v>5661</v>
      </c>
      <c r="C2483" s="3" t="str">
        <v>7b870fa4-2e18-41ca-bba0-7733ff45d154</v>
      </c>
      <c r="D2483" s="2" t="s">
        <v>19</v>
      </c>
      <c r="E2483" s="2" t="s">
        <v>20</v>
      </c>
      <c r="F2483" s="13" t="str">
        <f t="shared" si="289"/>
        <v>02/ 03/ 2021</v>
      </c>
      <c r="G2483" s="4">
        <v>44257.029872685183</v>
      </c>
      <c r="H2483" s="4">
        <v>44257.072071759256</v>
      </c>
      <c r="I2483" s="19" t="str">
        <f t="shared" si="283"/>
        <v>00:43:01</v>
      </c>
      <c r="J2483" s="17" t="str">
        <f t="shared" si="284"/>
        <v>01:43:47</v>
      </c>
      <c r="K2483" s="17" t="str">
        <f t="shared" si="285"/>
        <v>no</v>
      </c>
      <c r="L2483" s="17">
        <f t="shared" si="286"/>
        <v>4.2199074074074069E-2</v>
      </c>
      <c r="M2483" s="17" t="str">
        <f t="shared" si="287"/>
        <v>-</v>
      </c>
      <c r="N2483" s="13" t="str">
        <f t="shared" si="288"/>
        <v xml:space="preserve"> Mar</v>
      </c>
      <c r="O2483" s="2" t="s">
        <v>21</v>
      </c>
      <c r="P2483" s="5">
        <v>0</v>
      </c>
      <c r="Q2483" s="2" t="s">
        <v>21</v>
      </c>
      <c r="R2483" s="2">
        <v>0</v>
      </c>
    </row>
    <row r="2484" spans="1:18" ht="12.75">
      <c r="A2484" s="2">
        <v>8600322</v>
      </c>
      <c r="B2484" s="3" t="s">
        <v>5662</v>
      </c>
      <c r="C2484" s="3" t="str">
        <v>f66f7c34-8e5f-4b0b-8d79-fd31862246da</v>
      </c>
      <c r="D2484" s="2" t="s">
        <v>19</v>
      </c>
      <c r="E2484" s="2" t="s">
        <v>20</v>
      </c>
      <c r="F2484" s="13" t="str">
        <f t="shared" si="289"/>
        <v>14/ 02/ 2021</v>
      </c>
      <c r="G2484" s="2" t="s">
        <v>5663</v>
      </c>
      <c r="H2484" s="2" t="s">
        <v>5664</v>
      </c>
      <c r="I2484" s="19" t="str">
        <f t="shared" si="283"/>
        <v>15:27:45</v>
      </c>
      <c r="J2484" s="17" t="str">
        <f t="shared" si="284"/>
        <v>16:28:13</v>
      </c>
      <c r="K2484" s="17" t="str">
        <f t="shared" si="285"/>
        <v>yes</v>
      </c>
      <c r="L2484" s="17">
        <f t="shared" si="286"/>
        <v>4.1990740740740717E-2</v>
      </c>
      <c r="M2484" s="17" t="str">
        <f t="shared" si="287"/>
        <v>2nd week of feb</v>
      </c>
      <c r="N2484" s="13" t="str">
        <f t="shared" si="288"/>
        <v xml:space="preserve"> Feb</v>
      </c>
      <c r="O2484" s="2" t="s">
        <v>21</v>
      </c>
      <c r="P2484" s="5">
        <v>0</v>
      </c>
      <c r="Q2484" s="2" t="s">
        <v>21</v>
      </c>
      <c r="R2484" s="2">
        <v>0</v>
      </c>
    </row>
    <row r="2485" spans="1:18" ht="12.75">
      <c r="A2485" s="2">
        <v>8618463</v>
      </c>
      <c r="B2485" s="3" t="s">
        <v>5665</v>
      </c>
      <c r="C2485" s="3" t="str">
        <v>cb794f78-216b-4023-a710-76dd4134221d</v>
      </c>
      <c r="D2485" s="2" t="s">
        <v>491</v>
      </c>
      <c r="E2485" s="2" t="s">
        <v>37</v>
      </c>
      <c r="F2485" s="13" t="str">
        <f t="shared" si="289"/>
        <v>17/ 02/ 2021</v>
      </c>
      <c r="G2485" s="2" t="s">
        <v>5666</v>
      </c>
      <c r="H2485" s="2" t="s">
        <v>5667</v>
      </c>
      <c r="I2485" s="19" t="str">
        <f t="shared" si="283"/>
        <v>11:14:51</v>
      </c>
      <c r="J2485" s="17" t="str">
        <f t="shared" si="284"/>
        <v>11:35:22</v>
      </c>
      <c r="K2485" s="17" t="str">
        <f t="shared" si="285"/>
        <v>yes</v>
      </c>
      <c r="L2485" s="17">
        <f t="shared" si="286"/>
        <v>1.4247685185185155E-2</v>
      </c>
      <c r="M2485" s="17" t="str">
        <f t="shared" si="287"/>
        <v>3rd week of feb</v>
      </c>
      <c r="N2485" s="13" t="str">
        <f t="shared" si="288"/>
        <v xml:space="preserve"> Feb</v>
      </c>
      <c r="O2485" s="2" t="s">
        <v>5668</v>
      </c>
      <c r="P2485" s="5">
        <v>0</v>
      </c>
      <c r="Q2485" s="5">
        <v>6.9444444444444444E-5</v>
      </c>
      <c r="R2485" s="2">
        <v>0</v>
      </c>
    </row>
    <row r="2486" spans="1:18" ht="12.75">
      <c r="A2486" s="2">
        <v>8612403</v>
      </c>
      <c r="B2486" s="3" t="s">
        <v>5669</v>
      </c>
      <c r="C2486" s="3" t="str">
        <v>7e5fdbae-c306-4167-b50b-52395f36424e</v>
      </c>
      <c r="D2486" s="2" t="s">
        <v>165</v>
      </c>
      <c r="E2486" s="2" t="s">
        <v>37</v>
      </c>
      <c r="F2486" s="13" t="str">
        <f t="shared" si="289"/>
        <v>16/ 02/ 2021</v>
      </c>
      <c r="G2486" s="2" t="s">
        <v>5670</v>
      </c>
      <c r="H2486" s="2" t="s">
        <v>5671</v>
      </c>
      <c r="I2486" s="19" t="str">
        <f t="shared" si="283"/>
        <v>12:41:26</v>
      </c>
      <c r="J2486" s="17" t="str">
        <f t="shared" si="284"/>
        <v>12:52:14</v>
      </c>
      <c r="K2486" s="17" t="str">
        <f t="shared" si="285"/>
        <v>yes</v>
      </c>
      <c r="L2486" s="17">
        <f t="shared" si="286"/>
        <v>7.4999999999999512E-3</v>
      </c>
      <c r="M2486" s="17" t="str">
        <f t="shared" si="287"/>
        <v>3rd week of feb</v>
      </c>
      <c r="N2486" s="13" t="str">
        <f t="shared" si="288"/>
        <v xml:space="preserve"> Feb</v>
      </c>
      <c r="O2486" s="2" t="s">
        <v>5672</v>
      </c>
      <c r="P2486" s="5">
        <v>0</v>
      </c>
      <c r="Q2486" s="5">
        <v>3.4722222222222222E-5</v>
      </c>
      <c r="R2486" s="2">
        <v>0</v>
      </c>
    </row>
    <row r="2487" spans="1:18" ht="12.75">
      <c r="A2487" s="2">
        <v>8648364</v>
      </c>
      <c r="B2487" s="3" t="s">
        <v>5673</v>
      </c>
      <c r="C2487" s="3" t="str">
        <v>c18faa36-f57c-4637-ba15-37f237f4bb3d</v>
      </c>
      <c r="D2487" s="2" t="s">
        <v>19</v>
      </c>
      <c r="E2487" s="2" t="s">
        <v>23</v>
      </c>
      <c r="F2487" s="13" t="str">
        <f t="shared" si="289"/>
        <v>22/ 02/ 2021</v>
      </c>
      <c r="G2487" s="2" t="s">
        <v>5674</v>
      </c>
      <c r="H2487" s="2" t="s">
        <v>5675</v>
      </c>
      <c r="I2487" s="19" t="str">
        <f t="shared" si="283"/>
        <v>10:31:45</v>
      </c>
      <c r="J2487" s="17" t="str">
        <f t="shared" si="284"/>
        <v>10:34:02</v>
      </c>
      <c r="K2487" s="17" t="str">
        <f t="shared" si="285"/>
        <v>yes</v>
      </c>
      <c r="L2487" s="17">
        <f t="shared" si="286"/>
        <v>1.5856481481481E-3</v>
      </c>
      <c r="M2487" s="17" t="str">
        <f t="shared" si="287"/>
        <v>4rth week of feb</v>
      </c>
      <c r="N2487" s="13" t="str">
        <f t="shared" si="288"/>
        <v xml:space="preserve"> Feb</v>
      </c>
      <c r="O2487" s="2" t="s">
        <v>21</v>
      </c>
      <c r="P2487" s="5">
        <v>0</v>
      </c>
      <c r="Q2487" s="2" t="s">
        <v>21</v>
      </c>
      <c r="R2487" s="2">
        <v>3</v>
      </c>
    </row>
    <row r="2488" spans="1:18" ht="12.75">
      <c r="A2488" s="2">
        <v>8643726</v>
      </c>
      <c r="B2488" s="3" t="s">
        <v>5676</v>
      </c>
      <c r="C2488" s="3" t="str">
        <v>44375c74-7ec7-45a3-aca4-07643916787c</v>
      </c>
      <c r="D2488" s="2" t="s">
        <v>285</v>
      </c>
      <c r="E2488" s="2" t="s">
        <v>37</v>
      </c>
      <c r="F2488" s="13" t="str">
        <f t="shared" si="289"/>
        <v>21/ 02/ 2021</v>
      </c>
      <c r="G2488" s="2" t="s">
        <v>5677</v>
      </c>
      <c r="H2488" s="2" t="s">
        <v>5678</v>
      </c>
      <c r="I2488" s="19" t="str">
        <f t="shared" si="283"/>
        <v>12:22:16</v>
      </c>
      <c r="J2488" s="17" t="str">
        <f t="shared" si="284"/>
        <v>12:39:42</v>
      </c>
      <c r="K2488" s="17" t="str">
        <f t="shared" si="285"/>
        <v>yes</v>
      </c>
      <c r="L2488" s="17">
        <f t="shared" si="286"/>
        <v>1.2106481481481524E-2</v>
      </c>
      <c r="M2488" s="17" t="str">
        <f t="shared" si="287"/>
        <v>3rd week of feb</v>
      </c>
      <c r="N2488" s="13" t="str">
        <f t="shared" si="288"/>
        <v xml:space="preserve"> Feb</v>
      </c>
      <c r="O2488" s="2" t="s">
        <v>5679</v>
      </c>
      <c r="P2488" s="5">
        <v>0</v>
      </c>
      <c r="Q2488" s="5">
        <v>1.1574074074074075E-4</v>
      </c>
      <c r="R2488" s="2">
        <v>0</v>
      </c>
    </row>
    <row r="2489" spans="1:18" ht="12.75">
      <c r="A2489" s="2">
        <v>8642928</v>
      </c>
      <c r="B2489" s="3" t="s">
        <v>5680</v>
      </c>
      <c r="C2489" s="3" t="str">
        <v>05b963ec-505e-4971-8068-673fe5316a85</v>
      </c>
      <c r="D2489" s="2" t="s">
        <v>19</v>
      </c>
      <c r="E2489" s="2" t="s">
        <v>23</v>
      </c>
      <c r="F2489" s="13" t="str">
        <f t="shared" si="289"/>
        <v>21/ 02/ 2021</v>
      </c>
      <c r="G2489" s="2" t="s">
        <v>5681</v>
      </c>
      <c r="H2489" s="2" t="s">
        <v>5682</v>
      </c>
      <c r="I2489" s="19" t="str">
        <f t="shared" si="283"/>
        <v>10:16:31</v>
      </c>
      <c r="J2489" s="17" t="str">
        <f t="shared" si="284"/>
        <v>10:17:13</v>
      </c>
      <c r="K2489" s="17" t="str">
        <f t="shared" si="285"/>
        <v>yes</v>
      </c>
      <c r="L2489" s="17">
        <f t="shared" si="286"/>
        <v>4.8611111111107608E-4</v>
      </c>
      <c r="M2489" s="17" t="str">
        <f t="shared" si="287"/>
        <v>3rd week of feb</v>
      </c>
      <c r="N2489" s="13" t="str">
        <f t="shared" si="288"/>
        <v xml:space="preserve"> Feb</v>
      </c>
      <c r="O2489" s="2" t="s">
        <v>21</v>
      </c>
      <c r="P2489" s="5">
        <v>0</v>
      </c>
      <c r="Q2489" s="2" t="s">
        <v>21</v>
      </c>
      <c r="R2489" s="2">
        <v>0</v>
      </c>
    </row>
    <row r="2490" spans="1:18" ht="12.75">
      <c r="A2490" s="2">
        <v>8579216</v>
      </c>
      <c r="B2490" s="3" t="s">
        <v>5683</v>
      </c>
      <c r="C2490" s="3" t="str">
        <v>f7d2db47-0337-4055-a3a5-3b0d5899f276</v>
      </c>
      <c r="D2490" s="2" t="s">
        <v>19</v>
      </c>
      <c r="E2490" s="2" t="s">
        <v>23</v>
      </c>
      <c r="F2490" s="13" t="str">
        <f t="shared" si="289"/>
        <v>02/ 11/ 2021</v>
      </c>
      <c r="G2490" s="4">
        <v>44502.621562499997</v>
      </c>
      <c r="H2490" s="4">
        <v>44502.622141203705</v>
      </c>
      <c r="I2490" s="19" t="str">
        <f t="shared" si="283"/>
        <v>14:55:03</v>
      </c>
      <c r="J2490" s="17" t="str">
        <f t="shared" si="284"/>
        <v>14:55:53</v>
      </c>
      <c r="K2490" s="17" t="str">
        <f t="shared" si="285"/>
        <v>yes</v>
      </c>
      <c r="L2490" s="17">
        <f t="shared" si="286"/>
        <v>5.7870370370372015E-4</v>
      </c>
      <c r="M2490" s="17" t="str">
        <f t="shared" si="287"/>
        <v>-</v>
      </c>
      <c r="N2490" s="13" t="str">
        <f t="shared" si="288"/>
        <v xml:space="preserve"> Nov</v>
      </c>
      <c r="O2490" s="2" t="s">
        <v>21</v>
      </c>
      <c r="P2490" s="5">
        <v>0</v>
      </c>
      <c r="Q2490" s="2" t="s">
        <v>21</v>
      </c>
      <c r="R2490" s="2">
        <v>0</v>
      </c>
    </row>
    <row r="2491" spans="1:18" ht="12.75">
      <c r="A2491" s="2">
        <v>8668781</v>
      </c>
      <c r="B2491" s="3" t="s">
        <v>5684</v>
      </c>
      <c r="C2491" s="3" t="str">
        <v>91639d47-cefb-4c8c-b090-02ed1cdae1f2</v>
      </c>
      <c r="D2491" s="2" t="s">
        <v>952</v>
      </c>
      <c r="E2491" s="2" t="s">
        <v>37</v>
      </c>
      <c r="F2491" s="13" t="str">
        <f t="shared" si="289"/>
        <v>25/ 02/ 2021</v>
      </c>
      <c r="G2491" s="2" t="s">
        <v>5685</v>
      </c>
      <c r="H2491" s="2" t="s">
        <v>5686</v>
      </c>
      <c r="I2491" s="19" t="str">
        <f t="shared" si="283"/>
        <v>13:35:34</v>
      </c>
      <c r="J2491" s="17" t="str">
        <f t="shared" si="284"/>
        <v>14:03:02</v>
      </c>
      <c r="K2491" s="17" t="str">
        <f t="shared" si="285"/>
        <v>yes</v>
      </c>
      <c r="L2491" s="17">
        <f t="shared" si="286"/>
        <v>1.9074074074074132E-2</v>
      </c>
      <c r="M2491" s="17" t="str">
        <f t="shared" si="287"/>
        <v>4rth week of feb</v>
      </c>
      <c r="N2491" s="13" t="str">
        <f t="shared" si="288"/>
        <v xml:space="preserve"> Feb</v>
      </c>
      <c r="O2491" s="2" t="s">
        <v>5687</v>
      </c>
      <c r="P2491" s="5">
        <v>0</v>
      </c>
      <c r="Q2491" s="5">
        <v>1.5046296296296297E-4</v>
      </c>
      <c r="R2491" s="2">
        <v>0</v>
      </c>
    </row>
    <row r="2492" spans="1:18" ht="12.75">
      <c r="A2492" s="2">
        <v>8552066</v>
      </c>
      <c r="B2492" s="3" t="s">
        <v>5688</v>
      </c>
      <c r="C2492" s="3" t="str">
        <v>4e79d813-1d98-4372-ad4b-3258df4b2077</v>
      </c>
      <c r="D2492" s="2" t="s">
        <v>19</v>
      </c>
      <c r="E2492" s="2" t="s">
        <v>23</v>
      </c>
      <c r="F2492" s="13" t="str">
        <f t="shared" si="289"/>
        <v>02/ 07/ 2021</v>
      </c>
      <c r="G2492" s="4">
        <v>44379.705023148148</v>
      </c>
      <c r="H2492" s="4">
        <v>44379.705428240741</v>
      </c>
      <c r="I2492" s="19" t="str">
        <f t="shared" si="283"/>
        <v>16:55:14</v>
      </c>
      <c r="J2492" s="17" t="str">
        <f t="shared" si="284"/>
        <v>16:55:49</v>
      </c>
      <c r="K2492" s="17" t="str">
        <f t="shared" si="285"/>
        <v>yes</v>
      </c>
      <c r="L2492" s="17">
        <f t="shared" si="286"/>
        <v>4.050925925925819E-4</v>
      </c>
      <c r="M2492" s="17" t="str">
        <f t="shared" si="287"/>
        <v>-</v>
      </c>
      <c r="N2492" s="13" t="str">
        <f t="shared" si="288"/>
        <v xml:space="preserve"> Jul</v>
      </c>
      <c r="O2492" s="2" t="s">
        <v>21</v>
      </c>
      <c r="P2492" s="5">
        <v>0</v>
      </c>
      <c r="Q2492" s="2" t="s">
        <v>21</v>
      </c>
      <c r="R2492" s="2">
        <v>1</v>
      </c>
    </row>
    <row r="2493" spans="1:18" ht="12.75">
      <c r="A2493" s="2">
        <v>8574449</v>
      </c>
      <c r="B2493" s="3" t="s">
        <v>5689</v>
      </c>
      <c r="C2493" s="3" t="str">
        <v>da115933-31b2-4060-82ee-fe7ed0ec1ef2</v>
      </c>
      <c r="D2493" s="2" t="s">
        <v>19</v>
      </c>
      <c r="E2493" s="2" t="s">
        <v>23</v>
      </c>
      <c r="F2493" s="13" t="str">
        <f t="shared" si="289"/>
        <v>02/ 10/ 2021</v>
      </c>
      <c r="G2493" s="4">
        <v>44471.876793981479</v>
      </c>
      <c r="H2493" s="4">
        <v>44471.877106481479</v>
      </c>
      <c r="I2493" s="19" t="str">
        <f t="shared" si="283"/>
        <v>21:02:35</v>
      </c>
      <c r="J2493" s="17" t="str">
        <f t="shared" si="284"/>
        <v>21:03:02</v>
      </c>
      <c r="K2493" s="17" t="str">
        <f t="shared" si="285"/>
        <v>no</v>
      </c>
      <c r="L2493" s="17">
        <f t="shared" si="286"/>
        <v>3.1249999999993783E-4</v>
      </c>
      <c r="M2493" s="17" t="str">
        <f t="shared" si="287"/>
        <v>-</v>
      </c>
      <c r="N2493" s="13" t="str">
        <f t="shared" si="288"/>
        <v xml:space="preserve"> Oct</v>
      </c>
      <c r="O2493" s="2" t="s">
        <v>21</v>
      </c>
      <c r="P2493" s="5">
        <v>0</v>
      </c>
      <c r="Q2493" s="2" t="s">
        <v>21</v>
      </c>
      <c r="R2493" s="2">
        <v>2</v>
      </c>
    </row>
    <row r="2494" spans="1:18" ht="12.75">
      <c r="A2494" s="2">
        <v>8678022</v>
      </c>
      <c r="B2494" s="3" t="s">
        <v>5690</v>
      </c>
      <c r="C2494" s="3" t="str">
        <v>fe26dad0-be91-4811-a3a8-e29fe8e4ed95</v>
      </c>
      <c r="D2494" s="2" t="s">
        <v>30</v>
      </c>
      <c r="E2494" s="2" t="s">
        <v>31</v>
      </c>
      <c r="F2494" s="13" t="str">
        <f t="shared" si="289"/>
        <v>26/ 02/ 2021</v>
      </c>
      <c r="G2494" s="2" t="s">
        <v>5691</v>
      </c>
      <c r="H2494" s="2" t="s">
        <v>5692</v>
      </c>
      <c r="I2494" s="19" t="str">
        <f t="shared" si="283"/>
        <v>20:40:37</v>
      </c>
      <c r="J2494" s="17" t="str">
        <f t="shared" si="284"/>
        <v>21:00:47</v>
      </c>
      <c r="K2494" s="17" t="str">
        <f t="shared" si="285"/>
        <v>no</v>
      </c>
      <c r="L2494" s="17">
        <f t="shared" si="286"/>
        <v>1.4004629629629672E-2</v>
      </c>
      <c r="M2494" s="17" t="str">
        <f t="shared" si="287"/>
        <v>4rth week of feb</v>
      </c>
      <c r="N2494" s="13" t="str">
        <f t="shared" si="288"/>
        <v xml:space="preserve"> Feb</v>
      </c>
      <c r="O2494" s="2" t="s">
        <v>5693</v>
      </c>
      <c r="P2494" s="5">
        <v>0</v>
      </c>
      <c r="Q2494" s="5">
        <v>8.1018518518518516E-5</v>
      </c>
      <c r="R2494" s="2">
        <v>0</v>
      </c>
    </row>
    <row r="2495" spans="1:18" ht="12.75">
      <c r="A2495" s="2">
        <v>8687350</v>
      </c>
      <c r="B2495" s="3" t="s">
        <v>5694</v>
      </c>
      <c r="C2495" s="3" t="str">
        <v>975f824d-e0e9-46cb-9a96-d60d8b49dbb3</v>
      </c>
      <c r="D2495" s="2" t="s">
        <v>19</v>
      </c>
      <c r="E2495" s="2" t="s">
        <v>23</v>
      </c>
      <c r="F2495" s="13" t="str">
        <f t="shared" si="289"/>
        <v>28/ 02/ 2021</v>
      </c>
      <c r="G2495" s="2" t="s">
        <v>5695</v>
      </c>
      <c r="H2495" s="2" t="s">
        <v>5696</v>
      </c>
      <c r="I2495" s="19" t="str">
        <f t="shared" si="283"/>
        <v>13:36:23</v>
      </c>
      <c r="J2495" s="17" t="str">
        <f t="shared" si="284"/>
        <v>13:37:36</v>
      </c>
      <c r="K2495" s="17" t="str">
        <f t="shared" si="285"/>
        <v>yes</v>
      </c>
      <c r="L2495" s="17">
        <f t="shared" si="286"/>
        <v>8.4490740740750248E-4</v>
      </c>
      <c r="M2495" s="17" t="str">
        <f t="shared" si="287"/>
        <v>4rth week of feb</v>
      </c>
      <c r="N2495" s="13" t="str">
        <f t="shared" si="288"/>
        <v xml:space="preserve"> Feb</v>
      </c>
      <c r="O2495" s="2" t="s">
        <v>21</v>
      </c>
      <c r="P2495" s="5">
        <v>0</v>
      </c>
      <c r="Q2495" s="2" t="s">
        <v>21</v>
      </c>
      <c r="R2495" s="2">
        <v>1</v>
      </c>
    </row>
    <row r="2496" spans="1:18" ht="12.75">
      <c r="A2496" s="2">
        <v>8578358</v>
      </c>
      <c r="B2496" s="3" t="s">
        <v>5697</v>
      </c>
      <c r="C2496" s="3" t="str">
        <v>805e839d-eeb3-48e0-9ca0-09dc60722107</v>
      </c>
      <c r="D2496" s="2" t="s">
        <v>241</v>
      </c>
      <c r="E2496" s="2" t="s">
        <v>37</v>
      </c>
      <c r="F2496" s="13" t="str">
        <f t="shared" si="289"/>
        <v>02/ 11/ 2021</v>
      </c>
      <c r="G2496" s="4">
        <v>44502.553599537037</v>
      </c>
      <c r="H2496" s="4">
        <v>44502.573020833333</v>
      </c>
      <c r="I2496" s="19" t="str">
        <f t="shared" si="283"/>
        <v>13:17:11</v>
      </c>
      <c r="J2496" s="17" t="str">
        <f t="shared" si="284"/>
        <v>13:45:09</v>
      </c>
      <c r="K2496" s="17" t="str">
        <f t="shared" si="285"/>
        <v>yes</v>
      </c>
      <c r="L2496" s="17">
        <f t="shared" si="286"/>
        <v>1.9421296296296298E-2</v>
      </c>
      <c r="M2496" s="17" t="str">
        <f t="shared" si="287"/>
        <v>-</v>
      </c>
      <c r="N2496" s="13" t="str">
        <f t="shared" si="288"/>
        <v xml:space="preserve"> Nov</v>
      </c>
      <c r="O2496" s="4">
        <v>44502.554490740738</v>
      </c>
      <c r="P2496" s="5">
        <v>0</v>
      </c>
      <c r="Q2496" s="5">
        <v>8.1018518518518516E-5</v>
      </c>
      <c r="R2496" s="2">
        <v>4</v>
      </c>
    </row>
    <row r="2497" spans="1:18" ht="12.75">
      <c r="A2497" s="2">
        <v>8595324</v>
      </c>
      <c r="B2497" s="3" t="s">
        <v>5698</v>
      </c>
      <c r="C2497" s="3" t="str">
        <v>a32b71e9-f1e1-49d4-a0f4-a96349ad417e</v>
      </c>
      <c r="D2497" s="2" t="s">
        <v>19</v>
      </c>
      <c r="E2497" s="2" t="s">
        <v>20</v>
      </c>
      <c r="F2497" s="13" t="str">
        <f t="shared" si="289"/>
        <v>13/ 02/ 2021</v>
      </c>
      <c r="G2497" s="2" t="s">
        <v>5699</v>
      </c>
      <c r="H2497" s="2" t="s">
        <v>5700</v>
      </c>
      <c r="I2497" s="19" t="str">
        <f t="shared" si="283"/>
        <v>18:25:09</v>
      </c>
      <c r="J2497" s="17" t="str">
        <f t="shared" si="284"/>
        <v>19:26:08</v>
      </c>
      <c r="K2497" s="17" t="str">
        <f t="shared" si="285"/>
        <v>no</v>
      </c>
      <c r="L2497" s="17">
        <f t="shared" si="286"/>
        <v>4.2349537037037144E-2</v>
      </c>
      <c r="M2497" s="17" t="str">
        <f t="shared" si="287"/>
        <v>2nd week of feb</v>
      </c>
      <c r="N2497" s="13" t="str">
        <f t="shared" si="288"/>
        <v xml:space="preserve"> Feb</v>
      </c>
      <c r="O2497" s="2" t="s">
        <v>21</v>
      </c>
      <c r="P2497" s="5">
        <v>0</v>
      </c>
      <c r="Q2497" s="2" t="s">
        <v>21</v>
      </c>
      <c r="R2497" s="2">
        <v>0</v>
      </c>
    </row>
    <row r="2498" spans="1:18" ht="12.75">
      <c r="A2498" s="2">
        <v>8549690</v>
      </c>
      <c r="B2498" s="3" t="s">
        <v>5701</v>
      </c>
      <c r="C2498" s="3" t="str">
        <v>fef2b881-3526-40cf-b80b-20b08122434f</v>
      </c>
      <c r="D2498" s="2" t="s">
        <v>19</v>
      </c>
      <c r="E2498" s="2" t="s">
        <v>20</v>
      </c>
      <c r="F2498" s="13" t="str">
        <f>TEXT(G2498,"dd/ mm/ yyyy")</f>
        <v>02/ 07/ 2021</v>
      </c>
      <c r="G2498" s="4">
        <v>44379.466203703705</v>
      </c>
      <c r="H2498" s="4">
        <v>44379.507997685185</v>
      </c>
      <c r="I2498" s="19" t="str">
        <f t="shared" si="283"/>
        <v>11:11:20</v>
      </c>
      <c r="J2498" s="17" t="str">
        <f t="shared" si="284"/>
        <v>12:11:31</v>
      </c>
      <c r="K2498" s="17" t="str">
        <f t="shared" si="285"/>
        <v>yes</v>
      </c>
      <c r="L2498" s="17">
        <f t="shared" si="286"/>
        <v>4.1793981481481501E-2</v>
      </c>
      <c r="M2498" s="17" t="str">
        <f t="shared" si="287"/>
        <v>-</v>
      </c>
      <c r="N2498" s="13" t="str">
        <f t="shared" si="288"/>
        <v xml:space="preserve"> Jul</v>
      </c>
      <c r="O2498" s="2" t="s">
        <v>21</v>
      </c>
      <c r="P2498" s="5">
        <v>0</v>
      </c>
      <c r="Q2498" s="2" t="s">
        <v>21</v>
      </c>
      <c r="R2498" s="2">
        <v>0</v>
      </c>
    </row>
    <row r="2499" spans="1:18" ht="12.75">
      <c r="A2499" s="2">
        <v>8664441</v>
      </c>
      <c r="B2499" s="3" t="s">
        <v>5702</v>
      </c>
      <c r="C2499" s="3" t="str">
        <v>5b1db0ef-5eeb-45d7-a85d-398afdc0ddc5</v>
      </c>
      <c r="D2499" s="2" t="s">
        <v>19</v>
      </c>
      <c r="E2499" s="2" t="s">
        <v>20</v>
      </c>
      <c r="F2499" s="13" t="str">
        <f t="shared" ref="F2499:F2562" si="290">TEXT(G2499,"dd/ mm/ yyyy")</f>
        <v>24/ 02/ 2021</v>
      </c>
      <c r="G2499" s="2" t="s">
        <v>5703</v>
      </c>
      <c r="H2499" s="2" t="s">
        <v>5704</v>
      </c>
      <c r="I2499" s="19" t="str">
        <f t="shared" ref="I2499:I2562" si="291">TEXT(G2499,"hh:mm:ss")</f>
        <v>18:30:02</v>
      </c>
      <c r="J2499" s="17" t="str">
        <f t="shared" ref="J2499:J2562" si="292">TEXT(H2499,"hh:mm:ss")</f>
        <v>19:30:35</v>
      </c>
      <c r="K2499" s="17" t="str">
        <f t="shared" ref="K2499:K2562" si="293">IF(AND(HOUR(I2499)&gt;=10,HOUR(J2499)&gt;=10,HOUR(J2499)&lt;=16,MINUTE(J2499)&lt;=60,SECOND(J2499)&lt;=60),"yes","no")</f>
        <v>no</v>
      </c>
      <c r="L2499" s="17">
        <f t="shared" ref="L2499:L2562" si="294">J2499-I2499</f>
        <v>4.2048611111111134E-2</v>
      </c>
      <c r="M2499" s="17" t="str">
        <f t="shared" ref="M2499:M2562" si="295">IF(AND(DAY(F2499)&gt;=1,DAY(F2499)&lt;=7,MONTH(F2499)=2),"1st week of feb",IF(AND(DAY(F2499)&gt;=8,DAY(F2499)&lt;=14,MONTH(F2499)=2),"2nd week of feb",IF(AND(DAY(F2499)&gt;=15,DAY(F2499)&lt;=21,MONTH(F2499)=2),"3rd week of feb",IF(AND(DAY(F2499)&gt;=22,DAY(F2499)&lt;=28,MONTH(F2499)=2),"4rth week of feb","-"))))</f>
        <v>4rth week of feb</v>
      </c>
      <c r="N2499" s="13" t="str">
        <f t="shared" ref="N2499:N2562" si="296">TEXT(G2499," Mmm")</f>
        <v xml:space="preserve"> Feb</v>
      </c>
      <c r="O2499" s="2" t="s">
        <v>21</v>
      </c>
      <c r="P2499" s="5">
        <v>0</v>
      </c>
      <c r="Q2499" s="2" t="s">
        <v>21</v>
      </c>
      <c r="R2499" s="2">
        <v>0</v>
      </c>
    </row>
    <row r="2500" spans="1:18" ht="12.75">
      <c r="A2500" s="2">
        <v>8630253</v>
      </c>
      <c r="B2500" s="3" t="s">
        <v>5705</v>
      </c>
      <c r="C2500" s="3" t="str">
        <v>41e06885-b7cb-4de0-900b-76cc2c94f7d6</v>
      </c>
      <c r="D2500" s="2" t="s">
        <v>19</v>
      </c>
      <c r="E2500" s="2" t="s">
        <v>23</v>
      </c>
      <c r="F2500" s="13" t="str">
        <f t="shared" si="290"/>
        <v>18/ 02/ 2021</v>
      </c>
      <c r="G2500" s="2" t="s">
        <v>5706</v>
      </c>
      <c r="H2500" s="2" t="s">
        <v>5707</v>
      </c>
      <c r="I2500" s="19" t="str">
        <f t="shared" si="291"/>
        <v>22:50:18</v>
      </c>
      <c r="J2500" s="17" t="str">
        <f t="shared" si="292"/>
        <v>22:52:10</v>
      </c>
      <c r="K2500" s="17" t="str">
        <f t="shared" si="293"/>
        <v>no</v>
      </c>
      <c r="L2500" s="17">
        <f t="shared" si="294"/>
        <v>1.2962962962961289E-3</v>
      </c>
      <c r="M2500" s="17" t="str">
        <f t="shared" si="295"/>
        <v>3rd week of feb</v>
      </c>
      <c r="N2500" s="13" t="str">
        <f t="shared" si="296"/>
        <v xml:space="preserve"> Feb</v>
      </c>
      <c r="O2500" s="2" t="s">
        <v>21</v>
      </c>
      <c r="P2500" s="5">
        <v>0</v>
      </c>
      <c r="Q2500" s="2" t="s">
        <v>21</v>
      </c>
      <c r="R2500" s="2">
        <v>1</v>
      </c>
    </row>
    <row r="2501" spans="1:18" ht="12.75">
      <c r="A2501" s="2">
        <v>8588297</v>
      </c>
      <c r="B2501" s="3" t="s">
        <v>5708</v>
      </c>
      <c r="C2501" s="3" t="str">
        <v>8a56fe3c-98c1-40de-9b5f-3741102e0fb4</v>
      </c>
      <c r="D2501" s="2" t="s">
        <v>87</v>
      </c>
      <c r="E2501" s="2" t="s">
        <v>31</v>
      </c>
      <c r="F2501" s="13" t="str">
        <f t="shared" si="290"/>
        <v>02/ 12/ 2021</v>
      </c>
      <c r="G2501" s="4">
        <v>44532.762152777781</v>
      </c>
      <c r="H2501" s="4">
        <v>44532.777245370373</v>
      </c>
      <c r="I2501" s="19" t="str">
        <f t="shared" si="291"/>
        <v>18:17:30</v>
      </c>
      <c r="J2501" s="17" t="str">
        <f t="shared" si="292"/>
        <v>18:39:14</v>
      </c>
      <c r="K2501" s="17" t="str">
        <f t="shared" si="293"/>
        <v>no</v>
      </c>
      <c r="L2501" s="17">
        <f t="shared" si="294"/>
        <v>1.5092592592592657E-2</v>
      </c>
      <c r="M2501" s="17" t="str">
        <f t="shared" si="295"/>
        <v>-</v>
      </c>
      <c r="N2501" s="13" t="str">
        <f t="shared" si="296"/>
        <v xml:space="preserve"> Dec</v>
      </c>
      <c r="O2501" s="4">
        <v>44532.763206018521</v>
      </c>
      <c r="P2501" s="5">
        <v>0</v>
      </c>
      <c r="Q2501" s="5">
        <v>8.1018518518518516E-5</v>
      </c>
      <c r="R2501" s="2">
        <v>1</v>
      </c>
    </row>
    <row r="2502" spans="1:18" ht="12.75">
      <c r="A2502" s="2">
        <v>8619418</v>
      </c>
      <c r="B2502" s="3" t="s">
        <v>5709</v>
      </c>
      <c r="C2502" s="3" t="str">
        <v>1d2c57a5-67ac-415a-a2d9-14f6bed93ad7</v>
      </c>
      <c r="D2502" s="2" t="s">
        <v>131</v>
      </c>
      <c r="E2502" s="2" t="s">
        <v>31</v>
      </c>
      <c r="F2502" s="13" t="str">
        <f t="shared" si="290"/>
        <v>17/ 02/ 2021</v>
      </c>
      <c r="G2502" s="2" t="s">
        <v>5710</v>
      </c>
      <c r="H2502" s="2" t="s">
        <v>5711</v>
      </c>
      <c r="I2502" s="19" t="str">
        <f t="shared" si="291"/>
        <v>13:02:56</v>
      </c>
      <c r="J2502" s="17" t="str">
        <f t="shared" si="292"/>
        <v>13:31:51</v>
      </c>
      <c r="K2502" s="17" t="str">
        <f t="shared" si="293"/>
        <v>yes</v>
      </c>
      <c r="L2502" s="17">
        <f t="shared" si="294"/>
        <v>2.0081018518518512E-2</v>
      </c>
      <c r="M2502" s="17" t="str">
        <f t="shared" si="295"/>
        <v>3rd week of feb</v>
      </c>
      <c r="N2502" s="13" t="str">
        <f t="shared" si="296"/>
        <v xml:space="preserve"> Feb</v>
      </c>
      <c r="O2502" s="2" t="s">
        <v>5712</v>
      </c>
      <c r="P2502" s="5">
        <v>0</v>
      </c>
      <c r="Q2502" s="5">
        <v>1.0416666666666667E-4</v>
      </c>
      <c r="R2502" s="2">
        <v>0</v>
      </c>
    </row>
    <row r="2503" spans="1:18" ht="12.75">
      <c r="A2503" s="2">
        <v>8625015</v>
      </c>
      <c r="B2503" s="3" t="s">
        <v>5035</v>
      </c>
      <c r="C2503" s="3" t="str">
        <v>4519b5cc-0711-4460-9575-053aea685a0c</v>
      </c>
      <c r="D2503" s="2" t="s">
        <v>19</v>
      </c>
      <c r="E2503" s="2" t="s">
        <v>23</v>
      </c>
      <c r="F2503" s="13" t="str">
        <f t="shared" si="290"/>
        <v>18/ 02/ 2021</v>
      </c>
      <c r="G2503" s="2" t="s">
        <v>5713</v>
      </c>
      <c r="H2503" s="2" t="s">
        <v>5714</v>
      </c>
      <c r="I2503" s="19" t="str">
        <f t="shared" si="291"/>
        <v>10:40:49</v>
      </c>
      <c r="J2503" s="17" t="str">
        <f t="shared" si="292"/>
        <v>10:41:37</v>
      </c>
      <c r="K2503" s="17" t="str">
        <f t="shared" si="293"/>
        <v>yes</v>
      </c>
      <c r="L2503" s="17">
        <f t="shared" si="294"/>
        <v>5.5555555555547587E-4</v>
      </c>
      <c r="M2503" s="17" t="str">
        <f t="shared" si="295"/>
        <v>3rd week of feb</v>
      </c>
      <c r="N2503" s="13" t="str">
        <f t="shared" si="296"/>
        <v xml:space="preserve"> Feb</v>
      </c>
      <c r="O2503" s="2" t="s">
        <v>21</v>
      </c>
      <c r="P2503" s="5">
        <v>0</v>
      </c>
      <c r="Q2503" s="2" t="s">
        <v>21</v>
      </c>
      <c r="R2503" s="2">
        <v>0</v>
      </c>
    </row>
    <row r="2504" spans="1:18" ht="12.75">
      <c r="A2504" s="2">
        <v>8536951</v>
      </c>
      <c r="B2504" s="3" t="s">
        <v>5715</v>
      </c>
      <c r="C2504" s="3" t="str">
        <v>dea94043-ad47-4efa-a10b-9cdfa56088a2</v>
      </c>
      <c r="D2504" s="2" t="s">
        <v>19</v>
      </c>
      <c r="E2504" s="2" t="s">
        <v>23</v>
      </c>
      <c r="F2504" s="13" t="str">
        <f t="shared" si="290"/>
        <v>02/ 05/ 2021</v>
      </c>
      <c r="G2504" s="4">
        <v>44318.536724537036</v>
      </c>
      <c r="H2504" s="4">
        <v>44318.537407407406</v>
      </c>
      <c r="I2504" s="19" t="str">
        <f t="shared" si="291"/>
        <v>12:52:53</v>
      </c>
      <c r="J2504" s="17" t="str">
        <f t="shared" si="292"/>
        <v>12:53:52</v>
      </c>
      <c r="K2504" s="17" t="str">
        <f t="shared" si="293"/>
        <v>yes</v>
      </c>
      <c r="L2504" s="17">
        <f t="shared" si="294"/>
        <v>6.828703703704031E-4</v>
      </c>
      <c r="M2504" s="17" t="str">
        <f t="shared" si="295"/>
        <v>-</v>
      </c>
      <c r="N2504" s="13" t="str">
        <f t="shared" si="296"/>
        <v xml:space="preserve"> May</v>
      </c>
      <c r="O2504" s="2" t="s">
        <v>21</v>
      </c>
      <c r="P2504" s="5">
        <v>0</v>
      </c>
      <c r="Q2504" s="2" t="s">
        <v>21</v>
      </c>
      <c r="R2504" s="2">
        <v>1</v>
      </c>
    </row>
    <row r="2505" spans="1:18" ht="12.75">
      <c r="A2505" s="2">
        <v>8635287</v>
      </c>
      <c r="B2505" s="3" t="s">
        <v>5716</v>
      </c>
      <c r="C2505" s="3" t="str">
        <v>2d56af4a-e687-44c1-b5cf-1c03c95fa53b</v>
      </c>
      <c r="D2505" s="2" t="s">
        <v>19</v>
      </c>
      <c r="E2505" s="2" t="s">
        <v>20</v>
      </c>
      <c r="F2505" s="13" t="str">
        <f t="shared" si="290"/>
        <v>19/ 02/ 2021</v>
      </c>
      <c r="G2505" s="2" t="s">
        <v>5717</v>
      </c>
      <c r="H2505" s="2" t="s">
        <v>5718</v>
      </c>
      <c r="I2505" s="19" t="str">
        <f t="shared" si="291"/>
        <v>20:19:36</v>
      </c>
      <c r="J2505" s="17" t="str">
        <f t="shared" si="292"/>
        <v>21:19:54</v>
      </c>
      <c r="K2505" s="17" t="str">
        <f t="shared" si="293"/>
        <v>no</v>
      </c>
      <c r="L2505" s="17">
        <f t="shared" si="294"/>
        <v>4.1874999999999996E-2</v>
      </c>
      <c r="M2505" s="17" t="str">
        <f t="shared" si="295"/>
        <v>3rd week of feb</v>
      </c>
      <c r="N2505" s="13" t="str">
        <f t="shared" si="296"/>
        <v xml:space="preserve"> Feb</v>
      </c>
      <c r="O2505" s="2" t="s">
        <v>21</v>
      </c>
      <c r="P2505" s="5">
        <v>5.7870370370370373E-5</v>
      </c>
      <c r="Q2505" s="2" t="s">
        <v>21</v>
      </c>
      <c r="R2505" s="2">
        <v>0</v>
      </c>
    </row>
    <row r="2506" spans="1:18" ht="12.75">
      <c r="A2506" s="2">
        <v>8685913</v>
      </c>
      <c r="B2506" s="3" t="s">
        <v>5719</v>
      </c>
      <c r="C2506" s="3" t="str">
        <v>c9064597-27c5-4e8d-a231-3c80e9dbf99f</v>
      </c>
      <c r="D2506" s="2" t="s">
        <v>19</v>
      </c>
      <c r="E2506" s="2" t="s">
        <v>23</v>
      </c>
      <c r="F2506" s="13" t="str">
        <f t="shared" si="290"/>
        <v>28/ 02/ 2021</v>
      </c>
      <c r="G2506" s="2" t="s">
        <v>5720</v>
      </c>
      <c r="H2506" s="2" t="s">
        <v>5721</v>
      </c>
      <c r="I2506" s="19" t="str">
        <f t="shared" si="291"/>
        <v>10:20:48</v>
      </c>
      <c r="J2506" s="17" t="str">
        <f t="shared" si="292"/>
        <v>10:21:26</v>
      </c>
      <c r="K2506" s="17" t="str">
        <f t="shared" si="293"/>
        <v>yes</v>
      </c>
      <c r="L2506" s="17">
        <f t="shared" si="294"/>
        <v>4.3981481481480955E-4</v>
      </c>
      <c r="M2506" s="17" t="str">
        <f t="shared" si="295"/>
        <v>4rth week of feb</v>
      </c>
      <c r="N2506" s="13" t="str">
        <f t="shared" si="296"/>
        <v xml:space="preserve"> Feb</v>
      </c>
      <c r="O2506" s="2" t="s">
        <v>21</v>
      </c>
      <c r="P2506" s="5">
        <v>0</v>
      </c>
      <c r="Q2506" s="2" t="s">
        <v>21</v>
      </c>
      <c r="R2506" s="2">
        <v>1</v>
      </c>
    </row>
    <row r="2507" spans="1:18" ht="12.75">
      <c r="A2507" s="2">
        <v>8662539</v>
      </c>
      <c r="B2507" s="3" t="s">
        <v>5722</v>
      </c>
      <c r="C2507" s="3" t="str">
        <v>181c825b-f698-4e08-8f1d-69407c157bbf</v>
      </c>
      <c r="D2507" s="2" t="s">
        <v>450</v>
      </c>
      <c r="E2507" s="2" t="s">
        <v>37</v>
      </c>
      <c r="F2507" s="13" t="str">
        <f t="shared" si="290"/>
        <v>24/ 02/ 2021</v>
      </c>
      <c r="G2507" s="2" t="s">
        <v>5723</v>
      </c>
      <c r="H2507" s="2" t="s">
        <v>5724</v>
      </c>
      <c r="I2507" s="19" t="str">
        <f t="shared" si="291"/>
        <v>14:22:46</v>
      </c>
      <c r="J2507" s="17" t="str">
        <f t="shared" si="292"/>
        <v>14:29:27</v>
      </c>
      <c r="K2507" s="17" t="str">
        <f t="shared" si="293"/>
        <v>yes</v>
      </c>
      <c r="L2507" s="17">
        <f t="shared" si="294"/>
        <v>4.6412037037036891E-3</v>
      </c>
      <c r="M2507" s="17" t="str">
        <f t="shared" si="295"/>
        <v>4rth week of feb</v>
      </c>
      <c r="N2507" s="13" t="str">
        <f t="shared" si="296"/>
        <v xml:space="preserve"> Feb</v>
      </c>
      <c r="O2507" s="2" t="s">
        <v>5725</v>
      </c>
      <c r="P2507" s="5">
        <v>0</v>
      </c>
      <c r="Q2507" s="5">
        <v>3.0092592592592595E-4</v>
      </c>
      <c r="R2507" s="2">
        <v>0</v>
      </c>
    </row>
    <row r="2508" spans="1:18" ht="12.75">
      <c r="A2508" s="2">
        <v>8556451</v>
      </c>
      <c r="B2508" s="3" t="s">
        <v>5726</v>
      </c>
      <c r="C2508" s="3" t="str">
        <v>c4bdfc4a-694b-40ad-98d3-ae829511ebd3</v>
      </c>
      <c r="D2508" s="2" t="s">
        <v>19</v>
      </c>
      <c r="E2508" s="2" t="s">
        <v>23</v>
      </c>
      <c r="F2508" s="13" t="str">
        <f t="shared" si="290"/>
        <v>02/ 08/ 2021</v>
      </c>
      <c r="G2508" s="4">
        <v>44410.530972222223</v>
      </c>
      <c r="H2508" s="4">
        <v>44410.531284722223</v>
      </c>
      <c r="I2508" s="19" t="str">
        <f t="shared" si="291"/>
        <v>12:44:36</v>
      </c>
      <c r="J2508" s="17" t="str">
        <f t="shared" si="292"/>
        <v>12:45:03</v>
      </c>
      <c r="K2508" s="17" t="str">
        <f t="shared" si="293"/>
        <v>yes</v>
      </c>
      <c r="L2508" s="17">
        <f t="shared" si="294"/>
        <v>3.1249999999993783E-4</v>
      </c>
      <c r="M2508" s="17" t="str">
        <f t="shared" si="295"/>
        <v>-</v>
      </c>
      <c r="N2508" s="13" t="str">
        <f t="shared" si="296"/>
        <v xml:space="preserve"> Aug</v>
      </c>
      <c r="O2508" s="2" t="s">
        <v>21</v>
      </c>
      <c r="P2508" s="5">
        <v>0</v>
      </c>
      <c r="Q2508" s="2" t="s">
        <v>21</v>
      </c>
      <c r="R2508" s="2">
        <v>0</v>
      </c>
    </row>
    <row r="2509" spans="1:18" ht="12.75">
      <c r="A2509" s="2">
        <v>8551360</v>
      </c>
      <c r="B2509" s="3" t="s">
        <v>5727</v>
      </c>
      <c r="C2509" s="3" t="str">
        <v>b82f1100-4137-481c-a064-e85ca16e512f</v>
      </c>
      <c r="D2509" s="2" t="s">
        <v>19</v>
      </c>
      <c r="E2509" s="2" t="s">
        <v>23</v>
      </c>
      <c r="F2509" s="13" t="str">
        <f t="shared" si="290"/>
        <v>02/ 07/ 2021</v>
      </c>
      <c r="G2509" s="4">
        <v>44379.631215277775</v>
      </c>
      <c r="H2509" s="4">
        <v>44379.631736111114</v>
      </c>
      <c r="I2509" s="19" t="str">
        <f t="shared" si="291"/>
        <v>15:08:57</v>
      </c>
      <c r="J2509" s="17" t="str">
        <f t="shared" si="292"/>
        <v>15:09:42</v>
      </c>
      <c r="K2509" s="17" t="str">
        <f t="shared" si="293"/>
        <v>yes</v>
      </c>
      <c r="L2509" s="17">
        <f t="shared" si="294"/>
        <v>5.2083333333341475E-4</v>
      </c>
      <c r="M2509" s="17" t="str">
        <f t="shared" si="295"/>
        <v>-</v>
      </c>
      <c r="N2509" s="13" t="str">
        <f t="shared" si="296"/>
        <v xml:space="preserve"> Jul</v>
      </c>
      <c r="O2509" s="2" t="s">
        <v>21</v>
      </c>
      <c r="P2509" s="5">
        <v>0</v>
      </c>
      <c r="Q2509" s="2" t="s">
        <v>21</v>
      </c>
      <c r="R2509" s="2">
        <v>1</v>
      </c>
    </row>
    <row r="2510" spans="1:18" ht="12.75">
      <c r="A2510" s="2">
        <v>8551318</v>
      </c>
      <c r="B2510" s="3" t="s">
        <v>5728</v>
      </c>
      <c r="C2510" s="3" t="str">
        <v>88dd1fce-8544-451c-8dba-109e359c67b8</v>
      </c>
      <c r="D2510" s="2" t="s">
        <v>19</v>
      </c>
      <c r="E2510" s="2" t="s">
        <v>20</v>
      </c>
      <c r="F2510" s="13" t="str">
        <f t="shared" si="290"/>
        <v>02/ 07/ 2021</v>
      </c>
      <c r="G2510" s="4">
        <v>44379.626111111109</v>
      </c>
      <c r="H2510" s="4">
        <v>44379.669791666667</v>
      </c>
      <c r="I2510" s="19" t="str">
        <f t="shared" si="291"/>
        <v>15:01:36</v>
      </c>
      <c r="J2510" s="17" t="str">
        <f t="shared" si="292"/>
        <v>16:04:30</v>
      </c>
      <c r="K2510" s="17" t="str">
        <f t="shared" si="293"/>
        <v>yes</v>
      </c>
      <c r="L2510" s="17">
        <f t="shared" si="294"/>
        <v>4.36805555555555E-2</v>
      </c>
      <c r="M2510" s="17" t="str">
        <f t="shared" si="295"/>
        <v>-</v>
      </c>
      <c r="N2510" s="13" t="str">
        <f t="shared" si="296"/>
        <v xml:space="preserve"> Jul</v>
      </c>
      <c r="O2510" s="2" t="s">
        <v>21</v>
      </c>
      <c r="P2510" s="5">
        <v>0</v>
      </c>
      <c r="Q2510" s="2" t="s">
        <v>21</v>
      </c>
      <c r="R2510" s="2">
        <v>0</v>
      </c>
    </row>
    <row r="2511" spans="1:18" ht="12.75">
      <c r="A2511" s="2">
        <v>8602603</v>
      </c>
      <c r="B2511" s="3" t="s">
        <v>5729</v>
      </c>
      <c r="C2511" s="3" t="str">
        <v>da94de10-9c2d-40d6-9f8d-0615ac09923e</v>
      </c>
      <c r="D2511" s="2" t="s">
        <v>19</v>
      </c>
      <c r="E2511" s="2" t="s">
        <v>20</v>
      </c>
      <c r="F2511" s="13" t="str">
        <f t="shared" si="290"/>
        <v>14/ 02/ 2021</v>
      </c>
      <c r="G2511" s="2" t="s">
        <v>5730</v>
      </c>
      <c r="H2511" s="2" t="s">
        <v>5731</v>
      </c>
      <c r="I2511" s="19" t="str">
        <f t="shared" si="291"/>
        <v>22:07:44</v>
      </c>
      <c r="J2511" s="17" t="str">
        <f t="shared" si="292"/>
        <v>23:08:06</v>
      </c>
      <c r="K2511" s="17" t="str">
        <f t="shared" si="293"/>
        <v>no</v>
      </c>
      <c r="L2511" s="17">
        <f t="shared" si="294"/>
        <v>4.1921296296296373E-2</v>
      </c>
      <c r="M2511" s="17" t="str">
        <f t="shared" si="295"/>
        <v>2nd week of feb</v>
      </c>
      <c r="N2511" s="13" t="str">
        <f t="shared" si="296"/>
        <v xml:space="preserve"> Feb</v>
      </c>
      <c r="O2511" s="2" t="s">
        <v>21</v>
      </c>
      <c r="P2511" s="5">
        <v>0</v>
      </c>
      <c r="Q2511" s="2" t="s">
        <v>21</v>
      </c>
      <c r="R2511" s="2">
        <v>0</v>
      </c>
    </row>
    <row r="2512" spans="1:18" ht="12.75">
      <c r="A2512" s="2">
        <v>8600668</v>
      </c>
      <c r="B2512" s="3" t="s">
        <v>5732</v>
      </c>
      <c r="C2512" s="3" t="str">
        <v>7b118e00-5f12-461f-97f7-31330dd05fd1</v>
      </c>
      <c r="D2512" s="2" t="s">
        <v>19</v>
      </c>
      <c r="E2512" s="2" t="s">
        <v>23</v>
      </c>
      <c r="F2512" s="13" t="str">
        <f>TEXT(G2512,"dd/ mm/ yyyy")</f>
        <v>14/ 02/ 2021</v>
      </c>
      <c r="G2512" s="2" t="s">
        <v>5733</v>
      </c>
      <c r="H2512" s="2" t="s">
        <v>5734</v>
      </c>
      <c r="I2512" s="19" t="str">
        <f t="shared" si="291"/>
        <v>16:09:42</v>
      </c>
      <c r="J2512" s="17" t="str">
        <f t="shared" si="292"/>
        <v>16:11:11</v>
      </c>
      <c r="K2512" s="17" t="str">
        <f t="shared" si="293"/>
        <v>yes</v>
      </c>
      <c r="L2512" s="17">
        <f t="shared" si="294"/>
        <v>1.0300925925926796E-3</v>
      </c>
      <c r="M2512" s="17" t="str">
        <f t="shared" si="295"/>
        <v>2nd week of feb</v>
      </c>
      <c r="N2512" s="13" t="str">
        <f t="shared" si="296"/>
        <v xml:space="preserve"> Feb</v>
      </c>
      <c r="O2512" s="2" t="s">
        <v>21</v>
      </c>
      <c r="P2512" s="5">
        <v>0</v>
      </c>
      <c r="Q2512" s="2" t="s">
        <v>21</v>
      </c>
      <c r="R2512" s="2">
        <v>1</v>
      </c>
    </row>
    <row r="2513" spans="1:18" ht="12.75">
      <c r="A2513" s="2">
        <v>8533913</v>
      </c>
      <c r="B2513" s="3" t="s">
        <v>5735</v>
      </c>
      <c r="C2513" s="3" t="str">
        <v>27b27865-ea7e-4d15-866f-0cd2e13312a8</v>
      </c>
      <c r="D2513" s="2" t="s">
        <v>19</v>
      </c>
      <c r="E2513" s="2" t="s">
        <v>20</v>
      </c>
      <c r="F2513" s="13" t="str">
        <f t="shared" si="290"/>
        <v>02/ 04/ 2021</v>
      </c>
      <c r="G2513" s="4">
        <v>44288.913969907408</v>
      </c>
      <c r="H2513" s="4">
        <v>44288.955914351849</v>
      </c>
      <c r="I2513" s="19" t="str">
        <f t="shared" si="291"/>
        <v>21:56:07</v>
      </c>
      <c r="J2513" s="17" t="str">
        <f t="shared" si="292"/>
        <v>22:56:31</v>
      </c>
      <c r="K2513" s="17" t="str">
        <f t="shared" si="293"/>
        <v>no</v>
      </c>
      <c r="L2513" s="17">
        <f t="shared" si="294"/>
        <v>4.1944444444444562E-2</v>
      </c>
      <c r="M2513" s="17" t="str">
        <f t="shared" si="295"/>
        <v>-</v>
      </c>
      <c r="N2513" s="13" t="str">
        <f t="shared" si="296"/>
        <v xml:space="preserve"> Apr</v>
      </c>
      <c r="O2513" s="2" t="s">
        <v>21</v>
      </c>
      <c r="P2513" s="5">
        <v>0</v>
      </c>
      <c r="Q2513" s="2" t="s">
        <v>21</v>
      </c>
      <c r="R2513" s="2">
        <v>0</v>
      </c>
    </row>
    <row r="2514" spans="1:18" ht="12.75">
      <c r="A2514" s="2">
        <v>8602925</v>
      </c>
      <c r="B2514" s="3" t="s">
        <v>5736</v>
      </c>
      <c r="C2514" s="3" t="str">
        <v>e2a7b67e-eafc-4fc9-b48e-2c7268b70f40</v>
      </c>
      <c r="D2514" s="2" t="s">
        <v>19</v>
      </c>
      <c r="E2514" s="2" t="s">
        <v>20</v>
      </c>
      <c r="F2514" s="13" t="str">
        <f t="shared" si="290"/>
        <v>14/ 02/ 2021</v>
      </c>
      <c r="G2514" s="2" t="s">
        <v>5737</v>
      </c>
      <c r="H2514" s="2" t="s">
        <v>5738</v>
      </c>
      <c r="I2514" s="19" t="str">
        <f t="shared" si="291"/>
        <v>23:17:36</v>
      </c>
      <c r="J2514" s="17" t="str">
        <f t="shared" si="292"/>
        <v>00:17:53</v>
      </c>
      <c r="K2514" s="17" t="str">
        <f t="shared" si="293"/>
        <v>no</v>
      </c>
      <c r="L2514" s="17">
        <f t="shared" si="294"/>
        <v>-0.95813657407407404</v>
      </c>
      <c r="M2514" s="17" t="str">
        <f t="shared" si="295"/>
        <v>2nd week of feb</v>
      </c>
      <c r="N2514" s="13" t="str">
        <f t="shared" si="296"/>
        <v xml:space="preserve"> Feb</v>
      </c>
      <c r="O2514" s="2" t="s">
        <v>21</v>
      </c>
      <c r="P2514" s="5">
        <v>0</v>
      </c>
      <c r="Q2514" s="2" t="s">
        <v>21</v>
      </c>
      <c r="R2514" s="2">
        <v>0</v>
      </c>
    </row>
    <row r="2515" spans="1:18" ht="12.75">
      <c r="A2515" s="2">
        <v>8620335</v>
      </c>
      <c r="B2515" s="3" t="s">
        <v>5739</v>
      </c>
      <c r="C2515" s="3" t="str">
        <v>2b0b3552-013a-4d3a-9637-606fe161abb6</v>
      </c>
      <c r="D2515" s="2" t="s">
        <v>165</v>
      </c>
      <c r="E2515" s="2" t="s">
        <v>37</v>
      </c>
      <c r="F2515" s="13" t="str">
        <f t="shared" si="290"/>
        <v>17/ 02/ 2021</v>
      </c>
      <c r="G2515" s="2" t="s">
        <v>5740</v>
      </c>
      <c r="H2515" s="2" t="s">
        <v>5741</v>
      </c>
      <c r="I2515" s="19" t="str">
        <f t="shared" si="291"/>
        <v>14:58:53</v>
      </c>
      <c r="J2515" s="17" t="str">
        <f t="shared" si="292"/>
        <v>15:21:26</v>
      </c>
      <c r="K2515" s="17" t="str">
        <f t="shared" si="293"/>
        <v>yes</v>
      </c>
      <c r="L2515" s="17">
        <f t="shared" si="294"/>
        <v>1.5659722222222228E-2</v>
      </c>
      <c r="M2515" s="17" t="str">
        <f t="shared" si="295"/>
        <v>3rd week of feb</v>
      </c>
      <c r="N2515" s="13" t="str">
        <f t="shared" si="296"/>
        <v xml:space="preserve"> Feb</v>
      </c>
      <c r="O2515" s="2" t="s">
        <v>5742</v>
      </c>
      <c r="P2515" s="5">
        <v>0</v>
      </c>
      <c r="Q2515" s="5">
        <v>4.6296296296296294E-5</v>
      </c>
      <c r="R2515" s="2">
        <v>5</v>
      </c>
    </row>
    <row r="2516" spans="1:18" ht="12.75">
      <c r="A2516" s="2">
        <v>8644491</v>
      </c>
      <c r="B2516" s="3" t="s">
        <v>5743</v>
      </c>
      <c r="C2516" s="3" t="str">
        <v>ed0db5f0-a4e9-446b-b688-e68b211170c4</v>
      </c>
      <c r="D2516" s="2" t="s">
        <v>19</v>
      </c>
      <c r="E2516" s="2" t="s">
        <v>20</v>
      </c>
      <c r="F2516" s="13" t="str">
        <f t="shared" si="290"/>
        <v>21/ 02/ 2021</v>
      </c>
      <c r="G2516" s="2" t="s">
        <v>5744</v>
      </c>
      <c r="H2516" s="2" t="s">
        <v>5745</v>
      </c>
      <c r="I2516" s="19" t="str">
        <f t="shared" si="291"/>
        <v>14:24:39</v>
      </c>
      <c r="J2516" s="17" t="str">
        <f t="shared" si="292"/>
        <v>15:24:53</v>
      </c>
      <c r="K2516" s="17" t="str">
        <f t="shared" si="293"/>
        <v>yes</v>
      </c>
      <c r="L2516" s="17">
        <f t="shared" si="294"/>
        <v>4.1828703703703729E-2</v>
      </c>
      <c r="M2516" s="17" t="str">
        <f t="shared" si="295"/>
        <v>3rd week of feb</v>
      </c>
      <c r="N2516" s="13" t="str">
        <f t="shared" si="296"/>
        <v xml:space="preserve"> Feb</v>
      </c>
      <c r="O2516" s="2" t="s">
        <v>21</v>
      </c>
      <c r="P2516" s="5">
        <v>0</v>
      </c>
      <c r="Q2516" s="2" t="s">
        <v>21</v>
      </c>
      <c r="R2516" s="2">
        <v>0</v>
      </c>
    </row>
    <row r="2517" spans="1:18" ht="12.75">
      <c r="A2517" s="2">
        <v>8567150</v>
      </c>
      <c r="B2517" s="3" t="s">
        <v>5746</v>
      </c>
      <c r="C2517" s="3" t="str">
        <v>7083ce88-d339-4b14-a2c6-f0ebd8820b99</v>
      </c>
      <c r="D2517" s="2" t="s">
        <v>19</v>
      </c>
      <c r="E2517" s="2" t="s">
        <v>23</v>
      </c>
      <c r="F2517" s="13" t="str">
        <f t="shared" si="290"/>
        <v>02/ 09/ 2021</v>
      </c>
      <c r="G2517" s="4">
        <v>44441.889027777775</v>
      </c>
      <c r="H2517" s="4">
        <v>44441.88958333333</v>
      </c>
      <c r="I2517" s="19" t="str">
        <f t="shared" si="291"/>
        <v>21:20:12</v>
      </c>
      <c r="J2517" s="17" t="str">
        <f t="shared" si="292"/>
        <v>21:21:00</v>
      </c>
      <c r="K2517" s="17" t="str">
        <f t="shared" si="293"/>
        <v>no</v>
      </c>
      <c r="L2517" s="17">
        <f t="shared" si="294"/>
        <v>5.555555555556424E-4</v>
      </c>
      <c r="M2517" s="17" t="str">
        <f t="shared" si="295"/>
        <v>-</v>
      </c>
      <c r="N2517" s="13" t="str">
        <f t="shared" si="296"/>
        <v xml:space="preserve"> Sep</v>
      </c>
      <c r="O2517" s="2" t="s">
        <v>21</v>
      </c>
      <c r="P2517" s="5">
        <v>0</v>
      </c>
      <c r="Q2517" s="2" t="s">
        <v>21</v>
      </c>
      <c r="R2517" s="2">
        <v>3</v>
      </c>
    </row>
    <row r="2518" spans="1:18" ht="12.75">
      <c r="A2518" s="2">
        <v>8522718</v>
      </c>
      <c r="B2518" s="3" t="s">
        <v>5747</v>
      </c>
      <c r="C2518" s="3" t="str">
        <v>11b016b4-e200-4231-b5b1-beca1102a38f</v>
      </c>
      <c r="D2518" s="2" t="s">
        <v>3259</v>
      </c>
      <c r="E2518" s="2" t="s">
        <v>37</v>
      </c>
      <c r="F2518" s="13" t="str">
        <f t="shared" si="290"/>
        <v>02/ 03/ 2021</v>
      </c>
      <c r="G2518" s="4">
        <v>44257.621122685188</v>
      </c>
      <c r="H2518" s="4">
        <v>44257.627824074072</v>
      </c>
      <c r="I2518" s="19" t="str">
        <f t="shared" si="291"/>
        <v>14:54:25</v>
      </c>
      <c r="J2518" s="17" t="str">
        <f t="shared" si="292"/>
        <v>15:04:04</v>
      </c>
      <c r="K2518" s="17" t="str">
        <f t="shared" si="293"/>
        <v>yes</v>
      </c>
      <c r="L2518" s="17">
        <f t="shared" si="294"/>
        <v>6.7013888888888262E-3</v>
      </c>
      <c r="M2518" s="17" t="str">
        <f t="shared" si="295"/>
        <v>-</v>
      </c>
      <c r="N2518" s="13" t="str">
        <f t="shared" si="296"/>
        <v xml:space="preserve"> Mar</v>
      </c>
      <c r="O2518" s="4">
        <v>44257.622094907405</v>
      </c>
      <c r="P2518" s="5">
        <v>0</v>
      </c>
      <c r="Q2518" s="5">
        <v>1.6666666666666668E-3</v>
      </c>
      <c r="R2518" s="2">
        <v>0</v>
      </c>
    </row>
    <row r="2519" spans="1:18" ht="12.75">
      <c r="A2519" s="2">
        <v>8654130</v>
      </c>
      <c r="B2519" s="3" t="s">
        <v>5748</v>
      </c>
      <c r="C2519" s="3" t="str">
        <v>22581717-dbbd-4d8b-8d32-70b88b0460bf</v>
      </c>
      <c r="D2519" s="2" t="s">
        <v>610</v>
      </c>
      <c r="E2519" s="2" t="s">
        <v>37</v>
      </c>
      <c r="F2519" s="13" t="str">
        <f t="shared" si="290"/>
        <v>23/ 02/ 2021</v>
      </c>
      <c r="G2519" s="2" t="s">
        <v>5749</v>
      </c>
      <c r="H2519" s="2" t="s">
        <v>5750</v>
      </c>
      <c r="I2519" s="19" t="str">
        <f t="shared" si="291"/>
        <v>10:20:46</v>
      </c>
      <c r="J2519" s="17" t="str">
        <f t="shared" si="292"/>
        <v>10:27:35</v>
      </c>
      <c r="K2519" s="17" t="str">
        <f t="shared" si="293"/>
        <v>yes</v>
      </c>
      <c r="L2519" s="17">
        <f t="shared" si="294"/>
        <v>4.7337962962962776E-3</v>
      </c>
      <c r="M2519" s="17" t="str">
        <f t="shared" si="295"/>
        <v>4rth week of feb</v>
      </c>
      <c r="N2519" s="13" t="str">
        <f t="shared" si="296"/>
        <v xml:space="preserve"> Feb</v>
      </c>
      <c r="O2519" s="2" t="s">
        <v>5751</v>
      </c>
      <c r="P2519" s="5">
        <v>0</v>
      </c>
      <c r="Q2519" s="5">
        <v>9.2592592592592588E-5</v>
      </c>
      <c r="R2519" s="2">
        <v>0</v>
      </c>
    </row>
    <row r="2520" spans="1:18" ht="12.75">
      <c r="A2520" s="2">
        <v>8552596</v>
      </c>
      <c r="B2520" s="3" t="s">
        <v>5752</v>
      </c>
      <c r="C2520" s="3" t="str">
        <v>0e7373ac-a1f2-4df8-80e6-919c592d5a40</v>
      </c>
      <c r="D2520" s="2" t="s">
        <v>19</v>
      </c>
      <c r="E2520" s="2" t="s">
        <v>23</v>
      </c>
      <c r="F2520" s="13" t="str">
        <f t="shared" si="290"/>
        <v>02/ 07/ 2021</v>
      </c>
      <c r="G2520" s="4">
        <v>44379.764305555553</v>
      </c>
      <c r="H2520" s="4">
        <v>44379.766597222224</v>
      </c>
      <c r="I2520" s="19" t="str">
        <f t="shared" si="291"/>
        <v>18:20:36</v>
      </c>
      <c r="J2520" s="17" t="str">
        <f t="shared" si="292"/>
        <v>18:23:54</v>
      </c>
      <c r="K2520" s="17" t="str">
        <f t="shared" si="293"/>
        <v>no</v>
      </c>
      <c r="L2520" s="17">
        <f t="shared" si="294"/>
        <v>2.2916666666666918E-3</v>
      </c>
      <c r="M2520" s="17" t="str">
        <f t="shared" si="295"/>
        <v>-</v>
      </c>
      <c r="N2520" s="13" t="str">
        <f t="shared" si="296"/>
        <v xml:space="preserve"> Jul</v>
      </c>
      <c r="O2520" s="2" t="s">
        <v>21</v>
      </c>
      <c r="P2520" s="5">
        <v>0</v>
      </c>
      <c r="Q2520" s="2" t="s">
        <v>21</v>
      </c>
      <c r="R2520" s="2">
        <v>0</v>
      </c>
    </row>
    <row r="2521" spans="1:18" ht="12.75">
      <c r="A2521" s="2">
        <v>8642599</v>
      </c>
      <c r="B2521" s="3" t="s">
        <v>5753</v>
      </c>
      <c r="C2521" s="3" t="str">
        <v>0d2e96f2-12a1-4b81-a4f0-77982d36f4d3</v>
      </c>
      <c r="D2521" s="2" t="s">
        <v>19</v>
      </c>
      <c r="E2521" s="2" t="s">
        <v>20</v>
      </c>
      <c r="F2521" s="13" t="str">
        <f t="shared" si="290"/>
        <v>21/ 02/ 2021</v>
      </c>
      <c r="G2521" s="2" t="s">
        <v>5754</v>
      </c>
      <c r="H2521" s="2" t="s">
        <v>5755</v>
      </c>
      <c r="I2521" s="19" t="str">
        <f t="shared" si="291"/>
        <v>08:44:48</v>
      </c>
      <c r="J2521" s="17" t="str">
        <f t="shared" si="292"/>
        <v>09:45:48</v>
      </c>
      <c r="K2521" s="17" t="str">
        <f t="shared" si="293"/>
        <v>no</v>
      </c>
      <c r="L2521" s="17">
        <f t="shared" si="294"/>
        <v>4.2361111111111183E-2</v>
      </c>
      <c r="M2521" s="17" t="str">
        <f t="shared" si="295"/>
        <v>3rd week of feb</v>
      </c>
      <c r="N2521" s="13" t="str">
        <f t="shared" si="296"/>
        <v xml:space="preserve"> Feb</v>
      </c>
      <c r="O2521" s="2" t="s">
        <v>21</v>
      </c>
      <c r="P2521" s="5">
        <v>0</v>
      </c>
      <c r="Q2521" s="2" t="s">
        <v>21</v>
      </c>
      <c r="R2521" s="2">
        <v>0</v>
      </c>
    </row>
    <row r="2522" spans="1:18" ht="12.75">
      <c r="A2522" s="2">
        <v>8625721</v>
      </c>
      <c r="B2522" s="3" t="s">
        <v>5756</v>
      </c>
      <c r="C2522" s="3" t="str">
        <v>3d52c121-7d84-4a24-8551-06746e4dd373</v>
      </c>
      <c r="D2522" s="2" t="s">
        <v>108</v>
      </c>
      <c r="E2522" s="2" t="s">
        <v>37</v>
      </c>
      <c r="F2522" s="13" t="str">
        <f t="shared" si="290"/>
        <v>18/ 02/ 2021</v>
      </c>
      <c r="G2522" s="2" t="s">
        <v>5757</v>
      </c>
      <c r="H2522" s="2" t="s">
        <v>5758</v>
      </c>
      <c r="I2522" s="19" t="str">
        <f t="shared" si="291"/>
        <v>12:09:16</v>
      </c>
      <c r="J2522" s="17" t="str">
        <f t="shared" si="292"/>
        <v>13:30:05</v>
      </c>
      <c r="K2522" s="17" t="str">
        <f t="shared" si="293"/>
        <v>yes</v>
      </c>
      <c r="L2522" s="17">
        <f t="shared" si="294"/>
        <v>5.612268518518515E-2</v>
      </c>
      <c r="M2522" s="17" t="str">
        <f t="shared" si="295"/>
        <v>3rd week of feb</v>
      </c>
      <c r="N2522" s="13" t="str">
        <f t="shared" si="296"/>
        <v xml:space="preserve"> Feb</v>
      </c>
      <c r="O2522" s="2" t="s">
        <v>5759</v>
      </c>
      <c r="P2522" s="5">
        <v>0</v>
      </c>
      <c r="Q2522" s="5">
        <v>7.291666666666667E-4</v>
      </c>
      <c r="R2522" s="2">
        <v>4</v>
      </c>
    </row>
    <row r="2523" spans="1:18" ht="12.75">
      <c r="A2523" s="2">
        <v>8508539</v>
      </c>
      <c r="B2523" s="3" t="s">
        <v>5760</v>
      </c>
      <c r="C2523" s="3" t="str">
        <v>abf9baa8-62fe-484b-b62f-f925de5bde4d</v>
      </c>
      <c r="D2523" s="2" t="s">
        <v>19</v>
      </c>
      <c r="E2523" s="2" t="s">
        <v>20</v>
      </c>
      <c r="F2523" s="13" t="str">
        <f t="shared" si="290"/>
        <v>02/ 01/ 2021</v>
      </c>
      <c r="G2523" s="4">
        <v>44198.663449074076</v>
      </c>
      <c r="H2523" s="4">
        <v>44198.705497685187</v>
      </c>
      <c r="I2523" s="19" t="str">
        <f t="shared" si="291"/>
        <v>15:55:22</v>
      </c>
      <c r="J2523" s="17" t="str">
        <f t="shared" si="292"/>
        <v>16:55:55</v>
      </c>
      <c r="K2523" s="17" t="str">
        <f t="shared" si="293"/>
        <v>yes</v>
      </c>
      <c r="L2523" s="17">
        <f t="shared" si="294"/>
        <v>4.2048611111111134E-2</v>
      </c>
      <c r="M2523" s="17" t="str">
        <f t="shared" si="295"/>
        <v>-</v>
      </c>
      <c r="N2523" s="13" t="str">
        <f t="shared" si="296"/>
        <v xml:space="preserve"> Jan</v>
      </c>
      <c r="O2523" s="2" t="s">
        <v>21</v>
      </c>
      <c r="P2523" s="5">
        <v>0</v>
      </c>
      <c r="Q2523" s="2" t="s">
        <v>21</v>
      </c>
      <c r="R2523" s="2">
        <v>0</v>
      </c>
    </row>
    <row r="2524" spans="1:18" ht="12.75">
      <c r="A2524" s="2">
        <v>8537759</v>
      </c>
      <c r="B2524" s="3" t="s">
        <v>5761</v>
      </c>
      <c r="C2524" s="3" t="str">
        <v>77c75fe7-0627-49bb-a309-1a8d888f1092</v>
      </c>
      <c r="D2524" s="2" t="s">
        <v>19</v>
      </c>
      <c r="E2524" s="2" t="s">
        <v>20</v>
      </c>
      <c r="F2524" s="13" t="str">
        <f t="shared" si="290"/>
        <v>02/ 05/ 2021</v>
      </c>
      <c r="G2524" s="4">
        <v>44318.603634259256</v>
      </c>
      <c r="H2524" s="4">
        <v>44318.645405092589</v>
      </c>
      <c r="I2524" s="19" t="str">
        <f t="shared" si="291"/>
        <v>14:29:14</v>
      </c>
      <c r="J2524" s="17" t="str">
        <f t="shared" si="292"/>
        <v>15:29:23</v>
      </c>
      <c r="K2524" s="17" t="str">
        <f t="shared" si="293"/>
        <v>yes</v>
      </c>
      <c r="L2524" s="17">
        <f t="shared" si="294"/>
        <v>4.1770833333333313E-2</v>
      </c>
      <c r="M2524" s="17" t="str">
        <f t="shared" si="295"/>
        <v>-</v>
      </c>
      <c r="N2524" s="13" t="str">
        <f t="shared" si="296"/>
        <v xml:space="preserve"> May</v>
      </c>
      <c r="O2524" s="2" t="s">
        <v>21</v>
      </c>
      <c r="P2524" s="5">
        <v>0</v>
      </c>
      <c r="Q2524" s="2" t="s">
        <v>21</v>
      </c>
      <c r="R2524" s="2">
        <v>0</v>
      </c>
    </row>
    <row r="2525" spans="1:18" ht="12.75">
      <c r="A2525" s="2">
        <v>8536161</v>
      </c>
      <c r="B2525" s="3" t="s">
        <v>5762</v>
      </c>
      <c r="C2525" s="3" t="str">
        <v>fe676bbc-b52c-4434-9c0c-0dae64d8359b</v>
      </c>
      <c r="D2525" s="2" t="s">
        <v>322</v>
      </c>
      <c r="E2525" s="2" t="s">
        <v>37</v>
      </c>
      <c r="F2525" s="13" t="str">
        <f t="shared" si="290"/>
        <v>02/ 05/ 2021</v>
      </c>
      <c r="G2525" s="4">
        <v>44318.476770833331</v>
      </c>
      <c r="H2525" s="4">
        <v>44318.512175925927</v>
      </c>
      <c r="I2525" s="19" t="str">
        <f t="shared" si="291"/>
        <v>11:26:33</v>
      </c>
      <c r="J2525" s="17" t="str">
        <f t="shared" si="292"/>
        <v>12:17:32</v>
      </c>
      <c r="K2525" s="17" t="str">
        <f t="shared" si="293"/>
        <v>yes</v>
      </c>
      <c r="L2525" s="17">
        <f t="shared" si="294"/>
        <v>3.5405092592592502E-2</v>
      </c>
      <c r="M2525" s="17" t="str">
        <f t="shared" si="295"/>
        <v>-</v>
      </c>
      <c r="N2525" s="13" t="str">
        <f t="shared" si="296"/>
        <v xml:space="preserve"> May</v>
      </c>
      <c r="O2525" s="4">
        <v>44318.480486111112</v>
      </c>
      <c r="P2525" s="5">
        <v>0</v>
      </c>
      <c r="Q2525" s="5">
        <v>8.1018518518518516E-5</v>
      </c>
      <c r="R2525" s="2">
        <v>3</v>
      </c>
    </row>
    <row r="2526" spans="1:18" ht="12.75">
      <c r="A2526" s="2">
        <v>8609087</v>
      </c>
      <c r="B2526" s="3" t="s">
        <v>5763</v>
      </c>
      <c r="C2526" s="3" t="str">
        <v>49ddb853-a604-42bc-913e-c018bf40fae9</v>
      </c>
      <c r="D2526" s="2" t="s">
        <v>19</v>
      </c>
      <c r="E2526" s="2" t="s">
        <v>20</v>
      </c>
      <c r="F2526" s="13" t="str">
        <f t="shared" si="290"/>
        <v>15/ 02/ 2021</v>
      </c>
      <c r="G2526" s="2" t="s">
        <v>5764</v>
      </c>
      <c r="H2526" s="2" t="s">
        <v>5765</v>
      </c>
      <c r="I2526" s="19" t="str">
        <f t="shared" si="291"/>
        <v>20:03:56</v>
      </c>
      <c r="J2526" s="17" t="str">
        <f t="shared" si="292"/>
        <v>21:09:09</v>
      </c>
      <c r="K2526" s="17" t="str">
        <f t="shared" si="293"/>
        <v>no</v>
      </c>
      <c r="L2526" s="17">
        <f t="shared" si="294"/>
        <v>4.52893518518519E-2</v>
      </c>
      <c r="M2526" s="17" t="str">
        <f t="shared" si="295"/>
        <v>3rd week of feb</v>
      </c>
      <c r="N2526" s="13" t="str">
        <f t="shared" si="296"/>
        <v xml:space="preserve"> Feb</v>
      </c>
      <c r="O2526" s="2" t="s">
        <v>21</v>
      </c>
      <c r="P2526" s="5">
        <v>0</v>
      </c>
      <c r="Q2526" s="2" t="s">
        <v>21</v>
      </c>
      <c r="R2526" s="2">
        <v>0</v>
      </c>
    </row>
    <row r="2527" spans="1:18" ht="12.75">
      <c r="A2527" s="2">
        <v>8620539</v>
      </c>
      <c r="B2527" s="3" t="s">
        <v>5766</v>
      </c>
      <c r="C2527" s="3" t="str">
        <v>eaff4232-52cc-4eb0-be9b-977932b591cd</v>
      </c>
      <c r="D2527" s="2" t="s">
        <v>19</v>
      </c>
      <c r="E2527" s="2" t="s">
        <v>20</v>
      </c>
      <c r="F2527" s="13" t="str">
        <f>TEXT(G2527,"dd/ mm/ yyyy")</f>
        <v>17/ 02/ 2021</v>
      </c>
      <c r="G2527" s="2" t="s">
        <v>5767</v>
      </c>
      <c r="H2527" s="2" t="s">
        <v>5768</v>
      </c>
      <c r="I2527" s="19" t="str">
        <f t="shared" si="291"/>
        <v>15:22:25</v>
      </c>
      <c r="J2527" s="17" t="str">
        <f t="shared" si="292"/>
        <v>16:23:10</v>
      </c>
      <c r="K2527" s="17" t="str">
        <f t="shared" si="293"/>
        <v>yes</v>
      </c>
      <c r="L2527" s="17">
        <f t="shared" si="294"/>
        <v>4.2187500000000044E-2</v>
      </c>
      <c r="M2527" s="17" t="str">
        <f t="shared" si="295"/>
        <v>3rd week of feb</v>
      </c>
      <c r="N2527" s="13" t="str">
        <f t="shared" si="296"/>
        <v xml:space="preserve"> Feb</v>
      </c>
      <c r="O2527" s="2" t="s">
        <v>21</v>
      </c>
      <c r="P2527" s="5">
        <v>0</v>
      </c>
      <c r="Q2527" s="2" t="s">
        <v>21</v>
      </c>
      <c r="R2527" s="2">
        <v>0</v>
      </c>
    </row>
    <row r="2528" spans="1:18" ht="12.75">
      <c r="A2528" s="2">
        <v>8640375</v>
      </c>
      <c r="B2528" s="3" t="s">
        <v>5769</v>
      </c>
      <c r="C2528" s="3" t="str">
        <v>830bb94e-2948-4a1d-8e7c-56f64b21df8f</v>
      </c>
      <c r="D2528" s="2" t="s">
        <v>1155</v>
      </c>
      <c r="E2528" s="2" t="s">
        <v>37</v>
      </c>
      <c r="F2528" s="13" t="str">
        <f t="shared" si="290"/>
        <v>20/ 02/ 2021</v>
      </c>
      <c r="G2528" s="2" t="s">
        <v>5770</v>
      </c>
      <c r="H2528" s="2" t="s">
        <v>5771</v>
      </c>
      <c r="I2528" s="19" t="str">
        <f t="shared" si="291"/>
        <v>17:41:56</v>
      </c>
      <c r="J2528" s="17" t="str">
        <f t="shared" si="292"/>
        <v>18:06:24</v>
      </c>
      <c r="K2528" s="17" t="str">
        <f t="shared" si="293"/>
        <v>no</v>
      </c>
      <c r="L2528" s="17">
        <f t="shared" si="294"/>
        <v>1.6990740740740695E-2</v>
      </c>
      <c r="M2528" s="17" t="str">
        <f t="shared" si="295"/>
        <v>3rd week of feb</v>
      </c>
      <c r="N2528" s="13" t="str">
        <f t="shared" si="296"/>
        <v xml:space="preserve"> Feb</v>
      </c>
      <c r="O2528" s="2" t="s">
        <v>5772</v>
      </c>
      <c r="P2528" s="5">
        <v>0</v>
      </c>
      <c r="Q2528" s="5">
        <v>6.9444444444444444E-5</v>
      </c>
      <c r="R2528" s="2">
        <v>5</v>
      </c>
    </row>
    <row r="2529" spans="1:18" ht="12.75">
      <c r="A2529" s="2">
        <v>8546426</v>
      </c>
      <c r="B2529" s="3" t="s">
        <v>5773</v>
      </c>
      <c r="C2529" s="3" t="str">
        <v>59017b71-8ac3-47b1-afe3-ca6dc5b8445a</v>
      </c>
      <c r="D2529" s="2" t="s">
        <v>19</v>
      </c>
      <c r="E2529" s="2" t="s">
        <v>23</v>
      </c>
      <c r="F2529" s="13" t="str">
        <f t="shared" si="290"/>
        <v>02/ 06/ 2021</v>
      </c>
      <c r="G2529" s="4">
        <v>44349.764236111114</v>
      </c>
      <c r="H2529" s="4">
        <v>44349.76662037037</v>
      </c>
      <c r="I2529" s="19" t="str">
        <f t="shared" si="291"/>
        <v>18:20:30</v>
      </c>
      <c r="J2529" s="17" t="str">
        <f t="shared" si="292"/>
        <v>18:23:56</v>
      </c>
      <c r="K2529" s="17" t="str">
        <f t="shared" si="293"/>
        <v>no</v>
      </c>
      <c r="L2529" s="17">
        <f t="shared" si="294"/>
        <v>2.3842592592593359E-3</v>
      </c>
      <c r="M2529" s="17" t="str">
        <f t="shared" si="295"/>
        <v>-</v>
      </c>
      <c r="N2529" s="13" t="str">
        <f t="shared" si="296"/>
        <v xml:space="preserve"> Jun</v>
      </c>
      <c r="O2529" s="2" t="s">
        <v>21</v>
      </c>
      <c r="P2529" s="5">
        <v>0</v>
      </c>
      <c r="Q2529" s="2" t="s">
        <v>21</v>
      </c>
      <c r="R2529" s="2">
        <v>0</v>
      </c>
    </row>
    <row r="2530" spans="1:18" ht="12.75">
      <c r="A2530" s="2">
        <v>8648996</v>
      </c>
      <c r="B2530" s="3" t="s">
        <v>5774</v>
      </c>
      <c r="C2530" s="3" t="str">
        <v>742f3209-87d2-48c7-a7e2-5ab12a0d53e3</v>
      </c>
      <c r="D2530" s="2" t="s">
        <v>19</v>
      </c>
      <c r="E2530" s="2" t="s">
        <v>20</v>
      </c>
      <c r="F2530" s="13" t="str">
        <f>TEXT(G2530,"dd/ mm/ yyyy")</f>
        <v>22/ 02/ 2021</v>
      </c>
      <c r="G2530" s="2" t="s">
        <v>5775</v>
      </c>
      <c r="H2530" s="2" t="s">
        <v>5776</v>
      </c>
      <c r="I2530" s="19" t="str">
        <f t="shared" si="291"/>
        <v>11:59:09</v>
      </c>
      <c r="J2530" s="17" t="str">
        <f t="shared" si="292"/>
        <v>12:59:32</v>
      </c>
      <c r="K2530" s="17" t="str">
        <f t="shared" si="293"/>
        <v>yes</v>
      </c>
      <c r="L2530" s="17">
        <f t="shared" si="294"/>
        <v>4.1932870370370412E-2</v>
      </c>
      <c r="M2530" s="17" t="str">
        <f t="shared" si="295"/>
        <v>4rth week of feb</v>
      </c>
      <c r="N2530" s="13" t="str">
        <f t="shared" si="296"/>
        <v xml:space="preserve"> Feb</v>
      </c>
      <c r="O2530" s="2" t="s">
        <v>21</v>
      </c>
      <c r="P2530" s="5">
        <v>0</v>
      </c>
      <c r="Q2530" s="2" t="s">
        <v>21</v>
      </c>
      <c r="R2530" s="2">
        <v>0</v>
      </c>
    </row>
    <row r="2531" spans="1:18" ht="12.75">
      <c r="A2531" s="2">
        <v>8559428</v>
      </c>
      <c r="B2531" s="3" t="s">
        <v>5777</v>
      </c>
      <c r="C2531" s="3" t="str">
        <v>6ff927e9-c796-463f-b976-3cc0fadc96e0</v>
      </c>
      <c r="D2531" s="2" t="s">
        <v>19</v>
      </c>
      <c r="E2531" s="2" t="s">
        <v>20</v>
      </c>
      <c r="F2531" s="13" t="str">
        <f t="shared" si="290"/>
        <v>02/ 08/ 2021</v>
      </c>
      <c r="G2531" s="4">
        <v>44410.777384259258</v>
      </c>
      <c r="H2531" s="4">
        <v>44410.819594907407</v>
      </c>
      <c r="I2531" s="19" t="str">
        <f t="shared" si="291"/>
        <v>18:39:26</v>
      </c>
      <c r="J2531" s="17" t="str">
        <f t="shared" si="292"/>
        <v>19:40:13</v>
      </c>
      <c r="K2531" s="17" t="str">
        <f t="shared" si="293"/>
        <v>no</v>
      </c>
      <c r="L2531" s="17">
        <f t="shared" si="294"/>
        <v>4.2210648148148011E-2</v>
      </c>
      <c r="M2531" s="17" t="str">
        <f t="shared" si="295"/>
        <v>-</v>
      </c>
      <c r="N2531" s="13" t="str">
        <f t="shared" si="296"/>
        <v xml:space="preserve"> Aug</v>
      </c>
      <c r="O2531" s="2" t="s">
        <v>21</v>
      </c>
      <c r="P2531" s="5">
        <v>0</v>
      </c>
      <c r="Q2531" s="2" t="s">
        <v>21</v>
      </c>
      <c r="R2531" s="2">
        <v>0</v>
      </c>
    </row>
    <row r="2532" spans="1:18" ht="12.75">
      <c r="A2532" s="2">
        <v>8616878</v>
      </c>
      <c r="B2532" s="3" t="s">
        <v>5778</v>
      </c>
      <c r="C2532" s="3" t="str">
        <v>36641f28-e010-4b53-8f81-a92da868ce1d</v>
      </c>
      <c r="D2532" s="2" t="s">
        <v>19</v>
      </c>
      <c r="E2532" s="2" t="s">
        <v>23</v>
      </c>
      <c r="F2532" s="13" t="str">
        <f t="shared" si="290"/>
        <v>16/ 02/ 2021</v>
      </c>
      <c r="G2532" s="2" t="s">
        <v>5779</v>
      </c>
      <c r="H2532" s="2" t="s">
        <v>5780</v>
      </c>
      <c r="I2532" s="19" t="str">
        <f t="shared" si="291"/>
        <v>23:40:40</v>
      </c>
      <c r="J2532" s="17" t="str">
        <f t="shared" si="292"/>
        <v>23:41:35</v>
      </c>
      <c r="K2532" s="17" t="str">
        <f t="shared" si="293"/>
        <v>no</v>
      </c>
      <c r="L2532" s="17">
        <f t="shared" si="294"/>
        <v>6.3657407407413658E-4</v>
      </c>
      <c r="M2532" s="17" t="str">
        <f t="shared" si="295"/>
        <v>3rd week of feb</v>
      </c>
      <c r="N2532" s="13" t="str">
        <f t="shared" si="296"/>
        <v xml:space="preserve"> Feb</v>
      </c>
      <c r="O2532" s="2" t="s">
        <v>21</v>
      </c>
      <c r="P2532" s="5">
        <v>0</v>
      </c>
      <c r="Q2532" s="2" t="s">
        <v>21</v>
      </c>
      <c r="R2532" s="2">
        <v>0</v>
      </c>
    </row>
    <row r="2533" spans="1:18" ht="12.75">
      <c r="A2533" s="2">
        <v>8688910</v>
      </c>
      <c r="B2533" s="3" t="s">
        <v>5781</v>
      </c>
      <c r="C2533" s="3" t="str">
        <v>69efa1c1-0fb7-489b-8f1f-40166437aaf9</v>
      </c>
      <c r="D2533" s="2" t="s">
        <v>19</v>
      </c>
      <c r="E2533" s="2" t="s">
        <v>23</v>
      </c>
      <c r="F2533" s="13" t="str">
        <f>TEXT(G2533,"dd/ mm/ yyyy")</f>
        <v>28/ 02/ 2021</v>
      </c>
      <c r="G2533" s="2" t="s">
        <v>5782</v>
      </c>
      <c r="H2533" s="2" t="s">
        <v>5783</v>
      </c>
      <c r="I2533" s="19" t="str">
        <f t="shared" si="291"/>
        <v>17:18:29</v>
      </c>
      <c r="J2533" s="17" t="str">
        <f t="shared" si="292"/>
        <v>17:18:58</v>
      </c>
      <c r="K2533" s="17" t="str">
        <f t="shared" si="293"/>
        <v>no</v>
      </c>
      <c r="L2533" s="17">
        <f t="shared" si="294"/>
        <v>3.3564814814823762E-4</v>
      </c>
      <c r="M2533" s="17" t="str">
        <f t="shared" si="295"/>
        <v>4rth week of feb</v>
      </c>
      <c r="N2533" s="13" t="str">
        <f t="shared" si="296"/>
        <v xml:space="preserve"> Feb</v>
      </c>
      <c r="O2533" s="2" t="s">
        <v>21</v>
      </c>
      <c r="P2533" s="5">
        <v>0</v>
      </c>
      <c r="Q2533" s="2" t="s">
        <v>21</v>
      </c>
      <c r="R2533" s="2">
        <v>0</v>
      </c>
    </row>
    <row r="2534" spans="1:18" ht="12.75">
      <c r="A2534" s="2">
        <v>8641036</v>
      </c>
      <c r="B2534" s="3" t="s">
        <v>5784</v>
      </c>
      <c r="C2534" s="3" t="str">
        <v>fc078989-c640-4709-b87b-e303d23f786f</v>
      </c>
      <c r="D2534" s="2" t="s">
        <v>19</v>
      </c>
      <c r="E2534" s="2" t="s">
        <v>23</v>
      </c>
      <c r="F2534" s="13" t="str">
        <f t="shared" si="290"/>
        <v>20/ 02/ 2021</v>
      </c>
      <c r="G2534" s="2" t="s">
        <v>5785</v>
      </c>
      <c r="H2534" s="2" t="s">
        <v>5786</v>
      </c>
      <c r="I2534" s="19" t="str">
        <f t="shared" si="291"/>
        <v>19:43:10</v>
      </c>
      <c r="J2534" s="17" t="str">
        <f t="shared" si="292"/>
        <v>19:44:22</v>
      </c>
      <c r="K2534" s="17" t="str">
        <f t="shared" si="293"/>
        <v>no</v>
      </c>
      <c r="L2534" s="17">
        <f t="shared" si="294"/>
        <v>8.3333333333324155E-4</v>
      </c>
      <c r="M2534" s="17" t="str">
        <f t="shared" si="295"/>
        <v>3rd week of feb</v>
      </c>
      <c r="N2534" s="13" t="str">
        <f t="shared" si="296"/>
        <v xml:space="preserve"> Feb</v>
      </c>
      <c r="O2534" s="2" t="s">
        <v>21</v>
      </c>
      <c r="P2534" s="5">
        <v>1.1574074074074073E-5</v>
      </c>
      <c r="Q2534" s="2" t="s">
        <v>21</v>
      </c>
      <c r="R2534" s="2">
        <v>0</v>
      </c>
    </row>
    <row r="2535" spans="1:18" ht="12.75">
      <c r="A2535" s="2">
        <v>8538851</v>
      </c>
      <c r="B2535" s="3" t="s">
        <v>5787</v>
      </c>
      <c r="C2535" s="3" t="str">
        <v>4998bd7b-6f0c-45f4-b978-556f3028abc2</v>
      </c>
      <c r="D2535" s="2" t="s">
        <v>19</v>
      </c>
      <c r="E2535" s="2" t="s">
        <v>20</v>
      </c>
      <c r="F2535" s="13" t="str">
        <f t="shared" si="290"/>
        <v>02/ 05/ 2021</v>
      </c>
      <c r="G2535" s="4">
        <v>44318.69363425926</v>
      </c>
      <c r="H2535" s="4">
        <v>44318.735682870371</v>
      </c>
      <c r="I2535" s="19" t="str">
        <f t="shared" si="291"/>
        <v>16:38:50</v>
      </c>
      <c r="J2535" s="17" t="str">
        <f t="shared" si="292"/>
        <v>17:39:23</v>
      </c>
      <c r="K2535" s="17" t="str">
        <f t="shared" si="293"/>
        <v>no</v>
      </c>
      <c r="L2535" s="17">
        <f t="shared" si="294"/>
        <v>4.2048611111111023E-2</v>
      </c>
      <c r="M2535" s="17" t="str">
        <f t="shared" si="295"/>
        <v>-</v>
      </c>
      <c r="N2535" s="13" t="str">
        <f t="shared" si="296"/>
        <v xml:space="preserve"> May</v>
      </c>
      <c r="O2535" s="2" t="s">
        <v>21</v>
      </c>
      <c r="P2535" s="5">
        <v>0</v>
      </c>
      <c r="Q2535" s="2" t="s">
        <v>21</v>
      </c>
      <c r="R2535" s="2">
        <v>0</v>
      </c>
    </row>
    <row r="2536" spans="1:18" ht="12.75">
      <c r="A2536" s="2">
        <v>8585431</v>
      </c>
      <c r="B2536" s="3" t="s">
        <v>5788</v>
      </c>
      <c r="C2536" s="3" t="str">
        <v>b8a49cd9-7454-48bc-8815-92264887f048</v>
      </c>
      <c r="D2536" s="2" t="s">
        <v>19</v>
      </c>
      <c r="E2536" s="2" t="s">
        <v>20</v>
      </c>
      <c r="F2536" s="13" t="str">
        <f t="shared" si="290"/>
        <v>02/ 12/ 2021</v>
      </c>
      <c r="G2536" s="4">
        <v>44532.525775462964</v>
      </c>
      <c r="H2536" s="4">
        <v>44532.568449074075</v>
      </c>
      <c r="I2536" s="19" t="str">
        <f t="shared" si="291"/>
        <v>12:37:07</v>
      </c>
      <c r="J2536" s="17" t="str">
        <f t="shared" si="292"/>
        <v>13:38:34</v>
      </c>
      <c r="K2536" s="17" t="str">
        <f t="shared" si="293"/>
        <v>yes</v>
      </c>
      <c r="L2536" s="17">
        <f t="shared" si="294"/>
        <v>4.267361111111112E-2</v>
      </c>
      <c r="M2536" s="17" t="str">
        <f t="shared" si="295"/>
        <v>-</v>
      </c>
      <c r="N2536" s="13" t="str">
        <f t="shared" si="296"/>
        <v xml:space="preserve"> Dec</v>
      </c>
      <c r="O2536" s="2" t="s">
        <v>21</v>
      </c>
      <c r="P2536" s="5">
        <v>2.3148148148148147E-5</v>
      </c>
      <c r="Q2536" s="2" t="s">
        <v>21</v>
      </c>
      <c r="R2536" s="2">
        <v>0</v>
      </c>
    </row>
    <row r="2537" spans="1:18" ht="12.75">
      <c r="A2537" s="2">
        <v>8617676</v>
      </c>
      <c r="B2537" s="3" t="s">
        <v>5789</v>
      </c>
      <c r="C2537" s="3" t="str">
        <v>fde9bb20-288f-460a-b85b-7d479045759a</v>
      </c>
      <c r="D2537" s="2" t="s">
        <v>19</v>
      </c>
      <c r="E2537" s="2" t="s">
        <v>20</v>
      </c>
      <c r="F2537" s="13" t="str">
        <f t="shared" si="290"/>
        <v>17/ 02/ 2021</v>
      </c>
      <c r="G2537" s="2" t="s">
        <v>5790</v>
      </c>
      <c r="H2537" s="2" t="s">
        <v>5791</v>
      </c>
      <c r="I2537" s="19" t="str">
        <f t="shared" si="291"/>
        <v>09:12:11</v>
      </c>
      <c r="J2537" s="17" t="str">
        <f t="shared" si="292"/>
        <v>10:13:14</v>
      </c>
      <c r="K2537" s="17" t="str">
        <f t="shared" si="293"/>
        <v>no</v>
      </c>
      <c r="L2537" s="17">
        <f t="shared" si="294"/>
        <v>4.2395833333333355E-2</v>
      </c>
      <c r="M2537" s="17" t="str">
        <f t="shared" si="295"/>
        <v>3rd week of feb</v>
      </c>
      <c r="N2537" s="13" t="str">
        <f t="shared" si="296"/>
        <v xml:space="preserve"> Feb</v>
      </c>
      <c r="O2537" s="2" t="s">
        <v>21</v>
      </c>
      <c r="P2537" s="5">
        <v>0</v>
      </c>
      <c r="Q2537" s="2" t="s">
        <v>21</v>
      </c>
      <c r="R2537" s="2">
        <v>0</v>
      </c>
    </row>
    <row r="2538" spans="1:18" ht="12.75">
      <c r="A2538" s="2">
        <v>8657147</v>
      </c>
      <c r="B2538" s="3" t="s">
        <v>5792</v>
      </c>
      <c r="C2538" s="3" t="str">
        <v>68ddec61-d81e-4fa4-86e8-4f39e00e10e1</v>
      </c>
      <c r="D2538" s="2" t="s">
        <v>352</v>
      </c>
      <c r="E2538" s="2" t="s">
        <v>31</v>
      </c>
      <c r="F2538" s="13" t="str">
        <f t="shared" si="290"/>
        <v>23/ 02/ 2021</v>
      </c>
      <c r="G2538" s="2" t="s">
        <v>5793</v>
      </c>
      <c r="H2538" s="2" t="s">
        <v>5794</v>
      </c>
      <c r="I2538" s="19" t="str">
        <f t="shared" si="291"/>
        <v>17:07:09</v>
      </c>
      <c r="J2538" s="17" t="str">
        <f t="shared" si="292"/>
        <v>17:43:02</v>
      </c>
      <c r="K2538" s="17" t="str">
        <f t="shared" si="293"/>
        <v>no</v>
      </c>
      <c r="L2538" s="17">
        <f t="shared" si="294"/>
        <v>2.4918981481481417E-2</v>
      </c>
      <c r="M2538" s="17" t="str">
        <f t="shared" si="295"/>
        <v>4rth week of feb</v>
      </c>
      <c r="N2538" s="13" t="str">
        <f t="shared" si="296"/>
        <v xml:space="preserve"> Feb</v>
      </c>
      <c r="O2538" s="2" t="s">
        <v>5795</v>
      </c>
      <c r="P2538" s="5">
        <v>0</v>
      </c>
      <c r="Q2538" s="5">
        <v>4.0509259259259258E-4</v>
      </c>
      <c r="R2538" s="2">
        <v>0</v>
      </c>
    </row>
    <row r="2539" spans="1:18" ht="12.75">
      <c r="A2539" s="2">
        <v>8598061</v>
      </c>
      <c r="B2539" s="3" t="s">
        <v>670</v>
      </c>
      <c r="C2539" s="3" t="str">
        <v>23f45f4d-34b3-4ba0-96e3-de86cc09afaa</v>
      </c>
      <c r="D2539" s="2" t="s">
        <v>19</v>
      </c>
      <c r="E2539" s="2" t="s">
        <v>420</v>
      </c>
      <c r="F2539" s="13" t="str">
        <f t="shared" si="290"/>
        <v>14/ 02/ 2021</v>
      </c>
      <c r="G2539" s="2" t="s">
        <v>5796</v>
      </c>
      <c r="H2539" s="2" t="s">
        <v>5797</v>
      </c>
      <c r="I2539" s="19" t="str">
        <f t="shared" si="291"/>
        <v>10:05:40</v>
      </c>
      <c r="J2539" s="17" t="str">
        <f t="shared" si="292"/>
        <v>10:06:12</v>
      </c>
      <c r="K2539" s="17" t="str">
        <f t="shared" si="293"/>
        <v>yes</v>
      </c>
      <c r="L2539" s="17">
        <f t="shared" si="294"/>
        <v>3.7037037037035425E-4</v>
      </c>
      <c r="M2539" s="17" t="str">
        <f t="shared" si="295"/>
        <v>2nd week of feb</v>
      </c>
      <c r="N2539" s="13" t="str">
        <f t="shared" si="296"/>
        <v xml:space="preserve"> Feb</v>
      </c>
      <c r="O2539" s="2" t="s">
        <v>21</v>
      </c>
      <c r="P2539" s="5">
        <v>0</v>
      </c>
      <c r="Q2539" s="2" t="s">
        <v>21</v>
      </c>
      <c r="R2539" s="2">
        <v>0</v>
      </c>
    </row>
    <row r="2540" spans="1:18" ht="12.75">
      <c r="A2540" s="2">
        <v>8520080</v>
      </c>
      <c r="B2540" s="3" t="s">
        <v>5798</v>
      </c>
      <c r="C2540" s="3" t="str">
        <v>72fe3e72-f529-4217-b422-8a1909225903</v>
      </c>
      <c r="D2540" s="2" t="s">
        <v>19</v>
      </c>
      <c r="E2540" s="2" t="s">
        <v>20</v>
      </c>
      <c r="F2540" s="13" t="str">
        <f t="shared" si="290"/>
        <v>02/ 03/ 2021</v>
      </c>
      <c r="G2540" s="4">
        <v>44257.426400462966</v>
      </c>
      <c r="H2540" s="4">
        <v>44257.468252314815</v>
      </c>
      <c r="I2540" s="19" t="str">
        <f t="shared" si="291"/>
        <v>10:14:01</v>
      </c>
      <c r="J2540" s="17" t="str">
        <f t="shared" si="292"/>
        <v>11:14:17</v>
      </c>
      <c r="K2540" s="17" t="str">
        <f t="shared" si="293"/>
        <v>yes</v>
      </c>
      <c r="L2540" s="17">
        <f t="shared" si="294"/>
        <v>4.1851851851851862E-2</v>
      </c>
      <c r="M2540" s="17" t="str">
        <f t="shared" si="295"/>
        <v>-</v>
      </c>
      <c r="N2540" s="13" t="str">
        <f t="shared" si="296"/>
        <v xml:space="preserve"> Mar</v>
      </c>
      <c r="O2540" s="2" t="s">
        <v>21</v>
      </c>
      <c r="P2540" s="5">
        <v>0</v>
      </c>
      <c r="Q2540" s="2" t="s">
        <v>21</v>
      </c>
      <c r="R2540" s="2">
        <v>0</v>
      </c>
    </row>
    <row r="2541" spans="1:18" ht="12.75">
      <c r="A2541" s="2">
        <v>8658412</v>
      </c>
      <c r="B2541" s="3" t="s">
        <v>5799</v>
      </c>
      <c r="C2541" s="3" t="str">
        <v>50b37962-c708-4f3e-b067-4847ec872599</v>
      </c>
      <c r="D2541" s="2" t="s">
        <v>19</v>
      </c>
      <c r="E2541" s="2" t="s">
        <v>20</v>
      </c>
      <c r="F2541" s="13" t="str">
        <f t="shared" si="290"/>
        <v>23/ 02/ 2021</v>
      </c>
      <c r="G2541" s="2" t="s">
        <v>5800</v>
      </c>
      <c r="H2541" s="2" t="s">
        <v>5801</v>
      </c>
      <c r="I2541" s="19" t="str">
        <f t="shared" si="291"/>
        <v>20:38:59</v>
      </c>
      <c r="J2541" s="17" t="str">
        <f t="shared" si="292"/>
        <v>21:39:19</v>
      </c>
      <c r="K2541" s="17" t="str">
        <f t="shared" si="293"/>
        <v>no</v>
      </c>
      <c r="L2541" s="17">
        <f t="shared" si="294"/>
        <v>4.1898148148147962E-2</v>
      </c>
      <c r="M2541" s="17" t="str">
        <f t="shared" si="295"/>
        <v>4rth week of feb</v>
      </c>
      <c r="N2541" s="13" t="str">
        <f t="shared" si="296"/>
        <v xml:space="preserve"> Feb</v>
      </c>
      <c r="O2541" s="2" t="s">
        <v>21</v>
      </c>
      <c r="P2541" s="5">
        <v>0</v>
      </c>
      <c r="Q2541" s="2" t="s">
        <v>21</v>
      </c>
      <c r="R2541" s="2">
        <v>0</v>
      </c>
    </row>
    <row r="2542" spans="1:18" ht="12.75">
      <c r="A2542" s="2">
        <v>8660999</v>
      </c>
      <c r="B2542" s="3" t="s">
        <v>5802</v>
      </c>
      <c r="C2542" s="3" t="str">
        <v>82d58d79-80c7-42fe-b480-61e0cf1fa750</v>
      </c>
      <c r="D2542" s="2" t="s">
        <v>19</v>
      </c>
      <c r="E2542" s="2" t="s">
        <v>20</v>
      </c>
      <c r="F2542" s="13" t="str">
        <f t="shared" si="290"/>
        <v>24/ 02/ 2021</v>
      </c>
      <c r="G2542" s="2" t="s">
        <v>5803</v>
      </c>
      <c r="H2542" s="2" t="s">
        <v>5804</v>
      </c>
      <c r="I2542" s="19" t="str">
        <f t="shared" si="291"/>
        <v>11:25:16</v>
      </c>
      <c r="J2542" s="17" t="str">
        <f t="shared" si="292"/>
        <v>12:26:38</v>
      </c>
      <c r="K2542" s="17" t="str">
        <f t="shared" si="293"/>
        <v>yes</v>
      </c>
      <c r="L2542" s="17">
        <f t="shared" si="294"/>
        <v>4.261574074074076E-2</v>
      </c>
      <c r="M2542" s="17" t="str">
        <f t="shared" si="295"/>
        <v>4rth week of feb</v>
      </c>
      <c r="N2542" s="13" t="str">
        <f t="shared" si="296"/>
        <v xml:space="preserve"> Feb</v>
      </c>
      <c r="O2542" s="2" t="s">
        <v>21</v>
      </c>
      <c r="P2542" s="5">
        <v>0</v>
      </c>
      <c r="Q2542" s="2" t="s">
        <v>21</v>
      </c>
      <c r="R2542" s="2">
        <v>0</v>
      </c>
    </row>
    <row r="2543" spans="1:18" ht="12.75">
      <c r="A2543" s="2">
        <v>8529264</v>
      </c>
      <c r="B2543" s="3" t="s">
        <v>5805</v>
      </c>
      <c r="C2543" s="3" t="str">
        <v>990c93ed-0f2c-4ba4-b430-2d3471e7bfb7</v>
      </c>
      <c r="D2543" s="2" t="s">
        <v>19</v>
      </c>
      <c r="E2543" s="2" t="s">
        <v>420</v>
      </c>
      <c r="F2543" s="13" t="str">
        <f t="shared" si="290"/>
        <v>02/ 04/ 2021</v>
      </c>
      <c r="G2543" s="4">
        <v>44288.533148148148</v>
      </c>
      <c r="H2543" s="4">
        <v>44288.533680555556</v>
      </c>
      <c r="I2543" s="19" t="str">
        <f t="shared" si="291"/>
        <v>12:47:44</v>
      </c>
      <c r="J2543" s="17" t="str">
        <f t="shared" si="292"/>
        <v>12:48:30</v>
      </c>
      <c r="K2543" s="17" t="str">
        <f t="shared" si="293"/>
        <v>yes</v>
      </c>
      <c r="L2543" s="17">
        <f t="shared" si="294"/>
        <v>5.3240740740745363E-4</v>
      </c>
      <c r="M2543" s="17" t="str">
        <f t="shared" si="295"/>
        <v>-</v>
      </c>
      <c r="N2543" s="13" t="str">
        <f t="shared" si="296"/>
        <v xml:space="preserve"> Apr</v>
      </c>
      <c r="O2543" s="2" t="s">
        <v>21</v>
      </c>
      <c r="P2543" s="5">
        <v>0</v>
      </c>
      <c r="Q2543" s="2" t="s">
        <v>21</v>
      </c>
      <c r="R2543" s="2">
        <v>1</v>
      </c>
    </row>
    <row r="2544" spans="1:18" ht="12.75">
      <c r="A2544" s="2">
        <v>8601011</v>
      </c>
      <c r="B2544" s="3" t="s">
        <v>5806</v>
      </c>
      <c r="C2544" s="3" t="str">
        <v>d98f5936-e45a-4fc2-b8a3-8ef117bc8f69</v>
      </c>
      <c r="D2544" s="2" t="s">
        <v>19</v>
      </c>
      <c r="E2544" s="2" t="s">
        <v>23</v>
      </c>
      <c r="F2544" s="13" t="str">
        <f t="shared" si="290"/>
        <v>14/ 02/ 2021</v>
      </c>
      <c r="G2544" s="2" t="s">
        <v>5807</v>
      </c>
      <c r="H2544" s="2" t="s">
        <v>5808</v>
      </c>
      <c r="I2544" s="19" t="str">
        <f t="shared" si="291"/>
        <v>16:58:35</v>
      </c>
      <c r="J2544" s="17" t="str">
        <f t="shared" si="292"/>
        <v>16:59:24</v>
      </c>
      <c r="K2544" s="17" t="str">
        <f t="shared" si="293"/>
        <v>yes</v>
      </c>
      <c r="L2544" s="17">
        <f t="shared" si="294"/>
        <v>5.6712962962968128E-4</v>
      </c>
      <c r="M2544" s="17" t="str">
        <f t="shared" si="295"/>
        <v>2nd week of feb</v>
      </c>
      <c r="N2544" s="13" t="str">
        <f t="shared" si="296"/>
        <v xml:space="preserve"> Feb</v>
      </c>
      <c r="O2544" s="2" t="s">
        <v>21</v>
      </c>
      <c r="P2544" s="5">
        <v>0</v>
      </c>
      <c r="Q2544" s="2" t="s">
        <v>21</v>
      </c>
      <c r="R2544" s="2">
        <v>0</v>
      </c>
    </row>
    <row r="2545" spans="1:18" ht="12.75">
      <c r="A2545" s="2">
        <v>8537370</v>
      </c>
      <c r="B2545" s="3" t="s">
        <v>5809</v>
      </c>
      <c r="C2545" s="3" t="str">
        <v>763f983e-a5c2-4ffe-8ef4-f7b168f5afbe</v>
      </c>
      <c r="D2545" s="2" t="s">
        <v>586</v>
      </c>
      <c r="E2545" s="2" t="s">
        <v>37</v>
      </c>
      <c r="F2545" s="13" t="str">
        <f t="shared" si="290"/>
        <v>02/ 05/ 2021</v>
      </c>
      <c r="G2545" s="4">
        <v>44318.56958333333</v>
      </c>
      <c r="H2545" s="4">
        <v>44318.584236111114</v>
      </c>
      <c r="I2545" s="19" t="str">
        <f t="shared" si="291"/>
        <v>13:40:12</v>
      </c>
      <c r="J2545" s="17" t="str">
        <f t="shared" si="292"/>
        <v>14:01:18</v>
      </c>
      <c r="K2545" s="17" t="str">
        <f t="shared" si="293"/>
        <v>yes</v>
      </c>
      <c r="L2545" s="17">
        <f t="shared" si="294"/>
        <v>1.4652777777777737E-2</v>
      </c>
      <c r="M2545" s="17" t="str">
        <f t="shared" si="295"/>
        <v>-</v>
      </c>
      <c r="N2545" s="13" t="str">
        <f t="shared" si="296"/>
        <v xml:space="preserve"> May</v>
      </c>
      <c r="O2545" s="4">
        <v>44318.571122685185</v>
      </c>
      <c r="P2545" s="5">
        <v>0</v>
      </c>
      <c r="Q2545" s="5">
        <v>5.7870370370370373E-5</v>
      </c>
      <c r="R2545" s="2">
        <v>4</v>
      </c>
    </row>
    <row r="2546" spans="1:18" ht="12.75">
      <c r="A2546" s="2">
        <v>8646034</v>
      </c>
      <c r="B2546" s="3" t="s">
        <v>5810</v>
      </c>
      <c r="C2546" s="3" t="str">
        <v>4bc5f444-74c0-4717-8198-8fdeabc103a8</v>
      </c>
      <c r="D2546" s="2" t="s">
        <v>19</v>
      </c>
      <c r="E2546" s="2" t="s">
        <v>23</v>
      </c>
      <c r="F2546" s="13" t="str">
        <f t="shared" si="290"/>
        <v>21/ 02/ 2021</v>
      </c>
      <c r="G2546" s="2" t="s">
        <v>5811</v>
      </c>
      <c r="H2546" s="2" t="s">
        <v>5812</v>
      </c>
      <c r="I2546" s="19" t="str">
        <f t="shared" si="291"/>
        <v>18:46:59</v>
      </c>
      <c r="J2546" s="17" t="str">
        <f t="shared" si="292"/>
        <v>18:47:53</v>
      </c>
      <c r="K2546" s="17" t="str">
        <f t="shared" si="293"/>
        <v>no</v>
      </c>
      <c r="L2546" s="17">
        <f t="shared" si="294"/>
        <v>6.2499999999998668E-4</v>
      </c>
      <c r="M2546" s="17" t="str">
        <f t="shared" si="295"/>
        <v>3rd week of feb</v>
      </c>
      <c r="N2546" s="13" t="str">
        <f t="shared" si="296"/>
        <v xml:space="preserve"> Feb</v>
      </c>
      <c r="O2546" s="2" t="s">
        <v>21</v>
      </c>
      <c r="P2546" s="5">
        <v>0</v>
      </c>
      <c r="Q2546" s="2" t="s">
        <v>21</v>
      </c>
      <c r="R2546" s="2">
        <v>1</v>
      </c>
    </row>
    <row r="2547" spans="1:18" ht="12.75">
      <c r="A2547" s="2">
        <v>8658529</v>
      </c>
      <c r="B2547" s="3" t="s">
        <v>5813</v>
      </c>
      <c r="C2547" s="3" t="str">
        <v>3b6ea855-be3b-4d85-9f64-88a14db22096</v>
      </c>
      <c r="D2547" s="2" t="s">
        <v>285</v>
      </c>
      <c r="E2547" s="2" t="s">
        <v>31</v>
      </c>
      <c r="F2547" s="13" t="str">
        <f t="shared" si="290"/>
        <v>23/ 02/ 2021</v>
      </c>
      <c r="G2547" s="2" t="s">
        <v>5814</v>
      </c>
      <c r="H2547" s="2" t="s">
        <v>5815</v>
      </c>
      <c r="I2547" s="19" t="str">
        <f t="shared" si="291"/>
        <v>20:58:35</v>
      </c>
      <c r="J2547" s="17" t="str">
        <f t="shared" si="292"/>
        <v>21:08:27</v>
      </c>
      <c r="K2547" s="17" t="str">
        <f t="shared" si="293"/>
        <v>no</v>
      </c>
      <c r="L2547" s="17">
        <f t="shared" si="294"/>
        <v>6.8518518518518867E-3</v>
      </c>
      <c r="M2547" s="17" t="str">
        <f t="shared" si="295"/>
        <v>4rth week of feb</v>
      </c>
      <c r="N2547" s="13" t="str">
        <f t="shared" si="296"/>
        <v xml:space="preserve"> Feb</v>
      </c>
      <c r="O2547" s="2" t="s">
        <v>5816</v>
      </c>
      <c r="P2547" s="5">
        <v>0</v>
      </c>
      <c r="Q2547" s="5">
        <v>9.2592592592592588E-5</v>
      </c>
      <c r="R2547" s="2">
        <v>1</v>
      </c>
    </row>
    <row r="2548" spans="1:18" ht="12.75">
      <c r="A2548" s="2">
        <v>8548925</v>
      </c>
      <c r="B2548" s="3" t="s">
        <v>5817</v>
      </c>
      <c r="C2548" s="3" t="str">
        <v>9b833bc9-a62d-4fa3-aadb-9db38014b68c</v>
      </c>
      <c r="D2548" s="2" t="s">
        <v>19</v>
      </c>
      <c r="E2548" s="2" t="s">
        <v>20</v>
      </c>
      <c r="F2548" s="13" t="str">
        <f t="shared" si="290"/>
        <v>02/ 07/ 2021</v>
      </c>
      <c r="G2548" s="4">
        <v>44379.337442129632</v>
      </c>
      <c r="H2548" s="4">
        <v>44379.379826388889</v>
      </c>
      <c r="I2548" s="19" t="str">
        <f t="shared" si="291"/>
        <v>08:05:55</v>
      </c>
      <c r="J2548" s="17" t="str">
        <f t="shared" si="292"/>
        <v>09:06:57</v>
      </c>
      <c r="K2548" s="17" t="str">
        <f t="shared" si="293"/>
        <v>no</v>
      </c>
      <c r="L2548" s="17">
        <f t="shared" si="294"/>
        <v>4.2384259259259205E-2</v>
      </c>
      <c r="M2548" s="17" t="str">
        <f t="shared" si="295"/>
        <v>-</v>
      </c>
      <c r="N2548" s="13" t="str">
        <f t="shared" si="296"/>
        <v xml:space="preserve"> Jul</v>
      </c>
      <c r="O2548" s="2" t="s">
        <v>21</v>
      </c>
      <c r="P2548" s="5">
        <v>0</v>
      </c>
      <c r="Q2548" s="2" t="s">
        <v>21</v>
      </c>
      <c r="R2548" s="2">
        <v>0</v>
      </c>
    </row>
    <row r="2549" spans="1:18" ht="12.75">
      <c r="A2549" s="2">
        <v>8568536</v>
      </c>
      <c r="B2549" s="3" t="s">
        <v>5818</v>
      </c>
      <c r="C2549" s="3" t="str">
        <v>0adbcced-60c0-4c22-93fb-505441d91222</v>
      </c>
      <c r="D2549" s="2" t="s">
        <v>19</v>
      </c>
      <c r="E2549" s="2" t="s">
        <v>20</v>
      </c>
      <c r="F2549" s="13" t="str">
        <f t="shared" si="290"/>
        <v>02/ 10/ 2021</v>
      </c>
      <c r="G2549" s="4">
        <v>44471.346990740742</v>
      </c>
      <c r="H2549" s="4">
        <v>44471.388749999998</v>
      </c>
      <c r="I2549" s="19" t="str">
        <f t="shared" si="291"/>
        <v>08:19:40</v>
      </c>
      <c r="J2549" s="17" t="str">
        <f t="shared" si="292"/>
        <v>09:19:48</v>
      </c>
      <c r="K2549" s="17" t="str">
        <f t="shared" si="293"/>
        <v>no</v>
      </c>
      <c r="L2549" s="17">
        <f t="shared" si="294"/>
        <v>4.1759259259259274E-2</v>
      </c>
      <c r="M2549" s="17" t="str">
        <f t="shared" si="295"/>
        <v>-</v>
      </c>
      <c r="N2549" s="13" t="str">
        <f t="shared" si="296"/>
        <v xml:space="preserve"> Oct</v>
      </c>
      <c r="O2549" s="2" t="s">
        <v>21</v>
      </c>
      <c r="P2549" s="5">
        <v>0</v>
      </c>
      <c r="Q2549" s="2" t="s">
        <v>21</v>
      </c>
      <c r="R2549" s="2">
        <v>0</v>
      </c>
    </row>
    <row r="2550" spans="1:18" ht="12.75">
      <c r="A2550" s="2">
        <v>8678053</v>
      </c>
      <c r="B2550" s="3" t="s">
        <v>5819</v>
      </c>
      <c r="C2550" s="3" t="str">
        <v>7d2286bf-bc5a-4a72-be53-bd79e578e3b1</v>
      </c>
      <c r="D2550" s="2" t="s">
        <v>19</v>
      </c>
      <c r="E2550" s="2" t="s">
        <v>23</v>
      </c>
      <c r="F2550" s="13" t="str">
        <f t="shared" si="290"/>
        <v>26/ 02/ 2021</v>
      </c>
      <c r="G2550" s="2" t="s">
        <v>5820</v>
      </c>
      <c r="H2550" s="2" t="s">
        <v>5821</v>
      </c>
      <c r="I2550" s="19" t="str">
        <f t="shared" si="291"/>
        <v>20:46:51</v>
      </c>
      <c r="J2550" s="17" t="str">
        <f t="shared" si="292"/>
        <v>20:48:29</v>
      </c>
      <c r="K2550" s="17" t="str">
        <f t="shared" si="293"/>
        <v>no</v>
      </c>
      <c r="L2550" s="17">
        <f t="shared" si="294"/>
        <v>1.1342592592592515E-3</v>
      </c>
      <c r="M2550" s="17" t="str">
        <f t="shared" si="295"/>
        <v>4rth week of feb</v>
      </c>
      <c r="N2550" s="13" t="str">
        <f t="shared" si="296"/>
        <v xml:space="preserve"> Feb</v>
      </c>
      <c r="O2550" s="2" t="s">
        <v>21</v>
      </c>
      <c r="P2550" s="5">
        <v>0</v>
      </c>
      <c r="Q2550" s="2" t="s">
        <v>21</v>
      </c>
      <c r="R2550" s="2">
        <v>0</v>
      </c>
    </row>
    <row r="2551" spans="1:18" ht="12.75">
      <c r="A2551" s="2">
        <v>8558713</v>
      </c>
      <c r="B2551" s="3" t="s">
        <v>5822</v>
      </c>
      <c r="C2551" s="3" t="str">
        <v>71a8fea0-22ad-417c-9329-3f4194eda799</v>
      </c>
      <c r="D2551" s="2" t="s">
        <v>19</v>
      </c>
      <c r="E2551" s="2" t="s">
        <v>20</v>
      </c>
      <c r="F2551" s="13" t="str">
        <f t="shared" si="290"/>
        <v>02/ 08/ 2021</v>
      </c>
      <c r="G2551" s="4">
        <v>44410.710543981484</v>
      </c>
      <c r="H2551" s="4">
        <v>44410.752418981479</v>
      </c>
      <c r="I2551" s="19" t="str">
        <f t="shared" si="291"/>
        <v>17:03:11</v>
      </c>
      <c r="J2551" s="17" t="str">
        <f t="shared" si="292"/>
        <v>18:03:29</v>
      </c>
      <c r="K2551" s="17" t="str">
        <f t="shared" si="293"/>
        <v>no</v>
      </c>
      <c r="L2551" s="17">
        <f t="shared" si="294"/>
        <v>4.1874999999999996E-2</v>
      </c>
      <c r="M2551" s="17" t="str">
        <f t="shared" si="295"/>
        <v>-</v>
      </c>
      <c r="N2551" s="13" t="str">
        <f t="shared" si="296"/>
        <v xml:space="preserve"> Aug</v>
      </c>
      <c r="O2551" s="2" t="s">
        <v>21</v>
      </c>
      <c r="P2551" s="5">
        <v>0</v>
      </c>
      <c r="Q2551" s="2" t="s">
        <v>21</v>
      </c>
      <c r="R2551" s="2">
        <v>0</v>
      </c>
    </row>
    <row r="2552" spans="1:18" ht="12.75">
      <c r="A2552" s="2">
        <v>8523667</v>
      </c>
      <c r="B2552" s="3" t="s">
        <v>5823</v>
      </c>
      <c r="C2552" s="3" t="str">
        <v>2a84d9f6-eaf7-4b65-89c4-d8c76a37b284</v>
      </c>
      <c r="D2552" s="2" t="s">
        <v>233</v>
      </c>
      <c r="E2552" s="2" t="s">
        <v>31</v>
      </c>
      <c r="F2552" s="13" t="str">
        <f>TEXT(G2552,"dd/ mm/ yyyy")</f>
        <v>02/ 03/ 2021</v>
      </c>
      <c r="G2552" s="4">
        <v>44257.692118055558</v>
      </c>
      <c r="H2552" s="4">
        <v>44257.706423611111</v>
      </c>
      <c r="I2552" s="19" t="str">
        <f t="shared" si="291"/>
        <v>16:36:39</v>
      </c>
      <c r="J2552" s="17" t="str">
        <f t="shared" si="292"/>
        <v>16:57:15</v>
      </c>
      <c r="K2552" s="17" t="str">
        <f t="shared" si="293"/>
        <v>yes</v>
      </c>
      <c r="L2552" s="17">
        <f t="shared" si="294"/>
        <v>1.4305555555555571E-2</v>
      </c>
      <c r="M2552" s="17" t="str">
        <f t="shared" si="295"/>
        <v>-</v>
      </c>
      <c r="N2552" s="13" t="str">
        <f t="shared" si="296"/>
        <v xml:space="preserve"> Mar</v>
      </c>
      <c r="O2552" s="4">
        <v>44257.692986111113</v>
      </c>
      <c r="P2552" s="5">
        <v>0</v>
      </c>
      <c r="Q2552" s="5">
        <v>4.6296296296296294E-5</v>
      </c>
      <c r="R2552" s="2">
        <v>3</v>
      </c>
    </row>
    <row r="2553" spans="1:18" ht="12.75">
      <c r="A2553" s="2">
        <v>8659960</v>
      </c>
      <c r="B2553" s="3" t="s">
        <v>5824</v>
      </c>
      <c r="C2553" s="3" t="str">
        <v>4be39629-41ee-45a2-b5e9-18d0cf94a457</v>
      </c>
      <c r="D2553" s="2" t="s">
        <v>55</v>
      </c>
      <c r="E2553" s="2" t="s">
        <v>37</v>
      </c>
      <c r="F2553" s="13" t="str">
        <f t="shared" si="290"/>
        <v>24/ 02/ 2021</v>
      </c>
      <c r="G2553" s="2" t="s">
        <v>5825</v>
      </c>
      <c r="H2553" s="2" t="s">
        <v>5826</v>
      </c>
      <c r="I2553" s="19" t="str">
        <f t="shared" si="291"/>
        <v>08:22:58</v>
      </c>
      <c r="J2553" s="17" t="str">
        <f t="shared" si="292"/>
        <v>08:26:54</v>
      </c>
      <c r="K2553" s="17" t="str">
        <f t="shared" si="293"/>
        <v>no</v>
      </c>
      <c r="L2553" s="17">
        <f t="shared" si="294"/>
        <v>2.7314814814815014E-3</v>
      </c>
      <c r="M2553" s="17" t="str">
        <f t="shared" si="295"/>
        <v>4rth week of feb</v>
      </c>
      <c r="N2553" s="13" t="str">
        <f t="shared" si="296"/>
        <v xml:space="preserve"> Feb</v>
      </c>
      <c r="O2553" s="2" t="s">
        <v>5827</v>
      </c>
      <c r="P2553" s="5">
        <v>0</v>
      </c>
      <c r="Q2553" s="5">
        <v>1.273148148148148E-4</v>
      </c>
      <c r="R2553" s="2">
        <v>0</v>
      </c>
    </row>
    <row r="2554" spans="1:18" ht="12.75">
      <c r="A2554" s="2">
        <v>8644796</v>
      </c>
      <c r="B2554" s="3" t="s">
        <v>5828</v>
      </c>
      <c r="C2554" s="3" t="str">
        <v>1d629548-f435-4609-b723-a07c30cd86ad</v>
      </c>
      <c r="D2554" s="2" t="s">
        <v>19</v>
      </c>
      <c r="E2554" s="2" t="s">
        <v>23</v>
      </c>
      <c r="F2554" s="13" t="str">
        <f>TEXT(G2554,"dd/ mm/ yyyy")</f>
        <v>21/ 02/ 2021</v>
      </c>
      <c r="G2554" s="2" t="s">
        <v>5829</v>
      </c>
      <c r="H2554" s="2" t="s">
        <v>5830</v>
      </c>
      <c r="I2554" s="19" t="str">
        <f t="shared" si="291"/>
        <v>15:13:33</v>
      </c>
      <c r="J2554" s="17" t="str">
        <f t="shared" si="292"/>
        <v>15:13:57</v>
      </c>
      <c r="K2554" s="17" t="str">
        <f t="shared" si="293"/>
        <v>yes</v>
      </c>
      <c r="L2554" s="17">
        <f t="shared" si="294"/>
        <v>2.7777777777771018E-4</v>
      </c>
      <c r="M2554" s="17" t="str">
        <f t="shared" si="295"/>
        <v>3rd week of feb</v>
      </c>
      <c r="N2554" s="13" t="str">
        <f t="shared" si="296"/>
        <v xml:space="preserve"> Feb</v>
      </c>
      <c r="O2554" s="2" t="s">
        <v>21</v>
      </c>
      <c r="P2554" s="5">
        <v>0</v>
      </c>
      <c r="Q2554" s="2" t="s">
        <v>21</v>
      </c>
      <c r="R2554" s="2">
        <v>0</v>
      </c>
    </row>
    <row r="2555" spans="1:18" ht="12.75">
      <c r="A2555" s="2">
        <v>8527019</v>
      </c>
      <c r="B2555" s="3" t="s">
        <v>5831</v>
      </c>
      <c r="C2555" s="3" t="str">
        <v>bd411ca0-1525-4b7b-ab13-d9a86002a2ee</v>
      </c>
      <c r="D2555" s="2" t="s">
        <v>19</v>
      </c>
      <c r="E2555" s="2" t="s">
        <v>20</v>
      </c>
      <c r="F2555" s="13" t="str">
        <f t="shared" si="290"/>
        <v>02/ 04/ 2021</v>
      </c>
      <c r="G2555" s="4">
        <v>44288.065578703703</v>
      </c>
      <c r="H2555" s="4">
        <v>44288.107766203706</v>
      </c>
      <c r="I2555" s="19" t="str">
        <f t="shared" si="291"/>
        <v>01:34:26</v>
      </c>
      <c r="J2555" s="17" t="str">
        <f t="shared" si="292"/>
        <v>02:35:11</v>
      </c>
      <c r="K2555" s="17" t="str">
        <f t="shared" si="293"/>
        <v>no</v>
      </c>
      <c r="L2555" s="17">
        <f t="shared" si="294"/>
        <v>4.2187500000000003E-2</v>
      </c>
      <c r="M2555" s="17" t="str">
        <f t="shared" si="295"/>
        <v>-</v>
      </c>
      <c r="N2555" s="13" t="str">
        <f t="shared" si="296"/>
        <v xml:space="preserve"> Apr</v>
      </c>
      <c r="O2555" s="2" t="s">
        <v>21</v>
      </c>
      <c r="P2555" s="5">
        <v>0</v>
      </c>
      <c r="Q2555" s="2" t="s">
        <v>21</v>
      </c>
      <c r="R2555" s="2">
        <v>0</v>
      </c>
    </row>
    <row r="2556" spans="1:18" ht="12.75">
      <c r="A2556" s="2">
        <v>8524041</v>
      </c>
      <c r="B2556" s="3" t="s">
        <v>5832</v>
      </c>
      <c r="C2556" s="3" t="str">
        <v>028ff7e5-72aa-4d05-81f4-ccd5aa1c4fec</v>
      </c>
      <c r="D2556" s="2" t="s">
        <v>257</v>
      </c>
      <c r="E2556" s="2" t="s">
        <v>37</v>
      </c>
      <c r="F2556" s="13" t="str">
        <f>TEXT(G2556,"dd/ mm/ yyyy")</f>
        <v>02/ 03/ 2021</v>
      </c>
      <c r="G2556" s="4">
        <v>44257.722951388889</v>
      </c>
      <c r="H2556" s="4">
        <v>44257.74359953704</v>
      </c>
      <c r="I2556" s="19" t="str">
        <f t="shared" si="291"/>
        <v>17:21:03</v>
      </c>
      <c r="J2556" s="17" t="str">
        <f t="shared" si="292"/>
        <v>17:50:47</v>
      </c>
      <c r="K2556" s="17" t="str">
        <f t="shared" si="293"/>
        <v>no</v>
      </c>
      <c r="L2556" s="17">
        <f t="shared" si="294"/>
        <v>2.0648148148148193E-2</v>
      </c>
      <c r="M2556" s="17" t="str">
        <f t="shared" si="295"/>
        <v>-</v>
      </c>
      <c r="N2556" s="13" t="str">
        <f t="shared" si="296"/>
        <v xml:space="preserve"> Mar</v>
      </c>
      <c r="O2556" s="4">
        <v>44257.723946759259</v>
      </c>
      <c r="P2556" s="5">
        <v>0</v>
      </c>
      <c r="Q2556" s="5">
        <v>5.7870370370370373E-5</v>
      </c>
      <c r="R2556" s="2">
        <v>4</v>
      </c>
    </row>
    <row r="2557" spans="1:18" ht="12.75">
      <c r="A2557" s="2">
        <v>8560502</v>
      </c>
      <c r="B2557" s="3" t="s">
        <v>5833</v>
      </c>
      <c r="C2557" s="3" t="str">
        <v>f5b4d63c-2499-4cde-8087-e89b4c452a3d</v>
      </c>
      <c r="D2557" s="2" t="s">
        <v>19</v>
      </c>
      <c r="E2557" s="2" t="s">
        <v>20</v>
      </c>
      <c r="F2557" s="13" t="str">
        <f t="shared" si="290"/>
        <v>02/ 08/ 2021</v>
      </c>
      <c r="G2557" s="4">
        <v>44410.898576388892</v>
      </c>
      <c r="H2557" s="4">
        <v>44410.940462962964</v>
      </c>
      <c r="I2557" s="19" t="str">
        <f t="shared" si="291"/>
        <v>21:33:57</v>
      </c>
      <c r="J2557" s="17" t="str">
        <f t="shared" si="292"/>
        <v>22:34:16</v>
      </c>
      <c r="K2557" s="17" t="str">
        <f t="shared" si="293"/>
        <v>no</v>
      </c>
      <c r="L2557" s="17">
        <f t="shared" si="294"/>
        <v>4.1886574074074034E-2</v>
      </c>
      <c r="M2557" s="17" t="str">
        <f t="shared" si="295"/>
        <v>-</v>
      </c>
      <c r="N2557" s="13" t="str">
        <f t="shared" si="296"/>
        <v xml:space="preserve"> Aug</v>
      </c>
      <c r="O2557" s="2" t="s">
        <v>21</v>
      </c>
      <c r="P2557" s="5">
        <v>0</v>
      </c>
      <c r="Q2557" s="2" t="s">
        <v>21</v>
      </c>
      <c r="R2557" s="2">
        <v>0</v>
      </c>
    </row>
    <row r="2558" spans="1:18" ht="12.75">
      <c r="A2558" s="2">
        <v>8540338</v>
      </c>
      <c r="B2558" s="3" t="s">
        <v>5834</v>
      </c>
      <c r="C2558" s="3" t="str">
        <v>5ca638d0-ff17-4ee7-aced-5b3317982f37</v>
      </c>
      <c r="D2558" s="2" t="s">
        <v>19</v>
      </c>
      <c r="E2558" s="2" t="s">
        <v>23</v>
      </c>
      <c r="F2558" s="13" t="str">
        <f t="shared" si="290"/>
        <v>02/ 05/ 2021</v>
      </c>
      <c r="G2558" s="4">
        <v>44318.84679398148</v>
      </c>
      <c r="H2558" s="4">
        <v>44318.848368055558</v>
      </c>
      <c r="I2558" s="19" t="str">
        <f t="shared" si="291"/>
        <v>20:19:23</v>
      </c>
      <c r="J2558" s="17" t="str">
        <f t="shared" si="292"/>
        <v>20:21:39</v>
      </c>
      <c r="K2558" s="17" t="str">
        <f t="shared" si="293"/>
        <v>no</v>
      </c>
      <c r="L2558" s="17">
        <f t="shared" si="294"/>
        <v>1.5740740740740611E-3</v>
      </c>
      <c r="M2558" s="17" t="str">
        <f t="shared" si="295"/>
        <v>-</v>
      </c>
      <c r="N2558" s="13" t="str">
        <f t="shared" si="296"/>
        <v xml:space="preserve"> May</v>
      </c>
      <c r="O2558" s="2" t="s">
        <v>21</v>
      </c>
      <c r="P2558" s="5">
        <v>0</v>
      </c>
      <c r="Q2558" s="2" t="s">
        <v>21</v>
      </c>
      <c r="R2558" s="2">
        <v>0</v>
      </c>
    </row>
    <row r="2559" spans="1:18" ht="12.75">
      <c r="A2559" s="2">
        <v>8662301</v>
      </c>
      <c r="B2559" s="3" t="s">
        <v>5835</v>
      </c>
      <c r="C2559" s="3" t="str">
        <v>234fb905-877e-4c67-864d-de49e529f5cc</v>
      </c>
      <c r="D2559" s="2" t="s">
        <v>19</v>
      </c>
      <c r="E2559" s="2" t="s">
        <v>20</v>
      </c>
      <c r="F2559" s="13" t="str">
        <f t="shared" si="290"/>
        <v>24/ 02/ 2021</v>
      </c>
      <c r="G2559" s="2" t="s">
        <v>5836</v>
      </c>
      <c r="H2559" s="2" t="s">
        <v>5837</v>
      </c>
      <c r="I2559" s="19" t="str">
        <f t="shared" si="291"/>
        <v>13:53:45</v>
      </c>
      <c r="J2559" s="17" t="str">
        <f t="shared" si="292"/>
        <v>14:54:40</v>
      </c>
      <c r="K2559" s="17" t="str">
        <f t="shared" si="293"/>
        <v>yes</v>
      </c>
      <c r="L2559" s="17">
        <f t="shared" si="294"/>
        <v>4.2303240740740766E-2</v>
      </c>
      <c r="M2559" s="17" t="str">
        <f t="shared" si="295"/>
        <v>4rth week of feb</v>
      </c>
      <c r="N2559" s="13" t="str">
        <f t="shared" si="296"/>
        <v xml:space="preserve"> Feb</v>
      </c>
      <c r="O2559" s="2" t="s">
        <v>21</v>
      </c>
      <c r="P2559" s="5">
        <v>0</v>
      </c>
      <c r="Q2559" s="2" t="s">
        <v>21</v>
      </c>
      <c r="R2559" s="2">
        <v>0</v>
      </c>
    </row>
    <row r="2560" spans="1:18" ht="12.75">
      <c r="A2560" s="2">
        <v>8638592</v>
      </c>
      <c r="B2560" s="3" t="s">
        <v>5838</v>
      </c>
      <c r="C2560" s="3" t="str">
        <v>5348b82a-dec6-4556-83c9-cda82dfa5804</v>
      </c>
      <c r="D2560" s="2" t="s">
        <v>275</v>
      </c>
      <c r="E2560" s="2" t="s">
        <v>31</v>
      </c>
      <c r="F2560" s="13" t="str">
        <f t="shared" si="290"/>
        <v>20/ 02/ 2021</v>
      </c>
      <c r="G2560" s="2" t="s">
        <v>5839</v>
      </c>
      <c r="H2560" s="2" t="s">
        <v>5840</v>
      </c>
      <c r="I2560" s="19" t="str">
        <f t="shared" si="291"/>
        <v>13:00:18</v>
      </c>
      <c r="J2560" s="17" t="str">
        <f t="shared" si="292"/>
        <v>13:12:41</v>
      </c>
      <c r="K2560" s="17" t="str">
        <f t="shared" si="293"/>
        <v>yes</v>
      </c>
      <c r="L2560" s="17">
        <f t="shared" si="294"/>
        <v>8.5995370370370861E-3</v>
      </c>
      <c r="M2560" s="17" t="str">
        <f t="shared" si="295"/>
        <v>3rd week of feb</v>
      </c>
      <c r="N2560" s="13" t="str">
        <f t="shared" si="296"/>
        <v xml:space="preserve"> Feb</v>
      </c>
      <c r="O2560" s="2" t="s">
        <v>5841</v>
      </c>
      <c r="P2560" s="5">
        <v>5.7870370370370373E-5</v>
      </c>
      <c r="Q2560" s="5">
        <v>5.7870370370370373E-5</v>
      </c>
      <c r="R2560" s="2">
        <v>1</v>
      </c>
    </row>
    <row r="2561" spans="1:18" ht="12.75">
      <c r="A2561" s="2">
        <v>8667727</v>
      </c>
      <c r="B2561" s="3" t="s">
        <v>5842</v>
      </c>
      <c r="C2561" s="3" t="str">
        <v>d11fda15-7f98-43f3-a5f9-9ccce8c58a2a</v>
      </c>
      <c r="D2561" s="2" t="s">
        <v>3849</v>
      </c>
      <c r="E2561" s="2" t="s">
        <v>37</v>
      </c>
      <c r="F2561" s="13" t="str">
        <f t="shared" si="290"/>
        <v>25/ 02/ 2021</v>
      </c>
      <c r="G2561" s="2" t="s">
        <v>5843</v>
      </c>
      <c r="H2561" s="2" t="s">
        <v>5844</v>
      </c>
      <c r="I2561" s="19" t="str">
        <f t="shared" si="291"/>
        <v>11:18:27</v>
      </c>
      <c r="J2561" s="17" t="str">
        <f t="shared" si="292"/>
        <v>11:27:17</v>
      </c>
      <c r="K2561" s="17" t="str">
        <f t="shared" si="293"/>
        <v>yes</v>
      </c>
      <c r="L2561" s="17">
        <f t="shared" si="294"/>
        <v>6.1342592592593115E-3</v>
      </c>
      <c r="M2561" s="17" t="str">
        <f t="shared" si="295"/>
        <v>4rth week of feb</v>
      </c>
      <c r="N2561" s="13" t="str">
        <f t="shared" si="296"/>
        <v xml:space="preserve"> Feb</v>
      </c>
      <c r="O2561" s="2" t="s">
        <v>5845</v>
      </c>
      <c r="P2561" s="5">
        <v>0</v>
      </c>
      <c r="Q2561" s="5">
        <v>2.7777777777777778E-4</v>
      </c>
      <c r="R2561" s="2">
        <v>1</v>
      </c>
    </row>
    <row r="2562" spans="1:18" ht="12.75">
      <c r="A2562" s="2">
        <v>8595602</v>
      </c>
      <c r="B2562" s="3" t="s">
        <v>5846</v>
      </c>
      <c r="C2562" s="3" t="str">
        <v>31244dbf-7b5a-4d99-a366-9640e0e0feb3</v>
      </c>
      <c r="D2562" s="2" t="s">
        <v>1069</v>
      </c>
      <c r="E2562" s="2" t="s">
        <v>37</v>
      </c>
      <c r="F2562" s="13" t="str">
        <f t="shared" si="290"/>
        <v>13/ 02/ 2021</v>
      </c>
      <c r="G2562" s="2" t="s">
        <v>5847</v>
      </c>
      <c r="H2562" s="2" t="s">
        <v>5848</v>
      </c>
      <c r="I2562" s="19" t="str">
        <f t="shared" si="291"/>
        <v>19:10:07</v>
      </c>
      <c r="J2562" s="17" t="str">
        <f t="shared" si="292"/>
        <v>19:16:27</v>
      </c>
      <c r="K2562" s="17" t="str">
        <f t="shared" si="293"/>
        <v>no</v>
      </c>
      <c r="L2562" s="17">
        <f t="shared" si="294"/>
        <v>4.3981481481480955E-3</v>
      </c>
      <c r="M2562" s="17" t="str">
        <f t="shared" si="295"/>
        <v>2nd week of feb</v>
      </c>
      <c r="N2562" s="13" t="str">
        <f t="shared" si="296"/>
        <v xml:space="preserve"> Feb</v>
      </c>
      <c r="O2562" s="2" t="s">
        <v>5849</v>
      </c>
      <c r="P2562" s="5">
        <v>0</v>
      </c>
      <c r="Q2562" s="5">
        <v>6.9444444444444444E-5</v>
      </c>
      <c r="R2562" s="2">
        <v>0</v>
      </c>
    </row>
    <row r="2563" spans="1:18" ht="12.75">
      <c r="A2563" s="2">
        <v>8571918</v>
      </c>
      <c r="B2563" s="3" t="s">
        <v>5850</v>
      </c>
      <c r="C2563" s="3" t="str">
        <v>1d9b09d9-a504-4cad-831d-672bd11240b5</v>
      </c>
      <c r="D2563" s="2" t="s">
        <v>335</v>
      </c>
      <c r="E2563" s="2" t="s">
        <v>37</v>
      </c>
      <c r="F2563" s="13" t="str">
        <f>TEXT(G2563,"dd/ mm/ yyyy")</f>
        <v>02/ 10/ 2021</v>
      </c>
      <c r="G2563" s="4">
        <v>44471.656597222223</v>
      </c>
      <c r="H2563" s="4">
        <v>44471.663159722222</v>
      </c>
      <c r="I2563" s="19" t="str">
        <f t="shared" ref="I2563:I2626" si="297">TEXT(G2563,"hh:mm:ss")</f>
        <v>15:45:30</v>
      </c>
      <c r="J2563" s="17" t="str">
        <f t="shared" ref="J2563:J2626" si="298">TEXT(H2563,"hh:mm:ss")</f>
        <v>15:54:57</v>
      </c>
      <c r="K2563" s="17" t="str">
        <f t="shared" ref="K2563:K2626" si="299">IF(AND(HOUR(I2563)&gt;=10,HOUR(J2563)&gt;=10,HOUR(J2563)&lt;=16,MINUTE(J2563)&lt;=60,SECOND(J2563)&lt;=60),"yes","no")</f>
        <v>yes</v>
      </c>
      <c r="L2563" s="17">
        <f t="shared" ref="L2563:L2626" si="300">J2563-I2563</f>
        <v>6.5625000000000266E-3</v>
      </c>
      <c r="M2563" s="17" t="str">
        <f t="shared" ref="M2563:M2626" si="301">IF(AND(DAY(F2563)&gt;=1,DAY(F2563)&lt;=7,MONTH(F2563)=2),"1st week of feb",IF(AND(DAY(F2563)&gt;=8,DAY(F2563)&lt;=14,MONTH(F2563)=2),"2nd week of feb",IF(AND(DAY(F2563)&gt;=15,DAY(F2563)&lt;=21,MONTH(F2563)=2),"3rd week of feb",IF(AND(DAY(F2563)&gt;=22,DAY(F2563)&lt;=28,MONTH(F2563)=2),"4rth week of feb","-"))))</f>
        <v>-</v>
      </c>
      <c r="N2563" s="13" t="str">
        <f t="shared" ref="N2563:N2626" si="302">TEXT(G2563," Mmm")</f>
        <v xml:space="preserve"> Oct</v>
      </c>
      <c r="O2563" s="4">
        <v>44471.658125000002</v>
      </c>
      <c r="P2563" s="5">
        <v>0</v>
      </c>
      <c r="Q2563" s="5">
        <v>4.6296296296296294E-5</v>
      </c>
      <c r="R2563" s="2">
        <v>4</v>
      </c>
    </row>
    <row r="2564" spans="1:18" ht="12.75">
      <c r="A2564" s="2">
        <v>8553027</v>
      </c>
      <c r="B2564" s="3" t="s">
        <v>5851</v>
      </c>
      <c r="C2564" s="3" t="str">
        <v>015e8661-dac1-4633-9efb-149c961a3041</v>
      </c>
      <c r="D2564" s="2" t="s">
        <v>19</v>
      </c>
      <c r="E2564" s="2" t="s">
        <v>23</v>
      </c>
      <c r="F2564" s="13" t="str">
        <f t="shared" ref="F2563:F2626" si="303">TEXT(G2564,"dd/ mm/ yyyy")</f>
        <v>02/ 07/ 2021</v>
      </c>
      <c r="G2564" s="4">
        <v>44379.825509259259</v>
      </c>
      <c r="H2564" s="4">
        <v>44379.826099537036</v>
      </c>
      <c r="I2564" s="19" t="str">
        <f t="shared" si="297"/>
        <v>19:48:44</v>
      </c>
      <c r="J2564" s="17" t="str">
        <f t="shared" si="298"/>
        <v>19:49:35</v>
      </c>
      <c r="K2564" s="17" t="str">
        <f t="shared" si="299"/>
        <v>no</v>
      </c>
      <c r="L2564" s="17">
        <f t="shared" si="300"/>
        <v>5.9027777777787005E-4</v>
      </c>
      <c r="M2564" s="17" t="str">
        <f t="shared" si="301"/>
        <v>-</v>
      </c>
      <c r="N2564" s="13" t="str">
        <f t="shared" si="302"/>
        <v xml:space="preserve"> Jul</v>
      </c>
      <c r="O2564" s="2" t="s">
        <v>21</v>
      </c>
      <c r="P2564" s="5">
        <v>0</v>
      </c>
      <c r="Q2564" s="2" t="s">
        <v>21</v>
      </c>
      <c r="R2564" s="2">
        <v>5</v>
      </c>
    </row>
    <row r="2565" spans="1:18" ht="12.75">
      <c r="A2565" s="2">
        <v>8676664</v>
      </c>
      <c r="B2565" s="3" t="s">
        <v>5852</v>
      </c>
      <c r="C2565" s="3" t="str">
        <v>8902055f-7cd3-4e33-a656-5034d1215c68</v>
      </c>
      <c r="D2565" s="2" t="s">
        <v>401</v>
      </c>
      <c r="E2565" s="2" t="s">
        <v>37</v>
      </c>
      <c r="F2565" s="13" t="str">
        <f t="shared" si="303"/>
        <v>26/ 02/ 2021</v>
      </c>
      <c r="G2565" s="2" t="s">
        <v>5853</v>
      </c>
      <c r="H2565" s="2" t="s">
        <v>5854</v>
      </c>
      <c r="I2565" s="19" t="str">
        <f t="shared" si="297"/>
        <v>16:41:49</v>
      </c>
      <c r="J2565" s="17" t="str">
        <f t="shared" si="298"/>
        <v>16:46:47</v>
      </c>
      <c r="K2565" s="17" t="str">
        <f t="shared" si="299"/>
        <v>yes</v>
      </c>
      <c r="L2565" s="17">
        <f t="shared" si="300"/>
        <v>3.4490740740740211E-3</v>
      </c>
      <c r="M2565" s="17" t="str">
        <f t="shared" si="301"/>
        <v>4rth week of feb</v>
      </c>
      <c r="N2565" s="13" t="str">
        <f t="shared" si="302"/>
        <v xml:space="preserve"> Feb</v>
      </c>
      <c r="O2565" s="2" t="s">
        <v>5855</v>
      </c>
      <c r="P2565" s="5">
        <v>0</v>
      </c>
      <c r="Q2565" s="5">
        <v>2.6620370370370372E-4</v>
      </c>
      <c r="R2565" s="2">
        <v>0</v>
      </c>
    </row>
    <row r="2566" spans="1:18" ht="12.75">
      <c r="A2566" s="2">
        <v>8687669</v>
      </c>
      <c r="B2566" s="3" t="s">
        <v>5856</v>
      </c>
      <c r="C2566" s="3" t="str">
        <v>b823cfdd-d82c-4bca-894d-ededcfea9b20</v>
      </c>
      <c r="D2566" s="2" t="s">
        <v>19</v>
      </c>
      <c r="E2566" s="2" t="s">
        <v>23</v>
      </c>
      <c r="F2566" s="13" t="str">
        <f t="shared" si="303"/>
        <v>28/ 02/ 2021</v>
      </c>
      <c r="G2566" s="2" t="s">
        <v>5857</v>
      </c>
      <c r="H2566" s="2" t="s">
        <v>5858</v>
      </c>
      <c r="I2566" s="19" t="str">
        <f t="shared" si="297"/>
        <v>14:24:45</v>
      </c>
      <c r="J2566" s="17" t="str">
        <f t="shared" si="298"/>
        <v>14:27:50</v>
      </c>
      <c r="K2566" s="17" t="str">
        <f t="shared" si="299"/>
        <v>yes</v>
      </c>
      <c r="L2566" s="17">
        <f t="shared" si="300"/>
        <v>2.1412037037037424E-3</v>
      </c>
      <c r="M2566" s="17" t="str">
        <f t="shared" si="301"/>
        <v>4rth week of feb</v>
      </c>
      <c r="N2566" s="13" t="str">
        <f t="shared" si="302"/>
        <v xml:space="preserve"> Feb</v>
      </c>
      <c r="O2566" s="2" t="s">
        <v>21</v>
      </c>
      <c r="P2566" s="5">
        <v>0</v>
      </c>
      <c r="Q2566" s="2" t="s">
        <v>21</v>
      </c>
      <c r="R2566" s="2">
        <v>1</v>
      </c>
    </row>
    <row r="2567" spans="1:18" ht="12.75">
      <c r="A2567" s="2">
        <v>8536949</v>
      </c>
      <c r="B2567" s="3" t="s">
        <v>5859</v>
      </c>
      <c r="C2567" s="3" t="str">
        <v>da766251-3e84-4f57-9e31-f8236bdf6ac4</v>
      </c>
      <c r="D2567" s="2" t="s">
        <v>347</v>
      </c>
      <c r="E2567" s="2" t="s">
        <v>37</v>
      </c>
      <c r="F2567" s="13" t="str">
        <f t="shared" si="303"/>
        <v>02/ 05/ 2021</v>
      </c>
      <c r="G2567" s="4">
        <v>44318.536423611113</v>
      </c>
      <c r="H2567" s="4">
        <v>44318.545891203707</v>
      </c>
      <c r="I2567" s="19" t="str">
        <f t="shared" si="297"/>
        <v>12:52:27</v>
      </c>
      <c r="J2567" s="17" t="str">
        <f t="shared" si="298"/>
        <v>13:06:05</v>
      </c>
      <c r="K2567" s="17" t="str">
        <f t="shared" si="299"/>
        <v>yes</v>
      </c>
      <c r="L2567" s="17">
        <f t="shared" si="300"/>
        <v>9.4675925925925553E-3</v>
      </c>
      <c r="M2567" s="17" t="str">
        <f t="shared" si="301"/>
        <v>-</v>
      </c>
      <c r="N2567" s="13" t="str">
        <f t="shared" si="302"/>
        <v xml:space="preserve"> May</v>
      </c>
      <c r="O2567" s="4">
        <v>44318.537060185183</v>
      </c>
      <c r="P2567" s="5">
        <v>0</v>
      </c>
      <c r="Q2567" s="5">
        <v>1.3888888888888889E-4</v>
      </c>
      <c r="R2567" s="2">
        <v>0</v>
      </c>
    </row>
    <row r="2568" spans="1:18" ht="12.75">
      <c r="A2568" s="2">
        <v>8598369</v>
      </c>
      <c r="B2568" s="3" t="s">
        <v>5860</v>
      </c>
      <c r="C2568" s="3" t="str">
        <v>7f29bf97-9325-4963-a53f-86a6b84c1d48</v>
      </c>
      <c r="D2568" s="2" t="s">
        <v>19</v>
      </c>
      <c r="E2568" s="2" t="s">
        <v>23</v>
      </c>
      <c r="F2568" s="13" t="str">
        <f t="shared" si="303"/>
        <v>14/ 02/ 2021</v>
      </c>
      <c r="G2568" s="2" t="s">
        <v>5861</v>
      </c>
      <c r="H2568" s="2" t="s">
        <v>5862</v>
      </c>
      <c r="I2568" s="19" t="str">
        <f t="shared" si="297"/>
        <v>10:50:25</v>
      </c>
      <c r="J2568" s="17" t="str">
        <f t="shared" si="298"/>
        <v>10:53:17</v>
      </c>
      <c r="K2568" s="17" t="str">
        <f t="shared" si="299"/>
        <v>yes</v>
      </c>
      <c r="L2568" s="17">
        <f t="shared" si="300"/>
        <v>1.9907407407406819E-3</v>
      </c>
      <c r="M2568" s="17" t="str">
        <f t="shared" si="301"/>
        <v>2nd week of feb</v>
      </c>
      <c r="N2568" s="13" t="str">
        <f t="shared" si="302"/>
        <v xml:space="preserve"> Feb</v>
      </c>
      <c r="O2568" s="2" t="s">
        <v>21</v>
      </c>
      <c r="P2568" s="5">
        <v>0</v>
      </c>
      <c r="Q2568" s="2" t="s">
        <v>21</v>
      </c>
      <c r="R2568" s="2">
        <v>4</v>
      </c>
    </row>
    <row r="2569" spans="1:18" ht="12.75">
      <c r="A2569" s="2">
        <v>8589396</v>
      </c>
      <c r="B2569" s="3" t="s">
        <v>5863</v>
      </c>
      <c r="C2569" s="3" t="str">
        <v>c366f241-f712-4243-ab1d-e8df9d68843d</v>
      </c>
      <c r="D2569" s="2" t="s">
        <v>19</v>
      </c>
      <c r="E2569" s="2" t="s">
        <v>20</v>
      </c>
      <c r="F2569" s="13" t="str">
        <f t="shared" si="303"/>
        <v>02/ 12/ 2021</v>
      </c>
      <c r="G2569" s="4">
        <v>44532.877430555556</v>
      </c>
      <c r="H2569" s="4">
        <v>44532.919571759259</v>
      </c>
      <c r="I2569" s="19" t="str">
        <f t="shared" si="297"/>
        <v>21:03:30</v>
      </c>
      <c r="J2569" s="17" t="str">
        <f t="shared" si="298"/>
        <v>22:04:11</v>
      </c>
      <c r="K2569" s="17" t="str">
        <f t="shared" si="299"/>
        <v>no</v>
      </c>
      <c r="L2569" s="17">
        <f t="shared" si="300"/>
        <v>4.2141203703703667E-2</v>
      </c>
      <c r="M2569" s="17" t="str">
        <f t="shared" si="301"/>
        <v>-</v>
      </c>
      <c r="N2569" s="13" t="str">
        <f t="shared" si="302"/>
        <v xml:space="preserve"> Dec</v>
      </c>
      <c r="O2569" s="2" t="s">
        <v>21</v>
      </c>
      <c r="P2569" s="5">
        <v>0</v>
      </c>
      <c r="Q2569" s="2" t="s">
        <v>21</v>
      </c>
      <c r="R2569" s="2">
        <v>0</v>
      </c>
    </row>
    <row r="2570" spans="1:18" ht="12.75">
      <c r="A2570" s="2">
        <v>8571734</v>
      </c>
      <c r="B2570" s="3" t="s">
        <v>5864</v>
      </c>
      <c r="C2570" s="3" t="str">
        <v>21319bdb-e660-47db-aa95-6adfed451252</v>
      </c>
      <c r="D2570" s="2" t="s">
        <v>1009</v>
      </c>
      <c r="E2570" s="2" t="s">
        <v>37</v>
      </c>
      <c r="F2570" s="13" t="str">
        <f t="shared" si="303"/>
        <v>02/ 10/ 2021</v>
      </c>
      <c r="G2570" s="4">
        <v>44471.642800925925</v>
      </c>
      <c r="H2570" s="4">
        <v>44471.649814814817</v>
      </c>
      <c r="I2570" s="19" t="str">
        <f t="shared" si="297"/>
        <v>15:25:38</v>
      </c>
      <c r="J2570" s="17" t="str">
        <f t="shared" si="298"/>
        <v>15:35:44</v>
      </c>
      <c r="K2570" s="17" t="str">
        <f t="shared" si="299"/>
        <v>yes</v>
      </c>
      <c r="L2570" s="17">
        <f t="shared" si="300"/>
        <v>7.0138888888889861E-3</v>
      </c>
      <c r="M2570" s="17" t="str">
        <f t="shared" si="301"/>
        <v>-</v>
      </c>
      <c r="N2570" s="13" t="str">
        <f t="shared" si="302"/>
        <v xml:space="preserve"> Oct</v>
      </c>
      <c r="O2570" s="4">
        <v>44471.643310185187</v>
      </c>
      <c r="P2570" s="5">
        <v>0</v>
      </c>
      <c r="Q2570" s="5">
        <v>1.5046296296296297E-4</v>
      </c>
      <c r="R2570" s="2">
        <v>0</v>
      </c>
    </row>
    <row r="2571" spans="1:18" ht="12.75">
      <c r="A2571" s="2">
        <v>8591966</v>
      </c>
      <c r="B2571" s="3" t="s">
        <v>5865</v>
      </c>
      <c r="C2571" s="3" t="str">
        <v>f9da0e0a-b93c-490d-867b-51eda8a069ec</v>
      </c>
      <c r="D2571" s="2" t="s">
        <v>586</v>
      </c>
      <c r="E2571" s="2" t="s">
        <v>31</v>
      </c>
      <c r="F2571" s="13" t="str">
        <f t="shared" si="303"/>
        <v>13/ 02/ 2021</v>
      </c>
      <c r="G2571" s="2" t="s">
        <v>5866</v>
      </c>
      <c r="H2571" s="2" t="s">
        <v>5867</v>
      </c>
      <c r="I2571" s="19" t="str">
        <f t="shared" si="297"/>
        <v>11:16:41</v>
      </c>
      <c r="J2571" s="17" t="str">
        <f t="shared" si="298"/>
        <v>11:28:27</v>
      </c>
      <c r="K2571" s="17" t="str">
        <f t="shared" si="299"/>
        <v>yes</v>
      </c>
      <c r="L2571" s="17">
        <f t="shared" si="300"/>
        <v>8.1712962962963154E-3</v>
      </c>
      <c r="M2571" s="17" t="str">
        <f t="shared" si="301"/>
        <v>2nd week of feb</v>
      </c>
      <c r="N2571" s="13" t="str">
        <f t="shared" si="302"/>
        <v xml:space="preserve"> Feb</v>
      </c>
      <c r="O2571" s="2" t="s">
        <v>5868</v>
      </c>
      <c r="P2571" s="5">
        <v>3.4722222222222222E-5</v>
      </c>
      <c r="Q2571" s="5">
        <v>1.8518518518518518E-4</v>
      </c>
      <c r="R2571" s="2">
        <v>0</v>
      </c>
    </row>
    <row r="2572" spans="1:18" ht="12.75">
      <c r="A2572" s="2">
        <v>8686742</v>
      </c>
      <c r="B2572" s="3" t="s">
        <v>5869</v>
      </c>
      <c r="C2572" s="3" t="str">
        <v>672acefa-d1a0-424f-aeb1-1b4e5886cc2d</v>
      </c>
      <c r="D2572" s="2" t="s">
        <v>19</v>
      </c>
      <c r="E2572" s="2" t="s">
        <v>20</v>
      </c>
      <c r="F2572" s="13" t="str">
        <f t="shared" si="303"/>
        <v>28/ 02/ 2021</v>
      </c>
      <c r="G2572" s="2" t="s">
        <v>5870</v>
      </c>
      <c r="H2572" s="2" t="s">
        <v>5871</v>
      </c>
      <c r="I2572" s="19" t="str">
        <f t="shared" si="297"/>
        <v>12:13:40</v>
      </c>
      <c r="J2572" s="17" t="str">
        <f t="shared" si="298"/>
        <v>13:16:26</v>
      </c>
      <c r="K2572" s="17" t="str">
        <f t="shared" si="299"/>
        <v>yes</v>
      </c>
      <c r="L2572" s="17">
        <f t="shared" si="300"/>
        <v>4.3587962962962967E-2</v>
      </c>
      <c r="M2572" s="17" t="str">
        <f t="shared" si="301"/>
        <v>4rth week of feb</v>
      </c>
      <c r="N2572" s="13" t="str">
        <f t="shared" si="302"/>
        <v xml:space="preserve"> Feb</v>
      </c>
      <c r="O2572" s="2" t="s">
        <v>21</v>
      </c>
      <c r="P2572" s="5">
        <v>0</v>
      </c>
      <c r="Q2572" s="2" t="s">
        <v>21</v>
      </c>
      <c r="R2572" s="2">
        <v>0</v>
      </c>
    </row>
    <row r="2573" spans="1:18" ht="12.75">
      <c r="A2573" s="2">
        <v>8686814</v>
      </c>
      <c r="B2573" s="3" t="s">
        <v>5872</v>
      </c>
      <c r="C2573" s="3" t="str">
        <v>b8c3a6c1-41c8-42a4-b882-5e236146037a</v>
      </c>
      <c r="D2573" s="2" t="s">
        <v>19</v>
      </c>
      <c r="E2573" s="2" t="s">
        <v>23</v>
      </c>
      <c r="F2573" s="13" t="str">
        <f t="shared" si="303"/>
        <v>28/ 02/ 2021</v>
      </c>
      <c r="G2573" s="2" t="s">
        <v>5873</v>
      </c>
      <c r="H2573" s="2" t="s">
        <v>5874</v>
      </c>
      <c r="I2573" s="19" t="str">
        <f t="shared" si="297"/>
        <v>12:23:07</v>
      </c>
      <c r="J2573" s="17" t="str">
        <f t="shared" si="298"/>
        <v>12:23:24</v>
      </c>
      <c r="K2573" s="17" t="str">
        <f t="shared" si="299"/>
        <v>yes</v>
      </c>
      <c r="L2573" s="17">
        <f t="shared" si="300"/>
        <v>1.96759259259216E-4</v>
      </c>
      <c r="M2573" s="17" t="str">
        <f t="shared" si="301"/>
        <v>4rth week of feb</v>
      </c>
      <c r="N2573" s="13" t="str">
        <f t="shared" si="302"/>
        <v xml:space="preserve"> Feb</v>
      </c>
      <c r="O2573" s="2" t="s">
        <v>21</v>
      </c>
      <c r="P2573" s="5">
        <v>0</v>
      </c>
      <c r="Q2573" s="2" t="s">
        <v>21</v>
      </c>
      <c r="R2573" s="2">
        <v>0</v>
      </c>
    </row>
    <row r="2574" spans="1:18" ht="12.75">
      <c r="A2574" s="2">
        <v>8664639</v>
      </c>
      <c r="B2574" s="3" t="s">
        <v>5875</v>
      </c>
      <c r="C2574" s="3" t="str">
        <v>f84fe7c0-916f-415c-943c-0a75f17c3877</v>
      </c>
      <c r="D2574" s="2" t="s">
        <v>524</v>
      </c>
      <c r="E2574" s="2" t="s">
        <v>31</v>
      </c>
      <c r="F2574" s="13" t="str">
        <f t="shared" si="303"/>
        <v>24/ 02/ 2021</v>
      </c>
      <c r="G2574" s="2" t="s">
        <v>5876</v>
      </c>
      <c r="H2574" s="2" t="s">
        <v>5877</v>
      </c>
      <c r="I2574" s="19" t="str">
        <f t="shared" si="297"/>
        <v>18:56:17</v>
      </c>
      <c r="J2574" s="17" t="str">
        <f t="shared" si="298"/>
        <v>19:05:17</v>
      </c>
      <c r="K2574" s="17" t="str">
        <f t="shared" si="299"/>
        <v>no</v>
      </c>
      <c r="L2574" s="17">
        <f t="shared" si="300"/>
        <v>6.2500000000000888E-3</v>
      </c>
      <c r="M2574" s="17" t="str">
        <f t="shared" si="301"/>
        <v>4rth week of feb</v>
      </c>
      <c r="N2574" s="13" t="str">
        <f t="shared" si="302"/>
        <v xml:space="preserve"> Feb</v>
      </c>
      <c r="O2574" s="2" t="s">
        <v>5878</v>
      </c>
      <c r="P2574" s="5">
        <v>0</v>
      </c>
      <c r="Q2574" s="5">
        <v>6.9444444444444444E-5</v>
      </c>
      <c r="R2574" s="2">
        <v>0</v>
      </c>
    </row>
    <row r="2575" spans="1:18" ht="12.75">
      <c r="A2575" s="2">
        <v>8644735</v>
      </c>
      <c r="B2575" s="3" t="s">
        <v>5879</v>
      </c>
      <c r="C2575" s="3" t="str">
        <v>d7aeb604-2d1e-4709-a39d-f3315349746d</v>
      </c>
      <c r="D2575" s="2" t="s">
        <v>19</v>
      </c>
      <c r="E2575" s="2" t="s">
        <v>20</v>
      </c>
      <c r="F2575" s="13" t="str">
        <f t="shared" si="303"/>
        <v>21/ 02/ 2021</v>
      </c>
      <c r="G2575" s="2" t="s">
        <v>5880</v>
      </c>
      <c r="H2575" s="2" t="s">
        <v>5881</v>
      </c>
      <c r="I2575" s="19" t="str">
        <f t="shared" si="297"/>
        <v>15:04:02</v>
      </c>
      <c r="J2575" s="17" t="str">
        <f t="shared" si="298"/>
        <v>16:04:36</v>
      </c>
      <c r="K2575" s="17" t="str">
        <f t="shared" si="299"/>
        <v>yes</v>
      </c>
      <c r="L2575" s="17">
        <f t="shared" si="300"/>
        <v>4.2060185185185173E-2</v>
      </c>
      <c r="M2575" s="17" t="str">
        <f t="shared" si="301"/>
        <v>3rd week of feb</v>
      </c>
      <c r="N2575" s="13" t="str">
        <f t="shared" si="302"/>
        <v xml:space="preserve"> Feb</v>
      </c>
      <c r="O2575" s="2" t="s">
        <v>21</v>
      </c>
      <c r="P2575" s="5">
        <v>0</v>
      </c>
      <c r="Q2575" s="2" t="s">
        <v>21</v>
      </c>
      <c r="R2575" s="2">
        <v>0</v>
      </c>
    </row>
    <row r="2576" spans="1:18" ht="12.75">
      <c r="A2576" s="2">
        <v>8564096</v>
      </c>
      <c r="B2576" s="3" t="s">
        <v>5882</v>
      </c>
      <c r="C2576" s="3" t="str">
        <v>1055d5d4-7c06-4ee6-9c4f-7dfee93a6777</v>
      </c>
      <c r="D2576" s="2" t="s">
        <v>115</v>
      </c>
      <c r="E2576" s="2" t="s">
        <v>37</v>
      </c>
      <c r="F2576" s="13" t="str">
        <f t="shared" si="303"/>
        <v>02/ 09/ 2021</v>
      </c>
      <c r="G2576" s="4">
        <v>44441.580775462964</v>
      </c>
      <c r="H2576" s="4">
        <v>44441.590532407405</v>
      </c>
      <c r="I2576" s="19" t="str">
        <f t="shared" si="297"/>
        <v>13:56:19</v>
      </c>
      <c r="J2576" s="17" t="str">
        <f t="shared" si="298"/>
        <v>14:10:22</v>
      </c>
      <c r="K2576" s="17" t="str">
        <f t="shared" si="299"/>
        <v>yes</v>
      </c>
      <c r="L2576" s="17">
        <f t="shared" si="300"/>
        <v>9.7569444444444153E-3</v>
      </c>
      <c r="M2576" s="17" t="str">
        <f t="shared" si="301"/>
        <v>-</v>
      </c>
      <c r="N2576" s="13" t="str">
        <f t="shared" si="302"/>
        <v xml:space="preserve"> Sep</v>
      </c>
      <c r="O2576" s="4">
        <v>44441.581724537034</v>
      </c>
      <c r="P2576" s="5">
        <v>0</v>
      </c>
      <c r="Q2576" s="5">
        <v>8.1018518518518516E-5</v>
      </c>
      <c r="R2576" s="2">
        <v>4</v>
      </c>
    </row>
    <row r="2577" spans="1:18" ht="12.75">
      <c r="A2577" s="2">
        <v>8665876</v>
      </c>
      <c r="B2577" s="3" t="s">
        <v>5883</v>
      </c>
      <c r="C2577" s="3" t="str">
        <v>25128325-910e-41d8-b840-edf4a73d1231</v>
      </c>
      <c r="D2577" s="2" t="s">
        <v>19</v>
      </c>
      <c r="E2577" s="2" t="s">
        <v>23</v>
      </c>
      <c r="F2577" s="13" t="str">
        <f t="shared" si="303"/>
        <v>24/ 02/ 2021</v>
      </c>
      <c r="G2577" s="2" t="s">
        <v>5884</v>
      </c>
      <c r="H2577" s="2" t="s">
        <v>5885</v>
      </c>
      <c r="I2577" s="19" t="str">
        <f t="shared" si="297"/>
        <v>22:37:49</v>
      </c>
      <c r="J2577" s="17" t="str">
        <f t="shared" si="298"/>
        <v>22:39:07</v>
      </c>
      <c r="K2577" s="17" t="str">
        <f t="shared" si="299"/>
        <v>no</v>
      </c>
      <c r="L2577" s="17">
        <f t="shared" si="300"/>
        <v>9.0277777777780788E-4</v>
      </c>
      <c r="M2577" s="17" t="str">
        <f t="shared" si="301"/>
        <v>4rth week of feb</v>
      </c>
      <c r="N2577" s="13" t="str">
        <f t="shared" si="302"/>
        <v xml:space="preserve"> Feb</v>
      </c>
      <c r="O2577" s="2" t="s">
        <v>21</v>
      </c>
      <c r="P2577" s="5">
        <v>0</v>
      </c>
      <c r="Q2577" s="2" t="s">
        <v>21</v>
      </c>
      <c r="R2577" s="2">
        <v>4</v>
      </c>
    </row>
    <row r="2578" spans="1:18" ht="12.75">
      <c r="A2578" s="2">
        <v>8548093</v>
      </c>
      <c r="B2578" s="3" t="s">
        <v>5886</v>
      </c>
      <c r="C2578" s="3" t="str">
        <v>fb2b4b52-e667-48dc-90e2-588b47230873</v>
      </c>
      <c r="D2578" s="2" t="s">
        <v>19</v>
      </c>
      <c r="E2578" s="2" t="s">
        <v>23</v>
      </c>
      <c r="F2578" s="13" t="str">
        <f t="shared" si="303"/>
        <v>02/ 06/ 2021</v>
      </c>
      <c r="G2578" s="4">
        <v>44349.964467592596</v>
      </c>
      <c r="H2578" s="4">
        <v>44349.964965277781</v>
      </c>
      <c r="I2578" s="19" t="str">
        <f t="shared" si="297"/>
        <v>23:08:50</v>
      </c>
      <c r="J2578" s="17" t="str">
        <f t="shared" si="298"/>
        <v>23:09:33</v>
      </c>
      <c r="K2578" s="17" t="str">
        <f t="shared" si="299"/>
        <v>no</v>
      </c>
      <c r="L2578" s="17">
        <f t="shared" si="300"/>
        <v>4.9768518518522598E-4</v>
      </c>
      <c r="M2578" s="17" t="str">
        <f t="shared" si="301"/>
        <v>-</v>
      </c>
      <c r="N2578" s="13" t="str">
        <f t="shared" si="302"/>
        <v xml:space="preserve"> Jun</v>
      </c>
      <c r="O2578" s="2" t="s">
        <v>21</v>
      </c>
      <c r="P2578" s="5">
        <v>0</v>
      </c>
      <c r="Q2578" s="2" t="s">
        <v>21</v>
      </c>
      <c r="R2578" s="2">
        <v>1</v>
      </c>
    </row>
    <row r="2579" spans="1:18" ht="12.75">
      <c r="A2579" s="2">
        <v>8529231</v>
      </c>
      <c r="B2579" s="3" t="s">
        <v>5887</v>
      </c>
      <c r="C2579" s="3" t="str">
        <v>9177d076-5b03-4e23-9047-abfc3d96ebd9</v>
      </c>
      <c r="D2579" s="2" t="s">
        <v>19</v>
      </c>
      <c r="E2579" s="2" t="s">
        <v>420</v>
      </c>
      <c r="F2579" s="13" t="str">
        <f>TEXT(G2579,"dd/ mm/ yyyy")</f>
        <v>02/ 04/ 2021</v>
      </c>
      <c r="G2579" s="4">
        <v>44288.531030092592</v>
      </c>
      <c r="H2579" s="4">
        <v>44288.531226851854</v>
      </c>
      <c r="I2579" s="19" t="str">
        <f t="shared" si="297"/>
        <v>12:44:41</v>
      </c>
      <c r="J2579" s="17" t="str">
        <f t="shared" si="298"/>
        <v>12:44:58</v>
      </c>
      <c r="K2579" s="17" t="str">
        <f t="shared" si="299"/>
        <v>yes</v>
      </c>
      <c r="L2579" s="17">
        <f t="shared" si="300"/>
        <v>1.96759259259216E-4</v>
      </c>
      <c r="M2579" s="17" t="str">
        <f t="shared" si="301"/>
        <v>-</v>
      </c>
      <c r="N2579" s="13" t="str">
        <f t="shared" si="302"/>
        <v xml:space="preserve"> Apr</v>
      </c>
      <c r="O2579" s="2" t="s">
        <v>21</v>
      </c>
      <c r="P2579" s="5">
        <v>0</v>
      </c>
      <c r="Q2579" s="2" t="s">
        <v>21</v>
      </c>
      <c r="R2579" s="2">
        <v>1</v>
      </c>
    </row>
    <row r="2580" spans="1:18" ht="12.75">
      <c r="A2580" s="2">
        <v>8641461</v>
      </c>
      <c r="B2580" s="3" t="s">
        <v>5888</v>
      </c>
      <c r="C2580" s="3" t="str">
        <v>fb88ae46-c0df-4477-9887-8d1ac4146563</v>
      </c>
      <c r="D2580" s="2" t="s">
        <v>19</v>
      </c>
      <c r="E2580" s="2" t="s">
        <v>23</v>
      </c>
      <c r="F2580" s="13" t="str">
        <f t="shared" si="303"/>
        <v>20/ 02/ 2021</v>
      </c>
      <c r="G2580" s="2" t="s">
        <v>5889</v>
      </c>
      <c r="H2580" s="2" t="s">
        <v>5890</v>
      </c>
      <c r="I2580" s="19" t="str">
        <f t="shared" si="297"/>
        <v>21:24:10</v>
      </c>
      <c r="J2580" s="17" t="str">
        <f t="shared" si="298"/>
        <v>21:24:49</v>
      </c>
      <c r="K2580" s="17" t="str">
        <f t="shared" si="299"/>
        <v>no</v>
      </c>
      <c r="L2580" s="17">
        <f t="shared" si="300"/>
        <v>4.5138888888895945E-4</v>
      </c>
      <c r="M2580" s="17" t="str">
        <f t="shared" si="301"/>
        <v>3rd week of feb</v>
      </c>
      <c r="N2580" s="13" t="str">
        <f t="shared" si="302"/>
        <v xml:space="preserve"> Feb</v>
      </c>
      <c r="O2580" s="2" t="s">
        <v>21</v>
      </c>
      <c r="P2580" s="5">
        <v>0</v>
      </c>
      <c r="Q2580" s="2" t="s">
        <v>21</v>
      </c>
      <c r="R2580" s="2">
        <v>3</v>
      </c>
    </row>
    <row r="2581" spans="1:18" ht="12.75">
      <c r="A2581" s="2">
        <v>8567537</v>
      </c>
      <c r="B2581" s="3" t="s">
        <v>5891</v>
      </c>
      <c r="C2581" s="3" t="str">
        <v>d8de2156-4e43-4aef-8f6b-7d2037c0965e</v>
      </c>
      <c r="D2581" s="2" t="s">
        <v>19</v>
      </c>
      <c r="E2581" s="2" t="s">
        <v>20</v>
      </c>
      <c r="F2581" s="13" t="str">
        <f t="shared" si="303"/>
        <v>02/ 09/ 2021</v>
      </c>
      <c r="G2581" s="4">
        <v>44441.936967592592</v>
      </c>
      <c r="H2581" s="4">
        <v>44441.979097222225</v>
      </c>
      <c r="I2581" s="19" t="str">
        <f t="shared" si="297"/>
        <v>22:29:14</v>
      </c>
      <c r="J2581" s="17" t="str">
        <f t="shared" si="298"/>
        <v>23:29:54</v>
      </c>
      <c r="K2581" s="17" t="str">
        <f t="shared" si="299"/>
        <v>no</v>
      </c>
      <c r="L2581" s="17">
        <f t="shared" si="300"/>
        <v>4.2129629629629739E-2</v>
      </c>
      <c r="M2581" s="17" t="str">
        <f t="shared" si="301"/>
        <v>-</v>
      </c>
      <c r="N2581" s="13" t="str">
        <f t="shared" si="302"/>
        <v xml:space="preserve"> Sep</v>
      </c>
      <c r="O2581" s="2" t="s">
        <v>21</v>
      </c>
      <c r="P2581" s="5">
        <v>0</v>
      </c>
      <c r="Q2581" s="2" t="s">
        <v>21</v>
      </c>
      <c r="R2581" s="2">
        <v>0</v>
      </c>
    </row>
    <row r="2582" spans="1:18" ht="12.75">
      <c r="A2582" s="2">
        <v>8587078</v>
      </c>
      <c r="B2582" s="3" t="s">
        <v>5892</v>
      </c>
      <c r="C2582" s="3" t="str">
        <v>a6e98598-594a-442f-87bf-8c7489a80744</v>
      </c>
      <c r="D2582" s="2" t="s">
        <v>19</v>
      </c>
      <c r="E2582" s="2" t="s">
        <v>23</v>
      </c>
      <c r="F2582" s="13" t="str">
        <f t="shared" si="303"/>
        <v>02/ 12/ 2021</v>
      </c>
      <c r="G2582" s="4">
        <v>44532.656122685185</v>
      </c>
      <c r="H2582" s="4">
        <v>44532.657592592594</v>
      </c>
      <c r="I2582" s="19" t="str">
        <f t="shared" si="297"/>
        <v>15:44:49</v>
      </c>
      <c r="J2582" s="17" t="str">
        <f t="shared" si="298"/>
        <v>15:46:56</v>
      </c>
      <c r="K2582" s="17" t="str">
        <f t="shared" si="299"/>
        <v>yes</v>
      </c>
      <c r="L2582" s="17">
        <f t="shared" si="300"/>
        <v>1.4699074074073781E-3</v>
      </c>
      <c r="M2582" s="17" t="str">
        <f t="shared" si="301"/>
        <v>-</v>
      </c>
      <c r="N2582" s="13" t="str">
        <f t="shared" si="302"/>
        <v xml:space="preserve"> Dec</v>
      </c>
      <c r="O2582" s="2" t="s">
        <v>21</v>
      </c>
      <c r="P2582" s="5">
        <v>0</v>
      </c>
      <c r="Q2582" s="2" t="s">
        <v>21</v>
      </c>
      <c r="R2582" s="2">
        <v>5</v>
      </c>
    </row>
    <row r="2583" spans="1:18" ht="12.75">
      <c r="A2583" s="2">
        <v>8520377</v>
      </c>
      <c r="B2583" s="3" t="s">
        <v>5893</v>
      </c>
      <c r="C2583" s="3" t="str">
        <v>4229abff-95f7-4a3d-8bfd-033784e6b0bf</v>
      </c>
      <c r="D2583" s="2" t="s">
        <v>630</v>
      </c>
      <c r="E2583" s="2" t="s">
        <v>37</v>
      </c>
      <c r="F2583" s="13" t="str">
        <f t="shared" si="303"/>
        <v>02/ 03/ 2021</v>
      </c>
      <c r="G2583" s="4">
        <v>44257.448414351849</v>
      </c>
      <c r="H2583" s="4">
        <v>44257.45758101852</v>
      </c>
      <c r="I2583" s="19" t="str">
        <f t="shared" si="297"/>
        <v>10:45:43</v>
      </c>
      <c r="J2583" s="17" t="str">
        <f t="shared" si="298"/>
        <v>10:58:55</v>
      </c>
      <c r="K2583" s="17" t="str">
        <f t="shared" si="299"/>
        <v>yes</v>
      </c>
      <c r="L2583" s="17">
        <f t="shared" si="300"/>
        <v>9.1666666666667118E-3</v>
      </c>
      <c r="M2583" s="17" t="str">
        <f t="shared" si="301"/>
        <v>-</v>
      </c>
      <c r="N2583" s="13" t="str">
        <f t="shared" si="302"/>
        <v xml:space="preserve"> Mar</v>
      </c>
      <c r="O2583" s="4">
        <v>44257.449849537035</v>
      </c>
      <c r="P2583" s="5">
        <v>0</v>
      </c>
      <c r="Q2583" s="5">
        <v>5.7870370370370373E-5</v>
      </c>
      <c r="R2583" s="2">
        <v>0</v>
      </c>
    </row>
    <row r="2584" spans="1:18" ht="12.75">
      <c r="A2584" s="2">
        <v>8580680</v>
      </c>
      <c r="B2584" s="3" t="s">
        <v>5894</v>
      </c>
      <c r="C2584" s="3" t="str">
        <v>d485a9a9-0740-4192-8bf3-e01416224b85</v>
      </c>
      <c r="D2584" s="2" t="s">
        <v>19</v>
      </c>
      <c r="E2584" s="2" t="s">
        <v>23</v>
      </c>
      <c r="F2584" s="13" t="str">
        <f t="shared" si="303"/>
        <v>02/ 11/ 2021</v>
      </c>
      <c r="G2584" s="4">
        <v>44502.743321759262</v>
      </c>
      <c r="H2584" s="4">
        <v>44502.743958333333</v>
      </c>
      <c r="I2584" s="19" t="str">
        <f t="shared" si="297"/>
        <v>17:50:23</v>
      </c>
      <c r="J2584" s="17" t="str">
        <f t="shared" si="298"/>
        <v>17:51:18</v>
      </c>
      <c r="K2584" s="17" t="str">
        <f t="shared" si="299"/>
        <v>no</v>
      </c>
      <c r="L2584" s="17">
        <f t="shared" si="300"/>
        <v>6.3657407407413658E-4</v>
      </c>
      <c r="M2584" s="17" t="str">
        <f t="shared" si="301"/>
        <v>-</v>
      </c>
      <c r="N2584" s="13" t="str">
        <f t="shared" si="302"/>
        <v xml:space="preserve"> Nov</v>
      </c>
      <c r="O2584" s="2" t="s">
        <v>21</v>
      </c>
      <c r="P2584" s="5">
        <v>0</v>
      </c>
      <c r="Q2584" s="2" t="s">
        <v>21</v>
      </c>
      <c r="R2584" s="2">
        <v>0</v>
      </c>
    </row>
    <row r="2585" spans="1:18" ht="12.75">
      <c r="A2585" s="2">
        <v>8664925</v>
      </c>
      <c r="B2585" s="3" t="s">
        <v>5895</v>
      </c>
      <c r="C2585" s="3" t="str">
        <v>38532960-20b3-4b7f-9055-0dd43a8dd189</v>
      </c>
      <c r="D2585" s="2" t="s">
        <v>19</v>
      </c>
      <c r="E2585" s="2" t="s">
        <v>23</v>
      </c>
      <c r="F2585" s="13" t="str">
        <f t="shared" si="303"/>
        <v>24/ 02/ 2021</v>
      </c>
      <c r="G2585" s="2" t="s">
        <v>5896</v>
      </c>
      <c r="H2585" s="2" t="s">
        <v>5897</v>
      </c>
      <c r="I2585" s="19" t="str">
        <f t="shared" si="297"/>
        <v>19:37:43</v>
      </c>
      <c r="J2585" s="17" t="str">
        <f t="shared" si="298"/>
        <v>19:38:05</v>
      </c>
      <c r="K2585" s="17" t="str">
        <f t="shared" si="299"/>
        <v>no</v>
      </c>
      <c r="L2585" s="17">
        <f t="shared" si="300"/>
        <v>2.5462962962963243E-4</v>
      </c>
      <c r="M2585" s="17" t="str">
        <f t="shared" si="301"/>
        <v>4rth week of feb</v>
      </c>
      <c r="N2585" s="13" t="str">
        <f t="shared" si="302"/>
        <v xml:space="preserve"> Feb</v>
      </c>
      <c r="O2585" s="2" t="s">
        <v>21</v>
      </c>
      <c r="P2585" s="5">
        <v>0</v>
      </c>
      <c r="Q2585" s="2" t="s">
        <v>21</v>
      </c>
      <c r="R2585" s="2">
        <v>3</v>
      </c>
    </row>
    <row r="2586" spans="1:18" ht="12.75">
      <c r="A2586" s="2">
        <v>8582579</v>
      </c>
      <c r="B2586" s="3" t="s">
        <v>5898</v>
      </c>
      <c r="C2586" s="3" t="str">
        <v>295354ba-7fcb-4891-b8ba-86213b5fe2b0</v>
      </c>
      <c r="D2586" s="2" t="s">
        <v>19</v>
      </c>
      <c r="E2586" s="2" t="s">
        <v>20</v>
      </c>
      <c r="F2586" s="13" t="str">
        <f t="shared" si="303"/>
        <v>02/ 11/ 2021</v>
      </c>
      <c r="G2586" s="4">
        <v>44502.936319444445</v>
      </c>
      <c r="H2586" s="4">
        <v>44502.990995370368</v>
      </c>
      <c r="I2586" s="19" t="str">
        <f t="shared" si="297"/>
        <v>22:28:18</v>
      </c>
      <c r="J2586" s="17" t="str">
        <f t="shared" si="298"/>
        <v>23:47:02</v>
      </c>
      <c r="K2586" s="17" t="str">
        <f t="shared" si="299"/>
        <v>no</v>
      </c>
      <c r="L2586" s="17">
        <f t="shared" si="300"/>
        <v>5.467592592592585E-2</v>
      </c>
      <c r="M2586" s="17" t="str">
        <f t="shared" si="301"/>
        <v>-</v>
      </c>
      <c r="N2586" s="13" t="str">
        <f t="shared" si="302"/>
        <v xml:space="preserve"> Nov</v>
      </c>
      <c r="O2586" s="2" t="s">
        <v>21</v>
      </c>
      <c r="P2586" s="5">
        <v>0</v>
      </c>
      <c r="Q2586" s="2" t="s">
        <v>21</v>
      </c>
      <c r="R2586" s="2">
        <v>0</v>
      </c>
    </row>
    <row r="2587" spans="1:18" ht="12.75">
      <c r="A2587" s="2">
        <v>8529676</v>
      </c>
      <c r="B2587" s="3" t="s">
        <v>5899</v>
      </c>
      <c r="C2587" s="3" t="str">
        <v>b69064f2-726c-4340-beb1-4141e0cf08f0</v>
      </c>
      <c r="D2587" s="2" t="s">
        <v>19</v>
      </c>
      <c r="E2587" s="2" t="s">
        <v>420</v>
      </c>
      <c r="F2587" s="13" t="str">
        <f t="shared" si="303"/>
        <v>02/ 04/ 2021</v>
      </c>
      <c r="G2587" s="4">
        <v>44288.550023148149</v>
      </c>
      <c r="H2587" s="4">
        <v>44288.55023148148</v>
      </c>
      <c r="I2587" s="19" t="str">
        <f t="shared" si="297"/>
        <v>13:12:02</v>
      </c>
      <c r="J2587" s="17" t="str">
        <f t="shared" si="298"/>
        <v>13:12:20</v>
      </c>
      <c r="K2587" s="17" t="str">
        <f t="shared" si="299"/>
        <v>yes</v>
      </c>
      <c r="L2587" s="17">
        <f t="shared" si="300"/>
        <v>2.083333333333659E-4</v>
      </c>
      <c r="M2587" s="17" t="str">
        <f t="shared" si="301"/>
        <v>-</v>
      </c>
      <c r="N2587" s="13" t="str">
        <f t="shared" si="302"/>
        <v xml:space="preserve"> Apr</v>
      </c>
      <c r="O2587" s="2" t="s">
        <v>21</v>
      </c>
      <c r="P2587" s="5">
        <v>0</v>
      </c>
      <c r="Q2587" s="2" t="s">
        <v>21</v>
      </c>
      <c r="R2587" s="2">
        <v>0</v>
      </c>
    </row>
    <row r="2588" spans="1:18" ht="12.75">
      <c r="A2588" s="2">
        <v>8555238</v>
      </c>
      <c r="B2588" s="3" t="s">
        <v>5900</v>
      </c>
      <c r="C2588" s="3" t="str">
        <v>b023da37-04a8-4997-82f6-9622eecb3509</v>
      </c>
      <c r="D2588" s="2" t="s">
        <v>881</v>
      </c>
      <c r="E2588" s="2" t="s">
        <v>37</v>
      </c>
      <c r="F2588" s="13" t="str">
        <f t="shared" si="303"/>
        <v>02/ 08/ 2021</v>
      </c>
      <c r="G2588" s="4">
        <v>44410.430717592593</v>
      </c>
      <c r="H2588" s="4">
        <v>44410.440717592595</v>
      </c>
      <c r="I2588" s="19" t="str">
        <f t="shared" si="297"/>
        <v>10:20:14</v>
      </c>
      <c r="J2588" s="17" t="str">
        <f t="shared" si="298"/>
        <v>10:34:38</v>
      </c>
      <c r="K2588" s="17" t="str">
        <f t="shared" si="299"/>
        <v>yes</v>
      </c>
      <c r="L2588" s="17">
        <f t="shared" si="300"/>
        <v>1.0000000000000009E-2</v>
      </c>
      <c r="M2588" s="17" t="str">
        <f t="shared" si="301"/>
        <v>-</v>
      </c>
      <c r="N2588" s="13" t="str">
        <f t="shared" si="302"/>
        <v xml:space="preserve"> Aug</v>
      </c>
      <c r="O2588" s="4">
        <v>44410.431215277778</v>
      </c>
      <c r="P2588" s="5">
        <v>0</v>
      </c>
      <c r="Q2588" s="5">
        <v>8.1018518518518516E-5</v>
      </c>
      <c r="R2588" s="2">
        <v>5</v>
      </c>
    </row>
    <row r="2589" spans="1:18" ht="12.75">
      <c r="A2589" s="2">
        <v>8655853</v>
      </c>
      <c r="B2589" s="3" t="s">
        <v>5901</v>
      </c>
      <c r="C2589" s="3" t="str">
        <v>1e8203cc-8f34-461e-acf0-feedebd33027</v>
      </c>
      <c r="D2589" s="2" t="s">
        <v>19</v>
      </c>
      <c r="E2589" s="2" t="s">
        <v>20</v>
      </c>
      <c r="F2589" s="13" t="str">
        <f t="shared" si="303"/>
        <v>23/ 02/ 2021</v>
      </c>
      <c r="G2589" s="2" t="s">
        <v>5902</v>
      </c>
      <c r="H2589" s="2" t="s">
        <v>533</v>
      </c>
      <c r="I2589" s="19" t="str">
        <f t="shared" si="297"/>
        <v>14:05:50</v>
      </c>
      <c r="J2589" s="17" t="str">
        <f t="shared" si="298"/>
        <v>15:06:48</v>
      </c>
      <c r="K2589" s="17" t="str">
        <f t="shared" si="299"/>
        <v>yes</v>
      </c>
      <c r="L2589" s="17">
        <f t="shared" si="300"/>
        <v>4.2337962962962994E-2</v>
      </c>
      <c r="M2589" s="17" t="str">
        <f t="shared" si="301"/>
        <v>4rth week of feb</v>
      </c>
      <c r="N2589" s="13" t="str">
        <f t="shared" si="302"/>
        <v xml:space="preserve"> Feb</v>
      </c>
      <c r="O2589" s="2" t="s">
        <v>21</v>
      </c>
      <c r="P2589" s="5">
        <v>0</v>
      </c>
      <c r="Q2589" s="2" t="s">
        <v>21</v>
      </c>
      <c r="R2589" s="2">
        <v>0</v>
      </c>
    </row>
    <row r="2590" spans="1:18" ht="12.75">
      <c r="A2590" s="2">
        <v>8605400</v>
      </c>
      <c r="B2590" s="3" t="s">
        <v>5903</v>
      </c>
      <c r="C2590" s="3" t="str">
        <v>245b00df-ae9e-41c3-a21a-0594e32cda1c</v>
      </c>
      <c r="D2590" s="2" t="s">
        <v>19</v>
      </c>
      <c r="E2590" s="2" t="s">
        <v>20</v>
      </c>
      <c r="F2590" s="13" t="str">
        <f t="shared" si="303"/>
        <v>15/ 02/ 2021</v>
      </c>
      <c r="G2590" s="2" t="s">
        <v>5904</v>
      </c>
      <c r="H2590" s="2" t="s">
        <v>5905</v>
      </c>
      <c r="I2590" s="19" t="str">
        <f t="shared" si="297"/>
        <v>12:39:07</v>
      </c>
      <c r="J2590" s="17" t="str">
        <f t="shared" si="298"/>
        <v>13:51:43</v>
      </c>
      <c r="K2590" s="17" t="str">
        <f t="shared" si="299"/>
        <v>yes</v>
      </c>
      <c r="L2590" s="17">
        <f t="shared" si="300"/>
        <v>5.0416666666666665E-2</v>
      </c>
      <c r="M2590" s="17" t="str">
        <f t="shared" si="301"/>
        <v>3rd week of feb</v>
      </c>
      <c r="N2590" s="13" t="str">
        <f t="shared" si="302"/>
        <v xml:space="preserve"> Feb</v>
      </c>
      <c r="O2590" s="2" t="s">
        <v>21</v>
      </c>
      <c r="P2590" s="5">
        <v>0</v>
      </c>
      <c r="Q2590" s="2" t="s">
        <v>21</v>
      </c>
      <c r="R2590" s="2">
        <v>0</v>
      </c>
    </row>
    <row r="2591" spans="1:18" ht="12.75">
      <c r="A2591" s="2">
        <v>8619998</v>
      </c>
      <c r="B2591" s="3" t="s">
        <v>5906</v>
      </c>
      <c r="C2591" s="3" t="str">
        <v>09f9c58d-d12a-4ef2-b4eb-f45d0489f5d4</v>
      </c>
      <c r="D2591" s="2" t="s">
        <v>324</v>
      </c>
      <c r="E2591" s="2" t="s">
        <v>37</v>
      </c>
      <c r="F2591" s="13" t="str">
        <f t="shared" si="303"/>
        <v>17/ 02/ 2021</v>
      </c>
      <c r="G2591" s="2" t="s">
        <v>5907</v>
      </c>
      <c r="H2591" s="2" t="s">
        <v>5908</v>
      </c>
      <c r="I2591" s="19" t="str">
        <f t="shared" si="297"/>
        <v>14:19:03</v>
      </c>
      <c r="J2591" s="17" t="str">
        <f t="shared" si="298"/>
        <v>14:33:55</v>
      </c>
      <c r="K2591" s="17" t="str">
        <f t="shared" si="299"/>
        <v>yes</v>
      </c>
      <c r="L2591" s="17">
        <f t="shared" si="300"/>
        <v>1.0324074074074097E-2</v>
      </c>
      <c r="M2591" s="17" t="str">
        <f t="shared" si="301"/>
        <v>3rd week of feb</v>
      </c>
      <c r="N2591" s="13" t="str">
        <f t="shared" si="302"/>
        <v xml:space="preserve"> Feb</v>
      </c>
      <c r="O2591" s="2" t="s">
        <v>5909</v>
      </c>
      <c r="P2591" s="5">
        <v>0</v>
      </c>
      <c r="Q2591" s="5">
        <v>4.6296296296296294E-5</v>
      </c>
      <c r="R2591" s="2">
        <v>0</v>
      </c>
    </row>
    <row r="2592" spans="1:18" ht="12.75">
      <c r="A2592" s="2">
        <v>8675749</v>
      </c>
      <c r="B2592" s="3" t="s">
        <v>5910</v>
      </c>
      <c r="C2592" s="3" t="str">
        <v>184f4c18-fbf3-45ab-8140-739944a4c219</v>
      </c>
      <c r="D2592" s="2" t="s">
        <v>68</v>
      </c>
      <c r="E2592" s="2" t="s">
        <v>37</v>
      </c>
      <c r="F2592" s="13" t="str">
        <f t="shared" si="303"/>
        <v>26/ 02/ 2021</v>
      </c>
      <c r="G2592" s="2" t="s">
        <v>5911</v>
      </c>
      <c r="H2592" s="2" t="s">
        <v>5912</v>
      </c>
      <c r="I2592" s="19" t="str">
        <f t="shared" si="297"/>
        <v>14:45:55</v>
      </c>
      <c r="J2592" s="17" t="str">
        <f t="shared" si="298"/>
        <v>15:26:07</v>
      </c>
      <c r="K2592" s="17" t="str">
        <f t="shared" si="299"/>
        <v>yes</v>
      </c>
      <c r="L2592" s="17">
        <f t="shared" si="300"/>
        <v>2.7916666666666701E-2</v>
      </c>
      <c r="M2592" s="17" t="str">
        <f t="shared" si="301"/>
        <v>4rth week of feb</v>
      </c>
      <c r="N2592" s="13" t="str">
        <f t="shared" si="302"/>
        <v xml:space="preserve"> Feb</v>
      </c>
      <c r="O2592" s="2" t="s">
        <v>5913</v>
      </c>
      <c r="P2592" s="5">
        <v>0</v>
      </c>
      <c r="Q2592" s="5">
        <v>8.1018518518518516E-5</v>
      </c>
      <c r="R2592" s="2">
        <v>0</v>
      </c>
    </row>
    <row r="2593" spans="1:18" ht="12.75">
      <c r="A2593" s="2">
        <v>8644278</v>
      </c>
      <c r="B2593" s="3" t="s">
        <v>5914</v>
      </c>
      <c r="C2593" s="3" t="str">
        <v>5e7350d6-b2e6-4b4c-ac77-a1b945ad58b4</v>
      </c>
      <c r="D2593" s="2" t="s">
        <v>1333</v>
      </c>
      <c r="E2593" s="2" t="s">
        <v>37</v>
      </c>
      <c r="F2593" s="13" t="str">
        <f t="shared" si="303"/>
        <v>21/ 02/ 2021</v>
      </c>
      <c r="G2593" s="2" t="s">
        <v>5915</v>
      </c>
      <c r="H2593" s="2" t="s">
        <v>5916</v>
      </c>
      <c r="I2593" s="19" t="str">
        <f t="shared" si="297"/>
        <v>13:47:55</v>
      </c>
      <c r="J2593" s="17" t="str">
        <f t="shared" si="298"/>
        <v>14:03:33</v>
      </c>
      <c r="K2593" s="17" t="str">
        <f t="shared" si="299"/>
        <v>yes</v>
      </c>
      <c r="L2593" s="17">
        <f t="shared" si="300"/>
        <v>1.0856481481481439E-2</v>
      </c>
      <c r="M2593" s="17" t="str">
        <f t="shared" si="301"/>
        <v>3rd week of feb</v>
      </c>
      <c r="N2593" s="13" t="str">
        <f t="shared" si="302"/>
        <v xml:space="preserve"> Feb</v>
      </c>
      <c r="O2593" s="2" t="s">
        <v>5917</v>
      </c>
      <c r="P2593" s="5">
        <v>0</v>
      </c>
      <c r="Q2593" s="5">
        <v>1.6203703703703703E-4</v>
      </c>
      <c r="R2593" s="2">
        <v>5</v>
      </c>
    </row>
    <row r="2594" spans="1:18" ht="12.75">
      <c r="A2594" s="2">
        <v>8510192</v>
      </c>
      <c r="B2594" s="3" t="s">
        <v>5918</v>
      </c>
      <c r="C2594" s="3" t="str">
        <v>97133990-cba7-498d-a95c-a1256d71696c</v>
      </c>
      <c r="D2594" s="2" t="s">
        <v>19</v>
      </c>
      <c r="E2594" s="2" t="s">
        <v>23</v>
      </c>
      <c r="F2594" s="13" t="str">
        <f t="shared" si="303"/>
        <v>02/ 01/ 2021</v>
      </c>
      <c r="G2594" s="4">
        <v>44198.802777777775</v>
      </c>
      <c r="H2594" s="4">
        <v>44198.803298611114</v>
      </c>
      <c r="I2594" s="19" t="str">
        <f t="shared" si="297"/>
        <v>19:16:00</v>
      </c>
      <c r="J2594" s="17" t="str">
        <f t="shared" si="298"/>
        <v>19:16:45</v>
      </c>
      <c r="K2594" s="17" t="str">
        <f t="shared" si="299"/>
        <v>no</v>
      </c>
      <c r="L2594" s="17">
        <f t="shared" si="300"/>
        <v>5.2083333333330373E-4</v>
      </c>
      <c r="M2594" s="17" t="str">
        <f t="shared" si="301"/>
        <v>-</v>
      </c>
      <c r="N2594" s="13" t="str">
        <f t="shared" si="302"/>
        <v xml:space="preserve"> Jan</v>
      </c>
      <c r="O2594" s="2" t="s">
        <v>21</v>
      </c>
      <c r="P2594" s="5">
        <v>0</v>
      </c>
      <c r="Q2594" s="2" t="s">
        <v>21</v>
      </c>
      <c r="R2594" s="2">
        <v>0</v>
      </c>
    </row>
    <row r="2595" spans="1:18" ht="12.75">
      <c r="A2595" s="2">
        <v>8522214</v>
      </c>
      <c r="B2595" s="3" t="s">
        <v>5919</v>
      </c>
      <c r="C2595" s="3" t="str">
        <v>f313c4da-b564-467e-92ef-b87e462fa81b</v>
      </c>
      <c r="D2595" s="2" t="s">
        <v>19</v>
      </c>
      <c r="E2595" s="2" t="s">
        <v>20</v>
      </c>
      <c r="F2595" s="13" t="str">
        <f t="shared" si="303"/>
        <v>02/ 03/ 2021</v>
      </c>
      <c r="G2595" s="4">
        <v>44257.581574074073</v>
      </c>
      <c r="H2595" s="4">
        <v>44257.62704861111</v>
      </c>
      <c r="I2595" s="19" t="str">
        <f t="shared" si="297"/>
        <v>13:57:28</v>
      </c>
      <c r="J2595" s="17" t="str">
        <f t="shared" si="298"/>
        <v>15:02:57</v>
      </c>
      <c r="K2595" s="17" t="str">
        <f t="shared" si="299"/>
        <v>yes</v>
      </c>
      <c r="L2595" s="17">
        <f t="shared" si="300"/>
        <v>4.5474537037036966E-2</v>
      </c>
      <c r="M2595" s="17" t="str">
        <f t="shared" si="301"/>
        <v>-</v>
      </c>
      <c r="N2595" s="13" t="str">
        <f t="shared" si="302"/>
        <v xml:space="preserve"> Mar</v>
      </c>
      <c r="O2595" s="2" t="s">
        <v>21</v>
      </c>
      <c r="P2595" s="5">
        <v>0</v>
      </c>
      <c r="Q2595" s="2" t="s">
        <v>21</v>
      </c>
      <c r="R2595" s="2">
        <v>0</v>
      </c>
    </row>
    <row r="2596" spans="1:18" ht="12.75">
      <c r="A2596" s="2">
        <v>8521185</v>
      </c>
      <c r="B2596" s="3" t="s">
        <v>5920</v>
      </c>
      <c r="C2596" s="3" t="str">
        <v>35d25d12-881a-4b6e-901b-171749438d83</v>
      </c>
      <c r="D2596" s="2" t="s">
        <v>19</v>
      </c>
      <c r="E2596" s="2" t="s">
        <v>20</v>
      </c>
      <c r="F2596" s="13" t="str">
        <f t="shared" si="303"/>
        <v>02/ 03/ 2021</v>
      </c>
      <c r="G2596" s="4">
        <v>44257.506909722222</v>
      </c>
      <c r="H2596" s="4">
        <v>44257.549375000002</v>
      </c>
      <c r="I2596" s="19" t="str">
        <f t="shared" si="297"/>
        <v>12:09:57</v>
      </c>
      <c r="J2596" s="17" t="str">
        <f t="shared" si="298"/>
        <v>13:11:06</v>
      </c>
      <c r="K2596" s="17" t="str">
        <f t="shared" si="299"/>
        <v>yes</v>
      </c>
      <c r="L2596" s="17">
        <f t="shared" si="300"/>
        <v>4.2465277777777866E-2</v>
      </c>
      <c r="M2596" s="17" t="str">
        <f t="shared" si="301"/>
        <v>-</v>
      </c>
      <c r="N2596" s="13" t="str">
        <f t="shared" si="302"/>
        <v xml:space="preserve"> Mar</v>
      </c>
      <c r="O2596" s="2" t="s">
        <v>21</v>
      </c>
      <c r="P2596" s="5">
        <v>0</v>
      </c>
      <c r="Q2596" s="2" t="s">
        <v>21</v>
      </c>
      <c r="R2596" s="2">
        <v>0</v>
      </c>
    </row>
    <row r="2597" spans="1:18" ht="12.75">
      <c r="A2597" s="2">
        <v>8572959</v>
      </c>
      <c r="B2597" s="3" t="s">
        <v>5921</v>
      </c>
      <c r="C2597" s="3" t="str">
        <v>6baaba4c-9cf9-4583-930a-a5f020b8317e</v>
      </c>
      <c r="D2597" s="2" t="s">
        <v>108</v>
      </c>
      <c r="E2597" s="2" t="s">
        <v>37</v>
      </c>
      <c r="F2597" s="13" t="str">
        <f t="shared" si="303"/>
        <v>02/ 10/ 2021</v>
      </c>
      <c r="G2597" s="4">
        <v>44471.738946759258</v>
      </c>
      <c r="H2597" s="4">
        <v>44471.756342592591</v>
      </c>
      <c r="I2597" s="19" t="str">
        <f t="shared" si="297"/>
        <v>17:44:05</v>
      </c>
      <c r="J2597" s="17" t="str">
        <f t="shared" si="298"/>
        <v>18:09:08</v>
      </c>
      <c r="K2597" s="17" t="str">
        <f t="shared" si="299"/>
        <v>no</v>
      </c>
      <c r="L2597" s="17">
        <f t="shared" si="300"/>
        <v>1.7395833333333277E-2</v>
      </c>
      <c r="M2597" s="17" t="str">
        <f t="shared" si="301"/>
        <v>-</v>
      </c>
      <c r="N2597" s="13" t="str">
        <f t="shared" si="302"/>
        <v xml:space="preserve"> Oct</v>
      </c>
      <c r="O2597" s="4">
        <v>44471.739293981482</v>
      </c>
      <c r="P2597" s="5">
        <v>0</v>
      </c>
      <c r="Q2597" s="5">
        <v>1.7361111111111112E-4</v>
      </c>
      <c r="R2597" s="2">
        <v>0</v>
      </c>
    </row>
    <row r="2598" spans="1:18" ht="12.75">
      <c r="A2598" s="2">
        <v>8601632</v>
      </c>
      <c r="B2598" s="3" t="s">
        <v>5922</v>
      </c>
      <c r="C2598" s="3" t="str">
        <v>5ca5c7fe-8bb2-4799-b8f2-9275231b10d3</v>
      </c>
      <c r="D2598" s="2" t="s">
        <v>19</v>
      </c>
      <c r="E2598" s="2" t="s">
        <v>23</v>
      </c>
      <c r="F2598" s="13" t="str">
        <f t="shared" si="303"/>
        <v>14/ 02/ 2021</v>
      </c>
      <c r="G2598" s="2" t="s">
        <v>5923</v>
      </c>
      <c r="H2598" s="2" t="s">
        <v>5924</v>
      </c>
      <c r="I2598" s="19" t="str">
        <f t="shared" si="297"/>
        <v>18:44:33</v>
      </c>
      <c r="J2598" s="17" t="str">
        <f t="shared" si="298"/>
        <v>18:45:14</v>
      </c>
      <c r="K2598" s="17" t="str">
        <f t="shared" si="299"/>
        <v>no</v>
      </c>
      <c r="L2598" s="17">
        <f t="shared" si="300"/>
        <v>4.745370370370372E-4</v>
      </c>
      <c r="M2598" s="17" t="str">
        <f t="shared" si="301"/>
        <v>2nd week of feb</v>
      </c>
      <c r="N2598" s="13" t="str">
        <f t="shared" si="302"/>
        <v xml:space="preserve"> Feb</v>
      </c>
      <c r="O2598" s="2" t="s">
        <v>21</v>
      </c>
      <c r="P2598" s="5">
        <v>0</v>
      </c>
      <c r="Q2598" s="2" t="s">
        <v>21</v>
      </c>
      <c r="R2598" s="2">
        <v>1</v>
      </c>
    </row>
    <row r="2599" spans="1:18" ht="12.75">
      <c r="A2599" s="2">
        <v>8580205</v>
      </c>
      <c r="B2599" s="3" t="s">
        <v>5925</v>
      </c>
      <c r="C2599" s="3" t="str">
        <v>4eefb04a-51c4-4436-bb56-f899c3307eff</v>
      </c>
      <c r="D2599" s="2" t="s">
        <v>239</v>
      </c>
      <c r="E2599" s="2" t="s">
        <v>37</v>
      </c>
      <c r="F2599" s="13" t="str">
        <f t="shared" si="303"/>
        <v>02/ 11/ 2021</v>
      </c>
      <c r="G2599" s="4">
        <v>44502.700277777774</v>
      </c>
      <c r="H2599" s="4">
        <v>44502.720717592594</v>
      </c>
      <c r="I2599" s="19" t="str">
        <f t="shared" si="297"/>
        <v>16:48:24</v>
      </c>
      <c r="J2599" s="17" t="str">
        <f t="shared" si="298"/>
        <v>17:17:50</v>
      </c>
      <c r="K2599" s="17" t="str">
        <f t="shared" si="299"/>
        <v>no</v>
      </c>
      <c r="L2599" s="17">
        <f t="shared" si="300"/>
        <v>2.0439814814814827E-2</v>
      </c>
      <c r="M2599" s="17" t="str">
        <f t="shared" si="301"/>
        <v>-</v>
      </c>
      <c r="N2599" s="13" t="str">
        <f t="shared" si="302"/>
        <v xml:space="preserve"> Nov</v>
      </c>
      <c r="O2599" s="4">
        <v>44502.700960648152</v>
      </c>
      <c r="P2599" s="5">
        <v>0</v>
      </c>
      <c r="Q2599" s="5">
        <v>6.9444444444444444E-5</v>
      </c>
      <c r="R2599" s="2">
        <v>0</v>
      </c>
    </row>
    <row r="2600" spans="1:18" ht="12.75">
      <c r="A2600" s="2">
        <v>8558672</v>
      </c>
      <c r="B2600" s="3" t="s">
        <v>5926</v>
      </c>
      <c r="C2600" s="3" t="str">
        <v>131b6e48-96ee-400b-b49a-a9baa9a76a19</v>
      </c>
      <c r="D2600" s="2" t="s">
        <v>352</v>
      </c>
      <c r="E2600" s="2" t="s">
        <v>31</v>
      </c>
      <c r="F2600" s="13" t="str">
        <f t="shared" si="303"/>
        <v>02/ 08/ 2021</v>
      </c>
      <c r="G2600" s="4">
        <v>44410.705393518518</v>
      </c>
      <c r="H2600" s="4">
        <v>44410.714432870373</v>
      </c>
      <c r="I2600" s="19" t="str">
        <f t="shared" si="297"/>
        <v>16:55:46</v>
      </c>
      <c r="J2600" s="17" t="str">
        <f t="shared" si="298"/>
        <v>17:08:47</v>
      </c>
      <c r="K2600" s="17" t="str">
        <f t="shared" si="299"/>
        <v>no</v>
      </c>
      <c r="L2600" s="17">
        <f t="shared" si="300"/>
        <v>9.0393518518517846E-3</v>
      </c>
      <c r="M2600" s="17" t="str">
        <f t="shared" si="301"/>
        <v>-</v>
      </c>
      <c r="N2600" s="13" t="str">
        <f t="shared" si="302"/>
        <v xml:space="preserve"> Aug</v>
      </c>
      <c r="O2600" s="4">
        <v>44410.706203703703</v>
      </c>
      <c r="P2600" s="5">
        <v>0</v>
      </c>
      <c r="Q2600" s="5">
        <v>3.0092592592592595E-4</v>
      </c>
      <c r="R2600" s="2">
        <v>0</v>
      </c>
    </row>
    <row r="2601" spans="1:18" ht="12.75">
      <c r="A2601" s="2">
        <v>8686925</v>
      </c>
      <c r="B2601" s="3" t="s">
        <v>5927</v>
      </c>
      <c r="C2601" s="3" t="str">
        <v>d2487de7-b948-4381-aadb-9d7c84773fa6</v>
      </c>
      <c r="D2601" s="2" t="s">
        <v>19</v>
      </c>
      <c r="E2601" s="2" t="s">
        <v>20</v>
      </c>
      <c r="F2601" s="13" t="str">
        <f t="shared" si="303"/>
        <v>28/ 02/ 2021</v>
      </c>
      <c r="G2601" s="2" t="s">
        <v>5928</v>
      </c>
      <c r="H2601" s="2" t="s">
        <v>5929</v>
      </c>
      <c r="I2601" s="19" t="str">
        <f t="shared" si="297"/>
        <v>12:38:29</v>
      </c>
      <c r="J2601" s="17" t="str">
        <f t="shared" si="298"/>
        <v>13:39:03</v>
      </c>
      <c r="K2601" s="17" t="str">
        <f t="shared" si="299"/>
        <v>yes</v>
      </c>
      <c r="L2601" s="17">
        <f t="shared" si="300"/>
        <v>4.2060185185185173E-2</v>
      </c>
      <c r="M2601" s="17" t="str">
        <f t="shared" si="301"/>
        <v>4rth week of feb</v>
      </c>
      <c r="N2601" s="13" t="str">
        <f t="shared" si="302"/>
        <v xml:space="preserve"> Feb</v>
      </c>
      <c r="O2601" s="2" t="s">
        <v>21</v>
      </c>
      <c r="P2601" s="5">
        <v>0</v>
      </c>
      <c r="Q2601" s="2" t="s">
        <v>21</v>
      </c>
      <c r="R2601" s="2">
        <v>0</v>
      </c>
    </row>
    <row r="2602" spans="1:18" ht="12.75">
      <c r="A2602" s="2">
        <v>8526803</v>
      </c>
      <c r="B2602" s="3" t="s">
        <v>5930</v>
      </c>
      <c r="C2602" s="3" t="str">
        <v>ae5af7f0-2803-4983-bfe7-ad0e322cc58d</v>
      </c>
      <c r="D2602" s="2" t="s">
        <v>19</v>
      </c>
      <c r="E2602" s="2" t="s">
        <v>20</v>
      </c>
      <c r="F2602" s="13" t="str">
        <f t="shared" si="303"/>
        <v>02/ 04/ 2021</v>
      </c>
      <c r="G2602" s="4">
        <v>44288.016886574071</v>
      </c>
      <c r="H2602" s="4">
        <v>44288.058692129627</v>
      </c>
      <c r="I2602" s="19" t="str">
        <f t="shared" si="297"/>
        <v>00:24:19</v>
      </c>
      <c r="J2602" s="17" t="str">
        <f t="shared" si="298"/>
        <v>01:24:31</v>
      </c>
      <c r="K2602" s="17" t="str">
        <f t="shared" si="299"/>
        <v>no</v>
      </c>
      <c r="L2602" s="17">
        <f t="shared" si="300"/>
        <v>4.1805555555555554E-2</v>
      </c>
      <c r="M2602" s="17" t="str">
        <f t="shared" si="301"/>
        <v>-</v>
      </c>
      <c r="N2602" s="13" t="str">
        <f t="shared" si="302"/>
        <v xml:space="preserve"> Apr</v>
      </c>
      <c r="O2602" s="2" t="s">
        <v>21</v>
      </c>
      <c r="P2602" s="5">
        <v>0</v>
      </c>
      <c r="Q2602" s="2" t="s">
        <v>21</v>
      </c>
      <c r="R2602" s="2">
        <v>0</v>
      </c>
    </row>
    <row r="2603" spans="1:18" ht="12.75">
      <c r="A2603" s="2">
        <v>8578998</v>
      </c>
      <c r="B2603" s="3" t="s">
        <v>5931</v>
      </c>
      <c r="C2603" s="3" t="str">
        <v>6eb93a4e-8ad9-4f3d-bc3b-2e5288f25240</v>
      </c>
      <c r="D2603" s="2" t="s">
        <v>1009</v>
      </c>
      <c r="E2603" s="2" t="s">
        <v>37</v>
      </c>
      <c r="F2603" s="13" t="str">
        <f>TEXT(G2603,"dd/ mm/ yyyy")</f>
        <v>02/ 11/ 2021</v>
      </c>
      <c r="G2603" s="4">
        <v>44502.604398148149</v>
      </c>
      <c r="H2603" s="4">
        <v>44502.616631944446</v>
      </c>
      <c r="I2603" s="19" t="str">
        <f t="shared" si="297"/>
        <v>14:30:20</v>
      </c>
      <c r="J2603" s="17" t="str">
        <f t="shared" si="298"/>
        <v>14:47:57</v>
      </c>
      <c r="K2603" s="17" t="str">
        <f t="shared" si="299"/>
        <v>yes</v>
      </c>
      <c r="L2603" s="17">
        <f t="shared" si="300"/>
        <v>1.2233796296296284E-2</v>
      </c>
      <c r="M2603" s="17" t="str">
        <f t="shared" si="301"/>
        <v>-</v>
      </c>
      <c r="N2603" s="13" t="str">
        <f t="shared" si="302"/>
        <v xml:space="preserve"> Nov</v>
      </c>
      <c r="O2603" s="4">
        <v>44502.605150462965</v>
      </c>
      <c r="P2603" s="5">
        <v>0</v>
      </c>
      <c r="Q2603" s="5">
        <v>6.9444444444444444E-5</v>
      </c>
      <c r="R2603" s="2">
        <v>0</v>
      </c>
    </row>
    <row r="2604" spans="1:18" ht="12.75">
      <c r="A2604" s="2">
        <v>8589295</v>
      </c>
      <c r="B2604" s="3" t="s">
        <v>5932</v>
      </c>
      <c r="C2604" s="3" t="str">
        <v>ceed803f-8d43-4aa8-89db-478dc13fad8a</v>
      </c>
      <c r="D2604" s="2" t="s">
        <v>19</v>
      </c>
      <c r="E2604" s="2" t="s">
        <v>20</v>
      </c>
      <c r="F2604" s="13" t="str">
        <f t="shared" si="303"/>
        <v>02/ 12/ 2021</v>
      </c>
      <c r="G2604" s="4">
        <v>44532.86310185185</v>
      </c>
      <c r="H2604" s="4">
        <v>44532.90556712963</v>
      </c>
      <c r="I2604" s="19" t="str">
        <f t="shared" si="297"/>
        <v>20:42:52</v>
      </c>
      <c r="J2604" s="17" t="str">
        <f t="shared" si="298"/>
        <v>21:44:01</v>
      </c>
      <c r="K2604" s="17" t="str">
        <f t="shared" si="299"/>
        <v>no</v>
      </c>
      <c r="L2604" s="17">
        <f t="shared" si="300"/>
        <v>4.2465277777777644E-2</v>
      </c>
      <c r="M2604" s="17" t="str">
        <f t="shared" si="301"/>
        <v>-</v>
      </c>
      <c r="N2604" s="13" t="str">
        <f t="shared" si="302"/>
        <v xml:space="preserve"> Dec</v>
      </c>
      <c r="O2604" s="2" t="s">
        <v>21</v>
      </c>
      <c r="P2604" s="5">
        <v>0</v>
      </c>
      <c r="Q2604" s="2" t="s">
        <v>21</v>
      </c>
      <c r="R2604" s="2">
        <v>0</v>
      </c>
    </row>
    <row r="2605" spans="1:18" ht="12.75">
      <c r="A2605" s="2">
        <v>8620235</v>
      </c>
      <c r="B2605" s="3" t="s">
        <v>5933</v>
      </c>
      <c r="C2605" s="3" t="str">
        <v>d26b0dcb-f6e7-499d-9860-296b9ac2dc94</v>
      </c>
      <c r="D2605" s="2" t="s">
        <v>19</v>
      </c>
      <c r="E2605" s="2" t="s">
        <v>20</v>
      </c>
      <c r="F2605" s="13" t="str">
        <f>TEXT(G2605,"dd/ mm/ yyyy")</f>
        <v>17/ 02/ 2021</v>
      </c>
      <c r="G2605" s="2" t="s">
        <v>5934</v>
      </c>
      <c r="H2605" s="2" t="s">
        <v>5935</v>
      </c>
      <c r="I2605" s="19" t="str">
        <f t="shared" si="297"/>
        <v>14:45:48</v>
      </c>
      <c r="J2605" s="17" t="str">
        <f t="shared" si="298"/>
        <v>15:47:25</v>
      </c>
      <c r="K2605" s="17" t="str">
        <f t="shared" si="299"/>
        <v>yes</v>
      </c>
      <c r="L2605" s="17">
        <f t="shared" si="300"/>
        <v>4.2789351851851842E-2</v>
      </c>
      <c r="M2605" s="17" t="str">
        <f t="shared" si="301"/>
        <v>3rd week of feb</v>
      </c>
      <c r="N2605" s="13" t="str">
        <f t="shared" si="302"/>
        <v xml:space="preserve"> Feb</v>
      </c>
      <c r="O2605" s="2" t="s">
        <v>21</v>
      </c>
      <c r="P2605" s="5">
        <v>0</v>
      </c>
      <c r="Q2605" s="2" t="s">
        <v>21</v>
      </c>
      <c r="R2605" s="2">
        <v>0</v>
      </c>
    </row>
    <row r="2606" spans="1:18" ht="12.75">
      <c r="A2606" s="2">
        <v>8634755</v>
      </c>
      <c r="B2606" s="3" t="s">
        <v>5936</v>
      </c>
      <c r="C2606" s="3" t="str">
        <v>a64f0337-190e-458c-b373-8b57c0d21ac5</v>
      </c>
      <c r="D2606" s="2" t="s">
        <v>30</v>
      </c>
      <c r="E2606" s="2" t="s">
        <v>37</v>
      </c>
      <c r="F2606" s="13" t="str">
        <f t="shared" si="303"/>
        <v>19/ 02/ 2021</v>
      </c>
      <c r="G2606" s="2" t="s">
        <v>5937</v>
      </c>
      <c r="H2606" s="2" t="s">
        <v>5938</v>
      </c>
      <c r="I2606" s="19" t="str">
        <f t="shared" si="297"/>
        <v>18:52:58</v>
      </c>
      <c r="J2606" s="17" t="str">
        <f t="shared" si="298"/>
        <v>19:05:42</v>
      </c>
      <c r="K2606" s="17" t="str">
        <f t="shared" si="299"/>
        <v>no</v>
      </c>
      <c r="L2606" s="17">
        <f t="shared" si="300"/>
        <v>8.8425925925924576E-3</v>
      </c>
      <c r="M2606" s="17" t="str">
        <f t="shared" si="301"/>
        <v>3rd week of feb</v>
      </c>
      <c r="N2606" s="13" t="str">
        <f t="shared" si="302"/>
        <v xml:space="preserve"> Feb</v>
      </c>
      <c r="O2606" s="2" t="s">
        <v>5939</v>
      </c>
      <c r="P2606" s="5">
        <v>0</v>
      </c>
      <c r="Q2606" s="5">
        <v>1.1574074074074075E-4</v>
      </c>
      <c r="R2606" s="2">
        <v>2</v>
      </c>
    </row>
    <row r="2607" spans="1:18" ht="12.75">
      <c r="A2607" s="2">
        <v>8596478</v>
      </c>
      <c r="B2607" s="3" t="s">
        <v>5940</v>
      </c>
      <c r="C2607" s="3" t="str">
        <v>0f7c568e-e26a-4059-a1a9-a351dbca0724</v>
      </c>
      <c r="D2607" s="2" t="s">
        <v>19</v>
      </c>
      <c r="E2607" s="2" t="s">
        <v>23</v>
      </c>
      <c r="F2607" s="13" t="str">
        <f t="shared" si="303"/>
        <v>13/ 02/ 2021</v>
      </c>
      <c r="G2607" s="2" t="s">
        <v>5941</v>
      </c>
      <c r="H2607" s="2" t="s">
        <v>5942</v>
      </c>
      <c r="I2607" s="19" t="str">
        <f t="shared" si="297"/>
        <v>22:02:04</v>
      </c>
      <c r="J2607" s="17" t="str">
        <f t="shared" si="298"/>
        <v>22:02:57</v>
      </c>
      <c r="K2607" s="17" t="str">
        <f t="shared" si="299"/>
        <v>no</v>
      </c>
      <c r="L2607" s="17">
        <f t="shared" si="300"/>
        <v>6.1342592592605882E-4</v>
      </c>
      <c r="M2607" s="17" t="str">
        <f t="shared" si="301"/>
        <v>2nd week of feb</v>
      </c>
      <c r="N2607" s="13" t="str">
        <f t="shared" si="302"/>
        <v xml:space="preserve"> Feb</v>
      </c>
      <c r="O2607" s="2" t="s">
        <v>21</v>
      </c>
      <c r="P2607" s="5">
        <v>0</v>
      </c>
      <c r="Q2607" s="2" t="s">
        <v>21</v>
      </c>
      <c r="R2607" s="2">
        <v>0</v>
      </c>
    </row>
    <row r="2608" spans="1:18" ht="12.75">
      <c r="A2608" s="2">
        <v>8620858</v>
      </c>
      <c r="B2608" s="3" t="s">
        <v>5943</v>
      </c>
      <c r="C2608" s="3" t="str">
        <v>d88fc8d9-f1f3-4a16-bd26-8e156b259e71</v>
      </c>
      <c r="D2608" s="2" t="s">
        <v>19</v>
      </c>
      <c r="E2608" s="2" t="s">
        <v>20</v>
      </c>
      <c r="F2608" s="13" t="str">
        <f t="shared" si="303"/>
        <v>17/ 02/ 2021</v>
      </c>
      <c r="G2608" s="2" t="s">
        <v>5944</v>
      </c>
      <c r="H2608" s="2" t="s">
        <v>5945</v>
      </c>
      <c r="I2608" s="19" t="str">
        <f t="shared" si="297"/>
        <v>16:02:01</v>
      </c>
      <c r="J2608" s="17" t="str">
        <f t="shared" si="298"/>
        <v>17:03:26</v>
      </c>
      <c r="K2608" s="17" t="str">
        <f t="shared" si="299"/>
        <v>no</v>
      </c>
      <c r="L2608" s="17">
        <f t="shared" si="300"/>
        <v>4.2650462962963043E-2</v>
      </c>
      <c r="M2608" s="17" t="str">
        <f t="shared" si="301"/>
        <v>3rd week of feb</v>
      </c>
      <c r="N2608" s="13" t="str">
        <f t="shared" si="302"/>
        <v xml:space="preserve"> Feb</v>
      </c>
      <c r="O2608" s="2" t="s">
        <v>21</v>
      </c>
      <c r="P2608" s="5">
        <v>0</v>
      </c>
      <c r="Q2608" s="2" t="s">
        <v>21</v>
      </c>
      <c r="R2608" s="2">
        <v>0</v>
      </c>
    </row>
    <row r="2609" spans="1:18" ht="12.75">
      <c r="A2609" s="2">
        <v>8687319</v>
      </c>
      <c r="B2609" s="3" t="s">
        <v>5946</v>
      </c>
      <c r="C2609" s="3" t="str">
        <v>70c78e52-4bbb-42bc-9aed-25829453bf93</v>
      </c>
      <c r="D2609" s="2" t="s">
        <v>19</v>
      </c>
      <c r="E2609" s="2" t="s">
        <v>23</v>
      </c>
      <c r="F2609" s="13" t="str">
        <f t="shared" si="303"/>
        <v>28/ 02/ 2021</v>
      </c>
      <c r="G2609" s="2" t="s">
        <v>5947</v>
      </c>
      <c r="H2609" s="2" t="s">
        <v>5948</v>
      </c>
      <c r="I2609" s="19" t="str">
        <f t="shared" si="297"/>
        <v>13:31:47</v>
      </c>
      <c r="J2609" s="17" t="str">
        <f t="shared" si="298"/>
        <v>13:32:24</v>
      </c>
      <c r="K2609" s="17" t="str">
        <f t="shared" si="299"/>
        <v>yes</v>
      </c>
      <c r="L2609" s="17">
        <f t="shared" si="300"/>
        <v>4.2824074074065965E-4</v>
      </c>
      <c r="M2609" s="17" t="str">
        <f t="shared" si="301"/>
        <v>4rth week of feb</v>
      </c>
      <c r="N2609" s="13" t="str">
        <f t="shared" si="302"/>
        <v xml:space="preserve"> Feb</v>
      </c>
      <c r="O2609" s="2" t="s">
        <v>21</v>
      </c>
      <c r="P2609" s="5">
        <v>0</v>
      </c>
      <c r="Q2609" s="2" t="s">
        <v>21</v>
      </c>
      <c r="R2609" s="2">
        <v>0</v>
      </c>
    </row>
    <row r="2610" spans="1:18" ht="12.75">
      <c r="A2610" s="2">
        <v>8650391</v>
      </c>
      <c r="B2610" s="3" t="s">
        <v>5949</v>
      </c>
      <c r="C2610" s="3" t="str">
        <v>425895b5-de45-457c-98d2-d878831da654</v>
      </c>
      <c r="D2610" s="2" t="s">
        <v>87</v>
      </c>
      <c r="E2610" s="2" t="s">
        <v>31</v>
      </c>
      <c r="F2610" s="13" t="str">
        <f t="shared" si="303"/>
        <v>22/ 02/ 2021</v>
      </c>
      <c r="G2610" s="2" t="s">
        <v>5950</v>
      </c>
      <c r="H2610" s="2" t="s">
        <v>5951</v>
      </c>
      <c r="I2610" s="19" t="str">
        <f t="shared" si="297"/>
        <v>15:15:28</v>
      </c>
      <c r="J2610" s="17" t="str">
        <f t="shared" si="298"/>
        <v>15:25:27</v>
      </c>
      <c r="K2610" s="17" t="str">
        <f t="shared" si="299"/>
        <v>yes</v>
      </c>
      <c r="L2610" s="17">
        <f t="shared" si="300"/>
        <v>6.9328703703703809E-3</v>
      </c>
      <c r="M2610" s="17" t="str">
        <f t="shared" si="301"/>
        <v>4rth week of feb</v>
      </c>
      <c r="N2610" s="13" t="str">
        <f t="shared" si="302"/>
        <v xml:space="preserve"> Feb</v>
      </c>
      <c r="O2610" s="2" t="s">
        <v>5952</v>
      </c>
      <c r="P2610" s="5">
        <v>0</v>
      </c>
      <c r="Q2610" s="5">
        <v>1.6203703703703703E-4</v>
      </c>
      <c r="R2610" s="2">
        <v>0</v>
      </c>
    </row>
    <row r="2611" spans="1:18" ht="12.75">
      <c r="A2611" s="2">
        <v>8529976</v>
      </c>
      <c r="B2611" s="3" t="s">
        <v>5953</v>
      </c>
      <c r="C2611" s="3" t="str">
        <v>607d4496-bdcf-444a-ace9-1e5063ab4568</v>
      </c>
      <c r="D2611" s="2" t="s">
        <v>19</v>
      </c>
      <c r="E2611" s="2" t="s">
        <v>420</v>
      </c>
      <c r="F2611" s="13" t="str">
        <f t="shared" si="303"/>
        <v>02/ 04/ 2021</v>
      </c>
      <c r="G2611" s="4">
        <v>44288.567928240744</v>
      </c>
      <c r="H2611" s="4">
        <v>44288.568090277775</v>
      </c>
      <c r="I2611" s="19" t="str">
        <f t="shared" si="297"/>
        <v>13:37:49</v>
      </c>
      <c r="J2611" s="17" t="str">
        <f t="shared" si="298"/>
        <v>13:38:03</v>
      </c>
      <c r="K2611" s="17" t="str">
        <f t="shared" si="299"/>
        <v>yes</v>
      </c>
      <c r="L2611" s="17">
        <f t="shared" si="300"/>
        <v>1.6203703703698835E-4</v>
      </c>
      <c r="M2611" s="17" t="str">
        <f t="shared" si="301"/>
        <v>-</v>
      </c>
      <c r="N2611" s="13" t="str">
        <f t="shared" si="302"/>
        <v xml:space="preserve"> Apr</v>
      </c>
      <c r="O2611" s="2" t="s">
        <v>21</v>
      </c>
      <c r="P2611" s="5">
        <v>0</v>
      </c>
      <c r="Q2611" s="2" t="s">
        <v>21</v>
      </c>
      <c r="R2611" s="2">
        <v>1</v>
      </c>
    </row>
    <row r="2612" spans="1:18" ht="12.75">
      <c r="A2612" s="2">
        <v>8646620</v>
      </c>
      <c r="B2612" s="3" t="s">
        <v>5954</v>
      </c>
      <c r="C2612" s="3" t="str">
        <v>d89cc709-392d-4096-923b-1aa0a1c56f79</v>
      </c>
      <c r="D2612" s="2" t="s">
        <v>19</v>
      </c>
      <c r="E2612" s="2" t="s">
        <v>23</v>
      </c>
      <c r="F2612" s="13" t="str">
        <f t="shared" si="303"/>
        <v>21/ 02/ 2021</v>
      </c>
      <c r="G2612" s="2" t="s">
        <v>5955</v>
      </c>
      <c r="H2612" s="2" t="s">
        <v>5956</v>
      </c>
      <c r="I2612" s="19" t="str">
        <f t="shared" si="297"/>
        <v>20:58:51</v>
      </c>
      <c r="J2612" s="17" t="str">
        <f t="shared" si="298"/>
        <v>21:01:09</v>
      </c>
      <c r="K2612" s="17" t="str">
        <f t="shared" si="299"/>
        <v>no</v>
      </c>
      <c r="L2612" s="17">
        <f t="shared" si="300"/>
        <v>1.5972222222222499E-3</v>
      </c>
      <c r="M2612" s="17" t="str">
        <f t="shared" si="301"/>
        <v>3rd week of feb</v>
      </c>
      <c r="N2612" s="13" t="str">
        <f t="shared" si="302"/>
        <v xml:space="preserve"> Feb</v>
      </c>
      <c r="O2612" s="2" t="s">
        <v>21</v>
      </c>
      <c r="P2612" s="5">
        <v>0</v>
      </c>
      <c r="Q2612" s="2" t="s">
        <v>21</v>
      </c>
      <c r="R2612" s="2">
        <v>0</v>
      </c>
    </row>
    <row r="2613" spans="1:18" ht="12.75">
      <c r="A2613" s="2">
        <v>8598132</v>
      </c>
      <c r="B2613" s="3" t="s">
        <v>5957</v>
      </c>
      <c r="C2613" s="3" t="str">
        <v>6eb467f4-c967-493e-bcad-748175b669d3</v>
      </c>
      <c r="D2613" s="2" t="s">
        <v>19</v>
      </c>
      <c r="E2613" s="2" t="s">
        <v>23</v>
      </c>
      <c r="F2613" s="13" t="str">
        <f>TEXT(G2613,"dd/ mm/ yyyy")</f>
        <v>14/ 02/ 2021</v>
      </c>
      <c r="G2613" s="2" t="s">
        <v>5958</v>
      </c>
      <c r="H2613" s="2" t="s">
        <v>5959</v>
      </c>
      <c r="I2613" s="19" t="str">
        <f t="shared" si="297"/>
        <v>10:16:16</v>
      </c>
      <c r="J2613" s="17" t="str">
        <f t="shared" si="298"/>
        <v>10:16:44</v>
      </c>
      <c r="K2613" s="17" t="str">
        <f t="shared" si="299"/>
        <v>yes</v>
      </c>
      <c r="L2613" s="17">
        <f t="shared" si="300"/>
        <v>3.2407407407408773E-4</v>
      </c>
      <c r="M2613" s="17" t="str">
        <f t="shared" si="301"/>
        <v>2nd week of feb</v>
      </c>
      <c r="N2613" s="13" t="str">
        <f t="shared" si="302"/>
        <v xml:space="preserve"> Feb</v>
      </c>
      <c r="O2613" s="2" t="s">
        <v>21</v>
      </c>
      <c r="P2613" s="5">
        <v>0</v>
      </c>
      <c r="Q2613" s="2" t="s">
        <v>21</v>
      </c>
      <c r="R2613" s="2">
        <v>3</v>
      </c>
    </row>
    <row r="2614" spans="1:18" ht="12.75">
      <c r="A2614" s="2">
        <v>8553192</v>
      </c>
      <c r="B2614" s="3" t="s">
        <v>5960</v>
      </c>
      <c r="C2614" s="3" t="str">
        <v>e45b0ff1-03c8-4cc0-93ae-c591a4747e45</v>
      </c>
      <c r="D2614" s="2" t="s">
        <v>19</v>
      </c>
      <c r="E2614" s="2" t="s">
        <v>20</v>
      </c>
      <c r="F2614" s="13" t="str">
        <f t="shared" si="303"/>
        <v>02/ 07/ 2021</v>
      </c>
      <c r="G2614" s="4">
        <v>44379.85083333333</v>
      </c>
      <c r="H2614" s="4">
        <v>44379.892800925925</v>
      </c>
      <c r="I2614" s="19" t="str">
        <f t="shared" si="297"/>
        <v>20:25:12</v>
      </c>
      <c r="J2614" s="17" t="str">
        <f t="shared" si="298"/>
        <v>21:25:38</v>
      </c>
      <c r="K2614" s="17" t="str">
        <f t="shared" si="299"/>
        <v>no</v>
      </c>
      <c r="L2614" s="17">
        <f t="shared" si="300"/>
        <v>4.1967592592592529E-2</v>
      </c>
      <c r="M2614" s="17" t="str">
        <f t="shared" si="301"/>
        <v>-</v>
      </c>
      <c r="N2614" s="13" t="str">
        <f t="shared" si="302"/>
        <v xml:space="preserve"> Jul</v>
      </c>
      <c r="O2614" s="2" t="s">
        <v>21</v>
      </c>
      <c r="P2614" s="5">
        <v>0</v>
      </c>
      <c r="Q2614" s="2" t="s">
        <v>21</v>
      </c>
      <c r="R2614" s="2">
        <v>0</v>
      </c>
    </row>
    <row r="2615" spans="1:18" ht="12.75">
      <c r="A2615" s="2">
        <v>8533332</v>
      </c>
      <c r="B2615" s="3" t="s">
        <v>5961</v>
      </c>
      <c r="C2615" s="3" t="str">
        <v>8eaba9e6-ed8c-420d-a1d3-cd41c7e4a7c1</v>
      </c>
      <c r="D2615" s="2" t="s">
        <v>19</v>
      </c>
      <c r="E2615" s="2" t="s">
        <v>23</v>
      </c>
      <c r="F2615" s="13" t="str">
        <f t="shared" si="303"/>
        <v>02/ 04/ 2021</v>
      </c>
      <c r="G2615" s="4">
        <v>44288.84033564815</v>
      </c>
      <c r="H2615" s="4">
        <v>44288.84070601852</v>
      </c>
      <c r="I2615" s="19" t="str">
        <f t="shared" si="297"/>
        <v>20:10:05</v>
      </c>
      <c r="J2615" s="17" t="str">
        <f t="shared" si="298"/>
        <v>20:10:37</v>
      </c>
      <c r="K2615" s="17" t="str">
        <f t="shared" si="299"/>
        <v>no</v>
      </c>
      <c r="L2615" s="17">
        <f t="shared" si="300"/>
        <v>3.7037037037046527E-4</v>
      </c>
      <c r="M2615" s="17" t="str">
        <f t="shared" si="301"/>
        <v>-</v>
      </c>
      <c r="N2615" s="13" t="str">
        <f t="shared" si="302"/>
        <v xml:space="preserve"> Apr</v>
      </c>
      <c r="O2615" s="2" t="s">
        <v>21</v>
      </c>
      <c r="P2615" s="5">
        <v>0</v>
      </c>
      <c r="Q2615" s="2" t="s">
        <v>21</v>
      </c>
      <c r="R2615" s="2">
        <v>1</v>
      </c>
    </row>
    <row r="2616" spans="1:18" ht="12.75">
      <c r="A2616" s="2">
        <v>8530258</v>
      </c>
      <c r="B2616" s="3" t="s">
        <v>5962</v>
      </c>
      <c r="C2616" s="3" t="str">
        <v>d749b1c5-ea14-4a31-b7ee-3574d977bbd5</v>
      </c>
      <c r="D2616" s="2" t="s">
        <v>19</v>
      </c>
      <c r="E2616" s="2" t="s">
        <v>420</v>
      </c>
      <c r="F2616" s="13" t="str">
        <f t="shared" si="303"/>
        <v>02/ 04/ 2021</v>
      </c>
      <c r="G2616" s="4">
        <v>44288.580625000002</v>
      </c>
      <c r="H2616" s="4">
        <v>44288.580995370372</v>
      </c>
      <c r="I2616" s="19" t="str">
        <f t="shared" si="297"/>
        <v>13:56:06</v>
      </c>
      <c r="J2616" s="17" t="str">
        <f t="shared" si="298"/>
        <v>13:56:38</v>
      </c>
      <c r="K2616" s="17" t="str">
        <f t="shared" si="299"/>
        <v>yes</v>
      </c>
      <c r="L2616" s="17">
        <f t="shared" si="300"/>
        <v>3.7037037037035425E-4</v>
      </c>
      <c r="M2616" s="17" t="str">
        <f t="shared" si="301"/>
        <v>-</v>
      </c>
      <c r="N2616" s="13" t="str">
        <f t="shared" si="302"/>
        <v xml:space="preserve"> Apr</v>
      </c>
      <c r="O2616" s="2" t="s">
        <v>21</v>
      </c>
      <c r="P2616" s="5">
        <v>0</v>
      </c>
      <c r="Q2616" s="2" t="s">
        <v>21</v>
      </c>
      <c r="R2616" s="2">
        <v>1</v>
      </c>
    </row>
    <row r="2617" spans="1:18" ht="12.75">
      <c r="A2617" s="2">
        <v>8594567</v>
      </c>
      <c r="B2617" s="3" t="s">
        <v>5963</v>
      </c>
      <c r="C2617" s="3" t="str">
        <v>152a81aa-c369-4f1e-808a-e9972bf9689b</v>
      </c>
      <c r="D2617" s="2" t="s">
        <v>713</v>
      </c>
      <c r="E2617" s="2" t="s">
        <v>37</v>
      </c>
      <c r="F2617" s="13" t="str">
        <f t="shared" si="303"/>
        <v>13/ 02/ 2021</v>
      </c>
      <c r="G2617" s="2" t="s">
        <v>5964</v>
      </c>
      <c r="H2617" s="2" t="s">
        <v>5965</v>
      </c>
      <c r="I2617" s="19" t="str">
        <f t="shared" si="297"/>
        <v>16:41:36</v>
      </c>
      <c r="J2617" s="17" t="str">
        <f t="shared" si="298"/>
        <v>16:52:50</v>
      </c>
      <c r="K2617" s="17" t="str">
        <f t="shared" si="299"/>
        <v>yes</v>
      </c>
      <c r="L2617" s="17">
        <f t="shared" si="300"/>
        <v>7.8009259259259611E-3</v>
      </c>
      <c r="M2617" s="17" t="str">
        <f t="shared" si="301"/>
        <v>2nd week of feb</v>
      </c>
      <c r="N2617" s="13" t="str">
        <f t="shared" si="302"/>
        <v xml:space="preserve"> Feb</v>
      </c>
      <c r="O2617" s="2" t="s">
        <v>5966</v>
      </c>
      <c r="P2617" s="5">
        <v>0</v>
      </c>
      <c r="Q2617" s="5">
        <v>8.1018518518518516E-5</v>
      </c>
      <c r="R2617" s="2">
        <v>0</v>
      </c>
    </row>
    <row r="2618" spans="1:18" ht="12.75">
      <c r="A2618" s="2">
        <v>8510198</v>
      </c>
      <c r="B2618" s="3" t="s">
        <v>5967</v>
      </c>
      <c r="C2618" s="3" t="str">
        <v>8aafa288-5a53-4ff4-9907-74f27c35d461</v>
      </c>
      <c r="D2618" s="2" t="s">
        <v>19</v>
      </c>
      <c r="E2618" s="2" t="s">
        <v>20</v>
      </c>
      <c r="F2618" s="13" t="str">
        <f t="shared" si="303"/>
        <v>02/ 01/ 2021</v>
      </c>
      <c r="G2618" s="4">
        <v>44198.803067129629</v>
      </c>
      <c r="H2618" s="4">
        <v>44198.844837962963</v>
      </c>
      <c r="I2618" s="19" t="str">
        <f t="shared" si="297"/>
        <v>19:16:25</v>
      </c>
      <c r="J2618" s="17" t="str">
        <f t="shared" si="298"/>
        <v>20:16:34</v>
      </c>
      <c r="K2618" s="17" t="str">
        <f t="shared" si="299"/>
        <v>no</v>
      </c>
      <c r="L2618" s="17">
        <f t="shared" si="300"/>
        <v>4.1770833333333202E-2</v>
      </c>
      <c r="M2618" s="17" t="str">
        <f t="shared" si="301"/>
        <v>-</v>
      </c>
      <c r="N2618" s="13" t="str">
        <f t="shared" si="302"/>
        <v xml:space="preserve"> Jan</v>
      </c>
      <c r="O2618" s="2" t="s">
        <v>21</v>
      </c>
      <c r="P2618" s="5">
        <v>0</v>
      </c>
      <c r="Q2618" s="2" t="s">
        <v>21</v>
      </c>
      <c r="R2618" s="2">
        <v>0</v>
      </c>
    </row>
    <row r="2619" spans="1:18" ht="12.75">
      <c r="A2619" s="2">
        <v>8680526</v>
      </c>
      <c r="B2619" s="3" t="s">
        <v>5968</v>
      </c>
      <c r="C2619" s="3" t="str">
        <v>cb5c402e-ae96-491f-ae30-5d25695f5ce8</v>
      </c>
      <c r="D2619" s="2" t="s">
        <v>19</v>
      </c>
      <c r="E2619" s="2" t="s">
        <v>20</v>
      </c>
      <c r="F2619" s="13" t="str">
        <f t="shared" si="303"/>
        <v>27/ 02/ 2021</v>
      </c>
      <c r="G2619" s="2" t="s">
        <v>5969</v>
      </c>
      <c r="H2619" s="2" t="s">
        <v>5970</v>
      </c>
      <c r="I2619" s="19" t="str">
        <f t="shared" si="297"/>
        <v>11:41:25</v>
      </c>
      <c r="J2619" s="17" t="str">
        <f t="shared" si="298"/>
        <v>12:42:10</v>
      </c>
      <c r="K2619" s="17" t="str">
        <f t="shared" si="299"/>
        <v>yes</v>
      </c>
      <c r="L2619" s="17">
        <f t="shared" si="300"/>
        <v>4.2187499999999989E-2</v>
      </c>
      <c r="M2619" s="17" t="str">
        <f t="shared" si="301"/>
        <v>4rth week of feb</v>
      </c>
      <c r="N2619" s="13" t="str">
        <f t="shared" si="302"/>
        <v xml:space="preserve"> Feb</v>
      </c>
      <c r="O2619" s="2" t="s">
        <v>21</v>
      </c>
      <c r="P2619" s="5">
        <v>0</v>
      </c>
      <c r="Q2619" s="2" t="s">
        <v>21</v>
      </c>
      <c r="R2619" s="2">
        <v>0</v>
      </c>
    </row>
    <row r="2620" spans="1:18" ht="12.75">
      <c r="A2620" s="2">
        <v>8551865</v>
      </c>
      <c r="B2620" s="3" t="s">
        <v>5971</v>
      </c>
      <c r="C2620" s="3" t="str">
        <v>32b17d51-0f47-4d35-8ae3-598d7323765b</v>
      </c>
      <c r="D2620" s="2" t="s">
        <v>1069</v>
      </c>
      <c r="E2620" s="2" t="s">
        <v>37</v>
      </c>
      <c r="F2620" s="13" t="str">
        <f t="shared" si="303"/>
        <v>02/ 07/ 2021</v>
      </c>
      <c r="G2620" s="4">
        <v>44379.679618055554</v>
      </c>
      <c r="H2620" s="4">
        <v>44379.688946759263</v>
      </c>
      <c r="I2620" s="19" t="str">
        <f t="shared" si="297"/>
        <v>16:18:39</v>
      </c>
      <c r="J2620" s="17" t="str">
        <f t="shared" si="298"/>
        <v>16:32:05</v>
      </c>
      <c r="K2620" s="17" t="str">
        <f t="shared" si="299"/>
        <v>yes</v>
      </c>
      <c r="L2620" s="17">
        <f t="shared" si="300"/>
        <v>9.3287037037035336E-3</v>
      </c>
      <c r="M2620" s="17" t="str">
        <f t="shared" si="301"/>
        <v>-</v>
      </c>
      <c r="N2620" s="13" t="str">
        <f t="shared" si="302"/>
        <v xml:space="preserve"> Jul</v>
      </c>
      <c r="O2620" s="4">
        <v>44379.680358796293</v>
      </c>
      <c r="P2620" s="5">
        <v>0</v>
      </c>
      <c r="Q2620" s="5">
        <v>5.7870370370370373E-5</v>
      </c>
      <c r="R2620" s="2">
        <v>0</v>
      </c>
    </row>
    <row r="2621" spans="1:18" ht="12.75">
      <c r="A2621" s="2">
        <v>8607128</v>
      </c>
      <c r="B2621" s="3" t="s">
        <v>5972</v>
      </c>
      <c r="C2621" s="3" t="str">
        <v>9379f4c8-f8d1-477c-9018-3e253633018f</v>
      </c>
      <c r="D2621" s="2" t="s">
        <v>19</v>
      </c>
      <c r="E2621" s="2" t="s">
        <v>20</v>
      </c>
      <c r="F2621" s="13" t="str">
        <f t="shared" si="303"/>
        <v>15/ 02/ 2021</v>
      </c>
      <c r="G2621" s="2" t="s">
        <v>5973</v>
      </c>
      <c r="H2621" s="2" t="s">
        <v>5974</v>
      </c>
      <c r="I2621" s="19" t="str">
        <f t="shared" si="297"/>
        <v>15:43:29</v>
      </c>
      <c r="J2621" s="17" t="str">
        <f t="shared" si="298"/>
        <v>16:44:07</v>
      </c>
      <c r="K2621" s="17" t="str">
        <f t="shared" si="299"/>
        <v>yes</v>
      </c>
      <c r="L2621" s="17">
        <f t="shared" si="300"/>
        <v>4.210648148148155E-2</v>
      </c>
      <c r="M2621" s="17" t="str">
        <f t="shared" si="301"/>
        <v>3rd week of feb</v>
      </c>
      <c r="N2621" s="13" t="str">
        <f t="shared" si="302"/>
        <v xml:space="preserve"> Feb</v>
      </c>
      <c r="O2621" s="2" t="s">
        <v>21</v>
      </c>
      <c r="P2621" s="5">
        <v>0</v>
      </c>
      <c r="Q2621" s="2" t="s">
        <v>21</v>
      </c>
      <c r="R2621" s="2">
        <v>0</v>
      </c>
    </row>
    <row r="2622" spans="1:18" ht="12.75">
      <c r="A2622" s="2">
        <v>8529414</v>
      </c>
      <c r="B2622" s="3" t="s">
        <v>5975</v>
      </c>
      <c r="C2622" s="3" t="str">
        <v>040109f2-6b75-49ed-9259-4f3399442b13</v>
      </c>
      <c r="D2622" s="2" t="s">
        <v>19</v>
      </c>
      <c r="E2622" s="2" t="s">
        <v>420</v>
      </c>
      <c r="F2622" s="13" t="str">
        <f t="shared" si="303"/>
        <v>02/ 04/ 2021</v>
      </c>
      <c r="G2622" s="4">
        <v>44288.538472222222</v>
      </c>
      <c r="H2622" s="4">
        <v>44288.53869212963</v>
      </c>
      <c r="I2622" s="19" t="str">
        <f t="shared" si="297"/>
        <v>12:55:24</v>
      </c>
      <c r="J2622" s="17" t="str">
        <f t="shared" si="298"/>
        <v>12:55:43</v>
      </c>
      <c r="K2622" s="17" t="str">
        <f t="shared" si="299"/>
        <v>yes</v>
      </c>
      <c r="L2622" s="17">
        <f t="shared" si="300"/>
        <v>2.1990740740740478E-4</v>
      </c>
      <c r="M2622" s="17" t="str">
        <f t="shared" si="301"/>
        <v>-</v>
      </c>
      <c r="N2622" s="13" t="str">
        <f t="shared" si="302"/>
        <v xml:space="preserve"> Apr</v>
      </c>
      <c r="O2622" s="2" t="s">
        <v>21</v>
      </c>
      <c r="P2622" s="5">
        <v>0</v>
      </c>
      <c r="Q2622" s="2" t="s">
        <v>21</v>
      </c>
      <c r="R2622" s="2">
        <v>0</v>
      </c>
    </row>
    <row r="2623" spans="1:18" ht="12.75">
      <c r="A2623" s="2">
        <v>8682665</v>
      </c>
      <c r="B2623" s="3" t="s">
        <v>5976</v>
      </c>
      <c r="C2623" s="3" t="str">
        <v>028451b2-cb10-4885-a983-31f98015b556</v>
      </c>
      <c r="D2623" s="2" t="s">
        <v>19</v>
      </c>
      <c r="E2623" s="2" t="s">
        <v>23</v>
      </c>
      <c r="F2623" s="13" t="str">
        <f t="shared" si="303"/>
        <v>27/ 02/ 2021</v>
      </c>
      <c r="G2623" s="2" t="s">
        <v>5977</v>
      </c>
      <c r="H2623" s="2" t="s">
        <v>5978</v>
      </c>
      <c r="I2623" s="19" t="str">
        <f t="shared" si="297"/>
        <v>16:53:53</v>
      </c>
      <c r="J2623" s="17" t="str">
        <f t="shared" si="298"/>
        <v>16:54:26</v>
      </c>
      <c r="K2623" s="17" t="str">
        <f t="shared" si="299"/>
        <v>yes</v>
      </c>
      <c r="L2623" s="17">
        <f t="shared" si="300"/>
        <v>3.8194444444450415E-4</v>
      </c>
      <c r="M2623" s="17" t="str">
        <f t="shared" si="301"/>
        <v>4rth week of feb</v>
      </c>
      <c r="N2623" s="13" t="str">
        <f t="shared" si="302"/>
        <v xml:space="preserve"> Feb</v>
      </c>
      <c r="O2623" s="2" t="s">
        <v>21</v>
      </c>
      <c r="P2623" s="5">
        <v>0</v>
      </c>
      <c r="Q2623" s="2" t="s">
        <v>21</v>
      </c>
      <c r="R2623" s="2">
        <v>0</v>
      </c>
    </row>
    <row r="2624" spans="1:18" ht="12.75">
      <c r="A2624" s="2">
        <v>8522650</v>
      </c>
      <c r="B2624" s="3" t="s">
        <v>5979</v>
      </c>
      <c r="C2624" s="3" t="str">
        <v>69441255-5d4b-4964-9fbf-225643214386</v>
      </c>
      <c r="D2624" s="2" t="s">
        <v>524</v>
      </c>
      <c r="E2624" s="2" t="s">
        <v>37</v>
      </c>
      <c r="F2624" s="13" t="str">
        <f t="shared" si="303"/>
        <v>02/ 03/ 2021</v>
      </c>
      <c r="G2624" s="4">
        <v>44257.616782407407</v>
      </c>
      <c r="H2624" s="4">
        <v>44257.629664351851</v>
      </c>
      <c r="I2624" s="19" t="str">
        <f t="shared" si="297"/>
        <v>14:48:10</v>
      </c>
      <c r="J2624" s="17" t="str">
        <f t="shared" si="298"/>
        <v>15:06:43</v>
      </c>
      <c r="K2624" s="17" t="str">
        <f t="shared" si="299"/>
        <v>yes</v>
      </c>
      <c r="L2624" s="17">
        <f t="shared" si="300"/>
        <v>1.288194444444446E-2</v>
      </c>
      <c r="M2624" s="17" t="str">
        <f t="shared" si="301"/>
        <v>-</v>
      </c>
      <c r="N2624" s="13" t="str">
        <f t="shared" si="302"/>
        <v xml:space="preserve"> Mar</v>
      </c>
      <c r="O2624" s="4">
        <v>44257.617511574077</v>
      </c>
      <c r="P2624" s="5">
        <v>0</v>
      </c>
      <c r="Q2624" s="5">
        <v>2.0833333333333335E-4</v>
      </c>
      <c r="R2624" s="2">
        <v>0</v>
      </c>
    </row>
    <row r="2625" spans="1:18" ht="12.75">
      <c r="A2625" s="2">
        <v>8512874</v>
      </c>
      <c r="B2625" s="3" t="s">
        <v>5980</v>
      </c>
      <c r="C2625" s="3" t="str">
        <v>fec469f6-c04f-4765-b12e-a95caad82299</v>
      </c>
      <c r="D2625" s="2" t="s">
        <v>19</v>
      </c>
      <c r="E2625" s="2" t="s">
        <v>20</v>
      </c>
      <c r="F2625" s="13" t="str">
        <f t="shared" si="303"/>
        <v>02/ 02/ 2021</v>
      </c>
      <c r="G2625" s="4">
        <v>44229.417824074073</v>
      </c>
      <c r="H2625" s="4">
        <v>44229.461331018516</v>
      </c>
      <c r="I2625" s="19" t="str">
        <f t="shared" si="297"/>
        <v>10:01:40</v>
      </c>
      <c r="J2625" s="17" t="str">
        <f t="shared" si="298"/>
        <v>11:04:19</v>
      </c>
      <c r="K2625" s="17" t="str">
        <f t="shared" si="299"/>
        <v>yes</v>
      </c>
      <c r="L2625" s="17">
        <f t="shared" si="300"/>
        <v>4.3506944444444362E-2</v>
      </c>
      <c r="M2625" s="17" t="str">
        <f t="shared" si="301"/>
        <v>1st week of feb</v>
      </c>
      <c r="N2625" s="13" t="str">
        <f t="shared" si="302"/>
        <v xml:space="preserve"> Feb</v>
      </c>
      <c r="O2625" s="2" t="s">
        <v>21</v>
      </c>
      <c r="P2625" s="5">
        <v>0</v>
      </c>
      <c r="Q2625" s="2" t="s">
        <v>21</v>
      </c>
      <c r="R2625" s="2">
        <v>0</v>
      </c>
    </row>
    <row r="2626" spans="1:18" ht="12.75">
      <c r="A2626" s="2">
        <v>8591613</v>
      </c>
      <c r="B2626" s="3" t="s">
        <v>5981</v>
      </c>
      <c r="C2626" s="3" t="str">
        <v>323371a4-bbd1-4dc8-a2f7-a0df3a6bb70b</v>
      </c>
      <c r="D2626" s="2" t="s">
        <v>1979</v>
      </c>
      <c r="E2626" s="2" t="s">
        <v>37</v>
      </c>
      <c r="F2626" s="13" t="str">
        <f t="shared" si="303"/>
        <v>13/ 02/ 2021</v>
      </c>
      <c r="G2626" s="2" t="s">
        <v>5982</v>
      </c>
      <c r="H2626" s="2" t="s">
        <v>5983</v>
      </c>
      <c r="I2626" s="19" t="str">
        <f t="shared" si="297"/>
        <v>10:36:38</v>
      </c>
      <c r="J2626" s="17" t="str">
        <f t="shared" si="298"/>
        <v>10:48:53</v>
      </c>
      <c r="K2626" s="17" t="str">
        <f t="shared" si="299"/>
        <v>yes</v>
      </c>
      <c r="L2626" s="17">
        <f t="shared" si="300"/>
        <v>8.5069444444444975E-3</v>
      </c>
      <c r="M2626" s="17" t="str">
        <f t="shared" si="301"/>
        <v>2nd week of feb</v>
      </c>
      <c r="N2626" s="13" t="str">
        <f t="shared" si="302"/>
        <v xml:space="preserve"> Feb</v>
      </c>
      <c r="O2626" s="2" t="s">
        <v>5984</v>
      </c>
      <c r="P2626" s="5">
        <v>0</v>
      </c>
      <c r="Q2626" s="5">
        <v>1.3888888888888889E-4</v>
      </c>
      <c r="R2626" s="2">
        <v>5</v>
      </c>
    </row>
    <row r="2627" spans="1:18" ht="12.75">
      <c r="A2627" s="2">
        <v>8591527</v>
      </c>
      <c r="B2627" s="3" t="s">
        <v>5985</v>
      </c>
      <c r="C2627" s="3" t="str">
        <v>96e3c123-125a-42ae-a114-bbe01e0c20e3</v>
      </c>
      <c r="D2627" s="2" t="s">
        <v>586</v>
      </c>
      <c r="E2627" s="2" t="s">
        <v>31</v>
      </c>
      <c r="F2627" s="13" t="str">
        <f t="shared" ref="F2627:F2630" si="304">TEXT(G2627,"dd/ mm/ yyyy")</f>
        <v>13/ 02/ 2021</v>
      </c>
      <c r="G2627" s="2" t="s">
        <v>5986</v>
      </c>
      <c r="H2627" s="2" t="s">
        <v>5987</v>
      </c>
      <c r="I2627" s="19" t="str">
        <f t="shared" ref="I2627:I2690" si="305">TEXT(G2627,"hh:mm:ss")</f>
        <v>10:25:20</v>
      </c>
      <c r="J2627" s="17" t="str">
        <f t="shared" ref="J2627:J2690" si="306">TEXT(H2627,"hh:mm:ss")</f>
        <v>10:36:27</v>
      </c>
      <c r="K2627" s="17" t="str">
        <f t="shared" ref="K2627:K2690" si="307">IF(AND(HOUR(I2627)&gt;=10,HOUR(J2627)&gt;=10,HOUR(J2627)&lt;=16,MINUTE(J2627)&lt;=60,SECOND(J2627)&lt;=60),"yes","no")</f>
        <v>yes</v>
      </c>
      <c r="L2627" s="17">
        <f t="shared" ref="L2627:L2690" si="308">J2627-I2627</f>
        <v>7.7199074074073559E-3</v>
      </c>
      <c r="M2627" s="17" t="str">
        <f t="shared" ref="M2627:M2690" si="309">IF(AND(DAY(F2627)&gt;=1,DAY(F2627)&lt;=7,MONTH(F2627)=2),"1st week of feb",IF(AND(DAY(F2627)&gt;=8,DAY(F2627)&lt;=14,MONTH(F2627)=2),"2nd week of feb",IF(AND(DAY(F2627)&gt;=15,DAY(F2627)&lt;=21,MONTH(F2627)=2),"3rd week of feb",IF(AND(DAY(F2627)&gt;=22,DAY(F2627)&lt;=28,MONTH(F2627)=2),"4rth week of feb","-"))))</f>
        <v>2nd week of feb</v>
      </c>
      <c r="N2627" s="13" t="str">
        <f t="shared" ref="N2627:N2690" si="310">TEXT(G2627," Mmm")</f>
        <v xml:space="preserve"> Feb</v>
      </c>
      <c r="O2627" s="2" t="s">
        <v>5988</v>
      </c>
      <c r="P2627" s="5">
        <v>0</v>
      </c>
      <c r="Q2627" s="5">
        <v>6.9444444444444444E-5</v>
      </c>
      <c r="R2627" s="2">
        <v>0</v>
      </c>
    </row>
    <row r="2628" spans="1:18" ht="12.75">
      <c r="A2628" s="2">
        <v>8632099</v>
      </c>
      <c r="B2628" s="3" t="s">
        <v>5989</v>
      </c>
      <c r="C2628" s="3" t="str">
        <v>e38fab28-1550-4c24-aad2-5338457951a7</v>
      </c>
      <c r="D2628" s="2" t="s">
        <v>165</v>
      </c>
      <c r="E2628" s="2" t="s">
        <v>37</v>
      </c>
      <c r="F2628" s="13" t="str">
        <f t="shared" si="304"/>
        <v>19/ 02/ 2021</v>
      </c>
      <c r="G2628" s="2" t="s">
        <v>5990</v>
      </c>
      <c r="H2628" s="2" t="s">
        <v>5991</v>
      </c>
      <c r="I2628" s="19" t="str">
        <f t="shared" si="305"/>
        <v>11:19:05</v>
      </c>
      <c r="J2628" s="17" t="str">
        <f t="shared" si="306"/>
        <v>11:28:52</v>
      </c>
      <c r="K2628" s="17" t="str">
        <f t="shared" si="307"/>
        <v>yes</v>
      </c>
      <c r="L2628" s="17">
        <f t="shared" si="308"/>
        <v>6.7939814814814703E-3</v>
      </c>
      <c r="M2628" s="17" t="str">
        <f t="shared" si="309"/>
        <v>3rd week of feb</v>
      </c>
      <c r="N2628" s="13" t="str">
        <f t="shared" si="310"/>
        <v xml:space="preserve"> Feb</v>
      </c>
      <c r="O2628" s="2" t="s">
        <v>5992</v>
      </c>
      <c r="P2628" s="5">
        <v>1.1574074074074073E-5</v>
      </c>
      <c r="Q2628" s="5">
        <v>4.6296296296296294E-5</v>
      </c>
      <c r="R2628" s="2">
        <v>0</v>
      </c>
    </row>
    <row r="2629" spans="1:18" ht="12.75">
      <c r="A2629" s="2">
        <v>8650233</v>
      </c>
      <c r="B2629" s="3" t="s">
        <v>5993</v>
      </c>
      <c r="C2629" s="3" t="str">
        <v>652673b3-0a88-40da-b555-bad98074463a</v>
      </c>
      <c r="D2629" s="2" t="s">
        <v>19</v>
      </c>
      <c r="E2629" s="2" t="s">
        <v>20</v>
      </c>
      <c r="F2629" s="13" t="str">
        <f t="shared" si="304"/>
        <v>22/ 02/ 2021</v>
      </c>
      <c r="G2629" s="2" t="s">
        <v>5994</v>
      </c>
      <c r="H2629" s="2" t="s">
        <v>5995</v>
      </c>
      <c r="I2629" s="19" t="str">
        <f t="shared" si="305"/>
        <v>14:53:22</v>
      </c>
      <c r="J2629" s="17" t="str">
        <f t="shared" si="306"/>
        <v>15:53:38</v>
      </c>
      <c r="K2629" s="17" t="str">
        <f t="shared" si="307"/>
        <v>yes</v>
      </c>
      <c r="L2629" s="17">
        <f t="shared" si="308"/>
        <v>4.1851851851851807E-2</v>
      </c>
      <c r="M2629" s="17" t="str">
        <f t="shared" si="309"/>
        <v>4rth week of feb</v>
      </c>
      <c r="N2629" s="13" t="str">
        <f t="shared" si="310"/>
        <v xml:space="preserve"> Feb</v>
      </c>
      <c r="O2629" s="2" t="s">
        <v>21</v>
      </c>
      <c r="P2629" s="5">
        <v>0</v>
      </c>
      <c r="Q2629" s="2" t="s">
        <v>21</v>
      </c>
      <c r="R2629" s="2">
        <v>0</v>
      </c>
    </row>
    <row r="2630" spans="1:18" ht="12.75">
      <c r="A2630" s="2">
        <v>8535805</v>
      </c>
      <c r="B2630" s="3" t="s">
        <v>5996</v>
      </c>
      <c r="C2630" s="3" t="str">
        <v>2cb7bc5b-7fe1-4c85-b66b-1980d2fc389c</v>
      </c>
      <c r="D2630" s="2" t="s">
        <v>446</v>
      </c>
      <c r="E2630" s="2" t="s">
        <v>31</v>
      </c>
      <c r="F2630" s="13" t="str">
        <f t="shared" si="304"/>
        <v>02/ 05/ 2021</v>
      </c>
      <c r="G2630" s="4">
        <v>44318.445115740738</v>
      </c>
      <c r="H2630" s="4">
        <v>44318.450671296298</v>
      </c>
      <c r="I2630" s="19" t="str">
        <f t="shared" si="305"/>
        <v>10:40:58</v>
      </c>
      <c r="J2630" s="17" t="str">
        <f t="shared" si="306"/>
        <v>10:48:58</v>
      </c>
      <c r="K2630" s="17" t="str">
        <f t="shared" si="307"/>
        <v>yes</v>
      </c>
      <c r="L2630" s="17">
        <f t="shared" si="308"/>
        <v>5.5555555555555358E-3</v>
      </c>
      <c r="M2630" s="17" t="str">
        <f t="shared" si="309"/>
        <v>-</v>
      </c>
      <c r="N2630" s="13" t="str">
        <f t="shared" si="310"/>
        <v xml:space="preserve"> May</v>
      </c>
      <c r="O2630" s="4">
        <v>44318.445925925924</v>
      </c>
      <c r="P2630" s="5">
        <v>0</v>
      </c>
      <c r="Q2630" s="5">
        <v>5.7870370370370373E-5</v>
      </c>
      <c r="R2630" s="2">
        <v>1</v>
      </c>
    </row>
    <row r="2631" spans="1:18" ht="12.75">
      <c r="A2631" s="2">
        <v>8645961</v>
      </c>
      <c r="B2631" s="3" t="s">
        <v>5997</v>
      </c>
      <c r="C2631" s="3" t="str">
        <v>1bd6f595-44bb-4145-ad1d-9284c10dce0e</v>
      </c>
      <c r="D2631" s="2" t="s">
        <v>2147</v>
      </c>
      <c r="E2631" s="2" t="s">
        <v>37</v>
      </c>
      <c r="F2631" s="13" t="str">
        <f t="shared" ref="F2627:F2690" si="311">TEXT(G2631,"dd/ mm/ yyyy")</f>
        <v>21/ 02/ 2021</v>
      </c>
      <c r="G2631" s="2" t="s">
        <v>5998</v>
      </c>
      <c r="H2631" s="2" t="s">
        <v>5999</v>
      </c>
      <c r="I2631" s="19" t="str">
        <f t="shared" si="305"/>
        <v>18:34:39</v>
      </c>
      <c r="J2631" s="17" t="str">
        <f t="shared" si="306"/>
        <v>18:57:53</v>
      </c>
      <c r="K2631" s="17" t="str">
        <f t="shared" si="307"/>
        <v>no</v>
      </c>
      <c r="L2631" s="17">
        <f t="shared" si="308"/>
        <v>1.6134259259259265E-2</v>
      </c>
      <c r="M2631" s="17" t="str">
        <f t="shared" si="309"/>
        <v>3rd week of feb</v>
      </c>
      <c r="N2631" s="13" t="str">
        <f t="shared" si="310"/>
        <v xml:space="preserve"> Feb</v>
      </c>
      <c r="O2631" s="2" t="s">
        <v>6000</v>
      </c>
      <c r="P2631" s="5">
        <v>0</v>
      </c>
      <c r="Q2631" s="5">
        <v>1.5740740740740741E-3</v>
      </c>
      <c r="R2631" s="2">
        <v>4</v>
      </c>
    </row>
    <row r="2632" spans="1:18" ht="12.75">
      <c r="A2632" s="2">
        <v>8678141</v>
      </c>
      <c r="B2632" s="3" t="s">
        <v>6001</v>
      </c>
      <c r="C2632" s="3" t="str">
        <v>55c8e90d-6326-45e4-acaf-394f6b6f82ee</v>
      </c>
      <c r="D2632" s="2" t="s">
        <v>19</v>
      </c>
      <c r="E2632" s="2" t="s">
        <v>20</v>
      </c>
      <c r="F2632" s="13" t="str">
        <f t="shared" si="311"/>
        <v>26/ 02/ 2021</v>
      </c>
      <c r="G2632" s="2" t="s">
        <v>6002</v>
      </c>
      <c r="H2632" s="2" t="s">
        <v>6003</v>
      </c>
      <c r="I2632" s="19" t="str">
        <f t="shared" si="305"/>
        <v>21:04:37</v>
      </c>
      <c r="J2632" s="17" t="str">
        <f t="shared" si="306"/>
        <v>22:05:31</v>
      </c>
      <c r="K2632" s="17" t="str">
        <f t="shared" si="307"/>
        <v>no</v>
      </c>
      <c r="L2632" s="17">
        <f t="shared" si="308"/>
        <v>4.2291666666666727E-2</v>
      </c>
      <c r="M2632" s="17" t="str">
        <f t="shared" si="309"/>
        <v>4rth week of feb</v>
      </c>
      <c r="N2632" s="13" t="str">
        <f t="shared" si="310"/>
        <v xml:space="preserve"> Feb</v>
      </c>
      <c r="O2632" s="2" t="s">
        <v>21</v>
      </c>
      <c r="P2632" s="5">
        <v>0</v>
      </c>
      <c r="Q2632" s="2" t="s">
        <v>21</v>
      </c>
      <c r="R2632" s="2">
        <v>0</v>
      </c>
    </row>
    <row r="2633" spans="1:18" ht="12.75">
      <c r="A2633" s="2">
        <v>8532884</v>
      </c>
      <c r="B2633" s="3" t="s">
        <v>6004</v>
      </c>
      <c r="C2633" s="3" t="str">
        <v>10ad947b-fea8-40f5-aef9-1aef4291878e</v>
      </c>
      <c r="D2633" s="2" t="s">
        <v>19</v>
      </c>
      <c r="E2633" s="2" t="s">
        <v>23</v>
      </c>
      <c r="F2633" s="13" t="str">
        <f t="shared" si="311"/>
        <v>02/ 04/ 2021</v>
      </c>
      <c r="G2633" s="4">
        <v>44288.789699074077</v>
      </c>
      <c r="H2633" s="4">
        <v>44288.791388888887</v>
      </c>
      <c r="I2633" s="19" t="str">
        <f t="shared" si="305"/>
        <v>18:57:10</v>
      </c>
      <c r="J2633" s="17" t="str">
        <f t="shared" si="306"/>
        <v>18:59:36</v>
      </c>
      <c r="K2633" s="17" t="str">
        <f t="shared" si="307"/>
        <v>no</v>
      </c>
      <c r="L2633" s="17">
        <f t="shared" si="308"/>
        <v>1.6898148148146719E-3</v>
      </c>
      <c r="M2633" s="17" t="str">
        <f t="shared" si="309"/>
        <v>-</v>
      </c>
      <c r="N2633" s="13" t="str">
        <f t="shared" si="310"/>
        <v xml:space="preserve"> Apr</v>
      </c>
      <c r="O2633" s="2" t="s">
        <v>21</v>
      </c>
      <c r="P2633" s="5">
        <v>0</v>
      </c>
      <c r="Q2633" s="2" t="s">
        <v>21</v>
      </c>
      <c r="R2633" s="2">
        <v>4</v>
      </c>
    </row>
    <row r="2634" spans="1:18" ht="12.75">
      <c r="A2634" s="2">
        <v>8514545</v>
      </c>
      <c r="B2634" s="3" t="s">
        <v>6005</v>
      </c>
      <c r="C2634" s="3" t="str">
        <v>ddaf07f4-bbfa-4172-a0a6-18b9eb343b0c</v>
      </c>
      <c r="D2634" s="2" t="s">
        <v>270</v>
      </c>
      <c r="E2634" s="2" t="s">
        <v>37</v>
      </c>
      <c r="F2634" s="13" t="str">
        <f t="shared" si="311"/>
        <v>02/ 02/ 2021</v>
      </c>
      <c r="G2634" s="4">
        <v>44229.550856481481</v>
      </c>
      <c r="H2634" s="4">
        <v>44229.563958333332</v>
      </c>
      <c r="I2634" s="19" t="str">
        <f t="shared" si="305"/>
        <v>13:13:14</v>
      </c>
      <c r="J2634" s="17" t="str">
        <f t="shared" si="306"/>
        <v>13:32:06</v>
      </c>
      <c r="K2634" s="17" t="str">
        <f t="shared" si="307"/>
        <v>yes</v>
      </c>
      <c r="L2634" s="17">
        <f t="shared" si="308"/>
        <v>1.3101851851851865E-2</v>
      </c>
      <c r="M2634" s="17" t="str">
        <f t="shared" si="309"/>
        <v>1st week of feb</v>
      </c>
      <c r="N2634" s="13" t="str">
        <f t="shared" si="310"/>
        <v xml:space="preserve"> Feb</v>
      </c>
      <c r="O2634" s="4">
        <v>44229.551446759258</v>
      </c>
      <c r="P2634" s="5">
        <v>0</v>
      </c>
      <c r="Q2634" s="5">
        <v>1.0416666666666667E-4</v>
      </c>
      <c r="R2634" s="2">
        <v>0</v>
      </c>
    </row>
    <row r="2635" spans="1:18" ht="12.75">
      <c r="A2635" s="2">
        <v>8544442</v>
      </c>
      <c r="B2635" s="3" t="s">
        <v>6006</v>
      </c>
      <c r="C2635" s="3" t="str">
        <v>ec7ed018-bc67-405a-b022-e22547875d39</v>
      </c>
      <c r="D2635" s="2" t="s">
        <v>19</v>
      </c>
      <c r="E2635" s="2" t="s">
        <v>20</v>
      </c>
      <c r="F2635" s="13" t="str">
        <f t="shared" si="311"/>
        <v>02/ 06/ 2021</v>
      </c>
      <c r="G2635" s="4">
        <v>44349.582743055558</v>
      </c>
      <c r="H2635" s="4">
        <v>44349.625173611108</v>
      </c>
      <c r="I2635" s="19" t="str">
        <f t="shared" si="305"/>
        <v>13:59:09</v>
      </c>
      <c r="J2635" s="17" t="str">
        <f t="shared" si="306"/>
        <v>15:00:15</v>
      </c>
      <c r="K2635" s="17" t="str">
        <f t="shared" si="307"/>
        <v>yes</v>
      </c>
      <c r="L2635" s="17">
        <f t="shared" si="308"/>
        <v>4.2430555555555527E-2</v>
      </c>
      <c r="M2635" s="17" t="str">
        <f t="shared" si="309"/>
        <v>-</v>
      </c>
      <c r="N2635" s="13" t="str">
        <f t="shared" si="310"/>
        <v xml:space="preserve"> Jun</v>
      </c>
      <c r="O2635" s="2" t="s">
        <v>21</v>
      </c>
      <c r="P2635" s="5">
        <v>0</v>
      </c>
      <c r="Q2635" s="2" t="s">
        <v>21</v>
      </c>
      <c r="R2635" s="2">
        <v>0</v>
      </c>
    </row>
    <row r="2636" spans="1:18" ht="12.75">
      <c r="A2636" s="2">
        <v>8631980</v>
      </c>
      <c r="B2636" s="3" t="s">
        <v>6007</v>
      </c>
      <c r="C2636" s="3" t="str">
        <v>6ddb10da-e03a-40a8-8f62-81a570abb788</v>
      </c>
      <c r="D2636" s="2" t="s">
        <v>354</v>
      </c>
      <c r="E2636" s="2" t="s">
        <v>31</v>
      </c>
      <c r="F2636" s="13" t="str">
        <f t="shared" si="311"/>
        <v>19/ 02/ 2021</v>
      </c>
      <c r="G2636" s="2" t="s">
        <v>6008</v>
      </c>
      <c r="H2636" s="2" t="s">
        <v>6009</v>
      </c>
      <c r="I2636" s="19" t="str">
        <f t="shared" si="305"/>
        <v>11:05:56</v>
      </c>
      <c r="J2636" s="17" t="str">
        <f t="shared" si="306"/>
        <v>11:32:28</v>
      </c>
      <c r="K2636" s="17" t="str">
        <f t="shared" si="307"/>
        <v>yes</v>
      </c>
      <c r="L2636" s="17">
        <f t="shared" si="308"/>
        <v>1.8425925925925901E-2</v>
      </c>
      <c r="M2636" s="17" t="str">
        <f t="shared" si="309"/>
        <v>3rd week of feb</v>
      </c>
      <c r="N2636" s="13" t="str">
        <f t="shared" si="310"/>
        <v xml:space="preserve"> Feb</v>
      </c>
      <c r="O2636" s="2" t="s">
        <v>6010</v>
      </c>
      <c r="P2636" s="5">
        <v>1.1574074074074073E-5</v>
      </c>
      <c r="Q2636" s="5">
        <v>1.0416666666666667E-4</v>
      </c>
      <c r="R2636" s="2">
        <v>2</v>
      </c>
    </row>
    <row r="2637" spans="1:18" ht="12.75">
      <c r="A2637" s="2">
        <v>8682535</v>
      </c>
      <c r="B2637" s="3" t="s">
        <v>6011</v>
      </c>
      <c r="C2637" s="3" t="str">
        <v>e6796eba-f951-46cf-bdb1-4b66b7f4823b</v>
      </c>
      <c r="D2637" s="2" t="s">
        <v>1031</v>
      </c>
      <c r="E2637" s="2" t="s">
        <v>31</v>
      </c>
      <c r="F2637" s="13" t="str">
        <f t="shared" si="311"/>
        <v>27/ 02/ 2021</v>
      </c>
      <c r="G2637" s="2" t="s">
        <v>6012</v>
      </c>
      <c r="H2637" s="2" t="s">
        <v>6013</v>
      </c>
      <c r="I2637" s="19" t="str">
        <f t="shared" si="305"/>
        <v>16:33:32</v>
      </c>
      <c r="J2637" s="17" t="str">
        <f t="shared" si="306"/>
        <v>16:51:31</v>
      </c>
      <c r="K2637" s="17" t="str">
        <f t="shared" si="307"/>
        <v>yes</v>
      </c>
      <c r="L2637" s="17">
        <f t="shared" si="308"/>
        <v>1.2488425925925917E-2</v>
      </c>
      <c r="M2637" s="17" t="str">
        <f t="shared" si="309"/>
        <v>4rth week of feb</v>
      </c>
      <c r="N2637" s="13" t="str">
        <f t="shared" si="310"/>
        <v xml:space="preserve"> Feb</v>
      </c>
      <c r="O2637" s="2" t="s">
        <v>6014</v>
      </c>
      <c r="P2637" s="5">
        <v>0</v>
      </c>
      <c r="Q2637" s="5">
        <v>8.1018518518518516E-5</v>
      </c>
      <c r="R2637" s="2">
        <v>1</v>
      </c>
    </row>
    <row r="2638" spans="1:18" ht="12.75">
      <c r="A2638" s="2">
        <v>8581340</v>
      </c>
      <c r="B2638" s="3" t="s">
        <v>6015</v>
      </c>
      <c r="C2638" s="3" t="str">
        <v>1f955eaf-cd0b-4c68-9521-2b59a1320ea1</v>
      </c>
      <c r="D2638" s="2" t="s">
        <v>19</v>
      </c>
      <c r="E2638" s="2" t="s">
        <v>20</v>
      </c>
      <c r="F2638" s="13" t="str">
        <f t="shared" si="311"/>
        <v>02/ 11/ 2021</v>
      </c>
      <c r="G2638" s="4">
        <v>44502.809525462966</v>
      </c>
      <c r="H2638" s="4">
        <v>44502.851481481484</v>
      </c>
      <c r="I2638" s="19" t="str">
        <f t="shared" si="305"/>
        <v>19:25:43</v>
      </c>
      <c r="J2638" s="17" t="str">
        <f t="shared" si="306"/>
        <v>20:26:08</v>
      </c>
      <c r="K2638" s="17" t="str">
        <f t="shared" si="307"/>
        <v>no</v>
      </c>
      <c r="L2638" s="17">
        <f t="shared" si="308"/>
        <v>4.1956018518518601E-2</v>
      </c>
      <c r="M2638" s="17" t="str">
        <f t="shared" si="309"/>
        <v>-</v>
      </c>
      <c r="N2638" s="13" t="str">
        <f t="shared" si="310"/>
        <v xml:space="preserve"> Nov</v>
      </c>
      <c r="O2638" s="2" t="s">
        <v>21</v>
      </c>
      <c r="P2638" s="5">
        <v>0</v>
      </c>
      <c r="Q2638" s="2" t="s">
        <v>21</v>
      </c>
      <c r="R2638" s="2">
        <v>0</v>
      </c>
    </row>
    <row r="2639" spans="1:18" ht="12.75">
      <c r="A2639" s="2">
        <v>8545528</v>
      </c>
      <c r="B2639" s="3" t="s">
        <v>6016</v>
      </c>
      <c r="C2639" s="3" t="str">
        <v>352df7d1-d072-4b9b-9829-8c3a16583e62</v>
      </c>
      <c r="D2639" s="2" t="s">
        <v>19</v>
      </c>
      <c r="E2639" s="2" t="s">
        <v>20</v>
      </c>
      <c r="F2639" s="13" t="str">
        <f t="shared" si="311"/>
        <v>02/ 06/ 2021</v>
      </c>
      <c r="G2639" s="4">
        <v>44349.676168981481</v>
      </c>
      <c r="H2639" s="4">
        <v>44349.720601851855</v>
      </c>
      <c r="I2639" s="19" t="str">
        <f t="shared" si="305"/>
        <v>16:13:41</v>
      </c>
      <c r="J2639" s="17" t="str">
        <f t="shared" si="306"/>
        <v>17:17:40</v>
      </c>
      <c r="K2639" s="17" t="str">
        <f t="shared" si="307"/>
        <v>no</v>
      </c>
      <c r="L2639" s="17">
        <f t="shared" si="308"/>
        <v>4.4432870370370359E-2</v>
      </c>
      <c r="M2639" s="17" t="str">
        <f t="shared" si="309"/>
        <v>-</v>
      </c>
      <c r="N2639" s="13" t="str">
        <f t="shared" si="310"/>
        <v xml:space="preserve"> Jun</v>
      </c>
      <c r="O2639" s="2" t="s">
        <v>21</v>
      </c>
      <c r="P2639" s="5">
        <v>0</v>
      </c>
      <c r="Q2639" s="2" t="s">
        <v>21</v>
      </c>
      <c r="R2639" s="2">
        <v>0</v>
      </c>
    </row>
    <row r="2640" spans="1:18" ht="12.75">
      <c r="A2640" s="2">
        <v>8641960</v>
      </c>
      <c r="B2640" s="3" t="s">
        <v>6017</v>
      </c>
      <c r="C2640" s="3" t="str">
        <v>ecae4b67-3637-422d-bde4-1ed1ffeafbe8</v>
      </c>
      <c r="D2640" s="2" t="s">
        <v>19</v>
      </c>
      <c r="E2640" s="2" t="s">
        <v>20</v>
      </c>
      <c r="F2640" s="13" t="str">
        <f t="shared" si="311"/>
        <v>20/ 02/ 2021</v>
      </c>
      <c r="G2640" s="2" t="s">
        <v>6018</v>
      </c>
      <c r="H2640" s="2" t="s">
        <v>6019</v>
      </c>
      <c r="I2640" s="19" t="str">
        <f t="shared" si="305"/>
        <v>23:29:40</v>
      </c>
      <c r="J2640" s="17" t="str">
        <f t="shared" si="306"/>
        <v>00:31:03</v>
      </c>
      <c r="K2640" s="17" t="str">
        <f t="shared" si="307"/>
        <v>no</v>
      </c>
      <c r="L2640" s="17">
        <f t="shared" si="308"/>
        <v>-0.95737268518518515</v>
      </c>
      <c r="M2640" s="17" t="str">
        <f t="shared" si="309"/>
        <v>3rd week of feb</v>
      </c>
      <c r="N2640" s="13" t="str">
        <f t="shared" si="310"/>
        <v xml:space="preserve"> Feb</v>
      </c>
      <c r="O2640" s="2" t="s">
        <v>21</v>
      </c>
      <c r="P2640" s="5">
        <v>0</v>
      </c>
      <c r="Q2640" s="2" t="s">
        <v>21</v>
      </c>
      <c r="R2640" s="2">
        <v>0</v>
      </c>
    </row>
    <row r="2641" spans="1:18" ht="12.75">
      <c r="A2641" s="2">
        <v>8677811</v>
      </c>
      <c r="B2641" s="3" t="s">
        <v>6020</v>
      </c>
      <c r="C2641" s="3" t="str">
        <v>038a16a8-d07a-4fb3-84c9-a387f06cc7a4</v>
      </c>
      <c r="D2641" s="2" t="s">
        <v>19</v>
      </c>
      <c r="E2641" s="2" t="s">
        <v>20</v>
      </c>
      <c r="F2641" s="13" t="str">
        <f t="shared" si="311"/>
        <v>26/ 02/ 2021</v>
      </c>
      <c r="G2641" s="2" t="s">
        <v>6021</v>
      </c>
      <c r="H2641" s="2" t="s">
        <v>6022</v>
      </c>
      <c r="I2641" s="19" t="str">
        <f t="shared" si="305"/>
        <v>19:58:09</v>
      </c>
      <c r="J2641" s="17" t="str">
        <f t="shared" si="306"/>
        <v>20:58:41</v>
      </c>
      <c r="K2641" s="17" t="str">
        <f t="shared" si="307"/>
        <v>no</v>
      </c>
      <c r="L2641" s="17">
        <f t="shared" si="308"/>
        <v>4.2037037037037095E-2</v>
      </c>
      <c r="M2641" s="17" t="str">
        <f t="shared" si="309"/>
        <v>4rth week of feb</v>
      </c>
      <c r="N2641" s="13" t="str">
        <f t="shared" si="310"/>
        <v xml:space="preserve"> Feb</v>
      </c>
      <c r="O2641" s="2" t="s">
        <v>21</v>
      </c>
      <c r="P2641" s="5">
        <v>0</v>
      </c>
      <c r="Q2641" s="2" t="s">
        <v>21</v>
      </c>
      <c r="R2641" s="2">
        <v>0</v>
      </c>
    </row>
    <row r="2642" spans="1:18" ht="12.75">
      <c r="A2642" s="2">
        <v>8560485</v>
      </c>
      <c r="B2642" s="3" t="s">
        <v>6023</v>
      </c>
      <c r="C2642" s="3" t="str">
        <v>c19d8453-afc6-40e8-9aa6-7c3c4836e9d8</v>
      </c>
      <c r="D2642" s="2" t="s">
        <v>19</v>
      </c>
      <c r="E2642" s="2" t="s">
        <v>20</v>
      </c>
      <c r="F2642" s="13" t="str">
        <f t="shared" si="311"/>
        <v>02/ 08/ 2021</v>
      </c>
      <c r="G2642" s="4">
        <v>44410.896620370368</v>
      </c>
      <c r="H2642" s="4">
        <v>44410.939756944441</v>
      </c>
      <c r="I2642" s="19" t="str">
        <f t="shared" si="305"/>
        <v>21:31:08</v>
      </c>
      <c r="J2642" s="17" t="str">
        <f t="shared" si="306"/>
        <v>22:33:15</v>
      </c>
      <c r="K2642" s="17" t="str">
        <f t="shared" si="307"/>
        <v>no</v>
      </c>
      <c r="L2642" s="17">
        <f t="shared" si="308"/>
        <v>4.3136574074074119E-2</v>
      </c>
      <c r="M2642" s="17" t="str">
        <f t="shared" si="309"/>
        <v>-</v>
      </c>
      <c r="N2642" s="13" t="str">
        <f t="shared" si="310"/>
        <v xml:space="preserve"> Aug</v>
      </c>
      <c r="O2642" s="2" t="s">
        <v>21</v>
      </c>
      <c r="P2642" s="5">
        <v>0</v>
      </c>
      <c r="Q2642" s="2" t="s">
        <v>21</v>
      </c>
      <c r="R2642" s="2">
        <v>0</v>
      </c>
    </row>
    <row r="2643" spans="1:18" ht="12.75">
      <c r="A2643" s="2">
        <v>8541297</v>
      </c>
      <c r="B2643" s="3" t="s">
        <v>6024</v>
      </c>
      <c r="C2643" s="3" t="str">
        <v>05d8b096-dcbb-4dbb-964d-24d6b00d8853</v>
      </c>
      <c r="D2643" s="2" t="s">
        <v>19</v>
      </c>
      <c r="E2643" s="2" t="s">
        <v>23</v>
      </c>
      <c r="F2643" s="13" t="str">
        <f t="shared" si="311"/>
        <v>02/ 05/ 2021</v>
      </c>
      <c r="G2643" s="4">
        <v>44318.969861111109</v>
      </c>
      <c r="H2643" s="4">
        <v>44318.986273148148</v>
      </c>
      <c r="I2643" s="19" t="str">
        <f t="shared" si="305"/>
        <v>23:16:36</v>
      </c>
      <c r="J2643" s="17" t="str">
        <f t="shared" si="306"/>
        <v>23:40:14</v>
      </c>
      <c r="K2643" s="17" t="str">
        <f t="shared" si="307"/>
        <v>no</v>
      </c>
      <c r="L2643" s="17">
        <f t="shared" si="308"/>
        <v>1.6412037037036975E-2</v>
      </c>
      <c r="M2643" s="17" t="str">
        <f t="shared" si="309"/>
        <v>-</v>
      </c>
      <c r="N2643" s="13" t="str">
        <f t="shared" si="310"/>
        <v xml:space="preserve"> May</v>
      </c>
      <c r="O2643" s="2" t="s">
        <v>21</v>
      </c>
      <c r="P2643" s="5">
        <v>0</v>
      </c>
      <c r="Q2643" s="2" t="s">
        <v>21</v>
      </c>
      <c r="R2643" s="2">
        <v>2</v>
      </c>
    </row>
    <row r="2644" spans="1:18" ht="12.75">
      <c r="A2644" s="2">
        <v>8670283</v>
      </c>
      <c r="B2644" s="3" t="s">
        <v>6025</v>
      </c>
      <c r="C2644" s="3" t="str">
        <v>9e059931-b5b8-402a-a48b-6757f61ee104</v>
      </c>
      <c r="D2644" s="2" t="s">
        <v>401</v>
      </c>
      <c r="E2644" s="2" t="s">
        <v>31</v>
      </c>
      <c r="F2644" s="13" t="str">
        <f t="shared" si="311"/>
        <v>25/ 02/ 2021</v>
      </c>
      <c r="G2644" s="2" t="s">
        <v>6026</v>
      </c>
      <c r="H2644" s="2" t="s">
        <v>6027</v>
      </c>
      <c r="I2644" s="19" t="str">
        <f t="shared" si="305"/>
        <v>16:45:55</v>
      </c>
      <c r="J2644" s="17" t="str">
        <f t="shared" si="306"/>
        <v>16:53:04</v>
      </c>
      <c r="K2644" s="17" t="str">
        <f t="shared" si="307"/>
        <v>yes</v>
      </c>
      <c r="L2644" s="17">
        <f t="shared" si="308"/>
        <v>4.9652777777777768E-3</v>
      </c>
      <c r="M2644" s="17" t="str">
        <f t="shared" si="309"/>
        <v>4rth week of feb</v>
      </c>
      <c r="N2644" s="13" t="str">
        <f t="shared" si="310"/>
        <v xml:space="preserve"> Feb</v>
      </c>
      <c r="O2644" s="2" t="s">
        <v>6028</v>
      </c>
      <c r="P2644" s="5">
        <v>0</v>
      </c>
      <c r="Q2644" s="5">
        <v>6.9444444444444444E-5</v>
      </c>
      <c r="R2644" s="2">
        <v>0</v>
      </c>
    </row>
    <row r="2645" spans="1:18" ht="12.75">
      <c r="A2645" s="2">
        <v>8531559</v>
      </c>
      <c r="B2645" s="3" t="s">
        <v>6029</v>
      </c>
      <c r="C2645" s="3" t="str">
        <v>45fce7ae-a08e-494e-a924-5649a5eaf8af</v>
      </c>
      <c r="D2645" s="2" t="s">
        <v>347</v>
      </c>
      <c r="E2645" s="2" t="s">
        <v>31</v>
      </c>
      <c r="F2645" s="13" t="str">
        <f t="shared" si="311"/>
        <v>02/ 04/ 2021</v>
      </c>
      <c r="G2645" s="4">
        <v>44288.669861111113</v>
      </c>
      <c r="H2645" s="4">
        <v>44288.679039351853</v>
      </c>
      <c r="I2645" s="19" t="str">
        <f t="shared" si="305"/>
        <v>16:04:36</v>
      </c>
      <c r="J2645" s="17" t="str">
        <f t="shared" si="306"/>
        <v>16:17:49</v>
      </c>
      <c r="K2645" s="17" t="str">
        <f t="shared" si="307"/>
        <v>yes</v>
      </c>
      <c r="L2645" s="17">
        <f t="shared" si="308"/>
        <v>9.1782407407408062E-3</v>
      </c>
      <c r="M2645" s="17" t="str">
        <f t="shared" si="309"/>
        <v>-</v>
      </c>
      <c r="N2645" s="13" t="str">
        <f t="shared" si="310"/>
        <v xml:space="preserve"> Apr</v>
      </c>
      <c r="O2645" s="4">
        <v>44288.670173611114</v>
      </c>
      <c r="P2645" s="5">
        <v>0</v>
      </c>
      <c r="Q2645" s="5">
        <v>9.2592592592592588E-5</v>
      </c>
      <c r="R2645" s="2">
        <v>0</v>
      </c>
    </row>
    <row r="2646" spans="1:18" ht="12.75">
      <c r="A2646" s="2">
        <v>8525317</v>
      </c>
      <c r="B2646" s="3" t="s">
        <v>6030</v>
      </c>
      <c r="C2646" s="3" t="str">
        <v>a5069e23-fb69-48ab-8a2d-a7c618b6f109</v>
      </c>
      <c r="D2646" s="2" t="s">
        <v>19</v>
      </c>
      <c r="E2646" s="2" t="s">
        <v>20</v>
      </c>
      <c r="F2646" s="13" t="str">
        <f t="shared" si="311"/>
        <v>02/ 03/ 2021</v>
      </c>
      <c r="G2646" s="4">
        <v>44257.840486111112</v>
      </c>
      <c r="H2646" s="4">
        <v>44257.882743055554</v>
      </c>
      <c r="I2646" s="19" t="str">
        <f t="shared" si="305"/>
        <v>20:10:18</v>
      </c>
      <c r="J2646" s="17" t="str">
        <f t="shared" si="306"/>
        <v>21:11:09</v>
      </c>
      <c r="K2646" s="17" t="str">
        <f t="shared" si="307"/>
        <v>no</v>
      </c>
      <c r="L2646" s="17">
        <f t="shared" si="308"/>
        <v>4.22569444444445E-2</v>
      </c>
      <c r="M2646" s="17" t="str">
        <f t="shared" si="309"/>
        <v>-</v>
      </c>
      <c r="N2646" s="13" t="str">
        <f t="shared" si="310"/>
        <v xml:space="preserve"> Mar</v>
      </c>
      <c r="O2646" s="2" t="s">
        <v>21</v>
      </c>
      <c r="P2646" s="5">
        <v>0</v>
      </c>
      <c r="Q2646" s="2" t="s">
        <v>21</v>
      </c>
      <c r="R2646" s="2">
        <v>0</v>
      </c>
    </row>
    <row r="2647" spans="1:18" ht="12.75">
      <c r="A2647" s="2">
        <v>8676157</v>
      </c>
      <c r="B2647" s="3" t="s">
        <v>6031</v>
      </c>
      <c r="C2647" s="3" t="str">
        <v>23ac497d-02c8-433b-bf8c-43d9e685a9cc</v>
      </c>
      <c r="D2647" s="2" t="s">
        <v>19</v>
      </c>
      <c r="E2647" s="2" t="s">
        <v>23</v>
      </c>
      <c r="F2647" s="13" t="str">
        <f t="shared" si="311"/>
        <v>26/ 02/ 2021</v>
      </c>
      <c r="G2647" s="2" t="s">
        <v>6032</v>
      </c>
      <c r="H2647" s="2" t="s">
        <v>6033</v>
      </c>
      <c r="I2647" s="19" t="str">
        <f t="shared" si="305"/>
        <v>15:37:08</v>
      </c>
      <c r="J2647" s="17" t="str">
        <f t="shared" si="306"/>
        <v>15:37:34</v>
      </c>
      <c r="K2647" s="17" t="str">
        <f t="shared" si="307"/>
        <v>yes</v>
      </c>
      <c r="L2647" s="17">
        <f t="shared" si="308"/>
        <v>3.0092592592589895E-4</v>
      </c>
      <c r="M2647" s="17" t="str">
        <f t="shared" si="309"/>
        <v>4rth week of feb</v>
      </c>
      <c r="N2647" s="13" t="str">
        <f t="shared" si="310"/>
        <v xml:space="preserve"> Feb</v>
      </c>
      <c r="O2647" s="2" t="s">
        <v>21</v>
      </c>
      <c r="P2647" s="5">
        <v>0</v>
      </c>
      <c r="Q2647" s="2" t="s">
        <v>21</v>
      </c>
      <c r="R2647" s="2">
        <v>4</v>
      </c>
    </row>
    <row r="2648" spans="1:18" ht="12.75">
      <c r="A2648" s="2">
        <v>8549575</v>
      </c>
      <c r="B2648" s="3" t="s">
        <v>6034</v>
      </c>
      <c r="C2648" s="3" t="str">
        <v>97e5700b-c97e-401d-b2fc-306b0d0d1aa4</v>
      </c>
      <c r="D2648" s="2" t="s">
        <v>19</v>
      </c>
      <c r="E2648" s="2" t="s">
        <v>23</v>
      </c>
      <c r="F2648" s="13" t="str">
        <f t="shared" si="311"/>
        <v>02/ 07/ 2021</v>
      </c>
      <c r="G2648" s="4">
        <v>44379.455069444448</v>
      </c>
      <c r="H2648" s="4">
        <v>44379.455266203702</v>
      </c>
      <c r="I2648" s="19" t="str">
        <f t="shared" si="305"/>
        <v>10:55:18</v>
      </c>
      <c r="J2648" s="17" t="str">
        <f t="shared" si="306"/>
        <v>10:55:35</v>
      </c>
      <c r="K2648" s="17" t="str">
        <f t="shared" si="307"/>
        <v>yes</v>
      </c>
      <c r="L2648" s="17">
        <f t="shared" si="308"/>
        <v>1.96759259259216E-4</v>
      </c>
      <c r="M2648" s="17" t="str">
        <f t="shared" si="309"/>
        <v>-</v>
      </c>
      <c r="N2648" s="13" t="str">
        <f t="shared" si="310"/>
        <v xml:space="preserve"> Jul</v>
      </c>
      <c r="O2648" s="2" t="s">
        <v>21</v>
      </c>
      <c r="P2648" s="5">
        <v>0</v>
      </c>
      <c r="Q2648" s="2" t="s">
        <v>21</v>
      </c>
      <c r="R2648" s="2">
        <v>0</v>
      </c>
    </row>
    <row r="2649" spans="1:18" ht="12.75">
      <c r="A2649" s="2">
        <v>8571290</v>
      </c>
      <c r="B2649" s="3" t="s">
        <v>6035</v>
      </c>
      <c r="C2649" s="3" t="str">
        <v>181963a8-74fb-4675-8068-071a4d464eb4</v>
      </c>
      <c r="D2649" s="2" t="s">
        <v>19</v>
      </c>
      <c r="E2649" s="2" t="s">
        <v>23</v>
      </c>
      <c r="F2649" s="13" t="str">
        <f t="shared" si="311"/>
        <v>02/ 10/ 2021</v>
      </c>
      <c r="G2649" s="4">
        <v>44471.604872685188</v>
      </c>
      <c r="H2649" s="4">
        <v>44471.605474537035</v>
      </c>
      <c r="I2649" s="19" t="str">
        <f t="shared" si="305"/>
        <v>14:31:01</v>
      </c>
      <c r="J2649" s="17" t="str">
        <f t="shared" si="306"/>
        <v>14:31:53</v>
      </c>
      <c r="K2649" s="17" t="str">
        <f t="shared" si="307"/>
        <v>yes</v>
      </c>
      <c r="L2649" s="17">
        <f t="shared" si="308"/>
        <v>6.018518518517979E-4</v>
      </c>
      <c r="M2649" s="17" t="str">
        <f t="shared" si="309"/>
        <v>-</v>
      </c>
      <c r="N2649" s="13" t="str">
        <f t="shared" si="310"/>
        <v xml:space="preserve"> Oct</v>
      </c>
      <c r="O2649" s="2" t="s">
        <v>21</v>
      </c>
      <c r="P2649" s="5">
        <v>0</v>
      </c>
      <c r="Q2649" s="2" t="s">
        <v>21</v>
      </c>
      <c r="R2649" s="2">
        <v>5</v>
      </c>
    </row>
    <row r="2650" spans="1:18" ht="12.75">
      <c r="A2650" s="2">
        <v>8514933</v>
      </c>
      <c r="B2650" s="3" t="s">
        <v>6036</v>
      </c>
      <c r="C2650" s="3" t="str">
        <v>2c6c2359-5c11-4b8c-9dad-db0c1b15a389</v>
      </c>
      <c r="D2650" s="2" t="s">
        <v>322</v>
      </c>
      <c r="E2650" s="2" t="s">
        <v>37</v>
      </c>
      <c r="F2650" s="13" t="str">
        <f t="shared" si="311"/>
        <v>02/ 02/ 2021</v>
      </c>
      <c r="G2650" s="4">
        <v>44229.581886574073</v>
      </c>
      <c r="H2650" s="4">
        <v>44229.588530092595</v>
      </c>
      <c r="I2650" s="19" t="str">
        <f t="shared" si="305"/>
        <v>13:57:55</v>
      </c>
      <c r="J2650" s="17" t="str">
        <f t="shared" si="306"/>
        <v>14:07:29</v>
      </c>
      <c r="K2650" s="17" t="str">
        <f t="shared" si="307"/>
        <v>yes</v>
      </c>
      <c r="L2650" s="17">
        <f t="shared" si="308"/>
        <v>6.6435185185185208E-3</v>
      </c>
      <c r="M2650" s="17" t="str">
        <f t="shared" si="309"/>
        <v>1st week of feb</v>
      </c>
      <c r="N2650" s="13" t="str">
        <f t="shared" si="310"/>
        <v xml:space="preserve"> Feb</v>
      </c>
      <c r="O2650" s="4">
        <v>44229.586122685185</v>
      </c>
      <c r="P2650" s="5">
        <v>0</v>
      </c>
      <c r="Q2650" s="5">
        <v>9.2592592592592588E-5</v>
      </c>
      <c r="R2650" s="2">
        <v>0</v>
      </c>
    </row>
    <row r="2651" spans="1:18" ht="12.75">
      <c r="A2651" s="2">
        <v>8506398</v>
      </c>
      <c r="B2651" s="3" t="s">
        <v>6037</v>
      </c>
      <c r="C2651" s="3" t="str">
        <v>4596b765-1f85-4a0b-9051-bea8a2089986</v>
      </c>
      <c r="D2651" s="2" t="s">
        <v>19</v>
      </c>
      <c r="E2651" s="2" t="s">
        <v>23</v>
      </c>
      <c r="F2651" s="13" t="str">
        <f t="shared" si="311"/>
        <v>02/ 01/ 2021</v>
      </c>
      <c r="G2651" s="4">
        <v>44198.508101851854</v>
      </c>
      <c r="H2651" s="4">
        <v>44198.51085648148</v>
      </c>
      <c r="I2651" s="19" t="str">
        <f t="shared" si="305"/>
        <v>12:11:40</v>
      </c>
      <c r="J2651" s="17" t="str">
        <f t="shared" si="306"/>
        <v>12:15:38</v>
      </c>
      <c r="K2651" s="17" t="str">
        <f t="shared" si="307"/>
        <v>yes</v>
      </c>
      <c r="L2651" s="17">
        <f t="shared" si="308"/>
        <v>2.7546296296295791E-3</v>
      </c>
      <c r="M2651" s="17" t="str">
        <f t="shared" si="309"/>
        <v>-</v>
      </c>
      <c r="N2651" s="13" t="str">
        <f t="shared" si="310"/>
        <v xml:space="preserve"> Jan</v>
      </c>
      <c r="O2651" s="2" t="s">
        <v>21</v>
      </c>
      <c r="P2651" s="5">
        <v>0</v>
      </c>
      <c r="Q2651" s="2" t="s">
        <v>21</v>
      </c>
      <c r="R2651" s="2">
        <v>0</v>
      </c>
    </row>
    <row r="2652" spans="1:18" ht="12.75">
      <c r="A2652" s="2">
        <v>8584262</v>
      </c>
      <c r="B2652" s="3" t="s">
        <v>6038</v>
      </c>
      <c r="C2652" s="3" t="str">
        <v>df17ad88-28c3-4f37-b55e-6e9dda001255</v>
      </c>
      <c r="D2652" s="2" t="s">
        <v>19</v>
      </c>
      <c r="E2652" s="2" t="s">
        <v>20</v>
      </c>
      <c r="F2652" s="13" t="str">
        <f t="shared" si="311"/>
        <v>02/ 12/ 2021</v>
      </c>
      <c r="G2652" s="4">
        <v>44532.427766203706</v>
      </c>
      <c r="H2652" s="4">
        <v>44532.472268518519</v>
      </c>
      <c r="I2652" s="19" t="str">
        <f t="shared" si="305"/>
        <v>10:15:59</v>
      </c>
      <c r="J2652" s="17" t="str">
        <f t="shared" si="306"/>
        <v>11:20:04</v>
      </c>
      <c r="K2652" s="17" t="str">
        <f t="shared" si="307"/>
        <v>yes</v>
      </c>
      <c r="L2652" s="17">
        <f t="shared" si="308"/>
        <v>4.4502314814814814E-2</v>
      </c>
      <c r="M2652" s="17" t="str">
        <f t="shared" si="309"/>
        <v>-</v>
      </c>
      <c r="N2652" s="13" t="str">
        <f t="shared" si="310"/>
        <v xml:space="preserve"> Dec</v>
      </c>
      <c r="O2652" s="2" t="s">
        <v>21</v>
      </c>
      <c r="P2652" s="5">
        <v>0</v>
      </c>
      <c r="Q2652" s="2" t="s">
        <v>21</v>
      </c>
      <c r="R2652" s="2">
        <v>0</v>
      </c>
    </row>
    <row r="2653" spans="1:18" ht="12.75">
      <c r="A2653" s="2">
        <v>8560759</v>
      </c>
      <c r="B2653" s="3" t="s">
        <v>6039</v>
      </c>
      <c r="C2653" s="3" t="str">
        <v>f46120a3-eb0d-4703-8ff8-ac022deacf79</v>
      </c>
      <c r="D2653" s="2" t="s">
        <v>19</v>
      </c>
      <c r="E2653" s="2" t="s">
        <v>23</v>
      </c>
      <c r="F2653" s="13" t="str">
        <f t="shared" si="311"/>
        <v>02/ 08/ 2021</v>
      </c>
      <c r="G2653" s="4">
        <v>44410.930844907409</v>
      </c>
      <c r="H2653" s="4">
        <v>44410.931273148148</v>
      </c>
      <c r="I2653" s="19" t="str">
        <f t="shared" si="305"/>
        <v>22:20:25</v>
      </c>
      <c r="J2653" s="17" t="str">
        <f t="shared" si="306"/>
        <v>22:21:02</v>
      </c>
      <c r="K2653" s="17" t="str">
        <f t="shared" si="307"/>
        <v>no</v>
      </c>
      <c r="L2653" s="17">
        <f t="shared" si="308"/>
        <v>4.2824074074065965E-4</v>
      </c>
      <c r="M2653" s="17" t="str">
        <f t="shared" si="309"/>
        <v>-</v>
      </c>
      <c r="N2653" s="13" t="str">
        <f t="shared" si="310"/>
        <v xml:space="preserve"> Aug</v>
      </c>
      <c r="O2653" s="2" t="s">
        <v>21</v>
      </c>
      <c r="P2653" s="5">
        <v>0</v>
      </c>
      <c r="Q2653" s="2" t="s">
        <v>21</v>
      </c>
      <c r="R2653" s="2">
        <v>2</v>
      </c>
    </row>
    <row r="2654" spans="1:18" ht="12.75">
      <c r="A2654" s="2">
        <v>8532277</v>
      </c>
      <c r="B2654" s="3" t="s">
        <v>6040</v>
      </c>
      <c r="C2654" s="3" t="str">
        <v>3b519b3a-c4ea-48f3-b128-871148631bcd</v>
      </c>
      <c r="D2654" s="2" t="s">
        <v>19</v>
      </c>
      <c r="E2654" s="2" t="s">
        <v>23</v>
      </c>
      <c r="F2654" s="13" t="str">
        <f t="shared" si="311"/>
        <v>02/ 04/ 2021</v>
      </c>
      <c r="G2654" s="4">
        <v>44288.730462962965</v>
      </c>
      <c r="H2654" s="4">
        <v>44288.73709490741</v>
      </c>
      <c r="I2654" s="19" t="str">
        <f t="shared" si="305"/>
        <v>17:31:52</v>
      </c>
      <c r="J2654" s="17" t="str">
        <f t="shared" si="306"/>
        <v>17:41:25</v>
      </c>
      <c r="K2654" s="17" t="str">
        <f t="shared" si="307"/>
        <v>no</v>
      </c>
      <c r="L2654" s="17">
        <f t="shared" si="308"/>
        <v>6.6319444444443709E-3</v>
      </c>
      <c r="M2654" s="17" t="str">
        <f t="shared" si="309"/>
        <v>-</v>
      </c>
      <c r="N2654" s="13" t="str">
        <f t="shared" si="310"/>
        <v xml:space="preserve"> Apr</v>
      </c>
      <c r="O2654" s="2" t="s">
        <v>21</v>
      </c>
      <c r="P2654" s="5">
        <v>0</v>
      </c>
      <c r="Q2654" s="2" t="s">
        <v>21</v>
      </c>
      <c r="R2654" s="2">
        <v>5</v>
      </c>
    </row>
    <row r="2655" spans="1:18" ht="12.75">
      <c r="A2655" s="2">
        <v>8556125</v>
      </c>
      <c r="B2655" s="3" t="s">
        <v>6041</v>
      </c>
      <c r="C2655" s="3" t="str">
        <v>84990f25-34be-4bfa-8094-d32d78e6527c</v>
      </c>
      <c r="D2655" s="2" t="s">
        <v>19</v>
      </c>
      <c r="E2655" s="2" t="s">
        <v>20</v>
      </c>
      <c r="F2655" s="13" t="str">
        <f t="shared" si="311"/>
        <v>02/ 08/ 2021</v>
      </c>
      <c r="G2655" s="4">
        <v>44410.505393518521</v>
      </c>
      <c r="H2655" s="4">
        <v>44410.548437500001</v>
      </c>
      <c r="I2655" s="19" t="str">
        <f t="shared" si="305"/>
        <v>12:07:46</v>
      </c>
      <c r="J2655" s="17" t="str">
        <f t="shared" si="306"/>
        <v>13:09:45</v>
      </c>
      <c r="K2655" s="17" t="str">
        <f t="shared" si="307"/>
        <v>yes</v>
      </c>
      <c r="L2655" s="17">
        <f t="shared" si="308"/>
        <v>4.3043981481481475E-2</v>
      </c>
      <c r="M2655" s="17" t="str">
        <f t="shared" si="309"/>
        <v>-</v>
      </c>
      <c r="N2655" s="13" t="str">
        <f t="shared" si="310"/>
        <v xml:space="preserve"> Aug</v>
      </c>
      <c r="O2655" s="2" t="s">
        <v>21</v>
      </c>
      <c r="P2655" s="5">
        <v>0</v>
      </c>
      <c r="Q2655" s="2" t="s">
        <v>21</v>
      </c>
      <c r="R2655" s="2">
        <v>0</v>
      </c>
    </row>
    <row r="2656" spans="1:18" ht="12.75">
      <c r="A2656" s="2">
        <v>8565745</v>
      </c>
      <c r="B2656" s="3" t="s">
        <v>6042</v>
      </c>
      <c r="C2656" s="3" t="str">
        <v>14a6ed63-6f63-4bd4-9a65-783b6524f4de</v>
      </c>
      <c r="D2656" s="2" t="s">
        <v>285</v>
      </c>
      <c r="E2656" s="2" t="s">
        <v>37</v>
      </c>
      <c r="F2656" s="13" t="str">
        <f t="shared" si="311"/>
        <v>02/ 09/ 2021</v>
      </c>
      <c r="G2656" s="4">
        <v>44441.73159722222</v>
      </c>
      <c r="H2656" s="4">
        <v>44441.754976851851</v>
      </c>
      <c r="I2656" s="19" t="str">
        <f t="shared" si="305"/>
        <v>17:33:30</v>
      </c>
      <c r="J2656" s="17" t="str">
        <f t="shared" si="306"/>
        <v>18:07:10</v>
      </c>
      <c r="K2656" s="17" t="str">
        <f t="shared" si="307"/>
        <v>no</v>
      </c>
      <c r="L2656" s="17">
        <f t="shared" si="308"/>
        <v>2.3379629629629584E-2</v>
      </c>
      <c r="M2656" s="17" t="str">
        <f t="shared" si="309"/>
        <v>-</v>
      </c>
      <c r="N2656" s="13" t="str">
        <f t="shared" si="310"/>
        <v xml:space="preserve"> Sep</v>
      </c>
      <c r="O2656" s="4">
        <v>44441.734606481485</v>
      </c>
      <c r="P2656" s="5">
        <v>0</v>
      </c>
      <c r="Q2656" s="5">
        <v>3.7037037037037035E-4</v>
      </c>
      <c r="R2656" s="2">
        <v>0</v>
      </c>
    </row>
    <row r="2657" spans="1:18" ht="12.75">
      <c r="A2657" s="2">
        <v>8530276</v>
      </c>
      <c r="B2657" s="3" t="s">
        <v>6043</v>
      </c>
      <c r="C2657" s="3" t="str">
        <v>16e6597b-1cfb-45a1-a446-ff88afeaa8c6</v>
      </c>
      <c r="D2657" s="2" t="s">
        <v>19</v>
      </c>
      <c r="E2657" s="2" t="s">
        <v>420</v>
      </c>
      <c r="F2657" s="13" t="str">
        <f t="shared" si="311"/>
        <v>02/ 04/ 2021</v>
      </c>
      <c r="G2657" s="4">
        <v>44288.581192129626</v>
      </c>
      <c r="H2657" s="4">
        <v>44288.581377314818</v>
      </c>
      <c r="I2657" s="19" t="str">
        <f t="shared" si="305"/>
        <v>13:56:55</v>
      </c>
      <c r="J2657" s="17" t="str">
        <f t="shared" si="306"/>
        <v>13:57:11</v>
      </c>
      <c r="K2657" s="17" t="str">
        <f t="shared" si="307"/>
        <v>yes</v>
      </c>
      <c r="L2657" s="17">
        <f t="shared" si="308"/>
        <v>1.8518518518517713E-4</v>
      </c>
      <c r="M2657" s="17" t="str">
        <f t="shared" si="309"/>
        <v>-</v>
      </c>
      <c r="N2657" s="13" t="str">
        <f t="shared" si="310"/>
        <v xml:space="preserve"> Apr</v>
      </c>
      <c r="O2657" s="2" t="s">
        <v>21</v>
      </c>
      <c r="P2657" s="5">
        <v>0</v>
      </c>
      <c r="Q2657" s="2" t="s">
        <v>21</v>
      </c>
      <c r="R2657" s="2">
        <v>0</v>
      </c>
    </row>
    <row r="2658" spans="1:18" ht="12.75">
      <c r="A2658" s="2">
        <v>8582789</v>
      </c>
      <c r="B2658" s="3" t="s">
        <v>6044</v>
      </c>
      <c r="C2658" s="3" t="str">
        <v>302e7849-01f8-44f4-b571-d49c4cbd6e1d</v>
      </c>
      <c r="D2658" s="2" t="s">
        <v>19</v>
      </c>
      <c r="E2658" s="2" t="s">
        <v>20</v>
      </c>
      <c r="F2658" s="13" t="str">
        <f t="shared" si="311"/>
        <v>02/ 11/ 2021</v>
      </c>
      <c r="G2658" s="4">
        <v>44502.961851851855</v>
      </c>
      <c r="H2658" s="4">
        <v>44532.003923611112</v>
      </c>
      <c r="I2658" s="19" t="str">
        <f t="shared" si="305"/>
        <v>23:05:04</v>
      </c>
      <c r="J2658" s="17" t="str">
        <f t="shared" si="306"/>
        <v>00:05:39</v>
      </c>
      <c r="K2658" s="17" t="str">
        <f t="shared" si="307"/>
        <v>no</v>
      </c>
      <c r="L2658" s="17">
        <f t="shared" si="308"/>
        <v>-0.95792824074074079</v>
      </c>
      <c r="M2658" s="17" t="str">
        <f t="shared" si="309"/>
        <v>-</v>
      </c>
      <c r="N2658" s="13" t="str">
        <f t="shared" si="310"/>
        <v xml:space="preserve"> Nov</v>
      </c>
      <c r="O2658" s="2" t="s">
        <v>21</v>
      </c>
      <c r="P2658" s="5">
        <v>0</v>
      </c>
      <c r="Q2658" s="2" t="s">
        <v>21</v>
      </c>
      <c r="R2658" s="2">
        <v>0</v>
      </c>
    </row>
    <row r="2659" spans="1:18" ht="12.75">
      <c r="A2659" s="2">
        <v>8600409</v>
      </c>
      <c r="B2659" s="3" t="s">
        <v>6045</v>
      </c>
      <c r="C2659" s="3" t="str">
        <v>b9a63149-d1f0-4707-8f63-6481c5da5c45</v>
      </c>
      <c r="D2659" s="2" t="s">
        <v>19</v>
      </c>
      <c r="E2659" s="2" t="s">
        <v>23</v>
      </c>
      <c r="F2659" s="13" t="str">
        <f t="shared" si="311"/>
        <v>14/ 02/ 2021</v>
      </c>
      <c r="G2659" s="2" t="s">
        <v>6046</v>
      </c>
      <c r="H2659" s="2" t="s">
        <v>6047</v>
      </c>
      <c r="I2659" s="19" t="str">
        <f t="shared" si="305"/>
        <v>15:37:39</v>
      </c>
      <c r="J2659" s="17" t="str">
        <f t="shared" si="306"/>
        <v>15:38:20</v>
      </c>
      <c r="K2659" s="17" t="str">
        <f t="shared" si="307"/>
        <v>yes</v>
      </c>
      <c r="L2659" s="17">
        <f t="shared" si="308"/>
        <v>4.745370370370372E-4</v>
      </c>
      <c r="M2659" s="17" t="str">
        <f t="shared" si="309"/>
        <v>2nd week of feb</v>
      </c>
      <c r="N2659" s="13" t="str">
        <f t="shared" si="310"/>
        <v xml:space="preserve"> Feb</v>
      </c>
      <c r="O2659" s="2" t="s">
        <v>21</v>
      </c>
      <c r="P2659" s="5">
        <v>0</v>
      </c>
      <c r="Q2659" s="2" t="s">
        <v>21</v>
      </c>
      <c r="R2659" s="2">
        <v>0</v>
      </c>
    </row>
    <row r="2660" spans="1:18" ht="12.75">
      <c r="A2660" s="2">
        <v>8551545</v>
      </c>
      <c r="B2660" s="3" t="s">
        <v>6048</v>
      </c>
      <c r="C2660" s="3" t="str">
        <v>e9e03154-8089-4cab-bd90-6f3fce628b4f</v>
      </c>
      <c r="D2660" s="2" t="s">
        <v>19</v>
      </c>
      <c r="E2660" s="2" t="s">
        <v>20</v>
      </c>
      <c r="F2660" s="13" t="str">
        <f t="shared" si="311"/>
        <v>02/ 07/ 2021</v>
      </c>
      <c r="G2660" s="4">
        <v>44379.65048611111</v>
      </c>
      <c r="H2660" s="4">
        <v>44379.692569444444</v>
      </c>
      <c r="I2660" s="19" t="str">
        <f t="shared" si="305"/>
        <v>15:36:42</v>
      </c>
      <c r="J2660" s="17" t="str">
        <f t="shared" si="306"/>
        <v>16:37:18</v>
      </c>
      <c r="K2660" s="17" t="str">
        <f t="shared" si="307"/>
        <v>yes</v>
      </c>
      <c r="L2660" s="17">
        <f t="shared" si="308"/>
        <v>4.2083333333333361E-2</v>
      </c>
      <c r="M2660" s="17" t="str">
        <f t="shared" si="309"/>
        <v>-</v>
      </c>
      <c r="N2660" s="13" t="str">
        <f t="shared" si="310"/>
        <v xml:space="preserve"> Jul</v>
      </c>
      <c r="O2660" s="2" t="s">
        <v>21</v>
      </c>
      <c r="P2660" s="5">
        <v>0</v>
      </c>
      <c r="Q2660" s="2" t="s">
        <v>21</v>
      </c>
      <c r="R2660" s="2">
        <v>0</v>
      </c>
    </row>
    <row r="2661" spans="1:18" ht="12.75">
      <c r="A2661" s="2">
        <v>8510320</v>
      </c>
      <c r="B2661" s="3" t="s">
        <v>6049</v>
      </c>
      <c r="C2661" s="3" t="str">
        <v>686b8145-6d5d-4b43-9bb3-41ac8183a960</v>
      </c>
      <c r="D2661" s="2" t="s">
        <v>881</v>
      </c>
      <c r="E2661" s="2" t="s">
        <v>37</v>
      </c>
      <c r="F2661" s="13" t="str">
        <f t="shared" si="311"/>
        <v>02/ 01/ 2021</v>
      </c>
      <c r="G2661" s="4">
        <v>44198.813217592593</v>
      </c>
      <c r="H2661" s="4">
        <v>44198.81863425926</v>
      </c>
      <c r="I2661" s="19" t="str">
        <f t="shared" si="305"/>
        <v>19:31:02</v>
      </c>
      <c r="J2661" s="17" t="str">
        <f t="shared" si="306"/>
        <v>19:38:50</v>
      </c>
      <c r="K2661" s="17" t="str">
        <f t="shared" si="307"/>
        <v>no</v>
      </c>
      <c r="L2661" s="17">
        <f t="shared" si="308"/>
        <v>5.4166666666666252E-3</v>
      </c>
      <c r="M2661" s="17" t="str">
        <f t="shared" si="309"/>
        <v>-</v>
      </c>
      <c r="N2661" s="13" t="str">
        <f t="shared" si="310"/>
        <v xml:space="preserve"> Jan</v>
      </c>
      <c r="O2661" s="4">
        <v>44198.814351851855</v>
      </c>
      <c r="P2661" s="5">
        <v>0</v>
      </c>
      <c r="Q2661" s="5">
        <v>1.0416666666666667E-4</v>
      </c>
      <c r="R2661" s="2">
        <v>0</v>
      </c>
    </row>
    <row r="2662" spans="1:18" ht="12.75">
      <c r="A2662" s="2">
        <v>8650567</v>
      </c>
      <c r="B2662" s="3" t="s">
        <v>6050</v>
      </c>
      <c r="C2662" s="3" t="str">
        <v>5126ce7f-101a-46b5-a339-8f23596c9c69</v>
      </c>
      <c r="D2662" s="2" t="s">
        <v>324</v>
      </c>
      <c r="E2662" s="2" t="s">
        <v>37</v>
      </c>
      <c r="F2662" s="13" t="str">
        <f t="shared" si="311"/>
        <v>22/ 02/ 2021</v>
      </c>
      <c r="G2662" s="2" t="s">
        <v>6051</v>
      </c>
      <c r="H2662" s="2" t="s">
        <v>6052</v>
      </c>
      <c r="I2662" s="19" t="str">
        <f t="shared" si="305"/>
        <v>15:38:51</v>
      </c>
      <c r="J2662" s="17" t="str">
        <f t="shared" si="306"/>
        <v>15:57:47</v>
      </c>
      <c r="K2662" s="17" t="str">
        <f t="shared" si="307"/>
        <v>yes</v>
      </c>
      <c r="L2662" s="17">
        <f t="shared" si="308"/>
        <v>1.3148148148148131E-2</v>
      </c>
      <c r="M2662" s="17" t="str">
        <f t="shared" si="309"/>
        <v>4rth week of feb</v>
      </c>
      <c r="N2662" s="13" t="str">
        <f t="shared" si="310"/>
        <v xml:space="preserve"> Feb</v>
      </c>
      <c r="O2662" s="2" t="s">
        <v>6053</v>
      </c>
      <c r="P2662" s="5">
        <v>0</v>
      </c>
      <c r="Q2662" s="5">
        <v>6.9444444444444444E-5</v>
      </c>
      <c r="R2662" s="2">
        <v>0</v>
      </c>
    </row>
    <row r="2663" spans="1:18" ht="12.75">
      <c r="A2663" s="2">
        <v>8626298</v>
      </c>
      <c r="B2663" s="3" t="s">
        <v>6054</v>
      </c>
      <c r="C2663" s="3" t="str">
        <v>3f015678-b58b-40e8-a536-4dde3c2a0ecf</v>
      </c>
      <c r="D2663" s="2" t="s">
        <v>275</v>
      </c>
      <c r="E2663" s="2" t="s">
        <v>37</v>
      </c>
      <c r="F2663" s="13" t="str">
        <f t="shared" si="311"/>
        <v>18/ 02/ 2021</v>
      </c>
      <c r="G2663" s="2" t="s">
        <v>6055</v>
      </c>
      <c r="H2663" s="2" t="s">
        <v>6056</v>
      </c>
      <c r="I2663" s="19" t="str">
        <f t="shared" si="305"/>
        <v>13:14:01</v>
      </c>
      <c r="J2663" s="17" t="str">
        <f t="shared" si="306"/>
        <v>13:29:17</v>
      </c>
      <c r="K2663" s="17" t="str">
        <f t="shared" si="307"/>
        <v>yes</v>
      </c>
      <c r="L2663" s="17">
        <f t="shared" si="308"/>
        <v>1.0601851851851918E-2</v>
      </c>
      <c r="M2663" s="17" t="str">
        <f t="shared" si="309"/>
        <v>3rd week of feb</v>
      </c>
      <c r="N2663" s="13" t="str">
        <f t="shared" si="310"/>
        <v xml:space="preserve"> Feb</v>
      </c>
      <c r="O2663" s="2" t="s">
        <v>6057</v>
      </c>
      <c r="P2663" s="5">
        <v>0</v>
      </c>
      <c r="Q2663" s="5">
        <v>6.9444444444444444E-5</v>
      </c>
      <c r="R2663" s="2">
        <v>4</v>
      </c>
    </row>
    <row r="2664" spans="1:18" ht="12.75">
      <c r="A2664" s="2">
        <v>8619138</v>
      </c>
      <c r="B2664" s="3" t="s">
        <v>6058</v>
      </c>
      <c r="C2664" s="3" t="str">
        <v>cbdb670a-2506-407f-a1d1-50cbaa408c5b</v>
      </c>
      <c r="D2664" s="2" t="s">
        <v>491</v>
      </c>
      <c r="E2664" s="2" t="s">
        <v>37</v>
      </c>
      <c r="F2664" s="13" t="str">
        <f t="shared" si="311"/>
        <v>17/ 02/ 2021</v>
      </c>
      <c r="G2664" s="2" t="s">
        <v>6059</v>
      </c>
      <c r="H2664" s="2" t="s">
        <v>6060</v>
      </c>
      <c r="I2664" s="19" t="str">
        <f t="shared" si="305"/>
        <v>12:32:19</v>
      </c>
      <c r="J2664" s="17" t="str">
        <f t="shared" si="306"/>
        <v>12:44:46</v>
      </c>
      <c r="K2664" s="17" t="str">
        <f t="shared" si="307"/>
        <v>yes</v>
      </c>
      <c r="L2664" s="17">
        <f t="shared" si="308"/>
        <v>8.6458333333332416E-3</v>
      </c>
      <c r="M2664" s="17" t="str">
        <f t="shared" si="309"/>
        <v>3rd week of feb</v>
      </c>
      <c r="N2664" s="13" t="str">
        <f t="shared" si="310"/>
        <v xml:space="preserve"> Feb</v>
      </c>
      <c r="O2664" s="2" t="s">
        <v>6061</v>
      </c>
      <c r="P2664" s="5">
        <v>0</v>
      </c>
      <c r="Q2664" s="5">
        <v>3.5879629629629629E-4</v>
      </c>
      <c r="R2664" s="2">
        <v>0</v>
      </c>
    </row>
    <row r="2665" spans="1:18" ht="12.75">
      <c r="A2665" s="2">
        <v>8539108</v>
      </c>
      <c r="B2665" s="3" t="s">
        <v>6062</v>
      </c>
      <c r="C2665" s="3" t="str">
        <v>80ce1bd8-f5d6-45e0-a738-d63fd475578c</v>
      </c>
      <c r="D2665" s="2" t="s">
        <v>19</v>
      </c>
      <c r="E2665" s="2" t="s">
        <v>20</v>
      </c>
      <c r="F2665" s="13" t="str">
        <f t="shared" si="311"/>
        <v>02/ 05/ 2021</v>
      </c>
      <c r="G2665" s="4">
        <v>44318.714618055557</v>
      </c>
      <c r="H2665" s="4">
        <v>44318.759131944447</v>
      </c>
      <c r="I2665" s="19" t="str">
        <f t="shared" si="305"/>
        <v>17:09:03</v>
      </c>
      <c r="J2665" s="17" t="str">
        <f t="shared" si="306"/>
        <v>18:13:09</v>
      </c>
      <c r="K2665" s="17" t="str">
        <f t="shared" si="307"/>
        <v>no</v>
      </c>
      <c r="L2665" s="17">
        <f t="shared" si="308"/>
        <v>4.4513888888888853E-2</v>
      </c>
      <c r="M2665" s="17" t="str">
        <f t="shared" si="309"/>
        <v>-</v>
      </c>
      <c r="N2665" s="13" t="str">
        <f t="shared" si="310"/>
        <v xml:space="preserve"> May</v>
      </c>
      <c r="O2665" s="2" t="s">
        <v>21</v>
      </c>
      <c r="P2665" s="5">
        <v>0</v>
      </c>
      <c r="Q2665" s="2" t="s">
        <v>21</v>
      </c>
      <c r="R2665" s="2">
        <v>2</v>
      </c>
    </row>
    <row r="2666" spans="1:18" ht="12.75">
      <c r="A2666" s="2">
        <v>8550397</v>
      </c>
      <c r="B2666" s="3" t="s">
        <v>6063</v>
      </c>
      <c r="C2666" s="3" t="str">
        <v>9bd2488e-6643-4c5c-9b72-51d1b08958b4</v>
      </c>
      <c r="D2666" s="2" t="s">
        <v>19</v>
      </c>
      <c r="E2666" s="2" t="s">
        <v>23</v>
      </c>
      <c r="F2666" s="13" t="str">
        <f>TEXT(G2666,"dd/ mm/ yyyy")</f>
        <v>02/ 07/ 2021</v>
      </c>
      <c r="G2666" s="4">
        <v>44379.533171296294</v>
      </c>
      <c r="H2666" s="4">
        <v>44379.53634259259</v>
      </c>
      <c r="I2666" s="19" t="str">
        <f t="shared" si="305"/>
        <v>12:47:46</v>
      </c>
      <c r="J2666" s="17" t="str">
        <f t="shared" si="306"/>
        <v>12:52:20</v>
      </c>
      <c r="K2666" s="17" t="str">
        <f t="shared" si="307"/>
        <v>yes</v>
      </c>
      <c r="L2666" s="17">
        <f t="shared" si="308"/>
        <v>3.1712962962961999E-3</v>
      </c>
      <c r="M2666" s="17" t="str">
        <f t="shared" si="309"/>
        <v>-</v>
      </c>
      <c r="N2666" s="13" t="str">
        <f t="shared" si="310"/>
        <v xml:space="preserve"> Jul</v>
      </c>
      <c r="O2666" s="2" t="s">
        <v>21</v>
      </c>
      <c r="P2666" s="5">
        <v>0</v>
      </c>
      <c r="Q2666" s="2" t="s">
        <v>21</v>
      </c>
      <c r="R2666" s="2">
        <v>0</v>
      </c>
    </row>
    <row r="2667" spans="1:18" ht="12.75">
      <c r="A2667" s="2">
        <v>8510505</v>
      </c>
      <c r="B2667" s="3" t="s">
        <v>6064</v>
      </c>
      <c r="C2667" s="3" t="str">
        <v>b340ca6d-2cc9-43b6-823c-aebd11768641</v>
      </c>
      <c r="D2667" s="2" t="s">
        <v>390</v>
      </c>
      <c r="E2667" s="2" t="s">
        <v>37</v>
      </c>
      <c r="F2667" s="13" t="str">
        <f t="shared" si="311"/>
        <v>02/ 01/ 2021</v>
      </c>
      <c r="G2667" s="4">
        <v>44198.828773148147</v>
      </c>
      <c r="H2667" s="4">
        <v>44198.845868055556</v>
      </c>
      <c r="I2667" s="19" t="str">
        <f t="shared" si="305"/>
        <v>19:53:26</v>
      </c>
      <c r="J2667" s="17" t="str">
        <f t="shared" si="306"/>
        <v>20:18:03</v>
      </c>
      <c r="K2667" s="17" t="str">
        <f t="shared" si="307"/>
        <v>no</v>
      </c>
      <c r="L2667" s="17">
        <f t="shared" si="308"/>
        <v>1.7094907407407489E-2</v>
      </c>
      <c r="M2667" s="17" t="str">
        <f t="shared" si="309"/>
        <v>-</v>
      </c>
      <c r="N2667" s="13" t="str">
        <f t="shared" si="310"/>
        <v xml:space="preserve"> Jan</v>
      </c>
      <c r="O2667" s="4">
        <v>44198.837418981479</v>
      </c>
      <c r="P2667" s="5">
        <v>0</v>
      </c>
      <c r="Q2667" s="5">
        <v>5.7870370370370373E-5</v>
      </c>
      <c r="R2667" s="2">
        <v>0</v>
      </c>
    </row>
    <row r="2668" spans="1:18" ht="12.75">
      <c r="A2668" s="2">
        <v>8519850</v>
      </c>
      <c r="B2668" s="3" t="s">
        <v>6065</v>
      </c>
      <c r="C2668" s="3" t="str">
        <v>c1f59ae4-457b-437d-bd51-688480c2c699</v>
      </c>
      <c r="D2668" s="2" t="s">
        <v>19</v>
      </c>
      <c r="E2668" s="2" t="s">
        <v>20</v>
      </c>
      <c r="F2668" s="13" t="str">
        <f t="shared" si="311"/>
        <v>02/ 03/ 2021</v>
      </c>
      <c r="G2668" s="4">
        <v>44257.401134259257</v>
      </c>
      <c r="H2668" s="4">
        <v>44257.443842592591</v>
      </c>
      <c r="I2668" s="19" t="str">
        <f t="shared" si="305"/>
        <v>09:37:38</v>
      </c>
      <c r="J2668" s="17" t="str">
        <f t="shared" si="306"/>
        <v>10:39:08</v>
      </c>
      <c r="K2668" s="17" t="str">
        <f t="shared" si="307"/>
        <v>no</v>
      </c>
      <c r="L2668" s="17">
        <f t="shared" si="308"/>
        <v>4.2708333333333348E-2</v>
      </c>
      <c r="M2668" s="17" t="str">
        <f t="shared" si="309"/>
        <v>-</v>
      </c>
      <c r="N2668" s="13" t="str">
        <f t="shared" si="310"/>
        <v xml:space="preserve"> Mar</v>
      </c>
      <c r="O2668" s="2" t="s">
        <v>21</v>
      </c>
      <c r="P2668" s="5">
        <v>0</v>
      </c>
      <c r="Q2668" s="2" t="s">
        <v>21</v>
      </c>
      <c r="R2668" s="2">
        <v>0</v>
      </c>
    </row>
    <row r="2669" spans="1:18" ht="12.75">
      <c r="A2669" s="2">
        <v>8544577</v>
      </c>
      <c r="B2669" s="3" t="s">
        <v>6066</v>
      </c>
      <c r="C2669" s="3" t="str">
        <v>78b9acfe-4232-4c15-bfcb-a88ff0cebad8</v>
      </c>
      <c r="D2669" s="2" t="s">
        <v>2147</v>
      </c>
      <c r="E2669" s="2" t="s">
        <v>31</v>
      </c>
      <c r="F2669" s="13" t="str">
        <f t="shared" si="311"/>
        <v>02/ 06/ 2021</v>
      </c>
      <c r="G2669" s="4">
        <v>44349.594259259262</v>
      </c>
      <c r="H2669" s="4">
        <v>44349.612870370373</v>
      </c>
      <c r="I2669" s="19" t="str">
        <f t="shared" si="305"/>
        <v>14:15:44</v>
      </c>
      <c r="J2669" s="17" t="str">
        <f t="shared" si="306"/>
        <v>14:42:32</v>
      </c>
      <c r="K2669" s="17" t="str">
        <f t="shared" si="307"/>
        <v>yes</v>
      </c>
      <c r="L2669" s="17">
        <f t="shared" si="308"/>
        <v>1.8611111111111134E-2</v>
      </c>
      <c r="M2669" s="17" t="str">
        <f t="shared" si="309"/>
        <v>-</v>
      </c>
      <c r="N2669" s="13" t="str">
        <f t="shared" si="310"/>
        <v xml:space="preserve"> Jun</v>
      </c>
      <c r="O2669" s="4">
        <v>44349.595497685186</v>
      </c>
      <c r="P2669" s="5">
        <v>0</v>
      </c>
      <c r="Q2669" s="5">
        <v>1.9675925925925926E-4</v>
      </c>
      <c r="R2669" s="2">
        <v>0</v>
      </c>
    </row>
    <row r="2670" spans="1:18" ht="12.75">
      <c r="A2670" s="2">
        <v>8505482</v>
      </c>
      <c r="B2670" s="3" t="s">
        <v>6067</v>
      </c>
      <c r="C2670" s="3" t="str">
        <v>6c96c01e-ba6e-4303-9cdc-655715331aa9</v>
      </c>
      <c r="D2670" s="2" t="s">
        <v>19</v>
      </c>
      <c r="E2670" s="2" t="s">
        <v>20</v>
      </c>
      <c r="F2670" s="13" t="str">
        <f t="shared" si="311"/>
        <v>02/ 01/ 2021</v>
      </c>
      <c r="G2670" s="4">
        <v>44198.436203703706</v>
      </c>
      <c r="H2670" s="4">
        <v>44198.478645833333</v>
      </c>
      <c r="I2670" s="19" t="str">
        <f t="shared" si="305"/>
        <v>10:28:08</v>
      </c>
      <c r="J2670" s="17" t="str">
        <f t="shared" si="306"/>
        <v>11:29:15</v>
      </c>
      <c r="K2670" s="17" t="str">
        <f t="shared" si="307"/>
        <v>yes</v>
      </c>
      <c r="L2670" s="17">
        <f t="shared" si="308"/>
        <v>4.2442129629629677E-2</v>
      </c>
      <c r="M2670" s="17" t="str">
        <f t="shared" si="309"/>
        <v>-</v>
      </c>
      <c r="N2670" s="13" t="str">
        <f t="shared" si="310"/>
        <v xml:space="preserve"> Jan</v>
      </c>
      <c r="O2670" s="2" t="s">
        <v>21</v>
      </c>
      <c r="P2670" s="5">
        <v>0</v>
      </c>
      <c r="Q2670" s="2" t="s">
        <v>21</v>
      </c>
      <c r="R2670" s="2">
        <v>0</v>
      </c>
    </row>
    <row r="2671" spans="1:18" ht="12.75">
      <c r="A2671" s="2">
        <v>8641355</v>
      </c>
      <c r="B2671" s="3" t="s">
        <v>6068</v>
      </c>
      <c r="C2671" s="3" t="str">
        <v>0926bbf6-414f-44c4-9d5a-9ff4850f2540</v>
      </c>
      <c r="D2671" s="2" t="s">
        <v>19</v>
      </c>
      <c r="E2671" s="2" t="s">
        <v>20</v>
      </c>
      <c r="F2671" s="13" t="str">
        <f t="shared" si="311"/>
        <v>20/ 02/ 2021</v>
      </c>
      <c r="G2671" s="2" t="s">
        <v>6069</v>
      </c>
      <c r="H2671" s="2" t="s">
        <v>6070</v>
      </c>
      <c r="I2671" s="19" t="str">
        <f t="shared" si="305"/>
        <v>20:57:22</v>
      </c>
      <c r="J2671" s="17" t="str">
        <f t="shared" si="306"/>
        <v>21:59:33</v>
      </c>
      <c r="K2671" s="17" t="str">
        <f t="shared" si="307"/>
        <v>no</v>
      </c>
      <c r="L2671" s="17">
        <f t="shared" si="308"/>
        <v>4.3182870370370496E-2</v>
      </c>
      <c r="M2671" s="17" t="str">
        <f t="shared" si="309"/>
        <v>3rd week of feb</v>
      </c>
      <c r="N2671" s="13" t="str">
        <f t="shared" si="310"/>
        <v xml:space="preserve"> Feb</v>
      </c>
      <c r="O2671" s="2" t="s">
        <v>21</v>
      </c>
      <c r="P2671" s="5">
        <v>0</v>
      </c>
      <c r="Q2671" s="2" t="s">
        <v>21</v>
      </c>
      <c r="R2671" s="2">
        <v>0</v>
      </c>
    </row>
    <row r="2672" spans="1:18" ht="12.75">
      <c r="A2672" s="2">
        <v>8655787</v>
      </c>
      <c r="B2672" s="3" t="s">
        <v>6071</v>
      </c>
      <c r="C2672" s="3" t="str">
        <v>39e438a0-ec2a-4772-828c-0e7344c52e73</v>
      </c>
      <c r="D2672" s="2" t="s">
        <v>115</v>
      </c>
      <c r="E2672" s="2" t="s">
        <v>31</v>
      </c>
      <c r="F2672" s="13" t="str">
        <f>TEXT(G2672,"dd/ mm/ yyyy")</f>
        <v>23/ 02/ 2021</v>
      </c>
      <c r="G2672" s="2" t="s">
        <v>6072</v>
      </c>
      <c r="H2672" s="2" t="s">
        <v>6073</v>
      </c>
      <c r="I2672" s="19" t="str">
        <f t="shared" si="305"/>
        <v>13:57:08</v>
      </c>
      <c r="J2672" s="17" t="str">
        <f t="shared" si="306"/>
        <v>14:04:06</v>
      </c>
      <c r="K2672" s="17" t="str">
        <f t="shared" si="307"/>
        <v>yes</v>
      </c>
      <c r="L2672" s="17">
        <f t="shared" si="308"/>
        <v>4.8379629629630161E-3</v>
      </c>
      <c r="M2672" s="17" t="str">
        <f t="shared" si="309"/>
        <v>4rth week of feb</v>
      </c>
      <c r="N2672" s="13" t="str">
        <f t="shared" si="310"/>
        <v xml:space="preserve"> Feb</v>
      </c>
      <c r="O2672" s="2" t="s">
        <v>6074</v>
      </c>
      <c r="P2672" s="5">
        <v>0</v>
      </c>
      <c r="Q2672" s="5">
        <v>6.9444444444444444E-5</v>
      </c>
      <c r="R2672" s="2">
        <v>5</v>
      </c>
    </row>
    <row r="2673" spans="1:18" ht="12.75">
      <c r="A2673" s="2">
        <v>8660168</v>
      </c>
      <c r="B2673" s="3" t="s">
        <v>6075</v>
      </c>
      <c r="C2673" s="3" t="str">
        <v>f80de397-2023-48ba-896c-dd03e07ec3ae</v>
      </c>
      <c r="D2673" s="2" t="s">
        <v>19</v>
      </c>
      <c r="E2673" s="2" t="s">
        <v>23</v>
      </c>
      <c r="F2673" s="13" t="str">
        <f t="shared" si="311"/>
        <v>24/ 02/ 2021</v>
      </c>
      <c r="G2673" s="2" t="s">
        <v>6076</v>
      </c>
      <c r="H2673" s="2" t="s">
        <v>6077</v>
      </c>
      <c r="I2673" s="19" t="str">
        <f t="shared" si="305"/>
        <v>09:25:36</v>
      </c>
      <c r="J2673" s="17" t="str">
        <f t="shared" si="306"/>
        <v>09:26:37</v>
      </c>
      <c r="K2673" s="17" t="str">
        <f t="shared" si="307"/>
        <v>no</v>
      </c>
      <c r="L2673" s="17">
        <f t="shared" si="308"/>
        <v>7.0601851851853636E-4</v>
      </c>
      <c r="M2673" s="17" t="str">
        <f t="shared" si="309"/>
        <v>4rth week of feb</v>
      </c>
      <c r="N2673" s="13" t="str">
        <f t="shared" si="310"/>
        <v xml:space="preserve"> Feb</v>
      </c>
      <c r="O2673" s="2" t="s">
        <v>21</v>
      </c>
      <c r="P2673" s="5">
        <v>0</v>
      </c>
      <c r="Q2673" s="2" t="s">
        <v>21</v>
      </c>
      <c r="R2673" s="2">
        <v>0</v>
      </c>
    </row>
    <row r="2674" spans="1:18" ht="12.75">
      <c r="A2674" s="2">
        <v>8588822</v>
      </c>
      <c r="B2674" s="3" t="s">
        <v>6078</v>
      </c>
      <c r="C2674" s="3" t="str">
        <v>5b434bd7-ee65-41a5-8f53-e508bd698c5e</v>
      </c>
      <c r="D2674" s="2" t="s">
        <v>19</v>
      </c>
      <c r="E2674" s="2" t="s">
        <v>23</v>
      </c>
      <c r="F2674" s="13" t="str">
        <f t="shared" si="311"/>
        <v>02/ 12/ 2021</v>
      </c>
      <c r="G2674" s="4">
        <v>44532.815995370373</v>
      </c>
      <c r="H2674" s="4">
        <v>44532.816261574073</v>
      </c>
      <c r="I2674" s="19" t="str">
        <f t="shared" si="305"/>
        <v>19:35:02</v>
      </c>
      <c r="J2674" s="17" t="str">
        <f t="shared" si="306"/>
        <v>19:35:25</v>
      </c>
      <c r="K2674" s="17" t="str">
        <f t="shared" si="307"/>
        <v>no</v>
      </c>
      <c r="L2674" s="17">
        <f t="shared" si="308"/>
        <v>2.662037037036713E-4</v>
      </c>
      <c r="M2674" s="17" t="str">
        <f t="shared" si="309"/>
        <v>-</v>
      </c>
      <c r="N2674" s="13" t="str">
        <f t="shared" si="310"/>
        <v xml:space="preserve"> Dec</v>
      </c>
      <c r="O2674" s="2" t="s">
        <v>21</v>
      </c>
      <c r="P2674" s="5">
        <v>0</v>
      </c>
      <c r="Q2674" s="2" t="s">
        <v>21</v>
      </c>
      <c r="R2674" s="2">
        <v>0</v>
      </c>
    </row>
    <row r="2675" spans="1:18" ht="12.75">
      <c r="A2675" s="2">
        <v>8510768</v>
      </c>
      <c r="B2675" s="3" t="s">
        <v>6079</v>
      </c>
      <c r="C2675" s="3" t="str">
        <v>b514cf3a-976e-490d-a50a-bdaf1dd7f4fb</v>
      </c>
      <c r="D2675" s="2" t="s">
        <v>615</v>
      </c>
      <c r="E2675" s="2" t="s">
        <v>37</v>
      </c>
      <c r="F2675" s="13" t="str">
        <f t="shared" si="311"/>
        <v>02/ 01/ 2021</v>
      </c>
      <c r="G2675" s="4">
        <v>44198.854259259257</v>
      </c>
      <c r="H2675" s="4">
        <v>44198.868402777778</v>
      </c>
      <c r="I2675" s="19" t="str">
        <f t="shared" si="305"/>
        <v>20:30:08</v>
      </c>
      <c r="J2675" s="17" t="str">
        <f t="shared" si="306"/>
        <v>20:50:30</v>
      </c>
      <c r="K2675" s="17" t="str">
        <f t="shared" si="307"/>
        <v>no</v>
      </c>
      <c r="L2675" s="17">
        <f t="shared" si="308"/>
        <v>1.4143518518518472E-2</v>
      </c>
      <c r="M2675" s="17" t="str">
        <f t="shared" si="309"/>
        <v>-</v>
      </c>
      <c r="N2675" s="13" t="str">
        <f t="shared" si="310"/>
        <v xml:space="preserve"> Jan</v>
      </c>
      <c r="O2675" s="4">
        <v>44198.855590277781</v>
      </c>
      <c r="P2675" s="5">
        <v>2.3148148148148147E-5</v>
      </c>
      <c r="Q2675" s="5">
        <v>1.6203703703703703E-4</v>
      </c>
      <c r="R2675" s="2">
        <v>0</v>
      </c>
    </row>
    <row r="2676" spans="1:18" ht="12.75">
      <c r="A2676" s="2">
        <v>8592398</v>
      </c>
      <c r="B2676" s="3" t="s">
        <v>6080</v>
      </c>
      <c r="C2676" s="3" t="str">
        <v>6a5610a2-628e-4014-9f97-3bf0d93878aa</v>
      </c>
      <c r="D2676" s="2" t="s">
        <v>19</v>
      </c>
      <c r="E2676" s="2" t="s">
        <v>20</v>
      </c>
      <c r="F2676" s="13" t="str">
        <f>TEXT(G2676,"dd/ mm/ yyyy")</f>
        <v>13/ 02/ 2021</v>
      </c>
      <c r="G2676" s="2" t="s">
        <v>6081</v>
      </c>
      <c r="H2676" s="2" t="s">
        <v>6082</v>
      </c>
      <c r="I2676" s="19" t="str">
        <f t="shared" si="305"/>
        <v>12:12:55</v>
      </c>
      <c r="J2676" s="17" t="str">
        <f t="shared" si="306"/>
        <v>13:14:54</v>
      </c>
      <c r="K2676" s="17" t="str">
        <f t="shared" si="307"/>
        <v>yes</v>
      </c>
      <c r="L2676" s="17">
        <f t="shared" si="308"/>
        <v>4.3043981481481475E-2</v>
      </c>
      <c r="M2676" s="17" t="str">
        <f t="shared" si="309"/>
        <v>2nd week of feb</v>
      </c>
      <c r="N2676" s="13" t="str">
        <f t="shared" si="310"/>
        <v xml:space="preserve"> Feb</v>
      </c>
      <c r="O2676" s="2" t="s">
        <v>21</v>
      </c>
      <c r="P2676" s="5">
        <v>1.1574074074074073E-5</v>
      </c>
      <c r="Q2676" s="2" t="s">
        <v>21</v>
      </c>
      <c r="R2676" s="2">
        <v>0</v>
      </c>
    </row>
    <row r="2677" spans="1:18" ht="12.75">
      <c r="A2677" s="2">
        <v>8524719</v>
      </c>
      <c r="B2677" s="3" t="s">
        <v>6083</v>
      </c>
      <c r="C2677" s="3" t="str">
        <v>beb3cbc6-425b-4302-8eca-2c9994493569</v>
      </c>
      <c r="D2677" s="2" t="s">
        <v>19</v>
      </c>
      <c r="E2677" s="2" t="s">
        <v>20</v>
      </c>
      <c r="F2677" s="13" t="str">
        <f t="shared" si="311"/>
        <v>02/ 03/ 2021</v>
      </c>
      <c r="G2677" s="4">
        <v>44257.782962962963</v>
      </c>
      <c r="H2677" s="4">
        <v>44257.824965277781</v>
      </c>
      <c r="I2677" s="19" t="str">
        <f t="shared" si="305"/>
        <v>18:47:28</v>
      </c>
      <c r="J2677" s="17" t="str">
        <f t="shared" si="306"/>
        <v>19:47:57</v>
      </c>
      <c r="K2677" s="17" t="str">
        <f t="shared" si="307"/>
        <v>no</v>
      </c>
      <c r="L2677" s="17">
        <f t="shared" si="308"/>
        <v>4.2002314814814867E-2</v>
      </c>
      <c r="M2677" s="17" t="str">
        <f t="shared" si="309"/>
        <v>-</v>
      </c>
      <c r="N2677" s="13" t="str">
        <f t="shared" si="310"/>
        <v xml:space="preserve"> Mar</v>
      </c>
      <c r="O2677" s="2" t="s">
        <v>21</v>
      </c>
      <c r="P2677" s="5">
        <v>0</v>
      </c>
      <c r="Q2677" s="2" t="s">
        <v>21</v>
      </c>
      <c r="R2677" s="2">
        <v>0</v>
      </c>
    </row>
    <row r="2678" spans="1:18" ht="12.75">
      <c r="A2678" s="2">
        <v>8657594</v>
      </c>
      <c r="B2678" s="3" t="s">
        <v>6084</v>
      </c>
      <c r="C2678" s="3" t="str">
        <v>1b9871a4-55db-46b7-ac92-852532f7e789</v>
      </c>
      <c r="D2678" s="2" t="s">
        <v>19</v>
      </c>
      <c r="E2678" s="2" t="s">
        <v>20</v>
      </c>
      <c r="F2678" s="13" t="str">
        <f t="shared" si="311"/>
        <v>23/ 02/ 2021</v>
      </c>
      <c r="G2678" s="2" t="s">
        <v>6085</v>
      </c>
      <c r="H2678" s="2" t="s">
        <v>6086</v>
      </c>
      <c r="I2678" s="19" t="str">
        <f t="shared" si="305"/>
        <v>18:14:40</v>
      </c>
      <c r="J2678" s="17" t="str">
        <f t="shared" si="306"/>
        <v>19:15:37</v>
      </c>
      <c r="K2678" s="17" t="str">
        <f t="shared" si="307"/>
        <v>no</v>
      </c>
      <c r="L2678" s="17">
        <f t="shared" si="308"/>
        <v>4.2326388888888844E-2</v>
      </c>
      <c r="M2678" s="17" t="str">
        <f t="shared" si="309"/>
        <v>4rth week of feb</v>
      </c>
      <c r="N2678" s="13" t="str">
        <f t="shared" si="310"/>
        <v xml:space="preserve"> Feb</v>
      </c>
      <c r="O2678" s="2" t="s">
        <v>21</v>
      </c>
      <c r="P2678" s="5">
        <v>0</v>
      </c>
      <c r="Q2678" s="2" t="s">
        <v>21</v>
      </c>
      <c r="R2678" s="2">
        <v>0</v>
      </c>
    </row>
    <row r="2679" spans="1:18" ht="12.75">
      <c r="A2679" s="2">
        <v>8577893</v>
      </c>
      <c r="B2679" s="3" t="s">
        <v>6087</v>
      </c>
      <c r="C2679" s="3" t="str">
        <v>2c537ef5-873d-4e98-a460-54ed916da5a8</v>
      </c>
      <c r="D2679" s="2" t="s">
        <v>19</v>
      </c>
      <c r="E2679" s="2" t="s">
        <v>23</v>
      </c>
      <c r="F2679" s="13" t="str">
        <f t="shared" si="311"/>
        <v>02/ 11/ 2021</v>
      </c>
      <c r="G2679" s="4">
        <v>44502.520775462966</v>
      </c>
      <c r="H2679" s="4">
        <v>44502.521099537036</v>
      </c>
      <c r="I2679" s="19" t="str">
        <f t="shared" si="305"/>
        <v>12:29:55</v>
      </c>
      <c r="J2679" s="17" t="str">
        <f t="shared" si="306"/>
        <v>12:30:23</v>
      </c>
      <c r="K2679" s="17" t="str">
        <f t="shared" si="307"/>
        <v>yes</v>
      </c>
      <c r="L2679" s="17">
        <f t="shared" si="308"/>
        <v>3.2407407407408773E-4</v>
      </c>
      <c r="M2679" s="17" t="str">
        <f t="shared" si="309"/>
        <v>-</v>
      </c>
      <c r="N2679" s="13" t="str">
        <f t="shared" si="310"/>
        <v xml:space="preserve"> Nov</v>
      </c>
      <c r="O2679" s="2" t="s">
        <v>21</v>
      </c>
      <c r="P2679" s="5">
        <v>0</v>
      </c>
      <c r="Q2679" s="2" t="s">
        <v>21</v>
      </c>
      <c r="R2679" s="2">
        <v>5</v>
      </c>
    </row>
    <row r="2680" spans="1:18" ht="12.75">
      <c r="A2680" s="2">
        <v>8508711</v>
      </c>
      <c r="B2680" s="3" t="s">
        <v>6088</v>
      </c>
      <c r="C2680" s="3" t="str">
        <v>16d13392-08a0-44d1-8bb7-ea3e0086aa8f</v>
      </c>
      <c r="D2680" s="2" t="s">
        <v>19</v>
      </c>
      <c r="E2680" s="2" t="s">
        <v>20</v>
      </c>
      <c r="F2680" s="13" t="str">
        <f t="shared" si="311"/>
        <v>02/ 01/ 2021</v>
      </c>
      <c r="G2680" s="4">
        <v>44198.674953703703</v>
      </c>
      <c r="H2680" s="4">
        <v>44198.71707175926</v>
      </c>
      <c r="I2680" s="19" t="str">
        <f t="shared" si="305"/>
        <v>16:11:56</v>
      </c>
      <c r="J2680" s="17" t="str">
        <f t="shared" si="306"/>
        <v>17:12:35</v>
      </c>
      <c r="K2680" s="17" t="str">
        <f t="shared" si="307"/>
        <v>no</v>
      </c>
      <c r="L2680" s="17">
        <f t="shared" si="308"/>
        <v>4.2118055555555589E-2</v>
      </c>
      <c r="M2680" s="17" t="str">
        <f t="shared" si="309"/>
        <v>-</v>
      </c>
      <c r="N2680" s="13" t="str">
        <f t="shared" si="310"/>
        <v xml:space="preserve"> Jan</v>
      </c>
      <c r="O2680" s="2" t="s">
        <v>21</v>
      </c>
      <c r="P2680" s="5">
        <v>0</v>
      </c>
      <c r="Q2680" s="2" t="s">
        <v>21</v>
      </c>
      <c r="R2680" s="2">
        <v>0</v>
      </c>
    </row>
    <row r="2681" spans="1:18" ht="12.75">
      <c r="A2681" s="2">
        <v>8615407</v>
      </c>
      <c r="B2681" s="3" t="s">
        <v>6089</v>
      </c>
      <c r="C2681" s="3" t="str">
        <v>0aaff8b3-7952-4875-be95-0dddc9fff6db</v>
      </c>
      <c r="D2681" s="2" t="s">
        <v>19</v>
      </c>
      <c r="E2681" s="2" t="s">
        <v>23</v>
      </c>
      <c r="F2681" s="13" t="str">
        <f t="shared" si="311"/>
        <v>16/ 02/ 2021</v>
      </c>
      <c r="G2681" s="2" t="s">
        <v>6090</v>
      </c>
      <c r="H2681" s="2" t="s">
        <v>6091</v>
      </c>
      <c r="I2681" s="19" t="str">
        <f t="shared" si="305"/>
        <v>19:03:31</v>
      </c>
      <c r="J2681" s="17" t="str">
        <f t="shared" si="306"/>
        <v>19:04:15</v>
      </c>
      <c r="K2681" s="17" t="str">
        <f t="shared" si="307"/>
        <v>no</v>
      </c>
      <c r="L2681" s="17">
        <f t="shared" si="308"/>
        <v>5.0925925925915383E-4</v>
      </c>
      <c r="M2681" s="17" t="str">
        <f t="shared" si="309"/>
        <v>3rd week of feb</v>
      </c>
      <c r="N2681" s="13" t="str">
        <f t="shared" si="310"/>
        <v xml:space="preserve"> Feb</v>
      </c>
      <c r="O2681" s="2" t="s">
        <v>21</v>
      </c>
      <c r="P2681" s="5">
        <v>0</v>
      </c>
      <c r="Q2681" s="2" t="s">
        <v>21</v>
      </c>
      <c r="R2681" s="2">
        <v>0</v>
      </c>
    </row>
    <row r="2682" spans="1:18" ht="12.75">
      <c r="A2682" s="2">
        <v>8627814</v>
      </c>
      <c r="B2682" s="3" t="s">
        <v>6092</v>
      </c>
      <c r="C2682" s="3" t="str">
        <v>daae18dc-57ad-4024-88d7-cda4cf853559</v>
      </c>
      <c r="D2682" s="2" t="s">
        <v>108</v>
      </c>
      <c r="E2682" s="2" t="s">
        <v>31</v>
      </c>
      <c r="F2682" s="13" t="str">
        <f>TEXT(G2682,"dd/ mm/ yyyy")</f>
        <v>18/ 02/ 2021</v>
      </c>
      <c r="G2682" s="2" t="s">
        <v>6093</v>
      </c>
      <c r="H2682" s="2" t="s">
        <v>6094</v>
      </c>
      <c r="I2682" s="19" t="str">
        <f t="shared" si="305"/>
        <v>16:15:48</v>
      </c>
      <c r="J2682" s="17" t="str">
        <f t="shared" si="306"/>
        <v>16:27:59</v>
      </c>
      <c r="K2682" s="17" t="str">
        <f t="shared" si="307"/>
        <v>yes</v>
      </c>
      <c r="L2682" s="17">
        <f t="shared" si="308"/>
        <v>8.4606481481482865E-3</v>
      </c>
      <c r="M2682" s="17" t="str">
        <f t="shared" si="309"/>
        <v>3rd week of feb</v>
      </c>
      <c r="N2682" s="13" t="str">
        <f t="shared" si="310"/>
        <v xml:space="preserve"> Feb</v>
      </c>
      <c r="O2682" s="2" t="s">
        <v>6095</v>
      </c>
      <c r="P2682" s="5">
        <v>0</v>
      </c>
      <c r="Q2682" s="5">
        <v>3.1250000000000001E-4</v>
      </c>
      <c r="R2682" s="2">
        <v>0</v>
      </c>
    </row>
    <row r="2683" spans="1:18" ht="12.75">
      <c r="A2683" s="2">
        <v>8609121</v>
      </c>
      <c r="B2683" s="3" t="s">
        <v>6096</v>
      </c>
      <c r="C2683" s="3" t="str">
        <v>7162632f-b08f-4cd9-913e-c5bc470ee0b1</v>
      </c>
      <c r="D2683" s="2" t="s">
        <v>19</v>
      </c>
      <c r="E2683" s="2" t="s">
        <v>20</v>
      </c>
      <c r="F2683" s="13" t="str">
        <f t="shared" si="311"/>
        <v>15/ 02/ 2021</v>
      </c>
      <c r="G2683" s="2" t="s">
        <v>6097</v>
      </c>
      <c r="H2683" s="2" t="s">
        <v>6098</v>
      </c>
      <c r="I2683" s="19" t="str">
        <f t="shared" si="305"/>
        <v>20:09:00</v>
      </c>
      <c r="J2683" s="17" t="str">
        <f t="shared" si="306"/>
        <v>21:10:39</v>
      </c>
      <c r="K2683" s="17" t="str">
        <f t="shared" si="307"/>
        <v>no</v>
      </c>
      <c r="L2683" s="17">
        <f t="shared" si="308"/>
        <v>4.2812500000000031E-2</v>
      </c>
      <c r="M2683" s="17" t="str">
        <f t="shared" si="309"/>
        <v>3rd week of feb</v>
      </c>
      <c r="N2683" s="13" t="str">
        <f t="shared" si="310"/>
        <v xml:space="preserve"> Feb</v>
      </c>
      <c r="O2683" s="2" t="s">
        <v>21</v>
      </c>
      <c r="P2683" s="5">
        <v>0</v>
      </c>
      <c r="Q2683" s="2" t="s">
        <v>21</v>
      </c>
      <c r="R2683" s="2">
        <v>0</v>
      </c>
    </row>
    <row r="2684" spans="1:18" ht="12.75">
      <c r="A2684" s="2">
        <v>8545821</v>
      </c>
      <c r="B2684" s="3" t="s">
        <v>6099</v>
      </c>
      <c r="C2684" s="3" t="str">
        <v>3238f879-2ed5-464c-92ef-a5e29fb01b51</v>
      </c>
      <c r="D2684" s="2" t="s">
        <v>19</v>
      </c>
      <c r="E2684" s="2" t="s">
        <v>23</v>
      </c>
      <c r="F2684" s="13" t="str">
        <f>TEXT(G2684,"dd/ mm/ yyyy")</f>
        <v>02/ 06/ 2021</v>
      </c>
      <c r="G2684" s="4">
        <v>44349.705937500003</v>
      </c>
      <c r="H2684" s="4">
        <v>44349.706377314818</v>
      </c>
      <c r="I2684" s="19" t="str">
        <f t="shared" si="305"/>
        <v>16:56:33</v>
      </c>
      <c r="J2684" s="17" t="str">
        <f t="shared" si="306"/>
        <v>16:57:11</v>
      </c>
      <c r="K2684" s="17" t="str">
        <f t="shared" si="307"/>
        <v>yes</v>
      </c>
      <c r="L2684" s="17">
        <f t="shared" si="308"/>
        <v>4.3981481481480955E-4</v>
      </c>
      <c r="M2684" s="17" t="str">
        <f t="shared" si="309"/>
        <v>-</v>
      </c>
      <c r="N2684" s="13" t="str">
        <f t="shared" si="310"/>
        <v xml:space="preserve"> Jun</v>
      </c>
      <c r="O2684" s="2" t="s">
        <v>21</v>
      </c>
      <c r="P2684" s="5">
        <v>0</v>
      </c>
      <c r="Q2684" s="2" t="s">
        <v>21</v>
      </c>
      <c r="R2684" s="2">
        <v>0</v>
      </c>
    </row>
    <row r="2685" spans="1:18" ht="12.75">
      <c r="A2685" s="2">
        <v>8679823</v>
      </c>
      <c r="B2685" s="3" t="s">
        <v>6100</v>
      </c>
      <c r="C2685" s="3" t="str">
        <v>07a399de-90b9-4fad-add0-93c35806638b</v>
      </c>
      <c r="D2685" s="2" t="s">
        <v>322</v>
      </c>
      <c r="E2685" s="2" t="s">
        <v>37</v>
      </c>
      <c r="F2685" s="13" t="str">
        <f t="shared" si="311"/>
        <v>27/ 02/ 2021</v>
      </c>
      <c r="G2685" s="2" t="s">
        <v>6101</v>
      </c>
      <c r="H2685" s="2" t="s">
        <v>6102</v>
      </c>
      <c r="I2685" s="19" t="str">
        <f t="shared" si="305"/>
        <v>09:53:49</v>
      </c>
      <c r="J2685" s="17" t="str">
        <f t="shared" si="306"/>
        <v>10:07:08</v>
      </c>
      <c r="K2685" s="17" t="str">
        <f t="shared" si="307"/>
        <v>no</v>
      </c>
      <c r="L2685" s="17">
        <f t="shared" si="308"/>
        <v>9.247685185185206E-3</v>
      </c>
      <c r="M2685" s="17" t="str">
        <f t="shared" si="309"/>
        <v>4rth week of feb</v>
      </c>
      <c r="N2685" s="13" t="str">
        <f t="shared" si="310"/>
        <v xml:space="preserve"> Feb</v>
      </c>
      <c r="O2685" s="2" t="s">
        <v>6103</v>
      </c>
      <c r="P2685" s="5">
        <v>0</v>
      </c>
      <c r="Q2685" s="5">
        <v>6.9444444444444444E-5</v>
      </c>
      <c r="R2685" s="2">
        <v>0</v>
      </c>
    </row>
    <row r="2686" spans="1:18" ht="12.75">
      <c r="A2686" s="2">
        <v>8661914</v>
      </c>
      <c r="B2686" s="3" t="s">
        <v>6104</v>
      </c>
      <c r="C2686" s="3" t="str">
        <v>6f9f2027-b635-4a68-bfaa-6fb8e62508d7</v>
      </c>
      <c r="D2686" s="2" t="s">
        <v>19</v>
      </c>
      <c r="E2686" s="2" t="s">
        <v>20</v>
      </c>
      <c r="F2686" s="13" t="str">
        <f t="shared" si="311"/>
        <v>24/ 02/ 2021</v>
      </c>
      <c r="G2686" s="2" t="s">
        <v>6105</v>
      </c>
      <c r="H2686" s="2" t="s">
        <v>6106</v>
      </c>
      <c r="I2686" s="19" t="str">
        <f t="shared" si="305"/>
        <v>13:09:21</v>
      </c>
      <c r="J2686" s="17" t="str">
        <f t="shared" si="306"/>
        <v>14:09:49</v>
      </c>
      <c r="K2686" s="17" t="str">
        <f t="shared" si="307"/>
        <v>yes</v>
      </c>
      <c r="L2686" s="17">
        <f t="shared" si="308"/>
        <v>4.1990740740740717E-2</v>
      </c>
      <c r="M2686" s="17" t="str">
        <f t="shared" si="309"/>
        <v>4rth week of feb</v>
      </c>
      <c r="N2686" s="13" t="str">
        <f t="shared" si="310"/>
        <v xml:space="preserve"> Feb</v>
      </c>
      <c r="O2686" s="2" t="s">
        <v>21</v>
      </c>
      <c r="P2686" s="5">
        <v>0</v>
      </c>
      <c r="Q2686" s="2" t="s">
        <v>21</v>
      </c>
      <c r="R2686" s="2">
        <v>0</v>
      </c>
    </row>
    <row r="2687" spans="1:18" ht="12.75">
      <c r="A2687" s="2">
        <v>8612155</v>
      </c>
      <c r="B2687" s="3" t="s">
        <v>6107</v>
      </c>
      <c r="C2687" s="3" t="str">
        <v>cd494fa6-c82a-4464-a8b3-dd28c06bd7cd</v>
      </c>
      <c r="D2687" s="2" t="s">
        <v>126</v>
      </c>
      <c r="E2687" s="2" t="s">
        <v>37</v>
      </c>
      <c r="F2687" s="13" t="str">
        <f t="shared" si="311"/>
        <v>16/ 02/ 2021</v>
      </c>
      <c r="G2687" s="2" t="s">
        <v>6108</v>
      </c>
      <c r="H2687" s="2" t="s">
        <v>6109</v>
      </c>
      <c r="I2687" s="19" t="str">
        <f t="shared" si="305"/>
        <v>12:14:42</v>
      </c>
      <c r="J2687" s="17" t="str">
        <f t="shared" si="306"/>
        <v>12:22:38</v>
      </c>
      <c r="K2687" s="17" t="str">
        <f t="shared" si="307"/>
        <v>yes</v>
      </c>
      <c r="L2687" s="17">
        <f t="shared" si="308"/>
        <v>5.5092592592593803E-3</v>
      </c>
      <c r="M2687" s="17" t="str">
        <f t="shared" si="309"/>
        <v>3rd week of feb</v>
      </c>
      <c r="N2687" s="13" t="str">
        <f t="shared" si="310"/>
        <v xml:space="preserve"> Feb</v>
      </c>
      <c r="O2687" s="2" t="s">
        <v>6110</v>
      </c>
      <c r="P2687" s="5">
        <v>0</v>
      </c>
      <c r="Q2687" s="5">
        <v>9.2592592592592588E-5</v>
      </c>
      <c r="R2687" s="2">
        <v>4</v>
      </c>
    </row>
    <row r="2688" spans="1:18" ht="12.75">
      <c r="A2688" s="2">
        <v>8687677</v>
      </c>
      <c r="B2688" s="3" t="s">
        <v>6111</v>
      </c>
      <c r="C2688" s="3" t="str">
        <v>396270cc-aa14-440f-877a-31b098d70407</v>
      </c>
      <c r="D2688" s="2" t="s">
        <v>19</v>
      </c>
      <c r="E2688" s="2" t="s">
        <v>420</v>
      </c>
      <c r="F2688" s="13" t="str">
        <f t="shared" si="311"/>
        <v>28/ 02/ 2021</v>
      </c>
      <c r="G2688" s="2" t="s">
        <v>6112</v>
      </c>
      <c r="H2688" s="2" t="s">
        <v>6113</v>
      </c>
      <c r="I2688" s="19" t="str">
        <f t="shared" si="305"/>
        <v>14:26:11</v>
      </c>
      <c r="J2688" s="17" t="str">
        <f t="shared" si="306"/>
        <v>14:39:18</v>
      </c>
      <c r="K2688" s="17" t="str">
        <f t="shared" si="307"/>
        <v>yes</v>
      </c>
      <c r="L2688" s="17">
        <f t="shared" si="308"/>
        <v>9.1087962962962399E-3</v>
      </c>
      <c r="M2688" s="17" t="str">
        <f t="shared" si="309"/>
        <v>4rth week of feb</v>
      </c>
      <c r="N2688" s="13" t="str">
        <f t="shared" si="310"/>
        <v xml:space="preserve"> Feb</v>
      </c>
      <c r="O2688" s="2" t="s">
        <v>21</v>
      </c>
      <c r="P2688" s="5">
        <v>0</v>
      </c>
      <c r="Q2688" s="2" t="s">
        <v>21</v>
      </c>
      <c r="R2688" s="2">
        <v>3</v>
      </c>
    </row>
    <row r="2689" spans="1:18" ht="12.75">
      <c r="A2689" s="2">
        <v>8606697</v>
      </c>
      <c r="B2689" s="3" t="s">
        <v>6114</v>
      </c>
      <c r="C2689" s="3" t="str">
        <v>fb09f634-35e1-44a7-9590-3c3b28c12575</v>
      </c>
      <c r="D2689" s="2" t="s">
        <v>19</v>
      </c>
      <c r="E2689" s="2" t="s">
        <v>420</v>
      </c>
      <c r="F2689" s="13" t="str">
        <f t="shared" si="311"/>
        <v>15/ 02/ 2021</v>
      </c>
      <c r="G2689" s="2" t="s">
        <v>6115</v>
      </c>
      <c r="H2689" s="2" t="s">
        <v>6116</v>
      </c>
      <c r="I2689" s="19" t="str">
        <f t="shared" si="305"/>
        <v>14:56:07</v>
      </c>
      <c r="J2689" s="17" t="str">
        <f t="shared" si="306"/>
        <v>14:57:17</v>
      </c>
      <c r="K2689" s="17" t="str">
        <f t="shared" si="307"/>
        <v>yes</v>
      </c>
      <c r="L2689" s="17">
        <f t="shared" si="308"/>
        <v>8.101851851851638E-4</v>
      </c>
      <c r="M2689" s="17" t="str">
        <f t="shared" si="309"/>
        <v>3rd week of feb</v>
      </c>
      <c r="N2689" s="13" t="str">
        <f t="shared" si="310"/>
        <v xml:space="preserve"> Feb</v>
      </c>
      <c r="O2689" s="2" t="s">
        <v>21</v>
      </c>
      <c r="P2689" s="5">
        <v>0</v>
      </c>
      <c r="Q2689" s="2" t="s">
        <v>21</v>
      </c>
      <c r="R2689" s="2">
        <v>0</v>
      </c>
    </row>
    <row r="2690" spans="1:18" ht="12.75">
      <c r="A2690" s="2">
        <v>8586835</v>
      </c>
      <c r="B2690" s="3" t="s">
        <v>6117</v>
      </c>
      <c r="C2690" s="3" t="str">
        <v>de2719ae-6557-48fa-8f62-068f35cfd386</v>
      </c>
      <c r="D2690" s="2" t="s">
        <v>1472</v>
      </c>
      <c r="E2690" s="2" t="s">
        <v>31</v>
      </c>
      <c r="F2690" s="13" t="str">
        <f t="shared" si="311"/>
        <v>02/ 12/ 2021</v>
      </c>
      <c r="G2690" s="4">
        <v>44532.639965277776</v>
      </c>
      <c r="H2690" s="4">
        <v>44532.646701388891</v>
      </c>
      <c r="I2690" s="19" t="str">
        <f t="shared" si="305"/>
        <v>15:21:33</v>
      </c>
      <c r="J2690" s="17" t="str">
        <f t="shared" si="306"/>
        <v>15:31:15</v>
      </c>
      <c r="K2690" s="17" t="str">
        <f t="shared" si="307"/>
        <v>yes</v>
      </c>
      <c r="L2690" s="17">
        <f t="shared" si="308"/>
        <v>6.7361111111111649E-3</v>
      </c>
      <c r="M2690" s="17" t="str">
        <f t="shared" si="309"/>
        <v>-</v>
      </c>
      <c r="N2690" s="13" t="str">
        <f t="shared" si="310"/>
        <v xml:space="preserve"> Dec</v>
      </c>
      <c r="O2690" s="4">
        <v>44532.640486111108</v>
      </c>
      <c r="P2690" s="5">
        <v>0</v>
      </c>
      <c r="Q2690" s="5">
        <v>1.7361111111111112E-4</v>
      </c>
      <c r="R2690" s="2">
        <v>0</v>
      </c>
    </row>
    <row r="2691" spans="1:18" ht="12.75">
      <c r="A2691" s="2">
        <v>8595187</v>
      </c>
      <c r="B2691" s="3" t="s">
        <v>6118</v>
      </c>
      <c r="C2691" s="3" t="str">
        <v>7a0376fb-ffcc-495b-b1ce-a90f2ba35d34</v>
      </c>
      <c r="D2691" s="2" t="s">
        <v>432</v>
      </c>
      <c r="E2691" s="2" t="s">
        <v>31</v>
      </c>
      <c r="F2691" s="13" t="str">
        <f t="shared" ref="F2691:F2754" si="312">TEXT(G2691,"dd/ mm/ yyyy")</f>
        <v>13/ 02/ 2021</v>
      </c>
      <c r="G2691" s="2" t="s">
        <v>6119</v>
      </c>
      <c r="H2691" s="2" t="s">
        <v>6120</v>
      </c>
      <c r="I2691" s="19" t="str">
        <f t="shared" ref="I2691:I2754" si="313">TEXT(G2691,"hh:mm:ss")</f>
        <v>18:01:27</v>
      </c>
      <c r="J2691" s="17" t="str">
        <f t="shared" ref="J2691:J2754" si="314">TEXT(H2691,"hh:mm:ss")</f>
        <v>18:14:58</v>
      </c>
      <c r="K2691" s="17" t="str">
        <f t="shared" ref="K2691:K2754" si="315">IF(AND(HOUR(I2691)&gt;=10,HOUR(J2691)&gt;=10,HOUR(J2691)&lt;=16,MINUTE(J2691)&lt;=60,SECOND(J2691)&lt;=60),"yes","no")</f>
        <v>no</v>
      </c>
      <c r="L2691" s="17">
        <f t="shared" ref="L2691:L2754" si="316">J2691-I2691</f>
        <v>9.3865740740741721E-3</v>
      </c>
      <c r="M2691" s="17" t="str">
        <f t="shared" ref="M2691:M2754" si="317">IF(AND(DAY(F2691)&gt;=1,DAY(F2691)&lt;=7,MONTH(F2691)=2),"1st week of feb",IF(AND(DAY(F2691)&gt;=8,DAY(F2691)&lt;=14,MONTH(F2691)=2),"2nd week of feb",IF(AND(DAY(F2691)&gt;=15,DAY(F2691)&lt;=21,MONTH(F2691)=2),"3rd week of feb",IF(AND(DAY(F2691)&gt;=22,DAY(F2691)&lt;=28,MONTH(F2691)=2),"4rth week of feb","-"))))</f>
        <v>2nd week of feb</v>
      </c>
      <c r="N2691" s="13" t="str">
        <f t="shared" ref="N2691:N2754" si="318">TEXT(G2691," Mmm")</f>
        <v xml:space="preserve"> Feb</v>
      </c>
      <c r="O2691" s="2" t="s">
        <v>6121</v>
      </c>
      <c r="P2691" s="5">
        <v>1.1574074074074073E-5</v>
      </c>
      <c r="Q2691" s="5">
        <v>6.9444444444444444E-5</v>
      </c>
      <c r="R2691" s="2">
        <v>0</v>
      </c>
    </row>
    <row r="2692" spans="1:18" ht="12.75">
      <c r="A2692" s="2">
        <v>8643222</v>
      </c>
      <c r="B2692" s="3" t="s">
        <v>6122</v>
      </c>
      <c r="C2692" s="3" t="str">
        <v>6ea38e6b-4e1d-4848-b616-12002b1d4268</v>
      </c>
      <c r="D2692" s="2" t="s">
        <v>19</v>
      </c>
      <c r="E2692" s="2" t="s">
        <v>23</v>
      </c>
      <c r="F2692" s="13" t="str">
        <f t="shared" si="312"/>
        <v>21/ 02/ 2021</v>
      </c>
      <c r="G2692" s="2" t="s">
        <v>6123</v>
      </c>
      <c r="H2692" s="2" t="s">
        <v>6124</v>
      </c>
      <c r="I2692" s="19" t="str">
        <f t="shared" si="313"/>
        <v>11:01:27</v>
      </c>
      <c r="J2692" s="17" t="str">
        <f t="shared" si="314"/>
        <v>11:02:01</v>
      </c>
      <c r="K2692" s="17" t="str">
        <f t="shared" si="315"/>
        <v>yes</v>
      </c>
      <c r="L2692" s="17">
        <f t="shared" si="316"/>
        <v>3.9351851851859854E-4</v>
      </c>
      <c r="M2692" s="17" t="str">
        <f t="shared" si="317"/>
        <v>3rd week of feb</v>
      </c>
      <c r="N2692" s="13" t="str">
        <f t="shared" si="318"/>
        <v xml:space="preserve"> Feb</v>
      </c>
      <c r="O2692" s="2" t="s">
        <v>21</v>
      </c>
      <c r="P2692" s="5">
        <v>0</v>
      </c>
      <c r="Q2692" s="2" t="s">
        <v>21</v>
      </c>
      <c r="R2692" s="2">
        <v>4</v>
      </c>
    </row>
    <row r="2693" spans="1:18" ht="12.75">
      <c r="A2693" s="2">
        <v>8621011</v>
      </c>
      <c r="B2693" s="3" t="s">
        <v>6125</v>
      </c>
      <c r="C2693" s="3" t="str">
        <v>71736990-3e4d-4a2f-b3be-55d574df58e5</v>
      </c>
      <c r="D2693" s="2" t="s">
        <v>19</v>
      </c>
      <c r="E2693" s="2" t="s">
        <v>20</v>
      </c>
      <c r="F2693" s="13" t="str">
        <f t="shared" si="312"/>
        <v>17/ 02/ 2021</v>
      </c>
      <c r="G2693" s="2" t="s">
        <v>6126</v>
      </c>
      <c r="H2693" s="2" t="s">
        <v>6127</v>
      </c>
      <c r="I2693" s="19" t="str">
        <f t="shared" si="313"/>
        <v>16:18:28</v>
      </c>
      <c r="J2693" s="17" t="str">
        <f t="shared" si="314"/>
        <v>17:24:05</v>
      </c>
      <c r="K2693" s="17" t="str">
        <f t="shared" si="315"/>
        <v>no</v>
      </c>
      <c r="L2693" s="17">
        <f t="shared" si="316"/>
        <v>4.5567129629629721E-2</v>
      </c>
      <c r="M2693" s="17" t="str">
        <f t="shared" si="317"/>
        <v>3rd week of feb</v>
      </c>
      <c r="N2693" s="13" t="str">
        <f t="shared" si="318"/>
        <v xml:space="preserve"> Feb</v>
      </c>
      <c r="O2693" s="2" t="s">
        <v>21</v>
      </c>
      <c r="P2693" s="5">
        <v>0</v>
      </c>
      <c r="Q2693" s="2" t="s">
        <v>21</v>
      </c>
      <c r="R2693" s="2">
        <v>2</v>
      </c>
    </row>
    <row r="2694" spans="1:18" ht="12.75">
      <c r="A2694" s="2">
        <v>8537809</v>
      </c>
      <c r="B2694" s="3" t="s">
        <v>6128</v>
      </c>
      <c r="C2694" s="3" t="str">
        <v>43bf1631-ad4f-4c37-9e2c-2732e4ddec41</v>
      </c>
      <c r="D2694" s="2" t="s">
        <v>483</v>
      </c>
      <c r="E2694" s="2" t="s">
        <v>37</v>
      </c>
      <c r="F2694" s="13" t="str">
        <f t="shared" si="312"/>
        <v>02/ 05/ 2021</v>
      </c>
      <c r="G2694" s="4">
        <v>44318.607928240737</v>
      </c>
      <c r="H2694" s="4">
        <v>44318.626493055555</v>
      </c>
      <c r="I2694" s="19" t="str">
        <f t="shared" si="313"/>
        <v>14:35:25</v>
      </c>
      <c r="J2694" s="17" t="str">
        <f t="shared" si="314"/>
        <v>15:02:09</v>
      </c>
      <c r="K2694" s="17" t="str">
        <f t="shared" si="315"/>
        <v>yes</v>
      </c>
      <c r="L2694" s="17">
        <f t="shared" si="316"/>
        <v>1.8564814814814756E-2</v>
      </c>
      <c r="M2694" s="17" t="str">
        <f t="shared" si="317"/>
        <v>-</v>
      </c>
      <c r="N2694" s="13" t="str">
        <f t="shared" si="318"/>
        <v xml:space="preserve"> May</v>
      </c>
      <c r="O2694" s="4">
        <v>44318.608495370368</v>
      </c>
      <c r="P2694" s="5">
        <v>0</v>
      </c>
      <c r="Q2694" s="5">
        <v>6.9444444444444444E-5</v>
      </c>
      <c r="R2694" s="2">
        <v>0</v>
      </c>
    </row>
    <row r="2695" spans="1:18" ht="12.75">
      <c r="A2695" s="2">
        <v>8658055</v>
      </c>
      <c r="B2695" s="3" t="s">
        <v>6129</v>
      </c>
      <c r="C2695" s="3" t="str">
        <v>b90437e0-3687-4f21-9ade-668b8c0163ad</v>
      </c>
      <c r="D2695" s="2" t="s">
        <v>19</v>
      </c>
      <c r="E2695" s="2" t="s">
        <v>23</v>
      </c>
      <c r="F2695" s="13" t="str">
        <f t="shared" si="312"/>
        <v>23/ 02/ 2021</v>
      </c>
      <c r="G2695" s="2" t="s">
        <v>6130</v>
      </c>
      <c r="H2695" s="2" t="s">
        <v>6131</v>
      </c>
      <c r="I2695" s="19" t="str">
        <f t="shared" si="313"/>
        <v>19:28:06</v>
      </c>
      <c r="J2695" s="17" t="str">
        <f t="shared" si="314"/>
        <v>19:30:10</v>
      </c>
      <c r="K2695" s="17" t="str">
        <f t="shared" si="315"/>
        <v>no</v>
      </c>
      <c r="L2695" s="17">
        <f t="shared" si="316"/>
        <v>1.4351851851851505E-3</v>
      </c>
      <c r="M2695" s="17" t="str">
        <f t="shared" si="317"/>
        <v>4rth week of feb</v>
      </c>
      <c r="N2695" s="13" t="str">
        <f t="shared" si="318"/>
        <v xml:space="preserve"> Feb</v>
      </c>
      <c r="O2695" s="2" t="s">
        <v>21</v>
      </c>
      <c r="P2695" s="5">
        <v>0</v>
      </c>
      <c r="Q2695" s="2" t="s">
        <v>21</v>
      </c>
      <c r="R2695" s="2">
        <v>0</v>
      </c>
    </row>
    <row r="2696" spans="1:18" ht="12.75">
      <c r="A2696" s="2">
        <v>8602103</v>
      </c>
      <c r="B2696" s="3" t="s">
        <v>6132</v>
      </c>
      <c r="C2696" s="3" t="str">
        <v>766b3b1a-2ad9-478f-91ce-e6fc3f452223</v>
      </c>
      <c r="D2696" s="2" t="s">
        <v>19</v>
      </c>
      <c r="E2696" s="2" t="s">
        <v>20</v>
      </c>
      <c r="F2696" s="13" t="str">
        <f t="shared" si="312"/>
        <v>14/ 02/ 2021</v>
      </c>
      <c r="G2696" s="2" t="s">
        <v>6133</v>
      </c>
      <c r="H2696" s="2" t="s">
        <v>6134</v>
      </c>
      <c r="I2696" s="19" t="str">
        <f t="shared" si="313"/>
        <v>20:23:45</v>
      </c>
      <c r="J2696" s="17" t="str">
        <f t="shared" si="314"/>
        <v>21:24:05</v>
      </c>
      <c r="K2696" s="17" t="str">
        <f t="shared" si="315"/>
        <v>no</v>
      </c>
      <c r="L2696" s="17">
        <f t="shared" si="316"/>
        <v>4.1898148148148184E-2</v>
      </c>
      <c r="M2696" s="17" t="str">
        <f t="shared" si="317"/>
        <v>2nd week of feb</v>
      </c>
      <c r="N2696" s="13" t="str">
        <f t="shared" si="318"/>
        <v xml:space="preserve"> Feb</v>
      </c>
      <c r="O2696" s="2" t="s">
        <v>21</v>
      </c>
      <c r="P2696" s="5">
        <v>0</v>
      </c>
      <c r="Q2696" s="2" t="s">
        <v>21</v>
      </c>
      <c r="R2696" s="2">
        <v>0</v>
      </c>
    </row>
    <row r="2697" spans="1:18" ht="12.75">
      <c r="A2697" s="2">
        <v>8556172</v>
      </c>
      <c r="B2697" s="3" t="s">
        <v>6135</v>
      </c>
      <c r="C2697" s="3" t="str">
        <v>0923e299-9142-427f-a233-1217d14469f0</v>
      </c>
      <c r="D2697" s="2" t="s">
        <v>735</v>
      </c>
      <c r="E2697" s="2" t="s">
        <v>37</v>
      </c>
      <c r="F2697" s="13" t="str">
        <f>TEXT(G2697,"dd/ mm/ yyyy")</f>
        <v>02/ 08/ 2021</v>
      </c>
      <c r="G2697" s="4">
        <v>44410.509293981479</v>
      </c>
      <c r="H2697" s="4">
        <v>44410.538680555554</v>
      </c>
      <c r="I2697" s="19" t="str">
        <f t="shared" si="313"/>
        <v>12:13:23</v>
      </c>
      <c r="J2697" s="17" t="str">
        <f t="shared" si="314"/>
        <v>12:55:42</v>
      </c>
      <c r="K2697" s="17" t="str">
        <f t="shared" si="315"/>
        <v>yes</v>
      </c>
      <c r="L2697" s="17">
        <f t="shared" si="316"/>
        <v>2.9386574074073968E-2</v>
      </c>
      <c r="M2697" s="17" t="str">
        <f t="shared" si="317"/>
        <v>-</v>
      </c>
      <c r="N2697" s="13" t="str">
        <f t="shared" si="318"/>
        <v xml:space="preserve"> Aug</v>
      </c>
      <c r="O2697" s="4">
        <v>44410.511087962965</v>
      </c>
      <c r="P2697" s="5">
        <v>1.1574074074074073E-5</v>
      </c>
      <c r="Q2697" s="5">
        <v>9.2592592592592588E-5</v>
      </c>
      <c r="R2697" s="2">
        <v>0</v>
      </c>
    </row>
    <row r="2698" spans="1:18" ht="12.75">
      <c r="A2698" s="2">
        <v>8610530</v>
      </c>
      <c r="B2698" s="3" t="s">
        <v>6136</v>
      </c>
      <c r="C2698" s="3" t="str">
        <v>aa14f726-a616-4276-8e0c-b80c3982dca3</v>
      </c>
      <c r="D2698" s="2" t="s">
        <v>19</v>
      </c>
      <c r="E2698" s="2" t="s">
        <v>20</v>
      </c>
      <c r="F2698" s="13" t="str">
        <f t="shared" si="312"/>
        <v>16/ 02/ 2021</v>
      </c>
      <c r="G2698" s="2" t="s">
        <v>6137</v>
      </c>
      <c r="H2698" s="2" t="s">
        <v>6138</v>
      </c>
      <c r="I2698" s="19" t="str">
        <f t="shared" si="313"/>
        <v>01:30:07</v>
      </c>
      <c r="J2698" s="17" t="str">
        <f t="shared" si="314"/>
        <v>02:30:20</v>
      </c>
      <c r="K2698" s="17" t="str">
        <f t="shared" si="315"/>
        <v>no</v>
      </c>
      <c r="L2698" s="17">
        <f t="shared" si="316"/>
        <v>4.1817129629629635E-2</v>
      </c>
      <c r="M2698" s="17" t="str">
        <f t="shared" si="317"/>
        <v>3rd week of feb</v>
      </c>
      <c r="N2698" s="13" t="str">
        <f t="shared" si="318"/>
        <v xml:space="preserve"> Feb</v>
      </c>
      <c r="O2698" s="2" t="s">
        <v>21</v>
      </c>
      <c r="P2698" s="5">
        <v>0</v>
      </c>
      <c r="Q2698" s="2" t="s">
        <v>21</v>
      </c>
      <c r="R2698" s="2">
        <v>0</v>
      </c>
    </row>
    <row r="2699" spans="1:18" ht="12.75">
      <c r="A2699" s="2">
        <v>8538690</v>
      </c>
      <c r="B2699" s="3" t="s">
        <v>6139</v>
      </c>
      <c r="C2699" s="3" t="str">
        <v>b1db7d51-8a61-4366-ac81-094eb1c5e973</v>
      </c>
      <c r="D2699" s="2" t="s">
        <v>19</v>
      </c>
      <c r="E2699" s="2" t="s">
        <v>23</v>
      </c>
      <c r="F2699" s="13" t="str">
        <f t="shared" si="312"/>
        <v>02/ 05/ 2021</v>
      </c>
      <c r="G2699" s="4">
        <v>44318.680312500001</v>
      </c>
      <c r="H2699" s="4">
        <v>44318.683506944442</v>
      </c>
      <c r="I2699" s="19" t="str">
        <f t="shared" si="313"/>
        <v>16:19:39</v>
      </c>
      <c r="J2699" s="17" t="str">
        <f t="shared" si="314"/>
        <v>16:24:15</v>
      </c>
      <c r="K2699" s="17" t="str">
        <f t="shared" si="315"/>
        <v>yes</v>
      </c>
      <c r="L2699" s="17">
        <f t="shared" si="316"/>
        <v>3.1944444444443887E-3</v>
      </c>
      <c r="M2699" s="17" t="str">
        <f t="shared" si="317"/>
        <v>-</v>
      </c>
      <c r="N2699" s="13" t="str">
        <f t="shared" si="318"/>
        <v xml:space="preserve"> May</v>
      </c>
      <c r="O2699" s="2" t="s">
        <v>21</v>
      </c>
      <c r="P2699" s="5">
        <v>0</v>
      </c>
      <c r="Q2699" s="2" t="s">
        <v>21</v>
      </c>
      <c r="R2699" s="2">
        <v>4</v>
      </c>
    </row>
    <row r="2700" spans="1:18" ht="12.75">
      <c r="A2700" s="2">
        <v>8585211</v>
      </c>
      <c r="B2700" s="3" t="s">
        <v>6140</v>
      </c>
      <c r="C2700" s="3" t="str">
        <v>aff855ae-eed2-4390-afa8-8210230eb745</v>
      </c>
      <c r="D2700" s="2" t="s">
        <v>1472</v>
      </c>
      <c r="E2700" s="2" t="s">
        <v>31</v>
      </c>
      <c r="F2700" s="13" t="str">
        <f t="shared" si="312"/>
        <v>02/ 12/ 2021</v>
      </c>
      <c r="G2700" s="4">
        <v>44532.508275462962</v>
      </c>
      <c r="H2700" s="4">
        <v>44532.513726851852</v>
      </c>
      <c r="I2700" s="19" t="str">
        <f t="shared" si="313"/>
        <v>12:11:55</v>
      </c>
      <c r="J2700" s="17" t="str">
        <f t="shared" si="314"/>
        <v>12:19:46</v>
      </c>
      <c r="K2700" s="17" t="str">
        <f t="shared" si="315"/>
        <v>yes</v>
      </c>
      <c r="L2700" s="17">
        <f t="shared" si="316"/>
        <v>5.4513888888888529E-3</v>
      </c>
      <c r="M2700" s="17" t="str">
        <f t="shared" si="317"/>
        <v>-</v>
      </c>
      <c r="N2700" s="13" t="str">
        <f t="shared" si="318"/>
        <v xml:space="preserve"> Dec</v>
      </c>
      <c r="O2700" s="4">
        <v>44532.508946759262</v>
      </c>
      <c r="P2700" s="5">
        <v>0</v>
      </c>
      <c r="Q2700" s="5">
        <v>1.9675925925925926E-4</v>
      </c>
      <c r="R2700" s="2">
        <v>0</v>
      </c>
    </row>
    <row r="2701" spans="1:18" ht="12.75">
      <c r="A2701" s="2">
        <v>8516745</v>
      </c>
      <c r="B2701" s="3" t="s">
        <v>6141</v>
      </c>
      <c r="C2701" s="3" t="str">
        <v>23e7ed59-6812-4ee5-a2b8-2a3d7a64ca40</v>
      </c>
      <c r="D2701" s="2" t="s">
        <v>432</v>
      </c>
      <c r="E2701" s="2" t="s">
        <v>37</v>
      </c>
      <c r="F2701" s="13" t="str">
        <f t="shared" si="312"/>
        <v>02/ 02/ 2021</v>
      </c>
      <c r="G2701" s="4">
        <v>44229.734351851854</v>
      </c>
      <c r="H2701" s="4">
        <v>44229.749884259261</v>
      </c>
      <c r="I2701" s="19" t="str">
        <f t="shared" si="313"/>
        <v>17:37:28</v>
      </c>
      <c r="J2701" s="17" t="str">
        <f t="shared" si="314"/>
        <v>17:59:50</v>
      </c>
      <c r="K2701" s="17" t="str">
        <f t="shared" si="315"/>
        <v>no</v>
      </c>
      <c r="L2701" s="17">
        <f t="shared" si="316"/>
        <v>1.5532407407407356E-2</v>
      </c>
      <c r="M2701" s="17" t="str">
        <f t="shared" si="317"/>
        <v>1st week of feb</v>
      </c>
      <c r="N2701" s="13" t="str">
        <f t="shared" si="318"/>
        <v xml:space="preserve"> Feb</v>
      </c>
      <c r="O2701" s="4">
        <v>44229.735543981478</v>
      </c>
      <c r="P2701" s="5">
        <v>0</v>
      </c>
      <c r="Q2701" s="5">
        <v>1.273148148148148E-4</v>
      </c>
      <c r="R2701" s="2">
        <v>5</v>
      </c>
    </row>
    <row r="2702" spans="1:18" ht="12.75">
      <c r="A2702" s="2">
        <v>8642016</v>
      </c>
      <c r="B2702" s="3" t="s">
        <v>6142</v>
      </c>
      <c r="C2702" s="3" t="str">
        <v>b4bbbd3c-f5fe-4934-8a55-445a806af1cd</v>
      </c>
      <c r="D2702" s="2" t="s">
        <v>19</v>
      </c>
      <c r="E2702" s="2" t="s">
        <v>20</v>
      </c>
      <c r="F2702" s="13" t="str">
        <f t="shared" si="312"/>
        <v>20/ 02/ 2021</v>
      </c>
      <c r="G2702" s="2" t="s">
        <v>6143</v>
      </c>
      <c r="H2702" s="2" t="s">
        <v>6144</v>
      </c>
      <c r="I2702" s="19" t="str">
        <f t="shared" si="313"/>
        <v>23:44:56</v>
      </c>
      <c r="J2702" s="17" t="str">
        <f t="shared" si="314"/>
        <v>00:46:06</v>
      </c>
      <c r="K2702" s="17" t="str">
        <f t="shared" si="315"/>
        <v>no</v>
      </c>
      <c r="L2702" s="17">
        <f t="shared" si="316"/>
        <v>-0.9575231481481481</v>
      </c>
      <c r="M2702" s="17" t="str">
        <f t="shared" si="317"/>
        <v>3rd week of feb</v>
      </c>
      <c r="N2702" s="13" t="str">
        <f t="shared" si="318"/>
        <v xml:space="preserve"> Feb</v>
      </c>
      <c r="O2702" s="2" t="s">
        <v>21</v>
      </c>
      <c r="P2702" s="5">
        <v>0</v>
      </c>
      <c r="Q2702" s="2" t="s">
        <v>21</v>
      </c>
      <c r="R2702" s="2">
        <v>0</v>
      </c>
    </row>
    <row r="2703" spans="1:18" ht="12.75">
      <c r="A2703" s="2">
        <v>8685616</v>
      </c>
      <c r="B2703" s="3" t="s">
        <v>6145</v>
      </c>
      <c r="C2703" s="3" t="str">
        <v>0c9e2aa0-7e7b-4cda-8f1b-e7b26153bafc</v>
      </c>
      <c r="D2703" s="2" t="s">
        <v>19</v>
      </c>
      <c r="E2703" s="2" t="s">
        <v>23</v>
      </c>
      <c r="F2703" s="13" t="str">
        <f t="shared" si="312"/>
        <v>28/ 02/ 2021</v>
      </c>
      <c r="G2703" s="2" t="s">
        <v>6146</v>
      </c>
      <c r="H2703" s="2" t="s">
        <v>6147</v>
      </c>
      <c r="I2703" s="19" t="str">
        <f t="shared" si="313"/>
        <v>09:14:02</v>
      </c>
      <c r="J2703" s="17" t="str">
        <f t="shared" si="314"/>
        <v>09:14:36</v>
      </c>
      <c r="K2703" s="17" t="str">
        <f t="shared" si="315"/>
        <v>no</v>
      </c>
      <c r="L2703" s="17">
        <f t="shared" si="316"/>
        <v>3.9351851851859854E-4</v>
      </c>
      <c r="M2703" s="17" t="str">
        <f t="shared" si="317"/>
        <v>4rth week of feb</v>
      </c>
      <c r="N2703" s="13" t="str">
        <f t="shared" si="318"/>
        <v xml:space="preserve"> Feb</v>
      </c>
      <c r="O2703" s="2" t="s">
        <v>21</v>
      </c>
      <c r="P2703" s="5">
        <v>5.7870370370370373E-5</v>
      </c>
      <c r="Q2703" s="2" t="s">
        <v>21</v>
      </c>
      <c r="R2703" s="2">
        <v>5</v>
      </c>
    </row>
    <row r="2704" spans="1:18" ht="12.75">
      <c r="A2704" s="2">
        <v>8627676</v>
      </c>
      <c r="B2704" s="3" t="s">
        <v>6148</v>
      </c>
      <c r="C2704" s="3" t="str">
        <v>a68f18c0-ecc6-4648-8c16-ff58ce1ec56c</v>
      </c>
      <c r="D2704" s="2" t="s">
        <v>63</v>
      </c>
      <c r="E2704" s="2" t="s">
        <v>37</v>
      </c>
      <c r="F2704" s="13" t="str">
        <f t="shared" si="312"/>
        <v>18/ 02/ 2021</v>
      </c>
      <c r="G2704" s="2" t="s">
        <v>6149</v>
      </c>
      <c r="H2704" s="2" t="s">
        <v>6150</v>
      </c>
      <c r="I2704" s="19" t="str">
        <f t="shared" si="313"/>
        <v>15:59:12</v>
      </c>
      <c r="J2704" s="17" t="str">
        <f t="shared" si="314"/>
        <v>16:06:27</v>
      </c>
      <c r="K2704" s="17" t="str">
        <f t="shared" si="315"/>
        <v>yes</v>
      </c>
      <c r="L2704" s="17">
        <f t="shared" si="316"/>
        <v>5.0347222222223431E-3</v>
      </c>
      <c r="M2704" s="17" t="str">
        <f t="shared" si="317"/>
        <v>3rd week of feb</v>
      </c>
      <c r="N2704" s="13" t="str">
        <f t="shared" si="318"/>
        <v xml:space="preserve"> Feb</v>
      </c>
      <c r="O2704" s="2" t="s">
        <v>6151</v>
      </c>
      <c r="P2704" s="5">
        <v>0</v>
      </c>
      <c r="Q2704" s="5">
        <v>4.6296296296296294E-5</v>
      </c>
      <c r="R2704" s="2">
        <v>5</v>
      </c>
    </row>
    <row r="2705" spans="1:18" ht="12.75">
      <c r="A2705" s="2">
        <v>8530845</v>
      </c>
      <c r="B2705" s="3" t="s">
        <v>6152</v>
      </c>
      <c r="C2705" s="3" t="str">
        <v>9421688f-6df1-40b8-ab93-605adb40a068</v>
      </c>
      <c r="D2705" s="2" t="s">
        <v>68</v>
      </c>
      <c r="E2705" s="2" t="s">
        <v>37</v>
      </c>
      <c r="F2705" s="13" t="str">
        <f t="shared" si="312"/>
        <v>02/ 04/ 2021</v>
      </c>
      <c r="G2705" s="4">
        <v>44288.620115740741</v>
      </c>
      <c r="H2705" s="4">
        <v>44288.628287037034</v>
      </c>
      <c r="I2705" s="19" t="str">
        <f t="shared" si="313"/>
        <v>14:52:58</v>
      </c>
      <c r="J2705" s="17" t="str">
        <f t="shared" si="314"/>
        <v>15:04:44</v>
      </c>
      <c r="K2705" s="17" t="str">
        <f t="shared" si="315"/>
        <v>yes</v>
      </c>
      <c r="L2705" s="17">
        <f t="shared" si="316"/>
        <v>8.1712962962963154E-3</v>
      </c>
      <c r="M2705" s="17" t="str">
        <f t="shared" si="317"/>
        <v>-</v>
      </c>
      <c r="N2705" s="13" t="str">
        <f t="shared" si="318"/>
        <v xml:space="preserve"> Apr</v>
      </c>
      <c r="O2705" s="4">
        <v>44288.62060185185</v>
      </c>
      <c r="P2705" s="5">
        <v>0</v>
      </c>
      <c r="Q2705" s="5">
        <v>5.7870370370370373E-5</v>
      </c>
      <c r="R2705" s="2">
        <v>5</v>
      </c>
    </row>
    <row r="2706" spans="1:18" ht="12.75">
      <c r="A2706" s="2">
        <v>8545392</v>
      </c>
      <c r="B2706" s="3" t="s">
        <v>6153</v>
      </c>
      <c r="C2706" s="3" t="str">
        <v>a7d0fa63-a88b-4c9e-a935-12c701e47213</v>
      </c>
      <c r="D2706" s="2" t="s">
        <v>19</v>
      </c>
      <c r="E2706" s="2" t="s">
        <v>20</v>
      </c>
      <c r="F2706" s="13" t="str">
        <f t="shared" si="312"/>
        <v>02/ 06/ 2021</v>
      </c>
      <c r="G2706" s="4">
        <v>44349.663344907407</v>
      </c>
      <c r="H2706" s="4">
        <v>44349.705567129633</v>
      </c>
      <c r="I2706" s="19" t="str">
        <f t="shared" si="313"/>
        <v>15:55:13</v>
      </c>
      <c r="J2706" s="17" t="str">
        <f t="shared" si="314"/>
        <v>16:56:01</v>
      </c>
      <c r="K2706" s="17" t="str">
        <f t="shared" si="315"/>
        <v>yes</v>
      </c>
      <c r="L2706" s="17">
        <f t="shared" si="316"/>
        <v>4.2222222222222161E-2</v>
      </c>
      <c r="M2706" s="17" t="str">
        <f t="shared" si="317"/>
        <v>-</v>
      </c>
      <c r="N2706" s="13" t="str">
        <f t="shared" si="318"/>
        <v xml:space="preserve"> Jun</v>
      </c>
      <c r="O2706" s="2" t="s">
        <v>21</v>
      </c>
      <c r="P2706" s="5">
        <v>0</v>
      </c>
      <c r="Q2706" s="2" t="s">
        <v>21</v>
      </c>
      <c r="R2706" s="2">
        <v>0</v>
      </c>
    </row>
    <row r="2707" spans="1:18" ht="12.75">
      <c r="A2707" s="2">
        <v>8542508</v>
      </c>
      <c r="B2707" s="3" t="s">
        <v>6154</v>
      </c>
      <c r="C2707" s="3" t="str">
        <v>2bb1944f-505c-42e3-a763-9ab4e1e1fa61</v>
      </c>
      <c r="D2707" s="2" t="s">
        <v>19</v>
      </c>
      <c r="E2707" s="2" t="s">
        <v>20</v>
      </c>
      <c r="F2707" s="13" t="str">
        <f t="shared" si="312"/>
        <v>02/ 06/ 2021</v>
      </c>
      <c r="G2707" s="4">
        <v>44349.416666666664</v>
      </c>
      <c r="H2707" s="4">
        <v>44349.459722222222</v>
      </c>
      <c r="I2707" s="19" t="str">
        <f t="shared" si="313"/>
        <v>10:00:00</v>
      </c>
      <c r="J2707" s="17" t="str">
        <f t="shared" si="314"/>
        <v>11:02:00</v>
      </c>
      <c r="K2707" s="17" t="str">
        <f t="shared" si="315"/>
        <v>yes</v>
      </c>
      <c r="L2707" s="17">
        <f t="shared" si="316"/>
        <v>4.3055555555555514E-2</v>
      </c>
      <c r="M2707" s="17" t="str">
        <f t="shared" si="317"/>
        <v>-</v>
      </c>
      <c r="N2707" s="13" t="str">
        <f t="shared" si="318"/>
        <v xml:space="preserve"> Jun</v>
      </c>
      <c r="O2707" s="2" t="s">
        <v>21</v>
      </c>
      <c r="P2707" s="5">
        <v>0</v>
      </c>
      <c r="Q2707" s="2" t="s">
        <v>21</v>
      </c>
      <c r="R2707" s="2">
        <v>1</v>
      </c>
    </row>
    <row r="2708" spans="1:18" ht="12.75">
      <c r="A2708" s="2">
        <v>8520481</v>
      </c>
      <c r="B2708" s="3" t="s">
        <v>6155</v>
      </c>
      <c r="C2708" s="3" t="str">
        <v>a61b75cb-3df2-4e3a-a10f-55207abaea51</v>
      </c>
      <c r="D2708" s="2" t="s">
        <v>19</v>
      </c>
      <c r="E2708" s="2" t="s">
        <v>23</v>
      </c>
      <c r="F2708" s="13" t="str">
        <f t="shared" si="312"/>
        <v>02/ 03/ 2021</v>
      </c>
      <c r="G2708" s="4">
        <v>44257.458229166667</v>
      </c>
      <c r="H2708" s="4">
        <v>44257.458784722221</v>
      </c>
      <c r="I2708" s="19" t="str">
        <f t="shared" si="313"/>
        <v>10:59:51</v>
      </c>
      <c r="J2708" s="17" t="str">
        <f t="shared" si="314"/>
        <v>11:00:39</v>
      </c>
      <c r="K2708" s="17" t="str">
        <f t="shared" si="315"/>
        <v>yes</v>
      </c>
      <c r="L2708" s="17">
        <f t="shared" si="316"/>
        <v>5.5555555555558689E-4</v>
      </c>
      <c r="M2708" s="17" t="str">
        <f t="shared" si="317"/>
        <v>-</v>
      </c>
      <c r="N2708" s="13" t="str">
        <f t="shared" si="318"/>
        <v xml:space="preserve"> Mar</v>
      </c>
      <c r="O2708" s="2" t="s">
        <v>21</v>
      </c>
      <c r="P2708" s="5">
        <v>0</v>
      </c>
      <c r="Q2708" s="2" t="s">
        <v>21</v>
      </c>
      <c r="R2708" s="2">
        <v>4</v>
      </c>
    </row>
    <row r="2709" spans="1:18" ht="12.75">
      <c r="A2709" s="2">
        <v>8626346</v>
      </c>
      <c r="B2709" s="3" t="s">
        <v>6156</v>
      </c>
      <c r="C2709" s="3" t="str">
        <v>32ae3ef7-be27-479e-aa7e-8822fb3b607e</v>
      </c>
      <c r="D2709" s="2" t="s">
        <v>3493</v>
      </c>
      <c r="E2709" s="2" t="s">
        <v>31</v>
      </c>
      <c r="F2709" s="13" t="str">
        <f t="shared" si="312"/>
        <v>18/ 02/ 2021</v>
      </c>
      <c r="G2709" s="2" t="s">
        <v>6157</v>
      </c>
      <c r="H2709" s="2" t="s">
        <v>6158</v>
      </c>
      <c r="I2709" s="19" t="str">
        <f t="shared" si="313"/>
        <v>13:20:54</v>
      </c>
      <c r="J2709" s="17" t="str">
        <f t="shared" si="314"/>
        <v>13:36:04</v>
      </c>
      <c r="K2709" s="17" t="str">
        <f t="shared" si="315"/>
        <v>yes</v>
      </c>
      <c r="L2709" s="17">
        <f t="shared" si="316"/>
        <v>1.0532407407407351E-2</v>
      </c>
      <c r="M2709" s="17" t="str">
        <f t="shared" si="317"/>
        <v>3rd week of feb</v>
      </c>
      <c r="N2709" s="13" t="str">
        <f t="shared" si="318"/>
        <v xml:space="preserve"> Feb</v>
      </c>
      <c r="O2709" s="2" t="s">
        <v>6159</v>
      </c>
      <c r="P2709" s="5">
        <v>0</v>
      </c>
      <c r="Q2709" s="5">
        <v>3.4722222222222222E-5</v>
      </c>
      <c r="R2709" s="2">
        <v>0</v>
      </c>
    </row>
    <row r="2710" spans="1:18" ht="12.75">
      <c r="A2710" s="2">
        <v>8600455</v>
      </c>
      <c r="B2710" s="3" t="s">
        <v>6160</v>
      </c>
      <c r="C2710" s="3" t="str">
        <v>1efb983c-97d5-4dae-9e49-1a87ce3cda51</v>
      </c>
      <c r="D2710" s="2" t="s">
        <v>952</v>
      </c>
      <c r="E2710" s="2" t="s">
        <v>37</v>
      </c>
      <c r="F2710" s="13" t="str">
        <f t="shared" si="312"/>
        <v>14/ 02/ 2021</v>
      </c>
      <c r="G2710" s="2" t="s">
        <v>6161</v>
      </c>
      <c r="H2710" s="2" t="s">
        <v>6162</v>
      </c>
      <c r="I2710" s="19" t="str">
        <f t="shared" si="313"/>
        <v>15:43:44</v>
      </c>
      <c r="J2710" s="17" t="str">
        <f t="shared" si="314"/>
        <v>16:04:36</v>
      </c>
      <c r="K2710" s="17" t="str">
        <f t="shared" si="315"/>
        <v>yes</v>
      </c>
      <c r="L2710" s="17">
        <f t="shared" si="316"/>
        <v>1.4490740740740748E-2</v>
      </c>
      <c r="M2710" s="17" t="str">
        <f t="shared" si="317"/>
        <v>2nd week of feb</v>
      </c>
      <c r="N2710" s="13" t="str">
        <f t="shared" si="318"/>
        <v xml:space="preserve"> Feb</v>
      </c>
      <c r="O2710" s="2" t="s">
        <v>6163</v>
      </c>
      <c r="P2710" s="5">
        <v>0</v>
      </c>
      <c r="Q2710" s="5">
        <v>1.0416666666666667E-4</v>
      </c>
      <c r="R2710" s="2">
        <v>0</v>
      </c>
    </row>
    <row r="2711" spans="1:18" ht="12.75">
      <c r="A2711" s="2">
        <v>8654384</v>
      </c>
      <c r="B2711" s="3" t="s">
        <v>6164</v>
      </c>
      <c r="C2711" s="3" t="str">
        <v>311d30da-79e8-4c22-9aa6-eed50e684e63</v>
      </c>
      <c r="D2711" s="2" t="s">
        <v>77</v>
      </c>
      <c r="E2711" s="2" t="s">
        <v>37</v>
      </c>
      <c r="F2711" s="13" t="str">
        <f t="shared" si="312"/>
        <v>23/ 02/ 2021</v>
      </c>
      <c r="G2711" s="2" t="s">
        <v>6165</v>
      </c>
      <c r="H2711" s="2" t="s">
        <v>6166</v>
      </c>
      <c r="I2711" s="19" t="str">
        <f t="shared" si="313"/>
        <v>10:58:47</v>
      </c>
      <c r="J2711" s="17" t="str">
        <f t="shared" si="314"/>
        <v>11:05:43</v>
      </c>
      <c r="K2711" s="17" t="str">
        <f t="shared" si="315"/>
        <v>yes</v>
      </c>
      <c r="L2711" s="17">
        <f t="shared" si="316"/>
        <v>4.8148148148148273E-3</v>
      </c>
      <c r="M2711" s="17" t="str">
        <f t="shared" si="317"/>
        <v>4rth week of feb</v>
      </c>
      <c r="N2711" s="13" t="str">
        <f t="shared" si="318"/>
        <v xml:space="preserve"> Feb</v>
      </c>
      <c r="O2711" s="2" t="s">
        <v>6167</v>
      </c>
      <c r="P2711" s="5">
        <v>0</v>
      </c>
      <c r="Q2711" s="5">
        <v>5.7870370370370373E-5</v>
      </c>
      <c r="R2711" s="2">
        <v>1</v>
      </c>
    </row>
    <row r="2712" spans="1:18" ht="12.75">
      <c r="A2712" s="2">
        <v>8571358</v>
      </c>
      <c r="B2712" s="3" t="s">
        <v>6168</v>
      </c>
      <c r="C2712" s="3" t="str">
        <v>2b94d4fb-e04e-4333-8860-d839c4352b81</v>
      </c>
      <c r="D2712" s="2" t="s">
        <v>19</v>
      </c>
      <c r="E2712" s="2" t="s">
        <v>20</v>
      </c>
      <c r="F2712" s="13" t="str">
        <f t="shared" si="312"/>
        <v>02/ 10/ 2021</v>
      </c>
      <c r="G2712" s="4">
        <v>44471.611516203702</v>
      </c>
      <c r="H2712" s="4">
        <v>44471.653946759259</v>
      </c>
      <c r="I2712" s="19" t="str">
        <f t="shared" si="313"/>
        <v>14:40:35</v>
      </c>
      <c r="J2712" s="17" t="str">
        <f t="shared" si="314"/>
        <v>15:41:41</v>
      </c>
      <c r="K2712" s="17" t="str">
        <f t="shared" si="315"/>
        <v>yes</v>
      </c>
      <c r="L2712" s="17">
        <f t="shared" si="316"/>
        <v>4.2430555555555527E-2</v>
      </c>
      <c r="M2712" s="17" t="str">
        <f t="shared" si="317"/>
        <v>-</v>
      </c>
      <c r="N2712" s="13" t="str">
        <f t="shared" si="318"/>
        <v xml:space="preserve"> Oct</v>
      </c>
      <c r="O2712" s="2" t="s">
        <v>21</v>
      </c>
      <c r="P2712" s="5">
        <v>0</v>
      </c>
      <c r="Q2712" s="2" t="s">
        <v>21</v>
      </c>
      <c r="R2712" s="2">
        <v>0</v>
      </c>
    </row>
    <row r="2713" spans="1:18" ht="12.75">
      <c r="A2713" s="2">
        <v>8532947</v>
      </c>
      <c r="B2713" s="3" t="s">
        <v>6169</v>
      </c>
      <c r="C2713" s="3" t="str">
        <v>0f5f4ebf-11f0-4480-859f-c8a060db1117</v>
      </c>
      <c r="D2713" s="2" t="s">
        <v>19</v>
      </c>
      <c r="E2713" s="2" t="s">
        <v>23</v>
      </c>
      <c r="F2713" s="13" t="str">
        <f t="shared" si="312"/>
        <v>02/ 04/ 2021</v>
      </c>
      <c r="G2713" s="4">
        <v>44288.795914351853</v>
      </c>
      <c r="H2713" s="4">
        <v>44288.79619212963</v>
      </c>
      <c r="I2713" s="19" t="str">
        <f t="shared" si="313"/>
        <v>19:06:07</v>
      </c>
      <c r="J2713" s="17" t="str">
        <f t="shared" si="314"/>
        <v>19:06:31</v>
      </c>
      <c r="K2713" s="17" t="str">
        <f t="shared" si="315"/>
        <v>no</v>
      </c>
      <c r="L2713" s="17">
        <f t="shared" si="316"/>
        <v>2.7777777777771018E-4</v>
      </c>
      <c r="M2713" s="17" t="str">
        <f t="shared" si="317"/>
        <v>-</v>
      </c>
      <c r="N2713" s="13" t="str">
        <f t="shared" si="318"/>
        <v xml:space="preserve"> Apr</v>
      </c>
      <c r="O2713" s="2" t="s">
        <v>21</v>
      </c>
      <c r="P2713" s="5">
        <v>0</v>
      </c>
      <c r="Q2713" s="2" t="s">
        <v>21</v>
      </c>
      <c r="R2713" s="2">
        <v>0</v>
      </c>
    </row>
    <row r="2714" spans="1:18" ht="12.75">
      <c r="A2714" s="2">
        <v>8581178</v>
      </c>
      <c r="B2714" s="3" t="s">
        <v>6170</v>
      </c>
      <c r="C2714" s="3" t="str">
        <v>384d9d99-c4c8-4fe1-94c9-d7c51263fef6</v>
      </c>
      <c r="D2714" s="2" t="s">
        <v>943</v>
      </c>
      <c r="E2714" s="2" t="s">
        <v>37</v>
      </c>
      <c r="F2714" s="13" t="str">
        <f t="shared" si="312"/>
        <v>02/ 11/ 2021</v>
      </c>
      <c r="G2714" s="4">
        <v>44502.791388888887</v>
      </c>
      <c r="H2714" s="4">
        <v>44502.794583333336</v>
      </c>
      <c r="I2714" s="19" t="str">
        <f t="shared" si="313"/>
        <v>18:59:36</v>
      </c>
      <c r="J2714" s="17" t="str">
        <f t="shared" si="314"/>
        <v>19:04:12</v>
      </c>
      <c r="K2714" s="17" t="str">
        <f t="shared" si="315"/>
        <v>no</v>
      </c>
      <c r="L2714" s="17">
        <f t="shared" si="316"/>
        <v>3.1944444444444997E-3</v>
      </c>
      <c r="M2714" s="17" t="str">
        <f t="shared" si="317"/>
        <v>-</v>
      </c>
      <c r="N2714" s="13" t="str">
        <f t="shared" si="318"/>
        <v xml:space="preserve"> Nov</v>
      </c>
      <c r="O2714" s="4">
        <v>44502.792986111112</v>
      </c>
      <c r="P2714" s="5">
        <v>0</v>
      </c>
      <c r="Q2714" s="5">
        <v>9.2592592592592588E-5</v>
      </c>
      <c r="R2714" s="2">
        <v>0</v>
      </c>
    </row>
    <row r="2715" spans="1:18" ht="12.75">
      <c r="A2715" s="2">
        <v>8671865</v>
      </c>
      <c r="B2715" s="3" t="s">
        <v>6171</v>
      </c>
      <c r="C2715" s="3" t="str">
        <v>425f4bad-d8b7-4fa1-9572-76f55496e15d</v>
      </c>
      <c r="D2715" s="2" t="s">
        <v>19</v>
      </c>
      <c r="E2715" s="2" t="s">
        <v>23</v>
      </c>
      <c r="F2715" s="13" t="str">
        <f t="shared" si="312"/>
        <v>25/ 02/ 2021</v>
      </c>
      <c r="G2715" s="2" t="s">
        <v>6172</v>
      </c>
      <c r="H2715" s="2" t="s">
        <v>6173</v>
      </c>
      <c r="I2715" s="19" t="str">
        <f t="shared" si="313"/>
        <v>21:16:30</v>
      </c>
      <c r="J2715" s="17" t="str">
        <f t="shared" si="314"/>
        <v>21:19:06</v>
      </c>
      <c r="K2715" s="17" t="str">
        <f t="shared" si="315"/>
        <v>no</v>
      </c>
      <c r="L2715" s="17">
        <f t="shared" si="316"/>
        <v>1.8055555555557268E-3</v>
      </c>
      <c r="M2715" s="17" t="str">
        <f t="shared" si="317"/>
        <v>4rth week of feb</v>
      </c>
      <c r="N2715" s="13" t="str">
        <f t="shared" si="318"/>
        <v xml:space="preserve"> Feb</v>
      </c>
      <c r="O2715" s="2" t="s">
        <v>21</v>
      </c>
      <c r="P2715" s="5">
        <v>0</v>
      </c>
      <c r="Q2715" s="2" t="s">
        <v>21</v>
      </c>
      <c r="R2715" s="2">
        <v>0</v>
      </c>
    </row>
    <row r="2716" spans="1:18" ht="12.75">
      <c r="A2716" s="2">
        <v>8527390</v>
      </c>
      <c r="B2716" s="3" t="s">
        <v>6174</v>
      </c>
      <c r="C2716" s="3" t="str">
        <v>0ec69b8a-ba90-4aaf-b955-022ec84c5156</v>
      </c>
      <c r="D2716" s="2" t="s">
        <v>19</v>
      </c>
      <c r="E2716" s="2" t="s">
        <v>23</v>
      </c>
      <c r="F2716" s="13" t="str">
        <f t="shared" si="312"/>
        <v>02/ 04/ 2021</v>
      </c>
      <c r="G2716" s="4">
        <v>44288.345312500001</v>
      </c>
      <c r="H2716" s="4">
        <v>44288.345648148148</v>
      </c>
      <c r="I2716" s="19" t="str">
        <f t="shared" si="313"/>
        <v>08:17:15</v>
      </c>
      <c r="J2716" s="17" t="str">
        <f t="shared" si="314"/>
        <v>08:17:44</v>
      </c>
      <c r="K2716" s="17" t="str">
        <f t="shared" si="315"/>
        <v>no</v>
      </c>
      <c r="L2716" s="17">
        <f t="shared" si="316"/>
        <v>3.3564814814818211E-4</v>
      </c>
      <c r="M2716" s="17" t="str">
        <f t="shared" si="317"/>
        <v>-</v>
      </c>
      <c r="N2716" s="13" t="str">
        <f t="shared" si="318"/>
        <v xml:space="preserve"> Apr</v>
      </c>
      <c r="O2716" s="2" t="s">
        <v>21</v>
      </c>
      <c r="P2716" s="5">
        <v>0</v>
      </c>
      <c r="Q2716" s="2" t="s">
        <v>21</v>
      </c>
      <c r="R2716" s="2">
        <v>0</v>
      </c>
    </row>
    <row r="2717" spans="1:18" ht="12.75">
      <c r="A2717" s="2">
        <v>8636869</v>
      </c>
      <c r="B2717" s="3" t="s">
        <v>2227</v>
      </c>
      <c r="C2717" s="3" t="str">
        <v>88ce71f3-e8da-4941-a220-d9cc0ecae096</v>
      </c>
      <c r="D2717" s="2" t="s">
        <v>19</v>
      </c>
      <c r="E2717" s="2" t="s">
        <v>20</v>
      </c>
      <c r="F2717" s="13" t="str">
        <f t="shared" si="312"/>
        <v>20/ 02/ 2021</v>
      </c>
      <c r="G2717" s="2" t="s">
        <v>6175</v>
      </c>
      <c r="H2717" s="2" t="s">
        <v>6176</v>
      </c>
      <c r="I2717" s="19" t="str">
        <f t="shared" si="313"/>
        <v>05:40:43</v>
      </c>
      <c r="J2717" s="17" t="str">
        <f t="shared" si="314"/>
        <v>07:37:26</v>
      </c>
      <c r="K2717" s="17" t="str">
        <f t="shared" si="315"/>
        <v>no</v>
      </c>
      <c r="L2717" s="17">
        <f t="shared" si="316"/>
        <v>8.1053240740740745E-2</v>
      </c>
      <c r="M2717" s="17" t="str">
        <f t="shared" si="317"/>
        <v>3rd week of feb</v>
      </c>
      <c r="N2717" s="13" t="str">
        <f t="shared" si="318"/>
        <v xml:space="preserve"> Feb</v>
      </c>
      <c r="O2717" s="2" t="s">
        <v>21</v>
      </c>
      <c r="P2717" s="5">
        <v>0</v>
      </c>
      <c r="Q2717" s="2" t="s">
        <v>21</v>
      </c>
      <c r="R2717" s="2">
        <v>0</v>
      </c>
    </row>
    <row r="2718" spans="1:18" ht="12.75">
      <c r="A2718" s="2">
        <v>8622882</v>
      </c>
      <c r="B2718" s="3" t="s">
        <v>6177</v>
      </c>
      <c r="C2718" s="3" t="str">
        <v>03cc5bc3-7b46-4143-a0c9-77f4d1103037</v>
      </c>
      <c r="D2718" s="2" t="s">
        <v>390</v>
      </c>
      <c r="E2718" s="2" t="s">
        <v>37</v>
      </c>
      <c r="F2718" s="13" t="str">
        <f t="shared" si="312"/>
        <v>17/ 02/ 2021</v>
      </c>
      <c r="G2718" s="2" t="s">
        <v>6178</v>
      </c>
      <c r="H2718" s="2" t="s">
        <v>6179</v>
      </c>
      <c r="I2718" s="19" t="str">
        <f t="shared" si="313"/>
        <v>21:10:39</v>
      </c>
      <c r="J2718" s="17" t="str">
        <f t="shared" si="314"/>
        <v>21:45:44</v>
      </c>
      <c r="K2718" s="17" t="str">
        <f t="shared" si="315"/>
        <v>no</v>
      </c>
      <c r="L2718" s="17">
        <f t="shared" si="316"/>
        <v>2.4363425925925886E-2</v>
      </c>
      <c r="M2718" s="17" t="str">
        <f t="shared" si="317"/>
        <v>3rd week of feb</v>
      </c>
      <c r="N2718" s="13" t="str">
        <f t="shared" si="318"/>
        <v xml:space="preserve"> Feb</v>
      </c>
      <c r="O2718" s="2" t="s">
        <v>6180</v>
      </c>
      <c r="P2718" s="5">
        <v>0</v>
      </c>
      <c r="Q2718" s="5">
        <v>9.2592592592592588E-5</v>
      </c>
      <c r="R2718" s="2">
        <v>0</v>
      </c>
    </row>
    <row r="2719" spans="1:18" ht="12.75">
      <c r="A2719" s="2">
        <v>8511034</v>
      </c>
      <c r="B2719" s="3" t="s">
        <v>6181</v>
      </c>
      <c r="C2719" s="3" t="str">
        <v>1e71d528-a044-47d3-8095-cb64ae60ae80</v>
      </c>
      <c r="D2719" s="2" t="s">
        <v>19</v>
      </c>
      <c r="E2719" s="2" t="s">
        <v>20</v>
      </c>
      <c r="F2719" s="13" t="str">
        <f t="shared" si="312"/>
        <v>02/ 01/ 2021</v>
      </c>
      <c r="G2719" s="4">
        <v>44198.887731481482</v>
      </c>
      <c r="H2719" s="4">
        <v>44198.930162037039</v>
      </c>
      <c r="I2719" s="19" t="str">
        <f t="shared" si="313"/>
        <v>21:18:20</v>
      </c>
      <c r="J2719" s="17" t="str">
        <f t="shared" si="314"/>
        <v>22:19:26</v>
      </c>
      <c r="K2719" s="17" t="str">
        <f t="shared" si="315"/>
        <v>no</v>
      </c>
      <c r="L2719" s="17">
        <f t="shared" si="316"/>
        <v>4.2430555555555527E-2</v>
      </c>
      <c r="M2719" s="17" t="str">
        <f t="shared" si="317"/>
        <v>-</v>
      </c>
      <c r="N2719" s="13" t="str">
        <f t="shared" si="318"/>
        <v xml:space="preserve"> Jan</v>
      </c>
      <c r="O2719" s="2" t="s">
        <v>21</v>
      </c>
      <c r="P2719" s="5">
        <v>5.7870370370370373E-5</v>
      </c>
      <c r="Q2719" s="2" t="s">
        <v>21</v>
      </c>
      <c r="R2719" s="2">
        <v>0</v>
      </c>
    </row>
    <row r="2720" spans="1:18" ht="12.75">
      <c r="A2720" s="2">
        <v>8657229</v>
      </c>
      <c r="B2720" s="3" t="s">
        <v>6182</v>
      </c>
      <c r="C2720" s="3" t="str">
        <v>926a7ae7-aafc-47b6-951d-838e5a7ff837</v>
      </c>
      <c r="D2720" s="2" t="s">
        <v>615</v>
      </c>
      <c r="E2720" s="2" t="s">
        <v>37</v>
      </c>
      <c r="F2720" s="13" t="str">
        <f>TEXT(G2720,"dd/ mm/ yyyy")</f>
        <v>23/ 02/ 2021</v>
      </c>
      <c r="G2720" s="2" t="s">
        <v>6183</v>
      </c>
      <c r="H2720" s="2" t="s">
        <v>6184</v>
      </c>
      <c r="I2720" s="19" t="str">
        <f t="shared" si="313"/>
        <v>17:18:17</v>
      </c>
      <c r="J2720" s="17" t="str">
        <f t="shared" si="314"/>
        <v>17:36:26</v>
      </c>
      <c r="K2720" s="17" t="str">
        <f t="shared" si="315"/>
        <v>no</v>
      </c>
      <c r="L2720" s="17">
        <f t="shared" si="316"/>
        <v>1.260416666666675E-2</v>
      </c>
      <c r="M2720" s="17" t="str">
        <f t="shared" si="317"/>
        <v>4rth week of feb</v>
      </c>
      <c r="N2720" s="13" t="str">
        <f t="shared" si="318"/>
        <v xml:space="preserve"> Feb</v>
      </c>
      <c r="O2720" s="2" t="s">
        <v>6185</v>
      </c>
      <c r="P2720" s="5">
        <v>0</v>
      </c>
      <c r="Q2720" s="5">
        <v>5.7870370370370373E-5</v>
      </c>
      <c r="R2720" s="2">
        <v>0</v>
      </c>
    </row>
    <row r="2721" spans="1:18" ht="12.75">
      <c r="A2721" s="2">
        <v>8512125</v>
      </c>
      <c r="B2721" s="3" t="s">
        <v>6186</v>
      </c>
      <c r="C2721" s="3" t="str">
        <v>968af1ba-efc1-4f6a-9911-39050c9646fd</v>
      </c>
      <c r="D2721" s="2" t="s">
        <v>19</v>
      </c>
      <c r="E2721" s="2" t="s">
        <v>23</v>
      </c>
      <c r="F2721" s="13" t="str">
        <f t="shared" si="312"/>
        <v>02/ 02/ 2021</v>
      </c>
      <c r="G2721" s="4">
        <v>44229.044571759259</v>
      </c>
      <c r="H2721" s="4">
        <v>44229.045358796298</v>
      </c>
      <c r="I2721" s="19" t="str">
        <f t="shared" si="313"/>
        <v>01:04:11</v>
      </c>
      <c r="J2721" s="17" t="str">
        <f t="shared" si="314"/>
        <v>01:05:19</v>
      </c>
      <c r="K2721" s="17" t="str">
        <f t="shared" si="315"/>
        <v>no</v>
      </c>
      <c r="L2721" s="17">
        <f t="shared" si="316"/>
        <v>7.8703703703703748E-4</v>
      </c>
      <c r="M2721" s="17" t="str">
        <f t="shared" si="317"/>
        <v>1st week of feb</v>
      </c>
      <c r="N2721" s="13" t="str">
        <f t="shared" si="318"/>
        <v xml:space="preserve"> Feb</v>
      </c>
      <c r="O2721" s="2" t="s">
        <v>21</v>
      </c>
      <c r="P2721" s="5">
        <v>0</v>
      </c>
      <c r="Q2721" s="2" t="s">
        <v>21</v>
      </c>
      <c r="R2721" s="2">
        <v>0</v>
      </c>
    </row>
    <row r="2722" spans="1:18" ht="12.75">
      <c r="A2722" s="2">
        <v>8521297</v>
      </c>
      <c r="B2722" s="3" t="s">
        <v>6187</v>
      </c>
      <c r="C2722" s="3" t="str">
        <v>74b7cf30-d11c-416f-bffc-e3e394eff964</v>
      </c>
      <c r="D2722" s="2" t="s">
        <v>165</v>
      </c>
      <c r="E2722" s="2" t="s">
        <v>37</v>
      </c>
      <c r="F2722" s="13" t="str">
        <f>TEXT(G2722,"dd/ mm/ yyyy")</f>
        <v>02/ 03/ 2021</v>
      </c>
      <c r="G2722" s="4">
        <v>44257.516388888886</v>
      </c>
      <c r="H2722" s="4">
        <v>44257.529756944445</v>
      </c>
      <c r="I2722" s="19" t="str">
        <f t="shared" si="313"/>
        <v>12:23:36</v>
      </c>
      <c r="J2722" s="17" t="str">
        <f t="shared" si="314"/>
        <v>12:42:51</v>
      </c>
      <c r="K2722" s="17" t="str">
        <f t="shared" si="315"/>
        <v>yes</v>
      </c>
      <c r="L2722" s="17">
        <f t="shared" si="316"/>
        <v>1.3368055555555536E-2</v>
      </c>
      <c r="M2722" s="17" t="str">
        <f t="shared" si="317"/>
        <v>-</v>
      </c>
      <c r="N2722" s="13" t="str">
        <f t="shared" si="318"/>
        <v xml:space="preserve"> Mar</v>
      </c>
      <c r="O2722" s="4">
        <v>44257.516886574071</v>
      </c>
      <c r="P2722" s="5">
        <v>0</v>
      </c>
      <c r="Q2722" s="5">
        <v>2.3148148148148147E-5</v>
      </c>
      <c r="R2722" s="2">
        <v>0</v>
      </c>
    </row>
    <row r="2723" spans="1:18" ht="12.75">
      <c r="A2723" s="2">
        <v>8589786</v>
      </c>
      <c r="B2723" s="3" t="s">
        <v>6188</v>
      </c>
      <c r="C2723" s="3" t="str">
        <v>1324b91c-df0b-42ee-bbc9-43187241370c</v>
      </c>
      <c r="D2723" s="2" t="s">
        <v>19</v>
      </c>
      <c r="E2723" s="2" t="s">
        <v>20</v>
      </c>
      <c r="F2723" s="13" t="str">
        <f t="shared" si="312"/>
        <v>02/ 12/ 2021</v>
      </c>
      <c r="G2723" s="4">
        <v>44532.92454861111</v>
      </c>
      <c r="H2723" s="4">
        <v>44532.966817129629</v>
      </c>
      <c r="I2723" s="19" t="str">
        <f t="shared" si="313"/>
        <v>22:11:21</v>
      </c>
      <c r="J2723" s="17" t="str">
        <f t="shared" si="314"/>
        <v>23:12:13</v>
      </c>
      <c r="K2723" s="17" t="str">
        <f t="shared" si="315"/>
        <v>no</v>
      </c>
      <c r="L2723" s="17">
        <f t="shared" si="316"/>
        <v>4.2268518518518539E-2</v>
      </c>
      <c r="M2723" s="17" t="str">
        <f t="shared" si="317"/>
        <v>-</v>
      </c>
      <c r="N2723" s="13" t="str">
        <f t="shared" si="318"/>
        <v xml:space="preserve"> Dec</v>
      </c>
      <c r="O2723" s="2" t="s">
        <v>21</v>
      </c>
      <c r="P2723" s="5">
        <v>1.1574074074074073E-5</v>
      </c>
      <c r="Q2723" s="2" t="s">
        <v>21</v>
      </c>
      <c r="R2723" s="2">
        <v>0</v>
      </c>
    </row>
    <row r="2724" spans="1:18" ht="12.75">
      <c r="A2724" s="2">
        <v>8673729</v>
      </c>
      <c r="B2724" s="3" t="s">
        <v>6189</v>
      </c>
      <c r="C2724" s="3" t="str">
        <v>30dac969-f8fb-4bb2-8e83-e86ce4ef2b5a</v>
      </c>
      <c r="D2724" s="2" t="s">
        <v>19</v>
      </c>
      <c r="E2724" s="2" t="s">
        <v>20</v>
      </c>
      <c r="F2724" s="13" t="str">
        <f>TEXT(G2724,"dd/ mm/ yyyy")</f>
        <v>26/ 02/ 2021</v>
      </c>
      <c r="G2724" s="2" t="s">
        <v>6190</v>
      </c>
      <c r="H2724" s="2" t="s">
        <v>6191</v>
      </c>
      <c r="I2724" s="19" t="str">
        <f t="shared" si="313"/>
        <v>10:30:36</v>
      </c>
      <c r="J2724" s="17" t="str">
        <f t="shared" si="314"/>
        <v>11:31:00</v>
      </c>
      <c r="K2724" s="17" t="str">
        <f t="shared" si="315"/>
        <v>yes</v>
      </c>
      <c r="L2724" s="17">
        <f t="shared" si="316"/>
        <v>4.1944444444444451E-2</v>
      </c>
      <c r="M2724" s="17" t="str">
        <f t="shared" si="317"/>
        <v>4rth week of feb</v>
      </c>
      <c r="N2724" s="13" t="str">
        <f t="shared" si="318"/>
        <v xml:space="preserve"> Feb</v>
      </c>
      <c r="O2724" s="2" t="s">
        <v>21</v>
      </c>
      <c r="P2724" s="5">
        <v>0</v>
      </c>
      <c r="Q2724" s="2" t="s">
        <v>21</v>
      </c>
      <c r="R2724" s="2">
        <v>0</v>
      </c>
    </row>
    <row r="2725" spans="1:18" ht="12.75">
      <c r="A2725" s="2">
        <v>8608743</v>
      </c>
      <c r="B2725" s="3" t="s">
        <v>6192</v>
      </c>
      <c r="C2725" s="3" t="str">
        <v>fb3bef90-45ee-41bf-94dc-c807dab363f1</v>
      </c>
      <c r="D2725" s="2" t="s">
        <v>615</v>
      </c>
      <c r="E2725" s="2" t="s">
        <v>37</v>
      </c>
      <c r="F2725" s="13" t="str">
        <f t="shared" si="312"/>
        <v>15/ 02/ 2021</v>
      </c>
      <c r="G2725" s="2" t="s">
        <v>6193</v>
      </c>
      <c r="H2725" s="2" t="s">
        <v>6194</v>
      </c>
      <c r="I2725" s="19" t="str">
        <f t="shared" si="313"/>
        <v>19:11:40</v>
      </c>
      <c r="J2725" s="17" t="str">
        <f t="shared" si="314"/>
        <v>19:19:49</v>
      </c>
      <c r="K2725" s="17" t="str">
        <f t="shared" si="315"/>
        <v>no</v>
      </c>
      <c r="L2725" s="17">
        <f t="shared" si="316"/>
        <v>5.6597222222222188E-3</v>
      </c>
      <c r="M2725" s="17" t="str">
        <f t="shared" si="317"/>
        <v>3rd week of feb</v>
      </c>
      <c r="N2725" s="13" t="str">
        <f t="shared" si="318"/>
        <v xml:space="preserve"> Feb</v>
      </c>
      <c r="O2725" s="2" t="s">
        <v>6195</v>
      </c>
      <c r="P2725" s="5">
        <v>0</v>
      </c>
      <c r="Q2725" s="5">
        <v>8.1018518518518516E-5</v>
      </c>
      <c r="R2725" s="2">
        <v>0</v>
      </c>
    </row>
    <row r="2726" spans="1:18" ht="12.75">
      <c r="A2726" s="2">
        <v>8544727</v>
      </c>
      <c r="B2726" s="3" t="s">
        <v>6196</v>
      </c>
      <c r="C2726" s="3" t="str">
        <v>294edbb2-7f13-4403-8a2b-916ef52a9753</v>
      </c>
      <c r="D2726" s="2" t="s">
        <v>485</v>
      </c>
      <c r="E2726" s="2" t="s">
        <v>37</v>
      </c>
      <c r="F2726" s="13" t="str">
        <f>TEXT(G2726,"dd/ mm/ yyyy")</f>
        <v>02/ 06/ 2021</v>
      </c>
      <c r="G2726" s="4">
        <v>44349.60628472222</v>
      </c>
      <c r="H2726" s="4">
        <v>44349.617939814816</v>
      </c>
      <c r="I2726" s="19" t="str">
        <f t="shared" si="313"/>
        <v>14:33:03</v>
      </c>
      <c r="J2726" s="17" t="str">
        <f t="shared" si="314"/>
        <v>14:49:50</v>
      </c>
      <c r="K2726" s="17" t="str">
        <f t="shared" si="315"/>
        <v>yes</v>
      </c>
      <c r="L2726" s="17">
        <f t="shared" si="316"/>
        <v>1.1655092592592675E-2</v>
      </c>
      <c r="M2726" s="17" t="str">
        <f t="shared" si="317"/>
        <v>-</v>
      </c>
      <c r="N2726" s="13" t="str">
        <f t="shared" si="318"/>
        <v xml:space="preserve"> Jun</v>
      </c>
      <c r="O2726" s="4">
        <v>44349.607164351852</v>
      </c>
      <c r="P2726" s="5">
        <v>0</v>
      </c>
      <c r="Q2726" s="5">
        <v>1.5046296296296297E-4</v>
      </c>
      <c r="R2726" s="2">
        <v>4</v>
      </c>
    </row>
    <row r="2727" spans="1:18" ht="12.75">
      <c r="A2727" s="2">
        <v>8689051</v>
      </c>
      <c r="B2727" s="3" t="s">
        <v>6197</v>
      </c>
      <c r="C2727" s="3" t="str">
        <v>593bac60-28dd-4e8a-a93e-9025aed2bd9c</v>
      </c>
      <c r="D2727" s="2" t="s">
        <v>19</v>
      </c>
      <c r="E2727" s="2" t="s">
        <v>20</v>
      </c>
      <c r="F2727" s="13" t="str">
        <f t="shared" si="312"/>
        <v>28/ 02/ 2021</v>
      </c>
      <c r="G2727" s="2" t="s">
        <v>6198</v>
      </c>
      <c r="H2727" s="2" t="s">
        <v>6199</v>
      </c>
      <c r="I2727" s="19" t="str">
        <f t="shared" si="313"/>
        <v>17:43:17</v>
      </c>
      <c r="J2727" s="17" t="str">
        <f t="shared" si="314"/>
        <v>18:43:29</v>
      </c>
      <c r="K2727" s="17" t="str">
        <f t="shared" si="315"/>
        <v>no</v>
      </c>
      <c r="L2727" s="17">
        <f t="shared" si="316"/>
        <v>4.180555555555554E-2</v>
      </c>
      <c r="M2727" s="17" t="str">
        <f t="shared" si="317"/>
        <v>4rth week of feb</v>
      </c>
      <c r="N2727" s="13" t="str">
        <f t="shared" si="318"/>
        <v xml:space="preserve"> Feb</v>
      </c>
      <c r="O2727" s="2" t="s">
        <v>21</v>
      </c>
      <c r="P2727" s="5">
        <v>0</v>
      </c>
      <c r="Q2727" s="2" t="s">
        <v>21</v>
      </c>
      <c r="R2727" s="2">
        <v>0</v>
      </c>
    </row>
    <row r="2728" spans="1:18" ht="12.75">
      <c r="A2728" s="2">
        <v>8655963</v>
      </c>
      <c r="B2728" s="3" t="s">
        <v>6200</v>
      </c>
      <c r="C2728" s="3" t="str">
        <v>5e249ed3-3daf-418e-87e4-6041df19b51c</v>
      </c>
      <c r="D2728" s="2" t="s">
        <v>19</v>
      </c>
      <c r="E2728" s="2" t="s">
        <v>20</v>
      </c>
      <c r="F2728" s="13" t="str">
        <f t="shared" si="312"/>
        <v>23/ 02/ 2021</v>
      </c>
      <c r="G2728" s="2" t="s">
        <v>6201</v>
      </c>
      <c r="H2728" s="2" t="s">
        <v>6202</v>
      </c>
      <c r="I2728" s="19" t="str">
        <f t="shared" si="313"/>
        <v>14:21:15</v>
      </c>
      <c r="J2728" s="17" t="str">
        <f t="shared" si="314"/>
        <v>15:50:06</v>
      </c>
      <c r="K2728" s="17" t="str">
        <f t="shared" si="315"/>
        <v>yes</v>
      </c>
      <c r="L2728" s="17">
        <f t="shared" si="316"/>
        <v>6.1701388888888875E-2</v>
      </c>
      <c r="M2728" s="17" t="str">
        <f t="shared" si="317"/>
        <v>4rth week of feb</v>
      </c>
      <c r="N2728" s="13" t="str">
        <f t="shared" si="318"/>
        <v xml:space="preserve"> Feb</v>
      </c>
      <c r="O2728" s="2" t="s">
        <v>21</v>
      </c>
      <c r="P2728" s="5">
        <v>0</v>
      </c>
      <c r="Q2728" s="2" t="s">
        <v>21</v>
      </c>
      <c r="R2728" s="2">
        <v>0</v>
      </c>
    </row>
    <row r="2729" spans="1:18" ht="12.75">
      <c r="A2729" s="2">
        <v>8529131</v>
      </c>
      <c r="B2729" s="3" t="s">
        <v>6203</v>
      </c>
      <c r="C2729" s="3" t="str">
        <v>286ef6c6-0932-4bde-82f5-a577228afc15</v>
      </c>
      <c r="D2729" s="2" t="s">
        <v>19</v>
      </c>
      <c r="E2729" s="2" t="s">
        <v>20</v>
      </c>
      <c r="F2729" s="13" t="str">
        <f t="shared" si="312"/>
        <v>02/ 04/ 2021</v>
      </c>
      <c r="G2729" s="4">
        <v>44288.523564814815</v>
      </c>
      <c r="H2729" s="4">
        <v>44288.584768518522</v>
      </c>
      <c r="I2729" s="19" t="str">
        <f t="shared" si="313"/>
        <v>12:33:56</v>
      </c>
      <c r="J2729" s="17" t="str">
        <f t="shared" si="314"/>
        <v>14:02:04</v>
      </c>
      <c r="K2729" s="17" t="str">
        <f t="shared" si="315"/>
        <v>yes</v>
      </c>
      <c r="L2729" s="17">
        <f t="shared" si="316"/>
        <v>6.120370370370376E-2</v>
      </c>
      <c r="M2729" s="17" t="str">
        <f t="shared" si="317"/>
        <v>-</v>
      </c>
      <c r="N2729" s="13" t="str">
        <f t="shared" si="318"/>
        <v xml:space="preserve"> Apr</v>
      </c>
      <c r="O2729" s="2" t="s">
        <v>21</v>
      </c>
      <c r="P2729" s="5">
        <v>0</v>
      </c>
      <c r="Q2729" s="2" t="s">
        <v>21</v>
      </c>
      <c r="R2729" s="2">
        <v>0</v>
      </c>
    </row>
    <row r="2730" spans="1:18" ht="12.75">
      <c r="A2730" s="2">
        <v>8688301</v>
      </c>
      <c r="B2730" s="3" t="s">
        <v>6204</v>
      </c>
      <c r="C2730" s="3" t="str">
        <v>fea07a9a-d1eb-43c2-a837-220eb995bf51</v>
      </c>
      <c r="D2730" s="2" t="s">
        <v>203</v>
      </c>
      <c r="E2730" s="2" t="s">
        <v>37</v>
      </c>
      <c r="F2730" s="13" t="str">
        <f t="shared" si="312"/>
        <v>28/ 02/ 2021</v>
      </c>
      <c r="G2730" s="2" t="s">
        <v>6205</v>
      </c>
      <c r="H2730" s="2" t="s">
        <v>6206</v>
      </c>
      <c r="I2730" s="19" t="str">
        <f t="shared" si="313"/>
        <v>15:49:59</v>
      </c>
      <c r="J2730" s="17" t="str">
        <f t="shared" si="314"/>
        <v>16:15:48</v>
      </c>
      <c r="K2730" s="17" t="str">
        <f t="shared" si="315"/>
        <v>yes</v>
      </c>
      <c r="L2730" s="17">
        <f t="shared" si="316"/>
        <v>1.792824074074062E-2</v>
      </c>
      <c r="M2730" s="17" t="str">
        <f t="shared" si="317"/>
        <v>4rth week of feb</v>
      </c>
      <c r="N2730" s="13" t="str">
        <f t="shared" si="318"/>
        <v xml:space="preserve"> Feb</v>
      </c>
      <c r="O2730" s="2" t="s">
        <v>6207</v>
      </c>
      <c r="P2730" s="5">
        <v>0</v>
      </c>
      <c r="Q2730" s="5">
        <v>1.6203703703703703E-4</v>
      </c>
      <c r="R2730" s="2">
        <v>0</v>
      </c>
    </row>
    <row r="2731" spans="1:18" ht="12.75">
      <c r="A2731" s="2">
        <v>8519432</v>
      </c>
      <c r="B2731" s="3" t="s">
        <v>6208</v>
      </c>
      <c r="C2731" s="3" t="str">
        <v>1f683037-6d4f-42e2-a557-04698172e540</v>
      </c>
      <c r="D2731" s="2" t="s">
        <v>19</v>
      </c>
      <c r="E2731" s="2" t="s">
        <v>23</v>
      </c>
      <c r="F2731" s="13" t="str">
        <f t="shared" si="312"/>
        <v>02/ 03/ 2021</v>
      </c>
      <c r="G2731" s="4">
        <v>44257.256921296299</v>
      </c>
      <c r="H2731" s="4">
        <v>44257.257592592592</v>
      </c>
      <c r="I2731" s="19" t="str">
        <f t="shared" si="313"/>
        <v>06:09:58</v>
      </c>
      <c r="J2731" s="17" t="str">
        <f t="shared" si="314"/>
        <v>06:10:56</v>
      </c>
      <c r="K2731" s="17" t="str">
        <f t="shared" si="315"/>
        <v>no</v>
      </c>
      <c r="L2731" s="17">
        <f t="shared" si="316"/>
        <v>6.7129629629630871E-4</v>
      </c>
      <c r="M2731" s="17" t="str">
        <f t="shared" si="317"/>
        <v>-</v>
      </c>
      <c r="N2731" s="13" t="str">
        <f t="shared" si="318"/>
        <v xml:space="preserve"> Mar</v>
      </c>
      <c r="O2731" s="2" t="s">
        <v>21</v>
      </c>
      <c r="P2731" s="5">
        <v>0</v>
      </c>
      <c r="Q2731" s="2" t="s">
        <v>21</v>
      </c>
      <c r="R2731" s="2">
        <v>0</v>
      </c>
    </row>
    <row r="2732" spans="1:18" ht="12.75">
      <c r="A2732" s="2">
        <v>8625597</v>
      </c>
      <c r="B2732" s="3" t="s">
        <v>6209</v>
      </c>
      <c r="C2732" s="3" t="str">
        <v>0bede931-fd83-4b15-9ba8-eac9592c6b35</v>
      </c>
      <c r="D2732" s="2" t="s">
        <v>19</v>
      </c>
      <c r="E2732" s="2" t="s">
        <v>20</v>
      </c>
      <c r="F2732" s="13" t="str">
        <f>TEXT(G2732,"dd/ mm/ yyyy")</f>
        <v>18/ 02/ 2021</v>
      </c>
      <c r="G2732" s="2" t="s">
        <v>6210</v>
      </c>
      <c r="H2732" s="2" t="s">
        <v>6211</v>
      </c>
      <c r="I2732" s="19" t="str">
        <f t="shared" si="313"/>
        <v>11:55:20</v>
      </c>
      <c r="J2732" s="17" t="str">
        <f t="shared" si="314"/>
        <v>12:55:39</v>
      </c>
      <c r="K2732" s="17" t="str">
        <f t="shared" si="315"/>
        <v>yes</v>
      </c>
      <c r="L2732" s="17">
        <f t="shared" si="316"/>
        <v>4.188657407407409E-2</v>
      </c>
      <c r="M2732" s="17" t="str">
        <f t="shared" si="317"/>
        <v>3rd week of feb</v>
      </c>
      <c r="N2732" s="13" t="str">
        <f t="shared" si="318"/>
        <v xml:space="preserve"> Feb</v>
      </c>
      <c r="O2732" s="2" t="s">
        <v>21</v>
      </c>
      <c r="P2732" s="5">
        <v>0</v>
      </c>
      <c r="Q2732" s="2" t="s">
        <v>21</v>
      </c>
      <c r="R2732" s="2">
        <v>0</v>
      </c>
    </row>
    <row r="2733" spans="1:18" ht="12.75">
      <c r="A2733" s="2">
        <v>8526137</v>
      </c>
      <c r="B2733" s="3" t="s">
        <v>6212</v>
      </c>
      <c r="C2733" s="3" t="str">
        <v>3eace69a-35c0-4227-b385-8ac4e7f41856</v>
      </c>
      <c r="D2733" s="2" t="s">
        <v>19</v>
      </c>
      <c r="E2733" s="2" t="s">
        <v>23</v>
      </c>
      <c r="F2733" s="13" t="str">
        <f t="shared" si="312"/>
        <v>02/ 03/ 2021</v>
      </c>
      <c r="G2733" s="4">
        <v>44257.931296296294</v>
      </c>
      <c r="H2733" s="4">
        <v>44257.93240740741</v>
      </c>
      <c r="I2733" s="19" t="str">
        <f t="shared" si="313"/>
        <v>22:21:04</v>
      </c>
      <c r="J2733" s="17" t="str">
        <f t="shared" si="314"/>
        <v>22:22:40</v>
      </c>
      <c r="K2733" s="17" t="str">
        <f t="shared" si="315"/>
        <v>no</v>
      </c>
      <c r="L2733" s="17">
        <f t="shared" si="316"/>
        <v>1.1111111111109517E-3</v>
      </c>
      <c r="M2733" s="17" t="str">
        <f t="shared" si="317"/>
        <v>-</v>
      </c>
      <c r="N2733" s="13" t="str">
        <f t="shared" si="318"/>
        <v xml:space="preserve"> Mar</v>
      </c>
      <c r="O2733" s="2" t="s">
        <v>21</v>
      </c>
      <c r="P2733" s="5">
        <v>0</v>
      </c>
      <c r="Q2733" s="2" t="s">
        <v>21</v>
      </c>
      <c r="R2733" s="2">
        <v>0</v>
      </c>
    </row>
    <row r="2734" spans="1:18" ht="12.75">
      <c r="A2734" s="2">
        <v>8519502</v>
      </c>
      <c r="B2734" s="3" t="s">
        <v>6213</v>
      </c>
      <c r="C2734" s="3" t="str">
        <v>25e6e94b-0221-4cd5-a71c-63941e0cd0a8</v>
      </c>
      <c r="D2734" s="2" t="s">
        <v>19</v>
      </c>
      <c r="E2734" s="2" t="s">
        <v>20</v>
      </c>
      <c r="F2734" s="13" t="str">
        <f t="shared" si="312"/>
        <v>02/ 03/ 2021</v>
      </c>
      <c r="G2734" s="4">
        <v>44257.319293981483</v>
      </c>
      <c r="H2734" s="4">
        <v>44257.361319444448</v>
      </c>
      <c r="I2734" s="19" t="str">
        <f t="shared" si="313"/>
        <v>07:39:47</v>
      </c>
      <c r="J2734" s="17" t="str">
        <f t="shared" si="314"/>
        <v>08:40:18</v>
      </c>
      <c r="K2734" s="17" t="str">
        <f t="shared" si="315"/>
        <v>no</v>
      </c>
      <c r="L2734" s="17">
        <f t="shared" si="316"/>
        <v>4.2025462962963001E-2</v>
      </c>
      <c r="M2734" s="17" t="str">
        <f t="shared" si="317"/>
        <v>-</v>
      </c>
      <c r="N2734" s="13" t="str">
        <f t="shared" si="318"/>
        <v xml:space="preserve"> Mar</v>
      </c>
      <c r="O2734" s="2" t="s">
        <v>21</v>
      </c>
      <c r="P2734" s="5">
        <v>0</v>
      </c>
      <c r="Q2734" s="2" t="s">
        <v>21</v>
      </c>
      <c r="R2734" s="2">
        <v>0</v>
      </c>
    </row>
    <row r="2735" spans="1:18" ht="12.75">
      <c r="A2735" s="2">
        <v>8577553</v>
      </c>
      <c r="B2735" s="3" t="s">
        <v>6214</v>
      </c>
      <c r="C2735" s="3" t="str">
        <v>3315b6a8-10b9-4436-b426-0318f52ac480</v>
      </c>
      <c r="D2735" s="2" t="s">
        <v>324</v>
      </c>
      <c r="E2735" s="2" t="s">
        <v>31</v>
      </c>
      <c r="F2735" s="13" t="str">
        <f t="shared" si="312"/>
        <v>02/ 11/ 2021</v>
      </c>
      <c r="G2735" s="4">
        <v>44502.493217592593</v>
      </c>
      <c r="H2735" s="4">
        <v>44502.505011574074</v>
      </c>
      <c r="I2735" s="19" t="str">
        <f t="shared" si="313"/>
        <v>11:50:14</v>
      </c>
      <c r="J2735" s="17" t="str">
        <f t="shared" si="314"/>
        <v>12:07:13</v>
      </c>
      <c r="K2735" s="17" t="str">
        <f t="shared" si="315"/>
        <v>yes</v>
      </c>
      <c r="L2735" s="17">
        <f t="shared" si="316"/>
        <v>1.1793981481481475E-2</v>
      </c>
      <c r="M2735" s="17" t="str">
        <f t="shared" si="317"/>
        <v>-</v>
      </c>
      <c r="N2735" s="13" t="str">
        <f t="shared" si="318"/>
        <v xml:space="preserve"> Nov</v>
      </c>
      <c r="O2735" s="4">
        <v>44502.494780092595</v>
      </c>
      <c r="P2735" s="5">
        <v>0</v>
      </c>
      <c r="Q2735" s="5">
        <v>3.4722222222222222E-5</v>
      </c>
      <c r="R2735" s="2">
        <v>0</v>
      </c>
    </row>
    <row r="2736" spans="1:18" ht="12.75">
      <c r="A2736" s="2">
        <v>8664066</v>
      </c>
      <c r="B2736" s="3" t="s">
        <v>6215</v>
      </c>
      <c r="C2736" s="3" t="str">
        <v>23913c20-6b6b-4260-a064-a3291fe25f56</v>
      </c>
      <c r="D2736" s="2" t="s">
        <v>275</v>
      </c>
      <c r="E2736" s="2" t="s">
        <v>31</v>
      </c>
      <c r="F2736" s="13" t="str">
        <f t="shared" si="312"/>
        <v>24/ 02/ 2021</v>
      </c>
      <c r="G2736" s="2" t="s">
        <v>6216</v>
      </c>
      <c r="H2736" s="2" t="s">
        <v>6217</v>
      </c>
      <c r="I2736" s="19" t="str">
        <f t="shared" si="313"/>
        <v>17:36:41</v>
      </c>
      <c r="J2736" s="17" t="str">
        <f t="shared" si="314"/>
        <v>17:41:30</v>
      </c>
      <c r="K2736" s="17" t="str">
        <f t="shared" si="315"/>
        <v>no</v>
      </c>
      <c r="L2736" s="17">
        <f t="shared" si="316"/>
        <v>3.3449074074073382E-3</v>
      </c>
      <c r="M2736" s="17" t="str">
        <f t="shared" si="317"/>
        <v>4rth week of feb</v>
      </c>
      <c r="N2736" s="13" t="str">
        <f t="shared" si="318"/>
        <v xml:space="preserve"> Feb</v>
      </c>
      <c r="O2736" s="2" t="s">
        <v>6218</v>
      </c>
      <c r="P2736" s="5">
        <v>0</v>
      </c>
      <c r="Q2736" s="5">
        <v>1.1574074074074075E-4</v>
      </c>
      <c r="R2736" s="2">
        <v>0</v>
      </c>
    </row>
    <row r="2737" spans="1:18" ht="12.75">
      <c r="A2737" s="2">
        <v>8533717</v>
      </c>
      <c r="B2737" s="3" t="s">
        <v>4862</v>
      </c>
      <c r="C2737" s="3" t="str">
        <v>f1169163-0ddf-494a-95e4-185afd7a2624</v>
      </c>
      <c r="D2737" s="2" t="s">
        <v>19</v>
      </c>
      <c r="E2737" s="2" t="s">
        <v>23</v>
      </c>
      <c r="F2737" s="13" t="str">
        <f t="shared" si="312"/>
        <v>02/ 04/ 2021</v>
      </c>
      <c r="G2737" s="4">
        <v>44288.887303240743</v>
      </c>
      <c r="H2737" s="4">
        <v>44288.890555555554</v>
      </c>
      <c r="I2737" s="19" t="str">
        <f t="shared" si="313"/>
        <v>21:17:43</v>
      </c>
      <c r="J2737" s="17" t="str">
        <f t="shared" si="314"/>
        <v>21:22:24</v>
      </c>
      <c r="K2737" s="17" t="str">
        <f t="shared" si="315"/>
        <v>no</v>
      </c>
      <c r="L2737" s="17">
        <f t="shared" si="316"/>
        <v>3.2523148148149161E-3</v>
      </c>
      <c r="M2737" s="17" t="str">
        <f t="shared" si="317"/>
        <v>-</v>
      </c>
      <c r="N2737" s="13" t="str">
        <f t="shared" si="318"/>
        <v xml:space="preserve"> Apr</v>
      </c>
      <c r="O2737" s="2" t="s">
        <v>21</v>
      </c>
      <c r="P2737" s="5">
        <v>0</v>
      </c>
      <c r="Q2737" s="2" t="s">
        <v>21</v>
      </c>
      <c r="R2737" s="2">
        <v>5</v>
      </c>
    </row>
    <row r="2738" spans="1:18" ht="12.75">
      <c r="A2738" s="2">
        <v>8672417</v>
      </c>
      <c r="B2738" s="3" t="s">
        <v>6219</v>
      </c>
      <c r="C2738" s="3" t="str">
        <v>90a747e6-aa65-4adf-8061-1a4bd287f9f4</v>
      </c>
      <c r="D2738" s="2" t="s">
        <v>19</v>
      </c>
      <c r="E2738" s="2" t="s">
        <v>20</v>
      </c>
      <c r="F2738" s="13" t="str">
        <f>TEXT(G2738,"dd/ mm/ yyyy")</f>
        <v>25/ 02/ 2021</v>
      </c>
      <c r="G2738" s="2" t="s">
        <v>6220</v>
      </c>
      <c r="H2738" s="2" t="s">
        <v>6221</v>
      </c>
      <c r="I2738" s="19" t="str">
        <f t="shared" si="313"/>
        <v>23:15:08</v>
      </c>
      <c r="J2738" s="17" t="str">
        <f t="shared" si="314"/>
        <v>00:16:33</v>
      </c>
      <c r="K2738" s="17" t="str">
        <f t="shared" si="315"/>
        <v>no</v>
      </c>
      <c r="L2738" s="17">
        <f t="shared" si="316"/>
        <v>-0.95734953703703707</v>
      </c>
      <c r="M2738" s="17" t="str">
        <f t="shared" si="317"/>
        <v>4rth week of feb</v>
      </c>
      <c r="N2738" s="13" t="str">
        <f t="shared" si="318"/>
        <v xml:space="preserve"> Feb</v>
      </c>
      <c r="O2738" s="2" t="s">
        <v>21</v>
      </c>
      <c r="P2738" s="5">
        <v>0</v>
      </c>
      <c r="Q2738" s="2" t="s">
        <v>21</v>
      </c>
      <c r="R2738" s="2">
        <v>0</v>
      </c>
    </row>
    <row r="2739" spans="1:18" ht="12.75">
      <c r="A2739" s="2">
        <v>8552281</v>
      </c>
      <c r="B2739" s="3" t="s">
        <v>6222</v>
      </c>
      <c r="C2739" s="3" t="str">
        <v>49d49780-0f79-458b-a7a9-385f32d9e5d4</v>
      </c>
      <c r="D2739" s="2" t="s">
        <v>19</v>
      </c>
      <c r="E2739" s="2" t="s">
        <v>20</v>
      </c>
      <c r="F2739" s="13" t="str">
        <f t="shared" si="312"/>
        <v>02/ 07/ 2021</v>
      </c>
      <c r="G2739" s="4">
        <v>44379.728043981479</v>
      </c>
      <c r="H2739" s="4">
        <v>44379.772349537037</v>
      </c>
      <c r="I2739" s="19" t="str">
        <f t="shared" si="313"/>
        <v>17:28:23</v>
      </c>
      <c r="J2739" s="17" t="str">
        <f t="shared" si="314"/>
        <v>18:32:11</v>
      </c>
      <c r="K2739" s="17" t="str">
        <f t="shared" si="315"/>
        <v>no</v>
      </c>
      <c r="L2739" s="17">
        <f t="shared" si="316"/>
        <v>4.4305555555555709E-2</v>
      </c>
      <c r="M2739" s="17" t="str">
        <f t="shared" si="317"/>
        <v>-</v>
      </c>
      <c r="N2739" s="13" t="str">
        <f t="shared" si="318"/>
        <v xml:space="preserve"> Jul</v>
      </c>
      <c r="O2739" s="2" t="s">
        <v>21</v>
      </c>
      <c r="P2739" s="5">
        <v>0</v>
      </c>
      <c r="Q2739" s="2" t="s">
        <v>21</v>
      </c>
      <c r="R2739" s="2">
        <v>0</v>
      </c>
    </row>
    <row r="2740" spans="1:18" ht="12.75">
      <c r="A2740" s="2">
        <v>8521829</v>
      </c>
      <c r="B2740" s="3" t="s">
        <v>6223</v>
      </c>
      <c r="C2740" s="3" t="str">
        <v>88a8ffda-b255-4366-bb47-31efd6706e1f</v>
      </c>
      <c r="D2740" s="2" t="s">
        <v>68</v>
      </c>
      <c r="E2740" s="2" t="s">
        <v>37</v>
      </c>
      <c r="F2740" s="13" t="str">
        <f>TEXT(G2740,"dd/ mm/ yyyy")</f>
        <v>02/ 03/ 2021</v>
      </c>
      <c r="G2740" s="4">
        <v>44257.553425925929</v>
      </c>
      <c r="H2740" s="4">
        <v>44257.562199074076</v>
      </c>
      <c r="I2740" s="19" t="str">
        <f t="shared" si="313"/>
        <v>13:16:56</v>
      </c>
      <c r="J2740" s="17" t="str">
        <f t="shared" si="314"/>
        <v>13:29:34</v>
      </c>
      <c r="K2740" s="17" t="str">
        <f t="shared" si="315"/>
        <v>yes</v>
      </c>
      <c r="L2740" s="17">
        <f t="shared" si="316"/>
        <v>8.7731481481482243E-3</v>
      </c>
      <c r="M2740" s="17" t="str">
        <f t="shared" si="317"/>
        <v>-</v>
      </c>
      <c r="N2740" s="13" t="str">
        <f t="shared" si="318"/>
        <v xml:space="preserve"> Mar</v>
      </c>
      <c r="O2740" s="4">
        <v>44257.553900462961</v>
      </c>
      <c r="P2740" s="5">
        <v>0</v>
      </c>
      <c r="Q2740" s="5">
        <v>4.6296296296296294E-5</v>
      </c>
      <c r="R2740" s="2">
        <v>0</v>
      </c>
    </row>
    <row r="2741" spans="1:18" ht="12.75">
      <c r="A2741" s="2">
        <v>8567092</v>
      </c>
      <c r="B2741" s="3" t="s">
        <v>6224</v>
      </c>
      <c r="C2741" s="3" t="str">
        <v>110a0923-8c21-467a-bdd2-fe66a299785b</v>
      </c>
      <c r="D2741" s="2" t="s">
        <v>19</v>
      </c>
      <c r="E2741" s="2" t="s">
        <v>23</v>
      </c>
      <c r="F2741" s="13" t="str">
        <f t="shared" si="312"/>
        <v>02/ 09/ 2021</v>
      </c>
      <c r="G2741" s="4">
        <v>44441.879872685182</v>
      </c>
      <c r="H2741" s="4">
        <v>44441.880312499998</v>
      </c>
      <c r="I2741" s="19" t="str">
        <f t="shared" si="313"/>
        <v>21:07:01</v>
      </c>
      <c r="J2741" s="17" t="str">
        <f t="shared" si="314"/>
        <v>21:07:39</v>
      </c>
      <c r="K2741" s="17" t="str">
        <f t="shared" si="315"/>
        <v>no</v>
      </c>
      <c r="L2741" s="17">
        <f t="shared" si="316"/>
        <v>4.3981481481480955E-4</v>
      </c>
      <c r="M2741" s="17" t="str">
        <f t="shared" si="317"/>
        <v>-</v>
      </c>
      <c r="N2741" s="13" t="str">
        <f t="shared" si="318"/>
        <v xml:space="preserve"> Sep</v>
      </c>
      <c r="O2741" s="2" t="s">
        <v>21</v>
      </c>
      <c r="P2741" s="5">
        <v>0</v>
      </c>
      <c r="Q2741" s="2" t="s">
        <v>21</v>
      </c>
      <c r="R2741" s="2">
        <v>2</v>
      </c>
    </row>
    <row r="2742" spans="1:18" ht="12.75">
      <c r="A2742" s="2">
        <v>8532535</v>
      </c>
      <c r="B2742" s="3" t="s">
        <v>6225</v>
      </c>
      <c r="C2742" s="3" t="str">
        <v>99372b0d-797c-44cd-959c-0c0312714a29</v>
      </c>
      <c r="D2742" s="2" t="s">
        <v>1069</v>
      </c>
      <c r="E2742" s="2" t="s">
        <v>37</v>
      </c>
      <c r="F2742" s="13" t="str">
        <f t="shared" si="312"/>
        <v>02/ 04/ 2021</v>
      </c>
      <c r="G2742" s="4">
        <v>44288.752881944441</v>
      </c>
      <c r="H2742" s="4">
        <v>44288.763645833336</v>
      </c>
      <c r="I2742" s="19" t="str">
        <f t="shared" si="313"/>
        <v>18:04:09</v>
      </c>
      <c r="J2742" s="17" t="str">
        <f t="shared" si="314"/>
        <v>18:19:39</v>
      </c>
      <c r="K2742" s="17" t="str">
        <f t="shared" si="315"/>
        <v>no</v>
      </c>
      <c r="L2742" s="17">
        <f t="shared" si="316"/>
        <v>1.0763888888888906E-2</v>
      </c>
      <c r="M2742" s="17" t="str">
        <f t="shared" si="317"/>
        <v>-</v>
      </c>
      <c r="N2742" s="13" t="str">
        <f t="shared" si="318"/>
        <v xml:space="preserve"> Apr</v>
      </c>
      <c r="O2742" s="4">
        <v>44288.753379629627</v>
      </c>
      <c r="P2742" s="5">
        <v>0</v>
      </c>
      <c r="Q2742" s="5">
        <v>6.9444444444444444E-5</v>
      </c>
      <c r="R2742" s="2">
        <v>0</v>
      </c>
    </row>
    <row r="2743" spans="1:18" ht="12.75">
      <c r="A2743" s="2">
        <v>8526176</v>
      </c>
      <c r="B2743" s="3" t="s">
        <v>6226</v>
      </c>
      <c r="C2743" s="3" t="str">
        <v>9fd5ea79-b8d0-4057-adf6-b89e2d751d1d</v>
      </c>
      <c r="D2743" s="2" t="s">
        <v>19</v>
      </c>
      <c r="E2743" s="2" t="s">
        <v>23</v>
      </c>
      <c r="F2743" s="13" t="str">
        <f t="shared" si="312"/>
        <v>02/ 03/ 2021</v>
      </c>
      <c r="G2743" s="4">
        <v>44257.935578703706</v>
      </c>
      <c r="H2743" s="4">
        <v>44257.936307870368</v>
      </c>
      <c r="I2743" s="19" t="str">
        <f t="shared" si="313"/>
        <v>22:27:14</v>
      </c>
      <c r="J2743" s="17" t="str">
        <f t="shared" si="314"/>
        <v>22:28:17</v>
      </c>
      <c r="K2743" s="17" t="str">
        <f t="shared" si="315"/>
        <v>no</v>
      </c>
      <c r="L2743" s="17">
        <f t="shared" si="316"/>
        <v>7.291666666665586E-4</v>
      </c>
      <c r="M2743" s="17" t="str">
        <f t="shared" si="317"/>
        <v>-</v>
      </c>
      <c r="N2743" s="13" t="str">
        <f t="shared" si="318"/>
        <v xml:space="preserve"> Mar</v>
      </c>
      <c r="O2743" s="2" t="s">
        <v>21</v>
      </c>
      <c r="P2743" s="5">
        <v>0</v>
      </c>
      <c r="Q2743" s="2" t="s">
        <v>21</v>
      </c>
      <c r="R2743" s="2">
        <v>2</v>
      </c>
    </row>
    <row r="2744" spans="1:18" ht="12.75">
      <c r="A2744" s="2">
        <v>8609078</v>
      </c>
      <c r="B2744" s="3" t="s">
        <v>3040</v>
      </c>
      <c r="C2744" s="3" t="str">
        <v>27427f0a-988c-4058-9b63-74bca476f876</v>
      </c>
      <c r="D2744" s="2" t="s">
        <v>19</v>
      </c>
      <c r="E2744" s="2" t="s">
        <v>20</v>
      </c>
      <c r="F2744" s="13" t="str">
        <f t="shared" si="312"/>
        <v>15/ 02/ 2021</v>
      </c>
      <c r="G2744" s="2" t="s">
        <v>6227</v>
      </c>
      <c r="H2744" s="2" t="s">
        <v>6228</v>
      </c>
      <c r="I2744" s="19" t="str">
        <f t="shared" si="313"/>
        <v>20:02:46</v>
      </c>
      <c r="J2744" s="17" t="str">
        <f t="shared" si="314"/>
        <v>21:03:05</v>
      </c>
      <c r="K2744" s="17" t="str">
        <f t="shared" si="315"/>
        <v>no</v>
      </c>
      <c r="L2744" s="17">
        <f t="shared" si="316"/>
        <v>4.1886574074074034E-2</v>
      </c>
      <c r="M2744" s="17" t="str">
        <f t="shared" si="317"/>
        <v>3rd week of feb</v>
      </c>
      <c r="N2744" s="13" t="str">
        <f t="shared" si="318"/>
        <v xml:space="preserve"> Feb</v>
      </c>
      <c r="O2744" s="2" t="s">
        <v>21</v>
      </c>
      <c r="P2744" s="5">
        <v>0</v>
      </c>
      <c r="Q2744" s="2" t="s">
        <v>21</v>
      </c>
      <c r="R2744" s="2">
        <v>0</v>
      </c>
    </row>
    <row r="2745" spans="1:18" ht="12.75">
      <c r="A2745" s="2">
        <v>8639078</v>
      </c>
      <c r="B2745" s="3" t="s">
        <v>6229</v>
      </c>
      <c r="C2745" s="3" t="str">
        <v>19c5f473-9f9d-4a16-a12e-b5eb2e421112</v>
      </c>
      <c r="D2745" s="2" t="s">
        <v>524</v>
      </c>
      <c r="E2745" s="2" t="s">
        <v>37</v>
      </c>
      <c r="F2745" s="13" t="str">
        <f t="shared" si="312"/>
        <v>20/ 02/ 2021</v>
      </c>
      <c r="G2745" s="2" t="s">
        <v>6230</v>
      </c>
      <c r="H2745" s="2" t="s">
        <v>6231</v>
      </c>
      <c r="I2745" s="19" t="str">
        <f t="shared" si="313"/>
        <v>14:11:00</v>
      </c>
      <c r="J2745" s="17" t="str">
        <f t="shared" si="314"/>
        <v>14:22:24</v>
      </c>
      <c r="K2745" s="17" t="str">
        <f t="shared" si="315"/>
        <v>yes</v>
      </c>
      <c r="L2745" s="17">
        <f t="shared" si="316"/>
        <v>7.9166666666666829E-3</v>
      </c>
      <c r="M2745" s="17" t="str">
        <f t="shared" si="317"/>
        <v>3rd week of feb</v>
      </c>
      <c r="N2745" s="13" t="str">
        <f t="shared" si="318"/>
        <v xml:space="preserve"> Feb</v>
      </c>
      <c r="O2745" s="2" t="s">
        <v>6232</v>
      </c>
      <c r="P2745" s="5">
        <v>0</v>
      </c>
      <c r="Q2745" s="5">
        <v>8.1018518518518516E-5</v>
      </c>
      <c r="R2745" s="2">
        <v>0</v>
      </c>
    </row>
    <row r="2746" spans="1:18" ht="12.75">
      <c r="A2746" s="2">
        <v>8673760</v>
      </c>
      <c r="B2746" s="3" t="s">
        <v>6233</v>
      </c>
      <c r="C2746" s="3" t="str">
        <v>b2a4b3c3-94c9-43f2-8723-f6ebb40267ed</v>
      </c>
      <c r="D2746" s="2" t="s">
        <v>1031</v>
      </c>
      <c r="E2746" s="2" t="s">
        <v>31</v>
      </c>
      <c r="F2746" s="13" t="str">
        <f t="shared" si="312"/>
        <v>26/ 02/ 2021</v>
      </c>
      <c r="G2746" s="2" t="s">
        <v>6234</v>
      </c>
      <c r="H2746" s="2" t="s">
        <v>6235</v>
      </c>
      <c r="I2746" s="19" t="str">
        <f t="shared" si="313"/>
        <v>10:35:55</v>
      </c>
      <c r="J2746" s="17" t="str">
        <f t="shared" si="314"/>
        <v>10:55:48</v>
      </c>
      <c r="K2746" s="17" t="str">
        <f t="shared" si="315"/>
        <v>yes</v>
      </c>
      <c r="L2746" s="17">
        <f t="shared" si="316"/>
        <v>1.3807870370370345E-2</v>
      </c>
      <c r="M2746" s="17" t="str">
        <f t="shared" si="317"/>
        <v>4rth week of feb</v>
      </c>
      <c r="N2746" s="13" t="str">
        <f t="shared" si="318"/>
        <v xml:space="preserve"> Feb</v>
      </c>
      <c r="O2746" s="2" t="s">
        <v>6236</v>
      </c>
      <c r="P2746" s="5">
        <v>0</v>
      </c>
      <c r="Q2746" s="5">
        <v>6.9444444444444444E-5</v>
      </c>
      <c r="R2746" s="2">
        <v>0</v>
      </c>
    </row>
    <row r="2747" spans="1:18" ht="12.75">
      <c r="A2747" s="2">
        <v>8564777</v>
      </c>
      <c r="B2747" s="3" t="s">
        <v>6237</v>
      </c>
      <c r="C2747" s="3" t="str">
        <v>783cb144-88b9-4bf7-ac4c-48d10b7f2eb5</v>
      </c>
      <c r="D2747" s="2" t="s">
        <v>108</v>
      </c>
      <c r="E2747" s="2" t="s">
        <v>37</v>
      </c>
      <c r="F2747" s="13" t="str">
        <f t="shared" si="312"/>
        <v>02/ 09/ 2021</v>
      </c>
      <c r="G2747" s="4">
        <v>44441.64135416667</v>
      </c>
      <c r="H2747" s="4">
        <v>44441.650057870371</v>
      </c>
      <c r="I2747" s="19" t="str">
        <f t="shared" si="313"/>
        <v>15:23:33</v>
      </c>
      <c r="J2747" s="17" t="str">
        <f t="shared" si="314"/>
        <v>15:36:05</v>
      </c>
      <c r="K2747" s="17" t="str">
        <f t="shared" si="315"/>
        <v>yes</v>
      </c>
      <c r="L2747" s="17">
        <f t="shared" si="316"/>
        <v>8.703703703703769E-3</v>
      </c>
      <c r="M2747" s="17" t="str">
        <f t="shared" si="317"/>
        <v>-</v>
      </c>
      <c r="N2747" s="13" t="str">
        <f t="shared" si="318"/>
        <v xml:space="preserve"> Sep</v>
      </c>
      <c r="O2747" s="4">
        <v>44441.64166666667</v>
      </c>
      <c r="P2747" s="5">
        <v>0</v>
      </c>
      <c r="Q2747" s="5">
        <v>8.1018518518518516E-5</v>
      </c>
      <c r="R2747" s="2">
        <v>5</v>
      </c>
    </row>
    <row r="2748" spans="1:18" ht="12.75">
      <c r="A2748" s="2">
        <v>8578493</v>
      </c>
      <c r="B2748" s="3" t="s">
        <v>6238</v>
      </c>
      <c r="C2748" s="3" t="str">
        <v>33ede6b3-9005-4406-8b8d-79c81b7ee84f</v>
      </c>
      <c r="D2748" s="2" t="s">
        <v>432</v>
      </c>
      <c r="E2748" s="2" t="s">
        <v>31</v>
      </c>
      <c r="F2748" s="13" t="str">
        <f t="shared" si="312"/>
        <v>02/ 11/ 2021</v>
      </c>
      <c r="G2748" s="4">
        <v>44502.563483796293</v>
      </c>
      <c r="H2748" s="4">
        <v>44502.571157407408</v>
      </c>
      <c r="I2748" s="19" t="str">
        <f t="shared" si="313"/>
        <v>13:31:25</v>
      </c>
      <c r="J2748" s="17" t="str">
        <f t="shared" si="314"/>
        <v>13:42:28</v>
      </c>
      <c r="K2748" s="17" t="str">
        <f t="shared" si="315"/>
        <v>yes</v>
      </c>
      <c r="L2748" s="17">
        <f t="shared" si="316"/>
        <v>7.6736111111110894E-3</v>
      </c>
      <c r="M2748" s="17" t="str">
        <f t="shared" si="317"/>
        <v>-</v>
      </c>
      <c r="N2748" s="13" t="str">
        <f t="shared" si="318"/>
        <v xml:space="preserve"> Nov</v>
      </c>
      <c r="O2748" s="4">
        <v>44502.563726851855</v>
      </c>
      <c r="P2748" s="5">
        <v>0</v>
      </c>
      <c r="Q2748" s="5">
        <v>5.7870370370370373E-5</v>
      </c>
      <c r="R2748" s="2">
        <v>0</v>
      </c>
    </row>
    <row r="2749" spans="1:18" ht="12.75">
      <c r="A2749" s="2">
        <v>8546320</v>
      </c>
      <c r="B2749" s="3" t="s">
        <v>6239</v>
      </c>
      <c r="C2749" s="3" t="str">
        <v>ec90733c-5c20-48a7-ae17-99458e62101b</v>
      </c>
      <c r="D2749" s="2" t="s">
        <v>19</v>
      </c>
      <c r="E2749" s="2" t="s">
        <v>20</v>
      </c>
      <c r="F2749" s="13" t="str">
        <f t="shared" si="312"/>
        <v>02/ 06/ 2021</v>
      </c>
      <c r="G2749" s="4">
        <v>44349.751921296294</v>
      </c>
      <c r="H2749" s="4">
        <v>44349.793958333335</v>
      </c>
      <c r="I2749" s="19" t="str">
        <f t="shared" si="313"/>
        <v>18:02:46</v>
      </c>
      <c r="J2749" s="17" t="str">
        <f t="shared" si="314"/>
        <v>19:03:18</v>
      </c>
      <c r="K2749" s="17" t="str">
        <f t="shared" si="315"/>
        <v>no</v>
      </c>
      <c r="L2749" s="17">
        <f t="shared" si="316"/>
        <v>4.2037037037037095E-2</v>
      </c>
      <c r="M2749" s="17" t="str">
        <f t="shared" si="317"/>
        <v>-</v>
      </c>
      <c r="N2749" s="13" t="str">
        <f t="shared" si="318"/>
        <v xml:space="preserve"> Jun</v>
      </c>
      <c r="O2749" s="2" t="s">
        <v>21</v>
      </c>
      <c r="P2749" s="5">
        <v>0</v>
      </c>
      <c r="Q2749" s="2" t="s">
        <v>21</v>
      </c>
      <c r="R2749" s="2">
        <v>0</v>
      </c>
    </row>
    <row r="2750" spans="1:18" ht="12.75">
      <c r="A2750" s="2">
        <v>8639186</v>
      </c>
      <c r="B2750" s="3" t="s">
        <v>6240</v>
      </c>
      <c r="C2750" s="3" t="str">
        <v>d3f3c30b-e7c5-4002-ac43-ac5f334e92dc</v>
      </c>
      <c r="D2750" s="2" t="s">
        <v>19</v>
      </c>
      <c r="E2750" s="2" t="s">
        <v>20</v>
      </c>
      <c r="F2750" s="13" t="str">
        <f>TEXT(G2750,"dd/ mm/ yyyy")</f>
        <v>20/ 02/ 2021</v>
      </c>
      <c r="G2750" s="2" t="s">
        <v>6241</v>
      </c>
      <c r="H2750" s="2" t="s">
        <v>6242</v>
      </c>
      <c r="I2750" s="19" t="str">
        <f t="shared" si="313"/>
        <v>14:27:55</v>
      </c>
      <c r="J2750" s="17" t="str">
        <f t="shared" si="314"/>
        <v>15:36:14</v>
      </c>
      <c r="K2750" s="17" t="str">
        <f t="shared" si="315"/>
        <v>yes</v>
      </c>
      <c r="L2750" s="17">
        <f t="shared" si="316"/>
        <v>4.744212962962957E-2</v>
      </c>
      <c r="M2750" s="17" t="str">
        <f t="shared" si="317"/>
        <v>3rd week of feb</v>
      </c>
      <c r="N2750" s="13" t="str">
        <f t="shared" si="318"/>
        <v xml:space="preserve"> Feb</v>
      </c>
      <c r="O2750" s="2" t="s">
        <v>21</v>
      </c>
      <c r="P2750" s="5">
        <v>0</v>
      </c>
      <c r="Q2750" s="2" t="s">
        <v>21</v>
      </c>
      <c r="R2750" s="2">
        <v>0</v>
      </c>
    </row>
    <row r="2751" spans="1:18" ht="12.75">
      <c r="A2751" s="2">
        <v>8510399</v>
      </c>
      <c r="B2751" s="3" t="s">
        <v>6243</v>
      </c>
      <c r="C2751" s="3" t="str">
        <v>8b17ed62-48ab-4d82-bf42-62d9d366e628</v>
      </c>
      <c r="D2751" s="2" t="s">
        <v>19</v>
      </c>
      <c r="E2751" s="2" t="s">
        <v>23</v>
      </c>
      <c r="F2751" s="13" t="str">
        <f t="shared" si="312"/>
        <v>02/ 01/ 2021</v>
      </c>
      <c r="G2751" s="4">
        <v>44198.8200462963</v>
      </c>
      <c r="H2751" s="4">
        <v>44198.820497685185</v>
      </c>
      <c r="I2751" s="19" t="str">
        <f t="shared" si="313"/>
        <v>19:40:52</v>
      </c>
      <c r="J2751" s="17" t="str">
        <f t="shared" si="314"/>
        <v>19:41:31</v>
      </c>
      <c r="K2751" s="17" t="str">
        <f t="shared" si="315"/>
        <v>no</v>
      </c>
      <c r="L2751" s="17">
        <f t="shared" si="316"/>
        <v>4.5138888888884843E-4</v>
      </c>
      <c r="M2751" s="17" t="str">
        <f t="shared" si="317"/>
        <v>-</v>
      </c>
      <c r="N2751" s="13" t="str">
        <f t="shared" si="318"/>
        <v xml:space="preserve"> Jan</v>
      </c>
      <c r="O2751" s="2" t="s">
        <v>21</v>
      </c>
      <c r="P2751" s="5">
        <v>0</v>
      </c>
      <c r="Q2751" s="2" t="s">
        <v>21</v>
      </c>
      <c r="R2751" s="2">
        <v>4</v>
      </c>
    </row>
    <row r="2752" spans="1:18" ht="12.75">
      <c r="A2752" s="2">
        <v>8516663</v>
      </c>
      <c r="B2752" s="3" t="s">
        <v>6244</v>
      </c>
      <c r="C2752" s="3" t="str">
        <v>c8ab59a8-cc7b-4c8d-a389-f93b9125072f</v>
      </c>
      <c r="D2752" s="2" t="s">
        <v>68</v>
      </c>
      <c r="E2752" s="2" t="s">
        <v>37</v>
      </c>
      <c r="F2752" s="13" t="str">
        <f>TEXT(G2752,"dd/ mm/ yyyy")</f>
        <v>02/ 02/ 2021</v>
      </c>
      <c r="G2752" s="4">
        <v>44229.727500000001</v>
      </c>
      <c r="H2752" s="4">
        <v>44229.733078703706</v>
      </c>
      <c r="I2752" s="19" t="str">
        <f t="shared" si="313"/>
        <v>17:27:36</v>
      </c>
      <c r="J2752" s="17" t="str">
        <f t="shared" si="314"/>
        <v>17:35:38</v>
      </c>
      <c r="K2752" s="17" t="str">
        <f t="shared" si="315"/>
        <v>no</v>
      </c>
      <c r="L2752" s="17">
        <f t="shared" si="316"/>
        <v>5.5787037037036136E-3</v>
      </c>
      <c r="M2752" s="17" t="str">
        <f t="shared" si="317"/>
        <v>1st week of feb</v>
      </c>
      <c r="N2752" s="13" t="str">
        <f t="shared" si="318"/>
        <v xml:space="preserve"> Feb</v>
      </c>
      <c r="O2752" s="4">
        <v>44229.728217592594</v>
      </c>
      <c r="P2752" s="5">
        <v>0</v>
      </c>
      <c r="Q2752" s="5">
        <v>6.9444444444444444E-5</v>
      </c>
      <c r="R2752" s="2">
        <v>5</v>
      </c>
    </row>
    <row r="2753" spans="1:18" ht="12.75">
      <c r="A2753" s="2">
        <v>8596668</v>
      </c>
      <c r="B2753" s="3" t="s">
        <v>6245</v>
      </c>
      <c r="C2753" s="3" t="str">
        <v>f3305e4e-a866-455f-82ee-044eb086d0fb</v>
      </c>
      <c r="D2753" s="2" t="s">
        <v>19</v>
      </c>
      <c r="E2753" s="2" t="s">
        <v>23</v>
      </c>
      <c r="F2753" s="13" t="str">
        <f t="shared" si="312"/>
        <v>13/ 02/ 2021</v>
      </c>
      <c r="G2753" s="2" t="s">
        <v>6246</v>
      </c>
      <c r="H2753" s="2" t="s">
        <v>6247</v>
      </c>
      <c r="I2753" s="19" t="str">
        <f t="shared" si="313"/>
        <v>22:31:35</v>
      </c>
      <c r="J2753" s="17" t="str">
        <f t="shared" si="314"/>
        <v>22:33:49</v>
      </c>
      <c r="K2753" s="17" t="str">
        <f t="shared" si="315"/>
        <v>no</v>
      </c>
      <c r="L2753" s="17">
        <f t="shared" si="316"/>
        <v>1.5509259259259833E-3</v>
      </c>
      <c r="M2753" s="17" t="str">
        <f t="shared" si="317"/>
        <v>2nd week of feb</v>
      </c>
      <c r="N2753" s="13" t="str">
        <f t="shared" si="318"/>
        <v xml:space="preserve"> Feb</v>
      </c>
      <c r="O2753" s="2" t="s">
        <v>21</v>
      </c>
      <c r="P2753" s="5">
        <v>0</v>
      </c>
      <c r="Q2753" s="2" t="s">
        <v>21</v>
      </c>
      <c r="R2753" s="2">
        <v>0</v>
      </c>
    </row>
    <row r="2754" spans="1:18" ht="12.75">
      <c r="A2754" s="2">
        <v>8644289</v>
      </c>
      <c r="B2754" s="3" t="s">
        <v>6248</v>
      </c>
      <c r="C2754" s="3" t="str">
        <v>46ff2d4e-afa3-41bf-8d45-8fff7490d753</v>
      </c>
      <c r="D2754" s="2" t="s">
        <v>19</v>
      </c>
      <c r="E2754" s="2" t="s">
        <v>23</v>
      </c>
      <c r="F2754" s="13" t="str">
        <f>TEXT(G2754,"dd/ mm/ yyyy")</f>
        <v>21/ 02/ 2021</v>
      </c>
      <c r="G2754" s="2" t="s">
        <v>6249</v>
      </c>
      <c r="H2754" s="2" t="s">
        <v>6250</v>
      </c>
      <c r="I2754" s="19" t="str">
        <f t="shared" si="313"/>
        <v>13:48:52</v>
      </c>
      <c r="J2754" s="17" t="str">
        <f t="shared" si="314"/>
        <v>13:50:36</v>
      </c>
      <c r="K2754" s="17" t="str">
        <f t="shared" si="315"/>
        <v>yes</v>
      </c>
      <c r="L2754" s="17">
        <f t="shared" si="316"/>
        <v>1.2037037037037068E-3</v>
      </c>
      <c r="M2754" s="17" t="str">
        <f t="shared" si="317"/>
        <v>3rd week of feb</v>
      </c>
      <c r="N2754" s="13" t="str">
        <f t="shared" si="318"/>
        <v xml:space="preserve"> Feb</v>
      </c>
      <c r="O2754" s="2" t="s">
        <v>21</v>
      </c>
      <c r="P2754" s="5">
        <v>0</v>
      </c>
      <c r="Q2754" s="2" t="s">
        <v>21</v>
      </c>
      <c r="R2754" s="2">
        <v>0</v>
      </c>
    </row>
    <row r="2755" spans="1:18" ht="12.75">
      <c r="A2755" s="2">
        <v>8582433</v>
      </c>
      <c r="B2755" s="3" t="s">
        <v>6251</v>
      </c>
      <c r="C2755" s="3" t="str">
        <v>ff45fbb1-0b90-4ff7-acf0-3dbec0078017</v>
      </c>
      <c r="D2755" s="2" t="s">
        <v>19</v>
      </c>
      <c r="E2755" s="2" t="s">
        <v>23</v>
      </c>
      <c r="F2755" s="13" t="str">
        <f t="shared" ref="F2755:F2818" si="319">TEXT(G2755,"dd/ mm/ yyyy")</f>
        <v>02/ 11/ 2021</v>
      </c>
      <c r="G2755" s="4">
        <v>44502.922546296293</v>
      </c>
      <c r="H2755" s="4">
        <v>44502.923634259256</v>
      </c>
      <c r="I2755" s="19" t="str">
        <f t="shared" ref="I2755:I2818" si="320">TEXT(G2755,"hh:mm:ss")</f>
        <v>22:08:28</v>
      </c>
      <c r="J2755" s="17" t="str">
        <f t="shared" ref="J2755:J2818" si="321">TEXT(H2755,"hh:mm:ss")</f>
        <v>22:10:02</v>
      </c>
      <c r="K2755" s="17" t="str">
        <f t="shared" ref="K2755:K2818" si="322">IF(AND(HOUR(I2755)&gt;=10,HOUR(J2755)&gt;=10,HOUR(J2755)&lt;=16,MINUTE(J2755)&lt;=60,SECOND(J2755)&lt;=60),"yes","no")</f>
        <v>no</v>
      </c>
      <c r="L2755" s="17">
        <f t="shared" ref="L2755:L2818" si="323">J2755-I2755</f>
        <v>1.087962962962874E-3</v>
      </c>
      <c r="M2755" s="17" t="str">
        <f t="shared" ref="M2755:M2818" si="324">IF(AND(DAY(F2755)&gt;=1,DAY(F2755)&lt;=7,MONTH(F2755)=2),"1st week of feb",IF(AND(DAY(F2755)&gt;=8,DAY(F2755)&lt;=14,MONTH(F2755)=2),"2nd week of feb",IF(AND(DAY(F2755)&gt;=15,DAY(F2755)&lt;=21,MONTH(F2755)=2),"3rd week of feb",IF(AND(DAY(F2755)&gt;=22,DAY(F2755)&lt;=28,MONTH(F2755)=2),"4rth week of feb","-"))))</f>
        <v>-</v>
      </c>
      <c r="N2755" s="13" t="str">
        <f t="shared" ref="N2755:N2818" si="325">TEXT(G2755," Mmm")</f>
        <v xml:space="preserve"> Nov</v>
      </c>
      <c r="O2755" s="2" t="s">
        <v>21</v>
      </c>
      <c r="P2755" s="5">
        <v>0</v>
      </c>
      <c r="Q2755" s="2" t="s">
        <v>21</v>
      </c>
      <c r="R2755" s="2">
        <v>1</v>
      </c>
    </row>
    <row r="2756" spans="1:18" ht="12.75">
      <c r="A2756" s="2">
        <v>8593818</v>
      </c>
      <c r="B2756" s="3" t="s">
        <v>6252</v>
      </c>
      <c r="C2756" s="3" t="str">
        <v>138dd3f9-9a56-4c45-9053-1457eafe85d9</v>
      </c>
      <c r="D2756" s="2" t="s">
        <v>1244</v>
      </c>
      <c r="E2756" s="2" t="s">
        <v>37</v>
      </c>
      <c r="F2756" s="13" t="str">
        <f>TEXT(G2756,"dd/ mm/ yyyy")</f>
        <v>13/ 02/ 2021</v>
      </c>
      <c r="G2756" s="2" t="s">
        <v>6253</v>
      </c>
      <c r="H2756" s="2" t="s">
        <v>6254</v>
      </c>
      <c r="I2756" s="19" t="str">
        <f t="shared" si="320"/>
        <v>15:03:07</v>
      </c>
      <c r="J2756" s="17" t="str">
        <f t="shared" si="321"/>
        <v>15:08:34</v>
      </c>
      <c r="K2756" s="17" t="str">
        <f t="shared" si="322"/>
        <v>yes</v>
      </c>
      <c r="L2756" s="17">
        <f t="shared" si="323"/>
        <v>3.7847222222222587E-3</v>
      </c>
      <c r="M2756" s="17" t="str">
        <f t="shared" si="324"/>
        <v>2nd week of feb</v>
      </c>
      <c r="N2756" s="13" t="str">
        <f t="shared" si="325"/>
        <v xml:space="preserve"> Feb</v>
      </c>
      <c r="O2756" s="2" t="s">
        <v>6255</v>
      </c>
      <c r="P2756" s="5">
        <v>0</v>
      </c>
      <c r="Q2756" s="5">
        <v>8.1018518518518516E-5</v>
      </c>
      <c r="R2756" s="2">
        <v>5</v>
      </c>
    </row>
    <row r="2757" spans="1:18" ht="12.75">
      <c r="A2757" s="2">
        <v>8601679</v>
      </c>
      <c r="B2757" s="3" t="s">
        <v>6256</v>
      </c>
      <c r="C2757" s="3" t="str">
        <v>10502b1f-a345-420f-81fd-ea20b0c3dd0d</v>
      </c>
      <c r="D2757" s="2" t="s">
        <v>19</v>
      </c>
      <c r="E2757" s="2" t="s">
        <v>20</v>
      </c>
      <c r="F2757" s="13" t="str">
        <f t="shared" si="319"/>
        <v>14/ 02/ 2021</v>
      </c>
      <c r="G2757" s="2" t="s">
        <v>6257</v>
      </c>
      <c r="H2757" s="2" t="s">
        <v>6258</v>
      </c>
      <c r="I2757" s="19" t="str">
        <f t="shared" si="320"/>
        <v>18:52:27</v>
      </c>
      <c r="J2757" s="17" t="str">
        <f t="shared" si="321"/>
        <v>19:52:32</v>
      </c>
      <c r="K2757" s="17" t="str">
        <f t="shared" si="322"/>
        <v>no</v>
      </c>
      <c r="L2757" s="17">
        <f t="shared" si="323"/>
        <v>4.1724537037036935E-2</v>
      </c>
      <c r="M2757" s="17" t="str">
        <f t="shared" si="324"/>
        <v>2nd week of feb</v>
      </c>
      <c r="N2757" s="13" t="str">
        <f t="shared" si="325"/>
        <v xml:space="preserve"> Feb</v>
      </c>
      <c r="O2757" s="2" t="s">
        <v>21</v>
      </c>
      <c r="P2757" s="5">
        <v>0</v>
      </c>
      <c r="Q2757" s="2" t="s">
        <v>21</v>
      </c>
      <c r="R2757" s="2">
        <v>0</v>
      </c>
    </row>
    <row r="2758" spans="1:18" ht="12.75">
      <c r="A2758" s="2">
        <v>8537401</v>
      </c>
      <c r="B2758" s="3" t="s">
        <v>6259</v>
      </c>
      <c r="C2758" s="3" t="str">
        <v>e3dd41dd-122c-4995-9659-8884e6422aed</v>
      </c>
      <c r="D2758" s="2" t="s">
        <v>63</v>
      </c>
      <c r="E2758" s="2" t="s">
        <v>37</v>
      </c>
      <c r="F2758" s="13" t="str">
        <f t="shared" si="319"/>
        <v>02/ 05/ 2021</v>
      </c>
      <c r="G2758" s="4">
        <v>44318.572326388887</v>
      </c>
      <c r="H2758" s="4">
        <v>44318.581273148149</v>
      </c>
      <c r="I2758" s="19" t="str">
        <f t="shared" si="320"/>
        <v>13:44:09</v>
      </c>
      <c r="J2758" s="17" t="str">
        <f t="shared" si="321"/>
        <v>13:57:02</v>
      </c>
      <c r="K2758" s="17" t="str">
        <f t="shared" si="322"/>
        <v>yes</v>
      </c>
      <c r="L2758" s="17">
        <f t="shared" si="323"/>
        <v>8.9467592592592515E-3</v>
      </c>
      <c r="M2758" s="17" t="str">
        <f t="shared" si="324"/>
        <v>-</v>
      </c>
      <c r="N2758" s="13" t="str">
        <f t="shared" si="325"/>
        <v xml:space="preserve"> May</v>
      </c>
      <c r="O2758" s="4">
        <v>44318.572928240741</v>
      </c>
      <c r="P2758" s="5">
        <v>0</v>
      </c>
      <c r="Q2758" s="5">
        <v>8.1018518518518516E-5</v>
      </c>
      <c r="R2758" s="2">
        <v>0</v>
      </c>
    </row>
    <row r="2759" spans="1:18" ht="12.75">
      <c r="A2759" s="2">
        <v>8655487</v>
      </c>
      <c r="B2759" s="3" t="s">
        <v>6260</v>
      </c>
      <c r="C2759" s="3" t="str">
        <v>7bce7f81-9db2-41da-b37b-8e0e4db9e39b</v>
      </c>
      <c r="D2759" s="2" t="s">
        <v>432</v>
      </c>
      <c r="E2759" s="2" t="s">
        <v>31</v>
      </c>
      <c r="F2759" s="13" t="str">
        <f t="shared" si="319"/>
        <v>23/ 02/ 2021</v>
      </c>
      <c r="G2759" s="2" t="s">
        <v>6261</v>
      </c>
      <c r="H2759" s="2" t="s">
        <v>6262</v>
      </c>
      <c r="I2759" s="19" t="str">
        <f t="shared" si="320"/>
        <v>13:13:10</v>
      </c>
      <c r="J2759" s="17" t="str">
        <f t="shared" si="321"/>
        <v>13:32:06</v>
      </c>
      <c r="K2759" s="17" t="str">
        <f t="shared" si="322"/>
        <v>yes</v>
      </c>
      <c r="L2759" s="17">
        <f t="shared" si="323"/>
        <v>1.3148148148148131E-2</v>
      </c>
      <c r="M2759" s="17" t="str">
        <f t="shared" si="324"/>
        <v>4rth week of feb</v>
      </c>
      <c r="N2759" s="13" t="str">
        <f t="shared" si="325"/>
        <v xml:space="preserve"> Feb</v>
      </c>
      <c r="O2759" s="2" t="s">
        <v>6263</v>
      </c>
      <c r="P2759" s="5">
        <v>0</v>
      </c>
      <c r="Q2759" s="5">
        <v>5.7870370370370373E-5</v>
      </c>
      <c r="R2759" s="2">
        <v>4</v>
      </c>
    </row>
    <row r="2760" spans="1:18" ht="12.75">
      <c r="A2760" s="2">
        <v>8591490</v>
      </c>
      <c r="B2760" s="3" t="s">
        <v>6264</v>
      </c>
      <c r="C2760" s="3" t="str">
        <v>0bab668b-bab6-4cac-9439-3f027f62a0b9</v>
      </c>
      <c r="D2760" s="2" t="s">
        <v>55</v>
      </c>
      <c r="E2760" s="2" t="s">
        <v>37</v>
      </c>
      <c r="F2760" s="13" t="str">
        <f t="shared" si="319"/>
        <v>13/ 02/ 2021</v>
      </c>
      <c r="G2760" s="2" t="s">
        <v>6265</v>
      </c>
      <c r="H2760" s="2" t="s">
        <v>6266</v>
      </c>
      <c r="I2760" s="19" t="str">
        <f t="shared" si="320"/>
        <v>10:19:02</v>
      </c>
      <c r="J2760" s="17" t="str">
        <f t="shared" si="321"/>
        <v>10:28:43</v>
      </c>
      <c r="K2760" s="17" t="str">
        <f t="shared" si="322"/>
        <v>yes</v>
      </c>
      <c r="L2760" s="17">
        <f t="shared" si="323"/>
        <v>6.724537037037015E-3</v>
      </c>
      <c r="M2760" s="17" t="str">
        <f t="shared" si="324"/>
        <v>2nd week of feb</v>
      </c>
      <c r="N2760" s="13" t="str">
        <f t="shared" si="325"/>
        <v xml:space="preserve"> Feb</v>
      </c>
      <c r="O2760" s="2" t="s">
        <v>6267</v>
      </c>
      <c r="P2760" s="5">
        <v>0</v>
      </c>
      <c r="Q2760" s="5">
        <v>1.1574074074074075E-4</v>
      </c>
      <c r="R2760" s="2">
        <v>0</v>
      </c>
    </row>
    <row r="2761" spans="1:18" ht="12.75">
      <c r="A2761" s="2">
        <v>8573011</v>
      </c>
      <c r="B2761" s="3" t="s">
        <v>6268</v>
      </c>
      <c r="C2761" s="3" t="str">
        <v>c499bd83-2780-4b34-9e27-d1b9fe4a4006</v>
      </c>
      <c r="D2761" s="2" t="s">
        <v>19</v>
      </c>
      <c r="E2761" s="2" t="s">
        <v>23</v>
      </c>
      <c r="F2761" s="13" t="str">
        <f t="shared" si="319"/>
        <v>02/ 10/ 2021</v>
      </c>
      <c r="G2761" s="4">
        <v>44471.74322916667</v>
      </c>
      <c r="H2761" s="4">
        <v>44471.747858796298</v>
      </c>
      <c r="I2761" s="19" t="str">
        <f t="shared" si="320"/>
        <v>17:50:15</v>
      </c>
      <c r="J2761" s="17" t="str">
        <f t="shared" si="321"/>
        <v>17:56:55</v>
      </c>
      <c r="K2761" s="17" t="str">
        <f t="shared" si="322"/>
        <v>no</v>
      </c>
      <c r="L2761" s="17">
        <f t="shared" si="323"/>
        <v>4.6296296296297612E-3</v>
      </c>
      <c r="M2761" s="17" t="str">
        <f t="shared" si="324"/>
        <v>-</v>
      </c>
      <c r="N2761" s="13" t="str">
        <f t="shared" si="325"/>
        <v xml:space="preserve"> Oct</v>
      </c>
      <c r="O2761" s="2" t="s">
        <v>21</v>
      </c>
      <c r="P2761" s="5">
        <v>0</v>
      </c>
      <c r="Q2761" s="2" t="s">
        <v>21</v>
      </c>
      <c r="R2761" s="2">
        <v>5</v>
      </c>
    </row>
    <row r="2762" spans="1:18" ht="12.75">
      <c r="A2762" s="2">
        <v>8630708</v>
      </c>
      <c r="B2762" s="3" t="s">
        <v>6269</v>
      </c>
      <c r="C2762" s="3" t="str">
        <v>d1342e04-7223-4167-a1fe-4bd779ac88db</v>
      </c>
      <c r="D2762" s="2" t="s">
        <v>19</v>
      </c>
      <c r="E2762" s="2" t="s">
        <v>23</v>
      </c>
      <c r="F2762" s="13" t="str">
        <f t="shared" si="319"/>
        <v>19/ 02/ 2021</v>
      </c>
      <c r="G2762" s="2" t="s">
        <v>6270</v>
      </c>
      <c r="H2762" s="2" t="s">
        <v>6271</v>
      </c>
      <c r="I2762" s="19" t="str">
        <f t="shared" si="320"/>
        <v>00:40:49</v>
      </c>
      <c r="J2762" s="17" t="str">
        <f t="shared" si="321"/>
        <v>00:42:10</v>
      </c>
      <c r="K2762" s="17" t="str">
        <f t="shared" si="322"/>
        <v>no</v>
      </c>
      <c r="L2762" s="17">
        <f t="shared" si="323"/>
        <v>9.3749999999999389E-4</v>
      </c>
      <c r="M2762" s="17" t="str">
        <f t="shared" si="324"/>
        <v>3rd week of feb</v>
      </c>
      <c r="N2762" s="13" t="str">
        <f t="shared" si="325"/>
        <v xml:space="preserve"> Feb</v>
      </c>
      <c r="O2762" s="2" t="s">
        <v>21</v>
      </c>
      <c r="P2762" s="5">
        <v>0</v>
      </c>
      <c r="Q2762" s="2" t="s">
        <v>21</v>
      </c>
      <c r="R2762" s="2">
        <v>1</v>
      </c>
    </row>
    <row r="2763" spans="1:18" ht="12.75">
      <c r="A2763" s="2">
        <v>8669534</v>
      </c>
      <c r="B2763" s="3" t="s">
        <v>6272</v>
      </c>
      <c r="C2763" s="3" t="str">
        <v>19f3f313-07d5-4d8a-ae62-1fdd874ead07</v>
      </c>
      <c r="D2763" s="2" t="s">
        <v>615</v>
      </c>
      <c r="E2763" s="2" t="s">
        <v>37</v>
      </c>
      <c r="F2763" s="13" t="str">
        <f>TEXT(G2763,"dd/ mm/ yyyy")</f>
        <v>25/ 02/ 2021</v>
      </c>
      <c r="G2763" s="2" t="s">
        <v>6273</v>
      </c>
      <c r="H2763" s="2" t="s">
        <v>6274</v>
      </c>
      <c r="I2763" s="19" t="str">
        <f t="shared" si="320"/>
        <v>15:11:40</v>
      </c>
      <c r="J2763" s="17" t="str">
        <f t="shared" si="321"/>
        <v>15:17:13</v>
      </c>
      <c r="K2763" s="17" t="str">
        <f t="shared" si="322"/>
        <v>yes</v>
      </c>
      <c r="L2763" s="17">
        <f t="shared" si="323"/>
        <v>3.854166666666603E-3</v>
      </c>
      <c r="M2763" s="17" t="str">
        <f t="shared" si="324"/>
        <v>4rth week of feb</v>
      </c>
      <c r="N2763" s="13" t="str">
        <f t="shared" si="325"/>
        <v xml:space="preserve"> Feb</v>
      </c>
      <c r="O2763" s="2" t="s">
        <v>6275</v>
      </c>
      <c r="P2763" s="5">
        <v>0</v>
      </c>
      <c r="Q2763" s="5">
        <v>5.7870370370370373E-5</v>
      </c>
      <c r="R2763" s="2">
        <v>0</v>
      </c>
    </row>
    <row r="2764" spans="1:18" ht="12.75">
      <c r="A2764" s="2">
        <v>8582018</v>
      </c>
      <c r="B2764" s="3" t="s">
        <v>6276</v>
      </c>
      <c r="C2764" s="3" t="str">
        <v>3068075d-2f94-4b3a-8329-7918acdd1c62</v>
      </c>
      <c r="D2764" s="2" t="s">
        <v>19</v>
      </c>
      <c r="E2764" s="2" t="s">
        <v>20</v>
      </c>
      <c r="F2764" s="13" t="str">
        <f t="shared" si="319"/>
        <v>02/ 11/ 2021</v>
      </c>
      <c r="G2764" s="4">
        <v>44502.877129629633</v>
      </c>
      <c r="H2764" s="4">
        <v>44502.919236111113</v>
      </c>
      <c r="I2764" s="19" t="str">
        <f t="shared" si="320"/>
        <v>21:03:04</v>
      </c>
      <c r="J2764" s="17" t="str">
        <f t="shared" si="321"/>
        <v>22:03:42</v>
      </c>
      <c r="K2764" s="17" t="str">
        <f t="shared" si="322"/>
        <v>no</v>
      </c>
      <c r="L2764" s="17">
        <f t="shared" si="323"/>
        <v>4.2106481481481439E-2</v>
      </c>
      <c r="M2764" s="17" t="str">
        <f t="shared" si="324"/>
        <v>-</v>
      </c>
      <c r="N2764" s="13" t="str">
        <f t="shared" si="325"/>
        <v xml:space="preserve"> Nov</v>
      </c>
      <c r="O2764" s="2" t="s">
        <v>21</v>
      </c>
      <c r="P2764" s="5">
        <v>0</v>
      </c>
      <c r="Q2764" s="2" t="s">
        <v>21</v>
      </c>
      <c r="R2764" s="2">
        <v>0</v>
      </c>
    </row>
    <row r="2765" spans="1:18" ht="12.75">
      <c r="A2765" s="2">
        <v>8569659</v>
      </c>
      <c r="B2765" s="3" t="s">
        <v>6277</v>
      </c>
      <c r="C2765" s="3" t="str">
        <v>3f25c373-0854-4a54-92b2-92c96475c642</v>
      </c>
      <c r="D2765" s="2" t="s">
        <v>19</v>
      </c>
      <c r="E2765" s="2" t="s">
        <v>20</v>
      </c>
      <c r="F2765" s="13" t="str">
        <f t="shared" si="319"/>
        <v>02/ 10/ 2021</v>
      </c>
      <c r="G2765" s="4">
        <v>44471.474965277775</v>
      </c>
      <c r="H2765" s="4">
        <v>44471.516759259262</v>
      </c>
      <c r="I2765" s="19" t="str">
        <f t="shared" si="320"/>
        <v>11:23:57</v>
      </c>
      <c r="J2765" s="17" t="str">
        <f t="shared" si="321"/>
        <v>12:24:08</v>
      </c>
      <c r="K2765" s="17" t="str">
        <f t="shared" si="322"/>
        <v>yes</v>
      </c>
      <c r="L2765" s="17">
        <f t="shared" si="323"/>
        <v>4.1793981481481501E-2</v>
      </c>
      <c r="M2765" s="17" t="str">
        <f t="shared" si="324"/>
        <v>-</v>
      </c>
      <c r="N2765" s="13" t="str">
        <f t="shared" si="325"/>
        <v xml:space="preserve"> Oct</v>
      </c>
      <c r="O2765" s="2" t="s">
        <v>21</v>
      </c>
      <c r="P2765" s="5">
        <v>0</v>
      </c>
      <c r="Q2765" s="2" t="s">
        <v>21</v>
      </c>
      <c r="R2765" s="2">
        <v>0</v>
      </c>
    </row>
    <row r="2766" spans="1:18" ht="12.75">
      <c r="A2766" s="2">
        <v>8653243</v>
      </c>
      <c r="B2766" s="3" t="s">
        <v>6278</v>
      </c>
      <c r="C2766" s="3" t="str">
        <v>0c1926b0-0c3c-4a69-a2f2-b2c7760cd896</v>
      </c>
      <c r="D2766" s="2" t="s">
        <v>19</v>
      </c>
      <c r="E2766" s="2" t="s">
        <v>20</v>
      </c>
      <c r="F2766" s="13" t="str">
        <f t="shared" si="319"/>
        <v>22/ 02/ 2021</v>
      </c>
      <c r="G2766" s="2" t="s">
        <v>6279</v>
      </c>
      <c r="H2766" s="2" t="s">
        <v>6280</v>
      </c>
      <c r="I2766" s="19" t="str">
        <f t="shared" si="320"/>
        <v>23:54:58</v>
      </c>
      <c r="J2766" s="17" t="str">
        <f t="shared" si="321"/>
        <v>00:55:36</v>
      </c>
      <c r="K2766" s="17" t="str">
        <f t="shared" si="322"/>
        <v>no</v>
      </c>
      <c r="L2766" s="17">
        <f t="shared" si="323"/>
        <v>-0.95789351851851845</v>
      </c>
      <c r="M2766" s="17" t="str">
        <f t="shared" si="324"/>
        <v>4rth week of feb</v>
      </c>
      <c r="N2766" s="13" t="str">
        <f t="shared" si="325"/>
        <v xml:space="preserve"> Feb</v>
      </c>
      <c r="O2766" s="2" t="s">
        <v>21</v>
      </c>
      <c r="P2766" s="5">
        <v>0</v>
      </c>
      <c r="Q2766" s="2" t="s">
        <v>21</v>
      </c>
      <c r="R2766" s="2">
        <v>0</v>
      </c>
    </row>
    <row r="2767" spans="1:18" ht="12.75">
      <c r="A2767" s="2">
        <v>8539578</v>
      </c>
      <c r="B2767" s="3" t="s">
        <v>6281</v>
      </c>
      <c r="C2767" s="3" t="str">
        <v>c1994fa8-1561-4a06-a1b3-91a42518dea7</v>
      </c>
      <c r="D2767" s="2" t="s">
        <v>68</v>
      </c>
      <c r="E2767" s="2" t="s">
        <v>37</v>
      </c>
      <c r="F2767" s="13" t="str">
        <f t="shared" si="319"/>
        <v>02/ 05/ 2021</v>
      </c>
      <c r="G2767" s="4">
        <v>44318.764374999999</v>
      </c>
      <c r="H2767" s="4">
        <v>44318.767777777779</v>
      </c>
      <c r="I2767" s="19" t="str">
        <f t="shared" si="320"/>
        <v>18:20:42</v>
      </c>
      <c r="J2767" s="17" t="str">
        <f t="shared" si="321"/>
        <v>18:25:36</v>
      </c>
      <c r="K2767" s="17" t="str">
        <f t="shared" si="322"/>
        <v>no</v>
      </c>
      <c r="L2767" s="17">
        <f t="shared" si="323"/>
        <v>3.4027777777778656E-3</v>
      </c>
      <c r="M2767" s="17" t="str">
        <f t="shared" si="324"/>
        <v>-</v>
      </c>
      <c r="N2767" s="13" t="str">
        <f t="shared" si="325"/>
        <v xml:space="preserve"> May</v>
      </c>
      <c r="O2767" s="4">
        <v>44318.764756944445</v>
      </c>
      <c r="P2767" s="5">
        <v>0</v>
      </c>
      <c r="Q2767" s="5">
        <v>1.0416666666666667E-4</v>
      </c>
      <c r="R2767" s="2">
        <v>0</v>
      </c>
    </row>
    <row r="2768" spans="1:18" ht="12.75">
      <c r="A2768" s="2">
        <v>8514743</v>
      </c>
      <c r="B2768" s="3" t="s">
        <v>6282</v>
      </c>
      <c r="C2768" s="3" t="str">
        <v>6072a77c-509f-4460-b196-0c5b5a2765cd</v>
      </c>
      <c r="D2768" s="2" t="s">
        <v>19</v>
      </c>
      <c r="E2768" s="2" t="s">
        <v>20</v>
      </c>
      <c r="F2768" s="13" t="str">
        <f t="shared" si="319"/>
        <v>02/ 02/ 2021</v>
      </c>
      <c r="G2768" s="4">
        <v>44229.565891203703</v>
      </c>
      <c r="H2768" s="4">
        <v>44229.607870370368</v>
      </c>
      <c r="I2768" s="19" t="str">
        <f t="shared" si="320"/>
        <v>13:34:53</v>
      </c>
      <c r="J2768" s="17" t="str">
        <f t="shared" si="321"/>
        <v>14:35:20</v>
      </c>
      <c r="K2768" s="17" t="str">
        <f t="shared" si="322"/>
        <v>yes</v>
      </c>
      <c r="L2768" s="17">
        <f t="shared" si="323"/>
        <v>4.1979166666666679E-2</v>
      </c>
      <c r="M2768" s="17" t="str">
        <f t="shared" si="324"/>
        <v>1st week of feb</v>
      </c>
      <c r="N2768" s="13" t="str">
        <f t="shared" si="325"/>
        <v xml:space="preserve"> Feb</v>
      </c>
      <c r="O2768" s="2" t="s">
        <v>21</v>
      </c>
      <c r="P2768" s="5">
        <v>0</v>
      </c>
      <c r="Q2768" s="2" t="s">
        <v>21</v>
      </c>
      <c r="R2768" s="2">
        <v>0</v>
      </c>
    </row>
    <row r="2769" spans="1:18" ht="12.75">
      <c r="A2769" s="2">
        <v>8639926</v>
      </c>
      <c r="B2769" s="3" t="s">
        <v>6283</v>
      </c>
      <c r="C2769" s="3" t="str">
        <v>6c134d4b-c229-488c-acf2-3f05eee23d05</v>
      </c>
      <c r="D2769" s="2" t="s">
        <v>19</v>
      </c>
      <c r="E2769" s="2" t="s">
        <v>20</v>
      </c>
      <c r="F2769" s="13" t="str">
        <f t="shared" si="319"/>
        <v>20/ 02/ 2021</v>
      </c>
      <c r="G2769" s="2" t="s">
        <v>6284</v>
      </c>
      <c r="H2769" s="2" t="s">
        <v>6285</v>
      </c>
      <c r="I2769" s="19" t="str">
        <f t="shared" si="320"/>
        <v>16:19:47</v>
      </c>
      <c r="J2769" s="17" t="str">
        <f t="shared" si="321"/>
        <v>17:20:44</v>
      </c>
      <c r="K2769" s="17" t="str">
        <f t="shared" si="322"/>
        <v>no</v>
      </c>
      <c r="L2769" s="17">
        <f t="shared" si="323"/>
        <v>4.2326388888888844E-2</v>
      </c>
      <c r="M2769" s="17" t="str">
        <f t="shared" si="324"/>
        <v>3rd week of feb</v>
      </c>
      <c r="N2769" s="13" t="str">
        <f t="shared" si="325"/>
        <v xml:space="preserve"> Feb</v>
      </c>
      <c r="O2769" s="2" t="s">
        <v>21</v>
      </c>
      <c r="P2769" s="5">
        <v>0</v>
      </c>
      <c r="Q2769" s="2" t="s">
        <v>21</v>
      </c>
      <c r="R2769" s="2">
        <v>0</v>
      </c>
    </row>
    <row r="2770" spans="1:18" ht="12.75">
      <c r="A2770" s="2">
        <v>8540489</v>
      </c>
      <c r="B2770" s="3" t="s">
        <v>6286</v>
      </c>
      <c r="C2770" s="3" t="str">
        <v>7f1ecb4f-040d-4599-9dad-83aa236deaee</v>
      </c>
      <c r="D2770" s="2" t="s">
        <v>19</v>
      </c>
      <c r="E2770" s="2" t="s">
        <v>23</v>
      </c>
      <c r="F2770" s="13" t="str">
        <f t="shared" si="319"/>
        <v>02/ 05/ 2021</v>
      </c>
      <c r="G2770" s="4">
        <v>44318.866076388891</v>
      </c>
      <c r="H2770" s="4">
        <v>44318.866388888891</v>
      </c>
      <c r="I2770" s="19" t="str">
        <f t="shared" si="320"/>
        <v>20:47:09</v>
      </c>
      <c r="J2770" s="17" t="str">
        <f t="shared" si="321"/>
        <v>20:47:36</v>
      </c>
      <c r="K2770" s="17" t="str">
        <f t="shared" si="322"/>
        <v>no</v>
      </c>
      <c r="L2770" s="17">
        <f t="shared" si="323"/>
        <v>3.1250000000004885E-4</v>
      </c>
      <c r="M2770" s="17" t="str">
        <f t="shared" si="324"/>
        <v>-</v>
      </c>
      <c r="N2770" s="13" t="str">
        <f t="shared" si="325"/>
        <v xml:space="preserve"> May</v>
      </c>
      <c r="O2770" s="2" t="s">
        <v>21</v>
      </c>
      <c r="P2770" s="5">
        <v>0</v>
      </c>
      <c r="Q2770" s="2" t="s">
        <v>21</v>
      </c>
      <c r="R2770" s="2">
        <v>0</v>
      </c>
    </row>
    <row r="2771" spans="1:18" ht="12.75">
      <c r="A2771" s="2">
        <v>8505238</v>
      </c>
      <c r="B2771" s="3" t="s">
        <v>6287</v>
      </c>
      <c r="C2771" s="3" t="str">
        <v>6c06482f-d232-411e-b1a4-3e1e3f4a3f63</v>
      </c>
      <c r="D2771" s="2" t="s">
        <v>301</v>
      </c>
      <c r="E2771" s="2" t="s">
        <v>37</v>
      </c>
      <c r="F2771" s="13" t="str">
        <f t="shared" si="319"/>
        <v>02/ 01/ 2021</v>
      </c>
      <c r="G2771" s="4">
        <v>44198.416400462964</v>
      </c>
      <c r="H2771" s="4">
        <v>44198.422372685185</v>
      </c>
      <c r="I2771" s="19" t="str">
        <f t="shared" si="320"/>
        <v>09:59:37</v>
      </c>
      <c r="J2771" s="17" t="str">
        <f t="shared" si="321"/>
        <v>10:08:13</v>
      </c>
      <c r="K2771" s="17" t="str">
        <f t="shared" si="322"/>
        <v>no</v>
      </c>
      <c r="L2771" s="17">
        <f t="shared" si="323"/>
        <v>5.9722222222222121E-3</v>
      </c>
      <c r="M2771" s="17" t="str">
        <f t="shared" si="324"/>
        <v>-</v>
      </c>
      <c r="N2771" s="13" t="str">
        <f t="shared" si="325"/>
        <v xml:space="preserve"> Jan</v>
      </c>
      <c r="O2771" s="4">
        <v>44198.418090277781</v>
      </c>
      <c r="P2771" s="5">
        <v>0</v>
      </c>
      <c r="Q2771" s="5">
        <v>8.1018518518518516E-5</v>
      </c>
      <c r="R2771" s="2">
        <v>0</v>
      </c>
    </row>
    <row r="2772" spans="1:18" ht="12.75">
      <c r="A2772" s="2">
        <v>8674886</v>
      </c>
      <c r="B2772" s="3" t="s">
        <v>6288</v>
      </c>
      <c r="C2772" s="3" t="str">
        <v>c99b8926-053e-418c-8a25-46a39ce16fdb</v>
      </c>
      <c r="D2772" s="2" t="s">
        <v>19</v>
      </c>
      <c r="E2772" s="2" t="s">
        <v>20</v>
      </c>
      <c r="F2772" s="13" t="str">
        <f t="shared" si="319"/>
        <v>26/ 02/ 2021</v>
      </c>
      <c r="G2772" s="2" t="s">
        <v>6289</v>
      </c>
      <c r="H2772" s="2" t="s">
        <v>6290</v>
      </c>
      <c r="I2772" s="19" t="str">
        <f t="shared" si="320"/>
        <v>12:53:51</v>
      </c>
      <c r="J2772" s="17" t="str">
        <f t="shared" si="321"/>
        <v>13:54:51</v>
      </c>
      <c r="K2772" s="17" t="str">
        <f t="shared" si="322"/>
        <v>yes</v>
      </c>
      <c r="L2772" s="17">
        <f t="shared" si="323"/>
        <v>4.2361111111111072E-2</v>
      </c>
      <c r="M2772" s="17" t="str">
        <f t="shared" si="324"/>
        <v>4rth week of feb</v>
      </c>
      <c r="N2772" s="13" t="str">
        <f t="shared" si="325"/>
        <v xml:space="preserve"> Feb</v>
      </c>
      <c r="O2772" s="2" t="s">
        <v>21</v>
      </c>
      <c r="P2772" s="5">
        <v>0</v>
      </c>
      <c r="Q2772" s="2" t="s">
        <v>21</v>
      </c>
      <c r="R2772" s="2">
        <v>0</v>
      </c>
    </row>
    <row r="2773" spans="1:18" ht="12.75">
      <c r="A2773" s="2">
        <v>8545257</v>
      </c>
      <c r="B2773" s="3" t="s">
        <v>6291</v>
      </c>
      <c r="C2773" s="3" t="str">
        <v>10704eea-8a85-4ef8-8a41-d17c0ad68385</v>
      </c>
      <c r="D2773" s="2" t="s">
        <v>87</v>
      </c>
      <c r="E2773" s="2" t="s">
        <v>37</v>
      </c>
      <c r="F2773" s="13" t="str">
        <f t="shared" si="319"/>
        <v>02/ 06/ 2021</v>
      </c>
      <c r="G2773" s="4">
        <v>44349.652349537035</v>
      </c>
      <c r="H2773" s="4">
        <v>44349.660775462966</v>
      </c>
      <c r="I2773" s="19" t="str">
        <f t="shared" si="320"/>
        <v>15:39:23</v>
      </c>
      <c r="J2773" s="17" t="str">
        <f t="shared" si="321"/>
        <v>15:51:31</v>
      </c>
      <c r="K2773" s="17" t="str">
        <f t="shared" si="322"/>
        <v>yes</v>
      </c>
      <c r="L2773" s="17">
        <f t="shared" si="323"/>
        <v>8.4259259259259478E-3</v>
      </c>
      <c r="M2773" s="17" t="str">
        <f t="shared" si="324"/>
        <v>-</v>
      </c>
      <c r="N2773" s="13" t="str">
        <f t="shared" si="325"/>
        <v xml:space="preserve"> Jun</v>
      </c>
      <c r="O2773" s="4">
        <v>44349.65289351852</v>
      </c>
      <c r="P2773" s="5">
        <v>0</v>
      </c>
      <c r="Q2773" s="5">
        <v>8.1018518518518516E-5</v>
      </c>
      <c r="R2773" s="2">
        <v>5</v>
      </c>
    </row>
    <row r="2774" spans="1:18" ht="12.75">
      <c r="A2774" s="2">
        <v>8597416</v>
      </c>
      <c r="B2774" s="3" t="s">
        <v>6292</v>
      </c>
      <c r="C2774" s="3" t="str">
        <v>91c87958-a7e0-4c42-bf33-a4b6d0293159</v>
      </c>
      <c r="D2774" s="2" t="s">
        <v>19</v>
      </c>
      <c r="E2774" s="2" t="s">
        <v>23</v>
      </c>
      <c r="F2774" s="13" t="str">
        <f t="shared" si="319"/>
        <v>14/ 02/ 2021</v>
      </c>
      <c r="G2774" s="2" t="s">
        <v>6293</v>
      </c>
      <c r="H2774" s="2" t="s">
        <v>6294</v>
      </c>
      <c r="I2774" s="19" t="str">
        <f t="shared" si="320"/>
        <v>01:52:12</v>
      </c>
      <c r="J2774" s="17" t="str">
        <f t="shared" si="321"/>
        <v>01:53:29</v>
      </c>
      <c r="K2774" s="17" t="str">
        <f t="shared" si="322"/>
        <v>no</v>
      </c>
      <c r="L2774" s="17">
        <f t="shared" si="323"/>
        <v>8.9120370370368573E-4</v>
      </c>
      <c r="M2774" s="17" t="str">
        <f t="shared" si="324"/>
        <v>2nd week of feb</v>
      </c>
      <c r="N2774" s="13" t="str">
        <f t="shared" si="325"/>
        <v xml:space="preserve"> Feb</v>
      </c>
      <c r="O2774" s="2" t="s">
        <v>21</v>
      </c>
      <c r="P2774" s="5">
        <v>0</v>
      </c>
      <c r="Q2774" s="2" t="s">
        <v>21</v>
      </c>
      <c r="R2774" s="2">
        <v>5</v>
      </c>
    </row>
    <row r="2775" spans="1:18" ht="12.75">
      <c r="A2775" s="2">
        <v>8576614</v>
      </c>
      <c r="B2775" s="3" t="s">
        <v>6295</v>
      </c>
      <c r="C2775" s="3" t="str">
        <v>c06fa1c8-0bbb-44a8-b95d-c0337670ad80</v>
      </c>
      <c r="D2775" s="2" t="s">
        <v>324</v>
      </c>
      <c r="E2775" s="2" t="s">
        <v>31</v>
      </c>
      <c r="F2775" s="13" t="str">
        <f t="shared" si="319"/>
        <v>02/ 11/ 2021</v>
      </c>
      <c r="G2775" s="4">
        <v>44502.418067129627</v>
      </c>
      <c r="H2775" s="4">
        <v>44502.422638888886</v>
      </c>
      <c r="I2775" s="19" t="str">
        <f t="shared" si="320"/>
        <v>10:02:01</v>
      </c>
      <c r="J2775" s="17" t="str">
        <f t="shared" si="321"/>
        <v>10:08:36</v>
      </c>
      <c r="K2775" s="17" t="str">
        <f t="shared" si="322"/>
        <v>yes</v>
      </c>
      <c r="L2775" s="17">
        <f t="shared" si="323"/>
        <v>4.5717592592591783E-3</v>
      </c>
      <c r="M2775" s="17" t="str">
        <f t="shared" si="324"/>
        <v>-</v>
      </c>
      <c r="N2775" s="13" t="str">
        <f t="shared" si="325"/>
        <v xml:space="preserve"> Nov</v>
      </c>
      <c r="O2775" s="4">
        <v>44502.418437499997</v>
      </c>
      <c r="P2775" s="5">
        <v>0</v>
      </c>
      <c r="Q2775" s="5">
        <v>3.4722222222222222E-5</v>
      </c>
      <c r="R2775" s="2">
        <v>0</v>
      </c>
    </row>
    <row r="2776" spans="1:18" ht="12.75">
      <c r="A2776" s="2">
        <v>8532089</v>
      </c>
      <c r="B2776" s="3" t="s">
        <v>6296</v>
      </c>
      <c r="C2776" s="3" t="str">
        <v>b81d01f0-9f2a-4ec1-b39e-cdd70adc1fa0</v>
      </c>
      <c r="D2776" s="2" t="s">
        <v>401</v>
      </c>
      <c r="E2776" s="2" t="s">
        <v>37</v>
      </c>
      <c r="F2776" s="13" t="str">
        <f t="shared" si="319"/>
        <v>02/ 04/ 2021</v>
      </c>
      <c r="G2776" s="4">
        <v>44288.712905092594</v>
      </c>
      <c r="H2776" s="4">
        <v>44288.721550925926</v>
      </c>
      <c r="I2776" s="19" t="str">
        <f t="shared" si="320"/>
        <v>17:06:35</v>
      </c>
      <c r="J2776" s="17" t="str">
        <f t="shared" si="321"/>
        <v>17:19:02</v>
      </c>
      <c r="K2776" s="17" t="str">
        <f t="shared" si="322"/>
        <v>no</v>
      </c>
      <c r="L2776" s="17">
        <f t="shared" si="323"/>
        <v>8.6458333333334636E-3</v>
      </c>
      <c r="M2776" s="17" t="str">
        <f t="shared" si="324"/>
        <v>-</v>
      </c>
      <c r="N2776" s="13" t="str">
        <f t="shared" si="325"/>
        <v xml:space="preserve"> Apr</v>
      </c>
      <c r="O2776" s="4">
        <v>44288.713460648149</v>
      </c>
      <c r="P2776" s="5">
        <v>0</v>
      </c>
      <c r="Q2776" s="5">
        <v>4.6296296296296294E-5</v>
      </c>
      <c r="R2776" s="2">
        <v>0</v>
      </c>
    </row>
    <row r="2777" spans="1:18" ht="12.75">
      <c r="A2777" s="2">
        <v>8613407</v>
      </c>
      <c r="B2777" s="3" t="s">
        <v>6297</v>
      </c>
      <c r="C2777" s="3" t="str">
        <v>bb271682-9f76-43c7-8159-1fa3a146a8a8</v>
      </c>
      <c r="D2777" s="2" t="s">
        <v>87</v>
      </c>
      <c r="E2777" s="2" t="s">
        <v>37</v>
      </c>
      <c r="F2777" s="13" t="str">
        <f t="shared" si="319"/>
        <v>16/ 02/ 2021</v>
      </c>
      <c r="G2777" s="2" t="s">
        <v>6298</v>
      </c>
      <c r="H2777" s="2" t="s">
        <v>6299</v>
      </c>
      <c r="I2777" s="19" t="str">
        <f t="shared" si="320"/>
        <v>14:35:33</v>
      </c>
      <c r="J2777" s="17" t="str">
        <f t="shared" si="321"/>
        <v>14:49:00</v>
      </c>
      <c r="K2777" s="17" t="str">
        <f t="shared" si="322"/>
        <v>yes</v>
      </c>
      <c r="L2777" s="17">
        <f t="shared" si="323"/>
        <v>9.3402777777777946E-3</v>
      </c>
      <c r="M2777" s="17" t="str">
        <f t="shared" si="324"/>
        <v>3rd week of feb</v>
      </c>
      <c r="N2777" s="13" t="str">
        <f t="shared" si="325"/>
        <v xml:space="preserve"> Feb</v>
      </c>
      <c r="O2777" s="2" t="s">
        <v>6300</v>
      </c>
      <c r="P2777" s="5">
        <v>0</v>
      </c>
      <c r="Q2777" s="5">
        <v>4.6296296296296294E-5</v>
      </c>
      <c r="R2777" s="2">
        <v>0</v>
      </c>
    </row>
    <row r="2778" spans="1:18" ht="12.75">
      <c r="A2778" s="2">
        <v>8662263</v>
      </c>
      <c r="B2778" s="3" t="s">
        <v>6301</v>
      </c>
      <c r="C2778" s="3" t="str">
        <v>574e235b-375d-43ef-a146-3c790fb42eed</v>
      </c>
      <c r="D2778" s="2" t="s">
        <v>702</v>
      </c>
      <c r="E2778" s="2" t="s">
        <v>37</v>
      </c>
      <c r="F2778" s="13" t="str">
        <f t="shared" si="319"/>
        <v>24/ 02/ 2021</v>
      </c>
      <c r="G2778" s="2" t="s">
        <v>6302</v>
      </c>
      <c r="H2778" s="2" t="s">
        <v>6303</v>
      </c>
      <c r="I2778" s="19" t="str">
        <f t="shared" si="320"/>
        <v>13:49:12</v>
      </c>
      <c r="J2778" s="17" t="str">
        <f t="shared" si="321"/>
        <v>14:00:41</v>
      </c>
      <c r="K2778" s="17" t="str">
        <f t="shared" si="322"/>
        <v>yes</v>
      </c>
      <c r="L2778" s="17">
        <f t="shared" si="323"/>
        <v>7.9745370370369884E-3</v>
      </c>
      <c r="M2778" s="17" t="str">
        <f t="shared" si="324"/>
        <v>4rth week of feb</v>
      </c>
      <c r="N2778" s="13" t="str">
        <f t="shared" si="325"/>
        <v xml:space="preserve"> Feb</v>
      </c>
      <c r="O2778" s="2" t="s">
        <v>6304</v>
      </c>
      <c r="P2778" s="5">
        <v>0</v>
      </c>
      <c r="Q2778" s="5">
        <v>8.3333333333333339E-4</v>
      </c>
      <c r="R2778" s="2">
        <v>4</v>
      </c>
    </row>
    <row r="2779" spans="1:18" ht="12.75">
      <c r="A2779" s="2">
        <v>8605359</v>
      </c>
      <c r="B2779" s="3" t="s">
        <v>6305</v>
      </c>
      <c r="C2779" s="3" t="str">
        <v>870cbe90-307a-434c-9103-fbb8d3ad4888</v>
      </c>
      <c r="D2779" s="2" t="s">
        <v>19</v>
      </c>
      <c r="E2779" s="2" t="s">
        <v>420</v>
      </c>
      <c r="F2779" s="13" t="str">
        <f t="shared" si="319"/>
        <v>15/ 02/ 2021</v>
      </c>
      <c r="G2779" s="2" t="s">
        <v>6306</v>
      </c>
      <c r="H2779" s="2" t="s">
        <v>6307</v>
      </c>
      <c r="I2779" s="19" t="str">
        <f t="shared" si="320"/>
        <v>12:34:57</v>
      </c>
      <c r="J2779" s="17" t="str">
        <f t="shared" si="321"/>
        <v>12:36:54</v>
      </c>
      <c r="K2779" s="17" t="str">
        <f t="shared" si="322"/>
        <v>yes</v>
      </c>
      <c r="L2779" s="17">
        <f t="shared" si="323"/>
        <v>1.3541666666666563E-3</v>
      </c>
      <c r="M2779" s="17" t="str">
        <f t="shared" si="324"/>
        <v>3rd week of feb</v>
      </c>
      <c r="N2779" s="13" t="str">
        <f t="shared" si="325"/>
        <v xml:space="preserve"> Feb</v>
      </c>
      <c r="O2779" s="2" t="s">
        <v>21</v>
      </c>
      <c r="P2779" s="5">
        <v>1.5046296296296297E-4</v>
      </c>
      <c r="Q2779" s="2" t="s">
        <v>21</v>
      </c>
      <c r="R2779" s="2">
        <v>0</v>
      </c>
    </row>
    <row r="2780" spans="1:18" ht="12.75">
      <c r="A2780" s="2">
        <v>8594497</v>
      </c>
      <c r="B2780" s="3" t="s">
        <v>6308</v>
      </c>
      <c r="C2780" s="3" t="str">
        <v>f934cc7d-50b8-453d-bced-056c06339bf1</v>
      </c>
      <c r="D2780" s="2" t="s">
        <v>19</v>
      </c>
      <c r="E2780" s="2" t="s">
        <v>20</v>
      </c>
      <c r="F2780" s="13" t="str">
        <f t="shared" si="319"/>
        <v>13/ 02/ 2021</v>
      </c>
      <c r="G2780" s="2" t="s">
        <v>6309</v>
      </c>
      <c r="H2780" s="2" t="s">
        <v>6310</v>
      </c>
      <c r="I2780" s="19" t="str">
        <f t="shared" si="320"/>
        <v>16:33:02</v>
      </c>
      <c r="J2780" s="17" t="str">
        <f t="shared" si="321"/>
        <v>17:33:56</v>
      </c>
      <c r="K2780" s="17" t="str">
        <f t="shared" si="322"/>
        <v>no</v>
      </c>
      <c r="L2780" s="17">
        <f t="shared" si="323"/>
        <v>4.2291666666666727E-2</v>
      </c>
      <c r="M2780" s="17" t="str">
        <f t="shared" si="324"/>
        <v>2nd week of feb</v>
      </c>
      <c r="N2780" s="13" t="str">
        <f t="shared" si="325"/>
        <v xml:space="preserve"> Feb</v>
      </c>
      <c r="O2780" s="2" t="s">
        <v>21</v>
      </c>
      <c r="P2780" s="5">
        <v>0</v>
      </c>
      <c r="Q2780" s="2" t="s">
        <v>21</v>
      </c>
      <c r="R2780" s="2">
        <v>0</v>
      </c>
    </row>
    <row r="2781" spans="1:18" ht="12.75">
      <c r="A2781" s="2">
        <v>8505218</v>
      </c>
      <c r="B2781" s="3" t="s">
        <v>6311</v>
      </c>
      <c r="C2781" s="3" t="str">
        <v>5df00302-9c11-4dbb-86fa-512619ab9481</v>
      </c>
      <c r="D2781" s="2" t="s">
        <v>19</v>
      </c>
      <c r="E2781" s="2" t="s">
        <v>23</v>
      </c>
      <c r="F2781" s="13" t="str">
        <f t="shared" si="319"/>
        <v>02/ 01/ 2021</v>
      </c>
      <c r="G2781" s="4">
        <v>44198.413854166669</v>
      </c>
      <c r="H2781" s="4">
        <v>44198.414236111108</v>
      </c>
      <c r="I2781" s="19" t="str">
        <f t="shared" si="320"/>
        <v>09:55:57</v>
      </c>
      <c r="J2781" s="17" t="str">
        <f t="shared" si="321"/>
        <v>09:56:30</v>
      </c>
      <c r="K2781" s="17" t="str">
        <f t="shared" si="322"/>
        <v>no</v>
      </c>
      <c r="L2781" s="17">
        <f t="shared" si="323"/>
        <v>3.8194444444444864E-4</v>
      </c>
      <c r="M2781" s="17" t="str">
        <f t="shared" si="324"/>
        <v>-</v>
      </c>
      <c r="N2781" s="13" t="str">
        <f t="shared" si="325"/>
        <v xml:space="preserve"> Jan</v>
      </c>
      <c r="O2781" s="2" t="s">
        <v>21</v>
      </c>
      <c r="P2781" s="5">
        <v>0</v>
      </c>
      <c r="Q2781" s="2" t="s">
        <v>21</v>
      </c>
      <c r="R2781" s="2">
        <v>1</v>
      </c>
    </row>
    <row r="2782" spans="1:18" ht="12.75">
      <c r="A2782" s="2">
        <v>8645338</v>
      </c>
      <c r="B2782" s="3" t="s">
        <v>6312</v>
      </c>
      <c r="C2782" s="3" t="str">
        <v>c03c6f4c-2e10-4ba9-b8da-51b6c5af1425</v>
      </c>
      <c r="D2782" s="2" t="s">
        <v>19</v>
      </c>
      <c r="E2782" s="2" t="s">
        <v>23</v>
      </c>
      <c r="F2782" s="13" t="str">
        <f>TEXT(G2782,"dd/ mm/ yyyy")</f>
        <v>21/ 02/ 2021</v>
      </c>
      <c r="G2782" s="2" t="s">
        <v>6313</v>
      </c>
      <c r="H2782" s="2" t="s">
        <v>6314</v>
      </c>
      <c r="I2782" s="19" t="str">
        <f t="shared" si="320"/>
        <v>16:39:03</v>
      </c>
      <c r="J2782" s="17" t="str">
        <f t="shared" si="321"/>
        <v>16:47:44</v>
      </c>
      <c r="K2782" s="17" t="str">
        <f t="shared" si="322"/>
        <v>yes</v>
      </c>
      <c r="L2782" s="17">
        <f t="shared" si="323"/>
        <v>6.030092592592462E-3</v>
      </c>
      <c r="M2782" s="17" t="str">
        <f t="shared" si="324"/>
        <v>3rd week of feb</v>
      </c>
      <c r="N2782" s="13" t="str">
        <f t="shared" si="325"/>
        <v xml:space="preserve"> Feb</v>
      </c>
      <c r="O2782" s="2" t="s">
        <v>21</v>
      </c>
      <c r="P2782" s="5">
        <v>0</v>
      </c>
      <c r="Q2782" s="2" t="s">
        <v>21</v>
      </c>
      <c r="R2782" s="2">
        <v>4</v>
      </c>
    </row>
    <row r="2783" spans="1:18" ht="12.75">
      <c r="A2783" s="2">
        <v>8559108</v>
      </c>
      <c r="B2783" s="3" t="s">
        <v>6315</v>
      </c>
      <c r="C2783" s="3" t="str">
        <v>12cf104d-9fbd-48b6-af66-877b4e382e38</v>
      </c>
      <c r="D2783" s="2" t="s">
        <v>881</v>
      </c>
      <c r="E2783" s="2" t="s">
        <v>37</v>
      </c>
      <c r="F2783" s="13" t="str">
        <f t="shared" si="319"/>
        <v>02/ 08/ 2021</v>
      </c>
      <c r="G2783" s="4">
        <v>44410.747349537036</v>
      </c>
      <c r="H2783" s="4">
        <v>44410.753067129626</v>
      </c>
      <c r="I2783" s="19" t="str">
        <f t="shared" si="320"/>
        <v>17:56:11</v>
      </c>
      <c r="J2783" s="17" t="str">
        <f t="shared" si="321"/>
        <v>18:04:25</v>
      </c>
      <c r="K2783" s="17" t="str">
        <f t="shared" si="322"/>
        <v>no</v>
      </c>
      <c r="L2783" s="17">
        <f t="shared" si="323"/>
        <v>5.7175925925927462E-3</v>
      </c>
      <c r="M2783" s="17" t="str">
        <f t="shared" si="324"/>
        <v>-</v>
      </c>
      <c r="N2783" s="13" t="str">
        <f t="shared" si="325"/>
        <v xml:space="preserve"> Aug</v>
      </c>
      <c r="O2783" s="4">
        <v>44410.748055555552</v>
      </c>
      <c r="P2783" s="5">
        <v>0</v>
      </c>
      <c r="Q2783" s="5">
        <v>6.9444444444444444E-5</v>
      </c>
      <c r="R2783" s="2">
        <v>4</v>
      </c>
    </row>
    <row r="2784" spans="1:18" ht="12.75">
      <c r="A2784" s="2">
        <v>8661408</v>
      </c>
      <c r="B2784" s="3" t="s">
        <v>6316</v>
      </c>
      <c r="C2784" s="3" t="str">
        <v>8c672348-67ad-47cf-94ab-b833b5718709</v>
      </c>
      <c r="D2784" s="2" t="s">
        <v>19</v>
      </c>
      <c r="E2784" s="2" t="s">
        <v>20</v>
      </c>
      <c r="F2784" s="13" t="str">
        <f t="shared" si="319"/>
        <v>24/ 02/ 2021</v>
      </c>
      <c r="G2784" s="2" t="s">
        <v>6317</v>
      </c>
      <c r="H2784" s="2" t="s">
        <v>6318</v>
      </c>
      <c r="I2784" s="19" t="str">
        <f t="shared" si="320"/>
        <v>12:13:29</v>
      </c>
      <c r="J2784" s="17" t="str">
        <f t="shared" si="321"/>
        <v>13:14:26</v>
      </c>
      <c r="K2784" s="17" t="str">
        <f t="shared" si="322"/>
        <v>yes</v>
      </c>
      <c r="L2784" s="17">
        <f t="shared" si="323"/>
        <v>4.2326388888888844E-2</v>
      </c>
      <c r="M2784" s="17" t="str">
        <f t="shared" si="324"/>
        <v>4rth week of feb</v>
      </c>
      <c r="N2784" s="13" t="str">
        <f t="shared" si="325"/>
        <v xml:space="preserve"> Feb</v>
      </c>
      <c r="O2784" s="2" t="s">
        <v>21</v>
      </c>
      <c r="P2784" s="5">
        <v>0</v>
      </c>
      <c r="Q2784" s="2" t="s">
        <v>21</v>
      </c>
      <c r="R2784" s="2">
        <v>5</v>
      </c>
    </row>
    <row r="2785" spans="1:18" ht="12.75">
      <c r="A2785" s="2">
        <v>8674005</v>
      </c>
      <c r="B2785" s="3" t="s">
        <v>6319</v>
      </c>
      <c r="C2785" s="3" t="str">
        <v>448331f5-4491-41c9-b278-a33d63a77c1b</v>
      </c>
      <c r="D2785" s="2" t="s">
        <v>275</v>
      </c>
      <c r="E2785" s="2" t="s">
        <v>37</v>
      </c>
      <c r="F2785" s="13" t="str">
        <f t="shared" si="319"/>
        <v>26/ 02/ 2021</v>
      </c>
      <c r="G2785" s="2" t="s">
        <v>6320</v>
      </c>
      <c r="H2785" s="2" t="s">
        <v>6321</v>
      </c>
      <c r="I2785" s="19" t="str">
        <f t="shared" si="320"/>
        <v>11:06:54</v>
      </c>
      <c r="J2785" s="17" t="str">
        <f t="shared" si="321"/>
        <v>11:19:54</v>
      </c>
      <c r="K2785" s="17" t="str">
        <f t="shared" si="322"/>
        <v>yes</v>
      </c>
      <c r="L2785" s="17">
        <f t="shared" si="323"/>
        <v>9.0277777777778012E-3</v>
      </c>
      <c r="M2785" s="17" t="str">
        <f t="shared" si="324"/>
        <v>4rth week of feb</v>
      </c>
      <c r="N2785" s="13" t="str">
        <f t="shared" si="325"/>
        <v xml:space="preserve"> Feb</v>
      </c>
      <c r="O2785" s="2" t="s">
        <v>6322</v>
      </c>
      <c r="P2785" s="5">
        <v>0</v>
      </c>
      <c r="Q2785" s="5">
        <v>6.9444444444444444E-5</v>
      </c>
      <c r="R2785" s="2">
        <v>3</v>
      </c>
    </row>
    <row r="2786" spans="1:18" ht="12.75">
      <c r="A2786" s="2">
        <v>8660092</v>
      </c>
      <c r="B2786" s="3" t="s">
        <v>6323</v>
      </c>
      <c r="C2786" s="3" t="str">
        <v>0d063f26-ec7f-45ed-a8f2-ae4e7fdd7897</v>
      </c>
      <c r="D2786" s="2" t="s">
        <v>19</v>
      </c>
      <c r="E2786" s="2" t="s">
        <v>20</v>
      </c>
      <c r="F2786" s="13" t="str">
        <f t="shared" si="319"/>
        <v>24/ 02/ 2021</v>
      </c>
      <c r="G2786" s="2" t="s">
        <v>6324</v>
      </c>
      <c r="H2786" s="2" t="s">
        <v>6325</v>
      </c>
      <c r="I2786" s="19" t="str">
        <f t="shared" si="320"/>
        <v>09:05:41</v>
      </c>
      <c r="J2786" s="17" t="str">
        <f t="shared" si="321"/>
        <v>10:07:30</v>
      </c>
      <c r="K2786" s="17" t="str">
        <f t="shared" si="322"/>
        <v>no</v>
      </c>
      <c r="L2786" s="17">
        <f t="shared" si="323"/>
        <v>4.2928240740740753E-2</v>
      </c>
      <c r="M2786" s="17" t="str">
        <f t="shared" si="324"/>
        <v>4rth week of feb</v>
      </c>
      <c r="N2786" s="13" t="str">
        <f t="shared" si="325"/>
        <v xml:space="preserve"> Feb</v>
      </c>
      <c r="O2786" s="2" t="s">
        <v>21</v>
      </c>
      <c r="P2786" s="5">
        <v>0</v>
      </c>
      <c r="Q2786" s="2" t="s">
        <v>21</v>
      </c>
      <c r="R2786" s="2">
        <v>0</v>
      </c>
    </row>
    <row r="2787" spans="1:18" ht="12.75">
      <c r="A2787" s="2">
        <v>8587901</v>
      </c>
      <c r="B2787" s="3" t="s">
        <v>6326</v>
      </c>
      <c r="C2787" s="3" t="str">
        <v>4cdc4b5c-84ed-4263-a243-4830ab3ee222</v>
      </c>
      <c r="D2787" s="2" t="s">
        <v>19</v>
      </c>
      <c r="E2787" s="2" t="s">
        <v>20</v>
      </c>
      <c r="F2787" s="13" t="str">
        <f t="shared" si="319"/>
        <v>02/ 12/ 2021</v>
      </c>
      <c r="G2787" s="4">
        <v>44532.722430555557</v>
      </c>
      <c r="H2787" s="4">
        <v>44532.764930555553</v>
      </c>
      <c r="I2787" s="19" t="str">
        <f t="shared" si="320"/>
        <v>17:20:18</v>
      </c>
      <c r="J2787" s="17" t="str">
        <f t="shared" si="321"/>
        <v>18:21:30</v>
      </c>
      <c r="K2787" s="17" t="str">
        <f t="shared" si="322"/>
        <v>no</v>
      </c>
      <c r="L2787" s="17">
        <f t="shared" si="323"/>
        <v>4.2499999999999982E-2</v>
      </c>
      <c r="M2787" s="17" t="str">
        <f t="shared" si="324"/>
        <v>-</v>
      </c>
      <c r="N2787" s="13" t="str">
        <f t="shared" si="325"/>
        <v xml:space="preserve"> Dec</v>
      </c>
      <c r="O2787" s="2" t="s">
        <v>21</v>
      </c>
      <c r="P2787" s="5">
        <v>0</v>
      </c>
      <c r="Q2787" s="2" t="s">
        <v>21</v>
      </c>
      <c r="R2787" s="2">
        <v>0</v>
      </c>
    </row>
    <row r="2788" spans="1:18" ht="12.75">
      <c r="A2788" s="2">
        <v>8669228</v>
      </c>
      <c r="B2788" s="3" t="s">
        <v>6327</v>
      </c>
      <c r="C2788" s="3" t="str">
        <v>47edfcc4-01b9-49e3-ac39-5babf9433788</v>
      </c>
      <c r="D2788" s="2" t="s">
        <v>19</v>
      </c>
      <c r="E2788" s="2" t="s">
        <v>20</v>
      </c>
      <c r="F2788" s="13" t="str">
        <f>TEXT(G2788,"dd/ mm/ yyyy")</f>
        <v>25/ 02/ 2021</v>
      </c>
      <c r="G2788" s="2" t="s">
        <v>6328</v>
      </c>
      <c r="H2788" s="2" t="s">
        <v>6329</v>
      </c>
      <c r="I2788" s="19" t="str">
        <f t="shared" si="320"/>
        <v>14:33:55</v>
      </c>
      <c r="J2788" s="17" t="str">
        <f t="shared" si="321"/>
        <v>15:35:03</v>
      </c>
      <c r="K2788" s="17" t="str">
        <f t="shared" si="322"/>
        <v>yes</v>
      </c>
      <c r="L2788" s="17">
        <f t="shared" si="323"/>
        <v>4.2453703703703716E-2</v>
      </c>
      <c r="M2788" s="17" t="str">
        <f t="shared" si="324"/>
        <v>4rth week of feb</v>
      </c>
      <c r="N2788" s="13" t="str">
        <f t="shared" si="325"/>
        <v xml:space="preserve"> Feb</v>
      </c>
      <c r="O2788" s="2" t="s">
        <v>21</v>
      </c>
      <c r="P2788" s="5">
        <v>0</v>
      </c>
      <c r="Q2788" s="2" t="s">
        <v>21</v>
      </c>
      <c r="R2788" s="2">
        <v>0</v>
      </c>
    </row>
    <row r="2789" spans="1:18" ht="12.75">
      <c r="A2789" s="2">
        <v>8624235</v>
      </c>
      <c r="B2789" s="3" t="s">
        <v>6330</v>
      </c>
      <c r="C2789" s="3" t="str">
        <v>260d4281-3aa5-4b1d-afe4-753d04832d2d</v>
      </c>
      <c r="D2789" s="2" t="s">
        <v>19</v>
      </c>
      <c r="E2789" s="2" t="s">
        <v>20</v>
      </c>
      <c r="F2789" s="13" t="str">
        <f t="shared" si="319"/>
        <v>18/ 02/ 2021</v>
      </c>
      <c r="G2789" s="2" t="s">
        <v>6331</v>
      </c>
      <c r="H2789" s="2" t="s">
        <v>6332</v>
      </c>
      <c r="I2789" s="19" t="str">
        <f t="shared" si="320"/>
        <v>07:43:41</v>
      </c>
      <c r="J2789" s="17" t="str">
        <f t="shared" si="321"/>
        <v>08:44:39</v>
      </c>
      <c r="K2789" s="17" t="str">
        <f t="shared" si="322"/>
        <v>no</v>
      </c>
      <c r="L2789" s="17">
        <f t="shared" si="323"/>
        <v>4.2337962962962938E-2</v>
      </c>
      <c r="M2789" s="17" t="str">
        <f t="shared" si="324"/>
        <v>3rd week of feb</v>
      </c>
      <c r="N2789" s="13" t="str">
        <f t="shared" si="325"/>
        <v xml:space="preserve"> Feb</v>
      </c>
      <c r="O2789" s="2" t="s">
        <v>21</v>
      </c>
      <c r="P2789" s="5">
        <v>0</v>
      </c>
      <c r="Q2789" s="2" t="s">
        <v>21</v>
      </c>
      <c r="R2789" s="2">
        <v>0</v>
      </c>
    </row>
    <row r="2790" spans="1:18" ht="12.75">
      <c r="A2790" s="2">
        <v>8678726</v>
      </c>
      <c r="B2790" s="3" t="s">
        <v>6333</v>
      </c>
      <c r="C2790" s="3" t="str">
        <v>28c1e093-7d60-4055-940a-e8e0e9ba1a3b</v>
      </c>
      <c r="D2790" s="2" t="s">
        <v>19</v>
      </c>
      <c r="E2790" s="2" t="s">
        <v>23</v>
      </c>
      <c r="F2790" s="13" t="str">
        <f t="shared" si="319"/>
        <v>26/ 02/ 2021</v>
      </c>
      <c r="G2790" s="2" t="s">
        <v>6334</v>
      </c>
      <c r="H2790" s="2" t="s">
        <v>6335</v>
      </c>
      <c r="I2790" s="19" t="str">
        <f t="shared" si="320"/>
        <v>23:07:08</v>
      </c>
      <c r="J2790" s="17" t="str">
        <f t="shared" si="321"/>
        <v>23:07:48</v>
      </c>
      <c r="K2790" s="17" t="str">
        <f t="shared" si="322"/>
        <v>no</v>
      </c>
      <c r="L2790" s="17">
        <f t="shared" si="323"/>
        <v>4.629629629628873E-4</v>
      </c>
      <c r="M2790" s="17" t="str">
        <f t="shared" si="324"/>
        <v>4rth week of feb</v>
      </c>
      <c r="N2790" s="13" t="str">
        <f t="shared" si="325"/>
        <v xml:space="preserve"> Feb</v>
      </c>
      <c r="O2790" s="2" t="s">
        <v>21</v>
      </c>
      <c r="P2790" s="5">
        <v>0</v>
      </c>
      <c r="Q2790" s="2" t="s">
        <v>21</v>
      </c>
      <c r="R2790" s="2">
        <v>0</v>
      </c>
    </row>
    <row r="2791" spans="1:18" ht="12.75">
      <c r="A2791" s="2">
        <v>8537746</v>
      </c>
      <c r="B2791" s="3" t="s">
        <v>6336</v>
      </c>
      <c r="C2791" s="3" t="str">
        <v>029ec084-d95e-49c9-ad99-6cfa074082ad</v>
      </c>
      <c r="D2791" s="2" t="s">
        <v>19</v>
      </c>
      <c r="E2791" s="2" t="s">
        <v>20</v>
      </c>
      <c r="F2791" s="13" t="str">
        <f t="shared" si="319"/>
        <v>02/ 05/ 2021</v>
      </c>
      <c r="G2791" s="4">
        <v>44318.602337962962</v>
      </c>
      <c r="H2791" s="4">
        <v>44318.64434027778</v>
      </c>
      <c r="I2791" s="19" t="str">
        <f t="shared" si="320"/>
        <v>14:27:22</v>
      </c>
      <c r="J2791" s="17" t="str">
        <f t="shared" si="321"/>
        <v>15:27:51</v>
      </c>
      <c r="K2791" s="17" t="str">
        <f t="shared" si="322"/>
        <v>yes</v>
      </c>
      <c r="L2791" s="17">
        <f t="shared" si="323"/>
        <v>4.2002314814814867E-2</v>
      </c>
      <c r="M2791" s="17" t="str">
        <f t="shared" si="324"/>
        <v>-</v>
      </c>
      <c r="N2791" s="13" t="str">
        <f t="shared" si="325"/>
        <v xml:space="preserve"> May</v>
      </c>
      <c r="O2791" s="2" t="s">
        <v>21</v>
      </c>
      <c r="P2791" s="5">
        <v>0</v>
      </c>
      <c r="Q2791" s="2" t="s">
        <v>21</v>
      </c>
      <c r="R2791" s="2">
        <v>0</v>
      </c>
    </row>
    <row r="2792" spans="1:18" ht="12.75">
      <c r="A2792" s="2">
        <v>8587903</v>
      </c>
      <c r="B2792" s="3" t="s">
        <v>6337</v>
      </c>
      <c r="C2792" s="3" t="str">
        <v>d04d079f-1784-4a60-ba4e-1834e0459476</v>
      </c>
      <c r="D2792" s="2" t="s">
        <v>126</v>
      </c>
      <c r="E2792" s="2" t="s">
        <v>37</v>
      </c>
      <c r="F2792" s="13" t="str">
        <f t="shared" si="319"/>
        <v>02/ 12/ 2021</v>
      </c>
      <c r="G2792" s="4">
        <v>44532.722581018519</v>
      </c>
      <c r="H2792" s="4">
        <v>44532.729907407411</v>
      </c>
      <c r="I2792" s="19" t="str">
        <f t="shared" si="320"/>
        <v>17:20:31</v>
      </c>
      <c r="J2792" s="17" t="str">
        <f t="shared" si="321"/>
        <v>17:31:04</v>
      </c>
      <c r="K2792" s="17" t="str">
        <f t="shared" si="322"/>
        <v>no</v>
      </c>
      <c r="L2792" s="17">
        <f t="shared" si="323"/>
        <v>7.3263888888888129E-3</v>
      </c>
      <c r="M2792" s="17" t="str">
        <f t="shared" si="324"/>
        <v>-</v>
      </c>
      <c r="N2792" s="13" t="str">
        <f t="shared" si="325"/>
        <v xml:space="preserve"> Dec</v>
      </c>
      <c r="O2792" s="4">
        <v>44532.72383101852</v>
      </c>
      <c r="P2792" s="5">
        <v>0</v>
      </c>
      <c r="Q2792" s="5">
        <v>8.1018518518518516E-5</v>
      </c>
      <c r="R2792" s="2">
        <v>0</v>
      </c>
    </row>
    <row r="2793" spans="1:18" ht="12.75">
      <c r="A2793" s="2">
        <v>8618593</v>
      </c>
      <c r="B2793" s="3" t="s">
        <v>6338</v>
      </c>
      <c r="C2793" s="3" t="str">
        <v>ae2dcf7d-1d38-4646-82ba-8b0d513e742b</v>
      </c>
      <c r="D2793" s="2" t="s">
        <v>275</v>
      </c>
      <c r="E2793" s="2" t="s">
        <v>37</v>
      </c>
      <c r="F2793" s="13" t="str">
        <f t="shared" si="319"/>
        <v>17/ 02/ 2021</v>
      </c>
      <c r="G2793" s="2" t="s">
        <v>6339</v>
      </c>
      <c r="H2793" s="2" t="s">
        <v>6340</v>
      </c>
      <c r="I2793" s="19" t="str">
        <f t="shared" si="320"/>
        <v>11:32:05</v>
      </c>
      <c r="J2793" s="17" t="str">
        <f t="shared" si="321"/>
        <v>11:39:50</v>
      </c>
      <c r="K2793" s="17" t="str">
        <f t="shared" si="322"/>
        <v>yes</v>
      </c>
      <c r="L2793" s="17">
        <f t="shared" si="323"/>
        <v>5.3819444444445086E-3</v>
      </c>
      <c r="M2793" s="17" t="str">
        <f t="shared" si="324"/>
        <v>3rd week of feb</v>
      </c>
      <c r="N2793" s="13" t="str">
        <f t="shared" si="325"/>
        <v xml:space="preserve"> Feb</v>
      </c>
      <c r="O2793" s="2" t="s">
        <v>6341</v>
      </c>
      <c r="P2793" s="5">
        <v>0</v>
      </c>
      <c r="Q2793" s="5">
        <v>5.7870370370370373E-5</v>
      </c>
      <c r="R2793" s="2">
        <v>0</v>
      </c>
    </row>
    <row r="2794" spans="1:18" ht="12.75">
      <c r="A2794" s="2">
        <v>8681858</v>
      </c>
      <c r="B2794" s="3" t="s">
        <v>6342</v>
      </c>
      <c r="C2794" s="3" t="str">
        <v>6fa5eadb-4f40-408c-9f97-333d3028577b</v>
      </c>
      <c r="D2794" s="2" t="s">
        <v>615</v>
      </c>
      <c r="E2794" s="2" t="s">
        <v>37</v>
      </c>
      <c r="F2794" s="13" t="str">
        <f t="shared" si="319"/>
        <v>27/ 02/ 2021</v>
      </c>
      <c r="G2794" s="2" t="s">
        <v>6343</v>
      </c>
      <c r="H2794" s="2" t="s">
        <v>6344</v>
      </c>
      <c r="I2794" s="19" t="str">
        <f t="shared" si="320"/>
        <v>14:53:29</v>
      </c>
      <c r="J2794" s="17" t="str">
        <f t="shared" si="321"/>
        <v>15:32:39</v>
      </c>
      <c r="K2794" s="17" t="str">
        <f t="shared" si="322"/>
        <v>yes</v>
      </c>
      <c r="L2794" s="17">
        <f t="shared" si="323"/>
        <v>2.719907407407407E-2</v>
      </c>
      <c r="M2794" s="17" t="str">
        <f t="shared" si="324"/>
        <v>4rth week of feb</v>
      </c>
      <c r="N2794" s="13" t="str">
        <f t="shared" si="325"/>
        <v xml:space="preserve"> Feb</v>
      </c>
      <c r="O2794" s="2" t="s">
        <v>6345</v>
      </c>
      <c r="P2794" s="5">
        <v>0</v>
      </c>
      <c r="Q2794" s="5">
        <v>9.2592592592592588E-5</v>
      </c>
      <c r="R2794" s="2">
        <v>0</v>
      </c>
    </row>
    <row r="2795" spans="1:18" ht="12.75">
      <c r="A2795" s="2">
        <v>8573817</v>
      </c>
      <c r="B2795" s="3" t="s">
        <v>6346</v>
      </c>
      <c r="C2795" s="3" t="str">
        <v>faeefff2-0cb9-400e-9b11-1cc1d5bfc6aa</v>
      </c>
      <c r="D2795" s="2" t="s">
        <v>19</v>
      </c>
      <c r="E2795" s="2" t="s">
        <v>20</v>
      </c>
      <c r="F2795" s="13" t="str">
        <f t="shared" si="319"/>
        <v>02/ 10/ 2021</v>
      </c>
      <c r="G2795" s="4">
        <v>44471.811041666668</v>
      </c>
      <c r="H2795" s="4">
        <v>44471.85696759259</v>
      </c>
      <c r="I2795" s="19" t="str">
        <f t="shared" si="320"/>
        <v>19:27:54</v>
      </c>
      <c r="J2795" s="17" t="str">
        <f t="shared" si="321"/>
        <v>20:34:02</v>
      </c>
      <c r="K2795" s="17" t="str">
        <f t="shared" si="322"/>
        <v>no</v>
      </c>
      <c r="L2795" s="17">
        <f t="shared" si="323"/>
        <v>4.5925925925926037E-2</v>
      </c>
      <c r="M2795" s="17" t="str">
        <f t="shared" si="324"/>
        <v>-</v>
      </c>
      <c r="N2795" s="13" t="str">
        <f t="shared" si="325"/>
        <v xml:space="preserve"> Oct</v>
      </c>
      <c r="O2795" s="2" t="s">
        <v>21</v>
      </c>
      <c r="P2795" s="5">
        <v>0</v>
      </c>
      <c r="Q2795" s="2" t="s">
        <v>21</v>
      </c>
      <c r="R2795" s="2">
        <v>0</v>
      </c>
    </row>
    <row r="2796" spans="1:18" ht="12.75">
      <c r="A2796" s="2">
        <v>8669764</v>
      </c>
      <c r="B2796" s="3" t="s">
        <v>6347</v>
      </c>
      <c r="C2796" s="3" t="str">
        <v>9f2396f0-a370-465b-a9b7-e5eadc19261f</v>
      </c>
      <c r="D2796" s="2" t="s">
        <v>3849</v>
      </c>
      <c r="E2796" s="2" t="s">
        <v>37</v>
      </c>
      <c r="F2796" s="13" t="str">
        <f t="shared" si="319"/>
        <v>25/ 02/ 2021</v>
      </c>
      <c r="G2796" s="2" t="s">
        <v>6348</v>
      </c>
      <c r="H2796" s="2" t="s">
        <v>6349</v>
      </c>
      <c r="I2796" s="19" t="str">
        <f t="shared" si="320"/>
        <v>15:40:56</v>
      </c>
      <c r="J2796" s="17" t="str">
        <f t="shared" si="321"/>
        <v>15:59:13</v>
      </c>
      <c r="K2796" s="17" t="str">
        <f t="shared" si="322"/>
        <v>yes</v>
      </c>
      <c r="L2796" s="17">
        <f t="shared" si="323"/>
        <v>1.2696759259259283E-2</v>
      </c>
      <c r="M2796" s="17" t="str">
        <f t="shared" si="324"/>
        <v>4rth week of feb</v>
      </c>
      <c r="N2796" s="13" t="str">
        <f t="shared" si="325"/>
        <v xml:space="preserve"> Feb</v>
      </c>
      <c r="O2796" s="2" t="s">
        <v>6350</v>
      </c>
      <c r="P2796" s="5">
        <v>0</v>
      </c>
      <c r="Q2796" s="5">
        <v>3.1250000000000001E-4</v>
      </c>
      <c r="R2796" s="2">
        <v>0</v>
      </c>
    </row>
    <row r="2797" spans="1:18" ht="12.75">
      <c r="A2797" s="2">
        <v>8580010</v>
      </c>
      <c r="B2797" s="3" t="s">
        <v>6351</v>
      </c>
      <c r="C2797" s="3" t="str">
        <v>edce9e30-b256-40b7-9545-cced049ab08f</v>
      </c>
      <c r="D2797" s="2" t="s">
        <v>19</v>
      </c>
      <c r="E2797" s="2" t="s">
        <v>20</v>
      </c>
      <c r="F2797" s="13" t="str">
        <f t="shared" si="319"/>
        <v>02/ 11/ 2021</v>
      </c>
      <c r="G2797" s="4">
        <v>44502.683148148149</v>
      </c>
      <c r="H2797" s="4">
        <v>44502.725798611114</v>
      </c>
      <c r="I2797" s="19" t="str">
        <f t="shared" si="320"/>
        <v>16:23:44</v>
      </c>
      <c r="J2797" s="17" t="str">
        <f t="shared" si="321"/>
        <v>17:25:09</v>
      </c>
      <c r="K2797" s="17" t="str">
        <f t="shared" si="322"/>
        <v>no</v>
      </c>
      <c r="L2797" s="17">
        <f t="shared" si="323"/>
        <v>4.2650462962962932E-2</v>
      </c>
      <c r="M2797" s="17" t="str">
        <f t="shared" si="324"/>
        <v>-</v>
      </c>
      <c r="N2797" s="13" t="str">
        <f t="shared" si="325"/>
        <v xml:space="preserve"> Nov</v>
      </c>
      <c r="O2797" s="2" t="s">
        <v>21</v>
      </c>
      <c r="P2797" s="5">
        <v>0</v>
      </c>
      <c r="Q2797" s="2" t="s">
        <v>21</v>
      </c>
      <c r="R2797" s="2">
        <v>0</v>
      </c>
    </row>
    <row r="2798" spans="1:18" ht="12.75">
      <c r="A2798" s="2">
        <v>8516021</v>
      </c>
      <c r="B2798" s="3" t="s">
        <v>6352</v>
      </c>
      <c r="C2798" s="3" t="str">
        <v>8505569c-a483-4796-b4b4-058779b81c70</v>
      </c>
      <c r="D2798" s="2" t="s">
        <v>19</v>
      </c>
      <c r="E2798" s="2" t="s">
        <v>20</v>
      </c>
      <c r="F2798" s="13" t="str">
        <f t="shared" si="319"/>
        <v>02/ 02/ 2021</v>
      </c>
      <c r="G2798" s="4">
        <v>44229.669085648151</v>
      </c>
      <c r="H2798" s="4">
        <v>44229.710902777777</v>
      </c>
      <c r="I2798" s="19" t="str">
        <f t="shared" si="320"/>
        <v>16:03:29</v>
      </c>
      <c r="J2798" s="17" t="str">
        <f t="shared" si="321"/>
        <v>17:03:42</v>
      </c>
      <c r="K2798" s="17" t="str">
        <f t="shared" si="322"/>
        <v>no</v>
      </c>
      <c r="L2798" s="17">
        <f t="shared" si="323"/>
        <v>4.181712962962969E-2</v>
      </c>
      <c r="M2798" s="17" t="str">
        <f t="shared" si="324"/>
        <v>1st week of feb</v>
      </c>
      <c r="N2798" s="13" t="str">
        <f t="shared" si="325"/>
        <v xml:space="preserve"> Feb</v>
      </c>
      <c r="O2798" s="2" t="s">
        <v>21</v>
      </c>
      <c r="P2798" s="5">
        <v>0</v>
      </c>
      <c r="Q2798" s="2" t="s">
        <v>21</v>
      </c>
      <c r="R2798" s="2">
        <v>0</v>
      </c>
    </row>
    <row r="2799" spans="1:18" ht="12.75">
      <c r="A2799" s="2">
        <v>8540422</v>
      </c>
      <c r="B2799" s="3" t="s">
        <v>6353</v>
      </c>
      <c r="C2799" s="3" t="str">
        <v>60127c67-9467-426c-83c7-2afce38da79d</v>
      </c>
      <c r="D2799" s="2" t="s">
        <v>19</v>
      </c>
      <c r="E2799" s="2" t="s">
        <v>23</v>
      </c>
      <c r="F2799" s="13" t="str">
        <f t="shared" si="319"/>
        <v>02/ 05/ 2021</v>
      </c>
      <c r="G2799" s="4">
        <v>44318.857291666667</v>
      </c>
      <c r="H2799" s="4">
        <v>44318.857627314814</v>
      </c>
      <c r="I2799" s="19" t="str">
        <f t="shared" si="320"/>
        <v>20:34:30</v>
      </c>
      <c r="J2799" s="17" t="str">
        <f t="shared" si="321"/>
        <v>20:34:59</v>
      </c>
      <c r="K2799" s="17" t="str">
        <f t="shared" si="322"/>
        <v>no</v>
      </c>
      <c r="L2799" s="17">
        <f t="shared" si="323"/>
        <v>3.3564814814823762E-4</v>
      </c>
      <c r="M2799" s="17" t="str">
        <f t="shared" si="324"/>
        <v>-</v>
      </c>
      <c r="N2799" s="13" t="str">
        <f t="shared" si="325"/>
        <v xml:space="preserve"> May</v>
      </c>
      <c r="O2799" s="2" t="s">
        <v>21</v>
      </c>
      <c r="P2799" s="5">
        <v>0</v>
      </c>
      <c r="Q2799" s="2" t="s">
        <v>21</v>
      </c>
      <c r="R2799" s="2">
        <v>4</v>
      </c>
    </row>
    <row r="2800" spans="1:18" ht="12.75">
      <c r="A2800" s="2">
        <v>8573193</v>
      </c>
      <c r="B2800" s="3" t="s">
        <v>6354</v>
      </c>
      <c r="C2800" s="3" t="str">
        <v>6782dc46-5895-406c-ad52-682ea707bb47</v>
      </c>
      <c r="D2800" s="2" t="s">
        <v>19</v>
      </c>
      <c r="E2800" s="2" t="s">
        <v>20</v>
      </c>
      <c r="F2800" s="13" t="str">
        <f t="shared" si="319"/>
        <v>02/ 10/ 2021</v>
      </c>
      <c r="G2800" s="4">
        <v>44471.756504629629</v>
      </c>
      <c r="H2800" s="4">
        <v>44471.798425925925</v>
      </c>
      <c r="I2800" s="19" t="str">
        <f t="shared" si="320"/>
        <v>18:09:22</v>
      </c>
      <c r="J2800" s="17" t="str">
        <f t="shared" si="321"/>
        <v>19:09:44</v>
      </c>
      <c r="K2800" s="17" t="str">
        <f t="shared" si="322"/>
        <v>no</v>
      </c>
      <c r="L2800" s="17">
        <f t="shared" si="323"/>
        <v>4.1921296296296262E-2</v>
      </c>
      <c r="M2800" s="17" t="str">
        <f t="shared" si="324"/>
        <v>-</v>
      </c>
      <c r="N2800" s="13" t="str">
        <f t="shared" si="325"/>
        <v xml:space="preserve"> Oct</v>
      </c>
      <c r="O2800" s="2" t="s">
        <v>21</v>
      </c>
      <c r="P2800" s="5">
        <v>0</v>
      </c>
      <c r="Q2800" s="2" t="s">
        <v>21</v>
      </c>
      <c r="R2800" s="2">
        <v>0</v>
      </c>
    </row>
    <row r="2801" spans="1:18" ht="12.75">
      <c r="A2801" s="2">
        <v>8619449</v>
      </c>
      <c r="B2801" s="3" t="s">
        <v>6355</v>
      </c>
      <c r="C2801" s="3" t="str">
        <v>358d2f9a-d49d-4e45-ab46-61e146e6d9e7</v>
      </c>
      <c r="D2801" s="2" t="s">
        <v>1031</v>
      </c>
      <c r="E2801" s="2" t="s">
        <v>37</v>
      </c>
      <c r="F2801" s="13" t="str">
        <f t="shared" si="319"/>
        <v>17/ 02/ 2021</v>
      </c>
      <c r="G2801" s="2" t="s">
        <v>6356</v>
      </c>
      <c r="H2801" s="2" t="s">
        <v>6357</v>
      </c>
      <c r="I2801" s="19" t="str">
        <f t="shared" si="320"/>
        <v>13:07:12</v>
      </c>
      <c r="J2801" s="17" t="str">
        <f t="shared" si="321"/>
        <v>13:13:37</v>
      </c>
      <c r="K2801" s="17" t="str">
        <f t="shared" si="322"/>
        <v>yes</v>
      </c>
      <c r="L2801" s="17">
        <f t="shared" si="323"/>
        <v>4.456018518518623E-3</v>
      </c>
      <c r="M2801" s="17" t="str">
        <f t="shared" si="324"/>
        <v>3rd week of feb</v>
      </c>
      <c r="N2801" s="13" t="str">
        <f t="shared" si="325"/>
        <v xml:space="preserve"> Feb</v>
      </c>
      <c r="O2801" s="2" t="s">
        <v>6358</v>
      </c>
      <c r="P2801" s="5">
        <v>0</v>
      </c>
      <c r="Q2801" s="5">
        <v>8.1018518518518516E-5</v>
      </c>
      <c r="R2801" s="2">
        <v>0</v>
      </c>
    </row>
    <row r="2802" spans="1:18" ht="12.75">
      <c r="A2802" s="2">
        <v>8639594</v>
      </c>
      <c r="B2802" s="3" t="s">
        <v>6359</v>
      </c>
      <c r="C2802" s="3" t="str">
        <v>77598e48-57c0-47a7-ac92-9de8ce3d2bc1</v>
      </c>
      <c r="D2802" s="2" t="s">
        <v>19</v>
      </c>
      <c r="E2802" s="2" t="s">
        <v>20</v>
      </c>
      <c r="F2802" s="13" t="str">
        <f t="shared" si="319"/>
        <v>20/ 02/ 2021</v>
      </c>
      <c r="G2802" s="2" t="s">
        <v>6360</v>
      </c>
      <c r="H2802" s="2" t="s">
        <v>6361</v>
      </c>
      <c r="I2802" s="19" t="str">
        <f t="shared" si="320"/>
        <v>15:27:21</v>
      </c>
      <c r="J2802" s="17" t="str">
        <f t="shared" si="321"/>
        <v>16:27:58</v>
      </c>
      <c r="K2802" s="17" t="str">
        <f t="shared" si="322"/>
        <v>yes</v>
      </c>
      <c r="L2802" s="17">
        <f t="shared" si="323"/>
        <v>4.20949074074074E-2</v>
      </c>
      <c r="M2802" s="17" t="str">
        <f t="shared" si="324"/>
        <v>3rd week of feb</v>
      </c>
      <c r="N2802" s="13" t="str">
        <f t="shared" si="325"/>
        <v xml:space="preserve"> Feb</v>
      </c>
      <c r="O2802" s="2" t="s">
        <v>21</v>
      </c>
      <c r="P2802" s="5">
        <v>0</v>
      </c>
      <c r="Q2802" s="2" t="s">
        <v>21</v>
      </c>
      <c r="R2802" s="2">
        <v>0</v>
      </c>
    </row>
    <row r="2803" spans="1:18" ht="12.75">
      <c r="A2803" s="2">
        <v>8685838</v>
      </c>
      <c r="B2803" s="3" t="s">
        <v>6362</v>
      </c>
      <c r="C2803" s="3" t="str">
        <v>ea450908-3a0d-410b-93d8-3cdba73dbe67</v>
      </c>
      <c r="D2803" s="2" t="s">
        <v>19</v>
      </c>
      <c r="E2803" s="2" t="s">
        <v>23</v>
      </c>
      <c r="F2803" s="13" t="str">
        <f t="shared" si="319"/>
        <v>28/ 02/ 2021</v>
      </c>
      <c r="G2803" s="2" t="s">
        <v>6363</v>
      </c>
      <c r="H2803" s="2" t="s">
        <v>6364</v>
      </c>
      <c r="I2803" s="19" t="str">
        <f t="shared" si="320"/>
        <v>10:09:16</v>
      </c>
      <c r="J2803" s="17" t="str">
        <f t="shared" si="321"/>
        <v>10:10:15</v>
      </c>
      <c r="K2803" s="17" t="str">
        <f t="shared" si="322"/>
        <v>yes</v>
      </c>
      <c r="L2803" s="17">
        <f t="shared" si="323"/>
        <v>6.8287037037034759E-4</v>
      </c>
      <c r="M2803" s="17" t="str">
        <f t="shared" si="324"/>
        <v>4rth week of feb</v>
      </c>
      <c r="N2803" s="13" t="str">
        <f t="shared" si="325"/>
        <v xml:space="preserve"> Feb</v>
      </c>
      <c r="O2803" s="2" t="s">
        <v>21</v>
      </c>
      <c r="P2803" s="5">
        <v>0</v>
      </c>
      <c r="Q2803" s="2" t="s">
        <v>21</v>
      </c>
      <c r="R2803" s="2">
        <v>2</v>
      </c>
    </row>
    <row r="2804" spans="1:18" ht="12.75">
      <c r="A2804" s="2">
        <v>8668927</v>
      </c>
      <c r="B2804" s="3" t="s">
        <v>6365</v>
      </c>
      <c r="C2804" s="3" t="str">
        <v>3115906d-5440-43db-b7f0-b2d5548b5542</v>
      </c>
      <c r="D2804" s="2" t="s">
        <v>396</v>
      </c>
      <c r="E2804" s="2" t="s">
        <v>37</v>
      </c>
      <c r="F2804" s="13" t="str">
        <f t="shared" si="319"/>
        <v>25/ 02/ 2021</v>
      </c>
      <c r="G2804" s="2" t="s">
        <v>6366</v>
      </c>
      <c r="H2804" s="2" t="s">
        <v>6367</v>
      </c>
      <c r="I2804" s="19" t="str">
        <f t="shared" si="320"/>
        <v>13:52:15</v>
      </c>
      <c r="J2804" s="17" t="str">
        <f t="shared" si="321"/>
        <v>14:15:25</v>
      </c>
      <c r="K2804" s="17" t="str">
        <f t="shared" si="322"/>
        <v>yes</v>
      </c>
      <c r="L2804" s="17">
        <f t="shared" si="323"/>
        <v>1.6087962962962998E-2</v>
      </c>
      <c r="M2804" s="17" t="str">
        <f t="shared" si="324"/>
        <v>4rth week of feb</v>
      </c>
      <c r="N2804" s="13" t="str">
        <f t="shared" si="325"/>
        <v xml:space="preserve"> Feb</v>
      </c>
      <c r="O2804" s="2" t="s">
        <v>6368</v>
      </c>
      <c r="P2804" s="5">
        <v>0</v>
      </c>
      <c r="Q2804" s="5">
        <v>5.7870370370370373E-5</v>
      </c>
      <c r="R2804" s="2">
        <v>0</v>
      </c>
    </row>
    <row r="2805" spans="1:18" ht="12.75">
      <c r="A2805" s="2">
        <v>8551249</v>
      </c>
      <c r="B2805" s="3" t="s">
        <v>6369</v>
      </c>
      <c r="C2805" s="3" t="str">
        <v>d3f920d2-62ff-4fe2-aa2a-70f1534aac07</v>
      </c>
      <c r="D2805" s="2" t="s">
        <v>1069</v>
      </c>
      <c r="E2805" s="2" t="s">
        <v>37</v>
      </c>
      <c r="F2805" s="13" t="str">
        <f t="shared" si="319"/>
        <v>02/ 07/ 2021</v>
      </c>
      <c r="G2805" s="4">
        <v>44379.618136574078</v>
      </c>
      <c r="H2805" s="4">
        <v>44379.629548611112</v>
      </c>
      <c r="I2805" s="19" t="str">
        <f t="shared" si="320"/>
        <v>14:50:07</v>
      </c>
      <c r="J2805" s="17" t="str">
        <f t="shared" si="321"/>
        <v>15:06:33</v>
      </c>
      <c r="K2805" s="17" t="str">
        <f t="shared" si="322"/>
        <v>yes</v>
      </c>
      <c r="L2805" s="17">
        <f t="shared" si="323"/>
        <v>1.1412037037037082E-2</v>
      </c>
      <c r="M2805" s="17" t="str">
        <f t="shared" si="324"/>
        <v>-</v>
      </c>
      <c r="N2805" s="13" t="str">
        <f t="shared" si="325"/>
        <v xml:space="preserve"> Jul</v>
      </c>
      <c r="O2805" s="4">
        <v>44379.622210648151</v>
      </c>
      <c r="P2805" s="5">
        <v>0</v>
      </c>
      <c r="Q2805" s="5">
        <v>4.6296296296296294E-5</v>
      </c>
      <c r="R2805" s="2">
        <v>0</v>
      </c>
    </row>
    <row r="2806" spans="1:18" ht="12.75">
      <c r="A2806" s="2">
        <v>8639765</v>
      </c>
      <c r="B2806" s="3" t="s">
        <v>6370</v>
      </c>
      <c r="C2806" s="3" t="str">
        <v>40bc1670-ef69-4296-a9a2-3a31e5a4ec2f</v>
      </c>
      <c r="D2806" s="2" t="s">
        <v>165</v>
      </c>
      <c r="E2806" s="2" t="s">
        <v>37</v>
      </c>
      <c r="F2806" s="13" t="str">
        <f t="shared" si="319"/>
        <v>20/ 02/ 2021</v>
      </c>
      <c r="G2806" s="2" t="s">
        <v>6371</v>
      </c>
      <c r="H2806" s="2" t="s">
        <v>6372</v>
      </c>
      <c r="I2806" s="19" t="str">
        <f t="shared" si="320"/>
        <v>15:53:39</v>
      </c>
      <c r="J2806" s="17" t="str">
        <f t="shared" si="321"/>
        <v>16:26:58</v>
      </c>
      <c r="K2806" s="17" t="str">
        <f t="shared" si="322"/>
        <v>yes</v>
      </c>
      <c r="L2806" s="17">
        <f t="shared" si="323"/>
        <v>2.3136574074074101E-2</v>
      </c>
      <c r="M2806" s="17" t="str">
        <f t="shared" si="324"/>
        <v>3rd week of feb</v>
      </c>
      <c r="N2806" s="13" t="str">
        <f t="shared" si="325"/>
        <v xml:space="preserve"> Feb</v>
      </c>
      <c r="O2806" s="2" t="s">
        <v>6373</v>
      </c>
      <c r="P2806" s="5">
        <v>0</v>
      </c>
      <c r="Q2806" s="5">
        <v>4.6296296296296294E-5</v>
      </c>
      <c r="R2806" s="2">
        <v>5</v>
      </c>
    </row>
    <row r="2807" spans="1:18" ht="12.75">
      <c r="A2807" s="2">
        <v>8562442</v>
      </c>
      <c r="B2807" s="3" t="s">
        <v>6374</v>
      </c>
      <c r="C2807" s="3" t="str">
        <v>2c9a968e-996a-45b5-8be6-c1eee2beca66</v>
      </c>
      <c r="D2807" s="2" t="s">
        <v>1031</v>
      </c>
      <c r="E2807" s="2" t="s">
        <v>37</v>
      </c>
      <c r="F2807" s="13" t="str">
        <f t="shared" si="319"/>
        <v>02/ 09/ 2021</v>
      </c>
      <c r="G2807" s="4">
        <v>44441.439236111109</v>
      </c>
      <c r="H2807" s="4">
        <v>44441.456354166665</v>
      </c>
      <c r="I2807" s="19" t="str">
        <f t="shared" si="320"/>
        <v>10:32:30</v>
      </c>
      <c r="J2807" s="17" t="str">
        <f t="shared" si="321"/>
        <v>10:57:09</v>
      </c>
      <c r="K2807" s="17" t="str">
        <f t="shared" si="322"/>
        <v>yes</v>
      </c>
      <c r="L2807" s="17">
        <f t="shared" si="323"/>
        <v>1.7118055555555567E-2</v>
      </c>
      <c r="M2807" s="17" t="str">
        <f t="shared" si="324"/>
        <v>-</v>
      </c>
      <c r="N2807" s="13" t="str">
        <f t="shared" si="325"/>
        <v xml:space="preserve"> Sep</v>
      </c>
      <c r="O2807" s="4">
        <v>44441.440069444441</v>
      </c>
      <c r="P2807" s="5">
        <v>0</v>
      </c>
      <c r="Q2807" s="5">
        <v>4.6296296296296294E-5</v>
      </c>
      <c r="R2807" s="2">
        <v>1</v>
      </c>
    </row>
    <row r="2808" spans="1:18" ht="12.75">
      <c r="A2808" s="2">
        <v>8601289</v>
      </c>
      <c r="B2808" s="3" t="s">
        <v>6375</v>
      </c>
      <c r="C2808" s="3" t="str">
        <v>fc5e6008-631a-4848-a069-a160439acef1</v>
      </c>
      <c r="D2808" s="2" t="s">
        <v>19</v>
      </c>
      <c r="E2808" s="2" t="s">
        <v>23</v>
      </c>
      <c r="F2808" s="13" t="str">
        <f t="shared" si="319"/>
        <v>14/ 02/ 2021</v>
      </c>
      <c r="G2808" s="2" t="s">
        <v>6376</v>
      </c>
      <c r="H2808" s="2" t="s">
        <v>6377</v>
      </c>
      <c r="I2808" s="19" t="str">
        <f t="shared" si="320"/>
        <v>17:45:18</v>
      </c>
      <c r="J2808" s="17" t="str">
        <f t="shared" si="321"/>
        <v>17:46:01</v>
      </c>
      <c r="K2808" s="17" t="str">
        <f t="shared" si="322"/>
        <v>no</v>
      </c>
      <c r="L2808" s="17">
        <f t="shared" si="323"/>
        <v>4.9768518518522598E-4</v>
      </c>
      <c r="M2808" s="17" t="str">
        <f t="shared" si="324"/>
        <v>2nd week of feb</v>
      </c>
      <c r="N2808" s="13" t="str">
        <f t="shared" si="325"/>
        <v xml:space="preserve"> Feb</v>
      </c>
      <c r="O2808" s="2" t="s">
        <v>21</v>
      </c>
      <c r="P2808" s="5">
        <v>0</v>
      </c>
      <c r="Q2808" s="2" t="s">
        <v>21</v>
      </c>
      <c r="R2808" s="2">
        <v>0</v>
      </c>
    </row>
    <row r="2809" spans="1:18" ht="12.75">
      <c r="A2809" s="2">
        <v>8546324</v>
      </c>
      <c r="B2809" s="3" t="s">
        <v>6378</v>
      </c>
      <c r="C2809" s="3" t="str">
        <v>2672fa01-a060-4a9d-8f02-6ff43f612a7d</v>
      </c>
      <c r="D2809" s="2" t="s">
        <v>257</v>
      </c>
      <c r="E2809" s="2" t="s">
        <v>31</v>
      </c>
      <c r="F2809" s="13" t="str">
        <f t="shared" si="319"/>
        <v>02/ 06/ 2021</v>
      </c>
      <c r="G2809" s="4">
        <v>44349.752395833333</v>
      </c>
      <c r="H2809" s="4">
        <v>44349.762812499997</v>
      </c>
      <c r="I2809" s="19" t="str">
        <f t="shared" si="320"/>
        <v>18:03:27</v>
      </c>
      <c r="J2809" s="17" t="str">
        <f t="shared" si="321"/>
        <v>18:18:27</v>
      </c>
      <c r="K2809" s="17" t="str">
        <f t="shared" si="322"/>
        <v>no</v>
      </c>
      <c r="L2809" s="17">
        <f t="shared" si="323"/>
        <v>1.041666666666663E-2</v>
      </c>
      <c r="M2809" s="17" t="str">
        <f t="shared" si="324"/>
        <v>-</v>
      </c>
      <c r="N2809" s="13" t="str">
        <f t="shared" si="325"/>
        <v xml:space="preserve"> Jun</v>
      </c>
      <c r="O2809" s="4">
        <v>44349.752939814818</v>
      </c>
      <c r="P2809" s="5">
        <v>0</v>
      </c>
      <c r="Q2809" s="5">
        <v>3.4722222222222222E-5</v>
      </c>
      <c r="R2809" s="2">
        <v>0</v>
      </c>
    </row>
    <row r="2810" spans="1:18" ht="12.75">
      <c r="A2810" s="2">
        <v>8669744</v>
      </c>
      <c r="B2810" s="3" t="s">
        <v>6379</v>
      </c>
      <c r="C2810" s="3" t="str">
        <v>25e90bd7-57ca-4e7c-aa1d-5ae4c3dd2c4d</v>
      </c>
      <c r="D2810" s="2" t="s">
        <v>19</v>
      </c>
      <c r="E2810" s="2" t="s">
        <v>20</v>
      </c>
      <c r="F2810" s="13" t="str">
        <f t="shared" si="319"/>
        <v>25/ 02/ 2021</v>
      </c>
      <c r="G2810" s="2" t="s">
        <v>6380</v>
      </c>
      <c r="H2810" s="2" t="s">
        <v>6381</v>
      </c>
      <c r="I2810" s="19" t="str">
        <f t="shared" si="320"/>
        <v>15:38:26</v>
      </c>
      <c r="J2810" s="17" t="str">
        <f t="shared" si="321"/>
        <v>16:41:02</v>
      </c>
      <c r="K2810" s="17" t="str">
        <f t="shared" si="322"/>
        <v>yes</v>
      </c>
      <c r="L2810" s="17">
        <f t="shared" si="323"/>
        <v>4.3472222222222134E-2</v>
      </c>
      <c r="M2810" s="17" t="str">
        <f t="shared" si="324"/>
        <v>4rth week of feb</v>
      </c>
      <c r="N2810" s="13" t="str">
        <f t="shared" si="325"/>
        <v xml:space="preserve"> Feb</v>
      </c>
      <c r="O2810" s="2" t="s">
        <v>21</v>
      </c>
      <c r="P2810" s="5">
        <v>0</v>
      </c>
      <c r="Q2810" s="2" t="s">
        <v>21</v>
      </c>
      <c r="R2810" s="2">
        <v>0</v>
      </c>
    </row>
    <row r="2811" spans="1:18" ht="12.75">
      <c r="A2811" s="2">
        <v>8604393</v>
      </c>
      <c r="B2811" s="3" t="s">
        <v>6382</v>
      </c>
      <c r="C2811" s="3" t="str">
        <v>5be1d2cd-2e4b-40c7-8d5e-0a633002019f</v>
      </c>
      <c r="D2811" s="2" t="s">
        <v>1009</v>
      </c>
      <c r="E2811" s="2" t="s">
        <v>37</v>
      </c>
      <c r="F2811" s="13" t="str">
        <f t="shared" si="319"/>
        <v>15/ 02/ 2021</v>
      </c>
      <c r="G2811" s="2" t="s">
        <v>6383</v>
      </c>
      <c r="H2811" s="2" t="s">
        <v>6384</v>
      </c>
      <c r="I2811" s="19" t="str">
        <f t="shared" si="320"/>
        <v>10:48:05</v>
      </c>
      <c r="J2811" s="17" t="str">
        <f t="shared" si="321"/>
        <v>10:59:54</v>
      </c>
      <c r="K2811" s="17" t="str">
        <f t="shared" si="322"/>
        <v>yes</v>
      </c>
      <c r="L2811" s="17">
        <f t="shared" si="323"/>
        <v>8.2060185185184875E-3</v>
      </c>
      <c r="M2811" s="17" t="str">
        <f t="shared" si="324"/>
        <v>3rd week of feb</v>
      </c>
      <c r="N2811" s="13" t="str">
        <f t="shared" si="325"/>
        <v xml:space="preserve"> Feb</v>
      </c>
      <c r="O2811" s="2" t="s">
        <v>6385</v>
      </c>
      <c r="P2811" s="5">
        <v>0</v>
      </c>
      <c r="Q2811" s="5">
        <v>8.1018518518518516E-5</v>
      </c>
      <c r="R2811" s="2">
        <v>5</v>
      </c>
    </row>
    <row r="2812" spans="1:18" ht="12.75">
      <c r="A2812" s="2">
        <v>8555355</v>
      </c>
      <c r="B2812" s="3" t="s">
        <v>6386</v>
      </c>
      <c r="C2812" s="3" t="str">
        <v>18a7f528-8f4f-4b04-ba25-38d01a0343c8</v>
      </c>
      <c r="D2812" s="2" t="s">
        <v>19</v>
      </c>
      <c r="E2812" s="2" t="s">
        <v>20</v>
      </c>
      <c r="F2812" s="13" t="str">
        <f t="shared" si="319"/>
        <v>02/ 08/ 2021</v>
      </c>
      <c r="G2812" s="4">
        <v>44410.442546296297</v>
      </c>
      <c r="H2812" s="4">
        <v>44410.484432870369</v>
      </c>
      <c r="I2812" s="19" t="str">
        <f t="shared" si="320"/>
        <v>10:37:16</v>
      </c>
      <c r="J2812" s="17" t="str">
        <f t="shared" si="321"/>
        <v>11:37:35</v>
      </c>
      <c r="K2812" s="17" t="str">
        <f t="shared" si="322"/>
        <v>yes</v>
      </c>
      <c r="L2812" s="17">
        <f t="shared" si="323"/>
        <v>4.188657407407409E-2</v>
      </c>
      <c r="M2812" s="17" t="str">
        <f t="shared" si="324"/>
        <v>-</v>
      </c>
      <c r="N2812" s="13" t="str">
        <f t="shared" si="325"/>
        <v xml:space="preserve"> Aug</v>
      </c>
      <c r="O2812" s="2" t="s">
        <v>21</v>
      </c>
      <c r="P2812" s="5">
        <v>0</v>
      </c>
      <c r="Q2812" s="2" t="s">
        <v>21</v>
      </c>
      <c r="R2812" s="2">
        <v>0</v>
      </c>
    </row>
    <row r="2813" spans="1:18" ht="12.75">
      <c r="A2813" s="2">
        <v>8620116</v>
      </c>
      <c r="B2813" s="3" t="s">
        <v>6387</v>
      </c>
      <c r="C2813" s="3" t="str">
        <v>6259778c-dc40-44e2-b392-44c724386d19</v>
      </c>
      <c r="D2813" s="2" t="s">
        <v>446</v>
      </c>
      <c r="E2813" s="2" t="s">
        <v>31</v>
      </c>
      <c r="F2813" s="13" t="str">
        <f t="shared" si="319"/>
        <v>17/ 02/ 2021</v>
      </c>
      <c r="G2813" s="2" t="s">
        <v>6388</v>
      </c>
      <c r="H2813" s="2" t="s">
        <v>6389</v>
      </c>
      <c r="I2813" s="19" t="str">
        <f t="shared" si="320"/>
        <v>14:31:50</v>
      </c>
      <c r="J2813" s="17" t="str">
        <f t="shared" si="321"/>
        <v>15:16:18</v>
      </c>
      <c r="K2813" s="17" t="str">
        <f t="shared" si="322"/>
        <v>yes</v>
      </c>
      <c r="L2813" s="17">
        <f t="shared" si="323"/>
        <v>3.0879629629629646E-2</v>
      </c>
      <c r="M2813" s="17" t="str">
        <f t="shared" si="324"/>
        <v>3rd week of feb</v>
      </c>
      <c r="N2813" s="13" t="str">
        <f t="shared" si="325"/>
        <v xml:space="preserve"> Feb</v>
      </c>
      <c r="O2813" s="2" t="s">
        <v>6390</v>
      </c>
      <c r="P2813" s="5">
        <v>0</v>
      </c>
      <c r="Q2813" s="5">
        <v>4.6296296296296294E-5</v>
      </c>
      <c r="R2813" s="2">
        <v>0</v>
      </c>
    </row>
    <row r="2814" spans="1:18" ht="12.75">
      <c r="A2814" s="2">
        <v>8525074</v>
      </c>
      <c r="B2814" s="3" t="s">
        <v>6391</v>
      </c>
      <c r="C2814" s="3" t="str">
        <v>cd846545-cc1a-4159-8c7c-22ed452cfa14</v>
      </c>
      <c r="D2814" s="2" t="s">
        <v>212</v>
      </c>
      <c r="E2814" s="2" t="s">
        <v>31</v>
      </c>
      <c r="F2814" s="13" t="str">
        <f t="shared" si="319"/>
        <v>02/ 03/ 2021</v>
      </c>
      <c r="G2814" s="4">
        <v>44257.815659722219</v>
      </c>
      <c r="H2814" s="4">
        <v>44257.867789351854</v>
      </c>
      <c r="I2814" s="19" t="str">
        <f t="shared" si="320"/>
        <v>19:34:33</v>
      </c>
      <c r="J2814" s="17" t="str">
        <f t="shared" si="321"/>
        <v>20:49:37</v>
      </c>
      <c r="K2814" s="17" t="str">
        <f t="shared" si="322"/>
        <v>no</v>
      </c>
      <c r="L2814" s="17">
        <f t="shared" si="323"/>
        <v>5.2129629629629637E-2</v>
      </c>
      <c r="M2814" s="17" t="str">
        <f t="shared" si="324"/>
        <v>-</v>
      </c>
      <c r="N2814" s="13" t="str">
        <f t="shared" si="325"/>
        <v xml:space="preserve"> Mar</v>
      </c>
      <c r="O2814" s="4">
        <v>44257.85596064815</v>
      </c>
      <c r="P2814" s="5">
        <v>0</v>
      </c>
      <c r="Q2814" s="5">
        <v>1.6203703703703703E-4</v>
      </c>
      <c r="R2814" s="2">
        <v>0</v>
      </c>
    </row>
    <row r="2815" spans="1:18" ht="12.75">
      <c r="A2815" s="2">
        <v>8556953</v>
      </c>
      <c r="B2815" s="3" t="s">
        <v>6392</v>
      </c>
      <c r="C2815" s="3" t="str">
        <v>7ca79fdf-e685-48b1-b97b-81a1d64b3c9c</v>
      </c>
      <c r="D2815" s="2" t="s">
        <v>396</v>
      </c>
      <c r="E2815" s="2" t="s">
        <v>31</v>
      </c>
      <c r="F2815" s="13" t="str">
        <f t="shared" si="319"/>
        <v>02/ 08/ 2021</v>
      </c>
      <c r="G2815" s="4">
        <v>44410.568368055552</v>
      </c>
      <c r="H2815" s="4">
        <v>44410.575370370374</v>
      </c>
      <c r="I2815" s="19" t="str">
        <f t="shared" si="320"/>
        <v>13:38:27</v>
      </c>
      <c r="J2815" s="17" t="str">
        <f t="shared" si="321"/>
        <v>13:48:32</v>
      </c>
      <c r="K2815" s="17" t="str">
        <f t="shared" si="322"/>
        <v>yes</v>
      </c>
      <c r="L2815" s="17">
        <f t="shared" si="323"/>
        <v>7.0023148148148362E-3</v>
      </c>
      <c r="M2815" s="17" t="str">
        <f t="shared" si="324"/>
        <v>-</v>
      </c>
      <c r="N2815" s="13" t="str">
        <f t="shared" si="325"/>
        <v xml:space="preserve"> Aug</v>
      </c>
      <c r="O2815" s="4">
        <v>44410.56894675926</v>
      </c>
      <c r="P2815" s="5">
        <v>0</v>
      </c>
      <c r="Q2815" s="5">
        <v>2.3148148148148149E-4</v>
      </c>
      <c r="R2815" s="2">
        <v>0</v>
      </c>
    </row>
    <row r="2816" spans="1:18" ht="12.75">
      <c r="A2816" s="2">
        <v>8627137</v>
      </c>
      <c r="B2816" s="3" t="s">
        <v>6393</v>
      </c>
      <c r="C2816" s="3" t="str">
        <v>df6f2fa5-ce0c-4a77-b495-b8a2b5b0716b</v>
      </c>
      <c r="D2816" s="2" t="s">
        <v>165</v>
      </c>
      <c r="E2816" s="2" t="s">
        <v>31</v>
      </c>
      <c r="F2816" s="13" t="str">
        <f t="shared" si="319"/>
        <v>18/ 02/ 2021</v>
      </c>
      <c r="G2816" s="2" t="s">
        <v>6394</v>
      </c>
      <c r="H2816" s="2" t="s">
        <v>6395</v>
      </c>
      <c r="I2816" s="19" t="str">
        <f t="shared" si="320"/>
        <v>14:59:11</v>
      </c>
      <c r="J2816" s="17" t="str">
        <f t="shared" si="321"/>
        <v>15:16:26</v>
      </c>
      <c r="K2816" s="17" t="str">
        <f t="shared" si="322"/>
        <v>yes</v>
      </c>
      <c r="L2816" s="17">
        <f t="shared" si="323"/>
        <v>1.1979166666666652E-2</v>
      </c>
      <c r="M2816" s="17" t="str">
        <f t="shared" si="324"/>
        <v>3rd week of feb</v>
      </c>
      <c r="N2816" s="13" t="str">
        <f t="shared" si="325"/>
        <v xml:space="preserve"> Feb</v>
      </c>
      <c r="O2816" s="2" t="s">
        <v>6396</v>
      </c>
      <c r="P2816" s="5">
        <v>0</v>
      </c>
      <c r="Q2816" s="5">
        <v>2.3148148148148147E-5</v>
      </c>
      <c r="R2816" s="2">
        <v>1</v>
      </c>
    </row>
    <row r="2817" spans="1:18" ht="12.75">
      <c r="A2817" s="2">
        <v>8618510</v>
      </c>
      <c r="B2817" s="3" t="s">
        <v>6397</v>
      </c>
      <c r="C2817" s="3" t="str">
        <v>6e80115e-5c46-4663-83c6-210b5a0e5410</v>
      </c>
      <c r="D2817" s="2" t="s">
        <v>19</v>
      </c>
      <c r="E2817" s="2" t="s">
        <v>20</v>
      </c>
      <c r="F2817" s="13" t="str">
        <f t="shared" si="319"/>
        <v>17/ 02/ 2021</v>
      </c>
      <c r="G2817" s="2" t="s">
        <v>6398</v>
      </c>
      <c r="H2817" s="2" t="s">
        <v>6399</v>
      </c>
      <c r="I2817" s="19" t="str">
        <f t="shared" si="320"/>
        <v>11:21:52</v>
      </c>
      <c r="J2817" s="17" t="str">
        <f t="shared" si="321"/>
        <v>12:39:57</v>
      </c>
      <c r="K2817" s="17" t="str">
        <f t="shared" si="322"/>
        <v>yes</v>
      </c>
      <c r="L2817" s="17">
        <f t="shared" si="323"/>
        <v>5.4224537037037057E-2</v>
      </c>
      <c r="M2817" s="17" t="str">
        <f t="shared" si="324"/>
        <v>3rd week of feb</v>
      </c>
      <c r="N2817" s="13" t="str">
        <f t="shared" si="325"/>
        <v xml:space="preserve"> Feb</v>
      </c>
      <c r="O2817" s="2" t="s">
        <v>21</v>
      </c>
      <c r="P2817" s="5">
        <v>3.4722222222222222E-5</v>
      </c>
      <c r="Q2817" s="2" t="s">
        <v>21</v>
      </c>
      <c r="R2817" s="2">
        <v>0</v>
      </c>
    </row>
    <row r="2818" spans="1:18" ht="12.75">
      <c r="A2818" s="2">
        <v>8639024</v>
      </c>
      <c r="B2818" s="3" t="s">
        <v>6400</v>
      </c>
      <c r="C2818" s="3" t="str">
        <v>e2d79328-7faf-4db0-996c-ea00034f2424</v>
      </c>
      <c r="D2818" s="2" t="s">
        <v>19</v>
      </c>
      <c r="E2818" s="2" t="s">
        <v>20</v>
      </c>
      <c r="F2818" s="13" t="str">
        <f t="shared" si="319"/>
        <v>20/ 02/ 2021</v>
      </c>
      <c r="G2818" s="2" t="s">
        <v>6401</v>
      </c>
      <c r="H2818" s="2" t="s">
        <v>6402</v>
      </c>
      <c r="I2818" s="19" t="str">
        <f t="shared" si="320"/>
        <v>14:02:59</v>
      </c>
      <c r="J2818" s="17" t="str">
        <f t="shared" si="321"/>
        <v>15:03:33</v>
      </c>
      <c r="K2818" s="17" t="str">
        <f t="shared" si="322"/>
        <v>yes</v>
      </c>
      <c r="L2818" s="17">
        <f t="shared" si="323"/>
        <v>4.2060185185185173E-2</v>
      </c>
      <c r="M2818" s="17" t="str">
        <f t="shared" si="324"/>
        <v>3rd week of feb</v>
      </c>
      <c r="N2818" s="13" t="str">
        <f t="shared" si="325"/>
        <v xml:space="preserve"> Feb</v>
      </c>
      <c r="O2818" s="2" t="s">
        <v>21</v>
      </c>
      <c r="P2818" s="5">
        <v>0</v>
      </c>
      <c r="Q2818" s="2" t="s">
        <v>21</v>
      </c>
      <c r="R2818" s="2">
        <v>0</v>
      </c>
    </row>
    <row r="2819" spans="1:18" ht="12.75">
      <c r="A2819" s="2">
        <v>8557916</v>
      </c>
      <c r="B2819" s="3" t="s">
        <v>6403</v>
      </c>
      <c r="C2819" s="3" t="str">
        <v>ac4542aa-a118-4fc8-9bbc-8065506264f3</v>
      </c>
      <c r="D2819" s="2" t="s">
        <v>432</v>
      </c>
      <c r="E2819" s="2" t="s">
        <v>31</v>
      </c>
      <c r="F2819" s="13" t="str">
        <f t="shared" ref="F2819:F2820" si="326">TEXT(G2819,"dd/ mm/ yyyy")</f>
        <v>02/ 08/ 2021</v>
      </c>
      <c r="G2819" s="4">
        <v>44410.647372685184</v>
      </c>
      <c r="H2819" s="4">
        <v>44410.658310185187</v>
      </c>
      <c r="I2819" s="19" t="str">
        <f t="shared" ref="I2819:I2882" si="327">TEXT(G2819,"hh:mm:ss")</f>
        <v>15:32:13</v>
      </c>
      <c r="J2819" s="17" t="str">
        <f t="shared" ref="J2819:J2882" si="328">TEXT(H2819,"hh:mm:ss")</f>
        <v>15:47:58</v>
      </c>
      <c r="K2819" s="17" t="str">
        <f t="shared" ref="K2819:K2882" si="329">IF(AND(HOUR(I2819)&gt;=10,HOUR(J2819)&gt;=10,HOUR(J2819)&lt;=16,MINUTE(J2819)&lt;=60,SECOND(J2819)&lt;=60),"yes","no")</f>
        <v>yes</v>
      </c>
      <c r="L2819" s="17">
        <f t="shared" ref="L2819:L2882" si="330">J2819-I2819</f>
        <v>1.0937500000000044E-2</v>
      </c>
      <c r="M2819" s="17" t="str">
        <f t="shared" ref="M2819:M2882" si="331">IF(AND(DAY(F2819)&gt;=1,DAY(F2819)&lt;=7,MONTH(F2819)=2),"1st week of feb",IF(AND(DAY(F2819)&gt;=8,DAY(F2819)&lt;=14,MONTH(F2819)=2),"2nd week of feb",IF(AND(DAY(F2819)&gt;=15,DAY(F2819)&lt;=21,MONTH(F2819)=2),"3rd week of feb",IF(AND(DAY(F2819)&gt;=22,DAY(F2819)&lt;=28,MONTH(F2819)=2),"4rth week of feb","-"))))</f>
        <v>-</v>
      </c>
      <c r="N2819" s="13" t="str">
        <f t="shared" ref="N2819:N2882" si="332">TEXT(G2819," Mmm")</f>
        <v xml:space="preserve"> Aug</v>
      </c>
      <c r="O2819" s="4">
        <v>44410.648958333331</v>
      </c>
      <c r="P2819" s="5">
        <v>0</v>
      </c>
      <c r="Q2819" s="5">
        <v>4.6296296296296294E-5</v>
      </c>
      <c r="R2819" s="2">
        <v>3</v>
      </c>
    </row>
    <row r="2820" spans="1:18" ht="12.75">
      <c r="A2820" s="2">
        <v>8625513</v>
      </c>
      <c r="B2820" s="3" t="s">
        <v>6404</v>
      </c>
      <c r="C2820" s="3" t="str">
        <v>b6b73707-ac64-468b-989d-6360b341a48b</v>
      </c>
      <c r="D2820" s="2" t="s">
        <v>19</v>
      </c>
      <c r="E2820" s="2" t="s">
        <v>20</v>
      </c>
      <c r="F2820" s="13" t="str">
        <f t="shared" si="326"/>
        <v>18/ 02/ 2021</v>
      </c>
      <c r="G2820" s="2" t="s">
        <v>6405</v>
      </c>
      <c r="H2820" s="2" t="s">
        <v>6406</v>
      </c>
      <c r="I2820" s="19" t="str">
        <f t="shared" si="327"/>
        <v>11:43:32</v>
      </c>
      <c r="J2820" s="17" t="str">
        <f t="shared" si="328"/>
        <v>12:44:04</v>
      </c>
      <c r="K2820" s="17" t="str">
        <f t="shared" si="329"/>
        <v>yes</v>
      </c>
      <c r="L2820" s="17">
        <f t="shared" si="330"/>
        <v>4.2037037037037039E-2</v>
      </c>
      <c r="M2820" s="17" t="str">
        <f t="shared" si="331"/>
        <v>3rd week of feb</v>
      </c>
      <c r="N2820" s="13" t="str">
        <f t="shared" si="332"/>
        <v xml:space="preserve"> Feb</v>
      </c>
      <c r="O2820" s="2" t="s">
        <v>21</v>
      </c>
      <c r="P2820" s="5">
        <v>0</v>
      </c>
      <c r="Q2820" s="2" t="s">
        <v>21</v>
      </c>
      <c r="R2820" s="2">
        <v>0</v>
      </c>
    </row>
    <row r="2821" spans="1:18" ht="12.75">
      <c r="A2821" s="2">
        <v>8575385</v>
      </c>
      <c r="B2821" s="3" t="s">
        <v>6407</v>
      </c>
      <c r="C2821" s="3" t="str">
        <v>61536094-a085-42a5-93ca-7c9519ea0263</v>
      </c>
      <c r="D2821" s="2" t="s">
        <v>19</v>
      </c>
      <c r="E2821" s="2" t="s">
        <v>23</v>
      </c>
      <c r="F2821" s="13" t="str">
        <f t="shared" ref="F2819:F2882" si="333">TEXT(G2821,"dd/ mm/ yyyy")</f>
        <v>02/ 10/ 2021</v>
      </c>
      <c r="G2821" s="4">
        <v>44471.983831018515</v>
      </c>
      <c r="H2821" s="4">
        <v>44471.984699074077</v>
      </c>
      <c r="I2821" s="19" t="str">
        <f t="shared" si="327"/>
        <v>23:36:43</v>
      </c>
      <c r="J2821" s="17" t="str">
        <f t="shared" si="328"/>
        <v>23:37:58</v>
      </c>
      <c r="K2821" s="17" t="str">
        <f t="shared" si="329"/>
        <v>no</v>
      </c>
      <c r="L2821" s="17">
        <f t="shared" si="330"/>
        <v>8.6805555555558023E-4</v>
      </c>
      <c r="M2821" s="17" t="str">
        <f t="shared" si="331"/>
        <v>-</v>
      </c>
      <c r="N2821" s="13" t="str">
        <f t="shared" si="332"/>
        <v xml:space="preserve"> Oct</v>
      </c>
      <c r="O2821" s="2" t="s">
        <v>21</v>
      </c>
      <c r="P2821" s="5">
        <v>0</v>
      </c>
      <c r="Q2821" s="2" t="s">
        <v>21</v>
      </c>
      <c r="R2821" s="2">
        <v>2</v>
      </c>
    </row>
    <row r="2822" spans="1:18" ht="12.75">
      <c r="A2822" s="2">
        <v>8564214</v>
      </c>
      <c r="B2822" s="3" t="s">
        <v>6408</v>
      </c>
      <c r="C2822" s="3" t="str">
        <v>c113c0ac-ae0a-4ca2-ae13-75fde80d2276</v>
      </c>
      <c r="D2822" s="2" t="s">
        <v>131</v>
      </c>
      <c r="E2822" s="2" t="s">
        <v>31</v>
      </c>
      <c r="F2822" s="13" t="str">
        <f>TEXT(G2822,"dd/ mm/ yyyy")</f>
        <v>02/ 09/ 2021</v>
      </c>
      <c r="G2822" s="4">
        <v>44441.591145833336</v>
      </c>
      <c r="H2822" s="4">
        <v>44441.599664351852</v>
      </c>
      <c r="I2822" s="19" t="str">
        <f t="shared" si="327"/>
        <v>14:11:15</v>
      </c>
      <c r="J2822" s="17" t="str">
        <f t="shared" si="328"/>
        <v>14:23:31</v>
      </c>
      <c r="K2822" s="17" t="str">
        <f t="shared" si="329"/>
        <v>yes</v>
      </c>
      <c r="L2822" s="17">
        <f t="shared" si="330"/>
        <v>8.5185185185184809E-3</v>
      </c>
      <c r="M2822" s="17" t="str">
        <f t="shared" si="331"/>
        <v>-</v>
      </c>
      <c r="N2822" s="13" t="str">
        <f t="shared" si="332"/>
        <v xml:space="preserve"> Sep</v>
      </c>
      <c r="O2822" s="4">
        <v>44441.591400462959</v>
      </c>
      <c r="P2822" s="5">
        <v>0</v>
      </c>
      <c r="Q2822" s="5">
        <v>3.4722222222222222E-5</v>
      </c>
      <c r="R2822" s="2">
        <v>4</v>
      </c>
    </row>
    <row r="2823" spans="1:18" ht="12.75">
      <c r="A2823" s="2">
        <v>8583272</v>
      </c>
      <c r="B2823" s="3" t="s">
        <v>6409</v>
      </c>
      <c r="C2823" s="3" t="str">
        <v>1617b15d-b9b0-4dd9-a5e1-8a807e7a6556</v>
      </c>
      <c r="D2823" s="2" t="s">
        <v>19</v>
      </c>
      <c r="E2823" s="2" t="s">
        <v>20</v>
      </c>
      <c r="F2823" s="13" t="str">
        <f t="shared" si="333"/>
        <v>02/ 12/ 2021</v>
      </c>
      <c r="G2823" s="4">
        <v>44532.034317129626</v>
      </c>
      <c r="H2823" s="4">
        <v>44532.076053240744</v>
      </c>
      <c r="I2823" s="19" t="str">
        <f t="shared" si="327"/>
        <v>00:49:25</v>
      </c>
      <c r="J2823" s="17" t="str">
        <f t="shared" si="328"/>
        <v>01:49:31</v>
      </c>
      <c r="K2823" s="17" t="str">
        <f t="shared" si="329"/>
        <v>no</v>
      </c>
      <c r="L2823" s="17">
        <f t="shared" si="330"/>
        <v>4.1736111111111113E-2</v>
      </c>
      <c r="M2823" s="17" t="str">
        <f t="shared" si="331"/>
        <v>-</v>
      </c>
      <c r="N2823" s="13" t="str">
        <f t="shared" si="332"/>
        <v xml:space="preserve"> Dec</v>
      </c>
      <c r="O2823" s="2" t="s">
        <v>21</v>
      </c>
      <c r="P2823" s="5">
        <v>0</v>
      </c>
      <c r="Q2823" s="2" t="s">
        <v>21</v>
      </c>
      <c r="R2823" s="2">
        <v>0</v>
      </c>
    </row>
    <row r="2824" spans="1:18" ht="12.75">
      <c r="A2824" s="2">
        <v>8604988</v>
      </c>
      <c r="B2824" s="3" t="s">
        <v>6410</v>
      </c>
      <c r="C2824" s="3" t="str">
        <v>53fb1523-19e7-4c79-bd59-980a316a1403</v>
      </c>
      <c r="D2824" s="2" t="s">
        <v>943</v>
      </c>
      <c r="E2824" s="2" t="s">
        <v>31</v>
      </c>
      <c r="F2824" s="13" t="str">
        <f t="shared" si="333"/>
        <v>15/ 02/ 2021</v>
      </c>
      <c r="G2824" s="2" t="s">
        <v>6411</v>
      </c>
      <c r="H2824" s="2" t="s">
        <v>6412</v>
      </c>
      <c r="I2824" s="19" t="str">
        <f t="shared" si="327"/>
        <v>11:58:07</v>
      </c>
      <c r="J2824" s="17" t="str">
        <f t="shared" si="328"/>
        <v>12:05:53</v>
      </c>
      <c r="K2824" s="17" t="str">
        <f t="shared" si="329"/>
        <v>yes</v>
      </c>
      <c r="L2824" s="17">
        <f t="shared" si="330"/>
        <v>5.3935185185185475E-3</v>
      </c>
      <c r="M2824" s="17" t="str">
        <f t="shared" si="331"/>
        <v>3rd week of feb</v>
      </c>
      <c r="N2824" s="13" t="str">
        <f t="shared" si="332"/>
        <v xml:space="preserve"> Feb</v>
      </c>
      <c r="O2824" s="2" t="s">
        <v>6413</v>
      </c>
      <c r="P2824" s="5">
        <v>0</v>
      </c>
      <c r="Q2824" s="5">
        <v>1.273148148148148E-4</v>
      </c>
      <c r="R2824" s="2">
        <v>2</v>
      </c>
    </row>
    <row r="2825" spans="1:18" ht="12.75">
      <c r="A2825" s="2">
        <v>8591565</v>
      </c>
      <c r="B2825" s="3" t="s">
        <v>6414</v>
      </c>
      <c r="C2825" s="3" t="str">
        <v>5caf8f11-d0d1-49c8-b96f-bb5339e5ce70</v>
      </c>
      <c r="D2825" s="2" t="s">
        <v>432</v>
      </c>
      <c r="E2825" s="2" t="s">
        <v>37</v>
      </c>
      <c r="F2825" s="13" t="str">
        <f t="shared" si="333"/>
        <v>13/ 02/ 2021</v>
      </c>
      <c r="G2825" s="2" t="s">
        <v>6415</v>
      </c>
      <c r="H2825" s="2" t="s">
        <v>6416</v>
      </c>
      <c r="I2825" s="19" t="str">
        <f t="shared" si="327"/>
        <v>10:30:40</v>
      </c>
      <c r="J2825" s="17" t="str">
        <f t="shared" si="328"/>
        <v>10:46:17</v>
      </c>
      <c r="K2825" s="17" t="str">
        <f t="shared" si="329"/>
        <v>yes</v>
      </c>
      <c r="L2825" s="17">
        <f t="shared" si="330"/>
        <v>1.0844907407407456E-2</v>
      </c>
      <c r="M2825" s="17" t="str">
        <f t="shared" si="331"/>
        <v>2nd week of feb</v>
      </c>
      <c r="N2825" s="13" t="str">
        <f t="shared" si="332"/>
        <v xml:space="preserve"> Feb</v>
      </c>
      <c r="O2825" s="2" t="s">
        <v>6417</v>
      </c>
      <c r="P2825" s="5">
        <v>0</v>
      </c>
      <c r="Q2825" s="5">
        <v>5.7870370370370373E-5</v>
      </c>
      <c r="R2825" s="2">
        <v>4</v>
      </c>
    </row>
    <row r="2826" spans="1:18" ht="12.75">
      <c r="A2826" s="2">
        <v>8569257</v>
      </c>
      <c r="B2826" s="3" t="s">
        <v>6418</v>
      </c>
      <c r="C2826" s="3" t="str">
        <v>af48b933-46bf-4d03-bcff-2debd7a53f43</v>
      </c>
      <c r="D2826" s="2" t="s">
        <v>19</v>
      </c>
      <c r="E2826" s="2" t="s">
        <v>23</v>
      </c>
      <c r="F2826" s="13" t="str">
        <f t="shared" si="333"/>
        <v>02/ 10/ 2021</v>
      </c>
      <c r="G2826" s="4">
        <v>44471.445509259262</v>
      </c>
      <c r="H2826" s="4">
        <v>44471.446782407409</v>
      </c>
      <c r="I2826" s="19" t="str">
        <f t="shared" si="327"/>
        <v>10:41:32</v>
      </c>
      <c r="J2826" s="17" t="str">
        <f t="shared" si="328"/>
        <v>10:43:22</v>
      </c>
      <c r="K2826" s="17" t="str">
        <f t="shared" si="329"/>
        <v>yes</v>
      </c>
      <c r="L2826" s="17">
        <f t="shared" si="330"/>
        <v>1.2731481481481066E-3</v>
      </c>
      <c r="M2826" s="17" t="str">
        <f t="shared" si="331"/>
        <v>-</v>
      </c>
      <c r="N2826" s="13" t="str">
        <f t="shared" si="332"/>
        <v xml:space="preserve"> Oct</v>
      </c>
      <c r="O2826" s="2" t="s">
        <v>21</v>
      </c>
      <c r="P2826" s="5">
        <v>0</v>
      </c>
      <c r="Q2826" s="2" t="s">
        <v>21</v>
      </c>
      <c r="R2826" s="2">
        <v>2</v>
      </c>
    </row>
    <row r="2827" spans="1:18" ht="12.75">
      <c r="A2827" s="2">
        <v>8518059</v>
      </c>
      <c r="B2827" s="3" t="s">
        <v>6419</v>
      </c>
      <c r="C2827" s="3" t="str">
        <v>38e619be-889a-41b6-a619-33273b522103</v>
      </c>
      <c r="D2827" s="2" t="s">
        <v>19</v>
      </c>
      <c r="E2827" s="2" t="s">
        <v>20</v>
      </c>
      <c r="F2827" s="13" t="str">
        <f t="shared" si="333"/>
        <v>02/ 02/ 2021</v>
      </c>
      <c r="G2827" s="4">
        <v>44229.881018518521</v>
      </c>
      <c r="H2827" s="4">
        <v>44229.924166666664</v>
      </c>
      <c r="I2827" s="19" t="str">
        <f t="shared" si="327"/>
        <v>21:08:40</v>
      </c>
      <c r="J2827" s="17" t="str">
        <f t="shared" si="328"/>
        <v>22:10:48</v>
      </c>
      <c r="K2827" s="17" t="str">
        <f t="shared" si="329"/>
        <v>no</v>
      </c>
      <c r="L2827" s="17">
        <f t="shared" si="330"/>
        <v>4.3148148148148158E-2</v>
      </c>
      <c r="M2827" s="17" t="str">
        <f t="shared" si="331"/>
        <v>1st week of feb</v>
      </c>
      <c r="N2827" s="13" t="str">
        <f t="shared" si="332"/>
        <v xml:space="preserve"> Feb</v>
      </c>
      <c r="O2827" s="2" t="s">
        <v>21</v>
      </c>
      <c r="P2827" s="5">
        <v>0</v>
      </c>
      <c r="Q2827" s="2" t="s">
        <v>21</v>
      </c>
      <c r="R2827" s="2">
        <v>0</v>
      </c>
    </row>
    <row r="2828" spans="1:18" ht="12.75">
      <c r="A2828" s="2">
        <v>8509860</v>
      </c>
      <c r="B2828" s="3" t="s">
        <v>6420</v>
      </c>
      <c r="C2828" s="3" t="str">
        <v>19693fe1-b59d-442f-bee8-9153ca36d0eb</v>
      </c>
      <c r="D2828" s="2" t="s">
        <v>19</v>
      </c>
      <c r="E2828" s="2" t="s">
        <v>23</v>
      </c>
      <c r="F2828" s="13" t="str">
        <f t="shared" si="333"/>
        <v>02/ 01/ 2021</v>
      </c>
      <c r="G2828" s="4">
        <v>44198.773495370369</v>
      </c>
      <c r="H2828" s="4">
        <v>44198.774444444447</v>
      </c>
      <c r="I2828" s="19" t="str">
        <f t="shared" si="327"/>
        <v>18:33:50</v>
      </c>
      <c r="J2828" s="17" t="str">
        <f t="shared" si="328"/>
        <v>18:35:12</v>
      </c>
      <c r="K2828" s="17" t="str">
        <f t="shared" si="329"/>
        <v>no</v>
      </c>
      <c r="L2828" s="17">
        <f t="shared" si="330"/>
        <v>9.4907407407396338E-4</v>
      </c>
      <c r="M2828" s="17" t="str">
        <f t="shared" si="331"/>
        <v>-</v>
      </c>
      <c r="N2828" s="13" t="str">
        <f t="shared" si="332"/>
        <v xml:space="preserve"> Jan</v>
      </c>
      <c r="O2828" s="2" t="s">
        <v>21</v>
      </c>
      <c r="P2828" s="5">
        <v>0</v>
      </c>
      <c r="Q2828" s="2" t="s">
        <v>21</v>
      </c>
      <c r="R2828" s="2">
        <v>5</v>
      </c>
    </row>
    <row r="2829" spans="1:18" ht="12.75">
      <c r="A2829" s="2">
        <v>8613730</v>
      </c>
      <c r="B2829" s="3" t="s">
        <v>6421</v>
      </c>
      <c r="C2829" s="3" t="str">
        <v>2a1672b2-a5bd-41ce-a2c7-72c16f603db1</v>
      </c>
      <c r="D2829" s="2" t="s">
        <v>610</v>
      </c>
      <c r="E2829" s="2" t="s">
        <v>31</v>
      </c>
      <c r="F2829" s="13" t="str">
        <f>TEXT(G2829,"dd/ mm/ yyyy")</f>
        <v>16/ 02/ 2021</v>
      </c>
      <c r="G2829" s="2" t="s">
        <v>6422</v>
      </c>
      <c r="H2829" s="2" t="s">
        <v>6423</v>
      </c>
      <c r="I2829" s="19" t="str">
        <f t="shared" si="327"/>
        <v>15:13:21</v>
      </c>
      <c r="J2829" s="17" t="str">
        <f t="shared" si="328"/>
        <v>15:22:08</v>
      </c>
      <c r="K2829" s="17" t="str">
        <f t="shared" si="329"/>
        <v>yes</v>
      </c>
      <c r="L2829" s="17">
        <f t="shared" si="330"/>
        <v>6.0995370370370283E-3</v>
      </c>
      <c r="M2829" s="17" t="str">
        <f t="shared" si="331"/>
        <v>3rd week of feb</v>
      </c>
      <c r="N2829" s="13" t="str">
        <f t="shared" si="332"/>
        <v xml:space="preserve"> Feb</v>
      </c>
      <c r="O2829" s="2" t="s">
        <v>6424</v>
      </c>
      <c r="P2829" s="5">
        <v>0</v>
      </c>
      <c r="Q2829" s="5">
        <v>5.7870370370370373E-5</v>
      </c>
      <c r="R2829" s="2">
        <v>0</v>
      </c>
    </row>
    <row r="2830" spans="1:18" ht="12.75">
      <c r="A2830" s="2">
        <v>8615057</v>
      </c>
      <c r="B2830" s="3" t="s">
        <v>6425</v>
      </c>
      <c r="C2830" s="3" t="str">
        <v>738a45d3-f1cc-470d-a398-12b891794fbe</v>
      </c>
      <c r="D2830" s="2" t="s">
        <v>268</v>
      </c>
      <c r="E2830" s="2" t="s">
        <v>37</v>
      </c>
      <c r="F2830" s="13" t="str">
        <f t="shared" si="333"/>
        <v>16/ 02/ 2021</v>
      </c>
      <c r="G2830" s="2" t="s">
        <v>6426</v>
      </c>
      <c r="H2830" s="2" t="s">
        <v>6427</v>
      </c>
      <c r="I2830" s="19" t="str">
        <f t="shared" si="327"/>
        <v>18:14:22</v>
      </c>
      <c r="J2830" s="17" t="str">
        <f t="shared" si="328"/>
        <v>18:38:41</v>
      </c>
      <c r="K2830" s="17" t="str">
        <f t="shared" si="329"/>
        <v>no</v>
      </c>
      <c r="L2830" s="17">
        <f t="shared" si="330"/>
        <v>1.6886574074074012E-2</v>
      </c>
      <c r="M2830" s="17" t="str">
        <f t="shared" si="331"/>
        <v>3rd week of feb</v>
      </c>
      <c r="N2830" s="13" t="str">
        <f t="shared" si="332"/>
        <v xml:space="preserve"> Feb</v>
      </c>
      <c r="O2830" s="2" t="s">
        <v>6428</v>
      </c>
      <c r="P2830" s="5">
        <v>0</v>
      </c>
      <c r="Q2830" s="5">
        <v>1.8518518518518518E-4</v>
      </c>
      <c r="R2830" s="2">
        <v>0</v>
      </c>
    </row>
    <row r="2831" spans="1:18" ht="12.75">
      <c r="A2831" s="2">
        <v>8519060</v>
      </c>
      <c r="B2831" s="3" t="s">
        <v>6429</v>
      </c>
      <c r="C2831" s="3" t="str">
        <v>a0041be2-6bd0-4bf0-bcec-5264904f0c9d</v>
      </c>
      <c r="D2831" s="2" t="s">
        <v>19</v>
      </c>
      <c r="E2831" s="2" t="s">
        <v>23</v>
      </c>
      <c r="F2831" s="13" t="str">
        <f t="shared" si="333"/>
        <v>02/ 03/ 2021</v>
      </c>
      <c r="G2831" s="4">
        <v>44257.020833333336</v>
      </c>
      <c r="H2831" s="4">
        <v>44257.023009259261</v>
      </c>
      <c r="I2831" s="19" t="str">
        <f t="shared" si="327"/>
        <v>00:30:00</v>
      </c>
      <c r="J2831" s="17" t="str">
        <f t="shared" si="328"/>
        <v>00:33:08</v>
      </c>
      <c r="K2831" s="17" t="str">
        <f t="shared" si="329"/>
        <v>no</v>
      </c>
      <c r="L2831" s="17">
        <f t="shared" si="330"/>
        <v>2.1759259259259249E-3</v>
      </c>
      <c r="M2831" s="17" t="str">
        <f t="shared" si="331"/>
        <v>-</v>
      </c>
      <c r="N2831" s="13" t="str">
        <f t="shared" si="332"/>
        <v xml:space="preserve"> Mar</v>
      </c>
      <c r="O2831" s="2" t="s">
        <v>21</v>
      </c>
      <c r="P2831" s="5">
        <v>0</v>
      </c>
      <c r="Q2831" s="2" t="s">
        <v>21</v>
      </c>
      <c r="R2831" s="2">
        <v>1</v>
      </c>
    </row>
    <row r="2832" spans="1:18" ht="12.75">
      <c r="A2832" s="2">
        <v>8573481</v>
      </c>
      <c r="B2832" s="3" t="s">
        <v>6430</v>
      </c>
      <c r="C2832" s="3" t="str">
        <v>de995d6d-51d5-49fd-9945-db3a35dca2b1</v>
      </c>
      <c r="D2832" s="2" t="s">
        <v>19</v>
      </c>
      <c r="E2832" s="2" t="s">
        <v>20</v>
      </c>
      <c r="F2832" s="13" t="str">
        <f t="shared" si="333"/>
        <v>02/ 10/ 2021</v>
      </c>
      <c r="G2832" s="4">
        <v>44471.780486111114</v>
      </c>
      <c r="H2832" s="4">
        <v>44471.822638888887</v>
      </c>
      <c r="I2832" s="19" t="str">
        <f t="shared" si="327"/>
        <v>18:43:54</v>
      </c>
      <c r="J2832" s="17" t="str">
        <f t="shared" si="328"/>
        <v>19:44:36</v>
      </c>
      <c r="K2832" s="17" t="str">
        <f t="shared" si="329"/>
        <v>no</v>
      </c>
      <c r="L2832" s="17">
        <f t="shared" si="330"/>
        <v>4.2152777777777706E-2</v>
      </c>
      <c r="M2832" s="17" t="str">
        <f t="shared" si="331"/>
        <v>-</v>
      </c>
      <c r="N2832" s="13" t="str">
        <f t="shared" si="332"/>
        <v xml:space="preserve"> Oct</v>
      </c>
      <c r="O2832" s="2" t="s">
        <v>21</v>
      </c>
      <c r="P2832" s="5">
        <v>0</v>
      </c>
      <c r="Q2832" s="2" t="s">
        <v>21</v>
      </c>
      <c r="R2832" s="2">
        <v>0</v>
      </c>
    </row>
    <row r="2833" spans="1:18" ht="12.75">
      <c r="A2833" s="2">
        <v>8635049</v>
      </c>
      <c r="B2833" s="3" t="s">
        <v>6431</v>
      </c>
      <c r="C2833" s="3" t="str">
        <v>2d2b8e99-d980-43be-b122-5941f2670a44</v>
      </c>
      <c r="D2833" s="2" t="s">
        <v>19</v>
      </c>
      <c r="E2833" s="2" t="s">
        <v>20</v>
      </c>
      <c r="F2833" s="13" t="str">
        <f t="shared" si="333"/>
        <v>19/ 02/ 2021</v>
      </c>
      <c r="G2833" s="2" t="s">
        <v>6432</v>
      </c>
      <c r="H2833" s="2" t="s">
        <v>6433</v>
      </c>
      <c r="I2833" s="19" t="str">
        <f t="shared" si="327"/>
        <v>19:37:39</v>
      </c>
      <c r="J2833" s="17" t="str">
        <f t="shared" si="328"/>
        <v>20:38:08</v>
      </c>
      <c r="K2833" s="17" t="str">
        <f t="shared" si="329"/>
        <v>no</v>
      </c>
      <c r="L2833" s="17">
        <f t="shared" si="330"/>
        <v>4.2002314814814756E-2</v>
      </c>
      <c r="M2833" s="17" t="str">
        <f t="shared" si="331"/>
        <v>3rd week of feb</v>
      </c>
      <c r="N2833" s="13" t="str">
        <f t="shared" si="332"/>
        <v xml:space="preserve"> Feb</v>
      </c>
      <c r="O2833" s="2" t="s">
        <v>21</v>
      </c>
      <c r="P2833" s="5">
        <v>0</v>
      </c>
      <c r="Q2833" s="2" t="s">
        <v>21</v>
      </c>
      <c r="R2833" s="2">
        <v>0</v>
      </c>
    </row>
    <row r="2834" spans="1:18" ht="12.75">
      <c r="A2834" s="2">
        <v>8686871</v>
      </c>
      <c r="B2834" s="3" t="s">
        <v>6434</v>
      </c>
      <c r="C2834" s="3" t="str">
        <v>417bd7a6-bba8-473c-832e-c8b84d119aba</v>
      </c>
      <c r="D2834" s="2" t="s">
        <v>19</v>
      </c>
      <c r="E2834" s="2" t="s">
        <v>20</v>
      </c>
      <c r="F2834" s="13" t="str">
        <f t="shared" si="333"/>
        <v>28/ 02/ 2021</v>
      </c>
      <c r="G2834" s="2" t="s">
        <v>6435</v>
      </c>
      <c r="H2834" s="2" t="s">
        <v>6436</v>
      </c>
      <c r="I2834" s="19" t="str">
        <f t="shared" si="327"/>
        <v>12:31:15</v>
      </c>
      <c r="J2834" s="17" t="str">
        <f t="shared" si="328"/>
        <v>13:32:01</v>
      </c>
      <c r="K2834" s="17" t="str">
        <f t="shared" si="329"/>
        <v>yes</v>
      </c>
      <c r="L2834" s="17">
        <f t="shared" si="330"/>
        <v>4.2199074074074083E-2</v>
      </c>
      <c r="M2834" s="17" t="str">
        <f t="shared" si="331"/>
        <v>4rth week of feb</v>
      </c>
      <c r="N2834" s="13" t="str">
        <f t="shared" si="332"/>
        <v xml:space="preserve"> Feb</v>
      </c>
      <c r="O2834" s="2" t="s">
        <v>21</v>
      </c>
      <c r="P2834" s="5">
        <v>0</v>
      </c>
      <c r="Q2834" s="2" t="s">
        <v>21</v>
      </c>
      <c r="R2834" s="2">
        <v>0</v>
      </c>
    </row>
    <row r="2835" spans="1:18" ht="12.75">
      <c r="A2835" s="2">
        <v>8662545</v>
      </c>
      <c r="B2835" s="3" t="s">
        <v>6437</v>
      </c>
      <c r="C2835" s="3" t="str">
        <v>1de06328-c308-4d38-9094-275212c810df</v>
      </c>
      <c r="D2835" s="2" t="s">
        <v>228</v>
      </c>
      <c r="E2835" s="2" t="s">
        <v>31</v>
      </c>
      <c r="F2835" s="13" t="str">
        <f t="shared" si="333"/>
        <v>24/ 02/ 2021</v>
      </c>
      <c r="G2835" s="2" t="s">
        <v>6438</v>
      </c>
      <c r="H2835" s="2" t="s">
        <v>6439</v>
      </c>
      <c r="I2835" s="19" t="str">
        <f t="shared" si="327"/>
        <v>14:23:30</v>
      </c>
      <c r="J2835" s="17" t="str">
        <f t="shared" si="328"/>
        <v>14:34:11</v>
      </c>
      <c r="K2835" s="17" t="str">
        <f t="shared" si="329"/>
        <v>yes</v>
      </c>
      <c r="L2835" s="17">
        <f t="shared" si="330"/>
        <v>7.418981481481457E-3</v>
      </c>
      <c r="M2835" s="17" t="str">
        <f t="shared" si="331"/>
        <v>4rth week of feb</v>
      </c>
      <c r="N2835" s="13" t="str">
        <f t="shared" si="332"/>
        <v xml:space="preserve"> Feb</v>
      </c>
      <c r="O2835" s="2" t="s">
        <v>6440</v>
      </c>
      <c r="P2835" s="5">
        <v>0</v>
      </c>
      <c r="Q2835" s="5">
        <v>1.9675925925925926E-4</v>
      </c>
      <c r="R2835" s="2">
        <v>0</v>
      </c>
    </row>
    <row r="2836" spans="1:18" ht="12.75">
      <c r="A2836" s="2">
        <v>8540851</v>
      </c>
      <c r="B2836" s="3" t="s">
        <v>817</v>
      </c>
      <c r="C2836" s="3" t="str">
        <v>1859badd-a32a-41dd-9ab5-fbe2bef727e6</v>
      </c>
      <c r="D2836" s="2" t="s">
        <v>1001</v>
      </c>
      <c r="E2836" s="2" t="s">
        <v>37</v>
      </c>
      <c r="F2836" s="13" t="str">
        <f t="shared" si="333"/>
        <v>02/ 05/ 2021</v>
      </c>
      <c r="G2836" s="4">
        <v>44318.911631944444</v>
      </c>
      <c r="H2836" s="4">
        <v>44318.919641203705</v>
      </c>
      <c r="I2836" s="19" t="str">
        <f t="shared" si="327"/>
        <v>21:52:45</v>
      </c>
      <c r="J2836" s="17" t="str">
        <f t="shared" si="328"/>
        <v>22:04:17</v>
      </c>
      <c r="K2836" s="17" t="str">
        <f t="shared" si="329"/>
        <v>no</v>
      </c>
      <c r="L2836" s="17">
        <f t="shared" si="330"/>
        <v>8.009259259259327E-3</v>
      </c>
      <c r="M2836" s="17" t="str">
        <f t="shared" si="331"/>
        <v>-</v>
      </c>
      <c r="N2836" s="13" t="str">
        <f t="shared" si="332"/>
        <v xml:space="preserve"> May</v>
      </c>
      <c r="O2836" s="4">
        <v>44318.914525462962</v>
      </c>
      <c r="P2836" s="5">
        <v>0</v>
      </c>
      <c r="Q2836" s="5">
        <v>6.9444444444444444E-5</v>
      </c>
      <c r="R2836" s="2">
        <v>0</v>
      </c>
    </row>
    <row r="2837" spans="1:18" ht="12.75">
      <c r="A2837" s="2">
        <v>8602084</v>
      </c>
      <c r="B2837" s="3" t="s">
        <v>6441</v>
      </c>
      <c r="C2837" s="3" t="str">
        <v>ad827535-95bb-4eeb-b082-1bfecba36306</v>
      </c>
      <c r="D2837" s="2" t="s">
        <v>566</v>
      </c>
      <c r="E2837" s="2" t="s">
        <v>37</v>
      </c>
      <c r="F2837" s="13" t="str">
        <f t="shared" si="333"/>
        <v>14/ 02/ 2021</v>
      </c>
      <c r="G2837" s="2" t="s">
        <v>6442</v>
      </c>
      <c r="H2837" s="2" t="s">
        <v>6443</v>
      </c>
      <c r="I2837" s="19" t="str">
        <f t="shared" si="327"/>
        <v>20:20:28</v>
      </c>
      <c r="J2837" s="17" t="str">
        <f t="shared" si="328"/>
        <v>20:35:44</v>
      </c>
      <c r="K2837" s="17" t="str">
        <f t="shared" si="329"/>
        <v>no</v>
      </c>
      <c r="L2837" s="17">
        <f t="shared" si="330"/>
        <v>1.0601851851851918E-2</v>
      </c>
      <c r="M2837" s="17" t="str">
        <f t="shared" si="331"/>
        <v>2nd week of feb</v>
      </c>
      <c r="N2837" s="13" t="str">
        <f t="shared" si="332"/>
        <v xml:space="preserve"> Feb</v>
      </c>
      <c r="O2837" s="2" t="s">
        <v>6444</v>
      </c>
      <c r="P2837" s="5">
        <v>0</v>
      </c>
      <c r="Q2837" s="5">
        <v>2.3148148148148147E-5</v>
      </c>
      <c r="R2837" s="2">
        <v>0</v>
      </c>
    </row>
    <row r="2838" spans="1:18" ht="12.75">
      <c r="A2838" s="2">
        <v>8508138</v>
      </c>
      <c r="B2838" s="3" t="s">
        <v>6445</v>
      </c>
      <c r="C2838" s="3" t="str">
        <v>337cc254-f858-4053-848d-b542aed0af64</v>
      </c>
      <c r="D2838" s="2" t="s">
        <v>39</v>
      </c>
      <c r="E2838" s="2" t="s">
        <v>37</v>
      </c>
      <c r="F2838" s="13" t="str">
        <f>TEXT(G2838,"dd/ mm/ yyyy")</f>
        <v>02/ 01/ 2021</v>
      </c>
      <c r="G2838" s="4">
        <v>44198.637557870374</v>
      </c>
      <c r="H2838" s="4">
        <v>44198.651180555556</v>
      </c>
      <c r="I2838" s="19" t="str">
        <f t="shared" si="327"/>
        <v>15:18:05</v>
      </c>
      <c r="J2838" s="17" t="str">
        <f t="shared" si="328"/>
        <v>15:37:42</v>
      </c>
      <c r="K2838" s="17" t="str">
        <f t="shared" si="329"/>
        <v>yes</v>
      </c>
      <c r="L2838" s="17">
        <f t="shared" si="330"/>
        <v>1.3622685185185168E-2</v>
      </c>
      <c r="M2838" s="17" t="str">
        <f t="shared" si="331"/>
        <v>-</v>
      </c>
      <c r="N2838" s="13" t="str">
        <f t="shared" si="332"/>
        <v xml:space="preserve"> Jan</v>
      </c>
      <c r="O2838" s="4">
        <v>44198.637997685182</v>
      </c>
      <c r="P2838" s="5">
        <v>0</v>
      </c>
      <c r="Q2838" s="5">
        <v>9.2592592592592588E-5</v>
      </c>
      <c r="R2838" s="2">
        <v>0</v>
      </c>
    </row>
    <row r="2839" spans="1:18" ht="12.75">
      <c r="A2839" s="2">
        <v>8628524</v>
      </c>
      <c r="B2839" s="3" t="s">
        <v>6446</v>
      </c>
      <c r="C2839" s="3" t="str">
        <v>8c307a71-8951-44f1-8d8c-830bc24c5912</v>
      </c>
      <c r="D2839" s="2" t="s">
        <v>1472</v>
      </c>
      <c r="E2839" s="2" t="s">
        <v>31</v>
      </c>
      <c r="F2839" s="13" t="str">
        <f t="shared" si="333"/>
        <v>18/ 02/ 2021</v>
      </c>
      <c r="G2839" s="2" t="s">
        <v>6447</v>
      </c>
      <c r="H2839" s="2" t="s">
        <v>6448</v>
      </c>
      <c r="I2839" s="19" t="str">
        <f t="shared" si="327"/>
        <v>17:57:04</v>
      </c>
      <c r="J2839" s="17" t="str">
        <f t="shared" si="328"/>
        <v>18:17:43</v>
      </c>
      <c r="K2839" s="17" t="str">
        <f t="shared" si="329"/>
        <v>no</v>
      </c>
      <c r="L2839" s="17">
        <f t="shared" si="330"/>
        <v>1.4340277777777799E-2</v>
      </c>
      <c r="M2839" s="17" t="str">
        <f t="shared" si="331"/>
        <v>3rd week of feb</v>
      </c>
      <c r="N2839" s="13" t="str">
        <f t="shared" si="332"/>
        <v xml:space="preserve"> Feb</v>
      </c>
      <c r="O2839" s="2" t="s">
        <v>6449</v>
      </c>
      <c r="P2839" s="5">
        <v>0</v>
      </c>
      <c r="Q2839" s="5">
        <v>1.6203703703703703E-4</v>
      </c>
      <c r="R2839" s="2">
        <v>0</v>
      </c>
    </row>
    <row r="2840" spans="1:18" ht="12.75">
      <c r="A2840" s="2">
        <v>8556056</v>
      </c>
      <c r="B2840" s="3" t="s">
        <v>6450</v>
      </c>
      <c r="C2840" s="3" t="str">
        <v>28b13f07-835b-46a1-9996-3a496afdaba2</v>
      </c>
      <c r="D2840" s="2" t="s">
        <v>19</v>
      </c>
      <c r="E2840" s="2" t="s">
        <v>20</v>
      </c>
      <c r="F2840" s="13" t="str">
        <f>TEXT(G2840,"dd/ mm/ yyyy")</f>
        <v>02/ 08/ 2021</v>
      </c>
      <c r="G2840" s="4">
        <v>44410.500775462962</v>
      </c>
      <c r="H2840" s="4">
        <v>44410.547731481478</v>
      </c>
      <c r="I2840" s="19" t="str">
        <f t="shared" si="327"/>
        <v>12:01:07</v>
      </c>
      <c r="J2840" s="17" t="str">
        <f t="shared" si="328"/>
        <v>13:08:44</v>
      </c>
      <c r="K2840" s="17" t="str">
        <f t="shared" si="329"/>
        <v>yes</v>
      </c>
      <c r="L2840" s="17">
        <f t="shared" si="330"/>
        <v>4.6956018518518494E-2</v>
      </c>
      <c r="M2840" s="17" t="str">
        <f t="shared" si="331"/>
        <v>-</v>
      </c>
      <c r="N2840" s="13" t="str">
        <f t="shared" si="332"/>
        <v xml:space="preserve"> Aug</v>
      </c>
      <c r="O2840" s="2" t="s">
        <v>21</v>
      </c>
      <c r="P2840" s="5">
        <v>2.3148148148148147E-5</v>
      </c>
      <c r="Q2840" s="2" t="s">
        <v>21</v>
      </c>
      <c r="R2840" s="2">
        <v>0</v>
      </c>
    </row>
    <row r="2841" spans="1:18" ht="12.75">
      <c r="A2841" s="2">
        <v>8678389</v>
      </c>
      <c r="B2841" s="3" t="s">
        <v>6451</v>
      </c>
      <c r="C2841" s="3" t="str">
        <v>7f05bf93-56c0-4a01-afab-02f40b5587cc</v>
      </c>
      <c r="D2841" s="2" t="s">
        <v>19</v>
      </c>
      <c r="E2841" s="2" t="s">
        <v>20</v>
      </c>
      <c r="F2841" s="13" t="str">
        <f t="shared" si="333"/>
        <v>26/ 02/ 2021</v>
      </c>
      <c r="G2841" s="2" t="s">
        <v>6452</v>
      </c>
      <c r="H2841" s="2" t="s">
        <v>6453</v>
      </c>
      <c r="I2841" s="19" t="str">
        <f t="shared" si="327"/>
        <v>21:56:32</v>
      </c>
      <c r="J2841" s="17" t="str">
        <f t="shared" si="328"/>
        <v>22:58:47</v>
      </c>
      <c r="K2841" s="17" t="str">
        <f t="shared" si="329"/>
        <v>no</v>
      </c>
      <c r="L2841" s="17">
        <f t="shared" si="330"/>
        <v>4.3229166666666541E-2</v>
      </c>
      <c r="M2841" s="17" t="str">
        <f t="shared" si="331"/>
        <v>4rth week of feb</v>
      </c>
      <c r="N2841" s="13" t="str">
        <f t="shared" si="332"/>
        <v xml:space="preserve"> Feb</v>
      </c>
      <c r="O2841" s="2" t="s">
        <v>21</v>
      </c>
      <c r="P2841" s="5">
        <v>0</v>
      </c>
      <c r="Q2841" s="2" t="s">
        <v>21</v>
      </c>
      <c r="R2841" s="2">
        <v>0</v>
      </c>
    </row>
    <row r="2842" spans="1:18" ht="12.75">
      <c r="A2842" s="2">
        <v>8619965</v>
      </c>
      <c r="B2842" s="3" t="s">
        <v>6454</v>
      </c>
      <c r="C2842" s="3" t="str">
        <v>e28cebae-9576-4351-804a-9914308533ab</v>
      </c>
      <c r="D2842" s="2" t="s">
        <v>19</v>
      </c>
      <c r="E2842" s="2" t="s">
        <v>20</v>
      </c>
      <c r="F2842" s="13" t="str">
        <f>TEXT(G2842,"dd/ mm/ yyyy")</f>
        <v>17/ 02/ 2021</v>
      </c>
      <c r="G2842" s="2" t="s">
        <v>6455</v>
      </c>
      <c r="H2842" s="2" t="s">
        <v>6456</v>
      </c>
      <c r="I2842" s="19" t="str">
        <f t="shared" si="327"/>
        <v>14:15:10</v>
      </c>
      <c r="J2842" s="17" t="str">
        <f t="shared" si="328"/>
        <v>15:15:11</v>
      </c>
      <c r="K2842" s="17" t="str">
        <f t="shared" si="329"/>
        <v>yes</v>
      </c>
      <c r="L2842" s="17">
        <f t="shared" si="330"/>
        <v>4.167824074074078E-2</v>
      </c>
      <c r="M2842" s="17" t="str">
        <f t="shared" si="331"/>
        <v>3rd week of feb</v>
      </c>
      <c r="N2842" s="13" t="str">
        <f t="shared" si="332"/>
        <v xml:space="preserve"> Feb</v>
      </c>
      <c r="O2842" s="2" t="s">
        <v>21</v>
      </c>
      <c r="P2842" s="5">
        <v>0</v>
      </c>
      <c r="Q2842" s="2" t="s">
        <v>21</v>
      </c>
      <c r="R2842" s="2">
        <v>0</v>
      </c>
    </row>
    <row r="2843" spans="1:18" ht="12.75">
      <c r="A2843" s="2">
        <v>8576451</v>
      </c>
      <c r="B2843" s="3" t="s">
        <v>6457</v>
      </c>
      <c r="C2843" s="3" t="str">
        <v>38da2c02-6be5-42d9-8a44-8d0757798515</v>
      </c>
      <c r="D2843" s="2" t="s">
        <v>19</v>
      </c>
      <c r="E2843" s="2" t="s">
        <v>23</v>
      </c>
      <c r="F2843" s="13" t="str">
        <f t="shared" si="333"/>
        <v>02/ 11/ 2021</v>
      </c>
      <c r="G2843" s="4">
        <v>44502.397951388892</v>
      </c>
      <c r="H2843" s="4">
        <v>44502.398796296293</v>
      </c>
      <c r="I2843" s="19" t="str">
        <f t="shared" si="327"/>
        <v>09:33:03</v>
      </c>
      <c r="J2843" s="17" t="str">
        <f t="shared" si="328"/>
        <v>09:34:16</v>
      </c>
      <c r="K2843" s="17" t="str">
        <f t="shared" si="329"/>
        <v>no</v>
      </c>
      <c r="L2843" s="17">
        <f t="shared" si="330"/>
        <v>8.4490740740744696E-4</v>
      </c>
      <c r="M2843" s="17" t="str">
        <f t="shared" si="331"/>
        <v>-</v>
      </c>
      <c r="N2843" s="13" t="str">
        <f t="shared" si="332"/>
        <v xml:space="preserve"> Nov</v>
      </c>
      <c r="O2843" s="2" t="s">
        <v>21</v>
      </c>
      <c r="P2843" s="5">
        <v>0</v>
      </c>
      <c r="Q2843" s="2" t="s">
        <v>21</v>
      </c>
      <c r="R2843" s="2">
        <v>3</v>
      </c>
    </row>
    <row r="2844" spans="1:18" ht="12.75">
      <c r="A2844" s="2">
        <v>8516007</v>
      </c>
      <c r="B2844" s="3" t="s">
        <v>6458</v>
      </c>
      <c r="C2844" s="3" t="str">
        <v>c57211d5-4a40-4268-bee4-654b9fa06a5a</v>
      </c>
      <c r="D2844" s="2" t="s">
        <v>3259</v>
      </c>
      <c r="E2844" s="2" t="s">
        <v>37</v>
      </c>
      <c r="F2844" s="13" t="str">
        <f t="shared" si="333"/>
        <v>02/ 02/ 2021</v>
      </c>
      <c r="G2844" s="4">
        <v>44229.667650462965</v>
      </c>
      <c r="H2844" s="4">
        <v>44229.685543981483</v>
      </c>
      <c r="I2844" s="19" t="str">
        <f t="shared" si="327"/>
        <v>16:01:25</v>
      </c>
      <c r="J2844" s="17" t="str">
        <f t="shared" si="328"/>
        <v>16:27:11</v>
      </c>
      <c r="K2844" s="17" t="str">
        <f t="shared" si="329"/>
        <v>yes</v>
      </c>
      <c r="L2844" s="17">
        <f t="shared" si="330"/>
        <v>1.7893518518518392E-2</v>
      </c>
      <c r="M2844" s="17" t="str">
        <f t="shared" si="331"/>
        <v>1st week of feb</v>
      </c>
      <c r="N2844" s="13" t="str">
        <f t="shared" si="332"/>
        <v xml:space="preserve"> Feb</v>
      </c>
      <c r="O2844" s="4">
        <v>44229.668263888889</v>
      </c>
      <c r="P2844" s="5">
        <v>0</v>
      </c>
      <c r="Q2844" s="5">
        <v>4.6296296296296294E-5</v>
      </c>
      <c r="R2844" s="2">
        <v>0</v>
      </c>
    </row>
    <row r="2845" spans="1:18" ht="12.75">
      <c r="A2845" s="2">
        <v>8585373</v>
      </c>
      <c r="B2845" s="3" t="s">
        <v>6459</v>
      </c>
      <c r="C2845" s="3" t="str">
        <v>776a46e1-247e-4d77-81a8-c4c406fb8350</v>
      </c>
      <c r="D2845" s="2" t="s">
        <v>108</v>
      </c>
      <c r="E2845" s="2" t="s">
        <v>37</v>
      </c>
      <c r="F2845" s="13" t="str">
        <f t="shared" si="333"/>
        <v>02/ 12/ 2021</v>
      </c>
      <c r="G2845" s="4">
        <v>44532.520856481482</v>
      </c>
      <c r="H2845" s="4">
        <v>44532.533032407409</v>
      </c>
      <c r="I2845" s="19" t="str">
        <f t="shared" si="327"/>
        <v>12:30:02</v>
      </c>
      <c r="J2845" s="17" t="str">
        <f t="shared" si="328"/>
        <v>12:47:34</v>
      </c>
      <c r="K2845" s="17" t="str">
        <f t="shared" si="329"/>
        <v>yes</v>
      </c>
      <c r="L2845" s="17">
        <f t="shared" si="330"/>
        <v>1.2175925925925979E-2</v>
      </c>
      <c r="M2845" s="17" t="str">
        <f t="shared" si="331"/>
        <v>-</v>
      </c>
      <c r="N2845" s="13" t="str">
        <f t="shared" si="332"/>
        <v xml:space="preserve"> Dec</v>
      </c>
      <c r="O2845" s="4">
        <v>44532.52144675926</v>
      </c>
      <c r="P2845" s="5">
        <v>0</v>
      </c>
      <c r="Q2845" s="5">
        <v>8.1018518518518516E-5</v>
      </c>
      <c r="R2845" s="2">
        <v>5</v>
      </c>
    </row>
    <row r="2846" spans="1:18" ht="12.75">
      <c r="A2846" s="2">
        <v>8511266</v>
      </c>
      <c r="B2846" s="3" t="s">
        <v>6460</v>
      </c>
      <c r="C2846" s="3" t="str">
        <v>30e02aaa-63ab-4a3e-b580-619eb1326c19</v>
      </c>
      <c r="D2846" s="2" t="s">
        <v>19</v>
      </c>
      <c r="E2846" s="2" t="s">
        <v>23</v>
      </c>
      <c r="F2846" s="13" t="str">
        <f t="shared" si="333"/>
        <v>02/ 01/ 2021</v>
      </c>
      <c r="G2846" s="4">
        <v>44198.915324074071</v>
      </c>
      <c r="H2846" s="4">
        <v>44198.915914351855</v>
      </c>
      <c r="I2846" s="19" t="str">
        <f t="shared" si="327"/>
        <v>21:58:04</v>
      </c>
      <c r="J2846" s="17" t="str">
        <f t="shared" si="328"/>
        <v>21:58:55</v>
      </c>
      <c r="K2846" s="17" t="str">
        <f t="shared" si="329"/>
        <v>no</v>
      </c>
      <c r="L2846" s="17">
        <f t="shared" si="330"/>
        <v>5.9027777777787005E-4</v>
      </c>
      <c r="M2846" s="17" t="str">
        <f t="shared" si="331"/>
        <v>-</v>
      </c>
      <c r="N2846" s="13" t="str">
        <f t="shared" si="332"/>
        <v xml:space="preserve"> Jan</v>
      </c>
      <c r="O2846" s="2" t="s">
        <v>21</v>
      </c>
      <c r="P2846" s="5">
        <v>0</v>
      </c>
      <c r="Q2846" s="2" t="s">
        <v>21</v>
      </c>
      <c r="R2846" s="2">
        <v>5</v>
      </c>
    </row>
    <row r="2847" spans="1:18" ht="12.75">
      <c r="A2847" s="2">
        <v>8559604</v>
      </c>
      <c r="B2847" s="3" t="s">
        <v>6461</v>
      </c>
      <c r="C2847" s="3" t="str">
        <v>452eeae3-95b9-4803-a899-3eab14588121</v>
      </c>
      <c r="D2847" s="2" t="s">
        <v>19</v>
      </c>
      <c r="E2847" s="2" t="s">
        <v>20</v>
      </c>
      <c r="F2847" s="13" t="str">
        <f t="shared" si="333"/>
        <v>02/ 08/ 2021</v>
      </c>
      <c r="G2847" s="4">
        <v>44410.793229166666</v>
      </c>
      <c r="H2847" s="4">
        <v>44410.835046296299</v>
      </c>
      <c r="I2847" s="19" t="str">
        <f t="shared" si="327"/>
        <v>19:02:15</v>
      </c>
      <c r="J2847" s="17" t="str">
        <f t="shared" si="328"/>
        <v>20:02:28</v>
      </c>
      <c r="K2847" s="17" t="str">
        <f t="shared" si="329"/>
        <v>no</v>
      </c>
      <c r="L2847" s="17">
        <f t="shared" si="330"/>
        <v>4.1817129629629468E-2</v>
      </c>
      <c r="M2847" s="17" t="str">
        <f t="shared" si="331"/>
        <v>-</v>
      </c>
      <c r="N2847" s="13" t="str">
        <f t="shared" si="332"/>
        <v xml:space="preserve"> Aug</v>
      </c>
      <c r="O2847" s="2" t="s">
        <v>21</v>
      </c>
      <c r="P2847" s="5">
        <v>0</v>
      </c>
      <c r="Q2847" s="2" t="s">
        <v>21</v>
      </c>
      <c r="R2847" s="2">
        <v>0</v>
      </c>
    </row>
    <row r="2848" spans="1:18" ht="12.75">
      <c r="A2848" s="2">
        <v>8515434</v>
      </c>
      <c r="B2848" s="3" t="s">
        <v>6462</v>
      </c>
      <c r="C2848" s="3" t="str">
        <v>f1122ef7-5bd1-45c5-8b9a-7986d71195d7</v>
      </c>
      <c r="D2848" s="2" t="s">
        <v>19</v>
      </c>
      <c r="E2848" s="2" t="s">
        <v>23</v>
      </c>
      <c r="F2848" s="13" t="str">
        <f>TEXT(G2848,"dd/ mm/ yyyy")</f>
        <v>02/ 02/ 2021</v>
      </c>
      <c r="G2848" s="4">
        <v>44229.624606481484</v>
      </c>
      <c r="H2848" s="4">
        <v>44229.62537037037</v>
      </c>
      <c r="I2848" s="19" t="str">
        <f t="shared" si="327"/>
        <v>14:59:26</v>
      </c>
      <c r="J2848" s="17" t="str">
        <f t="shared" si="328"/>
        <v>15:00:32</v>
      </c>
      <c r="K2848" s="17" t="str">
        <f t="shared" si="329"/>
        <v>yes</v>
      </c>
      <c r="L2848" s="17">
        <f t="shared" si="330"/>
        <v>7.6388888888889728E-4</v>
      </c>
      <c r="M2848" s="17" t="str">
        <f t="shared" si="331"/>
        <v>1st week of feb</v>
      </c>
      <c r="N2848" s="13" t="str">
        <f t="shared" si="332"/>
        <v xml:space="preserve"> Feb</v>
      </c>
      <c r="O2848" s="2" t="s">
        <v>21</v>
      </c>
      <c r="P2848" s="5">
        <v>0</v>
      </c>
      <c r="Q2848" s="2" t="s">
        <v>21</v>
      </c>
      <c r="R2848" s="2">
        <v>0</v>
      </c>
    </row>
    <row r="2849" spans="1:18" ht="12.75">
      <c r="A2849" s="2">
        <v>8610425</v>
      </c>
      <c r="B2849" s="3" t="s">
        <v>6463</v>
      </c>
      <c r="C2849" s="3" t="str">
        <v>952efe56-f83c-4026-873d-c574753a0ab4</v>
      </c>
      <c r="D2849" s="2" t="s">
        <v>19</v>
      </c>
      <c r="E2849" s="2" t="s">
        <v>20</v>
      </c>
      <c r="F2849" s="13" t="str">
        <f t="shared" si="333"/>
        <v>16/ 02/ 2021</v>
      </c>
      <c r="G2849" s="2" t="s">
        <v>6464</v>
      </c>
      <c r="H2849" s="2" t="s">
        <v>6465</v>
      </c>
      <c r="I2849" s="19" t="str">
        <f t="shared" si="327"/>
        <v>00:51:51</v>
      </c>
      <c r="J2849" s="17" t="str">
        <f t="shared" si="328"/>
        <v>01:52:45</v>
      </c>
      <c r="K2849" s="17" t="str">
        <f t="shared" si="329"/>
        <v>no</v>
      </c>
      <c r="L2849" s="17">
        <f t="shared" si="330"/>
        <v>4.2291666666666665E-2</v>
      </c>
      <c r="M2849" s="17" t="str">
        <f t="shared" si="331"/>
        <v>3rd week of feb</v>
      </c>
      <c r="N2849" s="13" t="str">
        <f t="shared" si="332"/>
        <v xml:space="preserve"> Feb</v>
      </c>
      <c r="O2849" s="2" t="s">
        <v>21</v>
      </c>
      <c r="P2849" s="5">
        <v>0</v>
      </c>
      <c r="Q2849" s="2" t="s">
        <v>21</v>
      </c>
      <c r="R2849" s="2">
        <v>0</v>
      </c>
    </row>
    <row r="2850" spans="1:18" ht="12.75">
      <c r="A2850" s="2">
        <v>8528139</v>
      </c>
      <c r="B2850" s="3" t="s">
        <v>6466</v>
      </c>
      <c r="C2850" s="3" t="str">
        <v>bbc98be8-43e1-42e5-8c36-099ab6fd6c9d</v>
      </c>
      <c r="D2850" s="2" t="s">
        <v>19</v>
      </c>
      <c r="E2850" s="2" t="s">
        <v>20</v>
      </c>
      <c r="F2850" s="13" t="str">
        <f t="shared" si="333"/>
        <v>02/ 04/ 2021</v>
      </c>
      <c r="G2850" s="4">
        <v>44288.448634259257</v>
      </c>
      <c r="H2850" s="4">
        <v>44288.490891203706</v>
      </c>
      <c r="I2850" s="19" t="str">
        <f t="shared" si="327"/>
        <v>10:46:02</v>
      </c>
      <c r="J2850" s="17" t="str">
        <f t="shared" si="328"/>
        <v>11:46:53</v>
      </c>
      <c r="K2850" s="17" t="str">
        <f t="shared" si="329"/>
        <v>yes</v>
      </c>
      <c r="L2850" s="17">
        <f t="shared" si="330"/>
        <v>4.22569444444445E-2</v>
      </c>
      <c r="M2850" s="17" t="str">
        <f t="shared" si="331"/>
        <v>-</v>
      </c>
      <c r="N2850" s="13" t="str">
        <f t="shared" si="332"/>
        <v xml:space="preserve"> Apr</v>
      </c>
      <c r="O2850" s="2" t="s">
        <v>21</v>
      </c>
      <c r="P2850" s="5">
        <v>0</v>
      </c>
      <c r="Q2850" s="2" t="s">
        <v>21</v>
      </c>
      <c r="R2850" s="2">
        <v>0</v>
      </c>
    </row>
    <row r="2851" spans="1:18" ht="12.75">
      <c r="A2851" s="2">
        <v>8591797</v>
      </c>
      <c r="B2851" s="3" t="s">
        <v>6467</v>
      </c>
      <c r="C2851" s="3" t="str">
        <v>4942c278-6c92-4fb6-b745-d8d690e23029</v>
      </c>
      <c r="D2851" s="2" t="s">
        <v>19</v>
      </c>
      <c r="E2851" s="2" t="s">
        <v>20</v>
      </c>
      <c r="F2851" s="13" t="str">
        <f t="shared" si="333"/>
        <v>13/ 02/ 2021</v>
      </c>
      <c r="G2851" s="2" t="s">
        <v>6468</v>
      </c>
      <c r="H2851" s="2" t="s">
        <v>6469</v>
      </c>
      <c r="I2851" s="19" t="str">
        <f t="shared" si="327"/>
        <v>10:56:46</v>
      </c>
      <c r="J2851" s="17" t="str">
        <f t="shared" si="328"/>
        <v>11:57:58</v>
      </c>
      <c r="K2851" s="17" t="str">
        <f t="shared" si="329"/>
        <v>yes</v>
      </c>
      <c r="L2851" s="17">
        <f t="shared" si="330"/>
        <v>4.2499999999999982E-2</v>
      </c>
      <c r="M2851" s="17" t="str">
        <f t="shared" si="331"/>
        <v>2nd week of feb</v>
      </c>
      <c r="N2851" s="13" t="str">
        <f t="shared" si="332"/>
        <v xml:space="preserve"> Feb</v>
      </c>
      <c r="O2851" s="2" t="s">
        <v>21</v>
      </c>
      <c r="P2851" s="5">
        <v>2.5462962962962961E-4</v>
      </c>
      <c r="Q2851" s="2" t="s">
        <v>21</v>
      </c>
      <c r="R2851" s="2">
        <v>0</v>
      </c>
    </row>
    <row r="2852" spans="1:18" ht="12.75">
      <c r="A2852" s="2">
        <v>8647206</v>
      </c>
      <c r="B2852" s="3" t="s">
        <v>6470</v>
      </c>
      <c r="C2852" s="3" t="str">
        <v>962f20a9-9ce7-4364-88bc-9fc616844696</v>
      </c>
      <c r="D2852" s="2" t="s">
        <v>19</v>
      </c>
      <c r="E2852" s="2" t="s">
        <v>23</v>
      </c>
      <c r="F2852" s="13" t="str">
        <f t="shared" si="333"/>
        <v>21/ 02/ 2021</v>
      </c>
      <c r="G2852" s="2" t="s">
        <v>6471</v>
      </c>
      <c r="H2852" s="2" t="s">
        <v>6472</v>
      </c>
      <c r="I2852" s="19" t="str">
        <f t="shared" si="327"/>
        <v>23:19:54</v>
      </c>
      <c r="J2852" s="17" t="str">
        <f t="shared" si="328"/>
        <v>23:20:15</v>
      </c>
      <c r="K2852" s="17" t="str">
        <f t="shared" si="329"/>
        <v>no</v>
      </c>
      <c r="L2852" s="17">
        <f t="shared" si="330"/>
        <v>2.4305555555548253E-4</v>
      </c>
      <c r="M2852" s="17" t="str">
        <f t="shared" si="331"/>
        <v>3rd week of feb</v>
      </c>
      <c r="N2852" s="13" t="str">
        <f t="shared" si="332"/>
        <v xml:space="preserve"> Feb</v>
      </c>
      <c r="O2852" s="2" t="s">
        <v>21</v>
      </c>
      <c r="P2852" s="5">
        <v>0</v>
      </c>
      <c r="Q2852" s="2" t="s">
        <v>21</v>
      </c>
      <c r="R2852" s="2">
        <v>4</v>
      </c>
    </row>
    <row r="2853" spans="1:18" ht="12.75">
      <c r="A2853" s="2">
        <v>8533240</v>
      </c>
      <c r="B2853" s="3" t="s">
        <v>6473</v>
      </c>
      <c r="C2853" s="3" t="str">
        <v>a59ba855-9d1f-4135-b3a2-48beab3c27ca</v>
      </c>
      <c r="D2853" s="2" t="s">
        <v>19</v>
      </c>
      <c r="E2853" s="2" t="s">
        <v>20</v>
      </c>
      <c r="F2853" s="13" t="str">
        <f t="shared" si="333"/>
        <v>02/ 04/ 2021</v>
      </c>
      <c r="G2853" s="4">
        <v>44288.828715277778</v>
      </c>
      <c r="H2853" s="4">
        <v>44288.870682870373</v>
      </c>
      <c r="I2853" s="19" t="str">
        <f t="shared" si="327"/>
        <v>19:53:21</v>
      </c>
      <c r="J2853" s="17" t="str">
        <f t="shared" si="328"/>
        <v>20:53:47</v>
      </c>
      <c r="K2853" s="17" t="str">
        <f t="shared" si="329"/>
        <v>no</v>
      </c>
      <c r="L2853" s="17">
        <f t="shared" si="330"/>
        <v>4.1967592592592529E-2</v>
      </c>
      <c r="M2853" s="17" t="str">
        <f t="shared" si="331"/>
        <v>-</v>
      </c>
      <c r="N2853" s="13" t="str">
        <f t="shared" si="332"/>
        <v xml:space="preserve"> Apr</v>
      </c>
      <c r="O2853" s="2" t="s">
        <v>21</v>
      </c>
      <c r="P2853" s="5">
        <v>0</v>
      </c>
      <c r="Q2853" s="2" t="s">
        <v>21</v>
      </c>
      <c r="R2853" s="2">
        <v>0</v>
      </c>
    </row>
    <row r="2854" spans="1:18" ht="12.75">
      <c r="A2854" s="2">
        <v>8676790</v>
      </c>
      <c r="B2854" s="3" t="s">
        <v>6474</v>
      </c>
      <c r="C2854" s="3" t="str">
        <v>5a2f177f-766d-4ea5-a2e0-877be85bdeba</v>
      </c>
      <c r="D2854" s="2" t="s">
        <v>19</v>
      </c>
      <c r="E2854" s="2" t="s">
        <v>20</v>
      </c>
      <c r="F2854" s="13" t="str">
        <f t="shared" si="333"/>
        <v>26/ 02/ 2021</v>
      </c>
      <c r="G2854" s="2" t="s">
        <v>6475</v>
      </c>
      <c r="H2854" s="2" t="s">
        <v>6476</v>
      </c>
      <c r="I2854" s="19" t="str">
        <f t="shared" si="327"/>
        <v>16:59:27</v>
      </c>
      <c r="J2854" s="17" t="str">
        <f t="shared" si="328"/>
        <v>18:01:56</v>
      </c>
      <c r="K2854" s="17" t="str">
        <f t="shared" si="329"/>
        <v>no</v>
      </c>
      <c r="L2854" s="17">
        <f t="shared" si="330"/>
        <v>4.339120370370364E-2</v>
      </c>
      <c r="M2854" s="17" t="str">
        <f t="shared" si="331"/>
        <v>4rth week of feb</v>
      </c>
      <c r="N2854" s="13" t="str">
        <f t="shared" si="332"/>
        <v xml:space="preserve"> Feb</v>
      </c>
      <c r="O2854" s="2" t="s">
        <v>21</v>
      </c>
      <c r="P2854" s="5">
        <v>0</v>
      </c>
      <c r="Q2854" s="2" t="s">
        <v>21</v>
      </c>
      <c r="R2854" s="2">
        <v>0</v>
      </c>
    </row>
    <row r="2855" spans="1:18" ht="12.75">
      <c r="A2855" s="2">
        <v>8621181</v>
      </c>
      <c r="B2855" s="3" t="s">
        <v>6477</v>
      </c>
      <c r="C2855" s="3" t="str">
        <v>4ea5a67b-90e9-48e4-915f-9f587eaacab8</v>
      </c>
      <c r="D2855" s="2" t="s">
        <v>270</v>
      </c>
      <c r="E2855" s="2" t="s">
        <v>37</v>
      </c>
      <c r="F2855" s="13" t="str">
        <f>TEXT(G2855,"dd/ mm/ yyyy")</f>
        <v>17/ 02/ 2021</v>
      </c>
      <c r="G2855" s="2" t="s">
        <v>6478</v>
      </c>
      <c r="H2855" s="2" t="s">
        <v>6479</v>
      </c>
      <c r="I2855" s="19" t="str">
        <f t="shared" si="327"/>
        <v>16:40:51</v>
      </c>
      <c r="J2855" s="17" t="str">
        <f t="shared" si="328"/>
        <v>16:46:45</v>
      </c>
      <c r="K2855" s="17" t="str">
        <f t="shared" si="329"/>
        <v>yes</v>
      </c>
      <c r="L2855" s="17">
        <f t="shared" si="330"/>
        <v>4.0972222222221966E-3</v>
      </c>
      <c r="M2855" s="17" t="str">
        <f t="shared" si="331"/>
        <v>3rd week of feb</v>
      </c>
      <c r="N2855" s="13" t="str">
        <f t="shared" si="332"/>
        <v xml:space="preserve"> Feb</v>
      </c>
      <c r="O2855" s="2" t="s">
        <v>2382</v>
      </c>
      <c r="P2855" s="5">
        <v>0</v>
      </c>
      <c r="Q2855" s="5">
        <v>6.9444444444444444E-5</v>
      </c>
      <c r="R2855" s="2">
        <v>0</v>
      </c>
    </row>
    <row r="2856" spans="1:18" ht="12.75">
      <c r="A2856" s="2">
        <v>8512038</v>
      </c>
      <c r="B2856" s="3" t="s">
        <v>6480</v>
      </c>
      <c r="C2856" s="3" t="str">
        <v>7bd57d84-5831-4262-b63a-324a0874cb2c</v>
      </c>
      <c r="D2856" s="2" t="s">
        <v>19</v>
      </c>
      <c r="E2856" s="2" t="s">
        <v>23</v>
      </c>
      <c r="F2856" s="13" t="str">
        <f t="shared" si="333"/>
        <v>02/ 02/ 2021</v>
      </c>
      <c r="G2856" s="4">
        <v>44229.024305555555</v>
      </c>
      <c r="H2856" s="4">
        <v>44229.024791666663</v>
      </c>
      <c r="I2856" s="19" t="str">
        <f t="shared" si="327"/>
        <v>00:35:00</v>
      </c>
      <c r="J2856" s="17" t="str">
        <f t="shared" si="328"/>
        <v>00:35:42</v>
      </c>
      <c r="K2856" s="17" t="str">
        <f t="shared" si="329"/>
        <v>no</v>
      </c>
      <c r="L2856" s="17">
        <f t="shared" si="330"/>
        <v>4.8611111111111424E-4</v>
      </c>
      <c r="M2856" s="17" t="str">
        <f t="shared" si="331"/>
        <v>1st week of feb</v>
      </c>
      <c r="N2856" s="13" t="str">
        <f t="shared" si="332"/>
        <v xml:space="preserve"> Feb</v>
      </c>
      <c r="O2856" s="2" t="s">
        <v>21</v>
      </c>
      <c r="P2856" s="5">
        <v>0</v>
      </c>
      <c r="Q2856" s="2" t="s">
        <v>21</v>
      </c>
      <c r="R2856" s="2">
        <v>3</v>
      </c>
    </row>
    <row r="2857" spans="1:18" ht="12.75">
      <c r="A2857" s="2">
        <v>8562298</v>
      </c>
      <c r="B2857" s="3" t="s">
        <v>6481</v>
      </c>
      <c r="C2857" s="3" t="str">
        <v>8b6c06ae-962d-4d0b-87ec-b7271d7baa03</v>
      </c>
      <c r="D2857" s="2" t="s">
        <v>19</v>
      </c>
      <c r="E2857" s="2" t="s">
        <v>20</v>
      </c>
      <c r="F2857" s="13" t="str">
        <f t="shared" si="333"/>
        <v>02/ 09/ 2021</v>
      </c>
      <c r="G2857" s="4">
        <v>44441.425347222219</v>
      </c>
      <c r="H2857" s="4">
        <v>44441.467523148145</v>
      </c>
      <c r="I2857" s="19" t="str">
        <f t="shared" si="327"/>
        <v>10:12:30</v>
      </c>
      <c r="J2857" s="17" t="str">
        <f t="shared" si="328"/>
        <v>11:13:14</v>
      </c>
      <c r="K2857" s="17" t="str">
        <f t="shared" si="329"/>
        <v>yes</v>
      </c>
      <c r="L2857" s="17">
        <f t="shared" si="330"/>
        <v>4.2175925925925895E-2</v>
      </c>
      <c r="M2857" s="17" t="str">
        <f t="shared" si="331"/>
        <v>-</v>
      </c>
      <c r="N2857" s="13" t="str">
        <f t="shared" si="332"/>
        <v xml:space="preserve"> Sep</v>
      </c>
      <c r="O2857" s="2" t="s">
        <v>21</v>
      </c>
      <c r="P2857" s="5">
        <v>0</v>
      </c>
      <c r="Q2857" s="2" t="s">
        <v>21</v>
      </c>
      <c r="R2857" s="2">
        <v>0</v>
      </c>
    </row>
    <row r="2858" spans="1:18" ht="12.75">
      <c r="A2858" s="2">
        <v>8668311</v>
      </c>
      <c r="B2858" s="3" t="s">
        <v>6482</v>
      </c>
      <c r="C2858" s="3" t="str">
        <v>a49a241c-9e08-4433-abeb-8b55c6efc87a</v>
      </c>
      <c r="D2858" s="2" t="s">
        <v>713</v>
      </c>
      <c r="E2858" s="2" t="s">
        <v>37</v>
      </c>
      <c r="F2858" s="13" t="str">
        <f t="shared" si="333"/>
        <v>25/ 02/ 2021</v>
      </c>
      <c r="G2858" s="2" t="s">
        <v>6483</v>
      </c>
      <c r="H2858" s="2" t="s">
        <v>6484</v>
      </c>
      <c r="I2858" s="19" t="str">
        <f t="shared" si="327"/>
        <v>12:37:18</v>
      </c>
      <c r="J2858" s="17" t="str">
        <f t="shared" si="328"/>
        <v>12:50:54</v>
      </c>
      <c r="K2858" s="17" t="str">
        <f t="shared" si="329"/>
        <v>yes</v>
      </c>
      <c r="L2858" s="17">
        <f t="shared" si="330"/>
        <v>9.4444444444444775E-3</v>
      </c>
      <c r="M2858" s="17" t="str">
        <f t="shared" si="331"/>
        <v>4rth week of feb</v>
      </c>
      <c r="N2858" s="13" t="str">
        <f t="shared" si="332"/>
        <v xml:space="preserve"> Feb</v>
      </c>
      <c r="O2858" s="2" t="s">
        <v>6485</v>
      </c>
      <c r="P2858" s="5">
        <v>0</v>
      </c>
      <c r="Q2858" s="5">
        <v>9.2592592592592588E-5</v>
      </c>
      <c r="R2858" s="2">
        <v>0</v>
      </c>
    </row>
    <row r="2859" spans="1:18" ht="12.75">
      <c r="A2859" s="2">
        <v>8634691</v>
      </c>
      <c r="B2859" s="3" t="s">
        <v>6486</v>
      </c>
      <c r="C2859" s="3" t="str">
        <v>e9583f44-6626-4dc7-9587-2879d9dec7a1</v>
      </c>
      <c r="D2859" s="2" t="s">
        <v>108</v>
      </c>
      <c r="E2859" s="2" t="s">
        <v>37</v>
      </c>
      <c r="F2859" s="13" t="str">
        <f t="shared" si="333"/>
        <v>19/ 02/ 2021</v>
      </c>
      <c r="G2859" s="2" t="s">
        <v>6487</v>
      </c>
      <c r="H2859" s="2" t="s">
        <v>6488</v>
      </c>
      <c r="I2859" s="19" t="str">
        <f t="shared" si="327"/>
        <v>18:43:49</v>
      </c>
      <c r="J2859" s="17" t="str">
        <f t="shared" si="328"/>
        <v>19:00:28</v>
      </c>
      <c r="K2859" s="17" t="str">
        <f t="shared" si="329"/>
        <v>no</v>
      </c>
      <c r="L2859" s="17">
        <f t="shared" si="330"/>
        <v>1.1562500000000031E-2</v>
      </c>
      <c r="M2859" s="17" t="str">
        <f t="shared" si="331"/>
        <v>3rd week of feb</v>
      </c>
      <c r="N2859" s="13" t="str">
        <f t="shared" si="332"/>
        <v xml:space="preserve"> Feb</v>
      </c>
      <c r="O2859" s="2" t="s">
        <v>6489</v>
      </c>
      <c r="P2859" s="5">
        <v>0</v>
      </c>
      <c r="Q2859" s="5">
        <v>9.2592592592592588E-5</v>
      </c>
      <c r="R2859" s="2">
        <v>0</v>
      </c>
    </row>
    <row r="2860" spans="1:18" ht="12.75">
      <c r="A2860" s="2">
        <v>8611113</v>
      </c>
      <c r="B2860" s="3" t="s">
        <v>6490</v>
      </c>
      <c r="C2860" s="3" t="str">
        <v>092f437a-f9a0-49e6-93fc-8d0cee52c467</v>
      </c>
      <c r="D2860" s="2" t="s">
        <v>19</v>
      </c>
      <c r="E2860" s="2" t="s">
        <v>23</v>
      </c>
      <c r="F2860" s="13" t="str">
        <f t="shared" si="333"/>
        <v>16/ 02/ 2021</v>
      </c>
      <c r="G2860" s="2" t="s">
        <v>6491</v>
      </c>
      <c r="H2860" s="2" t="s">
        <v>6492</v>
      </c>
      <c r="I2860" s="19" t="str">
        <f t="shared" si="327"/>
        <v>09:50:47</v>
      </c>
      <c r="J2860" s="17" t="str">
        <f t="shared" si="328"/>
        <v>09:51:57</v>
      </c>
      <c r="K2860" s="17" t="str">
        <f t="shared" si="329"/>
        <v>no</v>
      </c>
      <c r="L2860" s="17">
        <f t="shared" si="330"/>
        <v>8.101851851851638E-4</v>
      </c>
      <c r="M2860" s="17" t="str">
        <f t="shared" si="331"/>
        <v>3rd week of feb</v>
      </c>
      <c r="N2860" s="13" t="str">
        <f t="shared" si="332"/>
        <v xml:space="preserve"> Feb</v>
      </c>
      <c r="O2860" s="2" t="s">
        <v>21</v>
      </c>
      <c r="P2860" s="5">
        <v>0</v>
      </c>
      <c r="Q2860" s="2" t="s">
        <v>21</v>
      </c>
      <c r="R2860" s="2">
        <v>2</v>
      </c>
    </row>
    <row r="2861" spans="1:18" ht="12.75">
      <c r="A2861" s="2">
        <v>8618449</v>
      </c>
      <c r="B2861" s="3" t="s">
        <v>6493</v>
      </c>
      <c r="C2861" s="3" t="str">
        <v>dc6533e7-1f2a-44ef-8654-242373f0341c</v>
      </c>
      <c r="D2861" s="2" t="s">
        <v>352</v>
      </c>
      <c r="E2861" s="2" t="s">
        <v>31</v>
      </c>
      <c r="F2861" s="13" t="str">
        <f t="shared" si="333"/>
        <v>17/ 02/ 2021</v>
      </c>
      <c r="G2861" s="2" t="s">
        <v>6494</v>
      </c>
      <c r="H2861" s="2" t="s">
        <v>6495</v>
      </c>
      <c r="I2861" s="19" t="str">
        <f t="shared" si="327"/>
        <v>11:12:08</v>
      </c>
      <c r="J2861" s="17" t="str">
        <f t="shared" si="328"/>
        <v>11:20:46</v>
      </c>
      <c r="K2861" s="17" t="str">
        <f t="shared" si="329"/>
        <v>yes</v>
      </c>
      <c r="L2861" s="17">
        <f t="shared" si="330"/>
        <v>5.9953703703704009E-3</v>
      </c>
      <c r="M2861" s="17" t="str">
        <f t="shared" si="331"/>
        <v>3rd week of feb</v>
      </c>
      <c r="N2861" s="13" t="str">
        <f t="shared" si="332"/>
        <v xml:space="preserve"> Feb</v>
      </c>
      <c r="O2861" s="2" t="s">
        <v>6496</v>
      </c>
      <c r="P2861" s="5">
        <v>0</v>
      </c>
      <c r="Q2861" s="5">
        <v>6.9444444444444444E-5</v>
      </c>
      <c r="R2861" s="2">
        <v>0</v>
      </c>
    </row>
    <row r="2862" spans="1:18" ht="12.75">
      <c r="A2862" s="2">
        <v>8579210</v>
      </c>
      <c r="B2862" s="3" t="s">
        <v>6497</v>
      </c>
      <c r="C2862" s="3" t="str">
        <v>463ef4af-e273-4a0a-860b-6270baae5758</v>
      </c>
      <c r="D2862" s="2" t="s">
        <v>19</v>
      </c>
      <c r="E2862" s="2" t="s">
        <v>20</v>
      </c>
      <c r="F2862" s="13" t="str">
        <f t="shared" si="333"/>
        <v>02/ 11/ 2021</v>
      </c>
      <c r="G2862" s="4">
        <v>44502.621006944442</v>
      </c>
      <c r="H2862" s="4">
        <v>44502.663391203707</v>
      </c>
      <c r="I2862" s="19" t="str">
        <f t="shared" si="327"/>
        <v>14:54:15</v>
      </c>
      <c r="J2862" s="17" t="str">
        <f t="shared" si="328"/>
        <v>15:55:17</v>
      </c>
      <c r="K2862" s="17" t="str">
        <f t="shared" si="329"/>
        <v>yes</v>
      </c>
      <c r="L2862" s="17">
        <f t="shared" si="330"/>
        <v>4.2384259259259149E-2</v>
      </c>
      <c r="M2862" s="17" t="str">
        <f t="shared" si="331"/>
        <v>-</v>
      </c>
      <c r="N2862" s="13" t="str">
        <f t="shared" si="332"/>
        <v xml:space="preserve"> Nov</v>
      </c>
      <c r="O2862" s="2" t="s">
        <v>21</v>
      </c>
      <c r="P2862" s="5">
        <v>0</v>
      </c>
      <c r="Q2862" s="2" t="s">
        <v>21</v>
      </c>
      <c r="R2862" s="2">
        <v>0</v>
      </c>
    </row>
    <row r="2863" spans="1:18" ht="12.75">
      <c r="A2863" s="2">
        <v>8507820</v>
      </c>
      <c r="B2863" s="3" t="s">
        <v>6498</v>
      </c>
      <c r="C2863" s="3" t="str">
        <v>0878efbf-b82c-4512-a32b-494352d4a832</v>
      </c>
      <c r="D2863" s="2" t="s">
        <v>1472</v>
      </c>
      <c r="E2863" s="2" t="s">
        <v>31</v>
      </c>
      <c r="F2863" s="13" t="str">
        <f t="shared" si="333"/>
        <v>02/ 01/ 2021</v>
      </c>
      <c r="G2863" s="4">
        <v>44198.614016203705</v>
      </c>
      <c r="H2863" s="4">
        <v>44198.631226851852</v>
      </c>
      <c r="I2863" s="19" t="str">
        <f t="shared" si="327"/>
        <v>14:44:11</v>
      </c>
      <c r="J2863" s="17" t="str">
        <f t="shared" si="328"/>
        <v>15:08:58</v>
      </c>
      <c r="K2863" s="17" t="str">
        <f t="shared" si="329"/>
        <v>yes</v>
      </c>
      <c r="L2863" s="17">
        <f t="shared" si="330"/>
        <v>1.7210648148148211E-2</v>
      </c>
      <c r="M2863" s="17" t="str">
        <f t="shared" si="331"/>
        <v>-</v>
      </c>
      <c r="N2863" s="13" t="str">
        <f t="shared" si="332"/>
        <v xml:space="preserve"> Jan</v>
      </c>
      <c r="O2863" s="4">
        <v>44198.615567129629</v>
      </c>
      <c r="P2863" s="5">
        <v>0</v>
      </c>
      <c r="Q2863" s="5">
        <v>5.7870370370370373E-5</v>
      </c>
      <c r="R2863" s="2">
        <v>5</v>
      </c>
    </row>
    <row r="2864" spans="1:18" ht="12.75">
      <c r="A2864" s="2">
        <v>8549833</v>
      </c>
      <c r="B2864" s="3" t="s">
        <v>6499</v>
      </c>
      <c r="C2864" s="3" t="str">
        <v>c2d0618f-e435-4d8c-9f7e-9213fe754039</v>
      </c>
      <c r="D2864" s="2" t="s">
        <v>19</v>
      </c>
      <c r="E2864" s="2" t="s">
        <v>23</v>
      </c>
      <c r="F2864" s="13" t="str">
        <f t="shared" si="333"/>
        <v>02/ 07/ 2021</v>
      </c>
      <c r="G2864" s="4">
        <v>44379.483275462961</v>
      </c>
      <c r="H2864" s="4">
        <v>44379.485196759262</v>
      </c>
      <c r="I2864" s="19" t="str">
        <f t="shared" si="327"/>
        <v>11:35:55</v>
      </c>
      <c r="J2864" s="17" t="str">
        <f t="shared" si="328"/>
        <v>11:38:41</v>
      </c>
      <c r="K2864" s="17" t="str">
        <f t="shared" si="329"/>
        <v>yes</v>
      </c>
      <c r="L2864" s="17">
        <f t="shared" si="330"/>
        <v>1.9212962962962821E-3</v>
      </c>
      <c r="M2864" s="17" t="str">
        <f t="shared" si="331"/>
        <v>-</v>
      </c>
      <c r="N2864" s="13" t="str">
        <f t="shared" si="332"/>
        <v xml:space="preserve"> Jul</v>
      </c>
      <c r="O2864" s="2" t="s">
        <v>21</v>
      </c>
      <c r="P2864" s="5">
        <v>0</v>
      </c>
      <c r="Q2864" s="2" t="s">
        <v>21</v>
      </c>
      <c r="R2864" s="2">
        <v>0</v>
      </c>
    </row>
    <row r="2865" spans="1:18" ht="12.75">
      <c r="A2865" s="2">
        <v>8616927</v>
      </c>
      <c r="B2865" s="3" t="s">
        <v>6500</v>
      </c>
      <c r="C2865" s="3" t="str">
        <v>325cc59f-17fd-4ef4-aac5-c7ec65c3d6b8</v>
      </c>
      <c r="D2865" s="2" t="s">
        <v>19</v>
      </c>
      <c r="E2865" s="2" t="s">
        <v>23</v>
      </c>
      <c r="F2865" s="13" t="str">
        <f t="shared" si="333"/>
        <v>16/ 02/ 2021</v>
      </c>
      <c r="G2865" s="2" t="s">
        <v>6501</v>
      </c>
      <c r="H2865" s="2" t="s">
        <v>6502</v>
      </c>
      <c r="I2865" s="19" t="str">
        <f t="shared" si="327"/>
        <v>23:55:34</v>
      </c>
      <c r="J2865" s="17" t="str">
        <f t="shared" si="328"/>
        <v>23:56:25</v>
      </c>
      <c r="K2865" s="17" t="str">
        <f t="shared" si="329"/>
        <v>no</v>
      </c>
      <c r="L2865" s="17">
        <f t="shared" si="330"/>
        <v>5.9027777777764801E-4</v>
      </c>
      <c r="M2865" s="17" t="str">
        <f t="shared" si="331"/>
        <v>3rd week of feb</v>
      </c>
      <c r="N2865" s="13" t="str">
        <f t="shared" si="332"/>
        <v xml:space="preserve"> Feb</v>
      </c>
      <c r="O2865" s="2" t="s">
        <v>21</v>
      </c>
      <c r="P2865" s="5">
        <v>0</v>
      </c>
      <c r="Q2865" s="2" t="s">
        <v>21</v>
      </c>
      <c r="R2865" s="2">
        <v>1</v>
      </c>
    </row>
    <row r="2866" spans="1:18" ht="12.75">
      <c r="A2866" s="2">
        <v>8601795</v>
      </c>
      <c r="B2866" s="3" t="s">
        <v>6503</v>
      </c>
      <c r="C2866" s="3" t="str">
        <v>cb9e4beb-d762-4853-99e4-d1e8bc60aeb3</v>
      </c>
      <c r="D2866" s="2" t="s">
        <v>19</v>
      </c>
      <c r="E2866" s="2" t="s">
        <v>23</v>
      </c>
      <c r="F2866" s="13" t="str">
        <f t="shared" si="333"/>
        <v>14/ 02/ 2021</v>
      </c>
      <c r="G2866" s="2" t="s">
        <v>6504</v>
      </c>
      <c r="H2866" s="2" t="s">
        <v>6505</v>
      </c>
      <c r="I2866" s="19" t="str">
        <f t="shared" si="327"/>
        <v>19:13:06</v>
      </c>
      <c r="J2866" s="17" t="str">
        <f t="shared" si="328"/>
        <v>19:14:33</v>
      </c>
      <c r="K2866" s="17" t="str">
        <f t="shared" si="329"/>
        <v>no</v>
      </c>
      <c r="L2866" s="17">
        <f t="shared" si="330"/>
        <v>1.0069444444443798E-3</v>
      </c>
      <c r="M2866" s="17" t="str">
        <f t="shared" si="331"/>
        <v>2nd week of feb</v>
      </c>
      <c r="N2866" s="13" t="str">
        <f t="shared" si="332"/>
        <v xml:space="preserve"> Feb</v>
      </c>
      <c r="O2866" s="2" t="s">
        <v>21</v>
      </c>
      <c r="P2866" s="5">
        <v>0</v>
      </c>
      <c r="Q2866" s="2" t="s">
        <v>21</v>
      </c>
      <c r="R2866" s="2">
        <v>0</v>
      </c>
    </row>
    <row r="2867" spans="1:18" ht="12.75">
      <c r="A2867" s="2">
        <v>8594464</v>
      </c>
      <c r="B2867" s="3" t="s">
        <v>6506</v>
      </c>
      <c r="C2867" s="3" t="str">
        <v>0caec651-e5d6-44da-8bc7-b5758674cad7</v>
      </c>
      <c r="D2867" s="2" t="s">
        <v>77</v>
      </c>
      <c r="E2867" s="2" t="s">
        <v>37</v>
      </c>
      <c r="F2867" s="13" t="str">
        <f t="shared" si="333"/>
        <v>13/ 02/ 2021</v>
      </c>
      <c r="G2867" s="2" t="s">
        <v>6507</v>
      </c>
      <c r="H2867" s="2" t="s">
        <v>6508</v>
      </c>
      <c r="I2867" s="19" t="str">
        <f t="shared" si="327"/>
        <v>16:27:15</v>
      </c>
      <c r="J2867" s="17" t="str">
        <f t="shared" si="328"/>
        <v>16:34:40</v>
      </c>
      <c r="K2867" s="17" t="str">
        <f t="shared" si="329"/>
        <v>yes</v>
      </c>
      <c r="L2867" s="17">
        <f t="shared" si="330"/>
        <v>5.1504629629630649E-3</v>
      </c>
      <c r="M2867" s="17" t="str">
        <f t="shared" si="331"/>
        <v>2nd week of feb</v>
      </c>
      <c r="N2867" s="13" t="str">
        <f t="shared" si="332"/>
        <v xml:space="preserve"> Feb</v>
      </c>
      <c r="O2867" s="2" t="s">
        <v>6509</v>
      </c>
      <c r="P2867" s="5">
        <v>0</v>
      </c>
      <c r="Q2867" s="5">
        <v>1.7361111111111112E-4</v>
      </c>
      <c r="R2867" s="2">
        <v>3</v>
      </c>
    </row>
    <row r="2868" spans="1:18" ht="12.75">
      <c r="A2868" s="2">
        <v>8528628</v>
      </c>
      <c r="B2868" s="3" t="s">
        <v>6510</v>
      </c>
      <c r="C2868" s="3" t="str">
        <v>d9effe3c-949d-49e6-ad7b-c0e7bf51b8fa</v>
      </c>
      <c r="D2868" s="2" t="s">
        <v>254</v>
      </c>
      <c r="E2868" s="2" t="s">
        <v>37</v>
      </c>
      <c r="F2868" s="13" t="str">
        <f t="shared" si="333"/>
        <v>02/ 04/ 2021</v>
      </c>
      <c r="G2868" s="4">
        <v>44288.487523148149</v>
      </c>
      <c r="H2868" s="4">
        <v>44288.514826388891</v>
      </c>
      <c r="I2868" s="19" t="str">
        <f t="shared" si="327"/>
        <v>11:42:02</v>
      </c>
      <c r="J2868" s="17" t="str">
        <f t="shared" si="328"/>
        <v>12:21:21</v>
      </c>
      <c r="K2868" s="17" t="str">
        <f t="shared" si="329"/>
        <v>yes</v>
      </c>
      <c r="L2868" s="17">
        <f t="shared" si="330"/>
        <v>2.7303240740740753E-2</v>
      </c>
      <c r="M2868" s="17" t="str">
        <f t="shared" si="331"/>
        <v>-</v>
      </c>
      <c r="N2868" s="13" t="str">
        <f t="shared" si="332"/>
        <v xml:space="preserve"> Apr</v>
      </c>
      <c r="O2868" s="4">
        <v>44288.489583333336</v>
      </c>
      <c r="P2868" s="5">
        <v>0</v>
      </c>
      <c r="Q2868" s="5">
        <v>6.9444444444444444E-5</v>
      </c>
      <c r="R2868" s="2">
        <v>0</v>
      </c>
    </row>
    <row r="2869" spans="1:18" ht="12.75">
      <c r="A2869" s="2">
        <v>8592339</v>
      </c>
      <c r="B2869" s="3" t="s">
        <v>6511</v>
      </c>
      <c r="C2869" s="3" t="str">
        <v>0c8091ac-fd70-446e-8906-3ce142ccc176</v>
      </c>
      <c r="D2869" s="2" t="s">
        <v>1193</v>
      </c>
      <c r="E2869" s="2" t="s">
        <v>37</v>
      </c>
      <c r="F2869" s="13" t="str">
        <f t="shared" si="333"/>
        <v>13/ 02/ 2021</v>
      </c>
      <c r="G2869" s="2" t="s">
        <v>6512</v>
      </c>
      <c r="H2869" s="2" t="s">
        <v>6513</v>
      </c>
      <c r="I2869" s="19" t="str">
        <f t="shared" si="327"/>
        <v>12:06:04</v>
      </c>
      <c r="J2869" s="17" t="str">
        <f t="shared" si="328"/>
        <v>12:32:05</v>
      </c>
      <c r="K2869" s="17" t="str">
        <f t="shared" si="329"/>
        <v>yes</v>
      </c>
      <c r="L2869" s="17">
        <f t="shared" si="330"/>
        <v>1.8067129629629641E-2</v>
      </c>
      <c r="M2869" s="17" t="str">
        <f t="shared" si="331"/>
        <v>2nd week of feb</v>
      </c>
      <c r="N2869" s="13" t="str">
        <f t="shared" si="332"/>
        <v xml:space="preserve"> Feb</v>
      </c>
      <c r="O2869" s="2" t="s">
        <v>6514</v>
      </c>
      <c r="P2869" s="5">
        <v>0</v>
      </c>
      <c r="Q2869" s="5">
        <v>8.1018518518518516E-5</v>
      </c>
      <c r="R2869" s="2">
        <v>0</v>
      </c>
    </row>
    <row r="2870" spans="1:18" ht="12.75">
      <c r="A2870" s="2">
        <v>8627808</v>
      </c>
      <c r="B2870" s="3" t="s">
        <v>6515</v>
      </c>
      <c r="C2870" s="3" t="str">
        <v>4c97c278-4566-4a4b-aecc-2f568595ad83</v>
      </c>
      <c r="D2870" s="2" t="s">
        <v>19</v>
      </c>
      <c r="E2870" s="2" t="s">
        <v>20</v>
      </c>
      <c r="F2870" s="13" t="str">
        <f t="shared" si="333"/>
        <v>18/ 02/ 2021</v>
      </c>
      <c r="G2870" s="2" t="s">
        <v>6516</v>
      </c>
      <c r="H2870" s="2" t="s">
        <v>6517</v>
      </c>
      <c r="I2870" s="19" t="str">
        <f t="shared" si="327"/>
        <v>16:14:49</v>
      </c>
      <c r="J2870" s="17" t="str">
        <f t="shared" si="328"/>
        <v>17:25:54</v>
      </c>
      <c r="K2870" s="17" t="str">
        <f t="shared" si="329"/>
        <v>no</v>
      </c>
      <c r="L2870" s="17">
        <f t="shared" si="330"/>
        <v>4.9363425925925908E-2</v>
      </c>
      <c r="M2870" s="17" t="str">
        <f t="shared" si="331"/>
        <v>3rd week of feb</v>
      </c>
      <c r="N2870" s="13" t="str">
        <f t="shared" si="332"/>
        <v xml:space="preserve"> Feb</v>
      </c>
      <c r="O2870" s="2" t="s">
        <v>21</v>
      </c>
      <c r="P2870" s="5">
        <v>0</v>
      </c>
      <c r="Q2870" s="2" t="s">
        <v>21</v>
      </c>
      <c r="R2870" s="2">
        <v>0</v>
      </c>
    </row>
    <row r="2871" spans="1:18" ht="12.75">
      <c r="A2871" s="2">
        <v>8552250</v>
      </c>
      <c r="B2871" s="3" t="s">
        <v>6518</v>
      </c>
      <c r="C2871" s="3" t="str">
        <v>e311ba4d-181b-4e60-863e-c2a377863d12</v>
      </c>
      <c r="D2871" s="2" t="s">
        <v>19</v>
      </c>
      <c r="E2871" s="2" t="s">
        <v>23</v>
      </c>
      <c r="F2871" s="13" t="str">
        <f t="shared" si="333"/>
        <v>02/ 07/ 2021</v>
      </c>
      <c r="G2871" s="4">
        <v>44379.725682870368</v>
      </c>
      <c r="H2871" s="4">
        <v>44379.726041666669</v>
      </c>
      <c r="I2871" s="19" t="str">
        <f t="shared" si="327"/>
        <v>17:24:59</v>
      </c>
      <c r="J2871" s="17" t="str">
        <f t="shared" si="328"/>
        <v>17:25:30</v>
      </c>
      <c r="K2871" s="17" t="str">
        <f t="shared" si="329"/>
        <v>no</v>
      </c>
      <c r="L2871" s="17">
        <f t="shared" si="330"/>
        <v>3.5879629629631538E-4</v>
      </c>
      <c r="M2871" s="17" t="str">
        <f t="shared" si="331"/>
        <v>-</v>
      </c>
      <c r="N2871" s="13" t="str">
        <f t="shared" si="332"/>
        <v xml:space="preserve"> Jul</v>
      </c>
      <c r="O2871" s="2" t="s">
        <v>21</v>
      </c>
      <c r="P2871" s="5">
        <v>0</v>
      </c>
      <c r="Q2871" s="2" t="s">
        <v>21</v>
      </c>
      <c r="R2871" s="2">
        <v>1</v>
      </c>
    </row>
    <row r="2872" spans="1:18" ht="12.75">
      <c r="A2872" s="2">
        <v>8688973</v>
      </c>
      <c r="B2872" s="3" t="s">
        <v>6519</v>
      </c>
      <c r="C2872" s="3" t="str">
        <v>1b42a234-9cf0-4f66-98bb-2514471cc8e2</v>
      </c>
      <c r="D2872" s="2" t="s">
        <v>301</v>
      </c>
      <c r="E2872" s="2" t="s">
        <v>37</v>
      </c>
      <c r="F2872" s="13" t="str">
        <f t="shared" si="333"/>
        <v>28/ 02/ 2021</v>
      </c>
      <c r="G2872" s="2" t="s">
        <v>6520</v>
      </c>
      <c r="H2872" s="2" t="s">
        <v>6521</v>
      </c>
      <c r="I2872" s="19" t="str">
        <f t="shared" si="327"/>
        <v>17:28:31</v>
      </c>
      <c r="J2872" s="17" t="str">
        <f t="shared" si="328"/>
        <v>17:41:10</v>
      </c>
      <c r="K2872" s="17" t="str">
        <f t="shared" si="329"/>
        <v>no</v>
      </c>
      <c r="L2872" s="17">
        <f t="shared" si="330"/>
        <v>8.7847222222221522E-3</v>
      </c>
      <c r="M2872" s="17" t="str">
        <f t="shared" si="331"/>
        <v>4rth week of feb</v>
      </c>
      <c r="N2872" s="13" t="str">
        <f t="shared" si="332"/>
        <v xml:space="preserve"> Feb</v>
      </c>
      <c r="O2872" s="2" t="s">
        <v>6522</v>
      </c>
      <c r="P2872" s="5">
        <v>0</v>
      </c>
      <c r="Q2872" s="5">
        <v>6.9444444444444444E-5</v>
      </c>
      <c r="R2872" s="2">
        <v>0</v>
      </c>
    </row>
    <row r="2873" spans="1:18" ht="12.75">
      <c r="A2873" s="2">
        <v>8682310</v>
      </c>
      <c r="B2873" s="3" t="s">
        <v>6523</v>
      </c>
      <c r="C2873" s="3" t="str">
        <v>bede3b27-9105-45e5-a248-f8033cd1b385</v>
      </c>
      <c r="D2873" s="2" t="s">
        <v>270</v>
      </c>
      <c r="E2873" s="2" t="s">
        <v>37</v>
      </c>
      <c r="F2873" s="13" t="str">
        <f t="shared" si="333"/>
        <v>27/ 02/ 2021</v>
      </c>
      <c r="G2873" s="2" t="s">
        <v>6524</v>
      </c>
      <c r="H2873" s="2" t="s">
        <v>6525</v>
      </c>
      <c r="I2873" s="19" t="str">
        <f t="shared" si="327"/>
        <v>15:57:53</v>
      </c>
      <c r="J2873" s="17" t="str">
        <f t="shared" si="328"/>
        <v>16:14:04</v>
      </c>
      <c r="K2873" s="17" t="str">
        <f t="shared" si="329"/>
        <v>yes</v>
      </c>
      <c r="L2873" s="17">
        <f t="shared" si="330"/>
        <v>1.1238425925925943E-2</v>
      </c>
      <c r="M2873" s="17" t="str">
        <f t="shared" si="331"/>
        <v>4rth week of feb</v>
      </c>
      <c r="N2873" s="13" t="str">
        <f t="shared" si="332"/>
        <v xml:space="preserve"> Feb</v>
      </c>
      <c r="O2873" s="2" t="s">
        <v>6526</v>
      </c>
      <c r="P2873" s="5">
        <v>0</v>
      </c>
      <c r="Q2873" s="5">
        <v>1.3888888888888889E-4</v>
      </c>
      <c r="R2873" s="2">
        <v>0</v>
      </c>
    </row>
    <row r="2874" spans="1:18" ht="12.75">
      <c r="A2874" s="2">
        <v>8613288</v>
      </c>
      <c r="B2874" s="3" t="s">
        <v>6527</v>
      </c>
      <c r="C2874" s="3" t="str">
        <v>b4cf21f1-a636-4fbc-95ad-efb64876da2d</v>
      </c>
      <c r="D2874" s="2" t="s">
        <v>716</v>
      </c>
      <c r="E2874" s="2" t="s">
        <v>37</v>
      </c>
      <c r="F2874" s="13" t="str">
        <f t="shared" si="333"/>
        <v>16/ 02/ 2021</v>
      </c>
      <c r="G2874" s="2" t="s">
        <v>6528</v>
      </c>
      <c r="H2874" s="2" t="s">
        <v>6529</v>
      </c>
      <c r="I2874" s="19" t="str">
        <f t="shared" si="327"/>
        <v>14:22:07</v>
      </c>
      <c r="J2874" s="17" t="str">
        <f t="shared" si="328"/>
        <v>14:40:22</v>
      </c>
      <c r="K2874" s="17" t="str">
        <f t="shared" si="329"/>
        <v>yes</v>
      </c>
      <c r="L2874" s="17">
        <f t="shared" si="330"/>
        <v>1.2673611111111205E-2</v>
      </c>
      <c r="M2874" s="17" t="str">
        <f t="shared" si="331"/>
        <v>3rd week of feb</v>
      </c>
      <c r="N2874" s="13" t="str">
        <f t="shared" si="332"/>
        <v xml:space="preserve"> Feb</v>
      </c>
      <c r="O2874" s="2" t="s">
        <v>6530</v>
      </c>
      <c r="P2874" s="5">
        <v>0</v>
      </c>
      <c r="Q2874" s="5">
        <v>1.0416666666666667E-4</v>
      </c>
      <c r="R2874" s="2">
        <v>0</v>
      </c>
    </row>
    <row r="2875" spans="1:18" ht="12.75">
      <c r="A2875" s="2">
        <v>8504489</v>
      </c>
      <c r="B2875" s="3" t="s">
        <v>6531</v>
      </c>
      <c r="C2875" s="3" t="str">
        <v>ec852edb-ba70-492d-843a-2d4056c912d5</v>
      </c>
      <c r="D2875" s="2" t="s">
        <v>19</v>
      </c>
      <c r="E2875" s="2" t="s">
        <v>23</v>
      </c>
      <c r="F2875" s="13" t="str">
        <f t="shared" si="333"/>
        <v>02/ 01/ 2021</v>
      </c>
      <c r="G2875" s="4">
        <v>44198.042592592596</v>
      </c>
      <c r="H2875" s="4">
        <v>44198.043263888889</v>
      </c>
      <c r="I2875" s="19" t="str">
        <f t="shared" si="327"/>
        <v>01:01:20</v>
      </c>
      <c r="J2875" s="17" t="str">
        <f t="shared" si="328"/>
        <v>01:02:18</v>
      </c>
      <c r="K2875" s="17" t="str">
        <f t="shared" si="329"/>
        <v>no</v>
      </c>
      <c r="L2875" s="17">
        <f t="shared" si="330"/>
        <v>6.7129629629629484E-4</v>
      </c>
      <c r="M2875" s="17" t="str">
        <f t="shared" si="331"/>
        <v>-</v>
      </c>
      <c r="N2875" s="13" t="str">
        <f t="shared" si="332"/>
        <v xml:space="preserve"> Jan</v>
      </c>
      <c r="O2875" s="2" t="s">
        <v>21</v>
      </c>
      <c r="P2875" s="5">
        <v>0</v>
      </c>
      <c r="Q2875" s="2" t="s">
        <v>21</v>
      </c>
      <c r="R2875" s="2">
        <v>0</v>
      </c>
    </row>
    <row r="2876" spans="1:18" ht="12.75">
      <c r="A2876" s="2">
        <v>8564823</v>
      </c>
      <c r="B2876" s="3" t="s">
        <v>6532</v>
      </c>
      <c r="C2876" s="3" t="str">
        <v>4c1b935d-7a2f-4144-ae44-3e57e299b782</v>
      </c>
      <c r="D2876" s="2" t="s">
        <v>446</v>
      </c>
      <c r="E2876" s="2" t="s">
        <v>37</v>
      </c>
      <c r="F2876" s="13" t="str">
        <f>TEXT(G2876,"dd/ mm/ yyyy")</f>
        <v>02/ 09/ 2021</v>
      </c>
      <c r="G2876" s="4">
        <v>44441.645740740743</v>
      </c>
      <c r="H2876" s="4">
        <v>44441.650902777779</v>
      </c>
      <c r="I2876" s="19" t="str">
        <f t="shared" si="327"/>
        <v>15:29:52</v>
      </c>
      <c r="J2876" s="17" t="str">
        <f t="shared" si="328"/>
        <v>15:37:18</v>
      </c>
      <c r="K2876" s="17" t="str">
        <f t="shared" si="329"/>
        <v>yes</v>
      </c>
      <c r="L2876" s="17">
        <f t="shared" si="330"/>
        <v>5.1620370370369928E-3</v>
      </c>
      <c r="M2876" s="17" t="str">
        <f t="shared" si="331"/>
        <v>-</v>
      </c>
      <c r="N2876" s="13" t="str">
        <f t="shared" si="332"/>
        <v xml:space="preserve"> Sep</v>
      </c>
      <c r="O2876" s="4">
        <v>44441.645983796298</v>
      </c>
      <c r="P2876" s="5">
        <v>0</v>
      </c>
      <c r="Q2876" s="5">
        <v>4.6296296296296294E-5</v>
      </c>
      <c r="R2876" s="2">
        <v>0</v>
      </c>
    </row>
    <row r="2877" spans="1:18" ht="12.75">
      <c r="A2877" s="2">
        <v>8624214</v>
      </c>
      <c r="B2877" s="3" t="s">
        <v>6533</v>
      </c>
      <c r="C2877" s="3" t="str">
        <v>5039302f-d50e-456e-898a-16aeab083370</v>
      </c>
      <c r="D2877" s="2" t="s">
        <v>19</v>
      </c>
      <c r="E2877" s="2" t="s">
        <v>23</v>
      </c>
      <c r="F2877" s="13" t="str">
        <f t="shared" si="333"/>
        <v>18/ 02/ 2021</v>
      </c>
      <c r="G2877" s="2" t="s">
        <v>6534</v>
      </c>
      <c r="H2877" s="2" t="s">
        <v>6535</v>
      </c>
      <c r="I2877" s="19" t="str">
        <f t="shared" si="327"/>
        <v>07:31:31</v>
      </c>
      <c r="J2877" s="17" t="str">
        <f t="shared" si="328"/>
        <v>07:32:07</v>
      </c>
      <c r="K2877" s="17" t="str">
        <f t="shared" si="329"/>
        <v>no</v>
      </c>
      <c r="L2877" s="17">
        <f t="shared" si="330"/>
        <v>4.166666666667318E-4</v>
      </c>
      <c r="M2877" s="17" t="str">
        <f t="shared" si="331"/>
        <v>3rd week of feb</v>
      </c>
      <c r="N2877" s="13" t="str">
        <f t="shared" si="332"/>
        <v xml:space="preserve"> Feb</v>
      </c>
      <c r="O2877" s="2" t="s">
        <v>21</v>
      </c>
      <c r="P2877" s="5">
        <v>0</v>
      </c>
      <c r="Q2877" s="2" t="s">
        <v>21</v>
      </c>
      <c r="R2877" s="2">
        <v>2</v>
      </c>
    </row>
    <row r="2878" spans="1:18" ht="12.75">
      <c r="A2878" s="2">
        <v>8621489</v>
      </c>
      <c r="B2878" s="3" t="s">
        <v>6536</v>
      </c>
      <c r="C2878" s="3" t="str">
        <v>86c9345a-fb28-4e85-9146-bb65ed1486b5</v>
      </c>
      <c r="D2878" s="2" t="s">
        <v>87</v>
      </c>
      <c r="E2878" s="2" t="s">
        <v>31</v>
      </c>
      <c r="F2878" s="13" t="str">
        <f>TEXT(G2878,"dd/ mm/ yyyy")</f>
        <v>17/ 02/ 2021</v>
      </c>
      <c r="G2878" s="2" t="s">
        <v>6537</v>
      </c>
      <c r="H2878" s="2" t="s">
        <v>6538</v>
      </c>
      <c r="I2878" s="19" t="str">
        <f t="shared" si="327"/>
        <v>17:22:34</v>
      </c>
      <c r="J2878" s="17" t="str">
        <f t="shared" si="328"/>
        <v>17:59:44</v>
      </c>
      <c r="K2878" s="17" t="str">
        <f t="shared" si="329"/>
        <v>no</v>
      </c>
      <c r="L2878" s="17">
        <f t="shared" si="330"/>
        <v>2.5810185185185186E-2</v>
      </c>
      <c r="M2878" s="17" t="str">
        <f t="shared" si="331"/>
        <v>3rd week of feb</v>
      </c>
      <c r="N2878" s="13" t="str">
        <f t="shared" si="332"/>
        <v xml:space="preserve"> Feb</v>
      </c>
      <c r="O2878" s="2" t="s">
        <v>6539</v>
      </c>
      <c r="P2878" s="5">
        <v>0</v>
      </c>
      <c r="Q2878" s="5">
        <v>8.1018518518518516E-5</v>
      </c>
      <c r="R2878" s="2">
        <v>0</v>
      </c>
    </row>
    <row r="2879" spans="1:18" ht="12.75">
      <c r="A2879" s="2">
        <v>8635032</v>
      </c>
      <c r="B2879" s="3" t="s">
        <v>6540</v>
      </c>
      <c r="C2879" s="3" t="str">
        <v>435ffe64-5874-4698-bee5-36930ef0f2f4</v>
      </c>
      <c r="D2879" s="2" t="s">
        <v>19</v>
      </c>
      <c r="E2879" s="2" t="s">
        <v>23</v>
      </c>
      <c r="F2879" s="13" t="str">
        <f t="shared" si="333"/>
        <v>19/ 02/ 2021</v>
      </c>
      <c r="G2879" s="2" t="s">
        <v>6541</v>
      </c>
      <c r="H2879" s="2" t="s">
        <v>6542</v>
      </c>
      <c r="I2879" s="19" t="str">
        <f t="shared" si="327"/>
        <v>19:34:54</v>
      </c>
      <c r="J2879" s="17" t="str">
        <f t="shared" si="328"/>
        <v>19:35:23</v>
      </c>
      <c r="K2879" s="17" t="str">
        <f t="shared" si="329"/>
        <v>no</v>
      </c>
      <c r="L2879" s="17">
        <f t="shared" si="330"/>
        <v>3.356481481481266E-4</v>
      </c>
      <c r="M2879" s="17" t="str">
        <f t="shared" si="331"/>
        <v>3rd week of feb</v>
      </c>
      <c r="N2879" s="13" t="str">
        <f t="shared" si="332"/>
        <v xml:space="preserve"> Feb</v>
      </c>
      <c r="O2879" s="2" t="s">
        <v>21</v>
      </c>
      <c r="P2879" s="5">
        <v>0</v>
      </c>
      <c r="Q2879" s="2" t="s">
        <v>21</v>
      </c>
      <c r="R2879" s="2">
        <v>4</v>
      </c>
    </row>
    <row r="2880" spans="1:18" ht="12.75">
      <c r="A2880" s="2">
        <v>8534666</v>
      </c>
      <c r="B2880" s="3" t="s">
        <v>6543</v>
      </c>
      <c r="C2880" s="3" t="str">
        <v>5e6e3e80-3a46-43e8-8347-ecb49561ae26</v>
      </c>
      <c r="D2880" s="2" t="s">
        <v>19</v>
      </c>
      <c r="E2880" s="2" t="s">
        <v>23</v>
      </c>
      <c r="F2880" s="13" t="str">
        <f t="shared" si="333"/>
        <v>02/ 05/ 2021</v>
      </c>
      <c r="G2880" s="4">
        <v>44318.019502314812</v>
      </c>
      <c r="H2880" s="4">
        <v>44318.020682870374</v>
      </c>
      <c r="I2880" s="19" t="str">
        <f t="shared" si="327"/>
        <v>00:28:05</v>
      </c>
      <c r="J2880" s="17" t="str">
        <f t="shared" si="328"/>
        <v>00:29:47</v>
      </c>
      <c r="K2880" s="17" t="str">
        <f t="shared" si="329"/>
        <v>no</v>
      </c>
      <c r="L2880" s="17">
        <f t="shared" si="330"/>
        <v>1.1805555555555562E-3</v>
      </c>
      <c r="M2880" s="17" t="str">
        <f t="shared" si="331"/>
        <v>-</v>
      </c>
      <c r="N2880" s="13" t="str">
        <f t="shared" si="332"/>
        <v xml:space="preserve"> May</v>
      </c>
      <c r="O2880" s="2" t="s">
        <v>21</v>
      </c>
      <c r="P2880" s="5">
        <v>0</v>
      </c>
      <c r="Q2880" s="2" t="s">
        <v>21</v>
      </c>
      <c r="R2880" s="2">
        <v>2</v>
      </c>
    </row>
    <row r="2881" spans="1:18" ht="12.75">
      <c r="A2881" s="2">
        <v>8547445</v>
      </c>
      <c r="B2881" s="3" t="s">
        <v>6544</v>
      </c>
      <c r="C2881" s="3" t="str">
        <v>f4de755b-d79c-4464-be99-a436bdb9bb12</v>
      </c>
      <c r="D2881" s="2" t="s">
        <v>19</v>
      </c>
      <c r="E2881" s="2" t="s">
        <v>23</v>
      </c>
      <c r="F2881" s="13" t="str">
        <f t="shared" si="333"/>
        <v>02/ 06/ 2021</v>
      </c>
      <c r="G2881" s="4">
        <v>44349.874907407408</v>
      </c>
      <c r="H2881" s="4">
        <v>44349.875983796293</v>
      </c>
      <c r="I2881" s="19" t="str">
        <f t="shared" si="327"/>
        <v>20:59:52</v>
      </c>
      <c r="J2881" s="17" t="str">
        <f t="shared" si="328"/>
        <v>21:01:25</v>
      </c>
      <c r="K2881" s="17" t="str">
        <f t="shared" si="329"/>
        <v>no</v>
      </c>
      <c r="L2881" s="17">
        <f t="shared" si="330"/>
        <v>1.0763888888889461E-3</v>
      </c>
      <c r="M2881" s="17" t="str">
        <f t="shared" si="331"/>
        <v>-</v>
      </c>
      <c r="N2881" s="13" t="str">
        <f t="shared" si="332"/>
        <v xml:space="preserve"> Jun</v>
      </c>
      <c r="O2881" s="2" t="s">
        <v>21</v>
      </c>
      <c r="P2881" s="5">
        <v>0</v>
      </c>
      <c r="Q2881" s="2" t="s">
        <v>21</v>
      </c>
      <c r="R2881" s="2">
        <v>1</v>
      </c>
    </row>
    <row r="2882" spans="1:18" ht="12.75">
      <c r="A2882" s="2">
        <v>8677631</v>
      </c>
      <c r="B2882" s="3" t="s">
        <v>6545</v>
      </c>
      <c r="C2882" s="3" t="str">
        <v>432f0503-16a0-4057-91e5-f7537f71119b</v>
      </c>
      <c r="D2882" s="2" t="s">
        <v>19</v>
      </c>
      <c r="E2882" s="2" t="s">
        <v>20</v>
      </c>
      <c r="F2882" s="13" t="str">
        <f t="shared" si="333"/>
        <v>26/ 02/ 2021</v>
      </c>
      <c r="G2882" s="2" t="s">
        <v>6546</v>
      </c>
      <c r="H2882" s="2" t="s">
        <v>6547</v>
      </c>
      <c r="I2882" s="19" t="str">
        <f t="shared" si="327"/>
        <v>19:26:05</v>
      </c>
      <c r="J2882" s="17" t="str">
        <f t="shared" si="328"/>
        <v>20:26:31</v>
      </c>
      <c r="K2882" s="17" t="str">
        <f t="shared" si="329"/>
        <v>no</v>
      </c>
      <c r="L2882" s="17">
        <f t="shared" si="330"/>
        <v>4.1967592592592529E-2</v>
      </c>
      <c r="M2882" s="17" t="str">
        <f t="shared" si="331"/>
        <v>4rth week of feb</v>
      </c>
      <c r="N2882" s="13" t="str">
        <f t="shared" si="332"/>
        <v xml:space="preserve"> Feb</v>
      </c>
      <c r="O2882" s="2" t="s">
        <v>21</v>
      </c>
      <c r="P2882" s="5">
        <v>0</v>
      </c>
      <c r="Q2882" s="2" t="s">
        <v>21</v>
      </c>
      <c r="R2882" s="2">
        <v>0</v>
      </c>
    </row>
    <row r="2883" spans="1:18" ht="12.75">
      <c r="A2883" s="2">
        <v>8673081</v>
      </c>
      <c r="B2883" s="3" t="s">
        <v>6548</v>
      </c>
      <c r="C2883" s="3" t="str">
        <v>35458cb9-9a2c-445a-883b-91543e975100</v>
      </c>
      <c r="D2883" s="2" t="s">
        <v>19</v>
      </c>
      <c r="E2883" s="2" t="s">
        <v>20</v>
      </c>
      <c r="F2883" s="13" t="str">
        <f t="shared" ref="F2883:F2946" si="334">TEXT(G2883,"dd/ mm/ yyyy")</f>
        <v>26/ 02/ 2021</v>
      </c>
      <c r="G2883" s="2" t="s">
        <v>6549</v>
      </c>
      <c r="H2883" s="2" t="s">
        <v>6550</v>
      </c>
      <c r="I2883" s="19" t="str">
        <f t="shared" ref="I2883:I2946" si="335">TEXT(G2883,"hh:mm:ss")</f>
        <v>07:12:11</v>
      </c>
      <c r="J2883" s="17" t="str">
        <f t="shared" ref="J2883:J2946" si="336">TEXT(H2883,"hh:mm:ss")</f>
        <v>08:12:57</v>
      </c>
      <c r="K2883" s="17" t="str">
        <f t="shared" ref="K2883:K2946" si="337">IF(AND(HOUR(I2883)&gt;=10,HOUR(J2883)&gt;=10,HOUR(J2883)&lt;=16,MINUTE(J2883)&lt;=60,SECOND(J2883)&lt;=60),"yes","no")</f>
        <v>no</v>
      </c>
      <c r="L2883" s="17">
        <f t="shared" ref="L2883:L2946" si="338">J2883-I2883</f>
        <v>4.2199074074074028E-2</v>
      </c>
      <c r="M2883" s="17" t="str">
        <f t="shared" ref="M2883:M2946" si="339">IF(AND(DAY(F2883)&gt;=1,DAY(F2883)&lt;=7,MONTH(F2883)=2),"1st week of feb",IF(AND(DAY(F2883)&gt;=8,DAY(F2883)&lt;=14,MONTH(F2883)=2),"2nd week of feb",IF(AND(DAY(F2883)&gt;=15,DAY(F2883)&lt;=21,MONTH(F2883)=2),"3rd week of feb",IF(AND(DAY(F2883)&gt;=22,DAY(F2883)&lt;=28,MONTH(F2883)=2),"4rth week of feb","-"))))</f>
        <v>4rth week of feb</v>
      </c>
      <c r="N2883" s="13" t="str">
        <f t="shared" ref="N2883:N2946" si="340">TEXT(G2883," Mmm")</f>
        <v xml:space="preserve"> Feb</v>
      </c>
      <c r="O2883" s="2" t="s">
        <v>21</v>
      </c>
      <c r="P2883" s="5">
        <v>0</v>
      </c>
      <c r="Q2883" s="2" t="s">
        <v>21</v>
      </c>
      <c r="R2883" s="2">
        <v>0</v>
      </c>
    </row>
    <row r="2884" spans="1:18" ht="12.75">
      <c r="A2884" s="2">
        <v>8510143</v>
      </c>
      <c r="B2884" s="3" t="s">
        <v>6551</v>
      </c>
      <c r="C2884" s="3" t="str">
        <v>8d959860-2d66-4774-9f1d-ed6cb583ba2e</v>
      </c>
      <c r="D2884" s="2" t="s">
        <v>19</v>
      </c>
      <c r="E2884" s="2" t="s">
        <v>20</v>
      </c>
      <c r="F2884" s="13" t="str">
        <f t="shared" si="334"/>
        <v>02/ 01/ 2021</v>
      </c>
      <c r="G2884" s="4">
        <v>44198.799340277779</v>
      </c>
      <c r="H2884" s="4">
        <v>44198.844837962963</v>
      </c>
      <c r="I2884" s="19" t="str">
        <f t="shared" si="335"/>
        <v>19:11:03</v>
      </c>
      <c r="J2884" s="17" t="str">
        <f t="shared" si="336"/>
        <v>20:16:34</v>
      </c>
      <c r="K2884" s="17" t="str">
        <f t="shared" si="337"/>
        <v>no</v>
      </c>
      <c r="L2884" s="17">
        <f t="shared" si="338"/>
        <v>4.5497685185185155E-2</v>
      </c>
      <c r="M2884" s="17" t="str">
        <f t="shared" si="339"/>
        <v>-</v>
      </c>
      <c r="N2884" s="13" t="str">
        <f t="shared" si="340"/>
        <v xml:space="preserve"> Jan</v>
      </c>
      <c r="O2884" s="2" t="s">
        <v>21</v>
      </c>
      <c r="P2884" s="5">
        <v>0</v>
      </c>
      <c r="Q2884" s="2" t="s">
        <v>21</v>
      </c>
      <c r="R2884" s="2">
        <v>0</v>
      </c>
    </row>
    <row r="2885" spans="1:18" ht="12.75">
      <c r="A2885" s="2">
        <v>8518522</v>
      </c>
      <c r="B2885" s="3" t="s">
        <v>6552</v>
      </c>
      <c r="C2885" s="3" t="str">
        <v>7f970c28-65be-4363-a846-9786efe5abbd</v>
      </c>
      <c r="D2885" s="2" t="s">
        <v>19</v>
      </c>
      <c r="E2885" s="2" t="s">
        <v>20</v>
      </c>
      <c r="F2885" s="13" t="str">
        <f t="shared" si="334"/>
        <v>02/ 02/ 2021</v>
      </c>
      <c r="G2885" s="4">
        <v>44229.9371875</v>
      </c>
      <c r="H2885" s="4">
        <v>44229.97934027778</v>
      </c>
      <c r="I2885" s="19" t="str">
        <f t="shared" si="335"/>
        <v>22:29:33</v>
      </c>
      <c r="J2885" s="17" t="str">
        <f t="shared" si="336"/>
        <v>23:30:15</v>
      </c>
      <c r="K2885" s="17" t="str">
        <f t="shared" si="337"/>
        <v>no</v>
      </c>
      <c r="L2885" s="17">
        <f t="shared" si="338"/>
        <v>4.2152777777777817E-2</v>
      </c>
      <c r="M2885" s="17" t="str">
        <f t="shared" si="339"/>
        <v>1st week of feb</v>
      </c>
      <c r="N2885" s="13" t="str">
        <f t="shared" si="340"/>
        <v xml:space="preserve"> Feb</v>
      </c>
      <c r="O2885" s="2" t="s">
        <v>21</v>
      </c>
      <c r="P2885" s="5">
        <v>0</v>
      </c>
      <c r="Q2885" s="2" t="s">
        <v>21</v>
      </c>
      <c r="R2885" s="2">
        <v>0</v>
      </c>
    </row>
    <row r="2886" spans="1:18" ht="12.75">
      <c r="A2886" s="2">
        <v>8679941</v>
      </c>
      <c r="B2886" s="3" t="s">
        <v>6553</v>
      </c>
      <c r="C2886" s="3" t="str">
        <v>618b2fcc-85e5-4ed3-b9d9-f452a33b5b7b</v>
      </c>
      <c r="D2886" s="2" t="s">
        <v>716</v>
      </c>
      <c r="E2886" s="2" t="s">
        <v>37</v>
      </c>
      <c r="F2886" s="13" t="str">
        <f t="shared" si="334"/>
        <v>27/ 02/ 2021</v>
      </c>
      <c r="G2886" s="2" t="s">
        <v>6554</v>
      </c>
      <c r="H2886" s="2" t="s">
        <v>6555</v>
      </c>
      <c r="I2886" s="19" t="str">
        <f t="shared" si="335"/>
        <v>10:15:36</v>
      </c>
      <c r="J2886" s="17" t="str">
        <f t="shared" si="336"/>
        <v>10:40:00</v>
      </c>
      <c r="K2886" s="17" t="str">
        <f t="shared" si="337"/>
        <v>yes</v>
      </c>
      <c r="L2886" s="17">
        <f t="shared" si="338"/>
        <v>1.6944444444444429E-2</v>
      </c>
      <c r="M2886" s="17" t="str">
        <f t="shared" si="339"/>
        <v>4rth week of feb</v>
      </c>
      <c r="N2886" s="13" t="str">
        <f t="shared" si="340"/>
        <v xml:space="preserve"> Feb</v>
      </c>
      <c r="O2886" s="2" t="s">
        <v>6556</v>
      </c>
      <c r="P2886" s="5">
        <v>0</v>
      </c>
      <c r="Q2886" s="5">
        <v>5.7870370370370373E-5</v>
      </c>
      <c r="R2886" s="2">
        <v>0</v>
      </c>
    </row>
    <row r="2887" spans="1:18" ht="12.75">
      <c r="A2887" s="2">
        <v>8556754</v>
      </c>
      <c r="B2887" s="3" t="s">
        <v>6557</v>
      </c>
      <c r="C2887" s="3" t="str">
        <v>1daafe42-d50c-4c6d-95a7-d11b10004a29</v>
      </c>
      <c r="D2887" s="2" t="s">
        <v>432</v>
      </c>
      <c r="E2887" s="2" t="s">
        <v>31</v>
      </c>
      <c r="F2887" s="13" t="str">
        <f t="shared" si="334"/>
        <v>02/ 08/ 2021</v>
      </c>
      <c r="G2887" s="4">
        <v>44410.553935185184</v>
      </c>
      <c r="H2887" s="4">
        <v>44410.564583333333</v>
      </c>
      <c r="I2887" s="19" t="str">
        <f t="shared" si="335"/>
        <v>13:17:40</v>
      </c>
      <c r="J2887" s="17" t="str">
        <f t="shared" si="336"/>
        <v>13:33:00</v>
      </c>
      <c r="K2887" s="17" t="str">
        <f t="shared" si="337"/>
        <v>yes</v>
      </c>
      <c r="L2887" s="17">
        <f t="shared" si="338"/>
        <v>1.0648148148148184E-2</v>
      </c>
      <c r="M2887" s="17" t="str">
        <f t="shared" si="339"/>
        <v>-</v>
      </c>
      <c r="N2887" s="13" t="str">
        <f t="shared" si="340"/>
        <v xml:space="preserve"> Aug</v>
      </c>
      <c r="O2887" s="4">
        <v>44410.555648148147</v>
      </c>
      <c r="P2887" s="5">
        <v>0</v>
      </c>
      <c r="Q2887" s="5">
        <v>5.7870370370370373E-5</v>
      </c>
      <c r="R2887" s="2">
        <v>0</v>
      </c>
    </row>
    <row r="2888" spans="1:18" ht="12.75">
      <c r="A2888" s="2">
        <v>8524884</v>
      </c>
      <c r="B2888" s="3" t="s">
        <v>3152</v>
      </c>
      <c r="C2888" s="3" t="str">
        <v>580bde0d-363a-4e60-91ba-b0676291e9bf</v>
      </c>
      <c r="D2888" s="2" t="s">
        <v>19</v>
      </c>
      <c r="E2888" s="2" t="s">
        <v>23</v>
      </c>
      <c r="F2888" s="13" t="str">
        <f t="shared" si="334"/>
        <v>02/ 03/ 2021</v>
      </c>
      <c r="G2888" s="4">
        <v>44257.799131944441</v>
      </c>
      <c r="H2888" s="4">
        <v>44257.799467592595</v>
      </c>
      <c r="I2888" s="19" t="str">
        <f t="shared" si="335"/>
        <v>19:10:45</v>
      </c>
      <c r="J2888" s="17" t="str">
        <f t="shared" si="336"/>
        <v>19:11:14</v>
      </c>
      <c r="K2888" s="17" t="str">
        <f t="shared" si="337"/>
        <v>no</v>
      </c>
      <c r="L2888" s="17">
        <f t="shared" si="338"/>
        <v>3.356481481481266E-4</v>
      </c>
      <c r="M2888" s="17" t="str">
        <f t="shared" si="339"/>
        <v>-</v>
      </c>
      <c r="N2888" s="13" t="str">
        <f t="shared" si="340"/>
        <v xml:space="preserve"> Mar</v>
      </c>
      <c r="O2888" s="2" t="s">
        <v>21</v>
      </c>
      <c r="P2888" s="5">
        <v>0</v>
      </c>
      <c r="Q2888" s="2" t="s">
        <v>21</v>
      </c>
      <c r="R2888" s="2">
        <v>0</v>
      </c>
    </row>
    <row r="2889" spans="1:18" ht="12.75">
      <c r="A2889" s="2">
        <v>8580640</v>
      </c>
      <c r="B2889" s="3" t="s">
        <v>6558</v>
      </c>
      <c r="C2889" s="3" t="str">
        <v>9000387e-8ee9-4c1e-9aa2-e78137e93c49</v>
      </c>
      <c r="D2889" s="2" t="s">
        <v>347</v>
      </c>
      <c r="E2889" s="2" t="s">
        <v>37</v>
      </c>
      <c r="F2889" s="13" t="str">
        <f>TEXT(G2889,"dd/ mm/ yyyy")</f>
        <v>02/ 11/ 2021</v>
      </c>
      <c r="G2889" s="4">
        <v>44502.739537037036</v>
      </c>
      <c r="H2889" s="4">
        <v>44502.749895833331</v>
      </c>
      <c r="I2889" s="19" t="str">
        <f t="shared" si="335"/>
        <v>17:44:56</v>
      </c>
      <c r="J2889" s="17" t="str">
        <f t="shared" si="336"/>
        <v>17:59:51</v>
      </c>
      <c r="K2889" s="17" t="str">
        <f t="shared" si="337"/>
        <v>no</v>
      </c>
      <c r="L2889" s="17">
        <f t="shared" si="338"/>
        <v>1.0358796296296324E-2</v>
      </c>
      <c r="M2889" s="17" t="str">
        <f t="shared" si="339"/>
        <v>-</v>
      </c>
      <c r="N2889" s="13" t="str">
        <f t="shared" si="340"/>
        <v xml:space="preserve"> Nov</v>
      </c>
      <c r="O2889" s="4">
        <v>44502.740486111114</v>
      </c>
      <c r="P2889" s="5">
        <v>0</v>
      </c>
      <c r="Q2889" s="5">
        <v>5.7870370370370373E-5</v>
      </c>
      <c r="R2889" s="2">
        <v>0</v>
      </c>
    </row>
    <row r="2890" spans="1:18" ht="12.75">
      <c r="A2890" s="2">
        <v>8652461</v>
      </c>
      <c r="B2890" s="3" t="s">
        <v>6559</v>
      </c>
      <c r="C2890" s="3" t="str">
        <v>b5a9ff7b-6d4b-4567-b5c4-863a8fe8bd6f</v>
      </c>
      <c r="D2890" s="2" t="s">
        <v>19</v>
      </c>
      <c r="E2890" s="2" t="s">
        <v>20</v>
      </c>
      <c r="F2890" s="13" t="str">
        <f t="shared" si="334"/>
        <v>22/ 02/ 2021</v>
      </c>
      <c r="G2890" s="2" t="s">
        <v>6560</v>
      </c>
      <c r="H2890" s="2" t="s">
        <v>6561</v>
      </c>
      <c r="I2890" s="19" t="str">
        <f t="shared" si="335"/>
        <v>20:43:28</v>
      </c>
      <c r="J2890" s="17" t="str">
        <f t="shared" si="336"/>
        <v>21:45:40</v>
      </c>
      <c r="K2890" s="17" t="str">
        <f t="shared" si="337"/>
        <v>no</v>
      </c>
      <c r="L2890" s="17">
        <f t="shared" si="338"/>
        <v>4.3194444444444535E-2</v>
      </c>
      <c r="M2890" s="17" t="str">
        <f t="shared" si="339"/>
        <v>4rth week of feb</v>
      </c>
      <c r="N2890" s="13" t="str">
        <f t="shared" si="340"/>
        <v xml:space="preserve"> Feb</v>
      </c>
      <c r="O2890" s="2" t="s">
        <v>21</v>
      </c>
      <c r="P2890" s="5">
        <v>0</v>
      </c>
      <c r="Q2890" s="2" t="s">
        <v>21</v>
      </c>
      <c r="R2890" s="2">
        <v>0</v>
      </c>
    </row>
    <row r="2891" spans="1:18" ht="12.75">
      <c r="A2891" s="2">
        <v>8661912</v>
      </c>
      <c r="B2891" s="3" t="s">
        <v>6562</v>
      </c>
      <c r="C2891" s="3" t="str">
        <v>e42fa86a-30b7-4b7f-9720-22e44267a531</v>
      </c>
      <c r="D2891" s="2" t="s">
        <v>450</v>
      </c>
      <c r="E2891" s="2" t="s">
        <v>37</v>
      </c>
      <c r="F2891" s="13" t="str">
        <f>TEXT(G2891,"dd/ mm/ yyyy")</f>
        <v>24/ 02/ 2021</v>
      </c>
      <c r="G2891" s="2" t="s">
        <v>6563</v>
      </c>
      <c r="H2891" s="2" t="s">
        <v>6564</v>
      </c>
      <c r="I2891" s="19" t="str">
        <f t="shared" si="335"/>
        <v>13:09:15</v>
      </c>
      <c r="J2891" s="17" t="str">
        <f t="shared" si="336"/>
        <v>13:20:27</v>
      </c>
      <c r="K2891" s="17" t="str">
        <f t="shared" si="337"/>
        <v>yes</v>
      </c>
      <c r="L2891" s="17">
        <f t="shared" si="338"/>
        <v>7.7777777777777724E-3</v>
      </c>
      <c r="M2891" s="17" t="str">
        <f t="shared" si="339"/>
        <v>4rth week of feb</v>
      </c>
      <c r="N2891" s="13" t="str">
        <f t="shared" si="340"/>
        <v xml:space="preserve"> Feb</v>
      </c>
      <c r="O2891" s="2" t="s">
        <v>6565</v>
      </c>
      <c r="P2891" s="5">
        <v>0</v>
      </c>
      <c r="Q2891" s="5">
        <v>1.8518518518518518E-4</v>
      </c>
      <c r="R2891" s="2">
        <v>0</v>
      </c>
    </row>
    <row r="2892" spans="1:18" ht="12.75">
      <c r="A2892" s="2">
        <v>8651570</v>
      </c>
      <c r="B2892" s="3" t="s">
        <v>6566</v>
      </c>
      <c r="C2892" s="3" t="str">
        <v>9db86977-eef9-4a8a-9ccc-d6d96b8ff618</v>
      </c>
      <c r="D2892" s="2" t="s">
        <v>19</v>
      </c>
      <c r="E2892" s="2" t="s">
        <v>20</v>
      </c>
      <c r="F2892" s="13" t="str">
        <f t="shared" si="334"/>
        <v>22/ 02/ 2021</v>
      </c>
      <c r="G2892" s="2" t="s">
        <v>6567</v>
      </c>
      <c r="H2892" s="2" t="s">
        <v>6568</v>
      </c>
      <c r="I2892" s="19" t="str">
        <f t="shared" si="335"/>
        <v>18:02:03</v>
      </c>
      <c r="J2892" s="17" t="str">
        <f t="shared" si="336"/>
        <v>19:02:58</v>
      </c>
      <c r="K2892" s="17" t="str">
        <f t="shared" si="337"/>
        <v>no</v>
      </c>
      <c r="L2892" s="17">
        <f t="shared" si="338"/>
        <v>4.2303240740740655E-2</v>
      </c>
      <c r="M2892" s="17" t="str">
        <f t="shared" si="339"/>
        <v>4rth week of feb</v>
      </c>
      <c r="N2892" s="13" t="str">
        <f t="shared" si="340"/>
        <v xml:space="preserve"> Feb</v>
      </c>
      <c r="O2892" s="2" t="s">
        <v>21</v>
      </c>
      <c r="P2892" s="5">
        <v>0</v>
      </c>
      <c r="Q2892" s="2" t="s">
        <v>21</v>
      </c>
      <c r="R2892" s="2">
        <v>0</v>
      </c>
    </row>
    <row r="2893" spans="1:18" ht="12.75">
      <c r="A2893" s="2">
        <v>8673363</v>
      </c>
      <c r="B2893" s="3" t="s">
        <v>6569</v>
      </c>
      <c r="C2893" s="3" t="str">
        <v>e7f0f4de-0fbb-4dc2-8686-2664b2b61b0e</v>
      </c>
      <c r="D2893" s="2" t="s">
        <v>19</v>
      </c>
      <c r="E2893" s="2" t="s">
        <v>20</v>
      </c>
      <c r="F2893" s="13" t="str">
        <f t="shared" si="334"/>
        <v>26/ 02/ 2021</v>
      </c>
      <c r="G2893" s="2" t="s">
        <v>6570</v>
      </c>
      <c r="H2893" s="2" t="s">
        <v>6571</v>
      </c>
      <c r="I2893" s="19" t="str">
        <f t="shared" si="335"/>
        <v>09:21:54</v>
      </c>
      <c r="J2893" s="17" t="str">
        <f t="shared" si="336"/>
        <v>10:23:17</v>
      </c>
      <c r="K2893" s="17" t="str">
        <f t="shared" si="337"/>
        <v>no</v>
      </c>
      <c r="L2893" s="17">
        <f t="shared" si="338"/>
        <v>4.2627314814814798E-2</v>
      </c>
      <c r="M2893" s="17" t="str">
        <f t="shared" si="339"/>
        <v>4rth week of feb</v>
      </c>
      <c r="N2893" s="13" t="str">
        <f t="shared" si="340"/>
        <v xml:space="preserve"> Feb</v>
      </c>
      <c r="O2893" s="2" t="s">
        <v>21</v>
      </c>
      <c r="P2893" s="5">
        <v>0</v>
      </c>
      <c r="Q2893" s="2" t="s">
        <v>21</v>
      </c>
      <c r="R2893" s="2">
        <v>0</v>
      </c>
    </row>
    <row r="2894" spans="1:18" ht="12.75">
      <c r="A2894" s="2">
        <v>8587322</v>
      </c>
      <c r="B2894" s="3" t="s">
        <v>6572</v>
      </c>
      <c r="C2894" s="3" t="str">
        <v>9723fc0a-9a48-4b16-b882-05c7c326ee76</v>
      </c>
      <c r="D2894" s="2" t="s">
        <v>19</v>
      </c>
      <c r="E2894" s="2" t="s">
        <v>20</v>
      </c>
      <c r="F2894" s="13" t="str">
        <f>TEXT(G2894,"dd/ mm/ yyyy")</f>
        <v>02/ 12/ 2021</v>
      </c>
      <c r="G2894" s="4">
        <v>44532.673136574071</v>
      </c>
      <c r="H2894" s="4">
        <v>44532.715150462966</v>
      </c>
      <c r="I2894" s="19" t="str">
        <f t="shared" si="335"/>
        <v>16:09:19</v>
      </c>
      <c r="J2894" s="17" t="str">
        <f t="shared" si="336"/>
        <v>17:09:49</v>
      </c>
      <c r="K2894" s="17" t="str">
        <f t="shared" si="337"/>
        <v>no</v>
      </c>
      <c r="L2894" s="17">
        <f t="shared" si="338"/>
        <v>4.2013888888889017E-2</v>
      </c>
      <c r="M2894" s="17" t="str">
        <f t="shared" si="339"/>
        <v>-</v>
      </c>
      <c r="N2894" s="13" t="str">
        <f t="shared" si="340"/>
        <v xml:space="preserve"> Dec</v>
      </c>
      <c r="O2894" s="2" t="s">
        <v>21</v>
      </c>
      <c r="P2894" s="5">
        <v>0</v>
      </c>
      <c r="Q2894" s="2" t="s">
        <v>21</v>
      </c>
      <c r="R2894" s="2">
        <v>0</v>
      </c>
    </row>
    <row r="2895" spans="1:18" ht="12.75">
      <c r="A2895" s="2">
        <v>8560325</v>
      </c>
      <c r="B2895" s="3" t="s">
        <v>6573</v>
      </c>
      <c r="C2895" s="3" t="str">
        <v>3d1c8daf-25fb-41c6-a54b-7ed6035005e0</v>
      </c>
      <c r="D2895" s="2" t="s">
        <v>19</v>
      </c>
      <c r="E2895" s="2" t="s">
        <v>23</v>
      </c>
      <c r="F2895" s="13" t="str">
        <f t="shared" si="334"/>
        <v>02/ 08/ 2021</v>
      </c>
      <c r="G2895" s="4">
        <v>44410.876620370371</v>
      </c>
      <c r="H2895" s="4">
        <v>44410.877604166664</v>
      </c>
      <c r="I2895" s="19" t="str">
        <f t="shared" si="335"/>
        <v>21:02:20</v>
      </c>
      <c r="J2895" s="17" t="str">
        <f t="shared" si="336"/>
        <v>21:03:45</v>
      </c>
      <c r="K2895" s="17" t="str">
        <f t="shared" si="337"/>
        <v>no</v>
      </c>
      <c r="L2895" s="17">
        <f t="shared" si="338"/>
        <v>9.8379629629630205E-4</v>
      </c>
      <c r="M2895" s="17" t="str">
        <f t="shared" si="339"/>
        <v>-</v>
      </c>
      <c r="N2895" s="13" t="str">
        <f t="shared" si="340"/>
        <v xml:space="preserve"> Aug</v>
      </c>
      <c r="O2895" s="2" t="s">
        <v>21</v>
      </c>
      <c r="P2895" s="5">
        <v>0</v>
      </c>
      <c r="Q2895" s="2" t="s">
        <v>21</v>
      </c>
      <c r="R2895" s="2">
        <v>4</v>
      </c>
    </row>
    <row r="2896" spans="1:18" ht="12.75">
      <c r="A2896" s="2">
        <v>8533510</v>
      </c>
      <c r="B2896" s="3" t="s">
        <v>6574</v>
      </c>
      <c r="C2896" s="3" t="str">
        <v>3df8fc6d-1d7b-4051-bdb1-a71b24da8651</v>
      </c>
      <c r="D2896" s="2" t="s">
        <v>19</v>
      </c>
      <c r="E2896" s="2" t="s">
        <v>23</v>
      </c>
      <c r="F2896" s="13" t="str">
        <f t="shared" si="334"/>
        <v>02/ 04/ 2021</v>
      </c>
      <c r="G2896" s="4">
        <v>44288.862858796296</v>
      </c>
      <c r="H2896" s="4">
        <v>44288.863182870373</v>
      </c>
      <c r="I2896" s="19" t="str">
        <f t="shared" si="335"/>
        <v>20:42:31</v>
      </c>
      <c r="J2896" s="17" t="str">
        <f t="shared" si="336"/>
        <v>20:42:59</v>
      </c>
      <c r="K2896" s="17" t="str">
        <f t="shared" si="337"/>
        <v>no</v>
      </c>
      <c r="L2896" s="17">
        <f t="shared" si="338"/>
        <v>3.2407407407419875E-4</v>
      </c>
      <c r="M2896" s="17" t="str">
        <f t="shared" si="339"/>
        <v>-</v>
      </c>
      <c r="N2896" s="13" t="str">
        <f t="shared" si="340"/>
        <v xml:space="preserve"> Apr</v>
      </c>
      <c r="O2896" s="2" t="s">
        <v>21</v>
      </c>
      <c r="P2896" s="5">
        <v>0</v>
      </c>
      <c r="Q2896" s="2" t="s">
        <v>21</v>
      </c>
      <c r="R2896" s="2">
        <v>1</v>
      </c>
    </row>
    <row r="2897" spans="1:18" ht="12.75">
      <c r="A2897" s="2">
        <v>8613849</v>
      </c>
      <c r="B2897" s="3" t="s">
        <v>6575</v>
      </c>
      <c r="C2897" s="3" t="str">
        <v>5eaf5c5f-0cd4-4bb5-9cbb-ed47ca64563f</v>
      </c>
      <c r="D2897" s="2" t="s">
        <v>446</v>
      </c>
      <c r="E2897" s="2" t="s">
        <v>37</v>
      </c>
      <c r="F2897" s="13" t="str">
        <f t="shared" si="334"/>
        <v>16/ 02/ 2021</v>
      </c>
      <c r="G2897" s="2" t="s">
        <v>6576</v>
      </c>
      <c r="H2897" s="2" t="s">
        <v>6577</v>
      </c>
      <c r="I2897" s="19" t="str">
        <f t="shared" si="335"/>
        <v>15:28:27</v>
      </c>
      <c r="J2897" s="17" t="str">
        <f t="shared" si="336"/>
        <v>15:44:47</v>
      </c>
      <c r="K2897" s="17" t="str">
        <f t="shared" si="337"/>
        <v>yes</v>
      </c>
      <c r="L2897" s="17">
        <f t="shared" si="338"/>
        <v>1.1342592592592626E-2</v>
      </c>
      <c r="M2897" s="17" t="str">
        <f t="shared" si="339"/>
        <v>3rd week of feb</v>
      </c>
      <c r="N2897" s="13" t="str">
        <f t="shared" si="340"/>
        <v xml:space="preserve"> Feb</v>
      </c>
      <c r="O2897" s="2" t="s">
        <v>6578</v>
      </c>
      <c r="P2897" s="5">
        <v>0</v>
      </c>
      <c r="Q2897" s="5">
        <v>9.2592592592592588E-5</v>
      </c>
      <c r="R2897" s="2">
        <v>5</v>
      </c>
    </row>
    <row r="2898" spans="1:18" ht="12.75">
      <c r="A2898" s="2">
        <v>8656407</v>
      </c>
      <c r="B2898" s="3" t="s">
        <v>6579</v>
      </c>
      <c r="C2898" s="3" t="str">
        <v>fb569774-bc6e-4c7c-98ab-7af4c9152ff3</v>
      </c>
      <c r="D2898" s="2" t="s">
        <v>165</v>
      </c>
      <c r="E2898" s="2" t="s">
        <v>37</v>
      </c>
      <c r="F2898" s="13" t="str">
        <f t="shared" si="334"/>
        <v>23/ 02/ 2021</v>
      </c>
      <c r="G2898" s="2" t="s">
        <v>6580</v>
      </c>
      <c r="H2898" s="2" t="s">
        <v>6581</v>
      </c>
      <c r="I2898" s="19" t="str">
        <f t="shared" si="335"/>
        <v>15:22:38</v>
      </c>
      <c r="J2898" s="17" t="str">
        <f t="shared" si="336"/>
        <v>15:34:49</v>
      </c>
      <c r="K2898" s="17" t="str">
        <f t="shared" si="337"/>
        <v>yes</v>
      </c>
      <c r="L2898" s="17">
        <f t="shared" si="338"/>
        <v>8.4606481481480644E-3</v>
      </c>
      <c r="M2898" s="17" t="str">
        <f t="shared" si="339"/>
        <v>4rth week of feb</v>
      </c>
      <c r="N2898" s="13" t="str">
        <f t="shared" si="340"/>
        <v xml:space="preserve"> Feb</v>
      </c>
      <c r="O2898" s="2" t="s">
        <v>6582</v>
      </c>
      <c r="P2898" s="5">
        <v>0</v>
      </c>
      <c r="Q2898" s="5">
        <v>3.4722222222222222E-5</v>
      </c>
      <c r="R2898" s="2">
        <v>5</v>
      </c>
    </row>
    <row r="2899" spans="1:18" ht="12.75">
      <c r="A2899" s="2">
        <v>8519999</v>
      </c>
      <c r="B2899" s="3" t="s">
        <v>6583</v>
      </c>
      <c r="C2899" s="3" t="str">
        <v>22b11830-f85e-4f0e-972e-442a04d19b29</v>
      </c>
      <c r="D2899" s="2" t="s">
        <v>228</v>
      </c>
      <c r="E2899" s="2" t="s">
        <v>37</v>
      </c>
      <c r="F2899" s="13" t="str">
        <f t="shared" si="334"/>
        <v>02/ 03/ 2021</v>
      </c>
      <c r="G2899" s="4">
        <v>44257.419189814813</v>
      </c>
      <c r="H2899" s="4">
        <v>44257.424618055556</v>
      </c>
      <c r="I2899" s="19" t="str">
        <f t="shared" si="335"/>
        <v>10:03:38</v>
      </c>
      <c r="J2899" s="17" t="str">
        <f t="shared" si="336"/>
        <v>10:11:27</v>
      </c>
      <c r="K2899" s="17" t="str">
        <f t="shared" si="337"/>
        <v>yes</v>
      </c>
      <c r="L2899" s="17">
        <f t="shared" si="338"/>
        <v>5.4282407407407751E-3</v>
      </c>
      <c r="M2899" s="17" t="str">
        <f t="shared" si="339"/>
        <v>-</v>
      </c>
      <c r="N2899" s="13" t="str">
        <f t="shared" si="340"/>
        <v xml:space="preserve"> Mar</v>
      </c>
      <c r="O2899" s="4">
        <v>44257.419629629629</v>
      </c>
      <c r="P2899" s="5">
        <v>0</v>
      </c>
      <c r="Q2899" s="5">
        <v>8.1018518518518516E-5</v>
      </c>
      <c r="R2899" s="2">
        <v>3</v>
      </c>
    </row>
    <row r="2900" spans="1:18" ht="12.75">
      <c r="A2900" s="2">
        <v>8513720</v>
      </c>
      <c r="B2900" s="3" t="s">
        <v>6584</v>
      </c>
      <c r="C2900" s="3" t="str">
        <v>2d5a9975-9e48-402b-97a1-faaacd4fa74c</v>
      </c>
      <c r="D2900" s="2" t="s">
        <v>19</v>
      </c>
      <c r="E2900" s="2" t="s">
        <v>23</v>
      </c>
      <c r="F2900" s="13" t="str">
        <f t="shared" si="334"/>
        <v>02/ 02/ 2021</v>
      </c>
      <c r="G2900" s="4">
        <v>44229.490613425929</v>
      </c>
      <c r="H2900" s="4">
        <v>44229.4922337963</v>
      </c>
      <c r="I2900" s="19" t="str">
        <f t="shared" si="335"/>
        <v>11:46:29</v>
      </c>
      <c r="J2900" s="17" t="str">
        <f t="shared" si="336"/>
        <v>11:48:49</v>
      </c>
      <c r="K2900" s="17" t="str">
        <f t="shared" si="337"/>
        <v>yes</v>
      </c>
      <c r="L2900" s="17">
        <f t="shared" si="338"/>
        <v>1.6203703703704386E-3</v>
      </c>
      <c r="M2900" s="17" t="str">
        <f t="shared" si="339"/>
        <v>1st week of feb</v>
      </c>
      <c r="N2900" s="13" t="str">
        <f t="shared" si="340"/>
        <v xml:space="preserve"> Feb</v>
      </c>
      <c r="O2900" s="2" t="s">
        <v>21</v>
      </c>
      <c r="P2900" s="5">
        <v>0</v>
      </c>
      <c r="Q2900" s="2" t="s">
        <v>21</v>
      </c>
      <c r="R2900" s="2">
        <v>2</v>
      </c>
    </row>
    <row r="2901" spans="1:18" ht="12.75">
      <c r="A2901" s="2">
        <v>8605546</v>
      </c>
      <c r="B2901" s="3" t="s">
        <v>6585</v>
      </c>
      <c r="C2901" s="3" t="str">
        <v>da04e821-c88c-4066-a23a-8a8bf5fedde3</v>
      </c>
      <c r="D2901" s="2" t="s">
        <v>19</v>
      </c>
      <c r="E2901" s="2" t="s">
        <v>23</v>
      </c>
      <c r="F2901" s="13" t="str">
        <f t="shared" si="334"/>
        <v>15/ 02/ 2021</v>
      </c>
      <c r="G2901" s="2" t="s">
        <v>6586</v>
      </c>
      <c r="H2901" s="2" t="s">
        <v>6587</v>
      </c>
      <c r="I2901" s="19" t="str">
        <f t="shared" si="335"/>
        <v>12:53:31</v>
      </c>
      <c r="J2901" s="17" t="str">
        <f t="shared" si="336"/>
        <v>12:56:11</v>
      </c>
      <c r="K2901" s="17" t="str">
        <f t="shared" si="337"/>
        <v>yes</v>
      </c>
      <c r="L2901" s="17">
        <f t="shared" si="338"/>
        <v>1.8518518518518823E-3</v>
      </c>
      <c r="M2901" s="17" t="str">
        <f t="shared" si="339"/>
        <v>3rd week of feb</v>
      </c>
      <c r="N2901" s="13" t="str">
        <f t="shared" si="340"/>
        <v xml:space="preserve"> Feb</v>
      </c>
      <c r="O2901" s="2" t="s">
        <v>21</v>
      </c>
      <c r="P2901" s="5">
        <v>1.1574074074074073E-5</v>
      </c>
      <c r="Q2901" s="2" t="s">
        <v>21</v>
      </c>
      <c r="R2901" s="2">
        <v>4</v>
      </c>
    </row>
    <row r="2902" spans="1:18" ht="12.75">
      <c r="A2902" s="2">
        <v>8607966</v>
      </c>
      <c r="B2902" s="3" t="s">
        <v>6588</v>
      </c>
      <c r="C2902" s="3" t="str">
        <v>7180d1d5-9392-4c24-8760-2ad5f0a500f3</v>
      </c>
      <c r="D2902" s="2" t="s">
        <v>19</v>
      </c>
      <c r="E2902" s="2" t="s">
        <v>420</v>
      </c>
      <c r="F2902" s="13" t="str">
        <f t="shared" si="334"/>
        <v>15/ 02/ 2021</v>
      </c>
      <c r="G2902" s="2" t="s">
        <v>6589</v>
      </c>
      <c r="H2902" s="2" t="s">
        <v>6590</v>
      </c>
      <c r="I2902" s="19" t="str">
        <f t="shared" si="335"/>
        <v>17:20:23</v>
      </c>
      <c r="J2902" s="17" t="str">
        <f t="shared" si="336"/>
        <v>17:20:41</v>
      </c>
      <c r="K2902" s="17" t="str">
        <f t="shared" si="337"/>
        <v>no</v>
      </c>
      <c r="L2902" s="17">
        <f t="shared" si="338"/>
        <v>2.0833333333347692E-4</v>
      </c>
      <c r="M2902" s="17" t="str">
        <f t="shared" si="339"/>
        <v>3rd week of feb</v>
      </c>
      <c r="N2902" s="13" t="str">
        <f t="shared" si="340"/>
        <v xml:space="preserve"> Feb</v>
      </c>
      <c r="O2902" s="2" t="s">
        <v>21</v>
      </c>
      <c r="P2902" s="5">
        <v>0</v>
      </c>
      <c r="Q2902" s="2" t="s">
        <v>21</v>
      </c>
      <c r="R2902" s="2">
        <v>0</v>
      </c>
    </row>
    <row r="2903" spans="1:18" ht="12.75">
      <c r="A2903" s="2">
        <v>8597942</v>
      </c>
      <c r="B2903" s="3" t="s">
        <v>6591</v>
      </c>
      <c r="C2903" s="3" t="str">
        <v>e2107df9-b248-4423-8aac-ea41fc768573</v>
      </c>
      <c r="D2903" s="2" t="s">
        <v>19</v>
      </c>
      <c r="E2903" s="2" t="s">
        <v>20</v>
      </c>
      <c r="F2903" s="13" t="str">
        <f t="shared" si="334"/>
        <v>14/ 02/ 2021</v>
      </c>
      <c r="G2903" s="2" t="s">
        <v>6592</v>
      </c>
      <c r="H2903" s="2" t="s">
        <v>6593</v>
      </c>
      <c r="I2903" s="19" t="str">
        <f t="shared" si="335"/>
        <v>09:42:36</v>
      </c>
      <c r="J2903" s="17" t="str">
        <f t="shared" si="336"/>
        <v>10:43:14</v>
      </c>
      <c r="K2903" s="17" t="str">
        <f t="shared" si="337"/>
        <v>no</v>
      </c>
      <c r="L2903" s="17">
        <f t="shared" si="338"/>
        <v>4.2106481481481495E-2</v>
      </c>
      <c r="M2903" s="17" t="str">
        <f t="shared" si="339"/>
        <v>2nd week of feb</v>
      </c>
      <c r="N2903" s="13" t="str">
        <f t="shared" si="340"/>
        <v xml:space="preserve"> Feb</v>
      </c>
      <c r="O2903" s="2" t="s">
        <v>21</v>
      </c>
      <c r="P2903" s="5">
        <v>0</v>
      </c>
      <c r="Q2903" s="2" t="s">
        <v>21</v>
      </c>
      <c r="R2903" s="2">
        <v>0</v>
      </c>
    </row>
    <row r="2904" spans="1:18" ht="12.75">
      <c r="A2904" s="2">
        <v>8538137</v>
      </c>
      <c r="B2904" s="3" t="s">
        <v>6594</v>
      </c>
      <c r="C2904" s="3" t="str">
        <v>49d79da5-38e0-4029-9188-aef84fded059</v>
      </c>
      <c r="D2904" s="2" t="s">
        <v>233</v>
      </c>
      <c r="E2904" s="2" t="s">
        <v>37</v>
      </c>
      <c r="F2904" s="13" t="str">
        <f>TEXT(G2904,"dd/ mm/ yyyy")</f>
        <v>02/ 05/ 2021</v>
      </c>
      <c r="G2904" s="4">
        <v>44318.635162037041</v>
      </c>
      <c r="H2904" s="4">
        <v>44318.64230324074</v>
      </c>
      <c r="I2904" s="19" t="str">
        <f t="shared" si="335"/>
        <v>15:14:38</v>
      </c>
      <c r="J2904" s="17" t="str">
        <f t="shared" si="336"/>
        <v>15:24:55</v>
      </c>
      <c r="K2904" s="17" t="str">
        <f t="shared" si="337"/>
        <v>yes</v>
      </c>
      <c r="L2904" s="17">
        <f t="shared" si="338"/>
        <v>7.1412037037036358E-3</v>
      </c>
      <c r="M2904" s="17" t="str">
        <f t="shared" si="339"/>
        <v>-</v>
      </c>
      <c r="N2904" s="13" t="str">
        <f t="shared" si="340"/>
        <v xml:space="preserve"> May</v>
      </c>
      <c r="O2904" s="4">
        <v>44318.635821759257</v>
      </c>
      <c r="P2904" s="5">
        <v>0</v>
      </c>
      <c r="Q2904" s="5">
        <v>3.4722222222222222E-5</v>
      </c>
      <c r="R2904" s="2">
        <v>0</v>
      </c>
    </row>
    <row r="2905" spans="1:18" ht="12.75">
      <c r="A2905" s="2">
        <v>8617339</v>
      </c>
      <c r="B2905" s="3" t="s">
        <v>6595</v>
      </c>
      <c r="C2905" s="3" t="str">
        <v>869f6da3-1180-43ce-93bd-55c01f03f38c</v>
      </c>
      <c r="D2905" s="2" t="s">
        <v>19</v>
      </c>
      <c r="E2905" s="2" t="s">
        <v>23</v>
      </c>
      <c r="F2905" s="13" t="str">
        <f t="shared" si="334"/>
        <v>17/ 02/ 2021</v>
      </c>
      <c r="G2905" s="2" t="s">
        <v>6596</v>
      </c>
      <c r="H2905" s="2" t="s">
        <v>6597</v>
      </c>
      <c r="I2905" s="19" t="str">
        <f t="shared" si="335"/>
        <v>05:23:22</v>
      </c>
      <c r="J2905" s="17" t="str">
        <f t="shared" si="336"/>
        <v>05:23:55</v>
      </c>
      <c r="K2905" s="17" t="str">
        <f t="shared" si="337"/>
        <v>no</v>
      </c>
      <c r="L2905" s="17">
        <f t="shared" si="338"/>
        <v>3.8194444444447639E-4</v>
      </c>
      <c r="M2905" s="17" t="str">
        <f t="shared" si="339"/>
        <v>3rd week of feb</v>
      </c>
      <c r="N2905" s="13" t="str">
        <f t="shared" si="340"/>
        <v xml:space="preserve"> Feb</v>
      </c>
      <c r="O2905" s="2" t="s">
        <v>21</v>
      </c>
      <c r="P2905" s="5">
        <v>0</v>
      </c>
      <c r="Q2905" s="2" t="s">
        <v>21</v>
      </c>
      <c r="R2905" s="2">
        <v>5</v>
      </c>
    </row>
    <row r="2906" spans="1:18" ht="12.75">
      <c r="A2906" s="2">
        <v>8579031</v>
      </c>
      <c r="B2906" s="3" t="s">
        <v>6598</v>
      </c>
      <c r="C2906" s="3" t="str">
        <v>647b6ae9-87eb-4d57-9485-ab7676c4cdc2</v>
      </c>
      <c r="D2906" s="2" t="s">
        <v>19</v>
      </c>
      <c r="E2906" s="2" t="s">
        <v>20</v>
      </c>
      <c r="F2906" s="13" t="str">
        <f>TEXT(G2906,"dd/ mm/ yyyy")</f>
        <v>02/ 11/ 2021</v>
      </c>
      <c r="G2906" s="4">
        <v>44502.606192129628</v>
      </c>
      <c r="H2906" s="4">
        <v>44502.648692129631</v>
      </c>
      <c r="I2906" s="19" t="str">
        <f t="shared" si="335"/>
        <v>14:32:55</v>
      </c>
      <c r="J2906" s="17" t="str">
        <f t="shared" si="336"/>
        <v>15:34:07</v>
      </c>
      <c r="K2906" s="17" t="str">
        <f t="shared" si="337"/>
        <v>yes</v>
      </c>
      <c r="L2906" s="17">
        <f t="shared" si="338"/>
        <v>4.2499999999999982E-2</v>
      </c>
      <c r="M2906" s="17" t="str">
        <f t="shared" si="339"/>
        <v>-</v>
      </c>
      <c r="N2906" s="13" t="str">
        <f t="shared" si="340"/>
        <v xml:space="preserve"> Nov</v>
      </c>
      <c r="O2906" s="2" t="s">
        <v>21</v>
      </c>
      <c r="P2906" s="5">
        <v>0</v>
      </c>
      <c r="Q2906" s="2" t="s">
        <v>21</v>
      </c>
      <c r="R2906" s="2">
        <v>0</v>
      </c>
    </row>
    <row r="2907" spans="1:18" ht="12.75">
      <c r="A2907" s="2">
        <v>8602585</v>
      </c>
      <c r="B2907" s="3" t="s">
        <v>6599</v>
      </c>
      <c r="C2907" s="3" t="str">
        <v>c82973ee-30ca-420a-8bd1-ee18983feef6</v>
      </c>
      <c r="D2907" s="2" t="s">
        <v>19</v>
      </c>
      <c r="E2907" s="2" t="s">
        <v>23</v>
      </c>
      <c r="F2907" s="13" t="str">
        <f t="shared" si="334"/>
        <v>14/ 02/ 2021</v>
      </c>
      <c r="G2907" s="2" t="s">
        <v>6600</v>
      </c>
      <c r="H2907" s="2" t="s">
        <v>6601</v>
      </c>
      <c r="I2907" s="19" t="str">
        <f t="shared" si="335"/>
        <v>22:04:14</v>
      </c>
      <c r="J2907" s="17" t="str">
        <f t="shared" si="336"/>
        <v>22:05:16</v>
      </c>
      <c r="K2907" s="17" t="str">
        <f t="shared" si="337"/>
        <v>no</v>
      </c>
      <c r="L2907" s="17">
        <f t="shared" si="338"/>
        <v>7.1759259259263075E-4</v>
      </c>
      <c r="M2907" s="17" t="str">
        <f t="shared" si="339"/>
        <v>2nd week of feb</v>
      </c>
      <c r="N2907" s="13" t="str">
        <f t="shared" si="340"/>
        <v xml:space="preserve"> Feb</v>
      </c>
      <c r="O2907" s="2" t="s">
        <v>21</v>
      </c>
      <c r="P2907" s="5">
        <v>0</v>
      </c>
      <c r="Q2907" s="2" t="s">
        <v>21</v>
      </c>
      <c r="R2907" s="2">
        <v>1</v>
      </c>
    </row>
    <row r="2908" spans="1:18" ht="12.75">
      <c r="A2908" s="2">
        <v>8661950</v>
      </c>
      <c r="B2908" s="3" t="s">
        <v>6602</v>
      </c>
      <c r="C2908" s="3" t="str">
        <v>0d59fe8f-6582-416d-b240-67e159497043</v>
      </c>
      <c r="D2908" s="2" t="s">
        <v>19</v>
      </c>
      <c r="E2908" s="2" t="s">
        <v>20</v>
      </c>
      <c r="F2908" s="13" t="str">
        <f t="shared" si="334"/>
        <v>24/ 02/ 2021</v>
      </c>
      <c r="G2908" s="2" t="s">
        <v>6603</v>
      </c>
      <c r="H2908" s="2" t="s">
        <v>6604</v>
      </c>
      <c r="I2908" s="19" t="str">
        <f t="shared" si="335"/>
        <v>13:12:59</v>
      </c>
      <c r="J2908" s="17" t="str">
        <f t="shared" si="336"/>
        <v>14:14:52</v>
      </c>
      <c r="K2908" s="17" t="str">
        <f t="shared" si="337"/>
        <v>yes</v>
      </c>
      <c r="L2908" s="17">
        <f t="shared" si="338"/>
        <v>4.2974537037037019E-2</v>
      </c>
      <c r="M2908" s="17" t="str">
        <f t="shared" si="339"/>
        <v>4rth week of feb</v>
      </c>
      <c r="N2908" s="13" t="str">
        <f t="shared" si="340"/>
        <v xml:space="preserve"> Feb</v>
      </c>
      <c r="O2908" s="2" t="s">
        <v>21</v>
      </c>
      <c r="P2908" s="5">
        <v>0</v>
      </c>
      <c r="Q2908" s="2" t="s">
        <v>21</v>
      </c>
      <c r="R2908" s="2">
        <v>0</v>
      </c>
    </row>
    <row r="2909" spans="1:18" ht="12.75">
      <c r="A2909" s="2">
        <v>8556917</v>
      </c>
      <c r="B2909" s="3" t="s">
        <v>6605</v>
      </c>
      <c r="C2909" s="3" t="str">
        <v>ef89ea10-58bc-4f13-9933-4cb6bea2806b</v>
      </c>
      <c r="D2909" s="2" t="s">
        <v>19</v>
      </c>
      <c r="E2909" s="2" t="s">
        <v>20</v>
      </c>
      <c r="F2909" s="13" t="str">
        <f t="shared" si="334"/>
        <v>02/ 08/ 2021</v>
      </c>
      <c r="G2909" s="4">
        <v>44410.56527777778</v>
      </c>
      <c r="H2909" s="4">
        <v>44410.607997685183</v>
      </c>
      <c r="I2909" s="19" t="str">
        <f t="shared" si="335"/>
        <v>13:34:00</v>
      </c>
      <c r="J2909" s="17" t="str">
        <f t="shared" si="336"/>
        <v>14:35:31</v>
      </c>
      <c r="K2909" s="17" t="str">
        <f t="shared" si="337"/>
        <v>yes</v>
      </c>
      <c r="L2909" s="17">
        <f t="shared" si="338"/>
        <v>4.2719907407407387E-2</v>
      </c>
      <c r="M2909" s="17" t="str">
        <f t="shared" si="339"/>
        <v>-</v>
      </c>
      <c r="N2909" s="13" t="str">
        <f t="shared" si="340"/>
        <v xml:space="preserve"> Aug</v>
      </c>
      <c r="O2909" s="2" t="s">
        <v>21</v>
      </c>
      <c r="P2909" s="5">
        <v>0</v>
      </c>
      <c r="Q2909" s="2" t="s">
        <v>21</v>
      </c>
      <c r="R2909" s="2">
        <v>0</v>
      </c>
    </row>
    <row r="2910" spans="1:18" ht="12.75">
      <c r="A2910" s="2">
        <v>8516421</v>
      </c>
      <c r="B2910" s="3" t="s">
        <v>6606</v>
      </c>
      <c r="C2910" s="3" t="str">
        <v>18196a03-8c05-4441-8ef2-9dc15bcf766e</v>
      </c>
      <c r="D2910" s="2" t="s">
        <v>566</v>
      </c>
      <c r="E2910" s="2" t="s">
        <v>37</v>
      </c>
      <c r="F2910" s="13" t="str">
        <f t="shared" si="334"/>
        <v>02/ 02/ 2021</v>
      </c>
      <c r="G2910" s="4">
        <v>44229.704328703701</v>
      </c>
      <c r="H2910" s="4">
        <v>44229.710787037038</v>
      </c>
      <c r="I2910" s="19" t="str">
        <f t="shared" si="335"/>
        <v>16:54:14</v>
      </c>
      <c r="J2910" s="17" t="str">
        <f t="shared" si="336"/>
        <v>17:03:32</v>
      </c>
      <c r="K2910" s="17" t="str">
        <f t="shared" si="337"/>
        <v>no</v>
      </c>
      <c r="L2910" s="17">
        <f t="shared" si="338"/>
        <v>6.4583333333332327E-3</v>
      </c>
      <c r="M2910" s="17" t="str">
        <f t="shared" si="339"/>
        <v>1st week of feb</v>
      </c>
      <c r="N2910" s="13" t="str">
        <f t="shared" si="340"/>
        <v xml:space="preserve"> Feb</v>
      </c>
      <c r="O2910" s="4">
        <v>44229.706956018519</v>
      </c>
      <c r="P2910" s="5">
        <v>0</v>
      </c>
      <c r="Q2910" s="5">
        <v>5.7870370370370373E-5</v>
      </c>
      <c r="R2910" s="2">
        <v>5</v>
      </c>
    </row>
    <row r="2911" spans="1:18" ht="12.75">
      <c r="A2911" s="2">
        <v>8573634</v>
      </c>
      <c r="B2911" s="3" t="s">
        <v>6607</v>
      </c>
      <c r="C2911" s="3" t="str">
        <v>deae44ba-641a-4640-a266-3009d5acde5d</v>
      </c>
      <c r="D2911" s="2" t="s">
        <v>19</v>
      </c>
      <c r="E2911" s="2" t="s">
        <v>20</v>
      </c>
      <c r="F2911" s="13" t="str">
        <f t="shared" si="334"/>
        <v>02/ 10/ 2021</v>
      </c>
      <c r="G2911" s="4">
        <v>44471.795011574075</v>
      </c>
      <c r="H2911" s="4">
        <v>44471.837361111109</v>
      </c>
      <c r="I2911" s="19" t="str">
        <f t="shared" si="335"/>
        <v>19:04:49</v>
      </c>
      <c r="J2911" s="17" t="str">
        <f t="shared" si="336"/>
        <v>20:05:48</v>
      </c>
      <c r="K2911" s="17" t="str">
        <f t="shared" si="337"/>
        <v>no</v>
      </c>
      <c r="L2911" s="17">
        <f t="shared" si="338"/>
        <v>4.2349537037037033E-2</v>
      </c>
      <c r="M2911" s="17" t="str">
        <f t="shared" si="339"/>
        <v>-</v>
      </c>
      <c r="N2911" s="13" t="str">
        <f t="shared" si="340"/>
        <v xml:space="preserve"> Oct</v>
      </c>
      <c r="O2911" s="2" t="s">
        <v>21</v>
      </c>
      <c r="P2911" s="5">
        <v>0</v>
      </c>
      <c r="Q2911" s="2" t="s">
        <v>21</v>
      </c>
      <c r="R2911" s="2">
        <v>0</v>
      </c>
    </row>
    <row r="2912" spans="1:18" ht="12.75">
      <c r="A2912" s="2">
        <v>8675859</v>
      </c>
      <c r="B2912" s="3" t="s">
        <v>6608</v>
      </c>
      <c r="C2912" s="3" t="str">
        <v>a5952745-3ae4-4cb3-b67e-5e15dfafaef9</v>
      </c>
      <c r="D2912" s="2" t="s">
        <v>19</v>
      </c>
      <c r="E2912" s="2" t="s">
        <v>23</v>
      </c>
      <c r="F2912" s="13" t="str">
        <f t="shared" si="334"/>
        <v>26/ 02/ 2021</v>
      </c>
      <c r="G2912" s="2" t="s">
        <v>6609</v>
      </c>
      <c r="H2912" s="2" t="s">
        <v>6610</v>
      </c>
      <c r="I2912" s="19" t="str">
        <f t="shared" si="335"/>
        <v>15:00:34</v>
      </c>
      <c r="J2912" s="17" t="str">
        <f t="shared" si="336"/>
        <v>15:01:41</v>
      </c>
      <c r="K2912" s="17" t="str">
        <f t="shared" si="337"/>
        <v>yes</v>
      </c>
      <c r="L2912" s="17">
        <f t="shared" si="338"/>
        <v>7.7546296296293615E-4</v>
      </c>
      <c r="M2912" s="17" t="str">
        <f t="shared" si="339"/>
        <v>4rth week of feb</v>
      </c>
      <c r="N2912" s="13" t="str">
        <f t="shared" si="340"/>
        <v xml:space="preserve"> Feb</v>
      </c>
      <c r="O2912" s="2" t="s">
        <v>21</v>
      </c>
      <c r="P2912" s="5">
        <v>0</v>
      </c>
      <c r="Q2912" s="2" t="s">
        <v>21</v>
      </c>
      <c r="R2912" s="2">
        <v>0</v>
      </c>
    </row>
    <row r="2913" spans="1:18" ht="12.75">
      <c r="A2913" s="2">
        <v>8523484</v>
      </c>
      <c r="B2913" s="3" t="s">
        <v>6611</v>
      </c>
      <c r="C2913" s="3" t="str">
        <v>69d44038-c274-4b35-a169-fe689019c825</v>
      </c>
      <c r="D2913" s="2" t="s">
        <v>432</v>
      </c>
      <c r="E2913" s="2" t="s">
        <v>31</v>
      </c>
      <c r="F2913" s="13" t="str">
        <f t="shared" si="334"/>
        <v>02/ 03/ 2021</v>
      </c>
      <c r="G2913" s="4">
        <v>44257.677268518521</v>
      </c>
      <c r="H2913" s="4">
        <v>44257.689317129632</v>
      </c>
      <c r="I2913" s="19" t="str">
        <f t="shared" si="335"/>
        <v>16:15:16</v>
      </c>
      <c r="J2913" s="17" t="str">
        <f t="shared" si="336"/>
        <v>16:32:37</v>
      </c>
      <c r="K2913" s="17" t="str">
        <f t="shared" si="337"/>
        <v>yes</v>
      </c>
      <c r="L2913" s="17">
        <f t="shared" si="338"/>
        <v>1.2048611111111107E-2</v>
      </c>
      <c r="M2913" s="17" t="str">
        <f t="shared" si="339"/>
        <v>-</v>
      </c>
      <c r="N2913" s="13" t="str">
        <f t="shared" si="340"/>
        <v xml:space="preserve"> Mar</v>
      </c>
      <c r="O2913" s="4">
        <v>44257.677777777775</v>
      </c>
      <c r="P2913" s="5">
        <v>0</v>
      </c>
      <c r="Q2913" s="5">
        <v>1.8518518518518518E-4</v>
      </c>
      <c r="R2913" s="2">
        <v>0</v>
      </c>
    </row>
    <row r="2914" spans="1:18" ht="12.75">
      <c r="A2914" s="2">
        <v>8664028</v>
      </c>
      <c r="B2914" s="3" t="s">
        <v>6612</v>
      </c>
      <c r="C2914" s="3" t="str">
        <v>3274af69-f4d3-4b68-99ac-a7c5c51fa5f3</v>
      </c>
      <c r="D2914" s="2" t="s">
        <v>524</v>
      </c>
      <c r="E2914" s="2" t="s">
        <v>31</v>
      </c>
      <c r="F2914" s="13" t="str">
        <f t="shared" si="334"/>
        <v>24/ 02/ 2021</v>
      </c>
      <c r="G2914" s="2" t="s">
        <v>6613</v>
      </c>
      <c r="H2914" s="2" t="s">
        <v>6614</v>
      </c>
      <c r="I2914" s="19" t="str">
        <f t="shared" si="335"/>
        <v>17:31:05</v>
      </c>
      <c r="J2914" s="17" t="str">
        <f t="shared" si="336"/>
        <v>17:46:22</v>
      </c>
      <c r="K2914" s="17" t="str">
        <f t="shared" si="337"/>
        <v>no</v>
      </c>
      <c r="L2914" s="17">
        <f t="shared" si="338"/>
        <v>1.0613425925925846E-2</v>
      </c>
      <c r="M2914" s="17" t="str">
        <f t="shared" si="339"/>
        <v>4rth week of feb</v>
      </c>
      <c r="N2914" s="13" t="str">
        <f t="shared" si="340"/>
        <v xml:space="preserve"> Feb</v>
      </c>
      <c r="O2914" s="2" t="s">
        <v>6615</v>
      </c>
      <c r="P2914" s="5">
        <v>0</v>
      </c>
      <c r="Q2914" s="5">
        <v>4.6296296296296294E-5</v>
      </c>
      <c r="R2914" s="2">
        <v>0</v>
      </c>
    </row>
    <row r="2915" spans="1:18" ht="12.75">
      <c r="A2915" s="2">
        <v>8522801</v>
      </c>
      <c r="B2915" s="3" t="s">
        <v>6616</v>
      </c>
      <c r="C2915" s="3" t="str">
        <v>215cdb20-8b49-46fe-8f8d-be3c97a807be</v>
      </c>
      <c r="D2915" s="2" t="s">
        <v>1001</v>
      </c>
      <c r="E2915" s="2" t="s">
        <v>37</v>
      </c>
      <c r="F2915" s="13" t="str">
        <f t="shared" si="334"/>
        <v>02/ 03/ 2021</v>
      </c>
      <c r="G2915" s="4">
        <v>44257.626759259256</v>
      </c>
      <c r="H2915" s="4">
        <v>44257.639456018522</v>
      </c>
      <c r="I2915" s="19" t="str">
        <f t="shared" si="335"/>
        <v>15:02:32</v>
      </c>
      <c r="J2915" s="17" t="str">
        <f t="shared" si="336"/>
        <v>15:20:49</v>
      </c>
      <c r="K2915" s="17" t="str">
        <f t="shared" si="337"/>
        <v>yes</v>
      </c>
      <c r="L2915" s="17">
        <f t="shared" si="338"/>
        <v>1.2696759259259283E-2</v>
      </c>
      <c r="M2915" s="17" t="str">
        <f t="shared" si="339"/>
        <v>-</v>
      </c>
      <c r="N2915" s="13" t="str">
        <f t="shared" si="340"/>
        <v xml:space="preserve"> Mar</v>
      </c>
      <c r="O2915" s="4">
        <v>44257.627870370372</v>
      </c>
      <c r="P2915" s="5">
        <v>0</v>
      </c>
      <c r="Q2915" s="5">
        <v>1.0416666666666667E-4</v>
      </c>
      <c r="R2915" s="2">
        <v>5</v>
      </c>
    </row>
    <row r="2916" spans="1:18" ht="12.75">
      <c r="A2916" s="2">
        <v>8620271</v>
      </c>
      <c r="B2916" s="3" t="s">
        <v>6617</v>
      </c>
      <c r="C2916" s="3" t="str">
        <v>ed4fdcff-10a1-421c-b952-52c31d9ea1d8</v>
      </c>
      <c r="D2916" s="2" t="s">
        <v>1196</v>
      </c>
      <c r="E2916" s="2" t="s">
        <v>37</v>
      </c>
      <c r="F2916" s="13" t="str">
        <f t="shared" si="334"/>
        <v>17/ 02/ 2021</v>
      </c>
      <c r="G2916" s="2" t="s">
        <v>6618</v>
      </c>
      <c r="H2916" s="2" t="s">
        <v>6619</v>
      </c>
      <c r="I2916" s="19" t="str">
        <f t="shared" si="335"/>
        <v>14:50:01</v>
      </c>
      <c r="J2916" s="17" t="str">
        <f t="shared" si="336"/>
        <v>15:07:40</v>
      </c>
      <c r="K2916" s="17" t="str">
        <f t="shared" si="337"/>
        <v>yes</v>
      </c>
      <c r="L2916" s="17">
        <f t="shared" si="338"/>
        <v>1.2256944444444473E-2</v>
      </c>
      <c r="M2916" s="17" t="str">
        <f t="shared" si="339"/>
        <v>3rd week of feb</v>
      </c>
      <c r="N2916" s="13" t="str">
        <f t="shared" si="340"/>
        <v xml:space="preserve"> Feb</v>
      </c>
      <c r="O2916" s="2" t="s">
        <v>6620</v>
      </c>
      <c r="P2916" s="5">
        <v>0</v>
      </c>
      <c r="Q2916" s="5">
        <v>9.2592592592592588E-5</v>
      </c>
      <c r="R2916" s="2">
        <v>0</v>
      </c>
    </row>
    <row r="2917" spans="1:18" ht="12.75">
      <c r="A2917" s="2">
        <v>8515587</v>
      </c>
      <c r="B2917" s="3" t="s">
        <v>6621</v>
      </c>
      <c r="C2917" s="3" t="str">
        <v>b4a83814-b8fa-4a96-91e7-1dc99153d9a4</v>
      </c>
      <c r="D2917" s="2" t="s">
        <v>19</v>
      </c>
      <c r="E2917" s="2" t="s">
        <v>20</v>
      </c>
      <c r="F2917" s="13" t="str">
        <f t="shared" si="334"/>
        <v>02/ 02/ 2021</v>
      </c>
      <c r="G2917" s="4">
        <v>44229.637118055558</v>
      </c>
      <c r="H2917" s="4">
        <v>44229.679016203707</v>
      </c>
      <c r="I2917" s="19" t="str">
        <f t="shared" si="335"/>
        <v>15:17:27</v>
      </c>
      <c r="J2917" s="17" t="str">
        <f t="shared" si="336"/>
        <v>16:17:47</v>
      </c>
      <c r="K2917" s="17" t="str">
        <f t="shared" si="337"/>
        <v>yes</v>
      </c>
      <c r="L2917" s="17">
        <f t="shared" si="338"/>
        <v>4.1898148148148073E-2</v>
      </c>
      <c r="M2917" s="17" t="str">
        <f t="shared" si="339"/>
        <v>1st week of feb</v>
      </c>
      <c r="N2917" s="13" t="str">
        <f t="shared" si="340"/>
        <v xml:space="preserve"> Feb</v>
      </c>
      <c r="O2917" s="2" t="s">
        <v>21</v>
      </c>
      <c r="P2917" s="5">
        <v>0</v>
      </c>
      <c r="Q2917" s="2" t="s">
        <v>21</v>
      </c>
      <c r="R2917" s="2">
        <v>0</v>
      </c>
    </row>
    <row r="2918" spans="1:18" ht="12.75">
      <c r="A2918" s="2">
        <v>8555767</v>
      </c>
      <c r="B2918" s="3" t="s">
        <v>6622</v>
      </c>
      <c r="C2918" s="3" t="str">
        <v>c929f851-7b73-4443-a742-32a5d683caee</v>
      </c>
      <c r="D2918" s="2" t="s">
        <v>491</v>
      </c>
      <c r="E2918" s="2" t="s">
        <v>37</v>
      </c>
      <c r="F2918" s="13" t="str">
        <f t="shared" si="334"/>
        <v>02/ 08/ 2021</v>
      </c>
      <c r="G2918" s="4">
        <v>44410.477268518516</v>
      </c>
      <c r="H2918" s="4">
        <v>44410.490578703706</v>
      </c>
      <c r="I2918" s="19" t="str">
        <f t="shared" si="335"/>
        <v>11:27:16</v>
      </c>
      <c r="J2918" s="17" t="str">
        <f t="shared" si="336"/>
        <v>11:46:26</v>
      </c>
      <c r="K2918" s="17" t="str">
        <f t="shared" si="337"/>
        <v>yes</v>
      </c>
      <c r="L2918" s="17">
        <f t="shared" si="338"/>
        <v>1.3310185185185175E-2</v>
      </c>
      <c r="M2918" s="17" t="str">
        <f t="shared" si="339"/>
        <v>-</v>
      </c>
      <c r="N2918" s="13" t="str">
        <f t="shared" si="340"/>
        <v xml:space="preserve"> Aug</v>
      </c>
      <c r="O2918" s="4">
        <v>44410.477546296293</v>
      </c>
      <c r="P2918" s="5">
        <v>0</v>
      </c>
      <c r="Q2918" s="5">
        <v>6.2500000000000001E-4</v>
      </c>
      <c r="R2918" s="2">
        <v>0</v>
      </c>
    </row>
    <row r="2919" spans="1:18" ht="12.75">
      <c r="A2919" s="2">
        <v>8543049</v>
      </c>
      <c r="B2919" s="3" t="s">
        <v>6623</v>
      </c>
      <c r="C2919" s="3" t="str">
        <v>2cd49cc6-950a-4c1a-970e-4f12ba21c177</v>
      </c>
      <c r="D2919" s="2" t="s">
        <v>19</v>
      </c>
      <c r="E2919" s="2" t="s">
        <v>20</v>
      </c>
      <c r="F2919" s="13" t="str">
        <f t="shared" si="334"/>
        <v>02/ 06/ 2021</v>
      </c>
      <c r="G2919" s="4">
        <v>44349.472013888888</v>
      </c>
      <c r="H2919" s="4">
        <v>44349.514456018522</v>
      </c>
      <c r="I2919" s="19" t="str">
        <f t="shared" si="335"/>
        <v>11:19:42</v>
      </c>
      <c r="J2919" s="17" t="str">
        <f t="shared" si="336"/>
        <v>12:20:49</v>
      </c>
      <c r="K2919" s="17" t="str">
        <f t="shared" si="337"/>
        <v>yes</v>
      </c>
      <c r="L2919" s="17">
        <f t="shared" si="338"/>
        <v>4.2442129629629621E-2</v>
      </c>
      <c r="M2919" s="17" t="str">
        <f t="shared" si="339"/>
        <v>-</v>
      </c>
      <c r="N2919" s="13" t="str">
        <f t="shared" si="340"/>
        <v xml:space="preserve"> Jun</v>
      </c>
      <c r="O2919" s="2" t="s">
        <v>21</v>
      </c>
      <c r="P2919" s="5">
        <v>0</v>
      </c>
      <c r="Q2919" s="2" t="s">
        <v>21</v>
      </c>
      <c r="R2919" s="2">
        <v>0</v>
      </c>
    </row>
    <row r="2920" spans="1:18" ht="12.75">
      <c r="A2920" s="2">
        <v>8673713</v>
      </c>
      <c r="B2920" s="3" t="s">
        <v>6624</v>
      </c>
      <c r="C2920" s="3" t="str">
        <v>f78c2dc9-e116-45b6-97b3-e400a3f3c312</v>
      </c>
      <c r="D2920" s="2" t="s">
        <v>39</v>
      </c>
      <c r="E2920" s="2" t="s">
        <v>31</v>
      </c>
      <c r="F2920" s="13" t="str">
        <f t="shared" si="334"/>
        <v>26/ 02/ 2021</v>
      </c>
      <c r="G2920" s="2" t="s">
        <v>6625</v>
      </c>
      <c r="H2920" s="2" t="s">
        <v>6626</v>
      </c>
      <c r="I2920" s="19" t="str">
        <f t="shared" si="335"/>
        <v>10:27:45</v>
      </c>
      <c r="J2920" s="17" t="str">
        <f t="shared" si="336"/>
        <v>10:45:16</v>
      </c>
      <c r="K2920" s="17" t="str">
        <f t="shared" si="337"/>
        <v>yes</v>
      </c>
      <c r="L2920" s="17">
        <f t="shared" si="338"/>
        <v>1.2164351851851829E-2</v>
      </c>
      <c r="M2920" s="17" t="str">
        <f t="shared" si="339"/>
        <v>4rth week of feb</v>
      </c>
      <c r="N2920" s="13" t="str">
        <f t="shared" si="340"/>
        <v xml:space="preserve"> Feb</v>
      </c>
      <c r="O2920" s="2" t="s">
        <v>6627</v>
      </c>
      <c r="P2920" s="5">
        <v>0</v>
      </c>
      <c r="Q2920" s="5">
        <v>5.7870370370370373E-5</v>
      </c>
      <c r="R2920" s="2">
        <v>0</v>
      </c>
    </row>
    <row r="2921" spans="1:18" ht="12.75">
      <c r="A2921" s="2">
        <v>8599123</v>
      </c>
      <c r="B2921" s="3" t="s">
        <v>6628</v>
      </c>
      <c r="C2921" s="3" t="str">
        <v>642effbb-e3b5-416c-bc93-0c3d6ab1c615</v>
      </c>
      <c r="D2921" s="2" t="s">
        <v>19</v>
      </c>
      <c r="E2921" s="2" t="s">
        <v>23</v>
      </c>
      <c r="F2921" s="13" t="str">
        <f t="shared" si="334"/>
        <v>14/ 02/ 2021</v>
      </c>
      <c r="G2921" s="2" t="s">
        <v>6629</v>
      </c>
      <c r="H2921" s="2" t="s">
        <v>6630</v>
      </c>
      <c r="I2921" s="19" t="str">
        <f t="shared" si="335"/>
        <v>12:36:20</v>
      </c>
      <c r="J2921" s="17" t="str">
        <f t="shared" si="336"/>
        <v>12:36:55</v>
      </c>
      <c r="K2921" s="17" t="str">
        <f t="shared" si="337"/>
        <v>yes</v>
      </c>
      <c r="L2921" s="17">
        <f t="shared" si="338"/>
        <v>4.050925925925819E-4</v>
      </c>
      <c r="M2921" s="17" t="str">
        <f t="shared" si="339"/>
        <v>2nd week of feb</v>
      </c>
      <c r="N2921" s="13" t="str">
        <f t="shared" si="340"/>
        <v xml:space="preserve"> Feb</v>
      </c>
      <c r="O2921" s="2" t="s">
        <v>21</v>
      </c>
      <c r="P2921" s="5">
        <v>0</v>
      </c>
      <c r="Q2921" s="2" t="s">
        <v>21</v>
      </c>
      <c r="R2921" s="2">
        <v>1</v>
      </c>
    </row>
    <row r="2922" spans="1:18" ht="12.75">
      <c r="A2922" s="2">
        <v>8617261</v>
      </c>
      <c r="B2922" s="3" t="s">
        <v>6631</v>
      </c>
      <c r="C2922" s="3" t="str">
        <v>e97b6e32-5d81-4fad-b47e-26a7376e2f72</v>
      </c>
      <c r="D2922" s="2" t="s">
        <v>19</v>
      </c>
      <c r="E2922" s="2" t="s">
        <v>20</v>
      </c>
      <c r="F2922" s="13" t="str">
        <f t="shared" si="334"/>
        <v>17/ 02/ 2021</v>
      </c>
      <c r="G2922" s="2" t="s">
        <v>6632</v>
      </c>
      <c r="H2922" s="2" t="s">
        <v>6633</v>
      </c>
      <c r="I2922" s="19" t="str">
        <f t="shared" si="335"/>
        <v>02:29:52</v>
      </c>
      <c r="J2922" s="17" t="str">
        <f t="shared" si="336"/>
        <v>03:30:39</v>
      </c>
      <c r="K2922" s="17" t="str">
        <f t="shared" si="337"/>
        <v>no</v>
      </c>
      <c r="L2922" s="17">
        <f t="shared" si="338"/>
        <v>4.2210648148148136E-2</v>
      </c>
      <c r="M2922" s="17" t="str">
        <f t="shared" si="339"/>
        <v>3rd week of feb</v>
      </c>
      <c r="N2922" s="13" t="str">
        <f t="shared" si="340"/>
        <v xml:space="preserve"> Feb</v>
      </c>
      <c r="O2922" s="2" t="s">
        <v>21</v>
      </c>
      <c r="P2922" s="5">
        <v>0</v>
      </c>
      <c r="Q2922" s="2" t="s">
        <v>21</v>
      </c>
      <c r="R2922" s="2">
        <v>0</v>
      </c>
    </row>
    <row r="2923" spans="1:18" ht="12.75">
      <c r="A2923" s="2">
        <v>8510663</v>
      </c>
      <c r="B2923" s="3" t="s">
        <v>6634</v>
      </c>
      <c r="C2923" s="3" t="str">
        <v>8652382a-ec45-44e6-9694-008b92e29b15</v>
      </c>
      <c r="D2923" s="2" t="s">
        <v>19</v>
      </c>
      <c r="E2923" s="2" t="s">
        <v>20</v>
      </c>
      <c r="F2923" s="13" t="str">
        <f t="shared" si="334"/>
        <v>02/ 01/ 2021</v>
      </c>
      <c r="G2923" s="4">
        <v>44198.843576388892</v>
      </c>
      <c r="H2923" s="4">
        <v>44198.885775462964</v>
      </c>
      <c r="I2923" s="19" t="str">
        <f t="shared" si="335"/>
        <v>20:14:45</v>
      </c>
      <c r="J2923" s="17" t="str">
        <f t="shared" si="336"/>
        <v>21:15:31</v>
      </c>
      <c r="K2923" s="17" t="str">
        <f t="shared" si="337"/>
        <v>no</v>
      </c>
      <c r="L2923" s="17">
        <f t="shared" si="338"/>
        <v>4.2199074074074083E-2</v>
      </c>
      <c r="M2923" s="17" t="str">
        <f t="shared" si="339"/>
        <v>-</v>
      </c>
      <c r="N2923" s="13" t="str">
        <f t="shared" si="340"/>
        <v xml:space="preserve"> Jan</v>
      </c>
      <c r="O2923" s="2" t="s">
        <v>21</v>
      </c>
      <c r="P2923" s="5">
        <v>0</v>
      </c>
      <c r="Q2923" s="2" t="s">
        <v>21</v>
      </c>
      <c r="R2923" s="2">
        <v>5</v>
      </c>
    </row>
    <row r="2924" spans="1:18" ht="12.75">
      <c r="A2924" s="2">
        <v>8572323</v>
      </c>
      <c r="B2924" s="3" t="s">
        <v>6635</v>
      </c>
      <c r="C2924" s="3" t="str">
        <v>2f20125f-1aa8-4c7d-a060-219289064cbe</v>
      </c>
      <c r="D2924" s="2" t="s">
        <v>335</v>
      </c>
      <c r="E2924" s="2" t="s">
        <v>37</v>
      </c>
      <c r="F2924" s="13" t="str">
        <f>TEXT(G2924,"dd/ mm/ yyyy")</f>
        <v>02/ 10/ 2021</v>
      </c>
      <c r="G2924" s="4">
        <v>44471.688043981485</v>
      </c>
      <c r="H2924" s="4">
        <v>44471.70449074074</v>
      </c>
      <c r="I2924" s="19" t="str">
        <f t="shared" si="335"/>
        <v>16:30:47</v>
      </c>
      <c r="J2924" s="17" t="str">
        <f t="shared" si="336"/>
        <v>16:54:28</v>
      </c>
      <c r="K2924" s="17" t="str">
        <f t="shared" si="337"/>
        <v>yes</v>
      </c>
      <c r="L2924" s="17">
        <f t="shared" si="338"/>
        <v>1.6446759259259203E-2</v>
      </c>
      <c r="M2924" s="17" t="str">
        <f t="shared" si="339"/>
        <v>-</v>
      </c>
      <c r="N2924" s="13" t="str">
        <f t="shared" si="340"/>
        <v xml:space="preserve"> Oct</v>
      </c>
      <c r="O2924" s="4">
        <v>44471.688530092593</v>
      </c>
      <c r="P2924" s="5">
        <v>2.3148148148148147E-5</v>
      </c>
      <c r="Q2924" s="5">
        <v>1.5046296296296297E-4</v>
      </c>
      <c r="R2924" s="2">
        <v>0</v>
      </c>
    </row>
    <row r="2925" spans="1:18" ht="12.75">
      <c r="A2925" s="2">
        <v>8657131</v>
      </c>
      <c r="B2925" s="3" t="s">
        <v>6636</v>
      </c>
      <c r="C2925" s="3" t="str">
        <v>46b7509c-90ff-4401-8b31-69ba5ff928e1</v>
      </c>
      <c r="D2925" s="2" t="s">
        <v>19</v>
      </c>
      <c r="E2925" s="2" t="s">
        <v>20</v>
      </c>
      <c r="F2925" s="13" t="str">
        <f t="shared" si="334"/>
        <v>23/ 02/ 2021</v>
      </c>
      <c r="G2925" s="2" t="s">
        <v>6637</v>
      </c>
      <c r="H2925" s="2" t="s">
        <v>6638</v>
      </c>
      <c r="I2925" s="19" t="str">
        <f t="shared" si="335"/>
        <v>17:05:28</v>
      </c>
      <c r="J2925" s="17" t="str">
        <f t="shared" si="336"/>
        <v>18:06:31</v>
      </c>
      <c r="K2925" s="17" t="str">
        <f t="shared" si="337"/>
        <v>no</v>
      </c>
      <c r="L2925" s="17">
        <f t="shared" si="338"/>
        <v>4.2395833333333188E-2</v>
      </c>
      <c r="M2925" s="17" t="str">
        <f t="shared" si="339"/>
        <v>4rth week of feb</v>
      </c>
      <c r="N2925" s="13" t="str">
        <f t="shared" si="340"/>
        <v xml:space="preserve"> Feb</v>
      </c>
      <c r="O2925" s="2" t="s">
        <v>21</v>
      </c>
      <c r="P2925" s="5">
        <v>5.7870370370370373E-5</v>
      </c>
      <c r="Q2925" s="2" t="s">
        <v>21</v>
      </c>
      <c r="R2925" s="2">
        <v>0</v>
      </c>
    </row>
    <row r="2926" spans="1:18" ht="12.75">
      <c r="A2926" s="2">
        <v>8656051</v>
      </c>
      <c r="B2926" s="3" t="s">
        <v>6639</v>
      </c>
      <c r="C2926" s="3" t="str">
        <v>784376d4-f634-4366-99f7-3212bab27080</v>
      </c>
      <c r="D2926" s="2" t="s">
        <v>270</v>
      </c>
      <c r="E2926" s="2" t="s">
        <v>37</v>
      </c>
      <c r="F2926" s="13" t="str">
        <f t="shared" si="334"/>
        <v>23/ 02/ 2021</v>
      </c>
      <c r="G2926" s="2" t="s">
        <v>6640</v>
      </c>
      <c r="H2926" s="2" t="s">
        <v>6641</v>
      </c>
      <c r="I2926" s="19" t="str">
        <f t="shared" si="335"/>
        <v>14:34:19</v>
      </c>
      <c r="J2926" s="17" t="str">
        <f t="shared" si="336"/>
        <v>14:47:46</v>
      </c>
      <c r="K2926" s="17" t="str">
        <f t="shared" si="337"/>
        <v>yes</v>
      </c>
      <c r="L2926" s="17">
        <f t="shared" si="338"/>
        <v>9.3402777777777946E-3</v>
      </c>
      <c r="M2926" s="17" t="str">
        <f t="shared" si="339"/>
        <v>4rth week of feb</v>
      </c>
      <c r="N2926" s="13" t="str">
        <f t="shared" si="340"/>
        <v xml:space="preserve"> Feb</v>
      </c>
      <c r="O2926" s="2" t="s">
        <v>6642</v>
      </c>
      <c r="P2926" s="5">
        <v>0</v>
      </c>
      <c r="Q2926" s="5">
        <v>4.6296296296296294E-5</v>
      </c>
      <c r="R2926" s="2">
        <v>0</v>
      </c>
    </row>
    <row r="2927" spans="1:18" ht="12.75">
      <c r="A2927" s="2">
        <v>8681482</v>
      </c>
      <c r="B2927" s="3" t="s">
        <v>6643</v>
      </c>
      <c r="C2927" s="3" t="str">
        <v>640ba7ab-3576-40f4-bddd-9669c6959dbe</v>
      </c>
      <c r="D2927" s="2" t="s">
        <v>19</v>
      </c>
      <c r="E2927" s="2" t="s">
        <v>20</v>
      </c>
      <c r="F2927" s="13" t="str">
        <f t="shared" si="334"/>
        <v>27/ 02/ 2021</v>
      </c>
      <c r="G2927" s="2" t="s">
        <v>6644</v>
      </c>
      <c r="H2927" s="2" t="s">
        <v>6645</v>
      </c>
      <c r="I2927" s="19" t="str">
        <f t="shared" si="335"/>
        <v>13:57:23</v>
      </c>
      <c r="J2927" s="17" t="str">
        <f t="shared" si="336"/>
        <v>14:57:55</v>
      </c>
      <c r="K2927" s="17" t="str">
        <f t="shared" si="337"/>
        <v>yes</v>
      </c>
      <c r="L2927" s="17">
        <f t="shared" si="338"/>
        <v>4.2037037037037095E-2</v>
      </c>
      <c r="M2927" s="17" t="str">
        <f t="shared" si="339"/>
        <v>4rth week of feb</v>
      </c>
      <c r="N2927" s="13" t="str">
        <f t="shared" si="340"/>
        <v xml:space="preserve"> Feb</v>
      </c>
      <c r="O2927" s="2" t="s">
        <v>21</v>
      </c>
      <c r="P2927" s="5">
        <v>0</v>
      </c>
      <c r="Q2927" s="2" t="s">
        <v>21</v>
      </c>
      <c r="R2927" s="2">
        <v>0</v>
      </c>
    </row>
    <row r="2928" spans="1:18" ht="12.75">
      <c r="A2928" s="2">
        <v>8652037</v>
      </c>
      <c r="B2928" s="3" t="s">
        <v>6646</v>
      </c>
      <c r="C2928" s="3" t="str">
        <v>945724f0-9e1d-4866-9a3d-e2d9360e36ad</v>
      </c>
      <c r="D2928" s="2" t="s">
        <v>19</v>
      </c>
      <c r="E2928" s="2" t="s">
        <v>23</v>
      </c>
      <c r="F2928" s="13" t="str">
        <f t="shared" si="334"/>
        <v>22/ 02/ 2021</v>
      </c>
      <c r="G2928" s="2" t="s">
        <v>6647</v>
      </c>
      <c r="H2928" s="2" t="s">
        <v>6648</v>
      </c>
      <c r="I2928" s="19" t="str">
        <f t="shared" si="335"/>
        <v>19:21:40</v>
      </c>
      <c r="J2928" s="17" t="str">
        <f t="shared" si="336"/>
        <v>19:24:58</v>
      </c>
      <c r="K2928" s="17" t="str">
        <f t="shared" si="337"/>
        <v>no</v>
      </c>
      <c r="L2928" s="17">
        <f t="shared" si="338"/>
        <v>2.2916666666666918E-3</v>
      </c>
      <c r="M2928" s="17" t="str">
        <f t="shared" si="339"/>
        <v>4rth week of feb</v>
      </c>
      <c r="N2928" s="13" t="str">
        <f t="shared" si="340"/>
        <v xml:space="preserve"> Feb</v>
      </c>
      <c r="O2928" s="2" t="s">
        <v>21</v>
      </c>
      <c r="P2928" s="5">
        <v>0</v>
      </c>
      <c r="Q2928" s="2" t="s">
        <v>21</v>
      </c>
      <c r="R2928" s="2">
        <v>2</v>
      </c>
    </row>
    <row r="2929" spans="1:18" ht="12.75">
      <c r="A2929" s="2">
        <v>8568657</v>
      </c>
      <c r="B2929" s="3" t="s">
        <v>6649</v>
      </c>
      <c r="C2929" s="3" t="str">
        <v>6e57989e-ae5c-4079-af3e-b28ea088c4b4</v>
      </c>
      <c r="D2929" s="2" t="s">
        <v>19</v>
      </c>
      <c r="E2929" s="2" t="s">
        <v>23</v>
      </c>
      <c r="F2929" s="13" t="str">
        <f t="shared" si="334"/>
        <v>02/ 10/ 2021</v>
      </c>
      <c r="G2929" s="4">
        <v>44471.380659722221</v>
      </c>
      <c r="H2929" s="4">
        <v>44471.390717592592</v>
      </c>
      <c r="I2929" s="19" t="str">
        <f t="shared" si="335"/>
        <v>09:08:09</v>
      </c>
      <c r="J2929" s="17" t="str">
        <f t="shared" si="336"/>
        <v>09:22:38</v>
      </c>
      <c r="K2929" s="17" t="str">
        <f t="shared" si="337"/>
        <v>no</v>
      </c>
      <c r="L2929" s="17">
        <f t="shared" si="338"/>
        <v>1.0057870370370314E-2</v>
      </c>
      <c r="M2929" s="17" t="str">
        <f t="shared" si="339"/>
        <v>-</v>
      </c>
      <c r="N2929" s="13" t="str">
        <f t="shared" si="340"/>
        <v xml:space="preserve"> Oct</v>
      </c>
      <c r="O2929" s="2" t="s">
        <v>21</v>
      </c>
      <c r="P2929" s="5">
        <v>0</v>
      </c>
      <c r="Q2929" s="2" t="s">
        <v>21</v>
      </c>
      <c r="R2929" s="2">
        <v>0</v>
      </c>
    </row>
    <row r="2930" spans="1:18" ht="12.75">
      <c r="A2930" s="2">
        <v>8504042</v>
      </c>
      <c r="B2930" s="3" t="s">
        <v>6650</v>
      </c>
      <c r="C2930" s="3" t="str">
        <v>0e0b8cb1-963e-425c-a5ba-c0fbea61863e</v>
      </c>
      <c r="D2930" s="2" t="s">
        <v>19</v>
      </c>
      <c r="E2930" s="2" t="s">
        <v>20</v>
      </c>
      <c r="F2930" s="13" t="str">
        <f t="shared" si="334"/>
        <v>31/ 01/ 2021</v>
      </c>
      <c r="G2930" s="2" t="s">
        <v>6651</v>
      </c>
      <c r="H2930" s="4">
        <v>44198.004016203704</v>
      </c>
      <c r="I2930" s="19" t="str">
        <f t="shared" si="335"/>
        <v>23:05:09</v>
      </c>
      <c r="J2930" s="17" t="str">
        <f t="shared" si="336"/>
        <v>00:05:47</v>
      </c>
      <c r="K2930" s="17" t="str">
        <f t="shared" si="337"/>
        <v>no</v>
      </c>
      <c r="L2930" s="17">
        <f t="shared" si="338"/>
        <v>-0.95789351851851856</v>
      </c>
      <c r="M2930" s="17" t="str">
        <f t="shared" si="339"/>
        <v>-</v>
      </c>
      <c r="N2930" s="13" t="str">
        <f t="shared" si="340"/>
        <v xml:space="preserve"> Jan</v>
      </c>
      <c r="O2930" s="2" t="s">
        <v>21</v>
      </c>
      <c r="P2930" s="5">
        <v>0</v>
      </c>
      <c r="Q2930" s="2" t="s">
        <v>21</v>
      </c>
      <c r="R2930" s="2">
        <v>0</v>
      </c>
    </row>
    <row r="2931" spans="1:18" ht="12.75">
      <c r="A2931" s="2">
        <v>8620520</v>
      </c>
      <c r="B2931" s="3" t="s">
        <v>6652</v>
      </c>
      <c r="C2931" s="3" t="str">
        <v>aa9f4065-800a-4a7a-9a47-bf842f54ea7f</v>
      </c>
      <c r="D2931" s="2" t="s">
        <v>446</v>
      </c>
      <c r="E2931" s="2" t="s">
        <v>37</v>
      </c>
      <c r="F2931" s="13" t="str">
        <f t="shared" si="334"/>
        <v>17/ 02/ 2021</v>
      </c>
      <c r="G2931" s="2" t="s">
        <v>6653</v>
      </c>
      <c r="H2931" s="2" t="s">
        <v>6654</v>
      </c>
      <c r="I2931" s="19" t="str">
        <f t="shared" si="335"/>
        <v>15:20:43</v>
      </c>
      <c r="J2931" s="17" t="str">
        <f t="shared" si="336"/>
        <v>15:33:23</v>
      </c>
      <c r="K2931" s="17" t="str">
        <f t="shared" si="337"/>
        <v>yes</v>
      </c>
      <c r="L2931" s="17">
        <f t="shared" si="338"/>
        <v>8.7962962962963021E-3</v>
      </c>
      <c r="M2931" s="17" t="str">
        <f t="shared" si="339"/>
        <v>3rd week of feb</v>
      </c>
      <c r="N2931" s="13" t="str">
        <f t="shared" si="340"/>
        <v xml:space="preserve"> Feb</v>
      </c>
      <c r="O2931" s="2" t="s">
        <v>6655</v>
      </c>
      <c r="P2931" s="5">
        <v>0</v>
      </c>
      <c r="Q2931" s="5">
        <v>6.9444444444444444E-5</v>
      </c>
      <c r="R2931" s="2">
        <v>0</v>
      </c>
    </row>
    <row r="2932" spans="1:18" ht="12.75">
      <c r="A2932" s="2">
        <v>8677758</v>
      </c>
      <c r="B2932" s="3" t="s">
        <v>3808</v>
      </c>
      <c r="C2932" s="3" t="str">
        <v>09ed8132-5690-45fa-ad1e-b637b5e8af40</v>
      </c>
      <c r="D2932" s="2" t="s">
        <v>87</v>
      </c>
      <c r="E2932" s="2" t="s">
        <v>31</v>
      </c>
      <c r="F2932" s="13" t="str">
        <f t="shared" si="334"/>
        <v>26/ 02/ 2021</v>
      </c>
      <c r="G2932" s="2" t="s">
        <v>6656</v>
      </c>
      <c r="H2932" s="2" t="s">
        <v>6657</v>
      </c>
      <c r="I2932" s="19" t="str">
        <f t="shared" si="335"/>
        <v>19:48:02</v>
      </c>
      <c r="J2932" s="17" t="str">
        <f t="shared" si="336"/>
        <v>20:04:45</v>
      </c>
      <c r="K2932" s="17" t="str">
        <f t="shared" si="337"/>
        <v>no</v>
      </c>
      <c r="L2932" s="17">
        <f t="shared" si="338"/>
        <v>1.1608796296296298E-2</v>
      </c>
      <c r="M2932" s="17" t="str">
        <f t="shared" si="339"/>
        <v>4rth week of feb</v>
      </c>
      <c r="N2932" s="13" t="str">
        <f t="shared" si="340"/>
        <v xml:space="preserve"> Feb</v>
      </c>
      <c r="O2932" s="2" t="s">
        <v>6658</v>
      </c>
      <c r="P2932" s="5">
        <v>0</v>
      </c>
      <c r="Q2932" s="5">
        <v>4.6296296296296294E-5</v>
      </c>
      <c r="R2932" s="2">
        <v>0</v>
      </c>
    </row>
    <row r="2933" spans="1:18" ht="12.75">
      <c r="A2933" s="2">
        <v>8612085</v>
      </c>
      <c r="B2933" s="3" t="s">
        <v>6659</v>
      </c>
      <c r="C2933" s="3" t="str">
        <v>c6bb4e85-ad79-44aa-842b-c863666b56ea</v>
      </c>
      <c r="D2933" s="2" t="s">
        <v>19</v>
      </c>
      <c r="E2933" s="2" t="s">
        <v>20</v>
      </c>
      <c r="F2933" s="13" t="str">
        <f t="shared" si="334"/>
        <v>16/ 02/ 2021</v>
      </c>
      <c r="G2933" s="2" t="s">
        <v>6660</v>
      </c>
      <c r="H2933" s="2" t="s">
        <v>6661</v>
      </c>
      <c r="I2933" s="19" t="str">
        <f t="shared" si="335"/>
        <v>12:06:06</v>
      </c>
      <c r="J2933" s="17" t="str">
        <f t="shared" si="336"/>
        <v>13:06:19</v>
      </c>
      <c r="K2933" s="17" t="str">
        <f t="shared" si="337"/>
        <v>yes</v>
      </c>
      <c r="L2933" s="17">
        <f t="shared" si="338"/>
        <v>4.1817129629629579E-2</v>
      </c>
      <c r="M2933" s="17" t="str">
        <f t="shared" si="339"/>
        <v>3rd week of feb</v>
      </c>
      <c r="N2933" s="13" t="str">
        <f t="shared" si="340"/>
        <v xml:space="preserve"> Feb</v>
      </c>
      <c r="O2933" s="2" t="s">
        <v>21</v>
      </c>
      <c r="P2933" s="5">
        <v>0</v>
      </c>
      <c r="Q2933" s="2" t="s">
        <v>21</v>
      </c>
      <c r="R2933" s="2">
        <v>0</v>
      </c>
    </row>
    <row r="2934" spans="1:18" ht="12.75">
      <c r="A2934" s="2">
        <v>8585585</v>
      </c>
      <c r="B2934" s="3" t="s">
        <v>6662</v>
      </c>
      <c r="C2934" s="3" t="str">
        <v>821a8766-36c3-465c-afdc-36fd647a551b</v>
      </c>
      <c r="D2934" s="2" t="s">
        <v>524</v>
      </c>
      <c r="E2934" s="2" t="s">
        <v>37</v>
      </c>
      <c r="F2934" s="13" t="str">
        <f t="shared" si="334"/>
        <v>02/ 12/ 2021</v>
      </c>
      <c r="G2934" s="4">
        <v>44532.539259259262</v>
      </c>
      <c r="H2934" s="4">
        <v>44532.546226851853</v>
      </c>
      <c r="I2934" s="19" t="str">
        <f t="shared" si="335"/>
        <v>12:56:32</v>
      </c>
      <c r="J2934" s="17" t="str">
        <f t="shared" si="336"/>
        <v>13:06:34</v>
      </c>
      <c r="K2934" s="17" t="str">
        <f t="shared" si="337"/>
        <v>yes</v>
      </c>
      <c r="L2934" s="17">
        <f t="shared" si="338"/>
        <v>6.9675925925926085E-3</v>
      </c>
      <c r="M2934" s="17" t="str">
        <f t="shared" si="339"/>
        <v>-</v>
      </c>
      <c r="N2934" s="13" t="str">
        <f t="shared" si="340"/>
        <v xml:space="preserve"> Dec</v>
      </c>
      <c r="O2934" s="4">
        <v>44532.539930555555</v>
      </c>
      <c r="P2934" s="5">
        <v>0</v>
      </c>
      <c r="Q2934" s="5">
        <v>4.6296296296296294E-5</v>
      </c>
      <c r="R2934" s="2">
        <v>5</v>
      </c>
    </row>
    <row r="2935" spans="1:18" ht="12.75">
      <c r="A2935" s="2">
        <v>8663468</v>
      </c>
      <c r="B2935" s="3" t="s">
        <v>6663</v>
      </c>
      <c r="C2935" s="3" t="str">
        <v>0f607bf1-8a19-466d-b026-cfac55c938e6</v>
      </c>
      <c r="D2935" s="2" t="s">
        <v>19</v>
      </c>
      <c r="E2935" s="2" t="s">
        <v>20</v>
      </c>
      <c r="F2935" s="13" t="str">
        <f t="shared" si="334"/>
        <v>24/ 02/ 2021</v>
      </c>
      <c r="G2935" s="2" t="s">
        <v>6664</v>
      </c>
      <c r="H2935" s="2" t="s">
        <v>6665</v>
      </c>
      <c r="I2935" s="19" t="str">
        <f t="shared" si="335"/>
        <v>16:24:40</v>
      </c>
      <c r="J2935" s="17" t="str">
        <f t="shared" si="336"/>
        <v>17:25:07</v>
      </c>
      <c r="K2935" s="17" t="str">
        <f t="shared" si="337"/>
        <v>no</v>
      </c>
      <c r="L2935" s="17">
        <f t="shared" si="338"/>
        <v>4.1979166666666679E-2</v>
      </c>
      <c r="M2935" s="17" t="str">
        <f t="shared" si="339"/>
        <v>4rth week of feb</v>
      </c>
      <c r="N2935" s="13" t="str">
        <f t="shared" si="340"/>
        <v xml:space="preserve"> Feb</v>
      </c>
      <c r="O2935" s="2" t="s">
        <v>21</v>
      </c>
      <c r="P2935" s="5">
        <v>0</v>
      </c>
      <c r="Q2935" s="2" t="s">
        <v>21</v>
      </c>
      <c r="R2935" s="2">
        <v>0</v>
      </c>
    </row>
    <row r="2936" spans="1:18" ht="12.75">
      <c r="A2936" s="2">
        <v>8584098</v>
      </c>
      <c r="B2936" s="3" t="s">
        <v>6666</v>
      </c>
      <c r="C2936" s="3" t="str">
        <v>3ca3a63f-88a4-44e7-92b7-16f8de2de951</v>
      </c>
      <c r="D2936" s="2" t="s">
        <v>1244</v>
      </c>
      <c r="E2936" s="2" t="s">
        <v>37</v>
      </c>
      <c r="F2936" s="13" t="str">
        <f t="shared" si="334"/>
        <v>02/ 12/ 2021</v>
      </c>
      <c r="G2936" s="4">
        <v>44532.410833333335</v>
      </c>
      <c r="H2936" s="4">
        <v>44532.435601851852</v>
      </c>
      <c r="I2936" s="19" t="str">
        <f t="shared" si="335"/>
        <v>09:51:36</v>
      </c>
      <c r="J2936" s="17" t="str">
        <f t="shared" si="336"/>
        <v>10:27:16</v>
      </c>
      <c r="K2936" s="17" t="str">
        <f t="shared" si="337"/>
        <v>no</v>
      </c>
      <c r="L2936" s="17">
        <f t="shared" si="338"/>
        <v>2.4768518518518523E-2</v>
      </c>
      <c r="M2936" s="17" t="str">
        <f t="shared" si="339"/>
        <v>-</v>
      </c>
      <c r="N2936" s="13" t="str">
        <f t="shared" si="340"/>
        <v xml:space="preserve"> Dec</v>
      </c>
      <c r="O2936" s="4">
        <v>44532.411412037036</v>
      </c>
      <c r="P2936" s="5">
        <v>0</v>
      </c>
      <c r="Q2936" s="5">
        <v>3.0092592592592595E-4</v>
      </c>
      <c r="R2936" s="2">
        <v>0</v>
      </c>
    </row>
    <row r="2937" spans="1:18" ht="12.75">
      <c r="A2937" s="2">
        <v>8538175</v>
      </c>
      <c r="B2937" s="3" t="s">
        <v>6667</v>
      </c>
      <c r="C2937" s="3" t="str">
        <v>1c1cf3cf-ae02-45ce-bda6-7f540ed3fdd1</v>
      </c>
      <c r="D2937" s="2" t="s">
        <v>19</v>
      </c>
      <c r="E2937" s="2" t="s">
        <v>23</v>
      </c>
      <c r="F2937" s="13" t="str">
        <f>TEXT(G2937,"dd/ mm/ yyyy")</f>
        <v>02/ 05/ 2021</v>
      </c>
      <c r="G2937" s="4">
        <v>44318.637743055559</v>
      </c>
      <c r="H2937" s="4">
        <v>44318.63826388889</v>
      </c>
      <c r="I2937" s="19" t="str">
        <f t="shared" si="335"/>
        <v>15:18:21</v>
      </c>
      <c r="J2937" s="17" t="str">
        <f t="shared" si="336"/>
        <v>15:19:06</v>
      </c>
      <c r="K2937" s="17" t="str">
        <f t="shared" si="337"/>
        <v>yes</v>
      </c>
      <c r="L2937" s="17">
        <f t="shared" si="338"/>
        <v>5.2083333333330373E-4</v>
      </c>
      <c r="M2937" s="17" t="str">
        <f t="shared" si="339"/>
        <v>-</v>
      </c>
      <c r="N2937" s="13" t="str">
        <f t="shared" si="340"/>
        <v xml:space="preserve"> May</v>
      </c>
      <c r="O2937" s="2" t="s">
        <v>21</v>
      </c>
      <c r="P2937" s="5">
        <v>0</v>
      </c>
      <c r="Q2937" s="2" t="s">
        <v>21</v>
      </c>
      <c r="R2937" s="2">
        <v>2</v>
      </c>
    </row>
    <row r="2938" spans="1:18" ht="12.75">
      <c r="A2938" s="2">
        <v>8576076</v>
      </c>
      <c r="B2938" s="3" t="s">
        <v>6668</v>
      </c>
      <c r="C2938" s="3" t="str">
        <v>9ccb7d08-880e-4b3d-a93d-47cefaa1b25f</v>
      </c>
      <c r="D2938" s="2" t="s">
        <v>19</v>
      </c>
      <c r="E2938" s="2" t="s">
        <v>20</v>
      </c>
      <c r="F2938" s="13" t="str">
        <f t="shared" si="334"/>
        <v>02/ 11/ 2021</v>
      </c>
      <c r="G2938" s="4">
        <v>44502.315775462965</v>
      </c>
      <c r="H2938" s="4">
        <v>44502.357881944445</v>
      </c>
      <c r="I2938" s="19" t="str">
        <f t="shared" si="335"/>
        <v>07:34:43</v>
      </c>
      <c r="J2938" s="17" t="str">
        <f t="shared" si="336"/>
        <v>08:35:21</v>
      </c>
      <c r="K2938" s="17" t="str">
        <f t="shared" si="337"/>
        <v>no</v>
      </c>
      <c r="L2938" s="17">
        <f t="shared" si="338"/>
        <v>4.210648148148155E-2</v>
      </c>
      <c r="M2938" s="17" t="str">
        <f t="shared" si="339"/>
        <v>-</v>
      </c>
      <c r="N2938" s="13" t="str">
        <f t="shared" si="340"/>
        <v xml:space="preserve"> Nov</v>
      </c>
      <c r="O2938" s="2" t="s">
        <v>21</v>
      </c>
      <c r="P2938" s="5">
        <v>0</v>
      </c>
      <c r="Q2938" s="2" t="s">
        <v>21</v>
      </c>
      <c r="R2938" s="2">
        <v>0</v>
      </c>
    </row>
    <row r="2939" spans="1:18" ht="12.75">
      <c r="A2939" s="2">
        <v>8507270</v>
      </c>
      <c r="B2939" s="3" t="s">
        <v>6669</v>
      </c>
      <c r="C2939" s="3" t="str">
        <v>56292f15-3fb3-4e16-a881-3657ab929186</v>
      </c>
      <c r="D2939" s="2" t="s">
        <v>19</v>
      </c>
      <c r="E2939" s="2" t="s">
        <v>20</v>
      </c>
      <c r="F2939" s="13" t="str">
        <f>TEXT(G2939,"dd/ mm/ yyyy")</f>
        <v>02/ 01/ 2021</v>
      </c>
      <c r="G2939" s="4">
        <v>44198.570949074077</v>
      </c>
      <c r="H2939" s="4">
        <v>44198.613043981481</v>
      </c>
      <c r="I2939" s="19" t="str">
        <f t="shared" si="335"/>
        <v>13:42:10</v>
      </c>
      <c r="J2939" s="17" t="str">
        <f t="shared" si="336"/>
        <v>14:42:47</v>
      </c>
      <c r="K2939" s="17" t="str">
        <f t="shared" si="337"/>
        <v>yes</v>
      </c>
      <c r="L2939" s="17">
        <f t="shared" si="338"/>
        <v>4.2094907407407511E-2</v>
      </c>
      <c r="M2939" s="17" t="str">
        <f t="shared" si="339"/>
        <v>-</v>
      </c>
      <c r="N2939" s="13" t="str">
        <f t="shared" si="340"/>
        <v xml:space="preserve"> Jan</v>
      </c>
      <c r="O2939" s="2" t="s">
        <v>21</v>
      </c>
      <c r="P2939" s="5">
        <v>0</v>
      </c>
      <c r="Q2939" s="2" t="s">
        <v>21</v>
      </c>
      <c r="R2939" s="2">
        <v>0</v>
      </c>
    </row>
    <row r="2940" spans="1:18" ht="12.75">
      <c r="A2940" s="2">
        <v>8657544</v>
      </c>
      <c r="B2940" s="3" t="s">
        <v>6670</v>
      </c>
      <c r="C2940" s="3" t="str">
        <v>eee2f95d-9fc6-4e05-95ae-f4fd3099023f</v>
      </c>
      <c r="D2940" s="2" t="s">
        <v>491</v>
      </c>
      <c r="E2940" s="2" t="s">
        <v>37</v>
      </c>
      <c r="F2940" s="13" t="str">
        <f t="shared" si="334"/>
        <v>23/ 02/ 2021</v>
      </c>
      <c r="G2940" s="2" t="s">
        <v>6671</v>
      </c>
      <c r="H2940" s="2" t="s">
        <v>6672</v>
      </c>
      <c r="I2940" s="19" t="str">
        <f t="shared" si="335"/>
        <v>18:07:27</v>
      </c>
      <c r="J2940" s="17" t="str">
        <f t="shared" si="336"/>
        <v>18:45:56</v>
      </c>
      <c r="K2940" s="17" t="str">
        <f t="shared" si="337"/>
        <v>no</v>
      </c>
      <c r="L2940" s="17">
        <f t="shared" si="338"/>
        <v>2.6724537037036922E-2</v>
      </c>
      <c r="M2940" s="17" t="str">
        <f t="shared" si="339"/>
        <v>4rth week of feb</v>
      </c>
      <c r="N2940" s="13" t="str">
        <f t="shared" si="340"/>
        <v xml:space="preserve"> Feb</v>
      </c>
      <c r="O2940" s="2" t="s">
        <v>6673</v>
      </c>
      <c r="P2940" s="5">
        <v>0</v>
      </c>
      <c r="Q2940" s="5">
        <v>6.9444444444444444E-5</v>
      </c>
      <c r="R2940" s="2">
        <v>1</v>
      </c>
    </row>
    <row r="2941" spans="1:18" ht="12.75">
      <c r="A2941" s="2">
        <v>8607217</v>
      </c>
      <c r="B2941" s="3" t="s">
        <v>6674</v>
      </c>
      <c r="C2941" s="3" t="str">
        <v>1d906336-a17c-4a93-b294-6648c5cee3c1</v>
      </c>
      <c r="D2941" s="2" t="s">
        <v>19</v>
      </c>
      <c r="E2941" s="2" t="s">
        <v>23</v>
      </c>
      <c r="F2941" s="13" t="str">
        <f t="shared" si="334"/>
        <v>15/ 02/ 2021</v>
      </c>
      <c r="G2941" s="2" t="s">
        <v>6675</v>
      </c>
      <c r="H2941" s="2" t="s">
        <v>6676</v>
      </c>
      <c r="I2941" s="19" t="str">
        <f t="shared" si="335"/>
        <v>15:50:35</v>
      </c>
      <c r="J2941" s="17" t="str">
        <f t="shared" si="336"/>
        <v>15:51:47</v>
      </c>
      <c r="K2941" s="17" t="str">
        <f t="shared" si="337"/>
        <v>yes</v>
      </c>
      <c r="L2941" s="17">
        <f t="shared" si="338"/>
        <v>8.3333333333335258E-4</v>
      </c>
      <c r="M2941" s="17" t="str">
        <f t="shared" si="339"/>
        <v>3rd week of feb</v>
      </c>
      <c r="N2941" s="13" t="str">
        <f t="shared" si="340"/>
        <v xml:space="preserve"> Feb</v>
      </c>
      <c r="O2941" s="2" t="s">
        <v>21</v>
      </c>
      <c r="P2941" s="5">
        <v>0</v>
      </c>
      <c r="Q2941" s="2" t="s">
        <v>21</v>
      </c>
      <c r="R2941" s="2">
        <v>0</v>
      </c>
    </row>
    <row r="2942" spans="1:18" ht="12.75">
      <c r="A2942" s="2">
        <v>8594424</v>
      </c>
      <c r="B2942" s="3" t="s">
        <v>6677</v>
      </c>
      <c r="C2942" s="3" t="str">
        <v>f917376d-ba8b-4389-8c59-3e0a1e2942c4</v>
      </c>
      <c r="D2942" s="2" t="s">
        <v>19</v>
      </c>
      <c r="E2942" s="2" t="s">
        <v>20</v>
      </c>
      <c r="F2942" s="13" t="str">
        <f t="shared" si="334"/>
        <v>13/ 02/ 2021</v>
      </c>
      <c r="G2942" s="2" t="s">
        <v>6678</v>
      </c>
      <c r="H2942" s="2" t="s">
        <v>6679</v>
      </c>
      <c r="I2942" s="19" t="str">
        <f t="shared" si="335"/>
        <v>16:19:53</v>
      </c>
      <c r="J2942" s="17" t="str">
        <f t="shared" si="336"/>
        <v>17:20:52</v>
      </c>
      <c r="K2942" s="17" t="str">
        <f t="shared" si="337"/>
        <v>no</v>
      </c>
      <c r="L2942" s="17">
        <f t="shared" si="338"/>
        <v>4.2349537037037144E-2</v>
      </c>
      <c r="M2942" s="17" t="str">
        <f t="shared" si="339"/>
        <v>2nd week of feb</v>
      </c>
      <c r="N2942" s="13" t="str">
        <f t="shared" si="340"/>
        <v xml:space="preserve"> Feb</v>
      </c>
      <c r="O2942" s="2" t="s">
        <v>21</v>
      </c>
      <c r="P2942" s="5">
        <v>0</v>
      </c>
      <c r="Q2942" s="2" t="s">
        <v>21</v>
      </c>
      <c r="R2942" s="2">
        <v>0</v>
      </c>
    </row>
    <row r="2943" spans="1:18" ht="12.75">
      <c r="A2943" s="2">
        <v>8642159</v>
      </c>
      <c r="B2943" s="3" t="s">
        <v>6680</v>
      </c>
      <c r="C2943" s="3" t="str">
        <v>00cc2d24-6977-4ea2-8292-b2db63094217</v>
      </c>
      <c r="D2943" s="2" t="s">
        <v>19</v>
      </c>
      <c r="E2943" s="2" t="s">
        <v>23</v>
      </c>
      <c r="F2943" s="13" t="str">
        <f t="shared" si="334"/>
        <v>21/ 02/ 2021</v>
      </c>
      <c r="G2943" s="2" t="s">
        <v>6681</v>
      </c>
      <c r="H2943" s="2" t="s">
        <v>6682</v>
      </c>
      <c r="I2943" s="19" t="str">
        <f t="shared" si="335"/>
        <v>00:23:32</v>
      </c>
      <c r="J2943" s="17" t="str">
        <f t="shared" si="336"/>
        <v>00:30:12</v>
      </c>
      <c r="K2943" s="17" t="str">
        <f t="shared" si="337"/>
        <v>no</v>
      </c>
      <c r="L2943" s="17">
        <f t="shared" si="338"/>
        <v>4.6296296296296294E-3</v>
      </c>
      <c r="M2943" s="17" t="str">
        <f t="shared" si="339"/>
        <v>3rd week of feb</v>
      </c>
      <c r="N2943" s="13" t="str">
        <f t="shared" si="340"/>
        <v xml:space="preserve"> Feb</v>
      </c>
      <c r="O2943" s="2" t="s">
        <v>21</v>
      </c>
      <c r="P2943" s="5">
        <v>0</v>
      </c>
      <c r="Q2943" s="2" t="s">
        <v>21</v>
      </c>
      <c r="R2943" s="2">
        <v>0</v>
      </c>
    </row>
    <row r="2944" spans="1:18" ht="12.75">
      <c r="A2944" s="2">
        <v>8645503</v>
      </c>
      <c r="B2944" s="3" t="s">
        <v>6683</v>
      </c>
      <c r="C2944" s="3" t="str">
        <v>bf221b9e-a838-4e84-bf75-52a29953f4a1</v>
      </c>
      <c r="D2944" s="2" t="s">
        <v>19</v>
      </c>
      <c r="E2944" s="2" t="s">
        <v>23</v>
      </c>
      <c r="F2944" s="13" t="str">
        <f>TEXT(G2944,"dd/ mm/ yyyy")</f>
        <v>21/ 02/ 2021</v>
      </c>
      <c r="G2944" s="2" t="s">
        <v>6684</v>
      </c>
      <c r="H2944" s="2" t="s">
        <v>6685</v>
      </c>
      <c r="I2944" s="19" t="str">
        <f t="shared" si="335"/>
        <v>17:11:02</v>
      </c>
      <c r="J2944" s="17" t="str">
        <f t="shared" si="336"/>
        <v>17:11:30</v>
      </c>
      <c r="K2944" s="17" t="str">
        <f t="shared" si="337"/>
        <v>no</v>
      </c>
      <c r="L2944" s="17">
        <f t="shared" si="338"/>
        <v>3.2407407407408773E-4</v>
      </c>
      <c r="M2944" s="17" t="str">
        <f t="shared" si="339"/>
        <v>3rd week of feb</v>
      </c>
      <c r="N2944" s="13" t="str">
        <f t="shared" si="340"/>
        <v xml:space="preserve"> Feb</v>
      </c>
      <c r="O2944" s="2" t="s">
        <v>21</v>
      </c>
      <c r="P2944" s="5">
        <v>0</v>
      </c>
      <c r="Q2944" s="2" t="s">
        <v>21</v>
      </c>
      <c r="R2944" s="2">
        <v>4</v>
      </c>
    </row>
    <row r="2945" spans="1:18" ht="12.75">
      <c r="A2945" s="2">
        <v>8634891</v>
      </c>
      <c r="B2945" s="3" t="s">
        <v>6686</v>
      </c>
      <c r="C2945" s="3" t="str">
        <v>9d1284b5-9159-41a2-9571-d738c162dc88</v>
      </c>
      <c r="D2945" s="2" t="s">
        <v>1001</v>
      </c>
      <c r="E2945" s="2" t="s">
        <v>31</v>
      </c>
      <c r="F2945" s="13" t="str">
        <f t="shared" si="334"/>
        <v>19/ 02/ 2021</v>
      </c>
      <c r="G2945" s="2" t="s">
        <v>6687</v>
      </c>
      <c r="H2945" s="2" t="s">
        <v>6688</v>
      </c>
      <c r="I2945" s="19" t="str">
        <f t="shared" si="335"/>
        <v>19:13:28</v>
      </c>
      <c r="J2945" s="17" t="str">
        <f t="shared" si="336"/>
        <v>19:28:35</v>
      </c>
      <c r="K2945" s="17" t="str">
        <f t="shared" si="337"/>
        <v>no</v>
      </c>
      <c r="L2945" s="17">
        <f t="shared" si="338"/>
        <v>1.0497685185185235E-2</v>
      </c>
      <c r="M2945" s="17" t="str">
        <f t="shared" si="339"/>
        <v>3rd week of feb</v>
      </c>
      <c r="N2945" s="13" t="str">
        <f t="shared" si="340"/>
        <v xml:space="preserve"> Feb</v>
      </c>
      <c r="O2945" s="2" t="s">
        <v>6689</v>
      </c>
      <c r="P2945" s="5">
        <v>0</v>
      </c>
      <c r="Q2945" s="5">
        <v>1.5046296296296297E-4</v>
      </c>
      <c r="R2945" s="2">
        <v>0</v>
      </c>
    </row>
    <row r="2946" spans="1:18" ht="12.75">
      <c r="A2946" s="2">
        <v>8625613</v>
      </c>
      <c r="B2946" s="3" t="s">
        <v>6690</v>
      </c>
      <c r="C2946" s="3" t="str">
        <v>fbed08c1-6eae-44ef-9eb5-86679e66af29</v>
      </c>
      <c r="D2946" s="2" t="s">
        <v>383</v>
      </c>
      <c r="E2946" s="2" t="s">
        <v>31</v>
      </c>
      <c r="F2946" s="13" t="str">
        <f t="shared" si="334"/>
        <v>18/ 02/ 2021</v>
      </c>
      <c r="G2946" s="2" t="s">
        <v>6691</v>
      </c>
      <c r="H2946" s="2" t="s">
        <v>6692</v>
      </c>
      <c r="I2946" s="19" t="str">
        <f t="shared" si="335"/>
        <v>11:57:10</v>
      </c>
      <c r="J2946" s="17" t="str">
        <f t="shared" si="336"/>
        <v>12:07:26</v>
      </c>
      <c r="K2946" s="17" t="str">
        <f t="shared" si="337"/>
        <v>yes</v>
      </c>
      <c r="L2946" s="17">
        <f t="shared" si="338"/>
        <v>7.1296296296295969E-3</v>
      </c>
      <c r="M2946" s="17" t="str">
        <f t="shared" si="339"/>
        <v>3rd week of feb</v>
      </c>
      <c r="N2946" s="13" t="str">
        <f t="shared" si="340"/>
        <v xml:space="preserve"> Feb</v>
      </c>
      <c r="O2946" s="2" t="s">
        <v>6693</v>
      </c>
      <c r="P2946" s="5">
        <v>0</v>
      </c>
      <c r="Q2946" s="5">
        <v>8.1018518518518516E-5</v>
      </c>
      <c r="R2946" s="2">
        <v>0</v>
      </c>
    </row>
    <row r="2947" spans="1:18" ht="12.75">
      <c r="A2947" s="2">
        <v>8600651</v>
      </c>
      <c r="B2947" s="3" t="s">
        <v>6694</v>
      </c>
      <c r="C2947" s="3" t="str">
        <v>f6ffc583-694b-49d8-b9af-f62084be6072</v>
      </c>
      <c r="D2947" s="2" t="s">
        <v>1096</v>
      </c>
      <c r="E2947" s="2" t="s">
        <v>37</v>
      </c>
      <c r="F2947" s="13" t="str">
        <f t="shared" ref="F2947:F2951" si="341">TEXT(G2947,"dd/ mm/ yyyy")</f>
        <v>14/ 02/ 2021</v>
      </c>
      <c r="G2947" s="2" t="s">
        <v>6695</v>
      </c>
      <c r="H2947" s="2" t="s">
        <v>6696</v>
      </c>
      <c r="I2947" s="19" t="str">
        <f t="shared" ref="I2947:I3010" si="342">TEXT(G2947,"hh:mm:ss")</f>
        <v>16:07:46</v>
      </c>
      <c r="J2947" s="17" t="str">
        <f t="shared" ref="J2947:J3010" si="343">TEXT(H2947,"hh:mm:ss")</f>
        <v>16:24:43</v>
      </c>
      <c r="K2947" s="17" t="str">
        <f t="shared" ref="K2947:K3010" si="344">IF(AND(HOUR(I2947)&gt;=10,HOUR(J2947)&gt;=10,HOUR(J2947)&lt;=16,MINUTE(J2947)&lt;=60,SECOND(J2947)&lt;=60),"yes","no")</f>
        <v>yes</v>
      </c>
      <c r="L2947" s="17">
        <f t="shared" ref="L2947:L3010" si="345">J2947-I2947</f>
        <v>1.1770833333333286E-2</v>
      </c>
      <c r="M2947" s="17" t="str">
        <f t="shared" ref="M2947:M3010" si="346">IF(AND(DAY(F2947)&gt;=1,DAY(F2947)&lt;=7,MONTH(F2947)=2),"1st week of feb",IF(AND(DAY(F2947)&gt;=8,DAY(F2947)&lt;=14,MONTH(F2947)=2),"2nd week of feb",IF(AND(DAY(F2947)&gt;=15,DAY(F2947)&lt;=21,MONTH(F2947)=2),"3rd week of feb",IF(AND(DAY(F2947)&gt;=22,DAY(F2947)&lt;=28,MONTH(F2947)=2),"4rth week of feb","-"))))</f>
        <v>2nd week of feb</v>
      </c>
      <c r="N2947" s="13" t="str">
        <f t="shared" ref="N2947:N3010" si="347">TEXT(G2947," Mmm")</f>
        <v xml:space="preserve"> Feb</v>
      </c>
      <c r="O2947" s="2" t="s">
        <v>6697</v>
      </c>
      <c r="P2947" s="5">
        <v>0</v>
      </c>
      <c r="Q2947" s="5">
        <v>5.7870370370370373E-5</v>
      </c>
      <c r="R2947" s="2">
        <v>0</v>
      </c>
    </row>
    <row r="2948" spans="1:18" ht="12.75">
      <c r="A2948" s="2">
        <v>8545062</v>
      </c>
      <c r="B2948" s="3" t="s">
        <v>6698</v>
      </c>
      <c r="C2948" s="3" t="str">
        <v>5bd018f2-47cc-46f6-9866-294c391291ec</v>
      </c>
      <c r="D2948" s="2" t="s">
        <v>108</v>
      </c>
      <c r="E2948" s="2" t="s">
        <v>31</v>
      </c>
      <c r="F2948" s="13" t="str">
        <f t="shared" si="341"/>
        <v>02/ 06/ 2021</v>
      </c>
      <c r="G2948" s="4">
        <v>44349.634467592594</v>
      </c>
      <c r="H2948" s="4">
        <v>44349.641238425924</v>
      </c>
      <c r="I2948" s="19" t="str">
        <f t="shared" si="342"/>
        <v>15:13:38</v>
      </c>
      <c r="J2948" s="17" t="str">
        <f t="shared" si="343"/>
        <v>15:23:23</v>
      </c>
      <c r="K2948" s="17" t="str">
        <f t="shared" si="344"/>
        <v>yes</v>
      </c>
      <c r="L2948" s="17">
        <f t="shared" si="345"/>
        <v>6.7708333333333925E-3</v>
      </c>
      <c r="M2948" s="17" t="str">
        <f t="shared" si="346"/>
        <v>-</v>
      </c>
      <c r="N2948" s="13" t="str">
        <f t="shared" si="347"/>
        <v xml:space="preserve"> Jun</v>
      </c>
      <c r="O2948" s="4">
        <v>44349.634965277779</v>
      </c>
      <c r="P2948" s="5">
        <v>0</v>
      </c>
      <c r="Q2948" s="5">
        <v>1.7361111111111112E-4</v>
      </c>
      <c r="R2948" s="2">
        <v>5</v>
      </c>
    </row>
    <row r="2949" spans="1:18" ht="12.75">
      <c r="A2949" s="2">
        <v>8607014</v>
      </c>
      <c r="B2949" s="3" t="s">
        <v>6699</v>
      </c>
      <c r="C2949" s="3" t="str">
        <v>ed8131ee-313e-46fa-a4a4-e612a3419b67</v>
      </c>
      <c r="D2949" s="2" t="s">
        <v>19</v>
      </c>
      <c r="E2949" s="2" t="s">
        <v>23</v>
      </c>
      <c r="F2949" s="13" t="str">
        <f t="shared" si="341"/>
        <v>15/ 02/ 2021</v>
      </c>
      <c r="G2949" s="2" t="s">
        <v>6700</v>
      </c>
      <c r="H2949" s="2" t="s">
        <v>6701</v>
      </c>
      <c r="I2949" s="19" t="str">
        <f t="shared" si="342"/>
        <v>15:32:21</v>
      </c>
      <c r="J2949" s="17" t="str">
        <f t="shared" si="343"/>
        <v>15:34:05</v>
      </c>
      <c r="K2949" s="17" t="str">
        <f t="shared" si="344"/>
        <v>yes</v>
      </c>
      <c r="L2949" s="17">
        <f t="shared" si="345"/>
        <v>1.2037037037038179E-3</v>
      </c>
      <c r="M2949" s="17" t="str">
        <f t="shared" si="346"/>
        <v>3rd week of feb</v>
      </c>
      <c r="N2949" s="13" t="str">
        <f t="shared" si="347"/>
        <v xml:space="preserve"> Feb</v>
      </c>
      <c r="O2949" s="2" t="s">
        <v>21</v>
      </c>
      <c r="P2949" s="5">
        <v>0</v>
      </c>
      <c r="Q2949" s="2" t="s">
        <v>21</v>
      </c>
      <c r="R2949" s="2">
        <v>1</v>
      </c>
    </row>
    <row r="2950" spans="1:18" ht="12.75">
      <c r="A2950" s="2">
        <v>8523398</v>
      </c>
      <c r="B2950" s="3" t="s">
        <v>2158</v>
      </c>
      <c r="C2950" s="3" t="str">
        <v>fad27b89-d5c0-4256-92fe-cc88af313c5e</v>
      </c>
      <c r="D2950" s="2" t="s">
        <v>19</v>
      </c>
      <c r="E2950" s="2" t="s">
        <v>23</v>
      </c>
      <c r="F2950" s="13" t="str">
        <f t="shared" si="341"/>
        <v>02/ 03/ 2021</v>
      </c>
      <c r="G2950" s="4">
        <v>44257.671307870369</v>
      </c>
      <c r="H2950" s="4">
        <v>44257.671793981484</v>
      </c>
      <c r="I2950" s="19" t="str">
        <f t="shared" si="342"/>
        <v>16:06:41</v>
      </c>
      <c r="J2950" s="17" t="str">
        <f t="shared" si="343"/>
        <v>16:07:23</v>
      </c>
      <c r="K2950" s="17" t="str">
        <f t="shared" si="344"/>
        <v>yes</v>
      </c>
      <c r="L2950" s="17">
        <f t="shared" si="345"/>
        <v>4.8611111111107608E-4</v>
      </c>
      <c r="M2950" s="17" t="str">
        <f t="shared" si="346"/>
        <v>-</v>
      </c>
      <c r="N2950" s="13" t="str">
        <f t="shared" si="347"/>
        <v xml:space="preserve"> Mar</v>
      </c>
      <c r="O2950" s="2" t="s">
        <v>21</v>
      </c>
      <c r="P2950" s="5">
        <v>0</v>
      </c>
      <c r="Q2950" s="2" t="s">
        <v>21</v>
      </c>
      <c r="R2950" s="2">
        <v>4</v>
      </c>
    </row>
    <row r="2951" spans="1:18" ht="12.75">
      <c r="A2951" s="2">
        <v>8661581</v>
      </c>
      <c r="B2951" s="3" t="s">
        <v>6702</v>
      </c>
      <c r="C2951" s="3" t="str">
        <v>fbb60605-9a4b-4dc0-b7d1-d735c6e32156</v>
      </c>
      <c r="D2951" s="2" t="s">
        <v>677</v>
      </c>
      <c r="E2951" s="2" t="s">
        <v>37</v>
      </c>
      <c r="F2951" s="13" t="str">
        <f t="shared" si="341"/>
        <v>24/ 02/ 2021</v>
      </c>
      <c r="G2951" s="2" t="s">
        <v>6703</v>
      </c>
      <c r="H2951" s="2" t="s">
        <v>6704</v>
      </c>
      <c r="I2951" s="19" t="str">
        <f t="shared" si="342"/>
        <v>12:34:31</v>
      </c>
      <c r="J2951" s="17" t="str">
        <f t="shared" si="343"/>
        <v>13:00:40</v>
      </c>
      <c r="K2951" s="17" t="str">
        <f t="shared" si="344"/>
        <v>yes</v>
      </c>
      <c r="L2951" s="17">
        <f t="shared" si="345"/>
        <v>1.8159722222222174E-2</v>
      </c>
      <c r="M2951" s="17" t="str">
        <f t="shared" si="346"/>
        <v>4rth week of feb</v>
      </c>
      <c r="N2951" s="13" t="str">
        <f t="shared" si="347"/>
        <v xml:space="preserve"> Feb</v>
      </c>
      <c r="O2951" s="2" t="s">
        <v>6705</v>
      </c>
      <c r="P2951" s="5">
        <v>0</v>
      </c>
      <c r="Q2951" s="5">
        <v>5.7870370370370373E-5</v>
      </c>
      <c r="R2951" s="2">
        <v>0</v>
      </c>
    </row>
    <row r="2952" spans="1:18" ht="12.75">
      <c r="A2952" s="2">
        <v>8580496</v>
      </c>
      <c r="B2952" s="3" t="s">
        <v>6706</v>
      </c>
      <c r="C2952" s="3" t="str">
        <v>fb57e62d-59e0-4908-90bd-0dacae8b9140</v>
      </c>
      <c r="D2952" s="2" t="s">
        <v>19</v>
      </c>
      <c r="E2952" s="2" t="s">
        <v>20</v>
      </c>
      <c r="F2952" s="13" t="str">
        <f t="shared" ref="F2947:F3010" si="348">TEXT(G2952,"dd/ mm/ yyyy")</f>
        <v>02/ 11/ 2021</v>
      </c>
      <c r="G2952" s="4">
        <v>44502.725914351853</v>
      </c>
      <c r="H2952" s="4">
        <v>44502.767870370371</v>
      </c>
      <c r="I2952" s="19" t="str">
        <f t="shared" si="342"/>
        <v>17:25:19</v>
      </c>
      <c r="J2952" s="17" t="str">
        <f t="shared" si="343"/>
        <v>18:25:44</v>
      </c>
      <c r="K2952" s="17" t="str">
        <f t="shared" si="344"/>
        <v>no</v>
      </c>
      <c r="L2952" s="17">
        <f t="shared" si="345"/>
        <v>4.1956018518518379E-2</v>
      </c>
      <c r="M2952" s="17" t="str">
        <f t="shared" si="346"/>
        <v>-</v>
      </c>
      <c r="N2952" s="13" t="str">
        <f t="shared" si="347"/>
        <v xml:space="preserve"> Nov</v>
      </c>
      <c r="O2952" s="2" t="s">
        <v>21</v>
      </c>
      <c r="P2952" s="5">
        <v>0</v>
      </c>
      <c r="Q2952" s="2" t="s">
        <v>21</v>
      </c>
      <c r="R2952" s="2">
        <v>0</v>
      </c>
    </row>
    <row r="2953" spans="1:18" ht="12.75">
      <c r="A2953" s="2">
        <v>8677253</v>
      </c>
      <c r="B2953" s="3" t="s">
        <v>6707</v>
      </c>
      <c r="C2953" s="3" t="str">
        <v>63a6904d-9433-425a-bdd5-a0c06c24def1</v>
      </c>
      <c r="D2953" s="2" t="s">
        <v>19</v>
      </c>
      <c r="E2953" s="2" t="s">
        <v>20</v>
      </c>
      <c r="F2953" s="13" t="str">
        <f t="shared" si="348"/>
        <v>26/ 02/ 2021</v>
      </c>
      <c r="G2953" s="2" t="s">
        <v>6708</v>
      </c>
      <c r="H2953" s="2" t="s">
        <v>6709</v>
      </c>
      <c r="I2953" s="19" t="str">
        <f t="shared" si="342"/>
        <v>18:23:27</v>
      </c>
      <c r="J2953" s="17" t="str">
        <f t="shared" si="343"/>
        <v>19:23:34</v>
      </c>
      <c r="K2953" s="17" t="str">
        <f t="shared" si="344"/>
        <v>no</v>
      </c>
      <c r="L2953" s="17">
        <f t="shared" si="345"/>
        <v>4.1747685185185124E-2</v>
      </c>
      <c r="M2953" s="17" t="str">
        <f t="shared" si="346"/>
        <v>4rth week of feb</v>
      </c>
      <c r="N2953" s="13" t="str">
        <f t="shared" si="347"/>
        <v xml:space="preserve"> Feb</v>
      </c>
      <c r="O2953" s="2" t="s">
        <v>21</v>
      </c>
      <c r="P2953" s="5">
        <v>0</v>
      </c>
      <c r="Q2953" s="2" t="s">
        <v>21</v>
      </c>
      <c r="R2953" s="2">
        <v>0</v>
      </c>
    </row>
    <row r="2954" spans="1:18" ht="12.75">
      <c r="A2954" s="2">
        <v>8670738</v>
      </c>
      <c r="B2954" s="3" t="s">
        <v>6710</v>
      </c>
      <c r="C2954" s="3" t="str">
        <v>004c09d5-b98e-4918-b245-dc6c67cc0ef6</v>
      </c>
      <c r="D2954" s="2" t="s">
        <v>19</v>
      </c>
      <c r="E2954" s="2" t="s">
        <v>20</v>
      </c>
      <c r="F2954" s="13" t="str">
        <f t="shared" si="348"/>
        <v>25/ 02/ 2021</v>
      </c>
      <c r="G2954" s="2" t="s">
        <v>6711</v>
      </c>
      <c r="H2954" s="2" t="s">
        <v>6712</v>
      </c>
      <c r="I2954" s="19" t="str">
        <f t="shared" si="342"/>
        <v>17:57:43</v>
      </c>
      <c r="J2954" s="17" t="str">
        <f t="shared" si="343"/>
        <v>19:21:00</v>
      </c>
      <c r="K2954" s="17" t="str">
        <f t="shared" si="344"/>
        <v>no</v>
      </c>
      <c r="L2954" s="17">
        <f t="shared" si="345"/>
        <v>5.7835648148148122E-2</v>
      </c>
      <c r="M2954" s="17" t="str">
        <f t="shared" si="346"/>
        <v>4rth week of feb</v>
      </c>
      <c r="N2954" s="13" t="str">
        <f t="shared" si="347"/>
        <v xml:space="preserve"> Feb</v>
      </c>
      <c r="O2954" s="2" t="s">
        <v>21</v>
      </c>
      <c r="P2954" s="5">
        <v>0</v>
      </c>
      <c r="Q2954" s="2" t="s">
        <v>21</v>
      </c>
      <c r="R2954" s="2">
        <v>0</v>
      </c>
    </row>
    <row r="2955" spans="1:18" ht="12.75">
      <c r="A2955" s="2">
        <v>8613167</v>
      </c>
      <c r="B2955" s="3" t="s">
        <v>6713</v>
      </c>
      <c r="C2955" s="3" t="str">
        <v>61f1eb35-3288-4873-92fc-7ae0badb2701</v>
      </c>
      <c r="D2955" s="2" t="s">
        <v>943</v>
      </c>
      <c r="E2955" s="2" t="s">
        <v>37</v>
      </c>
      <c r="F2955" s="13" t="str">
        <f t="shared" si="348"/>
        <v>16/ 02/ 2021</v>
      </c>
      <c r="G2955" s="2" t="s">
        <v>6714</v>
      </c>
      <c r="H2955" s="2" t="s">
        <v>6715</v>
      </c>
      <c r="I2955" s="19" t="str">
        <f t="shared" si="342"/>
        <v>14:09:02</v>
      </c>
      <c r="J2955" s="17" t="str">
        <f t="shared" si="343"/>
        <v>14:15:07</v>
      </c>
      <c r="K2955" s="17" t="str">
        <f t="shared" si="344"/>
        <v>yes</v>
      </c>
      <c r="L2955" s="17">
        <f t="shared" si="345"/>
        <v>4.2245370370369573E-3</v>
      </c>
      <c r="M2955" s="17" t="str">
        <f t="shared" si="346"/>
        <v>3rd week of feb</v>
      </c>
      <c r="N2955" s="13" t="str">
        <f t="shared" si="347"/>
        <v xml:space="preserve"> Feb</v>
      </c>
      <c r="O2955" s="2" t="s">
        <v>6716</v>
      </c>
      <c r="P2955" s="5">
        <v>0</v>
      </c>
      <c r="Q2955" s="5">
        <v>8.1018518518518516E-5</v>
      </c>
      <c r="R2955" s="2">
        <v>0</v>
      </c>
    </row>
    <row r="2956" spans="1:18" ht="12.75">
      <c r="A2956" s="2">
        <v>8507203</v>
      </c>
      <c r="B2956" s="3" t="s">
        <v>6717</v>
      </c>
      <c r="C2956" s="3" t="str">
        <v>6c9039ad-ee28-42ea-aae6-7f8b15ba349a</v>
      </c>
      <c r="D2956" s="2" t="s">
        <v>735</v>
      </c>
      <c r="E2956" s="2" t="s">
        <v>37</v>
      </c>
      <c r="F2956" s="13" t="str">
        <f t="shared" si="348"/>
        <v>02/ 01/ 2021</v>
      </c>
      <c r="G2956" s="4">
        <v>44198.566550925927</v>
      </c>
      <c r="H2956" s="4">
        <v>44198.57739583333</v>
      </c>
      <c r="I2956" s="19" t="str">
        <f t="shared" si="342"/>
        <v>13:35:50</v>
      </c>
      <c r="J2956" s="17" t="str">
        <f t="shared" si="343"/>
        <v>13:51:27</v>
      </c>
      <c r="K2956" s="17" t="str">
        <f t="shared" si="344"/>
        <v>yes</v>
      </c>
      <c r="L2956" s="17">
        <f t="shared" si="345"/>
        <v>1.08449074074074E-2</v>
      </c>
      <c r="M2956" s="17" t="str">
        <f t="shared" si="346"/>
        <v>-</v>
      </c>
      <c r="N2956" s="13" t="str">
        <f t="shared" si="347"/>
        <v xml:space="preserve"> Jan</v>
      </c>
      <c r="O2956" s="4">
        <v>44198.568078703705</v>
      </c>
      <c r="P2956" s="5">
        <v>0</v>
      </c>
      <c r="Q2956" s="5">
        <v>1.3888888888888889E-4</v>
      </c>
      <c r="R2956" s="2">
        <v>0</v>
      </c>
    </row>
    <row r="2957" spans="1:18" ht="12.75">
      <c r="A2957" s="2">
        <v>8577563</v>
      </c>
      <c r="B2957" s="3" t="s">
        <v>6718</v>
      </c>
      <c r="C2957" s="3" t="str">
        <v>5e21cb5d-24b5-4696-bc71-f68653588076</v>
      </c>
      <c r="D2957" s="2" t="s">
        <v>257</v>
      </c>
      <c r="E2957" s="2" t="s">
        <v>37</v>
      </c>
      <c r="F2957" s="13" t="str">
        <f t="shared" si="348"/>
        <v>02/ 11/ 2021</v>
      </c>
      <c r="G2957" s="4">
        <v>44502.494085648148</v>
      </c>
      <c r="H2957" s="4">
        <v>44502.515555555554</v>
      </c>
      <c r="I2957" s="19" t="str">
        <f t="shared" si="342"/>
        <v>11:51:29</v>
      </c>
      <c r="J2957" s="17" t="str">
        <f t="shared" si="343"/>
        <v>12:22:24</v>
      </c>
      <c r="K2957" s="17" t="str">
        <f t="shared" si="344"/>
        <v>yes</v>
      </c>
      <c r="L2957" s="17">
        <f t="shared" si="345"/>
        <v>2.1469907407407396E-2</v>
      </c>
      <c r="M2957" s="17" t="str">
        <f t="shared" si="346"/>
        <v>-</v>
      </c>
      <c r="N2957" s="13" t="str">
        <f t="shared" si="347"/>
        <v xml:space="preserve"> Nov</v>
      </c>
      <c r="O2957" s="4">
        <v>44502.494976851849</v>
      </c>
      <c r="P2957" s="5">
        <v>0</v>
      </c>
      <c r="Q2957" s="5">
        <v>5.7870370370370373E-5</v>
      </c>
      <c r="R2957" s="2">
        <v>4</v>
      </c>
    </row>
    <row r="2958" spans="1:18" ht="12.75">
      <c r="A2958" s="2">
        <v>8671854</v>
      </c>
      <c r="B2958" s="3" t="s">
        <v>6719</v>
      </c>
      <c r="C2958" s="3" t="str">
        <v>6d2adea7-0ce3-4d93-b8f6-635d87eb65a1</v>
      </c>
      <c r="D2958" s="2" t="s">
        <v>19</v>
      </c>
      <c r="E2958" s="2" t="s">
        <v>20</v>
      </c>
      <c r="F2958" s="13" t="str">
        <f t="shared" si="348"/>
        <v>25/ 02/ 2021</v>
      </c>
      <c r="G2958" s="2" t="s">
        <v>6720</v>
      </c>
      <c r="H2958" s="2" t="s">
        <v>6721</v>
      </c>
      <c r="I2958" s="19" t="str">
        <f t="shared" si="342"/>
        <v>21:14:14</v>
      </c>
      <c r="J2958" s="17" t="str">
        <f t="shared" si="343"/>
        <v>22:14:49</v>
      </c>
      <c r="K2958" s="17" t="str">
        <f t="shared" si="344"/>
        <v>no</v>
      </c>
      <c r="L2958" s="17">
        <f t="shared" si="345"/>
        <v>4.2071759259259212E-2</v>
      </c>
      <c r="M2958" s="17" t="str">
        <f t="shared" si="346"/>
        <v>4rth week of feb</v>
      </c>
      <c r="N2958" s="13" t="str">
        <f t="shared" si="347"/>
        <v xml:space="preserve"> Feb</v>
      </c>
      <c r="O2958" s="2" t="s">
        <v>21</v>
      </c>
      <c r="P2958" s="5">
        <v>0</v>
      </c>
      <c r="Q2958" s="2" t="s">
        <v>21</v>
      </c>
      <c r="R2958" s="2">
        <v>0</v>
      </c>
    </row>
    <row r="2959" spans="1:18" ht="12.75">
      <c r="A2959" s="2">
        <v>8659899</v>
      </c>
      <c r="B2959" s="3" t="s">
        <v>6722</v>
      </c>
      <c r="C2959" s="3" t="str">
        <v>071bbba4-e9a5-4312-9a7e-c4c8ef0a472e</v>
      </c>
      <c r="D2959" s="2" t="s">
        <v>19</v>
      </c>
      <c r="E2959" s="2" t="s">
        <v>23</v>
      </c>
      <c r="F2959" s="13" t="str">
        <f t="shared" si="348"/>
        <v>24/ 02/ 2021</v>
      </c>
      <c r="G2959" s="2" t="s">
        <v>6723</v>
      </c>
      <c r="H2959" s="2" t="s">
        <v>6724</v>
      </c>
      <c r="I2959" s="19" t="str">
        <f t="shared" si="342"/>
        <v>07:55:38</v>
      </c>
      <c r="J2959" s="17" t="str">
        <f t="shared" si="343"/>
        <v>07:56:23</v>
      </c>
      <c r="K2959" s="17" t="str">
        <f t="shared" si="344"/>
        <v>no</v>
      </c>
      <c r="L2959" s="17">
        <f t="shared" si="345"/>
        <v>5.2083333333335924E-4</v>
      </c>
      <c r="M2959" s="17" t="str">
        <f t="shared" si="346"/>
        <v>4rth week of feb</v>
      </c>
      <c r="N2959" s="13" t="str">
        <f t="shared" si="347"/>
        <v xml:space="preserve"> Feb</v>
      </c>
      <c r="O2959" s="2" t="s">
        <v>21</v>
      </c>
      <c r="P2959" s="5">
        <v>0</v>
      </c>
      <c r="Q2959" s="2" t="s">
        <v>21</v>
      </c>
      <c r="R2959" s="2">
        <v>0</v>
      </c>
    </row>
    <row r="2960" spans="1:18" ht="12.75">
      <c r="A2960" s="2">
        <v>8537789</v>
      </c>
      <c r="B2960" s="3" t="s">
        <v>6725</v>
      </c>
      <c r="C2960" s="3" t="str">
        <v>2ac9a488-eadc-4a71-89bd-ab0ac55d165f</v>
      </c>
      <c r="D2960" s="2" t="s">
        <v>713</v>
      </c>
      <c r="E2960" s="2" t="s">
        <v>37</v>
      </c>
      <c r="F2960" s="13" t="str">
        <f t="shared" si="348"/>
        <v>02/ 05/ 2021</v>
      </c>
      <c r="G2960" s="4">
        <v>44318.606145833335</v>
      </c>
      <c r="H2960" s="4">
        <v>44318.621631944443</v>
      </c>
      <c r="I2960" s="19" t="str">
        <f t="shared" si="342"/>
        <v>14:32:51</v>
      </c>
      <c r="J2960" s="17" t="str">
        <f t="shared" si="343"/>
        <v>14:55:09</v>
      </c>
      <c r="K2960" s="17" t="str">
        <f t="shared" si="344"/>
        <v>yes</v>
      </c>
      <c r="L2960" s="17">
        <f t="shared" si="345"/>
        <v>1.54861111111112E-2</v>
      </c>
      <c r="M2960" s="17" t="str">
        <f t="shared" si="346"/>
        <v>-</v>
      </c>
      <c r="N2960" s="13" t="str">
        <f t="shared" si="347"/>
        <v xml:space="preserve"> May</v>
      </c>
      <c r="O2960" s="4">
        <v>44318.606863425928</v>
      </c>
      <c r="P2960" s="5">
        <v>0</v>
      </c>
      <c r="Q2960" s="5">
        <v>1.7361111111111112E-4</v>
      </c>
      <c r="R2960" s="2">
        <v>1</v>
      </c>
    </row>
    <row r="2961" spans="1:18" ht="12.75">
      <c r="A2961" s="2">
        <v>8521786</v>
      </c>
      <c r="B2961" s="3" t="s">
        <v>6726</v>
      </c>
      <c r="C2961" s="3" t="str">
        <v>6777543a-04f7-42b9-bef0-ccee205221f2</v>
      </c>
      <c r="D2961" s="2" t="s">
        <v>396</v>
      </c>
      <c r="E2961" s="2" t="s">
        <v>37</v>
      </c>
      <c r="F2961" s="13" t="str">
        <f t="shared" si="348"/>
        <v>02/ 03/ 2021</v>
      </c>
      <c r="G2961" s="4">
        <v>44257.550428240742</v>
      </c>
      <c r="H2961" s="4">
        <v>44257.561562499999</v>
      </c>
      <c r="I2961" s="19" t="str">
        <f t="shared" si="342"/>
        <v>13:12:37</v>
      </c>
      <c r="J2961" s="17" t="str">
        <f t="shared" si="343"/>
        <v>13:28:39</v>
      </c>
      <c r="K2961" s="17" t="str">
        <f t="shared" si="344"/>
        <v>yes</v>
      </c>
      <c r="L2961" s="17">
        <f t="shared" si="345"/>
        <v>1.113425925925926E-2</v>
      </c>
      <c r="M2961" s="17" t="str">
        <f t="shared" si="346"/>
        <v>-</v>
      </c>
      <c r="N2961" s="13" t="str">
        <f t="shared" si="347"/>
        <v xml:space="preserve"> Mar</v>
      </c>
      <c r="O2961" s="4">
        <v>44257.550949074073</v>
      </c>
      <c r="P2961" s="5">
        <v>1.1574074074074073E-5</v>
      </c>
      <c r="Q2961" s="5">
        <v>6.9444444444444444E-5</v>
      </c>
      <c r="R2961" s="2">
        <v>0</v>
      </c>
    </row>
    <row r="2962" spans="1:18" ht="12.75">
      <c r="A2962" s="2">
        <v>8602146</v>
      </c>
      <c r="B2962" s="3" t="s">
        <v>6727</v>
      </c>
      <c r="C2962" s="3" t="str">
        <v>e86821f5-6b1d-4f0b-99c8-aaaef7e3f8bd</v>
      </c>
      <c r="D2962" s="2" t="s">
        <v>19</v>
      </c>
      <c r="E2962" s="2" t="s">
        <v>23</v>
      </c>
      <c r="F2962" s="13" t="str">
        <f t="shared" si="348"/>
        <v>14/ 02/ 2021</v>
      </c>
      <c r="G2962" s="2" t="s">
        <v>6728</v>
      </c>
      <c r="H2962" s="2" t="s">
        <v>6729</v>
      </c>
      <c r="I2962" s="19" t="str">
        <f t="shared" si="342"/>
        <v>20:32:20</v>
      </c>
      <c r="J2962" s="17" t="str">
        <f t="shared" si="343"/>
        <v>20:33:29</v>
      </c>
      <c r="K2962" s="17" t="str">
        <f t="shared" si="344"/>
        <v>no</v>
      </c>
      <c r="L2962" s="17">
        <f t="shared" si="345"/>
        <v>7.9861111111112493E-4</v>
      </c>
      <c r="M2962" s="17" t="str">
        <f t="shared" si="346"/>
        <v>2nd week of feb</v>
      </c>
      <c r="N2962" s="13" t="str">
        <f t="shared" si="347"/>
        <v xml:space="preserve"> Feb</v>
      </c>
      <c r="O2962" s="2" t="s">
        <v>21</v>
      </c>
      <c r="P2962" s="5">
        <v>0</v>
      </c>
      <c r="Q2962" s="2" t="s">
        <v>21</v>
      </c>
      <c r="R2962" s="2">
        <v>1</v>
      </c>
    </row>
    <row r="2963" spans="1:18" ht="12.75">
      <c r="A2963" s="2">
        <v>8516010</v>
      </c>
      <c r="B2963" s="3" t="s">
        <v>6730</v>
      </c>
      <c r="C2963" s="3" t="str">
        <v>bc9a5c4f-c842-495c-9278-f07ea890d18e</v>
      </c>
      <c r="D2963" s="2" t="s">
        <v>63</v>
      </c>
      <c r="E2963" s="2" t="s">
        <v>31</v>
      </c>
      <c r="F2963" s="13" t="str">
        <f>TEXT(G2963,"dd/ mm/ yyyy")</f>
        <v>02/ 02/ 2021</v>
      </c>
      <c r="G2963" s="4">
        <v>44229.668055555558</v>
      </c>
      <c r="H2963" s="4">
        <v>44229.675486111111</v>
      </c>
      <c r="I2963" s="19" t="str">
        <f t="shared" si="342"/>
        <v>16:02:00</v>
      </c>
      <c r="J2963" s="17" t="str">
        <f t="shared" si="343"/>
        <v>16:12:42</v>
      </c>
      <c r="K2963" s="17" t="str">
        <f t="shared" si="344"/>
        <v>yes</v>
      </c>
      <c r="L2963" s="17">
        <f t="shared" si="345"/>
        <v>7.4305555555554959E-3</v>
      </c>
      <c r="M2963" s="17" t="str">
        <f t="shared" si="346"/>
        <v>1st week of feb</v>
      </c>
      <c r="N2963" s="13" t="str">
        <f t="shared" si="347"/>
        <v xml:space="preserve"> Feb</v>
      </c>
      <c r="O2963" s="4">
        <v>44229.669502314813</v>
      </c>
      <c r="P2963" s="5">
        <v>0</v>
      </c>
      <c r="Q2963" s="5">
        <v>1.273148148148148E-4</v>
      </c>
      <c r="R2963" s="2">
        <v>0</v>
      </c>
    </row>
    <row r="2964" spans="1:18" ht="12.75">
      <c r="A2964" s="2">
        <v>8512115</v>
      </c>
      <c r="B2964" s="3" t="s">
        <v>6731</v>
      </c>
      <c r="C2964" s="3" t="str">
        <v>2b2e222c-5244-49cc-ade8-2e960fb7252a</v>
      </c>
      <c r="D2964" s="2" t="s">
        <v>19</v>
      </c>
      <c r="E2964" s="2" t="s">
        <v>20</v>
      </c>
      <c r="F2964" s="13" t="str">
        <f t="shared" si="348"/>
        <v>02/ 02/ 2021</v>
      </c>
      <c r="G2964" s="4">
        <v>44229.042708333334</v>
      </c>
      <c r="H2964" s="4">
        <v>44229.084918981483</v>
      </c>
      <c r="I2964" s="19" t="str">
        <f t="shared" si="342"/>
        <v>01:01:30</v>
      </c>
      <c r="J2964" s="17" t="str">
        <f t="shared" si="343"/>
        <v>02:02:17</v>
      </c>
      <c r="K2964" s="17" t="str">
        <f t="shared" si="344"/>
        <v>no</v>
      </c>
      <c r="L2964" s="17">
        <f t="shared" si="345"/>
        <v>4.2210648148148157E-2</v>
      </c>
      <c r="M2964" s="17" t="str">
        <f t="shared" si="346"/>
        <v>1st week of feb</v>
      </c>
      <c r="N2964" s="13" t="str">
        <f t="shared" si="347"/>
        <v xml:space="preserve"> Feb</v>
      </c>
      <c r="O2964" s="2" t="s">
        <v>21</v>
      </c>
      <c r="P2964" s="5">
        <v>0</v>
      </c>
      <c r="Q2964" s="2" t="s">
        <v>21</v>
      </c>
      <c r="R2964" s="2">
        <v>1</v>
      </c>
    </row>
    <row r="2965" spans="1:18" ht="12.75">
      <c r="A2965" s="2">
        <v>8568389</v>
      </c>
      <c r="B2965" s="3" t="s">
        <v>6732</v>
      </c>
      <c r="C2965" s="3" t="str">
        <v>afe439ce-1ab8-45a2-8641-d355cc2f7f73</v>
      </c>
      <c r="D2965" s="2" t="s">
        <v>19</v>
      </c>
      <c r="E2965" s="2" t="s">
        <v>23</v>
      </c>
      <c r="F2965" s="13" t="str">
        <f t="shared" si="348"/>
        <v>02/ 10/ 2021</v>
      </c>
      <c r="G2965" s="4">
        <v>44471.243807870371</v>
      </c>
      <c r="H2965" s="4">
        <v>44471.244525462964</v>
      </c>
      <c r="I2965" s="19" t="str">
        <f t="shared" si="342"/>
        <v>05:51:05</v>
      </c>
      <c r="J2965" s="17" t="str">
        <f t="shared" si="343"/>
        <v>05:52:07</v>
      </c>
      <c r="K2965" s="17" t="str">
        <f t="shared" si="344"/>
        <v>no</v>
      </c>
      <c r="L2965" s="17">
        <f t="shared" si="345"/>
        <v>7.17592592592603E-4</v>
      </c>
      <c r="M2965" s="17" t="str">
        <f t="shared" si="346"/>
        <v>-</v>
      </c>
      <c r="N2965" s="13" t="str">
        <f t="shared" si="347"/>
        <v xml:space="preserve"> Oct</v>
      </c>
      <c r="O2965" s="2" t="s">
        <v>21</v>
      </c>
      <c r="P2965" s="5">
        <v>1.1574074074074073E-5</v>
      </c>
      <c r="Q2965" s="2" t="s">
        <v>21</v>
      </c>
      <c r="R2965" s="2">
        <v>1</v>
      </c>
    </row>
    <row r="2966" spans="1:18" ht="12.75">
      <c r="A2966" s="2">
        <v>8530021</v>
      </c>
      <c r="B2966" s="3" t="s">
        <v>6733</v>
      </c>
      <c r="C2966" s="3" t="str">
        <v>b82eca9f-c9b7-4ebd-b346-ae8da5813922</v>
      </c>
      <c r="D2966" s="2" t="s">
        <v>19</v>
      </c>
      <c r="E2966" s="2" t="s">
        <v>420</v>
      </c>
      <c r="F2966" s="13" t="str">
        <f t="shared" si="348"/>
        <v>02/ 04/ 2021</v>
      </c>
      <c r="G2966" s="4">
        <v>44288.569780092592</v>
      </c>
      <c r="H2966" s="4">
        <v>44288.569953703707</v>
      </c>
      <c r="I2966" s="19" t="str">
        <f t="shared" si="342"/>
        <v>13:40:29</v>
      </c>
      <c r="J2966" s="17" t="str">
        <f t="shared" si="343"/>
        <v>13:40:44</v>
      </c>
      <c r="K2966" s="17" t="str">
        <f t="shared" si="344"/>
        <v>yes</v>
      </c>
      <c r="L2966" s="17">
        <f t="shared" si="345"/>
        <v>1.7361111111113825E-4</v>
      </c>
      <c r="M2966" s="17" t="str">
        <f t="shared" si="346"/>
        <v>-</v>
      </c>
      <c r="N2966" s="13" t="str">
        <f t="shared" si="347"/>
        <v xml:space="preserve"> Apr</v>
      </c>
      <c r="O2966" s="2" t="s">
        <v>21</v>
      </c>
      <c r="P2966" s="5">
        <v>0</v>
      </c>
      <c r="Q2966" s="2" t="s">
        <v>21</v>
      </c>
      <c r="R2966" s="2">
        <v>1</v>
      </c>
    </row>
    <row r="2967" spans="1:18" ht="12.75">
      <c r="A2967" s="2">
        <v>8598103</v>
      </c>
      <c r="B2967" s="3" t="s">
        <v>6734</v>
      </c>
      <c r="C2967" s="3" t="str">
        <v>bb0aa919-b7ca-40eb-a73c-2a130bc86fa5</v>
      </c>
      <c r="D2967" s="2" t="s">
        <v>610</v>
      </c>
      <c r="E2967" s="2" t="s">
        <v>37</v>
      </c>
      <c r="F2967" s="13" t="str">
        <f t="shared" si="348"/>
        <v>14/ 02/ 2021</v>
      </c>
      <c r="G2967" s="2" t="s">
        <v>6735</v>
      </c>
      <c r="H2967" s="2" t="s">
        <v>6736</v>
      </c>
      <c r="I2967" s="19" t="str">
        <f t="shared" si="342"/>
        <v>10:11:38</v>
      </c>
      <c r="J2967" s="17" t="str">
        <f t="shared" si="343"/>
        <v>10:31:07</v>
      </c>
      <c r="K2967" s="17" t="str">
        <f t="shared" si="344"/>
        <v>yes</v>
      </c>
      <c r="L2967" s="17">
        <f t="shared" si="345"/>
        <v>1.3530092592592635E-2</v>
      </c>
      <c r="M2967" s="17" t="str">
        <f t="shared" si="346"/>
        <v>2nd week of feb</v>
      </c>
      <c r="N2967" s="13" t="str">
        <f t="shared" si="347"/>
        <v xml:space="preserve"> Feb</v>
      </c>
      <c r="O2967" s="2" t="s">
        <v>6737</v>
      </c>
      <c r="P2967" s="5">
        <v>0</v>
      </c>
      <c r="Q2967" s="5">
        <v>9.2592592592592588E-5</v>
      </c>
      <c r="R2967" s="2">
        <v>3</v>
      </c>
    </row>
    <row r="2968" spans="1:18" ht="12.75">
      <c r="A2968" s="2">
        <v>8619384</v>
      </c>
      <c r="B2968" s="3" t="s">
        <v>6738</v>
      </c>
      <c r="C2968" s="3" t="str">
        <v>1e52f966-e11d-42a7-a2eb-80f68d8b8763</v>
      </c>
      <c r="D2968" s="2" t="s">
        <v>19</v>
      </c>
      <c r="E2968" s="2" t="s">
        <v>20</v>
      </c>
      <c r="F2968" s="13" t="str">
        <f t="shared" si="348"/>
        <v>17/ 02/ 2021</v>
      </c>
      <c r="G2968" s="2" t="s">
        <v>6739</v>
      </c>
      <c r="H2968" s="2" t="s">
        <v>6740</v>
      </c>
      <c r="I2968" s="19" t="str">
        <f t="shared" si="342"/>
        <v>12:59:03</v>
      </c>
      <c r="J2968" s="17" t="str">
        <f t="shared" si="343"/>
        <v>14:00:06</v>
      </c>
      <c r="K2968" s="17" t="str">
        <f t="shared" si="344"/>
        <v>yes</v>
      </c>
      <c r="L2968" s="17">
        <f t="shared" si="345"/>
        <v>4.239583333333341E-2</v>
      </c>
      <c r="M2968" s="17" t="str">
        <f t="shared" si="346"/>
        <v>3rd week of feb</v>
      </c>
      <c r="N2968" s="13" t="str">
        <f t="shared" si="347"/>
        <v xml:space="preserve"> Feb</v>
      </c>
      <c r="O2968" s="2" t="s">
        <v>21</v>
      </c>
      <c r="P2968" s="5">
        <v>0</v>
      </c>
      <c r="Q2968" s="2" t="s">
        <v>21</v>
      </c>
      <c r="R2968" s="2">
        <v>0</v>
      </c>
    </row>
    <row r="2969" spans="1:18" ht="12.75">
      <c r="A2969" s="2">
        <v>8509669</v>
      </c>
      <c r="B2969" s="3" t="s">
        <v>6741</v>
      </c>
      <c r="C2969" s="3" t="str">
        <v>1f7ba1f9-8248-445f-938c-686a455600dc</v>
      </c>
      <c r="D2969" s="2" t="s">
        <v>735</v>
      </c>
      <c r="E2969" s="2" t="s">
        <v>37</v>
      </c>
      <c r="F2969" s="13" t="str">
        <f t="shared" si="348"/>
        <v>02/ 01/ 2021</v>
      </c>
      <c r="G2969" s="4">
        <v>44198.754907407405</v>
      </c>
      <c r="H2969" s="4">
        <v>44198.783055555556</v>
      </c>
      <c r="I2969" s="19" t="str">
        <f t="shared" si="342"/>
        <v>18:07:04</v>
      </c>
      <c r="J2969" s="17" t="str">
        <f t="shared" si="343"/>
        <v>18:47:36</v>
      </c>
      <c r="K2969" s="17" t="str">
        <f t="shared" si="344"/>
        <v>no</v>
      </c>
      <c r="L2969" s="17">
        <f t="shared" si="345"/>
        <v>2.8148148148148033E-2</v>
      </c>
      <c r="M2969" s="17" t="str">
        <f t="shared" si="346"/>
        <v>-</v>
      </c>
      <c r="N2969" s="13" t="str">
        <f t="shared" si="347"/>
        <v xml:space="preserve"> Jan</v>
      </c>
      <c r="O2969" s="4">
        <v>44198.755578703705</v>
      </c>
      <c r="P2969" s="5">
        <v>0</v>
      </c>
      <c r="Q2969" s="5">
        <v>9.2592592592592588E-5</v>
      </c>
      <c r="R2969" s="2">
        <v>0</v>
      </c>
    </row>
    <row r="2970" spans="1:18" ht="12.75">
      <c r="A2970" s="2">
        <v>8658926</v>
      </c>
      <c r="B2970" s="3" t="s">
        <v>6742</v>
      </c>
      <c r="C2970" s="3" t="str">
        <v>7e5bf5d5-d861-4a19-acf3-ede06698c415</v>
      </c>
      <c r="D2970" s="2" t="s">
        <v>19</v>
      </c>
      <c r="E2970" s="2" t="s">
        <v>20</v>
      </c>
      <c r="F2970" s="13" t="str">
        <f t="shared" si="348"/>
        <v>23/ 02/ 2021</v>
      </c>
      <c r="G2970" s="2" t="s">
        <v>6743</v>
      </c>
      <c r="H2970" s="2" t="s">
        <v>6744</v>
      </c>
      <c r="I2970" s="19" t="str">
        <f t="shared" si="342"/>
        <v>22:16:40</v>
      </c>
      <c r="J2970" s="17" t="str">
        <f t="shared" si="343"/>
        <v>23:16:48</v>
      </c>
      <c r="K2970" s="17" t="str">
        <f t="shared" si="344"/>
        <v>no</v>
      </c>
      <c r="L2970" s="17">
        <f t="shared" si="345"/>
        <v>4.1759259259259274E-2</v>
      </c>
      <c r="M2970" s="17" t="str">
        <f t="shared" si="346"/>
        <v>4rth week of feb</v>
      </c>
      <c r="N2970" s="13" t="str">
        <f t="shared" si="347"/>
        <v xml:space="preserve"> Feb</v>
      </c>
      <c r="O2970" s="2" t="s">
        <v>21</v>
      </c>
      <c r="P2970" s="5">
        <v>0</v>
      </c>
      <c r="Q2970" s="2" t="s">
        <v>21</v>
      </c>
      <c r="R2970" s="2">
        <v>0</v>
      </c>
    </row>
    <row r="2971" spans="1:18" ht="12.75">
      <c r="A2971" s="2">
        <v>8523708</v>
      </c>
      <c r="B2971" s="3" t="s">
        <v>6745</v>
      </c>
      <c r="C2971" s="3" t="str">
        <v>cae3cdb5-e072-4d12-ae47-014b43e047e6</v>
      </c>
      <c r="D2971" s="2" t="s">
        <v>19</v>
      </c>
      <c r="E2971" s="2" t="s">
        <v>20</v>
      </c>
      <c r="F2971" s="13" t="str">
        <f>TEXT(G2971,"dd/ mm/ yyyy")</f>
        <v>02/ 03/ 2021</v>
      </c>
      <c r="G2971" s="4">
        <v>44257.696018518516</v>
      </c>
      <c r="H2971" s="4">
        <v>44257.737743055557</v>
      </c>
      <c r="I2971" s="19" t="str">
        <f t="shared" si="342"/>
        <v>16:42:16</v>
      </c>
      <c r="J2971" s="17" t="str">
        <f t="shared" si="343"/>
        <v>17:42:21</v>
      </c>
      <c r="K2971" s="17" t="str">
        <f t="shared" si="344"/>
        <v>no</v>
      </c>
      <c r="L2971" s="17">
        <f t="shared" si="345"/>
        <v>4.1724537037037157E-2</v>
      </c>
      <c r="M2971" s="17" t="str">
        <f t="shared" si="346"/>
        <v>-</v>
      </c>
      <c r="N2971" s="13" t="str">
        <f t="shared" si="347"/>
        <v xml:space="preserve"> Mar</v>
      </c>
      <c r="O2971" s="2" t="s">
        <v>21</v>
      </c>
      <c r="P2971" s="5">
        <v>0</v>
      </c>
      <c r="Q2971" s="2" t="s">
        <v>21</v>
      </c>
      <c r="R2971" s="2">
        <v>0</v>
      </c>
    </row>
    <row r="2972" spans="1:18" ht="12.75">
      <c r="A2972" s="2">
        <v>8525661</v>
      </c>
      <c r="B2972" s="3" t="s">
        <v>6746</v>
      </c>
      <c r="C2972" s="3" t="str">
        <v>f0965ba3-af7b-4281-847b-3f2178d72857</v>
      </c>
      <c r="D2972" s="2" t="s">
        <v>19</v>
      </c>
      <c r="E2972" s="2" t="s">
        <v>23</v>
      </c>
      <c r="F2972" s="13" t="str">
        <f t="shared" si="348"/>
        <v>02/ 03/ 2021</v>
      </c>
      <c r="G2972" s="4">
        <v>44257.87903935185</v>
      </c>
      <c r="H2972" s="4">
        <v>44257.879548611112</v>
      </c>
      <c r="I2972" s="19" t="str">
        <f t="shared" si="342"/>
        <v>21:05:49</v>
      </c>
      <c r="J2972" s="17" t="str">
        <f t="shared" si="343"/>
        <v>21:06:33</v>
      </c>
      <c r="K2972" s="17" t="str">
        <f t="shared" si="344"/>
        <v>no</v>
      </c>
      <c r="L2972" s="17">
        <f t="shared" si="345"/>
        <v>5.0925925925937587E-4</v>
      </c>
      <c r="M2972" s="17" t="str">
        <f t="shared" si="346"/>
        <v>-</v>
      </c>
      <c r="N2972" s="13" t="str">
        <f t="shared" si="347"/>
        <v xml:space="preserve"> Mar</v>
      </c>
      <c r="O2972" s="2" t="s">
        <v>21</v>
      </c>
      <c r="P2972" s="5">
        <v>0</v>
      </c>
      <c r="Q2972" s="2" t="s">
        <v>21</v>
      </c>
      <c r="R2972" s="2">
        <v>0</v>
      </c>
    </row>
    <row r="2973" spans="1:18" ht="12.75">
      <c r="A2973" s="2">
        <v>8606874</v>
      </c>
      <c r="B2973" s="3" t="s">
        <v>6747</v>
      </c>
      <c r="C2973" s="3" t="str">
        <v>5841e603-b889-4659-957d-034e617b9c4f</v>
      </c>
      <c r="D2973" s="2" t="s">
        <v>1455</v>
      </c>
      <c r="E2973" s="2" t="s">
        <v>37</v>
      </c>
      <c r="F2973" s="13" t="str">
        <f t="shared" si="348"/>
        <v>15/ 02/ 2021</v>
      </c>
      <c r="G2973" s="2" t="s">
        <v>6748</v>
      </c>
      <c r="H2973" s="2" t="s">
        <v>6749</v>
      </c>
      <c r="I2973" s="19" t="str">
        <f t="shared" si="342"/>
        <v>15:15:13</v>
      </c>
      <c r="J2973" s="17" t="str">
        <f t="shared" si="343"/>
        <v>15:27:04</v>
      </c>
      <c r="K2973" s="17" t="str">
        <f t="shared" si="344"/>
        <v>yes</v>
      </c>
      <c r="L2973" s="17">
        <f t="shared" si="345"/>
        <v>8.2291666666667318E-3</v>
      </c>
      <c r="M2973" s="17" t="str">
        <f t="shared" si="346"/>
        <v>3rd week of feb</v>
      </c>
      <c r="N2973" s="13" t="str">
        <f t="shared" si="347"/>
        <v xml:space="preserve"> Feb</v>
      </c>
      <c r="O2973" s="2" t="s">
        <v>6750</v>
      </c>
      <c r="P2973" s="5">
        <v>0</v>
      </c>
      <c r="Q2973" s="5">
        <v>1.3888888888888889E-4</v>
      </c>
      <c r="R2973" s="2">
        <v>0</v>
      </c>
    </row>
    <row r="2974" spans="1:18" ht="12.75">
      <c r="A2974" s="2">
        <v>8515142</v>
      </c>
      <c r="B2974" s="3" t="s">
        <v>6751</v>
      </c>
      <c r="C2974" s="3" t="str">
        <v>31fb8d48-8f73-43c8-b7c5-c4600e9885de</v>
      </c>
      <c r="D2974" s="2" t="s">
        <v>19</v>
      </c>
      <c r="E2974" s="2" t="s">
        <v>20</v>
      </c>
      <c r="F2974" s="13" t="str">
        <f t="shared" si="348"/>
        <v>02/ 02/ 2021</v>
      </c>
      <c r="G2974" s="4">
        <v>44229.600983796299</v>
      </c>
      <c r="H2974" s="4">
        <v>44229.644305555557</v>
      </c>
      <c r="I2974" s="19" t="str">
        <f t="shared" si="342"/>
        <v>14:25:25</v>
      </c>
      <c r="J2974" s="17" t="str">
        <f t="shared" si="343"/>
        <v>15:27:48</v>
      </c>
      <c r="K2974" s="17" t="str">
        <f t="shared" si="344"/>
        <v>yes</v>
      </c>
      <c r="L2974" s="17">
        <f t="shared" si="345"/>
        <v>4.3321759259259296E-2</v>
      </c>
      <c r="M2974" s="17" t="str">
        <f t="shared" si="346"/>
        <v>1st week of feb</v>
      </c>
      <c r="N2974" s="13" t="str">
        <f t="shared" si="347"/>
        <v xml:space="preserve"> Feb</v>
      </c>
      <c r="O2974" s="2" t="s">
        <v>21</v>
      </c>
      <c r="P2974" s="5">
        <v>0</v>
      </c>
      <c r="Q2974" s="2" t="s">
        <v>21</v>
      </c>
      <c r="R2974" s="2">
        <v>0</v>
      </c>
    </row>
    <row r="2975" spans="1:18" ht="12.75">
      <c r="A2975" s="2">
        <v>8574876</v>
      </c>
      <c r="B2975" s="3" t="s">
        <v>6752</v>
      </c>
      <c r="C2975" s="3" t="str">
        <v>4660565b-07c9-4ba0-b0f5-a83a8fe986b7</v>
      </c>
      <c r="D2975" s="2" t="s">
        <v>19</v>
      </c>
      <c r="E2975" s="2" t="s">
        <v>20</v>
      </c>
      <c r="F2975" s="13" t="str">
        <f t="shared" si="348"/>
        <v>02/ 10/ 2021</v>
      </c>
      <c r="G2975" s="4">
        <v>44471.921932870369</v>
      </c>
      <c r="H2975" s="4">
        <v>44471.96503472222</v>
      </c>
      <c r="I2975" s="19" t="str">
        <f t="shared" si="342"/>
        <v>22:07:35</v>
      </c>
      <c r="J2975" s="17" t="str">
        <f t="shared" si="343"/>
        <v>23:09:39</v>
      </c>
      <c r="K2975" s="17" t="str">
        <f t="shared" si="344"/>
        <v>no</v>
      </c>
      <c r="L2975" s="17">
        <f t="shared" si="345"/>
        <v>4.310185185185178E-2</v>
      </c>
      <c r="M2975" s="17" t="str">
        <f t="shared" si="346"/>
        <v>-</v>
      </c>
      <c r="N2975" s="13" t="str">
        <f t="shared" si="347"/>
        <v xml:space="preserve"> Oct</v>
      </c>
      <c r="O2975" s="2" t="s">
        <v>21</v>
      </c>
      <c r="P2975" s="5">
        <v>0</v>
      </c>
      <c r="Q2975" s="2" t="s">
        <v>21</v>
      </c>
      <c r="R2975" s="2">
        <v>0</v>
      </c>
    </row>
    <row r="2976" spans="1:18" ht="12.75">
      <c r="A2976" s="2">
        <v>8573904</v>
      </c>
      <c r="B2976" s="3" t="s">
        <v>6753</v>
      </c>
      <c r="C2976" s="3" t="str">
        <v>dc9e6a3c-2b80-4002-a020-4747f46835eb</v>
      </c>
      <c r="D2976" s="2" t="s">
        <v>19</v>
      </c>
      <c r="E2976" s="2" t="s">
        <v>20</v>
      </c>
      <c r="F2976" s="13" t="str">
        <f t="shared" si="348"/>
        <v>02/ 10/ 2021</v>
      </c>
      <c r="G2976" s="4">
        <v>44471.818738425929</v>
      </c>
      <c r="H2976" s="4">
        <v>44471.860462962963</v>
      </c>
      <c r="I2976" s="19" t="str">
        <f t="shared" si="342"/>
        <v>19:38:59</v>
      </c>
      <c r="J2976" s="17" t="str">
        <f t="shared" si="343"/>
        <v>20:39:04</v>
      </c>
      <c r="K2976" s="17" t="str">
        <f t="shared" si="344"/>
        <v>no</v>
      </c>
      <c r="L2976" s="17">
        <f t="shared" si="345"/>
        <v>4.1724537037036935E-2</v>
      </c>
      <c r="M2976" s="17" t="str">
        <f t="shared" si="346"/>
        <v>-</v>
      </c>
      <c r="N2976" s="13" t="str">
        <f t="shared" si="347"/>
        <v xml:space="preserve"> Oct</v>
      </c>
      <c r="O2976" s="2" t="s">
        <v>21</v>
      </c>
      <c r="P2976" s="5">
        <v>0</v>
      </c>
      <c r="Q2976" s="2" t="s">
        <v>21</v>
      </c>
      <c r="R2976" s="2">
        <v>0</v>
      </c>
    </row>
    <row r="2977" spans="1:18" ht="12.75">
      <c r="A2977" s="2">
        <v>8525764</v>
      </c>
      <c r="B2977" s="3" t="s">
        <v>6754</v>
      </c>
      <c r="C2977" s="3" t="str">
        <v>155a800d-87f0-43b2-a79e-683b8e7118d7</v>
      </c>
      <c r="D2977" s="2" t="s">
        <v>1001</v>
      </c>
      <c r="E2977" s="2" t="s">
        <v>31</v>
      </c>
      <c r="F2977" s="13" t="str">
        <f t="shared" si="348"/>
        <v>02/ 03/ 2021</v>
      </c>
      <c r="G2977" s="4">
        <v>44257.889143518521</v>
      </c>
      <c r="H2977" s="4">
        <v>44257.899930555555</v>
      </c>
      <c r="I2977" s="19" t="str">
        <f t="shared" si="342"/>
        <v>21:20:22</v>
      </c>
      <c r="J2977" s="17" t="str">
        <f t="shared" si="343"/>
        <v>21:35:54</v>
      </c>
      <c r="K2977" s="17" t="str">
        <f t="shared" si="344"/>
        <v>no</v>
      </c>
      <c r="L2977" s="17">
        <f t="shared" si="345"/>
        <v>1.0787037037036984E-2</v>
      </c>
      <c r="M2977" s="17" t="str">
        <f t="shared" si="346"/>
        <v>-</v>
      </c>
      <c r="N2977" s="13" t="str">
        <f t="shared" si="347"/>
        <v xml:space="preserve"> Mar</v>
      </c>
      <c r="O2977" s="4">
        <v>44257.890497685185</v>
      </c>
      <c r="P2977" s="5">
        <v>0</v>
      </c>
      <c r="Q2977" s="5">
        <v>1.1574074074074075E-4</v>
      </c>
      <c r="R2977" s="2">
        <v>0</v>
      </c>
    </row>
    <row r="2978" spans="1:18" ht="12.75">
      <c r="A2978" s="2">
        <v>8648843</v>
      </c>
      <c r="B2978" s="3" t="s">
        <v>6755</v>
      </c>
      <c r="C2978" s="3" t="str">
        <v>cf90a4a9-debf-4d5b-93c2-e9b097046d6a</v>
      </c>
      <c r="D2978" s="2" t="s">
        <v>270</v>
      </c>
      <c r="E2978" s="2" t="s">
        <v>37</v>
      </c>
      <c r="F2978" s="13" t="str">
        <f>TEXT(G2978,"dd/ mm/ yyyy")</f>
        <v>22/ 02/ 2021</v>
      </c>
      <c r="G2978" s="2" t="s">
        <v>6756</v>
      </c>
      <c r="H2978" s="2" t="s">
        <v>6757</v>
      </c>
      <c r="I2978" s="19" t="str">
        <f t="shared" si="342"/>
        <v>11:37:50</v>
      </c>
      <c r="J2978" s="17" t="str">
        <f t="shared" si="343"/>
        <v>11:55:11</v>
      </c>
      <c r="K2978" s="17" t="str">
        <f t="shared" si="344"/>
        <v>yes</v>
      </c>
      <c r="L2978" s="17">
        <f t="shared" si="345"/>
        <v>1.2048611111111107E-2</v>
      </c>
      <c r="M2978" s="17" t="str">
        <f t="shared" si="346"/>
        <v>4rth week of feb</v>
      </c>
      <c r="N2978" s="13" t="str">
        <f t="shared" si="347"/>
        <v xml:space="preserve"> Feb</v>
      </c>
      <c r="O2978" s="2" t="s">
        <v>6758</v>
      </c>
      <c r="P2978" s="5">
        <v>0</v>
      </c>
      <c r="Q2978" s="5">
        <v>4.6296296296296294E-5</v>
      </c>
      <c r="R2978" s="2">
        <v>5</v>
      </c>
    </row>
    <row r="2979" spans="1:18" ht="12.75">
      <c r="A2979" s="2">
        <v>8603280</v>
      </c>
      <c r="B2979" s="3" t="s">
        <v>6759</v>
      </c>
      <c r="C2979" s="3" t="str">
        <v>4b24719d-cbc5-4003-b065-a040b7b55f4c</v>
      </c>
      <c r="D2979" s="2" t="s">
        <v>19</v>
      </c>
      <c r="E2979" s="2" t="s">
        <v>23</v>
      </c>
      <c r="F2979" s="13" t="str">
        <f t="shared" si="348"/>
        <v>15/ 02/ 2021</v>
      </c>
      <c r="G2979" s="2" t="s">
        <v>6760</v>
      </c>
      <c r="H2979" s="2" t="s">
        <v>6761</v>
      </c>
      <c r="I2979" s="19" t="str">
        <f t="shared" si="342"/>
        <v>01:03:06</v>
      </c>
      <c r="J2979" s="17" t="str">
        <f t="shared" si="343"/>
        <v>01:04:19</v>
      </c>
      <c r="K2979" s="17" t="str">
        <f t="shared" si="344"/>
        <v>no</v>
      </c>
      <c r="L2979" s="17">
        <f t="shared" si="345"/>
        <v>8.4490740740740533E-4</v>
      </c>
      <c r="M2979" s="17" t="str">
        <f t="shared" si="346"/>
        <v>3rd week of feb</v>
      </c>
      <c r="N2979" s="13" t="str">
        <f t="shared" si="347"/>
        <v xml:space="preserve"> Feb</v>
      </c>
      <c r="O2979" s="2" t="s">
        <v>21</v>
      </c>
      <c r="P2979" s="5">
        <v>0</v>
      </c>
      <c r="Q2979" s="2" t="s">
        <v>21</v>
      </c>
      <c r="R2979" s="2">
        <v>3</v>
      </c>
    </row>
    <row r="2980" spans="1:18" ht="12.75">
      <c r="A2980" s="2">
        <v>8687992</v>
      </c>
      <c r="B2980" s="3" t="s">
        <v>6762</v>
      </c>
      <c r="C2980" s="3" t="str">
        <v>346072c1-26a9-475c-979e-c95a8a8b81a5</v>
      </c>
      <c r="D2980" s="2" t="s">
        <v>19</v>
      </c>
      <c r="E2980" s="2" t="s">
        <v>23</v>
      </c>
      <c r="F2980" s="13" t="str">
        <f t="shared" si="348"/>
        <v>28/ 02/ 2021</v>
      </c>
      <c r="G2980" s="2" t="s">
        <v>6763</v>
      </c>
      <c r="H2980" s="2" t="s">
        <v>6764</v>
      </c>
      <c r="I2980" s="19" t="str">
        <f t="shared" si="342"/>
        <v>15:11:34</v>
      </c>
      <c r="J2980" s="17" t="str">
        <f t="shared" si="343"/>
        <v>15:12:20</v>
      </c>
      <c r="K2980" s="17" t="str">
        <f t="shared" si="344"/>
        <v>yes</v>
      </c>
      <c r="L2980" s="17">
        <f t="shared" si="345"/>
        <v>5.3240740740745363E-4</v>
      </c>
      <c r="M2980" s="17" t="str">
        <f t="shared" si="346"/>
        <v>4rth week of feb</v>
      </c>
      <c r="N2980" s="13" t="str">
        <f t="shared" si="347"/>
        <v xml:space="preserve"> Feb</v>
      </c>
      <c r="O2980" s="2" t="s">
        <v>21</v>
      </c>
      <c r="P2980" s="5">
        <v>0</v>
      </c>
      <c r="Q2980" s="2" t="s">
        <v>21</v>
      </c>
      <c r="R2980" s="2">
        <v>0</v>
      </c>
    </row>
    <row r="2981" spans="1:18" ht="12.75">
      <c r="A2981" s="2">
        <v>8620090</v>
      </c>
      <c r="B2981" s="3" t="s">
        <v>6765</v>
      </c>
      <c r="C2981" s="3" t="str">
        <v>2236b150-4110-463f-9bba-6948c27b384b</v>
      </c>
      <c r="D2981" s="2" t="s">
        <v>19</v>
      </c>
      <c r="E2981" s="2" t="s">
        <v>20</v>
      </c>
      <c r="F2981" s="13" t="str">
        <f t="shared" si="348"/>
        <v>17/ 02/ 2021</v>
      </c>
      <c r="G2981" s="2" t="s">
        <v>6766</v>
      </c>
      <c r="H2981" s="2" t="s">
        <v>6767</v>
      </c>
      <c r="I2981" s="19" t="str">
        <f t="shared" si="342"/>
        <v>14:28:48</v>
      </c>
      <c r="J2981" s="17" t="str">
        <f t="shared" si="343"/>
        <v>15:29:16</v>
      </c>
      <c r="K2981" s="17" t="str">
        <f t="shared" si="344"/>
        <v>yes</v>
      </c>
      <c r="L2981" s="17">
        <f t="shared" si="345"/>
        <v>4.1990740740740717E-2</v>
      </c>
      <c r="M2981" s="17" t="str">
        <f t="shared" si="346"/>
        <v>3rd week of feb</v>
      </c>
      <c r="N2981" s="13" t="str">
        <f t="shared" si="347"/>
        <v xml:space="preserve"> Feb</v>
      </c>
      <c r="O2981" s="2" t="s">
        <v>21</v>
      </c>
      <c r="P2981" s="5">
        <v>0</v>
      </c>
      <c r="Q2981" s="2" t="s">
        <v>21</v>
      </c>
      <c r="R2981" s="2">
        <v>0</v>
      </c>
    </row>
    <row r="2982" spans="1:18" ht="12.75">
      <c r="A2982" s="2">
        <v>8679683</v>
      </c>
      <c r="B2982" s="3" t="s">
        <v>6768</v>
      </c>
      <c r="C2982" s="3" t="str">
        <v>3fc36a02-c74f-478c-9bb1-19b06e1faaf7</v>
      </c>
      <c r="D2982" s="2" t="s">
        <v>19</v>
      </c>
      <c r="E2982" s="2" t="s">
        <v>23</v>
      </c>
      <c r="F2982" s="13" t="str">
        <f t="shared" si="348"/>
        <v>27/ 02/ 2021</v>
      </c>
      <c r="G2982" s="2" t="s">
        <v>6769</v>
      </c>
      <c r="H2982" s="2" t="s">
        <v>6770</v>
      </c>
      <c r="I2982" s="19" t="str">
        <f t="shared" si="342"/>
        <v>09:21:52</v>
      </c>
      <c r="J2982" s="17" t="str">
        <f t="shared" si="343"/>
        <v>09:22:09</v>
      </c>
      <c r="K2982" s="17" t="str">
        <f t="shared" si="344"/>
        <v>no</v>
      </c>
      <c r="L2982" s="17">
        <f t="shared" si="345"/>
        <v>1.9675925925927151E-4</v>
      </c>
      <c r="M2982" s="17" t="str">
        <f t="shared" si="346"/>
        <v>4rth week of feb</v>
      </c>
      <c r="N2982" s="13" t="str">
        <f t="shared" si="347"/>
        <v xml:space="preserve"> Feb</v>
      </c>
      <c r="O2982" s="2" t="s">
        <v>21</v>
      </c>
      <c r="P2982" s="5">
        <v>0</v>
      </c>
      <c r="Q2982" s="2" t="s">
        <v>21</v>
      </c>
      <c r="R2982" s="2">
        <v>5</v>
      </c>
    </row>
    <row r="2983" spans="1:18" ht="12.75">
      <c r="A2983" s="2">
        <v>8642104</v>
      </c>
      <c r="B2983" s="3" t="s">
        <v>6771</v>
      </c>
      <c r="C2983" s="3" t="str">
        <v>fc730aad-e95b-472c-84a5-0f422f40d5e4</v>
      </c>
      <c r="D2983" s="2" t="s">
        <v>19</v>
      </c>
      <c r="E2983" s="2" t="s">
        <v>23</v>
      </c>
      <c r="F2983" s="13" t="str">
        <f t="shared" si="348"/>
        <v>21/ 02/ 2021</v>
      </c>
      <c r="G2983" s="2" t="s">
        <v>6772</v>
      </c>
      <c r="H2983" s="2" t="s">
        <v>6773</v>
      </c>
      <c r="I2983" s="19" t="str">
        <f t="shared" si="342"/>
        <v>00:06:55</v>
      </c>
      <c r="J2983" s="17" t="str">
        <f t="shared" si="343"/>
        <v>00:27:21</v>
      </c>
      <c r="K2983" s="17" t="str">
        <f t="shared" si="344"/>
        <v>no</v>
      </c>
      <c r="L2983" s="17">
        <f t="shared" si="345"/>
        <v>1.4189814814814818E-2</v>
      </c>
      <c r="M2983" s="17" t="str">
        <f t="shared" si="346"/>
        <v>3rd week of feb</v>
      </c>
      <c r="N2983" s="13" t="str">
        <f t="shared" si="347"/>
        <v xml:space="preserve"> Feb</v>
      </c>
      <c r="O2983" s="2" t="s">
        <v>21</v>
      </c>
      <c r="P2983" s="5">
        <v>0</v>
      </c>
      <c r="Q2983" s="2" t="s">
        <v>21</v>
      </c>
      <c r="R2983" s="2">
        <v>0</v>
      </c>
    </row>
    <row r="2984" spans="1:18" ht="12.75">
      <c r="A2984" s="2">
        <v>8570029</v>
      </c>
      <c r="B2984" s="3" t="s">
        <v>6774</v>
      </c>
      <c r="C2984" s="3" t="str">
        <v>a967f914-2747-4da3-a25a-fd5e47fcd97e</v>
      </c>
      <c r="D2984" s="2" t="s">
        <v>615</v>
      </c>
      <c r="E2984" s="2" t="s">
        <v>37</v>
      </c>
      <c r="F2984" s="13" t="str">
        <f>TEXT(G2984,"dd/ mm/ yyyy")</f>
        <v>02/ 10/ 2021</v>
      </c>
      <c r="G2984" s="4">
        <v>44471.501817129632</v>
      </c>
      <c r="H2984" s="4">
        <v>44471.510057870371</v>
      </c>
      <c r="I2984" s="19" t="str">
        <f t="shared" si="342"/>
        <v>12:02:37</v>
      </c>
      <c r="J2984" s="17" t="str">
        <f t="shared" si="343"/>
        <v>12:14:29</v>
      </c>
      <c r="K2984" s="17" t="str">
        <f t="shared" si="344"/>
        <v>yes</v>
      </c>
      <c r="L2984" s="17">
        <f t="shared" si="345"/>
        <v>8.2407407407406597E-3</v>
      </c>
      <c r="M2984" s="17" t="str">
        <f t="shared" si="346"/>
        <v>-</v>
      </c>
      <c r="N2984" s="13" t="str">
        <f t="shared" si="347"/>
        <v xml:space="preserve"> Oct</v>
      </c>
      <c r="O2984" s="4">
        <v>44471.502488425926</v>
      </c>
      <c r="P2984" s="5">
        <v>0</v>
      </c>
      <c r="Q2984" s="5">
        <v>5.7870370370370373E-5</v>
      </c>
      <c r="R2984" s="2">
        <v>5</v>
      </c>
    </row>
    <row r="2985" spans="1:18" ht="12.75">
      <c r="A2985" s="2">
        <v>8553225</v>
      </c>
      <c r="B2985" s="3" t="s">
        <v>6775</v>
      </c>
      <c r="C2985" s="3" t="str">
        <v>9d7404d6-1398-4b2a-810b-e0f52d3de686</v>
      </c>
      <c r="D2985" s="2" t="s">
        <v>19</v>
      </c>
      <c r="E2985" s="2" t="s">
        <v>23</v>
      </c>
      <c r="F2985" s="13" t="str">
        <f t="shared" si="348"/>
        <v>02/ 07/ 2021</v>
      </c>
      <c r="G2985" s="4">
        <v>44379.854456018518</v>
      </c>
      <c r="H2985" s="4">
        <v>44379.869409722225</v>
      </c>
      <c r="I2985" s="19" t="str">
        <f t="shared" si="342"/>
        <v>20:30:25</v>
      </c>
      <c r="J2985" s="17" t="str">
        <f t="shared" si="343"/>
        <v>20:51:57</v>
      </c>
      <c r="K2985" s="17" t="str">
        <f t="shared" si="344"/>
        <v>no</v>
      </c>
      <c r="L2985" s="17">
        <f t="shared" si="345"/>
        <v>1.4953703703703747E-2</v>
      </c>
      <c r="M2985" s="17" t="str">
        <f t="shared" si="346"/>
        <v>-</v>
      </c>
      <c r="N2985" s="13" t="str">
        <f t="shared" si="347"/>
        <v xml:space="preserve"> Jul</v>
      </c>
      <c r="O2985" s="2" t="s">
        <v>21</v>
      </c>
      <c r="P2985" s="5">
        <v>0</v>
      </c>
      <c r="Q2985" s="2" t="s">
        <v>21</v>
      </c>
      <c r="R2985" s="2">
        <v>0</v>
      </c>
    </row>
    <row r="2986" spans="1:18" ht="12.75">
      <c r="A2986" s="2">
        <v>8613599</v>
      </c>
      <c r="B2986" s="3" t="s">
        <v>6776</v>
      </c>
      <c r="C2986" s="3" t="str">
        <v>9f92e0dd-8f97-44e8-8fb8-016e15ab88ce</v>
      </c>
      <c r="D2986" s="2" t="s">
        <v>108</v>
      </c>
      <c r="E2986" s="2" t="s">
        <v>37</v>
      </c>
      <c r="F2986" s="13" t="str">
        <f t="shared" si="348"/>
        <v>16/ 02/ 2021</v>
      </c>
      <c r="G2986" s="2" t="s">
        <v>6777</v>
      </c>
      <c r="H2986" s="2" t="s">
        <v>6778</v>
      </c>
      <c r="I2986" s="19" t="str">
        <f t="shared" si="342"/>
        <v>14:58:22</v>
      </c>
      <c r="J2986" s="17" t="str">
        <f t="shared" si="343"/>
        <v>15:13:40</v>
      </c>
      <c r="K2986" s="17" t="str">
        <f t="shared" si="344"/>
        <v>yes</v>
      </c>
      <c r="L2986" s="17">
        <f t="shared" si="345"/>
        <v>1.0624999999999996E-2</v>
      </c>
      <c r="M2986" s="17" t="str">
        <f t="shared" si="346"/>
        <v>3rd week of feb</v>
      </c>
      <c r="N2986" s="13" t="str">
        <f t="shared" si="347"/>
        <v xml:space="preserve"> Feb</v>
      </c>
      <c r="O2986" s="2" t="s">
        <v>6779</v>
      </c>
      <c r="P2986" s="5">
        <v>0</v>
      </c>
      <c r="Q2986" s="5">
        <v>1.3888888888888889E-4</v>
      </c>
      <c r="R2986" s="2">
        <v>0</v>
      </c>
    </row>
    <row r="2987" spans="1:18" ht="12.75">
      <c r="A2987" s="2">
        <v>8550211</v>
      </c>
      <c r="B2987" s="3" t="s">
        <v>6780</v>
      </c>
      <c r="C2987" s="3" t="str">
        <v>91e522cb-4e07-4b6d-b59c-8a7e242815a6</v>
      </c>
      <c r="D2987" s="2" t="s">
        <v>19</v>
      </c>
      <c r="E2987" s="2" t="s">
        <v>23</v>
      </c>
      <c r="F2987" s="13" t="str">
        <f t="shared" si="348"/>
        <v>02/ 07/ 2021</v>
      </c>
      <c r="G2987" s="4">
        <v>44379.517939814818</v>
      </c>
      <c r="H2987" s="4">
        <v>44379.518506944441</v>
      </c>
      <c r="I2987" s="19" t="str">
        <f t="shared" si="342"/>
        <v>12:25:50</v>
      </c>
      <c r="J2987" s="17" t="str">
        <f t="shared" si="343"/>
        <v>12:26:39</v>
      </c>
      <c r="K2987" s="17" t="str">
        <f t="shared" si="344"/>
        <v>yes</v>
      </c>
      <c r="L2987" s="17">
        <f t="shared" si="345"/>
        <v>5.6712962962968128E-4</v>
      </c>
      <c r="M2987" s="17" t="str">
        <f t="shared" si="346"/>
        <v>-</v>
      </c>
      <c r="N2987" s="13" t="str">
        <f t="shared" si="347"/>
        <v xml:space="preserve"> Jul</v>
      </c>
      <c r="O2987" s="2" t="s">
        <v>21</v>
      </c>
      <c r="P2987" s="5">
        <v>0</v>
      </c>
      <c r="Q2987" s="2" t="s">
        <v>21</v>
      </c>
      <c r="R2987" s="2">
        <v>0</v>
      </c>
    </row>
    <row r="2988" spans="1:18" ht="12.75">
      <c r="A2988" s="2">
        <v>8669501</v>
      </c>
      <c r="B2988" s="3" t="s">
        <v>6781</v>
      </c>
      <c r="C2988" s="3" t="str">
        <v>f261ec28-69d6-4c9e-86cf-4dda633ff4b5</v>
      </c>
      <c r="D2988" s="2" t="s">
        <v>19</v>
      </c>
      <c r="E2988" s="2" t="s">
        <v>20</v>
      </c>
      <c r="F2988" s="13" t="str">
        <f t="shared" si="348"/>
        <v>25/ 02/ 2021</v>
      </c>
      <c r="G2988" s="2" t="s">
        <v>6782</v>
      </c>
      <c r="H2988" s="2" t="s">
        <v>6783</v>
      </c>
      <c r="I2988" s="19" t="str">
        <f t="shared" si="342"/>
        <v>15:07:54</v>
      </c>
      <c r="J2988" s="17" t="str">
        <f t="shared" si="343"/>
        <v>16:08:18</v>
      </c>
      <c r="K2988" s="17" t="str">
        <f t="shared" si="344"/>
        <v>yes</v>
      </c>
      <c r="L2988" s="17">
        <f t="shared" si="345"/>
        <v>4.1944444444444451E-2</v>
      </c>
      <c r="M2988" s="17" t="str">
        <f t="shared" si="346"/>
        <v>4rth week of feb</v>
      </c>
      <c r="N2988" s="13" t="str">
        <f t="shared" si="347"/>
        <v xml:space="preserve"> Feb</v>
      </c>
      <c r="O2988" s="2" t="s">
        <v>21</v>
      </c>
      <c r="P2988" s="5">
        <v>0</v>
      </c>
      <c r="Q2988" s="2" t="s">
        <v>21</v>
      </c>
      <c r="R2988" s="2">
        <v>0</v>
      </c>
    </row>
    <row r="2989" spans="1:18" ht="12.75">
      <c r="A2989" s="2">
        <v>8545554</v>
      </c>
      <c r="B2989" s="3" t="s">
        <v>6784</v>
      </c>
      <c r="C2989" s="3" t="str">
        <v>71d3b710-2f69-41ee-9a13-a52f408747a9</v>
      </c>
      <c r="D2989" s="2" t="s">
        <v>275</v>
      </c>
      <c r="E2989" s="2" t="s">
        <v>37</v>
      </c>
      <c r="F2989" s="13" t="str">
        <f t="shared" si="348"/>
        <v>02/ 06/ 2021</v>
      </c>
      <c r="G2989" s="4">
        <v>44349.678773148145</v>
      </c>
      <c r="H2989" s="4">
        <v>44349.694004629629</v>
      </c>
      <c r="I2989" s="19" t="str">
        <f t="shared" si="342"/>
        <v>16:17:26</v>
      </c>
      <c r="J2989" s="17" t="str">
        <f t="shared" si="343"/>
        <v>16:39:22</v>
      </c>
      <c r="K2989" s="17" t="str">
        <f t="shared" si="344"/>
        <v>yes</v>
      </c>
      <c r="L2989" s="17">
        <f t="shared" si="345"/>
        <v>1.5231481481481568E-2</v>
      </c>
      <c r="M2989" s="17" t="str">
        <f t="shared" si="346"/>
        <v>-</v>
      </c>
      <c r="N2989" s="13" t="str">
        <f t="shared" si="347"/>
        <v xml:space="preserve"> Jun</v>
      </c>
      <c r="O2989" s="4">
        <v>44349.679548611108</v>
      </c>
      <c r="P2989" s="5">
        <v>0</v>
      </c>
      <c r="Q2989" s="5">
        <v>6.9444444444444444E-5</v>
      </c>
      <c r="R2989" s="2">
        <v>5</v>
      </c>
    </row>
    <row r="2990" spans="1:18" ht="12.75">
      <c r="A2990" s="2">
        <v>8536385</v>
      </c>
      <c r="B2990" s="3" t="s">
        <v>6785</v>
      </c>
      <c r="C2990" s="3" t="str">
        <v>c532a463-090a-47d4-bab7-df899c029d1e</v>
      </c>
      <c r="D2990" s="2" t="s">
        <v>19</v>
      </c>
      <c r="E2990" s="2" t="s">
        <v>20</v>
      </c>
      <c r="F2990" s="13" t="str">
        <f t="shared" si="348"/>
        <v>02/ 05/ 2021</v>
      </c>
      <c r="G2990" s="4">
        <v>44318.492569444446</v>
      </c>
      <c r="H2990" s="4">
        <v>44318.534432870372</v>
      </c>
      <c r="I2990" s="19" t="str">
        <f t="shared" si="342"/>
        <v>11:49:18</v>
      </c>
      <c r="J2990" s="17" t="str">
        <f t="shared" si="343"/>
        <v>12:49:35</v>
      </c>
      <c r="K2990" s="17" t="str">
        <f t="shared" si="344"/>
        <v>yes</v>
      </c>
      <c r="L2990" s="17">
        <f t="shared" si="345"/>
        <v>4.1863425925925901E-2</v>
      </c>
      <c r="M2990" s="17" t="str">
        <f t="shared" si="346"/>
        <v>-</v>
      </c>
      <c r="N2990" s="13" t="str">
        <f t="shared" si="347"/>
        <v xml:space="preserve"> May</v>
      </c>
      <c r="O2990" s="2" t="s">
        <v>21</v>
      </c>
      <c r="P2990" s="5">
        <v>0</v>
      </c>
      <c r="Q2990" s="2" t="s">
        <v>21</v>
      </c>
      <c r="R2990" s="2">
        <v>0</v>
      </c>
    </row>
    <row r="2991" spans="1:18" ht="12.75">
      <c r="A2991" s="2">
        <v>8537802</v>
      </c>
      <c r="B2991" s="3" t="s">
        <v>6786</v>
      </c>
      <c r="C2991" s="3" t="str">
        <v>a1f34740-11a2-441b-ab93-cf0fee8227f7</v>
      </c>
      <c r="D2991" s="2" t="s">
        <v>446</v>
      </c>
      <c r="E2991" s="2" t="s">
        <v>31</v>
      </c>
      <c r="F2991" s="13" t="str">
        <f t="shared" si="348"/>
        <v>02/ 05/ 2021</v>
      </c>
      <c r="G2991" s="4">
        <v>44318.607037037036</v>
      </c>
      <c r="H2991" s="4">
        <v>44318.621006944442</v>
      </c>
      <c r="I2991" s="19" t="str">
        <f t="shared" si="342"/>
        <v>14:34:08</v>
      </c>
      <c r="J2991" s="17" t="str">
        <f t="shared" si="343"/>
        <v>14:54:15</v>
      </c>
      <c r="K2991" s="17" t="str">
        <f t="shared" si="344"/>
        <v>yes</v>
      </c>
      <c r="L2991" s="17">
        <f t="shared" si="345"/>
        <v>1.3969907407407445E-2</v>
      </c>
      <c r="M2991" s="17" t="str">
        <f t="shared" si="346"/>
        <v>-</v>
      </c>
      <c r="N2991" s="13" t="str">
        <f t="shared" si="347"/>
        <v xml:space="preserve"> May</v>
      </c>
      <c r="O2991" s="4">
        <v>44318.60732638889</v>
      </c>
      <c r="P2991" s="5">
        <v>0</v>
      </c>
      <c r="Q2991" s="5">
        <v>5.7870370370370373E-5</v>
      </c>
      <c r="R2991" s="2">
        <v>0</v>
      </c>
    </row>
    <row r="2992" spans="1:18" ht="12.75">
      <c r="A2992" s="2">
        <v>8566649</v>
      </c>
      <c r="B2992" s="3" t="s">
        <v>6787</v>
      </c>
      <c r="C2992" s="3" t="str">
        <v>9acc6a68-f3d9-4072-a957-b25976c02139</v>
      </c>
      <c r="D2992" s="2" t="s">
        <v>19</v>
      </c>
      <c r="E2992" s="2" t="s">
        <v>23</v>
      </c>
      <c r="F2992" s="13" t="str">
        <f t="shared" si="348"/>
        <v>02/ 09/ 2021</v>
      </c>
      <c r="G2992" s="4">
        <v>44441.827731481484</v>
      </c>
      <c r="H2992" s="4">
        <v>44441.828506944446</v>
      </c>
      <c r="I2992" s="19" t="str">
        <f t="shared" si="342"/>
        <v>19:51:56</v>
      </c>
      <c r="J2992" s="17" t="str">
        <f t="shared" si="343"/>
        <v>19:53:03</v>
      </c>
      <c r="K2992" s="17" t="str">
        <f t="shared" si="344"/>
        <v>no</v>
      </c>
      <c r="L2992" s="17">
        <f t="shared" si="345"/>
        <v>7.7546296296293615E-4</v>
      </c>
      <c r="M2992" s="17" t="str">
        <f t="shared" si="346"/>
        <v>-</v>
      </c>
      <c r="N2992" s="13" t="str">
        <f t="shared" si="347"/>
        <v xml:space="preserve"> Sep</v>
      </c>
      <c r="O2992" s="2" t="s">
        <v>21</v>
      </c>
      <c r="P2992" s="5">
        <v>0</v>
      </c>
      <c r="Q2992" s="2" t="s">
        <v>21</v>
      </c>
      <c r="R2992" s="2">
        <v>0</v>
      </c>
    </row>
    <row r="2993" spans="1:18" ht="12.75">
      <c r="A2993" s="2">
        <v>8654792</v>
      </c>
      <c r="B2993" s="3" t="s">
        <v>6788</v>
      </c>
      <c r="C2993" s="3" t="str">
        <v>bdb26e0d-9935-4538-9b33-098a664286c5</v>
      </c>
      <c r="D2993" s="2" t="s">
        <v>19</v>
      </c>
      <c r="E2993" s="2" t="s">
        <v>20</v>
      </c>
      <c r="F2993" s="13" t="str">
        <f>TEXT(G2993,"dd/ mm/ yyyy")</f>
        <v>23/ 02/ 2021</v>
      </c>
      <c r="G2993" s="2" t="s">
        <v>6789</v>
      </c>
      <c r="H2993" s="2" t="s">
        <v>6790</v>
      </c>
      <c r="I2993" s="19" t="str">
        <f t="shared" si="342"/>
        <v>11:49:39</v>
      </c>
      <c r="J2993" s="17" t="str">
        <f t="shared" si="343"/>
        <v>12:50:18</v>
      </c>
      <c r="K2993" s="17" t="str">
        <f t="shared" si="344"/>
        <v>yes</v>
      </c>
      <c r="L2993" s="17">
        <f t="shared" si="345"/>
        <v>4.2118055555555534E-2</v>
      </c>
      <c r="M2993" s="17" t="str">
        <f t="shared" si="346"/>
        <v>4rth week of feb</v>
      </c>
      <c r="N2993" s="13" t="str">
        <f t="shared" si="347"/>
        <v xml:space="preserve"> Feb</v>
      </c>
      <c r="O2993" s="2" t="s">
        <v>21</v>
      </c>
      <c r="P2993" s="5">
        <v>0</v>
      </c>
      <c r="Q2993" s="2" t="s">
        <v>21</v>
      </c>
      <c r="R2993" s="2">
        <v>0</v>
      </c>
    </row>
    <row r="2994" spans="1:18" ht="12.75">
      <c r="A2994" s="2">
        <v>8590993</v>
      </c>
      <c r="B2994" s="3" t="s">
        <v>6791</v>
      </c>
      <c r="C2994" s="3" t="str">
        <v>37ce4d00-f5b6-4135-9a25-39ded31cc5ba</v>
      </c>
      <c r="D2994" s="2" t="s">
        <v>19</v>
      </c>
      <c r="E2994" s="2" t="s">
        <v>20</v>
      </c>
      <c r="F2994" s="13" t="str">
        <f t="shared" si="348"/>
        <v>13/ 02/ 2021</v>
      </c>
      <c r="G2994" s="2" t="s">
        <v>6792</v>
      </c>
      <c r="H2994" s="2" t="s">
        <v>6793</v>
      </c>
      <c r="I2994" s="19" t="str">
        <f t="shared" si="342"/>
        <v>08:29:18</v>
      </c>
      <c r="J2994" s="17" t="str">
        <f t="shared" si="343"/>
        <v>09:30:32</v>
      </c>
      <c r="K2994" s="17" t="str">
        <f t="shared" si="344"/>
        <v>no</v>
      </c>
      <c r="L2994" s="17">
        <f t="shared" si="345"/>
        <v>4.2523148148148115E-2</v>
      </c>
      <c r="M2994" s="17" t="str">
        <f t="shared" si="346"/>
        <v>2nd week of feb</v>
      </c>
      <c r="N2994" s="13" t="str">
        <f t="shared" si="347"/>
        <v xml:space="preserve"> Feb</v>
      </c>
      <c r="O2994" s="2" t="s">
        <v>21</v>
      </c>
      <c r="P2994" s="5">
        <v>0</v>
      </c>
      <c r="Q2994" s="2" t="s">
        <v>21</v>
      </c>
      <c r="R2994" s="2">
        <v>0</v>
      </c>
    </row>
    <row r="2995" spans="1:18" ht="12.75">
      <c r="A2995" s="2">
        <v>8602680</v>
      </c>
      <c r="B2995" s="3" t="s">
        <v>6794</v>
      </c>
      <c r="C2995" s="3" t="str">
        <v>2af9d958-b280-4119-8438-b33c050d4f70</v>
      </c>
      <c r="D2995" s="2" t="s">
        <v>19</v>
      </c>
      <c r="E2995" s="2" t="s">
        <v>20</v>
      </c>
      <c r="F2995" s="13" t="str">
        <f t="shared" si="348"/>
        <v>14/ 02/ 2021</v>
      </c>
      <c r="G2995" s="2" t="s">
        <v>6795</v>
      </c>
      <c r="H2995" s="2" t="s">
        <v>6796</v>
      </c>
      <c r="I2995" s="19" t="str">
        <f t="shared" si="342"/>
        <v>22:25:24</v>
      </c>
      <c r="J2995" s="17" t="str">
        <f t="shared" si="343"/>
        <v>23:26:11</v>
      </c>
      <c r="K2995" s="17" t="str">
        <f t="shared" si="344"/>
        <v>no</v>
      </c>
      <c r="L2995" s="17">
        <f t="shared" si="345"/>
        <v>4.2210648148148233E-2</v>
      </c>
      <c r="M2995" s="17" t="str">
        <f t="shared" si="346"/>
        <v>2nd week of feb</v>
      </c>
      <c r="N2995" s="13" t="str">
        <f t="shared" si="347"/>
        <v xml:space="preserve"> Feb</v>
      </c>
      <c r="O2995" s="2" t="s">
        <v>21</v>
      </c>
      <c r="P2995" s="5">
        <v>0</v>
      </c>
      <c r="Q2995" s="2" t="s">
        <v>21</v>
      </c>
      <c r="R2995" s="2">
        <v>0</v>
      </c>
    </row>
    <row r="2996" spans="1:18" ht="12.75">
      <c r="A2996" s="2">
        <v>8564060</v>
      </c>
      <c r="B2996" s="3" t="s">
        <v>6797</v>
      </c>
      <c r="C2996" s="3" t="str">
        <v>cfd125a5-7648-4253-a7bd-6ecffec93392</v>
      </c>
      <c r="D2996" s="2" t="s">
        <v>228</v>
      </c>
      <c r="E2996" s="2" t="s">
        <v>37</v>
      </c>
      <c r="F2996" s="13" t="str">
        <f t="shared" si="348"/>
        <v>02/ 09/ 2021</v>
      </c>
      <c r="G2996" s="4">
        <v>44441.577511574076</v>
      </c>
      <c r="H2996" s="4">
        <v>44441.599189814813</v>
      </c>
      <c r="I2996" s="19" t="str">
        <f t="shared" si="342"/>
        <v>13:51:37</v>
      </c>
      <c r="J2996" s="17" t="str">
        <f t="shared" si="343"/>
        <v>14:22:50</v>
      </c>
      <c r="K2996" s="17" t="str">
        <f t="shared" si="344"/>
        <v>yes</v>
      </c>
      <c r="L2996" s="17">
        <f t="shared" si="345"/>
        <v>2.1678240740740762E-2</v>
      </c>
      <c r="M2996" s="17" t="str">
        <f t="shared" si="346"/>
        <v>-</v>
      </c>
      <c r="N2996" s="13" t="str">
        <f t="shared" si="347"/>
        <v xml:space="preserve"> Sep</v>
      </c>
      <c r="O2996" s="4">
        <v>44441.578090277777</v>
      </c>
      <c r="P2996" s="5">
        <v>0</v>
      </c>
      <c r="Q2996" s="5">
        <v>9.2592592592592588E-5</v>
      </c>
      <c r="R2996" s="2">
        <v>0</v>
      </c>
    </row>
    <row r="2997" spans="1:18" ht="12.75">
      <c r="A2997" s="2">
        <v>8514794</v>
      </c>
      <c r="B2997" s="3" t="s">
        <v>6798</v>
      </c>
      <c r="C2997" s="3" t="str">
        <v>b4a3bd8b-a266-4d1d-b89d-776aa2491721</v>
      </c>
      <c r="D2997" s="2" t="s">
        <v>19</v>
      </c>
      <c r="E2997" s="2" t="s">
        <v>20</v>
      </c>
      <c r="F2997" s="13" t="str">
        <f t="shared" si="348"/>
        <v>02/ 02/ 2021</v>
      </c>
      <c r="G2997" s="4">
        <v>44229.569791666669</v>
      </c>
      <c r="H2997" s="4">
        <v>44229.613113425927</v>
      </c>
      <c r="I2997" s="19" t="str">
        <f t="shared" si="342"/>
        <v>13:40:30</v>
      </c>
      <c r="J2997" s="17" t="str">
        <f t="shared" si="343"/>
        <v>14:42:53</v>
      </c>
      <c r="K2997" s="17" t="str">
        <f t="shared" si="344"/>
        <v>yes</v>
      </c>
      <c r="L2997" s="17">
        <f t="shared" si="345"/>
        <v>4.3321759259259296E-2</v>
      </c>
      <c r="M2997" s="17" t="str">
        <f t="shared" si="346"/>
        <v>1st week of feb</v>
      </c>
      <c r="N2997" s="13" t="str">
        <f t="shared" si="347"/>
        <v xml:space="preserve"> Feb</v>
      </c>
      <c r="O2997" s="2" t="s">
        <v>21</v>
      </c>
      <c r="P2997" s="5">
        <v>0</v>
      </c>
      <c r="Q2997" s="2" t="s">
        <v>21</v>
      </c>
      <c r="R2997" s="2">
        <v>0</v>
      </c>
    </row>
    <row r="2998" spans="1:18" ht="12.75">
      <c r="A2998" s="2">
        <v>8595514</v>
      </c>
      <c r="B2998" s="3" t="s">
        <v>6799</v>
      </c>
      <c r="C2998" s="3" t="str">
        <v>896ebf8f-0914-4d5c-bffd-64521a7c4735</v>
      </c>
      <c r="D2998" s="2" t="s">
        <v>19</v>
      </c>
      <c r="E2998" s="2" t="s">
        <v>20</v>
      </c>
      <c r="F2998" s="13" t="str">
        <f t="shared" si="348"/>
        <v>13/ 02/ 2021</v>
      </c>
      <c r="G2998" s="2" t="s">
        <v>6800</v>
      </c>
      <c r="H2998" s="2" t="s">
        <v>6801</v>
      </c>
      <c r="I2998" s="19" t="str">
        <f t="shared" si="342"/>
        <v>18:54:26</v>
      </c>
      <c r="J2998" s="17" t="str">
        <f t="shared" si="343"/>
        <v>19:54:49</v>
      </c>
      <c r="K2998" s="17" t="str">
        <f t="shared" si="344"/>
        <v>no</v>
      </c>
      <c r="L2998" s="17">
        <f t="shared" si="345"/>
        <v>4.1932870370370412E-2</v>
      </c>
      <c r="M2998" s="17" t="str">
        <f t="shared" si="346"/>
        <v>2nd week of feb</v>
      </c>
      <c r="N2998" s="13" t="str">
        <f t="shared" si="347"/>
        <v xml:space="preserve"> Feb</v>
      </c>
      <c r="O2998" s="2" t="s">
        <v>21</v>
      </c>
      <c r="P2998" s="5">
        <v>0</v>
      </c>
      <c r="Q2998" s="2" t="s">
        <v>21</v>
      </c>
      <c r="R2998" s="2">
        <v>0</v>
      </c>
    </row>
    <row r="2999" spans="1:18" ht="12.75">
      <c r="A2999" s="2">
        <v>8555713</v>
      </c>
      <c r="B2999" s="3" t="s">
        <v>6802</v>
      </c>
      <c r="C2999" s="3" t="str">
        <v>ccc621c1-9164-4fc1-acb6-9e22b90c3f71</v>
      </c>
      <c r="D2999" s="2" t="s">
        <v>19</v>
      </c>
      <c r="E2999" s="2" t="s">
        <v>20</v>
      </c>
      <c r="F2999" s="13" t="str">
        <f>TEXT(G2999,"dd/ mm/ yyyy")</f>
        <v>02/ 08/ 2021</v>
      </c>
      <c r="G2999" s="4">
        <v>44410.473703703705</v>
      </c>
      <c r="H2999" s="4">
        <v>44410.515902777777</v>
      </c>
      <c r="I2999" s="19" t="str">
        <f t="shared" si="342"/>
        <v>11:22:08</v>
      </c>
      <c r="J2999" s="17" t="str">
        <f t="shared" si="343"/>
        <v>12:22:54</v>
      </c>
      <c r="K2999" s="17" t="str">
        <f t="shared" si="344"/>
        <v>yes</v>
      </c>
      <c r="L2999" s="17">
        <f t="shared" si="345"/>
        <v>4.2199074074073972E-2</v>
      </c>
      <c r="M2999" s="17" t="str">
        <f t="shared" si="346"/>
        <v>-</v>
      </c>
      <c r="N2999" s="13" t="str">
        <f t="shared" si="347"/>
        <v xml:space="preserve"> Aug</v>
      </c>
      <c r="O2999" s="2" t="s">
        <v>21</v>
      </c>
      <c r="P2999" s="5">
        <v>0</v>
      </c>
      <c r="Q2999" s="2" t="s">
        <v>21</v>
      </c>
      <c r="R2999" s="2">
        <v>0</v>
      </c>
    </row>
    <row r="3000" spans="1:18" ht="12.75">
      <c r="A3000" s="2">
        <v>8518742</v>
      </c>
      <c r="B3000" s="3" t="s">
        <v>6078</v>
      </c>
      <c r="C3000" s="3" t="str">
        <v>3764ed74-621a-4fac-a45e-f4ec703f526b</v>
      </c>
      <c r="D3000" s="2" t="s">
        <v>19</v>
      </c>
      <c r="E3000" s="2" t="s">
        <v>23</v>
      </c>
      <c r="F3000" s="13" t="str">
        <f t="shared" si="348"/>
        <v>02/ 02/ 2021</v>
      </c>
      <c r="G3000" s="4">
        <v>44229.966053240743</v>
      </c>
      <c r="H3000" s="4">
        <v>44229.96634259259</v>
      </c>
      <c r="I3000" s="19" t="str">
        <f t="shared" si="342"/>
        <v>23:11:07</v>
      </c>
      <c r="J3000" s="17" t="str">
        <f t="shared" si="343"/>
        <v>23:11:32</v>
      </c>
      <c r="K3000" s="17" t="str">
        <f t="shared" si="344"/>
        <v>no</v>
      </c>
      <c r="L3000" s="17">
        <f t="shared" si="345"/>
        <v>2.893518518519711E-4</v>
      </c>
      <c r="M3000" s="17" t="str">
        <f t="shared" si="346"/>
        <v>1st week of feb</v>
      </c>
      <c r="N3000" s="13" t="str">
        <f t="shared" si="347"/>
        <v xml:space="preserve"> Feb</v>
      </c>
      <c r="O3000" s="2" t="s">
        <v>21</v>
      </c>
      <c r="P3000" s="5">
        <v>0</v>
      </c>
      <c r="Q3000" s="2" t="s">
        <v>21</v>
      </c>
      <c r="R3000" s="2">
        <v>2</v>
      </c>
    </row>
    <row r="3001" spans="1:18" ht="12.75">
      <c r="A3001" s="2">
        <v>8644360</v>
      </c>
      <c r="B3001" s="3" t="s">
        <v>6803</v>
      </c>
      <c r="C3001" s="3" t="str">
        <v>a11d13b9-c767-46b9-abde-1c6a1d452b8a</v>
      </c>
      <c r="D3001" s="2" t="s">
        <v>19</v>
      </c>
      <c r="E3001" s="2" t="s">
        <v>23</v>
      </c>
      <c r="F3001" s="13" t="str">
        <f t="shared" si="348"/>
        <v>21/ 02/ 2021</v>
      </c>
      <c r="G3001" s="2" t="s">
        <v>6804</v>
      </c>
      <c r="H3001" s="2" t="s">
        <v>6805</v>
      </c>
      <c r="I3001" s="19" t="str">
        <f t="shared" si="342"/>
        <v>13:59:49</v>
      </c>
      <c r="J3001" s="17" t="str">
        <f t="shared" si="343"/>
        <v>14:00:12</v>
      </c>
      <c r="K3001" s="17" t="str">
        <f t="shared" si="344"/>
        <v>yes</v>
      </c>
      <c r="L3001" s="17">
        <f t="shared" si="345"/>
        <v>2.6620370370378232E-4</v>
      </c>
      <c r="M3001" s="17" t="str">
        <f t="shared" si="346"/>
        <v>3rd week of feb</v>
      </c>
      <c r="N3001" s="13" t="str">
        <f t="shared" si="347"/>
        <v xml:space="preserve"> Feb</v>
      </c>
      <c r="O3001" s="2" t="s">
        <v>21</v>
      </c>
      <c r="P3001" s="5">
        <v>0</v>
      </c>
      <c r="Q3001" s="2" t="s">
        <v>21</v>
      </c>
      <c r="R3001" s="2">
        <v>0</v>
      </c>
    </row>
    <row r="3002" spans="1:18" ht="12.75">
      <c r="A3002" s="2">
        <v>8628395</v>
      </c>
      <c r="B3002" s="3" t="s">
        <v>6806</v>
      </c>
      <c r="C3002" s="3" t="str">
        <v>21a169fa-5d69-4c01-a2ec-966a11133c2f</v>
      </c>
      <c r="D3002" s="2" t="s">
        <v>446</v>
      </c>
      <c r="E3002" s="2" t="s">
        <v>37</v>
      </c>
      <c r="F3002" s="13" t="str">
        <f t="shared" si="348"/>
        <v>18/ 02/ 2021</v>
      </c>
      <c r="G3002" s="2" t="s">
        <v>6807</v>
      </c>
      <c r="H3002" s="2" t="s">
        <v>6808</v>
      </c>
      <c r="I3002" s="19" t="str">
        <f t="shared" si="342"/>
        <v>17:39:25</v>
      </c>
      <c r="J3002" s="17" t="str">
        <f t="shared" si="343"/>
        <v>17:51:06</v>
      </c>
      <c r="K3002" s="17" t="str">
        <f t="shared" si="344"/>
        <v>no</v>
      </c>
      <c r="L3002" s="17">
        <f t="shared" si="345"/>
        <v>8.113425925925899E-3</v>
      </c>
      <c r="M3002" s="17" t="str">
        <f t="shared" si="346"/>
        <v>3rd week of feb</v>
      </c>
      <c r="N3002" s="13" t="str">
        <f t="shared" si="347"/>
        <v xml:space="preserve"> Feb</v>
      </c>
      <c r="O3002" s="2" t="s">
        <v>6809</v>
      </c>
      <c r="P3002" s="5">
        <v>1.1574074074074073E-5</v>
      </c>
      <c r="Q3002" s="5">
        <v>5.2083333333333333E-4</v>
      </c>
      <c r="R3002" s="2">
        <v>4</v>
      </c>
    </row>
    <row r="3003" spans="1:18" ht="12.75">
      <c r="A3003" s="2">
        <v>8529527</v>
      </c>
      <c r="B3003" s="3" t="s">
        <v>6810</v>
      </c>
      <c r="C3003" s="3" t="str">
        <v>b24de413-0f2b-432a-8afc-dcf01db737b3</v>
      </c>
      <c r="D3003" s="2" t="s">
        <v>19</v>
      </c>
      <c r="E3003" s="2" t="s">
        <v>420</v>
      </c>
      <c r="F3003" s="13" t="str">
        <f t="shared" si="348"/>
        <v>02/ 04/ 2021</v>
      </c>
      <c r="G3003" s="4">
        <v>44288.542997685188</v>
      </c>
      <c r="H3003" s="4">
        <v>44288.543171296296</v>
      </c>
      <c r="I3003" s="19" t="str">
        <f t="shared" si="342"/>
        <v>13:01:55</v>
      </c>
      <c r="J3003" s="17" t="str">
        <f t="shared" si="343"/>
        <v>13:02:10</v>
      </c>
      <c r="K3003" s="17" t="str">
        <f t="shared" si="344"/>
        <v>yes</v>
      </c>
      <c r="L3003" s="17">
        <f t="shared" si="345"/>
        <v>1.7361111111113825E-4</v>
      </c>
      <c r="M3003" s="17" t="str">
        <f t="shared" si="346"/>
        <v>-</v>
      </c>
      <c r="N3003" s="13" t="str">
        <f t="shared" si="347"/>
        <v xml:space="preserve"> Apr</v>
      </c>
      <c r="O3003" s="2" t="s">
        <v>21</v>
      </c>
      <c r="P3003" s="5">
        <v>0</v>
      </c>
      <c r="Q3003" s="2" t="s">
        <v>21</v>
      </c>
      <c r="R3003" s="2">
        <v>1</v>
      </c>
    </row>
    <row r="3004" spans="1:18" ht="12.75">
      <c r="A3004" s="2">
        <v>8589979</v>
      </c>
      <c r="B3004" s="3" t="s">
        <v>6811</v>
      </c>
      <c r="C3004" s="3" t="str">
        <v>2b3c942d-adc5-4a4c-a0df-c0695c860ead</v>
      </c>
      <c r="D3004" s="2" t="s">
        <v>19</v>
      </c>
      <c r="E3004" s="2" t="s">
        <v>20</v>
      </c>
      <c r="F3004" s="13" t="str">
        <f t="shared" si="348"/>
        <v>02/ 12/ 2021</v>
      </c>
      <c r="G3004" s="4">
        <v>44532.945891203701</v>
      </c>
      <c r="H3004" s="4">
        <v>44532.987766203703</v>
      </c>
      <c r="I3004" s="19" t="str">
        <f t="shared" si="342"/>
        <v>22:42:05</v>
      </c>
      <c r="J3004" s="17" t="str">
        <f t="shared" si="343"/>
        <v>23:42:23</v>
      </c>
      <c r="K3004" s="17" t="str">
        <f t="shared" si="344"/>
        <v>no</v>
      </c>
      <c r="L3004" s="17">
        <f t="shared" si="345"/>
        <v>4.1874999999999996E-2</v>
      </c>
      <c r="M3004" s="17" t="str">
        <f t="shared" si="346"/>
        <v>-</v>
      </c>
      <c r="N3004" s="13" t="str">
        <f t="shared" si="347"/>
        <v xml:space="preserve"> Dec</v>
      </c>
      <c r="O3004" s="2" t="s">
        <v>21</v>
      </c>
      <c r="P3004" s="5">
        <v>0</v>
      </c>
      <c r="Q3004" s="2" t="s">
        <v>21</v>
      </c>
      <c r="R3004" s="2">
        <v>0</v>
      </c>
    </row>
    <row r="3005" spans="1:18" ht="12.75">
      <c r="A3005" s="2">
        <v>8606482</v>
      </c>
      <c r="B3005" s="3" t="s">
        <v>6812</v>
      </c>
      <c r="C3005" s="3" t="str">
        <v>054ab99d-61e9-4a2f-87cd-c0467fed7897</v>
      </c>
      <c r="D3005" s="2" t="s">
        <v>735</v>
      </c>
      <c r="E3005" s="2" t="s">
        <v>37</v>
      </c>
      <c r="F3005" s="13" t="str">
        <f t="shared" si="348"/>
        <v>15/ 02/ 2021</v>
      </c>
      <c r="G3005" s="2" t="s">
        <v>6813</v>
      </c>
      <c r="H3005" s="2" t="s">
        <v>6814</v>
      </c>
      <c r="I3005" s="19" t="str">
        <f t="shared" si="342"/>
        <v>14:34:29</v>
      </c>
      <c r="J3005" s="17" t="str">
        <f t="shared" si="343"/>
        <v>14:47:51</v>
      </c>
      <c r="K3005" s="17" t="str">
        <f t="shared" si="344"/>
        <v>yes</v>
      </c>
      <c r="L3005" s="17">
        <f t="shared" si="345"/>
        <v>9.2824074074073781E-3</v>
      </c>
      <c r="M3005" s="17" t="str">
        <f t="shared" si="346"/>
        <v>3rd week of feb</v>
      </c>
      <c r="N3005" s="13" t="str">
        <f t="shared" si="347"/>
        <v xml:space="preserve"> Feb</v>
      </c>
      <c r="O3005" s="2" t="s">
        <v>6815</v>
      </c>
      <c r="P3005" s="5">
        <v>0</v>
      </c>
      <c r="Q3005" s="5">
        <v>1.5046296296296297E-4</v>
      </c>
      <c r="R3005" s="2">
        <v>0</v>
      </c>
    </row>
    <row r="3006" spans="1:18" ht="12.75">
      <c r="A3006" s="2">
        <v>8565763</v>
      </c>
      <c r="B3006" s="3" t="s">
        <v>6816</v>
      </c>
      <c r="C3006" s="3" t="str">
        <v>7f4d8b70-1a66-412a-a886-1bb981bd5721</v>
      </c>
      <c r="D3006" s="2" t="s">
        <v>19</v>
      </c>
      <c r="E3006" s="2" t="s">
        <v>23</v>
      </c>
      <c r="F3006" s="13" t="str">
        <f t="shared" si="348"/>
        <v>02/ 09/ 2021</v>
      </c>
      <c r="G3006" s="4">
        <v>44441.733854166669</v>
      </c>
      <c r="H3006" s="4">
        <v>44441.734791666669</v>
      </c>
      <c r="I3006" s="19" t="str">
        <f t="shared" si="342"/>
        <v>17:36:45</v>
      </c>
      <c r="J3006" s="17" t="str">
        <f t="shared" si="343"/>
        <v>17:38:06</v>
      </c>
      <c r="K3006" s="17" t="str">
        <f t="shared" si="344"/>
        <v>no</v>
      </c>
      <c r="L3006" s="17">
        <f t="shared" si="345"/>
        <v>9.3750000000003553E-4</v>
      </c>
      <c r="M3006" s="17" t="str">
        <f t="shared" si="346"/>
        <v>-</v>
      </c>
      <c r="N3006" s="13" t="str">
        <f t="shared" si="347"/>
        <v xml:space="preserve"> Sep</v>
      </c>
      <c r="O3006" s="2" t="s">
        <v>21</v>
      </c>
      <c r="P3006" s="5">
        <v>0</v>
      </c>
      <c r="Q3006" s="2" t="s">
        <v>21</v>
      </c>
      <c r="R3006" s="2">
        <v>0</v>
      </c>
    </row>
    <row r="3007" spans="1:18" ht="12.75">
      <c r="A3007" s="2">
        <v>8557429</v>
      </c>
      <c r="B3007" s="3" t="s">
        <v>6817</v>
      </c>
      <c r="C3007" s="3" t="str">
        <v>b260c3b1-ffd0-4387-82e7-38103981e6a4</v>
      </c>
      <c r="D3007" s="2" t="s">
        <v>450</v>
      </c>
      <c r="E3007" s="2" t="s">
        <v>31</v>
      </c>
      <c r="F3007" s="13" t="str">
        <f t="shared" si="348"/>
        <v>02/ 08/ 2021</v>
      </c>
      <c r="G3007" s="4">
        <v>44410.610625000001</v>
      </c>
      <c r="H3007" s="4">
        <v>44410.624386574076</v>
      </c>
      <c r="I3007" s="19" t="str">
        <f t="shared" si="342"/>
        <v>14:39:18</v>
      </c>
      <c r="J3007" s="17" t="str">
        <f t="shared" si="343"/>
        <v>14:59:07</v>
      </c>
      <c r="K3007" s="17" t="str">
        <f t="shared" si="344"/>
        <v>yes</v>
      </c>
      <c r="L3007" s="17">
        <f t="shared" si="345"/>
        <v>1.3761574074074079E-2</v>
      </c>
      <c r="M3007" s="17" t="str">
        <f t="shared" si="346"/>
        <v>-</v>
      </c>
      <c r="N3007" s="13" t="str">
        <f t="shared" si="347"/>
        <v xml:space="preserve"> Aug</v>
      </c>
      <c r="O3007" s="4">
        <v>44410.612430555557</v>
      </c>
      <c r="P3007" s="5">
        <v>0</v>
      </c>
      <c r="Q3007" s="5">
        <v>4.0509259259259258E-4</v>
      </c>
      <c r="R3007" s="2">
        <v>0</v>
      </c>
    </row>
    <row r="3008" spans="1:18" ht="12.75">
      <c r="A3008" s="2">
        <v>8645788</v>
      </c>
      <c r="B3008" s="3" t="s">
        <v>6818</v>
      </c>
      <c r="C3008" s="3" t="str">
        <v>178b5bb0-4847-4741-98fb-a1d7fddff2de</v>
      </c>
      <c r="D3008" s="2" t="s">
        <v>19</v>
      </c>
      <c r="E3008" s="2" t="s">
        <v>23</v>
      </c>
      <c r="F3008" s="13" t="str">
        <f t="shared" si="348"/>
        <v>21/ 02/ 2021</v>
      </c>
      <c r="G3008" s="2" t="s">
        <v>6819</v>
      </c>
      <c r="H3008" s="2" t="s">
        <v>6820</v>
      </c>
      <c r="I3008" s="19" t="str">
        <f t="shared" si="342"/>
        <v>18:08:37</v>
      </c>
      <c r="J3008" s="17" t="str">
        <f t="shared" si="343"/>
        <v>18:09:14</v>
      </c>
      <c r="K3008" s="17" t="str">
        <f t="shared" si="344"/>
        <v>no</v>
      </c>
      <c r="L3008" s="17">
        <f t="shared" si="345"/>
        <v>4.282407407408817E-4</v>
      </c>
      <c r="M3008" s="17" t="str">
        <f t="shared" si="346"/>
        <v>3rd week of feb</v>
      </c>
      <c r="N3008" s="13" t="str">
        <f t="shared" si="347"/>
        <v xml:space="preserve"> Feb</v>
      </c>
      <c r="O3008" s="2" t="s">
        <v>21</v>
      </c>
      <c r="P3008" s="5">
        <v>0</v>
      </c>
      <c r="Q3008" s="2" t="s">
        <v>21</v>
      </c>
      <c r="R3008" s="2">
        <v>0</v>
      </c>
    </row>
    <row r="3009" spans="1:18" ht="12.75">
      <c r="A3009" s="2">
        <v>8573414</v>
      </c>
      <c r="B3009" s="3" t="s">
        <v>6821</v>
      </c>
      <c r="C3009" s="3" t="str">
        <v>9dfc382a-ec80-4651-bcfb-476142d08ad7</v>
      </c>
      <c r="D3009" s="2" t="s">
        <v>347</v>
      </c>
      <c r="E3009" s="2" t="s">
        <v>37</v>
      </c>
      <c r="F3009" s="13" t="str">
        <f t="shared" si="348"/>
        <v>02/ 10/ 2021</v>
      </c>
      <c r="G3009" s="4">
        <v>44471.774837962963</v>
      </c>
      <c r="H3009" s="4">
        <v>44471.791388888887</v>
      </c>
      <c r="I3009" s="19" t="str">
        <f t="shared" si="342"/>
        <v>18:35:46</v>
      </c>
      <c r="J3009" s="17" t="str">
        <f t="shared" si="343"/>
        <v>18:59:36</v>
      </c>
      <c r="K3009" s="17" t="str">
        <f t="shared" si="344"/>
        <v>no</v>
      </c>
      <c r="L3009" s="17">
        <f t="shared" si="345"/>
        <v>1.6550925925925886E-2</v>
      </c>
      <c r="M3009" s="17" t="str">
        <f t="shared" si="346"/>
        <v>-</v>
      </c>
      <c r="N3009" s="13" t="str">
        <f t="shared" si="347"/>
        <v xml:space="preserve"> Oct</v>
      </c>
      <c r="O3009" s="4">
        <v>44471.775254629632</v>
      </c>
      <c r="P3009" s="5">
        <v>0</v>
      </c>
      <c r="Q3009" s="5">
        <v>6.9444444444444444E-5</v>
      </c>
      <c r="R3009" s="2">
        <v>4</v>
      </c>
    </row>
    <row r="3010" spans="1:18" ht="12.75">
      <c r="A3010" s="2">
        <v>8650876</v>
      </c>
      <c r="B3010" s="3" t="s">
        <v>6822</v>
      </c>
      <c r="C3010" s="3" t="str">
        <v>d9fe8d84-8272-45a5-ae44-ae9ed74b25cb</v>
      </c>
      <c r="D3010" s="2" t="s">
        <v>1001</v>
      </c>
      <c r="E3010" s="2" t="s">
        <v>31</v>
      </c>
      <c r="F3010" s="13" t="str">
        <f>TEXT(G3010,"dd/ mm/ yyyy")</f>
        <v>22/ 02/ 2021</v>
      </c>
      <c r="G3010" s="2" t="s">
        <v>6823</v>
      </c>
      <c r="H3010" s="2" t="s">
        <v>6824</v>
      </c>
      <c r="I3010" s="19" t="str">
        <f t="shared" si="342"/>
        <v>16:15:25</v>
      </c>
      <c r="J3010" s="17" t="str">
        <f t="shared" si="343"/>
        <v>16:29:55</v>
      </c>
      <c r="K3010" s="17" t="str">
        <f t="shared" si="344"/>
        <v>yes</v>
      </c>
      <c r="L3010" s="17">
        <f t="shared" si="345"/>
        <v>1.0069444444444464E-2</v>
      </c>
      <c r="M3010" s="17" t="str">
        <f t="shared" si="346"/>
        <v>4rth week of feb</v>
      </c>
      <c r="N3010" s="13" t="str">
        <f t="shared" si="347"/>
        <v xml:space="preserve"> Feb</v>
      </c>
      <c r="O3010" s="2" t="s">
        <v>6825</v>
      </c>
      <c r="P3010" s="5">
        <v>0</v>
      </c>
      <c r="Q3010" s="5">
        <v>1.1574074074074075E-4</v>
      </c>
      <c r="R3010" s="2">
        <v>5</v>
      </c>
    </row>
    <row r="3011" spans="1:18" ht="12.75">
      <c r="A3011" s="2">
        <v>8519366</v>
      </c>
      <c r="B3011" s="3" t="s">
        <v>6826</v>
      </c>
      <c r="C3011" s="3" t="str">
        <v>2025bd2a-ef94-4adc-ad6b-391ff1fccf69</v>
      </c>
      <c r="D3011" s="2" t="s">
        <v>19</v>
      </c>
      <c r="E3011" s="2" t="s">
        <v>20</v>
      </c>
      <c r="F3011" s="13" t="str">
        <f t="shared" ref="F3011:F3074" si="349">TEXT(G3011,"dd/ mm/ yyyy")</f>
        <v>02/ 03/ 2021</v>
      </c>
      <c r="G3011" s="4">
        <v>44257.13721064815</v>
      </c>
      <c r="H3011" s="4">
        <v>44257.179884259262</v>
      </c>
      <c r="I3011" s="19" t="str">
        <f t="shared" ref="I3011:I3074" si="350">TEXT(G3011,"hh:mm:ss")</f>
        <v>03:17:35</v>
      </c>
      <c r="J3011" s="17" t="str">
        <f t="shared" ref="J3011:J3074" si="351">TEXT(H3011,"hh:mm:ss")</f>
        <v>04:19:02</v>
      </c>
      <c r="K3011" s="17" t="str">
        <f t="shared" ref="K3011:K3074" si="352">IF(AND(HOUR(I3011)&gt;=10,HOUR(J3011)&gt;=10,HOUR(J3011)&lt;=16,MINUTE(J3011)&lt;=60,SECOND(J3011)&lt;=60),"yes","no")</f>
        <v>no</v>
      </c>
      <c r="L3011" s="17">
        <f t="shared" ref="L3011:L3074" si="353">J3011-I3011</f>
        <v>4.2673611111111093E-2</v>
      </c>
      <c r="M3011" s="17" t="str">
        <f t="shared" ref="M3011:M3074" si="354">IF(AND(DAY(F3011)&gt;=1,DAY(F3011)&lt;=7,MONTH(F3011)=2),"1st week of feb",IF(AND(DAY(F3011)&gt;=8,DAY(F3011)&lt;=14,MONTH(F3011)=2),"2nd week of feb",IF(AND(DAY(F3011)&gt;=15,DAY(F3011)&lt;=21,MONTH(F3011)=2),"3rd week of feb",IF(AND(DAY(F3011)&gt;=22,DAY(F3011)&lt;=28,MONTH(F3011)=2),"4rth week of feb","-"))))</f>
        <v>-</v>
      </c>
      <c r="N3011" s="13" t="str">
        <f t="shared" ref="N3011:N3074" si="355">TEXT(G3011," Mmm")</f>
        <v xml:space="preserve"> Mar</v>
      </c>
      <c r="O3011" s="2" t="s">
        <v>21</v>
      </c>
      <c r="P3011" s="5">
        <v>0</v>
      </c>
      <c r="Q3011" s="2" t="s">
        <v>21</v>
      </c>
      <c r="R3011" s="2">
        <v>2</v>
      </c>
    </row>
    <row r="3012" spans="1:18" ht="12.75">
      <c r="A3012" s="2">
        <v>8556866</v>
      </c>
      <c r="B3012" s="3" t="s">
        <v>6827</v>
      </c>
      <c r="C3012" s="3" t="str">
        <v>ae5a761a-6204-4987-9caa-fda8091dae5b</v>
      </c>
      <c r="D3012" s="2" t="s">
        <v>19</v>
      </c>
      <c r="E3012" s="2" t="s">
        <v>23</v>
      </c>
      <c r="F3012" s="13" t="str">
        <f>TEXT(G3012,"dd/ mm/ yyyy")</f>
        <v>02/ 08/ 2021</v>
      </c>
      <c r="G3012" s="4">
        <v>44410.561990740738</v>
      </c>
      <c r="H3012" s="4">
        <v>44410.562384259261</v>
      </c>
      <c r="I3012" s="19" t="str">
        <f t="shared" si="350"/>
        <v>13:29:16</v>
      </c>
      <c r="J3012" s="17" t="str">
        <f t="shared" si="351"/>
        <v>13:29:50</v>
      </c>
      <c r="K3012" s="17" t="str">
        <f t="shared" si="352"/>
        <v>yes</v>
      </c>
      <c r="L3012" s="17">
        <f t="shared" si="353"/>
        <v>3.9351851851854303E-4</v>
      </c>
      <c r="M3012" s="17" t="str">
        <f t="shared" si="354"/>
        <v>-</v>
      </c>
      <c r="N3012" s="13" t="str">
        <f t="shared" si="355"/>
        <v xml:space="preserve"> Aug</v>
      </c>
      <c r="O3012" s="2" t="s">
        <v>21</v>
      </c>
      <c r="P3012" s="5">
        <v>0</v>
      </c>
      <c r="Q3012" s="2" t="s">
        <v>21</v>
      </c>
      <c r="R3012" s="2">
        <v>5</v>
      </c>
    </row>
    <row r="3013" spans="1:18" ht="12.75">
      <c r="A3013" s="2">
        <v>8541704</v>
      </c>
      <c r="B3013" s="3" t="s">
        <v>6828</v>
      </c>
      <c r="C3013" s="3" t="str">
        <v>1f83ab8e-c239-4d12-b7a1-0332dd828f00</v>
      </c>
      <c r="D3013" s="2" t="s">
        <v>19</v>
      </c>
      <c r="E3013" s="2" t="s">
        <v>23</v>
      </c>
      <c r="F3013" s="13" t="str">
        <f t="shared" si="349"/>
        <v>02/ 06/ 2021</v>
      </c>
      <c r="G3013" s="4">
        <v>44349.037546296298</v>
      </c>
      <c r="H3013" s="4">
        <v>44349.039513888885</v>
      </c>
      <c r="I3013" s="19" t="str">
        <f t="shared" si="350"/>
        <v>00:54:04</v>
      </c>
      <c r="J3013" s="17" t="str">
        <f t="shared" si="351"/>
        <v>00:56:54</v>
      </c>
      <c r="K3013" s="17" t="str">
        <f t="shared" si="352"/>
        <v>no</v>
      </c>
      <c r="L3013" s="17">
        <f t="shared" si="353"/>
        <v>1.9675925925925902E-3</v>
      </c>
      <c r="M3013" s="17" t="str">
        <f t="shared" si="354"/>
        <v>-</v>
      </c>
      <c r="N3013" s="13" t="str">
        <f t="shared" si="355"/>
        <v xml:space="preserve"> Jun</v>
      </c>
      <c r="O3013" s="2" t="s">
        <v>21</v>
      </c>
      <c r="P3013" s="5">
        <v>0</v>
      </c>
      <c r="Q3013" s="2" t="s">
        <v>21</v>
      </c>
      <c r="R3013" s="2">
        <v>1</v>
      </c>
    </row>
    <row r="3014" spans="1:18" ht="12.75">
      <c r="A3014" s="2">
        <v>8523284</v>
      </c>
      <c r="B3014" s="3" t="s">
        <v>6829</v>
      </c>
      <c r="C3014" s="3" t="str">
        <v>4cbadad8-960d-43ca-acfb-043156268f66</v>
      </c>
      <c r="D3014" s="2" t="s">
        <v>19</v>
      </c>
      <c r="E3014" s="2" t="s">
        <v>23</v>
      </c>
      <c r="F3014" s="13" t="str">
        <f t="shared" si="349"/>
        <v>02/ 03/ 2021</v>
      </c>
      <c r="G3014" s="4">
        <v>44257.662395833337</v>
      </c>
      <c r="H3014" s="4">
        <v>44257.662800925929</v>
      </c>
      <c r="I3014" s="19" t="str">
        <f t="shared" si="350"/>
        <v>15:53:51</v>
      </c>
      <c r="J3014" s="17" t="str">
        <f t="shared" si="351"/>
        <v>15:54:26</v>
      </c>
      <c r="K3014" s="17" t="str">
        <f t="shared" si="352"/>
        <v>yes</v>
      </c>
      <c r="L3014" s="17">
        <f t="shared" si="353"/>
        <v>4.0509259259247088E-4</v>
      </c>
      <c r="M3014" s="17" t="str">
        <f t="shared" si="354"/>
        <v>-</v>
      </c>
      <c r="N3014" s="13" t="str">
        <f t="shared" si="355"/>
        <v xml:space="preserve"> Mar</v>
      </c>
      <c r="O3014" s="2" t="s">
        <v>21</v>
      </c>
      <c r="P3014" s="5">
        <v>0</v>
      </c>
      <c r="Q3014" s="2" t="s">
        <v>21</v>
      </c>
      <c r="R3014" s="2">
        <v>0</v>
      </c>
    </row>
    <row r="3015" spans="1:18" ht="12.75">
      <c r="A3015" s="2">
        <v>8644028</v>
      </c>
      <c r="B3015" s="3" t="s">
        <v>6830</v>
      </c>
      <c r="C3015" s="3" t="str">
        <v>168866e1-fac8-4043-8087-b20ed4d7044b</v>
      </c>
      <c r="D3015" s="2" t="s">
        <v>19</v>
      </c>
      <c r="E3015" s="2" t="s">
        <v>23</v>
      </c>
      <c r="F3015" s="13" t="str">
        <f t="shared" si="349"/>
        <v>21/ 02/ 2021</v>
      </c>
      <c r="G3015" s="2" t="s">
        <v>6831</v>
      </c>
      <c r="H3015" s="2" t="s">
        <v>6832</v>
      </c>
      <c r="I3015" s="19" t="str">
        <f t="shared" si="350"/>
        <v>13:08:03</v>
      </c>
      <c r="J3015" s="17" t="str">
        <f t="shared" si="351"/>
        <v>13:08:52</v>
      </c>
      <c r="K3015" s="17" t="str">
        <f t="shared" si="352"/>
        <v>yes</v>
      </c>
      <c r="L3015" s="17">
        <f t="shared" si="353"/>
        <v>5.6712962962957025E-4</v>
      </c>
      <c r="M3015" s="17" t="str">
        <f t="shared" si="354"/>
        <v>3rd week of feb</v>
      </c>
      <c r="N3015" s="13" t="str">
        <f t="shared" si="355"/>
        <v xml:space="preserve"> Feb</v>
      </c>
      <c r="O3015" s="2" t="s">
        <v>21</v>
      </c>
      <c r="P3015" s="5">
        <v>0</v>
      </c>
      <c r="Q3015" s="2" t="s">
        <v>21</v>
      </c>
      <c r="R3015" s="2">
        <v>1</v>
      </c>
    </row>
    <row r="3016" spans="1:18" ht="12.75">
      <c r="A3016" s="2">
        <v>8586126</v>
      </c>
      <c r="B3016" s="3" t="s">
        <v>6833</v>
      </c>
      <c r="C3016" s="3" t="str">
        <v>c2c2a071-844b-44b0-89b8-4394086c12fb</v>
      </c>
      <c r="D3016" s="2" t="s">
        <v>952</v>
      </c>
      <c r="E3016" s="2" t="s">
        <v>37</v>
      </c>
      <c r="F3016" s="13" t="str">
        <f t="shared" si="349"/>
        <v>02/ 12/ 2021</v>
      </c>
      <c r="G3016" s="4">
        <v>44532.579837962963</v>
      </c>
      <c r="H3016" s="4">
        <v>44532.593564814815</v>
      </c>
      <c r="I3016" s="19" t="str">
        <f t="shared" si="350"/>
        <v>13:54:58</v>
      </c>
      <c r="J3016" s="17" t="str">
        <f t="shared" si="351"/>
        <v>14:14:44</v>
      </c>
      <c r="K3016" s="17" t="str">
        <f t="shared" si="352"/>
        <v>yes</v>
      </c>
      <c r="L3016" s="17">
        <f t="shared" si="353"/>
        <v>1.3726851851851851E-2</v>
      </c>
      <c r="M3016" s="17" t="str">
        <f t="shared" si="354"/>
        <v>-</v>
      </c>
      <c r="N3016" s="13" t="str">
        <f t="shared" si="355"/>
        <v xml:space="preserve"> Dec</v>
      </c>
      <c r="O3016" s="4">
        <v>44532.580324074072</v>
      </c>
      <c r="P3016" s="5">
        <v>0</v>
      </c>
      <c r="Q3016" s="5">
        <v>9.2592592592592588E-5</v>
      </c>
      <c r="R3016" s="2">
        <v>0</v>
      </c>
    </row>
    <row r="3017" spans="1:18" ht="12.75">
      <c r="A3017" s="2">
        <v>8627214</v>
      </c>
      <c r="B3017" s="3" t="s">
        <v>6834</v>
      </c>
      <c r="C3017" s="3" t="str">
        <v>dda35c8c-9688-491b-8c8a-7a74689d21b2</v>
      </c>
      <c r="D3017" s="2" t="s">
        <v>367</v>
      </c>
      <c r="E3017" s="2" t="s">
        <v>37</v>
      </c>
      <c r="F3017" s="13" t="str">
        <f t="shared" si="349"/>
        <v>18/ 02/ 2021</v>
      </c>
      <c r="G3017" s="2" t="s">
        <v>6835</v>
      </c>
      <c r="H3017" s="2" t="s">
        <v>6836</v>
      </c>
      <c r="I3017" s="19" t="str">
        <f t="shared" si="350"/>
        <v>15:09:47</v>
      </c>
      <c r="J3017" s="17" t="str">
        <f t="shared" si="351"/>
        <v>15:19:20</v>
      </c>
      <c r="K3017" s="17" t="str">
        <f t="shared" si="352"/>
        <v>yes</v>
      </c>
      <c r="L3017" s="17">
        <f t="shared" si="353"/>
        <v>6.6319444444444819E-3</v>
      </c>
      <c r="M3017" s="17" t="str">
        <f t="shared" si="354"/>
        <v>3rd week of feb</v>
      </c>
      <c r="N3017" s="13" t="str">
        <f t="shared" si="355"/>
        <v xml:space="preserve"> Feb</v>
      </c>
      <c r="O3017" s="2" t="s">
        <v>6837</v>
      </c>
      <c r="P3017" s="5">
        <v>0</v>
      </c>
      <c r="Q3017" s="5">
        <v>5.7870370370370373E-5</v>
      </c>
      <c r="R3017" s="2">
        <v>0</v>
      </c>
    </row>
    <row r="3018" spans="1:18" ht="12.75">
      <c r="A3018" s="2">
        <v>8682043</v>
      </c>
      <c r="B3018" s="3" t="s">
        <v>6838</v>
      </c>
      <c r="C3018" s="3" t="str">
        <v>9c417e4a-a51b-41c3-acca-37a9d58ac7ca</v>
      </c>
      <c r="D3018" s="2" t="s">
        <v>233</v>
      </c>
      <c r="E3018" s="2" t="s">
        <v>31</v>
      </c>
      <c r="F3018" s="13" t="str">
        <f t="shared" si="349"/>
        <v>27/ 02/ 2021</v>
      </c>
      <c r="G3018" s="2" t="s">
        <v>6839</v>
      </c>
      <c r="H3018" s="2" t="s">
        <v>6840</v>
      </c>
      <c r="I3018" s="19" t="str">
        <f t="shared" si="350"/>
        <v>15:20:38</v>
      </c>
      <c r="J3018" s="17" t="str">
        <f t="shared" si="351"/>
        <v>15:38:23</v>
      </c>
      <c r="K3018" s="17" t="str">
        <f t="shared" si="352"/>
        <v>yes</v>
      </c>
      <c r="L3018" s="17">
        <f t="shared" si="353"/>
        <v>1.2326388888888817E-2</v>
      </c>
      <c r="M3018" s="17" t="str">
        <f t="shared" si="354"/>
        <v>4rth week of feb</v>
      </c>
      <c r="N3018" s="13" t="str">
        <f t="shared" si="355"/>
        <v xml:space="preserve"> Feb</v>
      </c>
      <c r="O3018" s="2" t="s">
        <v>6841</v>
      </c>
      <c r="P3018" s="5">
        <v>0</v>
      </c>
      <c r="Q3018" s="5">
        <v>5.7870370370370373E-5</v>
      </c>
      <c r="R3018" s="2">
        <v>1</v>
      </c>
    </row>
    <row r="3019" spans="1:18" ht="12.75">
      <c r="A3019" s="2">
        <v>8518871</v>
      </c>
      <c r="B3019" s="3" t="s">
        <v>6842</v>
      </c>
      <c r="C3019" s="3" t="str">
        <v>d6d42b79-d943-410b-a323-b292cab82887</v>
      </c>
      <c r="D3019" s="2" t="s">
        <v>19</v>
      </c>
      <c r="E3019" s="2" t="s">
        <v>20</v>
      </c>
      <c r="F3019" s="13" t="str">
        <f t="shared" si="349"/>
        <v>02/ 02/ 2021</v>
      </c>
      <c r="G3019" s="4">
        <v>44229.983402777776</v>
      </c>
      <c r="H3019" s="4">
        <v>44257.025381944448</v>
      </c>
      <c r="I3019" s="19" t="str">
        <f t="shared" si="350"/>
        <v>23:36:06</v>
      </c>
      <c r="J3019" s="17" t="str">
        <f t="shared" si="351"/>
        <v>00:36:33</v>
      </c>
      <c r="K3019" s="17" t="str">
        <f t="shared" si="352"/>
        <v>no</v>
      </c>
      <c r="L3019" s="17">
        <f t="shared" si="353"/>
        <v>-0.95802083333333332</v>
      </c>
      <c r="M3019" s="17" t="str">
        <f t="shared" si="354"/>
        <v>1st week of feb</v>
      </c>
      <c r="N3019" s="13" t="str">
        <f t="shared" si="355"/>
        <v xml:space="preserve"> Feb</v>
      </c>
      <c r="O3019" s="2" t="s">
        <v>21</v>
      </c>
      <c r="P3019" s="5">
        <v>0</v>
      </c>
      <c r="Q3019" s="2" t="s">
        <v>21</v>
      </c>
      <c r="R3019" s="2">
        <v>0</v>
      </c>
    </row>
    <row r="3020" spans="1:18" ht="12.75">
      <c r="A3020" s="2">
        <v>8580758</v>
      </c>
      <c r="B3020" s="3" t="s">
        <v>6843</v>
      </c>
      <c r="C3020" s="3" t="str">
        <v>7748a3e7-bb17-4c33-846d-614c4a092074</v>
      </c>
      <c r="D3020" s="2" t="s">
        <v>401</v>
      </c>
      <c r="E3020" s="2" t="s">
        <v>31</v>
      </c>
      <c r="F3020" s="13" t="str">
        <f t="shared" si="349"/>
        <v>02/ 11/ 2021</v>
      </c>
      <c r="G3020" s="4">
        <v>44502.752187500002</v>
      </c>
      <c r="H3020" s="4">
        <v>44502.759444444448</v>
      </c>
      <c r="I3020" s="19" t="str">
        <f t="shared" si="350"/>
        <v>18:03:09</v>
      </c>
      <c r="J3020" s="17" t="str">
        <f t="shared" si="351"/>
        <v>18:13:36</v>
      </c>
      <c r="K3020" s="17" t="str">
        <f t="shared" si="352"/>
        <v>no</v>
      </c>
      <c r="L3020" s="17">
        <f t="shared" si="353"/>
        <v>7.2569444444445796E-3</v>
      </c>
      <c r="M3020" s="17" t="str">
        <f t="shared" si="354"/>
        <v>-</v>
      </c>
      <c r="N3020" s="13" t="str">
        <f t="shared" si="355"/>
        <v xml:space="preserve"> Nov</v>
      </c>
      <c r="O3020" s="4">
        <v>44502.752754629626</v>
      </c>
      <c r="P3020" s="5">
        <v>0</v>
      </c>
      <c r="Q3020" s="5">
        <v>1.273148148148148E-4</v>
      </c>
      <c r="R3020" s="2">
        <v>0</v>
      </c>
    </row>
    <row r="3021" spans="1:18" ht="12.75">
      <c r="A3021" s="2">
        <v>8667111</v>
      </c>
      <c r="B3021" s="3" t="s">
        <v>6844</v>
      </c>
      <c r="C3021" s="3" t="str">
        <v>1f045ebf-8acf-48e8-9194-509747e34766</v>
      </c>
      <c r="D3021" s="2" t="s">
        <v>322</v>
      </c>
      <c r="E3021" s="2" t="s">
        <v>37</v>
      </c>
      <c r="F3021" s="13" t="str">
        <f t="shared" si="349"/>
        <v>25/ 02/ 2021</v>
      </c>
      <c r="G3021" s="2" t="s">
        <v>6845</v>
      </c>
      <c r="H3021" s="2" t="s">
        <v>6846</v>
      </c>
      <c r="I3021" s="19" t="str">
        <f t="shared" si="350"/>
        <v>09:50:59</v>
      </c>
      <c r="J3021" s="17" t="str">
        <f t="shared" si="351"/>
        <v>10:08:25</v>
      </c>
      <c r="K3021" s="17" t="str">
        <f t="shared" si="352"/>
        <v>no</v>
      </c>
      <c r="L3021" s="17">
        <f t="shared" si="353"/>
        <v>1.2106481481481468E-2</v>
      </c>
      <c r="M3021" s="17" t="str">
        <f t="shared" si="354"/>
        <v>4rth week of feb</v>
      </c>
      <c r="N3021" s="13" t="str">
        <f t="shared" si="355"/>
        <v xml:space="preserve"> Feb</v>
      </c>
      <c r="O3021" s="2" t="s">
        <v>6847</v>
      </c>
      <c r="P3021" s="5">
        <v>0</v>
      </c>
      <c r="Q3021" s="5">
        <v>8.1018518518518516E-5</v>
      </c>
      <c r="R3021" s="2">
        <v>0</v>
      </c>
    </row>
    <row r="3022" spans="1:18" ht="12.75">
      <c r="A3022" s="2">
        <v>8521452</v>
      </c>
      <c r="B3022" s="3" t="s">
        <v>6848</v>
      </c>
      <c r="C3022" s="3" t="str">
        <v>00ae46af-31d8-4d1e-be92-00be4801771b</v>
      </c>
      <c r="D3022" s="2" t="s">
        <v>483</v>
      </c>
      <c r="E3022" s="2" t="s">
        <v>37</v>
      </c>
      <c r="F3022" s="13" t="str">
        <f t="shared" si="349"/>
        <v>02/ 03/ 2021</v>
      </c>
      <c r="G3022" s="4">
        <v>44257.528321759259</v>
      </c>
      <c r="H3022" s="4">
        <v>44257.557627314818</v>
      </c>
      <c r="I3022" s="19" t="str">
        <f t="shared" si="350"/>
        <v>12:40:47</v>
      </c>
      <c r="J3022" s="17" t="str">
        <f t="shared" si="351"/>
        <v>13:22:59</v>
      </c>
      <c r="K3022" s="17" t="str">
        <f t="shared" si="352"/>
        <v>yes</v>
      </c>
      <c r="L3022" s="17">
        <f t="shared" si="353"/>
        <v>2.9305555555555585E-2</v>
      </c>
      <c r="M3022" s="17" t="str">
        <f t="shared" si="354"/>
        <v>-</v>
      </c>
      <c r="N3022" s="13" t="str">
        <f t="shared" si="355"/>
        <v xml:space="preserve"> Mar</v>
      </c>
      <c r="O3022" s="4">
        <v>44257.528622685182</v>
      </c>
      <c r="P3022" s="5">
        <v>0</v>
      </c>
      <c r="Q3022" s="5">
        <v>3.1250000000000001E-4</v>
      </c>
      <c r="R3022" s="2">
        <v>0</v>
      </c>
    </row>
    <row r="3023" spans="1:18" ht="12.75">
      <c r="A3023" s="2">
        <v>8689073</v>
      </c>
      <c r="B3023" s="3" t="s">
        <v>6849</v>
      </c>
      <c r="C3023" s="3" t="str">
        <v>dd3b64d3-0006-4a81-851d-54c4a4dbb82e</v>
      </c>
      <c r="D3023" s="2" t="s">
        <v>19</v>
      </c>
      <c r="E3023" s="2" t="s">
        <v>23</v>
      </c>
      <c r="F3023" s="13" t="str">
        <f t="shared" si="349"/>
        <v>28/ 02/ 2021</v>
      </c>
      <c r="G3023" s="2" t="s">
        <v>6850</v>
      </c>
      <c r="H3023" s="2" t="s">
        <v>6851</v>
      </c>
      <c r="I3023" s="19" t="str">
        <f t="shared" si="350"/>
        <v>17:47:10</v>
      </c>
      <c r="J3023" s="17" t="str">
        <f t="shared" si="351"/>
        <v>17:56:19</v>
      </c>
      <c r="K3023" s="17" t="str">
        <f t="shared" si="352"/>
        <v>no</v>
      </c>
      <c r="L3023" s="17">
        <f t="shared" si="353"/>
        <v>6.3541666666666607E-3</v>
      </c>
      <c r="M3023" s="17" t="str">
        <f t="shared" si="354"/>
        <v>4rth week of feb</v>
      </c>
      <c r="N3023" s="13" t="str">
        <f t="shared" si="355"/>
        <v xml:space="preserve"> Feb</v>
      </c>
      <c r="O3023" s="2" t="s">
        <v>21</v>
      </c>
      <c r="P3023" s="5">
        <v>0</v>
      </c>
      <c r="Q3023" s="2" t="s">
        <v>21</v>
      </c>
      <c r="R3023" s="2">
        <v>4</v>
      </c>
    </row>
    <row r="3024" spans="1:18" ht="12.75">
      <c r="A3024" s="2">
        <v>8622769</v>
      </c>
      <c r="B3024" s="3" t="s">
        <v>6251</v>
      </c>
      <c r="C3024" s="3" t="str">
        <v>17bf4d4d-9604-4c78-8b00-b55eef04aa36</v>
      </c>
      <c r="D3024" s="2" t="s">
        <v>1001</v>
      </c>
      <c r="E3024" s="2" t="s">
        <v>31</v>
      </c>
      <c r="F3024" s="13" t="str">
        <f t="shared" si="349"/>
        <v>17/ 02/ 2021</v>
      </c>
      <c r="G3024" s="2" t="s">
        <v>6852</v>
      </c>
      <c r="H3024" s="2" t="s">
        <v>6853</v>
      </c>
      <c r="I3024" s="19" t="str">
        <f t="shared" si="350"/>
        <v>20:51:56</v>
      </c>
      <c r="J3024" s="17" t="str">
        <f t="shared" si="351"/>
        <v>21:08:18</v>
      </c>
      <c r="K3024" s="17" t="str">
        <f t="shared" si="352"/>
        <v>no</v>
      </c>
      <c r="L3024" s="17">
        <f t="shared" si="353"/>
        <v>1.1365740740740593E-2</v>
      </c>
      <c r="M3024" s="17" t="str">
        <f t="shared" si="354"/>
        <v>3rd week of feb</v>
      </c>
      <c r="N3024" s="13" t="str">
        <f t="shared" si="355"/>
        <v xml:space="preserve"> Feb</v>
      </c>
      <c r="O3024" s="2" t="s">
        <v>6854</v>
      </c>
      <c r="P3024" s="5">
        <v>0</v>
      </c>
      <c r="Q3024" s="5">
        <v>9.9537037037037042E-4</v>
      </c>
      <c r="R3024" s="2">
        <v>0</v>
      </c>
    </row>
    <row r="3025" spans="1:18" ht="12.75">
      <c r="A3025" s="2">
        <v>8600652</v>
      </c>
      <c r="B3025" s="3" t="s">
        <v>6855</v>
      </c>
      <c r="C3025" s="3" t="str">
        <v>72b6c047-92a0-4211-a3f3-ef3b25fbd2ad</v>
      </c>
      <c r="D3025" s="2" t="s">
        <v>610</v>
      </c>
      <c r="E3025" s="2" t="s">
        <v>37</v>
      </c>
      <c r="F3025" s="13" t="str">
        <f t="shared" si="349"/>
        <v>14/ 02/ 2021</v>
      </c>
      <c r="G3025" s="2" t="s">
        <v>6856</v>
      </c>
      <c r="H3025" s="2" t="s">
        <v>6857</v>
      </c>
      <c r="I3025" s="19" t="str">
        <f t="shared" si="350"/>
        <v>16:07:52</v>
      </c>
      <c r="J3025" s="17" t="str">
        <f t="shared" si="351"/>
        <v>16:16:48</v>
      </c>
      <c r="K3025" s="17" t="str">
        <f t="shared" si="352"/>
        <v>yes</v>
      </c>
      <c r="L3025" s="17">
        <f t="shared" si="353"/>
        <v>6.2037037037037113E-3</v>
      </c>
      <c r="M3025" s="17" t="str">
        <f t="shared" si="354"/>
        <v>2nd week of feb</v>
      </c>
      <c r="N3025" s="13" t="str">
        <f t="shared" si="355"/>
        <v xml:space="preserve"> Feb</v>
      </c>
      <c r="O3025" s="2" t="s">
        <v>6858</v>
      </c>
      <c r="P3025" s="5">
        <v>0</v>
      </c>
      <c r="Q3025" s="5">
        <v>8.1018518518518516E-5</v>
      </c>
      <c r="R3025" s="2">
        <v>4</v>
      </c>
    </row>
    <row r="3026" spans="1:18" ht="12.75">
      <c r="A3026" s="2">
        <v>8572938</v>
      </c>
      <c r="B3026" s="3" t="s">
        <v>6859</v>
      </c>
      <c r="C3026" s="3" t="str">
        <v>32005b5e-7d17-4331-a79b-55c0d02ee231</v>
      </c>
      <c r="D3026" s="2" t="s">
        <v>446</v>
      </c>
      <c r="E3026" s="2" t="s">
        <v>37</v>
      </c>
      <c r="F3026" s="13" t="str">
        <f t="shared" si="349"/>
        <v>02/ 10/ 2021</v>
      </c>
      <c r="G3026" s="4">
        <v>44471.737361111111</v>
      </c>
      <c r="H3026" s="4">
        <v>44471.744016203702</v>
      </c>
      <c r="I3026" s="19" t="str">
        <f t="shared" si="350"/>
        <v>17:41:48</v>
      </c>
      <c r="J3026" s="17" t="str">
        <f t="shared" si="351"/>
        <v>17:51:23</v>
      </c>
      <c r="K3026" s="17" t="str">
        <f t="shared" si="352"/>
        <v>no</v>
      </c>
      <c r="L3026" s="17">
        <f t="shared" si="353"/>
        <v>6.6550925925927817E-3</v>
      </c>
      <c r="M3026" s="17" t="str">
        <f t="shared" si="354"/>
        <v>-</v>
      </c>
      <c r="N3026" s="13" t="str">
        <f t="shared" si="355"/>
        <v xml:space="preserve"> Oct</v>
      </c>
      <c r="O3026" s="4">
        <v>44471.737916666665</v>
      </c>
      <c r="P3026" s="5">
        <v>0</v>
      </c>
      <c r="Q3026" s="5">
        <v>8.1018518518518516E-5</v>
      </c>
      <c r="R3026" s="2">
        <v>4</v>
      </c>
    </row>
    <row r="3027" spans="1:18" ht="12.75">
      <c r="A3027" s="2">
        <v>8684456</v>
      </c>
      <c r="B3027" s="3" t="s">
        <v>6860</v>
      </c>
      <c r="C3027" s="3" t="str">
        <v>0db11ea6-b102-477e-b886-2df5b0484530</v>
      </c>
      <c r="D3027" s="2" t="s">
        <v>19</v>
      </c>
      <c r="E3027" s="2" t="s">
        <v>20</v>
      </c>
      <c r="F3027" s="13" t="str">
        <f t="shared" si="349"/>
        <v>27/ 02/ 2021</v>
      </c>
      <c r="G3027" s="2" t="s">
        <v>6861</v>
      </c>
      <c r="H3027" s="2" t="s">
        <v>6862</v>
      </c>
      <c r="I3027" s="19" t="str">
        <f t="shared" si="350"/>
        <v>22:36:37</v>
      </c>
      <c r="J3027" s="17" t="str">
        <f t="shared" si="351"/>
        <v>23:38:05</v>
      </c>
      <c r="K3027" s="17" t="str">
        <f t="shared" si="352"/>
        <v>no</v>
      </c>
      <c r="L3027" s="17">
        <f t="shared" si="353"/>
        <v>4.2685185185185159E-2</v>
      </c>
      <c r="M3027" s="17" t="str">
        <f t="shared" si="354"/>
        <v>4rth week of feb</v>
      </c>
      <c r="N3027" s="13" t="str">
        <f t="shared" si="355"/>
        <v xml:space="preserve"> Feb</v>
      </c>
      <c r="O3027" s="2" t="s">
        <v>21</v>
      </c>
      <c r="P3027" s="5">
        <v>0</v>
      </c>
      <c r="Q3027" s="2" t="s">
        <v>21</v>
      </c>
      <c r="R3027" s="2">
        <v>0</v>
      </c>
    </row>
    <row r="3028" spans="1:18" ht="12.75">
      <c r="A3028" s="2">
        <v>8572255</v>
      </c>
      <c r="B3028" s="3" t="s">
        <v>6863</v>
      </c>
      <c r="C3028" s="3" t="str">
        <v>147114d9-d5b9-4933-8712-db578e15b845</v>
      </c>
      <c r="D3028" s="2" t="s">
        <v>19</v>
      </c>
      <c r="E3028" s="2" t="s">
        <v>20</v>
      </c>
      <c r="F3028" s="13" t="str">
        <f t="shared" si="349"/>
        <v>02/ 10/ 2021</v>
      </c>
      <c r="G3028" s="4">
        <v>44471.682719907411</v>
      </c>
      <c r="H3028" s="4">
        <v>44471.724756944444</v>
      </c>
      <c r="I3028" s="19" t="str">
        <f t="shared" si="350"/>
        <v>16:23:07</v>
      </c>
      <c r="J3028" s="17" t="str">
        <f t="shared" si="351"/>
        <v>17:23:39</v>
      </c>
      <c r="K3028" s="17" t="str">
        <f t="shared" si="352"/>
        <v>no</v>
      </c>
      <c r="L3028" s="17">
        <f t="shared" si="353"/>
        <v>4.2037037037037095E-2</v>
      </c>
      <c r="M3028" s="17" t="str">
        <f t="shared" si="354"/>
        <v>-</v>
      </c>
      <c r="N3028" s="13" t="str">
        <f t="shared" si="355"/>
        <v xml:space="preserve"> Oct</v>
      </c>
      <c r="O3028" s="2" t="s">
        <v>21</v>
      </c>
      <c r="P3028" s="5">
        <v>0</v>
      </c>
      <c r="Q3028" s="2" t="s">
        <v>21</v>
      </c>
      <c r="R3028" s="2">
        <v>0</v>
      </c>
    </row>
    <row r="3029" spans="1:18" ht="12.75">
      <c r="A3029" s="2">
        <v>8538689</v>
      </c>
      <c r="B3029" s="3" t="s">
        <v>6864</v>
      </c>
      <c r="C3029" s="3" t="str">
        <v>cd3e6a7d-b633-4767-aa92-cf51bb4c7817</v>
      </c>
      <c r="D3029" s="2" t="s">
        <v>432</v>
      </c>
      <c r="E3029" s="2" t="s">
        <v>31</v>
      </c>
      <c r="F3029" s="13" t="str">
        <f t="shared" si="349"/>
        <v>02/ 05/ 2021</v>
      </c>
      <c r="G3029" s="4">
        <v>44318.679965277777</v>
      </c>
      <c r="H3029" s="4">
        <v>44318.694675925923</v>
      </c>
      <c r="I3029" s="19" t="str">
        <f t="shared" si="350"/>
        <v>16:19:09</v>
      </c>
      <c r="J3029" s="17" t="str">
        <f t="shared" si="351"/>
        <v>16:40:20</v>
      </c>
      <c r="K3029" s="17" t="str">
        <f t="shared" si="352"/>
        <v>yes</v>
      </c>
      <c r="L3029" s="17">
        <f t="shared" si="353"/>
        <v>1.4710648148148042E-2</v>
      </c>
      <c r="M3029" s="17" t="str">
        <f t="shared" si="354"/>
        <v>-</v>
      </c>
      <c r="N3029" s="13" t="str">
        <f t="shared" si="355"/>
        <v xml:space="preserve"> May</v>
      </c>
      <c r="O3029" s="4">
        <v>44318.680451388886</v>
      </c>
      <c r="P3029" s="5">
        <v>0</v>
      </c>
      <c r="Q3029" s="5">
        <v>6.9444444444444444E-5</v>
      </c>
      <c r="R3029" s="2">
        <v>0</v>
      </c>
    </row>
    <row r="3030" spans="1:18" ht="12.75">
      <c r="A3030" s="2">
        <v>8572269</v>
      </c>
      <c r="B3030" s="3" t="s">
        <v>6865</v>
      </c>
      <c r="C3030" s="3" t="str">
        <v>3ba442ba-0488-41f7-9495-b043a811eb49</v>
      </c>
      <c r="D3030" s="2" t="s">
        <v>275</v>
      </c>
      <c r="E3030" s="2" t="s">
        <v>37</v>
      </c>
      <c r="F3030" s="13" t="str">
        <f t="shared" si="349"/>
        <v>02/ 10/ 2021</v>
      </c>
      <c r="G3030" s="4">
        <v>44471.683472222219</v>
      </c>
      <c r="H3030" s="4">
        <v>44471.692604166667</v>
      </c>
      <c r="I3030" s="19" t="str">
        <f t="shared" si="350"/>
        <v>16:24:12</v>
      </c>
      <c r="J3030" s="17" t="str">
        <f t="shared" si="351"/>
        <v>16:37:21</v>
      </c>
      <c r="K3030" s="17" t="str">
        <f t="shared" si="352"/>
        <v>yes</v>
      </c>
      <c r="L3030" s="17">
        <f t="shared" si="353"/>
        <v>9.1319444444444287E-3</v>
      </c>
      <c r="M3030" s="17" t="str">
        <f t="shared" si="354"/>
        <v>-</v>
      </c>
      <c r="N3030" s="13" t="str">
        <f t="shared" si="355"/>
        <v xml:space="preserve"> Oct</v>
      </c>
      <c r="O3030" s="4">
        <v>44471.683680555558</v>
      </c>
      <c r="P3030" s="5">
        <v>0</v>
      </c>
      <c r="Q3030" s="5">
        <v>5.7870370370370373E-5</v>
      </c>
      <c r="R3030" s="2">
        <v>5</v>
      </c>
    </row>
    <row r="3031" spans="1:18" ht="12.75">
      <c r="A3031" s="2">
        <v>8603530</v>
      </c>
      <c r="B3031" s="3" t="s">
        <v>6866</v>
      </c>
      <c r="C3031" s="3" t="str">
        <v>a8319538-c3c4-4c13-b6a3-4aca889b9130</v>
      </c>
      <c r="D3031" s="2" t="s">
        <v>19</v>
      </c>
      <c r="E3031" s="2" t="s">
        <v>20</v>
      </c>
      <c r="F3031" s="13" t="str">
        <f t="shared" si="349"/>
        <v>15/ 02/ 2021</v>
      </c>
      <c r="G3031" s="2" t="s">
        <v>6867</v>
      </c>
      <c r="H3031" s="2" t="s">
        <v>6868</v>
      </c>
      <c r="I3031" s="19" t="str">
        <f t="shared" si="350"/>
        <v>07:22:28</v>
      </c>
      <c r="J3031" s="17" t="str">
        <f t="shared" si="351"/>
        <v>08:27:07</v>
      </c>
      <c r="K3031" s="17" t="str">
        <f t="shared" si="352"/>
        <v>no</v>
      </c>
      <c r="L3031" s="17">
        <f t="shared" si="353"/>
        <v>4.4895833333333357E-2</v>
      </c>
      <c r="M3031" s="17" t="str">
        <f t="shared" si="354"/>
        <v>3rd week of feb</v>
      </c>
      <c r="N3031" s="13" t="str">
        <f t="shared" si="355"/>
        <v xml:space="preserve"> Feb</v>
      </c>
      <c r="O3031" s="2" t="s">
        <v>21</v>
      </c>
      <c r="P3031" s="5">
        <v>0</v>
      </c>
      <c r="Q3031" s="2" t="s">
        <v>21</v>
      </c>
      <c r="R3031" s="2">
        <v>0</v>
      </c>
    </row>
    <row r="3032" spans="1:18" ht="12.75">
      <c r="A3032" s="2">
        <v>8507627</v>
      </c>
      <c r="B3032" s="3" t="s">
        <v>6869</v>
      </c>
      <c r="C3032" s="3" t="str">
        <v>a25ffb5a-b3d6-4cfa-953c-776dcb860cd5</v>
      </c>
      <c r="D3032" s="2" t="s">
        <v>19</v>
      </c>
      <c r="E3032" s="2" t="s">
        <v>20</v>
      </c>
      <c r="F3032" s="13" t="str">
        <f t="shared" si="349"/>
        <v>02/ 01/ 2021</v>
      </c>
      <c r="G3032" s="4">
        <v>44198.597812499997</v>
      </c>
      <c r="H3032" s="4">
        <v>44198.641145833331</v>
      </c>
      <c r="I3032" s="19" t="str">
        <f t="shared" si="350"/>
        <v>14:20:51</v>
      </c>
      <c r="J3032" s="17" t="str">
        <f t="shared" si="351"/>
        <v>15:23:15</v>
      </c>
      <c r="K3032" s="17" t="str">
        <f t="shared" si="352"/>
        <v>yes</v>
      </c>
      <c r="L3032" s="17">
        <f t="shared" si="353"/>
        <v>4.3333333333333335E-2</v>
      </c>
      <c r="M3032" s="17" t="str">
        <f t="shared" si="354"/>
        <v>-</v>
      </c>
      <c r="N3032" s="13" t="str">
        <f t="shared" si="355"/>
        <v xml:space="preserve"> Jan</v>
      </c>
      <c r="O3032" s="2" t="s">
        <v>21</v>
      </c>
      <c r="P3032" s="5">
        <v>0</v>
      </c>
      <c r="Q3032" s="2" t="s">
        <v>21</v>
      </c>
      <c r="R3032" s="2">
        <v>0</v>
      </c>
    </row>
    <row r="3033" spans="1:18" ht="12.75">
      <c r="A3033" s="2">
        <v>8680716</v>
      </c>
      <c r="B3033" s="3" t="s">
        <v>6870</v>
      </c>
      <c r="C3033" s="3" t="str">
        <v>d1855e2f-4d9f-4373-8103-5750c354ca17</v>
      </c>
      <c r="D3033" s="2" t="s">
        <v>254</v>
      </c>
      <c r="E3033" s="2" t="s">
        <v>37</v>
      </c>
      <c r="F3033" s="13" t="str">
        <f t="shared" si="349"/>
        <v>27/ 02/ 2021</v>
      </c>
      <c r="G3033" s="2" t="s">
        <v>6871</v>
      </c>
      <c r="H3033" s="2" t="s">
        <v>6872</v>
      </c>
      <c r="I3033" s="19" t="str">
        <f t="shared" si="350"/>
        <v>12:09:29</v>
      </c>
      <c r="J3033" s="17" t="str">
        <f t="shared" si="351"/>
        <v>12:22:42</v>
      </c>
      <c r="K3033" s="17" t="str">
        <f t="shared" si="352"/>
        <v>yes</v>
      </c>
      <c r="L3033" s="17">
        <f t="shared" si="353"/>
        <v>9.1782407407406952E-3</v>
      </c>
      <c r="M3033" s="17" t="str">
        <f t="shared" si="354"/>
        <v>4rth week of feb</v>
      </c>
      <c r="N3033" s="13" t="str">
        <f t="shared" si="355"/>
        <v xml:space="preserve"> Feb</v>
      </c>
      <c r="O3033" s="2" t="s">
        <v>6873</v>
      </c>
      <c r="P3033" s="5">
        <v>0</v>
      </c>
      <c r="Q3033" s="5">
        <v>7.6388888888888893E-4</v>
      </c>
      <c r="R3033" s="2">
        <v>0</v>
      </c>
    </row>
    <row r="3034" spans="1:18" ht="12.75">
      <c r="A3034" s="2">
        <v>8573548</v>
      </c>
      <c r="B3034" s="3" t="s">
        <v>6874</v>
      </c>
      <c r="C3034" s="3" t="str">
        <v>624e8bd4-38f2-438b-9650-ed9dffcc9d1a</v>
      </c>
      <c r="D3034" s="2" t="s">
        <v>270</v>
      </c>
      <c r="E3034" s="2" t="s">
        <v>37</v>
      </c>
      <c r="F3034" s="13" t="str">
        <f t="shared" si="349"/>
        <v>02/ 10/ 2021</v>
      </c>
      <c r="G3034" s="4">
        <v>44471.786203703705</v>
      </c>
      <c r="H3034" s="4">
        <v>44471.792256944442</v>
      </c>
      <c r="I3034" s="19" t="str">
        <f t="shared" si="350"/>
        <v>18:52:08</v>
      </c>
      <c r="J3034" s="17" t="str">
        <f t="shared" si="351"/>
        <v>19:00:51</v>
      </c>
      <c r="K3034" s="17" t="str">
        <f t="shared" si="352"/>
        <v>no</v>
      </c>
      <c r="L3034" s="17">
        <f t="shared" si="353"/>
        <v>6.0532407407407618E-3</v>
      </c>
      <c r="M3034" s="17" t="str">
        <f t="shared" si="354"/>
        <v>-</v>
      </c>
      <c r="N3034" s="13" t="str">
        <f t="shared" si="355"/>
        <v xml:space="preserve"> Oct</v>
      </c>
      <c r="O3034" s="4">
        <v>44471.786562499998</v>
      </c>
      <c r="P3034" s="5">
        <v>0</v>
      </c>
      <c r="Q3034" s="5">
        <v>8.1018518518518516E-5</v>
      </c>
      <c r="R3034" s="2">
        <v>0</v>
      </c>
    </row>
    <row r="3035" spans="1:18" ht="12.75">
      <c r="A3035" s="2">
        <v>8665542</v>
      </c>
      <c r="B3035" s="3" t="s">
        <v>6875</v>
      </c>
      <c r="C3035" s="3" t="str">
        <v>a68a3b72-7446-4a0a-b98d-7954fe9f3bde</v>
      </c>
      <c r="D3035" s="2" t="s">
        <v>19</v>
      </c>
      <c r="E3035" s="2" t="s">
        <v>20</v>
      </c>
      <c r="F3035" s="13" t="str">
        <f t="shared" si="349"/>
        <v>24/ 02/ 2021</v>
      </c>
      <c r="G3035" s="2" t="s">
        <v>6876</v>
      </c>
      <c r="H3035" s="2" t="s">
        <v>6877</v>
      </c>
      <c r="I3035" s="19" t="str">
        <f t="shared" si="350"/>
        <v>21:24:53</v>
      </c>
      <c r="J3035" s="17" t="str">
        <f t="shared" si="351"/>
        <v>22:25:22</v>
      </c>
      <c r="K3035" s="17" t="str">
        <f t="shared" si="352"/>
        <v>no</v>
      </c>
      <c r="L3035" s="17">
        <f t="shared" si="353"/>
        <v>4.2002314814814756E-2</v>
      </c>
      <c r="M3035" s="17" t="str">
        <f t="shared" si="354"/>
        <v>4rth week of feb</v>
      </c>
      <c r="N3035" s="13" t="str">
        <f t="shared" si="355"/>
        <v xml:space="preserve"> Feb</v>
      </c>
      <c r="O3035" s="2" t="s">
        <v>21</v>
      </c>
      <c r="P3035" s="5">
        <v>0</v>
      </c>
      <c r="Q3035" s="2" t="s">
        <v>21</v>
      </c>
      <c r="R3035" s="2">
        <v>0</v>
      </c>
    </row>
    <row r="3036" spans="1:18" ht="12.75">
      <c r="A3036" s="2">
        <v>8543188</v>
      </c>
      <c r="B3036" s="3" t="s">
        <v>6878</v>
      </c>
      <c r="C3036" s="3" t="str">
        <v>abc6e35a-3a17-40c4-8677-131c38899414</v>
      </c>
      <c r="D3036" s="2" t="s">
        <v>1196</v>
      </c>
      <c r="E3036" s="2" t="s">
        <v>37</v>
      </c>
      <c r="F3036" s="13" t="str">
        <f t="shared" si="349"/>
        <v>02/ 06/ 2021</v>
      </c>
      <c r="G3036" s="4">
        <v>44349.483252314814</v>
      </c>
      <c r="H3036" s="4">
        <v>44349.489768518521</v>
      </c>
      <c r="I3036" s="19" t="str">
        <f t="shared" si="350"/>
        <v>11:35:53</v>
      </c>
      <c r="J3036" s="17" t="str">
        <f t="shared" si="351"/>
        <v>11:45:16</v>
      </c>
      <c r="K3036" s="17" t="str">
        <f t="shared" si="352"/>
        <v>yes</v>
      </c>
      <c r="L3036" s="17">
        <f t="shared" si="353"/>
        <v>6.5162037037037046E-3</v>
      </c>
      <c r="M3036" s="17" t="str">
        <f t="shared" si="354"/>
        <v>-</v>
      </c>
      <c r="N3036" s="13" t="str">
        <f t="shared" si="355"/>
        <v xml:space="preserve"> Jun</v>
      </c>
      <c r="O3036" s="4">
        <v>44349.483993055554</v>
      </c>
      <c r="P3036" s="5">
        <v>0</v>
      </c>
      <c r="Q3036" s="5">
        <v>3.3564814814814812E-4</v>
      </c>
      <c r="R3036" s="2">
        <v>0</v>
      </c>
    </row>
    <row r="3037" spans="1:18" ht="12.75">
      <c r="A3037" s="2">
        <v>8660881</v>
      </c>
      <c r="B3037" s="3" t="s">
        <v>6879</v>
      </c>
      <c r="C3037" s="3" t="str">
        <v>2717d32b-3afc-409f-aa31-106eac6ebb13</v>
      </c>
      <c r="D3037" s="2" t="s">
        <v>19</v>
      </c>
      <c r="E3037" s="2" t="s">
        <v>20</v>
      </c>
      <c r="F3037" s="13" t="str">
        <f t="shared" si="349"/>
        <v>24/ 02/ 2021</v>
      </c>
      <c r="G3037" s="2" t="s">
        <v>6880</v>
      </c>
      <c r="H3037" s="2" t="s">
        <v>6881</v>
      </c>
      <c r="I3037" s="19" t="str">
        <f t="shared" si="350"/>
        <v>11:09:02</v>
      </c>
      <c r="J3037" s="17" t="str">
        <f t="shared" si="351"/>
        <v>12:09:30</v>
      </c>
      <c r="K3037" s="17" t="str">
        <f t="shared" si="352"/>
        <v>yes</v>
      </c>
      <c r="L3037" s="17">
        <f t="shared" si="353"/>
        <v>4.1990740740740773E-2</v>
      </c>
      <c r="M3037" s="17" t="str">
        <f t="shared" si="354"/>
        <v>4rth week of feb</v>
      </c>
      <c r="N3037" s="13" t="str">
        <f t="shared" si="355"/>
        <v xml:space="preserve"> Feb</v>
      </c>
      <c r="O3037" s="2" t="s">
        <v>21</v>
      </c>
      <c r="P3037" s="5">
        <v>0</v>
      </c>
      <c r="Q3037" s="2" t="s">
        <v>21</v>
      </c>
      <c r="R3037" s="2">
        <v>0</v>
      </c>
    </row>
    <row r="3038" spans="1:18" ht="12.75">
      <c r="A3038" s="2">
        <v>8563197</v>
      </c>
      <c r="B3038" s="3" t="s">
        <v>6882</v>
      </c>
      <c r="C3038" s="3" t="str">
        <v>f477e13e-69e9-4476-b82c-23f968019606</v>
      </c>
      <c r="D3038" s="2" t="s">
        <v>126</v>
      </c>
      <c r="E3038" s="2" t="s">
        <v>37</v>
      </c>
      <c r="F3038" s="13" t="str">
        <f t="shared" si="349"/>
        <v>02/ 09/ 2021</v>
      </c>
      <c r="G3038" s="4">
        <v>44441.504282407404</v>
      </c>
      <c r="H3038" s="4">
        <v>44441.50949074074</v>
      </c>
      <c r="I3038" s="19" t="str">
        <f t="shared" si="350"/>
        <v>12:06:10</v>
      </c>
      <c r="J3038" s="17" t="str">
        <f t="shared" si="351"/>
        <v>12:13:40</v>
      </c>
      <c r="K3038" s="17" t="str">
        <f t="shared" si="352"/>
        <v>yes</v>
      </c>
      <c r="L3038" s="17">
        <f t="shared" si="353"/>
        <v>5.2083333333333703E-3</v>
      </c>
      <c r="M3038" s="17" t="str">
        <f t="shared" si="354"/>
        <v>-</v>
      </c>
      <c r="N3038" s="13" t="str">
        <f t="shared" si="355"/>
        <v xml:space="preserve"> Sep</v>
      </c>
      <c r="O3038" s="4">
        <v>44441.504699074074</v>
      </c>
      <c r="P3038" s="5">
        <v>0</v>
      </c>
      <c r="Q3038" s="5">
        <v>1.5046296296296297E-4</v>
      </c>
      <c r="R3038" s="2">
        <v>0</v>
      </c>
    </row>
    <row r="3039" spans="1:18" ht="12.75">
      <c r="A3039" s="2">
        <v>8657929</v>
      </c>
      <c r="B3039" s="3" t="s">
        <v>5109</v>
      </c>
      <c r="C3039" s="3" t="str">
        <v>f8fab1c1-40f4-4f49-ba11-46e781079188</v>
      </c>
      <c r="D3039" s="2" t="s">
        <v>19</v>
      </c>
      <c r="E3039" s="2" t="s">
        <v>23</v>
      </c>
      <c r="F3039" s="13" t="str">
        <f t="shared" si="349"/>
        <v>23/ 02/ 2021</v>
      </c>
      <c r="G3039" s="2" t="s">
        <v>6883</v>
      </c>
      <c r="H3039" s="2" t="s">
        <v>6884</v>
      </c>
      <c r="I3039" s="19" t="str">
        <f t="shared" si="350"/>
        <v>19:04:01</v>
      </c>
      <c r="J3039" s="17" t="str">
        <f t="shared" si="351"/>
        <v>19:04:47</v>
      </c>
      <c r="K3039" s="17" t="str">
        <f t="shared" si="352"/>
        <v>no</v>
      </c>
      <c r="L3039" s="17">
        <f t="shared" si="353"/>
        <v>5.3240740740745363E-4</v>
      </c>
      <c r="M3039" s="17" t="str">
        <f t="shared" si="354"/>
        <v>4rth week of feb</v>
      </c>
      <c r="N3039" s="13" t="str">
        <f t="shared" si="355"/>
        <v xml:space="preserve"> Feb</v>
      </c>
      <c r="O3039" s="2" t="s">
        <v>21</v>
      </c>
      <c r="P3039" s="5">
        <v>0</v>
      </c>
      <c r="Q3039" s="2" t="s">
        <v>21</v>
      </c>
      <c r="R3039" s="2">
        <v>1</v>
      </c>
    </row>
    <row r="3040" spans="1:18" ht="12.75">
      <c r="A3040" s="2">
        <v>8678966</v>
      </c>
      <c r="B3040" s="3" t="s">
        <v>6885</v>
      </c>
      <c r="C3040" s="3" t="str">
        <v>3242f309-dde4-481f-b55a-a7db5f6ec8ef</v>
      </c>
      <c r="D3040" s="2" t="s">
        <v>19</v>
      </c>
      <c r="E3040" s="2" t="s">
        <v>20</v>
      </c>
      <c r="F3040" s="13" t="str">
        <f t="shared" si="349"/>
        <v>27/ 02/ 2021</v>
      </c>
      <c r="G3040" s="2" t="s">
        <v>6886</v>
      </c>
      <c r="H3040" s="2" t="s">
        <v>6887</v>
      </c>
      <c r="I3040" s="19" t="str">
        <f t="shared" si="350"/>
        <v>00:03:39</v>
      </c>
      <c r="J3040" s="17" t="str">
        <f t="shared" si="351"/>
        <v>01:03:47</v>
      </c>
      <c r="K3040" s="17" t="str">
        <f t="shared" si="352"/>
        <v>no</v>
      </c>
      <c r="L3040" s="17">
        <f t="shared" si="353"/>
        <v>4.175925925925926E-2</v>
      </c>
      <c r="M3040" s="17" t="str">
        <f t="shared" si="354"/>
        <v>4rth week of feb</v>
      </c>
      <c r="N3040" s="13" t="str">
        <f t="shared" si="355"/>
        <v xml:space="preserve"> Feb</v>
      </c>
      <c r="O3040" s="2" t="s">
        <v>21</v>
      </c>
      <c r="P3040" s="5">
        <v>0</v>
      </c>
      <c r="Q3040" s="2" t="s">
        <v>21</v>
      </c>
      <c r="R3040" s="2">
        <v>0</v>
      </c>
    </row>
    <row r="3041" spans="1:18" ht="12.75">
      <c r="A3041" s="2">
        <v>8604204</v>
      </c>
      <c r="B3041" s="3" t="s">
        <v>6888</v>
      </c>
      <c r="C3041" s="3" t="str">
        <v>1d591c26-f3d8-4003-bfb8-8bb70734b6fa</v>
      </c>
      <c r="D3041" s="2" t="s">
        <v>19</v>
      </c>
      <c r="E3041" s="2" t="s">
        <v>20</v>
      </c>
      <c r="F3041" s="13" t="str">
        <f t="shared" si="349"/>
        <v>15/ 02/ 2021</v>
      </c>
      <c r="G3041" s="2" t="s">
        <v>6889</v>
      </c>
      <c r="H3041" s="2" t="s">
        <v>6890</v>
      </c>
      <c r="I3041" s="19" t="str">
        <f t="shared" si="350"/>
        <v>10:24:45</v>
      </c>
      <c r="J3041" s="17" t="str">
        <f t="shared" si="351"/>
        <v>11:25:10</v>
      </c>
      <c r="K3041" s="17" t="str">
        <f t="shared" si="352"/>
        <v>yes</v>
      </c>
      <c r="L3041" s="17">
        <f t="shared" si="353"/>
        <v>4.1956018518518545E-2</v>
      </c>
      <c r="M3041" s="17" t="str">
        <f t="shared" si="354"/>
        <v>3rd week of feb</v>
      </c>
      <c r="N3041" s="13" t="str">
        <f t="shared" si="355"/>
        <v xml:space="preserve"> Feb</v>
      </c>
      <c r="O3041" s="2" t="s">
        <v>21</v>
      </c>
      <c r="P3041" s="5">
        <v>0</v>
      </c>
      <c r="Q3041" s="2" t="s">
        <v>21</v>
      </c>
      <c r="R3041" s="2">
        <v>0</v>
      </c>
    </row>
    <row r="3042" spans="1:18" ht="12.75">
      <c r="A3042" s="2">
        <v>8531988</v>
      </c>
      <c r="B3042" s="3" t="s">
        <v>6891</v>
      </c>
      <c r="C3042" s="3" t="str">
        <v>0fb20cca-f466-42d9-8e97-bd7b37e4d9b7</v>
      </c>
      <c r="D3042" s="2" t="s">
        <v>19</v>
      </c>
      <c r="E3042" s="2" t="s">
        <v>23</v>
      </c>
      <c r="F3042" s="13" t="str">
        <f t="shared" si="349"/>
        <v>02/ 04/ 2021</v>
      </c>
      <c r="G3042" s="4">
        <v>44288.703287037039</v>
      </c>
      <c r="H3042" s="4">
        <v>44288.703784722224</v>
      </c>
      <c r="I3042" s="19" t="str">
        <f t="shared" si="350"/>
        <v>16:52:44</v>
      </c>
      <c r="J3042" s="17" t="str">
        <f t="shared" si="351"/>
        <v>16:53:27</v>
      </c>
      <c r="K3042" s="17" t="str">
        <f t="shared" si="352"/>
        <v>yes</v>
      </c>
      <c r="L3042" s="17">
        <f t="shared" si="353"/>
        <v>4.9768518518522598E-4</v>
      </c>
      <c r="M3042" s="17" t="str">
        <f t="shared" si="354"/>
        <v>-</v>
      </c>
      <c r="N3042" s="13" t="str">
        <f t="shared" si="355"/>
        <v xml:space="preserve"> Apr</v>
      </c>
      <c r="O3042" s="2" t="s">
        <v>21</v>
      </c>
      <c r="P3042" s="5">
        <v>0</v>
      </c>
      <c r="Q3042" s="2" t="s">
        <v>21</v>
      </c>
      <c r="R3042" s="2">
        <v>4</v>
      </c>
    </row>
    <row r="3043" spans="1:18" ht="12.75">
      <c r="A3043" s="2">
        <v>8647668</v>
      </c>
      <c r="B3043" s="3" t="s">
        <v>6892</v>
      </c>
      <c r="C3043" s="3" t="str">
        <v>c8a170d5-092e-40bf-bacc-efca7170e3f5</v>
      </c>
      <c r="D3043" s="2" t="s">
        <v>19</v>
      </c>
      <c r="E3043" s="2" t="s">
        <v>23</v>
      </c>
      <c r="F3043" s="13" t="str">
        <f t="shared" si="349"/>
        <v>22/ 02/ 2021</v>
      </c>
      <c r="G3043" s="2" t="s">
        <v>6893</v>
      </c>
      <c r="H3043" s="2" t="s">
        <v>6894</v>
      </c>
      <c r="I3043" s="19" t="str">
        <f t="shared" si="350"/>
        <v>02:53:25</v>
      </c>
      <c r="J3043" s="17" t="str">
        <f t="shared" si="351"/>
        <v>02:53:49</v>
      </c>
      <c r="K3043" s="17" t="str">
        <f t="shared" si="352"/>
        <v>no</v>
      </c>
      <c r="L3043" s="17">
        <f t="shared" si="353"/>
        <v>2.7777777777779344E-4</v>
      </c>
      <c r="M3043" s="17" t="str">
        <f t="shared" si="354"/>
        <v>4rth week of feb</v>
      </c>
      <c r="N3043" s="13" t="str">
        <f t="shared" si="355"/>
        <v xml:space="preserve"> Feb</v>
      </c>
      <c r="O3043" s="2" t="s">
        <v>21</v>
      </c>
      <c r="P3043" s="5">
        <v>0</v>
      </c>
      <c r="Q3043" s="2" t="s">
        <v>21</v>
      </c>
      <c r="R3043" s="2">
        <v>0</v>
      </c>
    </row>
    <row r="3044" spans="1:18" ht="12.75">
      <c r="A3044" s="2">
        <v>8543928</v>
      </c>
      <c r="B3044" s="3" t="s">
        <v>6895</v>
      </c>
      <c r="C3044" s="3" t="str">
        <v>6bcf2012-383e-4de2-bb51-7c41a7668a61</v>
      </c>
      <c r="D3044" s="2" t="s">
        <v>77</v>
      </c>
      <c r="E3044" s="2" t="s">
        <v>37</v>
      </c>
      <c r="F3044" s="13" t="str">
        <f>TEXT(G3044,"dd/ mm/ yyyy")</f>
        <v>02/ 06/ 2021</v>
      </c>
      <c r="G3044" s="4">
        <v>44349.542650462965</v>
      </c>
      <c r="H3044" s="4">
        <v>44349.548298611109</v>
      </c>
      <c r="I3044" s="19" t="str">
        <f t="shared" si="350"/>
        <v>13:01:25</v>
      </c>
      <c r="J3044" s="17" t="str">
        <f t="shared" si="351"/>
        <v>13:09:33</v>
      </c>
      <c r="K3044" s="17" t="str">
        <f t="shared" si="352"/>
        <v>yes</v>
      </c>
      <c r="L3044" s="17">
        <f t="shared" si="353"/>
        <v>5.6481481481481799E-3</v>
      </c>
      <c r="M3044" s="17" t="str">
        <f t="shared" si="354"/>
        <v>-</v>
      </c>
      <c r="N3044" s="13" t="str">
        <f t="shared" si="355"/>
        <v xml:space="preserve"> Jun</v>
      </c>
      <c r="O3044" s="4">
        <v>44349.543194444443</v>
      </c>
      <c r="P3044" s="5">
        <v>0</v>
      </c>
      <c r="Q3044" s="5">
        <v>1.1574074074074075E-4</v>
      </c>
      <c r="R3044" s="2">
        <v>5</v>
      </c>
    </row>
    <row r="3045" spans="1:18" ht="12.75">
      <c r="A3045" s="2">
        <v>8539126</v>
      </c>
      <c r="B3045" s="3" t="s">
        <v>6896</v>
      </c>
      <c r="C3045" s="3" t="str">
        <v>1cc7973a-7251-4660-b09a-01cfac06424c</v>
      </c>
      <c r="D3045" s="2" t="s">
        <v>19</v>
      </c>
      <c r="E3045" s="2" t="s">
        <v>20</v>
      </c>
      <c r="F3045" s="13" t="str">
        <f t="shared" si="349"/>
        <v>02/ 05/ 2021</v>
      </c>
      <c r="G3045" s="4">
        <v>44318.717060185183</v>
      </c>
      <c r="H3045" s="4">
        <v>44318.760185185187</v>
      </c>
      <c r="I3045" s="19" t="str">
        <f t="shared" si="350"/>
        <v>17:12:34</v>
      </c>
      <c r="J3045" s="17" t="str">
        <f t="shared" si="351"/>
        <v>18:14:40</v>
      </c>
      <c r="K3045" s="17" t="str">
        <f t="shared" si="352"/>
        <v>no</v>
      </c>
      <c r="L3045" s="17">
        <f t="shared" si="353"/>
        <v>4.312500000000008E-2</v>
      </c>
      <c r="M3045" s="17" t="str">
        <f t="shared" si="354"/>
        <v>-</v>
      </c>
      <c r="N3045" s="13" t="str">
        <f t="shared" si="355"/>
        <v xml:space="preserve"> May</v>
      </c>
      <c r="O3045" s="2" t="s">
        <v>21</v>
      </c>
      <c r="P3045" s="5">
        <v>0</v>
      </c>
      <c r="Q3045" s="2" t="s">
        <v>21</v>
      </c>
      <c r="R3045" s="2">
        <v>0</v>
      </c>
    </row>
    <row r="3046" spans="1:18" ht="12.75">
      <c r="A3046" s="2">
        <v>8543578</v>
      </c>
      <c r="B3046" s="3" t="s">
        <v>6897</v>
      </c>
      <c r="C3046" s="3" t="str">
        <v>21a4ada6-c3ba-4d91-af93-c62d4a2565f3</v>
      </c>
      <c r="D3046" s="2" t="s">
        <v>1592</v>
      </c>
      <c r="E3046" s="2" t="s">
        <v>31</v>
      </c>
      <c r="F3046" s="13" t="str">
        <f>TEXT(G3046,"dd/ mm/ yyyy")</f>
        <v>02/ 06/ 2021</v>
      </c>
      <c r="G3046" s="4">
        <v>44349.515879629631</v>
      </c>
      <c r="H3046" s="4">
        <v>44349.525196759256</v>
      </c>
      <c r="I3046" s="19" t="str">
        <f t="shared" si="350"/>
        <v>12:22:52</v>
      </c>
      <c r="J3046" s="17" t="str">
        <f t="shared" si="351"/>
        <v>12:36:17</v>
      </c>
      <c r="K3046" s="17" t="str">
        <f t="shared" si="352"/>
        <v>yes</v>
      </c>
      <c r="L3046" s="17">
        <f t="shared" si="353"/>
        <v>9.3171296296296058E-3</v>
      </c>
      <c r="M3046" s="17" t="str">
        <f t="shared" si="354"/>
        <v>-</v>
      </c>
      <c r="N3046" s="13" t="str">
        <f t="shared" si="355"/>
        <v xml:space="preserve"> Jun</v>
      </c>
      <c r="O3046" s="4">
        <v>44349.516643518517</v>
      </c>
      <c r="P3046" s="5">
        <v>0</v>
      </c>
      <c r="Q3046" s="5">
        <v>4.6296296296296294E-5</v>
      </c>
      <c r="R3046" s="2">
        <v>0</v>
      </c>
    </row>
    <row r="3047" spans="1:18" ht="12.75">
      <c r="A3047" s="2">
        <v>8617534</v>
      </c>
      <c r="B3047" s="3" t="s">
        <v>6898</v>
      </c>
      <c r="C3047" s="3" t="str">
        <v>8c918480-0960-4493-809a-51634480d67e</v>
      </c>
      <c r="D3047" s="2" t="s">
        <v>19</v>
      </c>
      <c r="E3047" s="2" t="s">
        <v>20</v>
      </c>
      <c r="F3047" s="13" t="str">
        <f t="shared" si="349"/>
        <v>17/ 02/ 2021</v>
      </c>
      <c r="G3047" s="2" t="s">
        <v>6899</v>
      </c>
      <c r="H3047" s="2" t="s">
        <v>6900</v>
      </c>
      <c r="I3047" s="19" t="str">
        <f t="shared" si="350"/>
        <v>08:25:33</v>
      </c>
      <c r="J3047" s="17" t="str">
        <f t="shared" si="351"/>
        <v>09:26:36</v>
      </c>
      <c r="K3047" s="17" t="str">
        <f t="shared" si="352"/>
        <v>no</v>
      </c>
      <c r="L3047" s="17">
        <f t="shared" si="353"/>
        <v>4.2395833333333355E-2</v>
      </c>
      <c r="M3047" s="17" t="str">
        <f t="shared" si="354"/>
        <v>3rd week of feb</v>
      </c>
      <c r="N3047" s="13" t="str">
        <f t="shared" si="355"/>
        <v xml:space="preserve"> Feb</v>
      </c>
      <c r="O3047" s="2" t="s">
        <v>21</v>
      </c>
      <c r="P3047" s="5">
        <v>0</v>
      </c>
      <c r="Q3047" s="2" t="s">
        <v>21</v>
      </c>
      <c r="R3047" s="2">
        <v>0</v>
      </c>
    </row>
    <row r="3048" spans="1:18" ht="12.75">
      <c r="A3048" s="2">
        <v>8616327</v>
      </c>
      <c r="B3048" s="3" t="s">
        <v>6901</v>
      </c>
      <c r="C3048" s="3" t="str">
        <v>72b3f31a-031c-44a9-a1f1-86d89ceef250</v>
      </c>
      <c r="D3048" s="2" t="s">
        <v>19</v>
      </c>
      <c r="E3048" s="2" t="s">
        <v>23</v>
      </c>
      <c r="F3048" s="13" t="str">
        <f t="shared" si="349"/>
        <v>16/ 02/ 2021</v>
      </c>
      <c r="G3048" s="2" t="s">
        <v>6902</v>
      </c>
      <c r="H3048" s="2" t="s">
        <v>6903</v>
      </c>
      <c r="I3048" s="19" t="str">
        <f t="shared" si="350"/>
        <v>21:40:06</v>
      </c>
      <c r="J3048" s="17" t="str">
        <f t="shared" si="351"/>
        <v>21:40:43</v>
      </c>
      <c r="K3048" s="17" t="str">
        <f t="shared" si="352"/>
        <v>no</v>
      </c>
      <c r="L3048" s="17">
        <f t="shared" si="353"/>
        <v>4.2824074074065965E-4</v>
      </c>
      <c r="M3048" s="17" t="str">
        <f t="shared" si="354"/>
        <v>3rd week of feb</v>
      </c>
      <c r="N3048" s="13" t="str">
        <f t="shared" si="355"/>
        <v xml:space="preserve"> Feb</v>
      </c>
      <c r="O3048" s="2" t="s">
        <v>21</v>
      </c>
      <c r="P3048" s="5">
        <v>0</v>
      </c>
      <c r="Q3048" s="2" t="s">
        <v>21</v>
      </c>
      <c r="R3048" s="2">
        <v>0</v>
      </c>
    </row>
    <row r="3049" spans="1:18" ht="12.75">
      <c r="A3049" s="2">
        <v>8539373</v>
      </c>
      <c r="B3049" s="3" t="s">
        <v>6904</v>
      </c>
      <c r="C3049" s="3" t="str">
        <v>288972da-350b-438d-95e6-a6f00ca7a329</v>
      </c>
      <c r="D3049" s="2" t="s">
        <v>19</v>
      </c>
      <c r="E3049" s="2" t="s">
        <v>20</v>
      </c>
      <c r="F3049" s="13" t="str">
        <f t="shared" si="349"/>
        <v>02/ 05/ 2021</v>
      </c>
      <c r="G3049" s="4">
        <v>44318.744247685187</v>
      </c>
      <c r="H3049" s="4">
        <v>44318.786076388889</v>
      </c>
      <c r="I3049" s="19" t="str">
        <f t="shared" si="350"/>
        <v>17:51:43</v>
      </c>
      <c r="J3049" s="17" t="str">
        <f t="shared" si="351"/>
        <v>18:51:57</v>
      </c>
      <c r="K3049" s="17" t="str">
        <f t="shared" si="352"/>
        <v>no</v>
      </c>
      <c r="L3049" s="17">
        <f t="shared" si="353"/>
        <v>4.182870370370384E-2</v>
      </c>
      <c r="M3049" s="17" t="str">
        <f t="shared" si="354"/>
        <v>-</v>
      </c>
      <c r="N3049" s="13" t="str">
        <f t="shared" si="355"/>
        <v xml:space="preserve"> May</v>
      </c>
      <c r="O3049" s="2" t="s">
        <v>21</v>
      </c>
      <c r="P3049" s="5">
        <v>1.1574074074074073E-5</v>
      </c>
      <c r="Q3049" s="2" t="s">
        <v>21</v>
      </c>
      <c r="R3049" s="2">
        <v>0</v>
      </c>
    </row>
    <row r="3050" spans="1:18" ht="12.75">
      <c r="A3050" s="2">
        <v>8631234</v>
      </c>
      <c r="B3050" s="3" t="s">
        <v>6905</v>
      </c>
      <c r="C3050" s="3" t="str">
        <v>e4af3380-89d5-47f1-9119-48dd7ad4ab3c</v>
      </c>
      <c r="D3050" s="2" t="s">
        <v>19</v>
      </c>
      <c r="E3050" s="2" t="s">
        <v>23</v>
      </c>
      <c r="F3050" s="13" t="str">
        <f t="shared" si="349"/>
        <v>19/ 02/ 2021</v>
      </c>
      <c r="G3050" s="2" t="s">
        <v>6906</v>
      </c>
      <c r="H3050" s="2" t="s">
        <v>6907</v>
      </c>
      <c r="I3050" s="19" t="str">
        <f t="shared" si="350"/>
        <v>09:04:52</v>
      </c>
      <c r="J3050" s="17" t="str">
        <f t="shared" si="351"/>
        <v>09:05:11</v>
      </c>
      <c r="K3050" s="17" t="str">
        <f t="shared" si="352"/>
        <v>no</v>
      </c>
      <c r="L3050" s="17">
        <f t="shared" si="353"/>
        <v>2.1990740740740478E-4</v>
      </c>
      <c r="M3050" s="17" t="str">
        <f t="shared" si="354"/>
        <v>3rd week of feb</v>
      </c>
      <c r="N3050" s="13" t="str">
        <f t="shared" si="355"/>
        <v xml:space="preserve"> Feb</v>
      </c>
      <c r="O3050" s="2" t="s">
        <v>21</v>
      </c>
      <c r="P3050" s="5">
        <v>0</v>
      </c>
      <c r="Q3050" s="2" t="s">
        <v>21</v>
      </c>
      <c r="R3050" s="2">
        <v>4</v>
      </c>
    </row>
    <row r="3051" spans="1:18" ht="12.75">
      <c r="A3051" s="2">
        <v>8556416</v>
      </c>
      <c r="B3051" s="3" t="s">
        <v>6908</v>
      </c>
      <c r="C3051" s="3" t="str">
        <v>8324a7dc-86d1-473b-8d83-dbc748cbd3c2</v>
      </c>
      <c r="D3051" s="2" t="s">
        <v>270</v>
      </c>
      <c r="E3051" s="2" t="s">
        <v>37</v>
      </c>
      <c r="F3051" s="13" t="str">
        <f>TEXT(G3051,"dd/ mm/ yyyy")</f>
        <v>02/ 08/ 2021</v>
      </c>
      <c r="G3051" s="4">
        <v>44410.528831018521</v>
      </c>
      <c r="H3051" s="4">
        <v>44410.54519675926</v>
      </c>
      <c r="I3051" s="19" t="str">
        <f t="shared" si="350"/>
        <v>12:41:31</v>
      </c>
      <c r="J3051" s="17" t="str">
        <f t="shared" si="351"/>
        <v>13:05:05</v>
      </c>
      <c r="K3051" s="17" t="str">
        <f t="shared" si="352"/>
        <v>yes</v>
      </c>
      <c r="L3051" s="17">
        <f t="shared" si="353"/>
        <v>1.6365740740740709E-2</v>
      </c>
      <c r="M3051" s="17" t="str">
        <f t="shared" si="354"/>
        <v>-</v>
      </c>
      <c r="N3051" s="13" t="str">
        <f t="shared" si="355"/>
        <v xml:space="preserve"> Aug</v>
      </c>
      <c r="O3051" s="4">
        <v>44410.537129629629</v>
      </c>
      <c r="P3051" s="5">
        <v>0</v>
      </c>
      <c r="Q3051" s="5">
        <v>4.6296296296296294E-5</v>
      </c>
      <c r="R3051" s="2">
        <v>5</v>
      </c>
    </row>
    <row r="3052" spans="1:18" ht="12.75">
      <c r="A3052" s="2">
        <v>8581144</v>
      </c>
      <c r="B3052" s="3" t="s">
        <v>6909</v>
      </c>
      <c r="C3052" s="3" t="str">
        <v>1208da37-5b3c-493a-bc46-6e74b4f612e5</v>
      </c>
      <c r="D3052" s="2" t="s">
        <v>19</v>
      </c>
      <c r="E3052" s="2" t="s">
        <v>23</v>
      </c>
      <c r="F3052" s="13" t="str">
        <f t="shared" si="349"/>
        <v>02/ 11/ 2021</v>
      </c>
      <c r="G3052" s="4">
        <v>44502.788078703707</v>
      </c>
      <c r="H3052" s="4">
        <v>44502.788946759261</v>
      </c>
      <c r="I3052" s="19" t="str">
        <f t="shared" si="350"/>
        <v>18:54:50</v>
      </c>
      <c r="J3052" s="17" t="str">
        <f t="shared" si="351"/>
        <v>18:56:05</v>
      </c>
      <c r="K3052" s="17" t="str">
        <f t="shared" si="352"/>
        <v>no</v>
      </c>
      <c r="L3052" s="17">
        <f t="shared" si="353"/>
        <v>8.6805555555558023E-4</v>
      </c>
      <c r="M3052" s="17" t="str">
        <f t="shared" si="354"/>
        <v>-</v>
      </c>
      <c r="N3052" s="13" t="str">
        <f t="shared" si="355"/>
        <v xml:space="preserve"> Nov</v>
      </c>
      <c r="O3052" s="2" t="s">
        <v>21</v>
      </c>
      <c r="P3052" s="5">
        <v>0</v>
      </c>
      <c r="Q3052" s="2" t="s">
        <v>21</v>
      </c>
      <c r="R3052" s="2">
        <v>0</v>
      </c>
    </row>
    <row r="3053" spans="1:18" ht="12.75">
      <c r="A3053" s="2">
        <v>8560058</v>
      </c>
      <c r="B3053" s="3" t="s">
        <v>6910</v>
      </c>
      <c r="C3053" s="3" t="str">
        <v>5b1f30da-a8bd-4a44-8beb-042c571d6bfc</v>
      </c>
      <c r="D3053" s="2" t="s">
        <v>19</v>
      </c>
      <c r="E3053" s="2" t="s">
        <v>20</v>
      </c>
      <c r="F3053" s="13" t="str">
        <f t="shared" si="349"/>
        <v>02/ 08/ 2021</v>
      </c>
      <c r="G3053" s="4">
        <v>44410.8440625</v>
      </c>
      <c r="H3053" s="4">
        <v>44410.88622685185</v>
      </c>
      <c r="I3053" s="19" t="str">
        <f t="shared" si="350"/>
        <v>20:15:27</v>
      </c>
      <c r="J3053" s="17" t="str">
        <f t="shared" si="351"/>
        <v>21:16:10</v>
      </c>
      <c r="K3053" s="17" t="str">
        <f t="shared" si="352"/>
        <v>no</v>
      </c>
      <c r="L3053" s="17">
        <f t="shared" si="353"/>
        <v>4.2164351851851856E-2</v>
      </c>
      <c r="M3053" s="17" t="str">
        <f t="shared" si="354"/>
        <v>-</v>
      </c>
      <c r="N3053" s="13" t="str">
        <f t="shared" si="355"/>
        <v xml:space="preserve"> Aug</v>
      </c>
      <c r="O3053" s="2" t="s">
        <v>21</v>
      </c>
      <c r="P3053" s="5">
        <v>1.1574074074074073E-5</v>
      </c>
      <c r="Q3053" s="2" t="s">
        <v>21</v>
      </c>
      <c r="R3053" s="2">
        <v>0</v>
      </c>
    </row>
    <row r="3054" spans="1:18" ht="12.75">
      <c r="A3054" s="2">
        <v>8593445</v>
      </c>
      <c r="B3054" s="3" t="s">
        <v>6911</v>
      </c>
      <c r="C3054" s="3" t="str">
        <v>9c79ee42-edef-4663-8a00-37c56ad21c90</v>
      </c>
      <c r="D3054" s="2" t="s">
        <v>19</v>
      </c>
      <c r="E3054" s="2" t="s">
        <v>20</v>
      </c>
      <c r="F3054" s="13" t="str">
        <f t="shared" si="349"/>
        <v>13/ 02/ 2021</v>
      </c>
      <c r="G3054" s="2" t="s">
        <v>6912</v>
      </c>
      <c r="H3054" s="2" t="s">
        <v>6913</v>
      </c>
      <c r="I3054" s="19" t="str">
        <f t="shared" si="350"/>
        <v>14:18:46</v>
      </c>
      <c r="J3054" s="17" t="str">
        <f t="shared" si="351"/>
        <v>15:19:07</v>
      </c>
      <c r="K3054" s="17" t="str">
        <f t="shared" si="352"/>
        <v>yes</v>
      </c>
      <c r="L3054" s="17">
        <f t="shared" si="353"/>
        <v>4.1909722222222223E-2</v>
      </c>
      <c r="M3054" s="17" t="str">
        <f t="shared" si="354"/>
        <v>2nd week of feb</v>
      </c>
      <c r="N3054" s="13" t="str">
        <f t="shared" si="355"/>
        <v xml:space="preserve"> Feb</v>
      </c>
      <c r="O3054" s="2" t="s">
        <v>21</v>
      </c>
      <c r="P3054" s="5">
        <v>0</v>
      </c>
      <c r="Q3054" s="2" t="s">
        <v>21</v>
      </c>
      <c r="R3054" s="2">
        <v>0</v>
      </c>
    </row>
    <row r="3055" spans="1:18" ht="12.75">
      <c r="A3055" s="2">
        <v>8628410</v>
      </c>
      <c r="B3055" s="3" t="s">
        <v>6914</v>
      </c>
      <c r="C3055" s="3" t="str">
        <v>b317f596-673a-423c-a208-d73a5ad4c0dc</v>
      </c>
      <c r="D3055" s="2" t="s">
        <v>212</v>
      </c>
      <c r="E3055" s="2" t="s">
        <v>37</v>
      </c>
      <c r="F3055" s="13" t="str">
        <f t="shared" si="349"/>
        <v>18/ 02/ 2021</v>
      </c>
      <c r="G3055" s="2" t="s">
        <v>6915</v>
      </c>
      <c r="H3055" s="2" t="s">
        <v>6916</v>
      </c>
      <c r="I3055" s="19" t="str">
        <f t="shared" si="350"/>
        <v>17:40:41</v>
      </c>
      <c r="J3055" s="17" t="str">
        <f t="shared" si="351"/>
        <v>17:51:04</v>
      </c>
      <c r="K3055" s="17" t="str">
        <f t="shared" si="352"/>
        <v>no</v>
      </c>
      <c r="L3055" s="17">
        <f t="shared" si="353"/>
        <v>7.2106481481482021E-3</v>
      </c>
      <c r="M3055" s="17" t="str">
        <f t="shared" si="354"/>
        <v>3rd week of feb</v>
      </c>
      <c r="N3055" s="13" t="str">
        <f t="shared" si="355"/>
        <v xml:space="preserve"> Feb</v>
      </c>
      <c r="O3055" s="2" t="s">
        <v>6917</v>
      </c>
      <c r="P3055" s="5">
        <v>0</v>
      </c>
      <c r="Q3055" s="5">
        <v>6.9444444444444444E-5</v>
      </c>
      <c r="R3055" s="2">
        <v>5</v>
      </c>
    </row>
    <row r="3056" spans="1:18" ht="12.75">
      <c r="A3056" s="2">
        <v>8549029</v>
      </c>
      <c r="B3056" s="3" t="s">
        <v>6918</v>
      </c>
      <c r="C3056" s="3" t="str">
        <v>a708f1ab-834c-4bfb-b9d8-7ea0bb6e380c</v>
      </c>
      <c r="D3056" s="2" t="s">
        <v>450</v>
      </c>
      <c r="E3056" s="2" t="s">
        <v>37</v>
      </c>
      <c r="F3056" s="13" t="str">
        <f t="shared" si="349"/>
        <v>02/ 07/ 2021</v>
      </c>
      <c r="G3056" s="4">
        <v>44379.379236111112</v>
      </c>
      <c r="H3056" s="4">
        <v>44379.389386574076</v>
      </c>
      <c r="I3056" s="19" t="str">
        <f t="shared" si="350"/>
        <v>09:06:06</v>
      </c>
      <c r="J3056" s="17" t="str">
        <f t="shared" si="351"/>
        <v>09:20:43</v>
      </c>
      <c r="K3056" s="17" t="str">
        <f t="shared" si="352"/>
        <v>no</v>
      </c>
      <c r="L3056" s="17">
        <f t="shared" si="353"/>
        <v>1.0150462962962958E-2</v>
      </c>
      <c r="M3056" s="17" t="str">
        <f t="shared" si="354"/>
        <v>-</v>
      </c>
      <c r="N3056" s="13" t="str">
        <f t="shared" si="355"/>
        <v xml:space="preserve"> Jul</v>
      </c>
      <c r="O3056" s="4">
        <v>44379.380729166667</v>
      </c>
      <c r="P3056" s="5">
        <v>0</v>
      </c>
      <c r="Q3056" s="5">
        <v>5.7870370370370367E-4</v>
      </c>
      <c r="R3056" s="2">
        <v>0</v>
      </c>
    </row>
    <row r="3057" spans="1:18" ht="12.75">
      <c r="A3057" s="2">
        <v>8515751</v>
      </c>
      <c r="B3057" s="3" t="s">
        <v>6919</v>
      </c>
      <c r="C3057" s="3" t="str">
        <v>bd978c48-ffc0-4727-90a3-bcbb60562fdf</v>
      </c>
      <c r="D3057" s="2" t="s">
        <v>19</v>
      </c>
      <c r="E3057" s="2" t="s">
        <v>23</v>
      </c>
      <c r="F3057" s="13" t="str">
        <f t="shared" si="349"/>
        <v>02/ 02/ 2021</v>
      </c>
      <c r="G3057" s="4">
        <v>44229.649664351855</v>
      </c>
      <c r="H3057" s="4">
        <v>44229.650590277779</v>
      </c>
      <c r="I3057" s="19" t="str">
        <f t="shared" si="350"/>
        <v>15:35:31</v>
      </c>
      <c r="J3057" s="17" t="str">
        <f t="shared" si="351"/>
        <v>15:36:51</v>
      </c>
      <c r="K3057" s="17" t="str">
        <f t="shared" si="352"/>
        <v>yes</v>
      </c>
      <c r="L3057" s="17">
        <f t="shared" si="353"/>
        <v>9.2592592592599665E-4</v>
      </c>
      <c r="M3057" s="17" t="str">
        <f t="shared" si="354"/>
        <v>1st week of feb</v>
      </c>
      <c r="N3057" s="13" t="str">
        <f t="shared" si="355"/>
        <v xml:space="preserve"> Feb</v>
      </c>
      <c r="O3057" s="2" t="s">
        <v>21</v>
      </c>
      <c r="P3057" s="5">
        <v>0</v>
      </c>
      <c r="Q3057" s="2" t="s">
        <v>21</v>
      </c>
      <c r="R3057" s="2">
        <v>3</v>
      </c>
    </row>
    <row r="3058" spans="1:18" ht="12.75">
      <c r="A3058" s="2">
        <v>8639962</v>
      </c>
      <c r="B3058" s="3" t="s">
        <v>6920</v>
      </c>
      <c r="C3058" s="3" t="str">
        <v>09fe5afb-6014-4b6b-8d20-fb301ff73bbc</v>
      </c>
      <c r="D3058" s="2" t="s">
        <v>760</v>
      </c>
      <c r="E3058" s="2" t="s">
        <v>37</v>
      </c>
      <c r="F3058" s="13" t="str">
        <f t="shared" si="349"/>
        <v>20/ 02/ 2021</v>
      </c>
      <c r="G3058" s="2" t="s">
        <v>6921</v>
      </c>
      <c r="H3058" s="2" t="s">
        <v>6922</v>
      </c>
      <c r="I3058" s="19" t="str">
        <f t="shared" si="350"/>
        <v>16:26:49</v>
      </c>
      <c r="J3058" s="17" t="str">
        <f t="shared" si="351"/>
        <v>16:39:45</v>
      </c>
      <c r="K3058" s="17" t="str">
        <f t="shared" si="352"/>
        <v>yes</v>
      </c>
      <c r="L3058" s="17">
        <f t="shared" si="353"/>
        <v>8.9814814814815902E-3</v>
      </c>
      <c r="M3058" s="17" t="str">
        <f t="shared" si="354"/>
        <v>3rd week of feb</v>
      </c>
      <c r="N3058" s="13" t="str">
        <f t="shared" si="355"/>
        <v xml:space="preserve"> Feb</v>
      </c>
      <c r="O3058" s="2" t="s">
        <v>6923</v>
      </c>
      <c r="P3058" s="5">
        <v>0</v>
      </c>
      <c r="Q3058" s="5">
        <v>1.5046296296296297E-4</v>
      </c>
      <c r="R3058" s="2">
        <v>0</v>
      </c>
    </row>
    <row r="3059" spans="1:18" ht="12.75">
      <c r="A3059" s="2">
        <v>8521062</v>
      </c>
      <c r="B3059" s="3" t="s">
        <v>6924</v>
      </c>
      <c r="C3059" s="3" t="str">
        <v>166a627a-cf6b-49e0-a893-b00bbdf0606e</v>
      </c>
      <c r="D3059" s="2" t="s">
        <v>1472</v>
      </c>
      <c r="E3059" s="2" t="s">
        <v>37</v>
      </c>
      <c r="F3059" s="13" t="str">
        <f t="shared" si="349"/>
        <v>02/ 03/ 2021</v>
      </c>
      <c r="G3059" s="4">
        <v>44257.49894675926</v>
      </c>
      <c r="H3059" s="4">
        <v>44257.502453703702</v>
      </c>
      <c r="I3059" s="19" t="str">
        <f t="shared" si="350"/>
        <v>11:58:29</v>
      </c>
      <c r="J3059" s="17" t="str">
        <f t="shared" si="351"/>
        <v>12:03:32</v>
      </c>
      <c r="K3059" s="17" t="str">
        <f t="shared" si="352"/>
        <v>yes</v>
      </c>
      <c r="L3059" s="17">
        <f t="shared" si="353"/>
        <v>3.506944444444382E-3</v>
      </c>
      <c r="M3059" s="17" t="str">
        <f t="shared" si="354"/>
        <v>-</v>
      </c>
      <c r="N3059" s="13" t="str">
        <f t="shared" si="355"/>
        <v xml:space="preserve"> Mar</v>
      </c>
      <c r="O3059" s="4">
        <v>44257.499432870369</v>
      </c>
      <c r="P3059" s="5">
        <v>0</v>
      </c>
      <c r="Q3059" s="5">
        <v>6.9444444444444444E-5</v>
      </c>
      <c r="R3059" s="2">
        <v>4</v>
      </c>
    </row>
    <row r="3060" spans="1:18" ht="12.75">
      <c r="A3060" s="2">
        <v>8635768</v>
      </c>
      <c r="B3060" s="3" t="s">
        <v>6925</v>
      </c>
      <c r="C3060" s="3" t="str">
        <v>2a3a7c59-897a-449a-841e-22688a10fce6</v>
      </c>
      <c r="D3060" s="2" t="s">
        <v>6926</v>
      </c>
      <c r="E3060" s="2" t="s">
        <v>37</v>
      </c>
      <c r="F3060" s="13" t="str">
        <f t="shared" si="349"/>
        <v>19/ 02/ 2021</v>
      </c>
      <c r="G3060" s="2" t="s">
        <v>6927</v>
      </c>
      <c r="H3060" s="2" t="s">
        <v>6928</v>
      </c>
      <c r="I3060" s="19" t="str">
        <f t="shared" si="350"/>
        <v>21:47:28</v>
      </c>
      <c r="J3060" s="17" t="str">
        <f t="shared" si="351"/>
        <v>21:59:08</v>
      </c>
      <c r="K3060" s="17" t="str">
        <f t="shared" si="352"/>
        <v>no</v>
      </c>
      <c r="L3060" s="17">
        <f t="shared" si="353"/>
        <v>8.1018518518518601E-3</v>
      </c>
      <c r="M3060" s="17" t="str">
        <f t="shared" si="354"/>
        <v>3rd week of feb</v>
      </c>
      <c r="N3060" s="13" t="str">
        <f t="shared" si="355"/>
        <v xml:space="preserve"> Feb</v>
      </c>
      <c r="O3060" s="2" t="s">
        <v>6929</v>
      </c>
      <c r="P3060" s="5">
        <v>0</v>
      </c>
      <c r="Q3060" s="5">
        <v>6.9444444444444444E-5</v>
      </c>
      <c r="R3060" s="2">
        <v>0</v>
      </c>
    </row>
    <row r="3061" spans="1:18" ht="12.75">
      <c r="A3061" s="2">
        <v>8546309</v>
      </c>
      <c r="B3061" s="3" t="s">
        <v>6930</v>
      </c>
      <c r="C3061" s="3" t="str">
        <v>808aea2f-356c-412d-a491-24f5aea609c3</v>
      </c>
      <c r="D3061" s="2" t="s">
        <v>115</v>
      </c>
      <c r="E3061" s="2" t="s">
        <v>31</v>
      </c>
      <c r="F3061" s="13" t="str">
        <f t="shared" si="349"/>
        <v>02/ 06/ 2021</v>
      </c>
      <c r="G3061" s="4">
        <v>44349.750381944446</v>
      </c>
      <c r="H3061" s="4">
        <v>44349.760497685187</v>
      </c>
      <c r="I3061" s="19" t="str">
        <f t="shared" si="350"/>
        <v>18:00:33</v>
      </c>
      <c r="J3061" s="17" t="str">
        <f t="shared" si="351"/>
        <v>18:15:07</v>
      </c>
      <c r="K3061" s="17" t="str">
        <f t="shared" si="352"/>
        <v>no</v>
      </c>
      <c r="L3061" s="17">
        <f t="shared" si="353"/>
        <v>1.0115740740740731E-2</v>
      </c>
      <c r="M3061" s="17" t="str">
        <f t="shared" si="354"/>
        <v>-</v>
      </c>
      <c r="N3061" s="13" t="str">
        <f t="shared" si="355"/>
        <v xml:space="preserve"> Jun</v>
      </c>
      <c r="O3061" s="4">
        <v>44349.750810185185</v>
      </c>
      <c r="P3061" s="5">
        <v>1.1574074074074073E-5</v>
      </c>
      <c r="Q3061" s="5">
        <v>8.1018518518518516E-5</v>
      </c>
      <c r="R3061" s="2">
        <v>0</v>
      </c>
    </row>
    <row r="3062" spans="1:18" ht="12.75">
      <c r="A3062" s="2">
        <v>8600093</v>
      </c>
      <c r="B3062" s="3" t="s">
        <v>6931</v>
      </c>
      <c r="C3062" s="3" t="str">
        <v>fb04187b-c725-4275-84a5-c9ebea21218b</v>
      </c>
      <c r="D3062" s="2" t="s">
        <v>19</v>
      </c>
      <c r="E3062" s="2" t="s">
        <v>20</v>
      </c>
      <c r="F3062" s="13" t="str">
        <f>TEXT(G3062,"dd/ mm/ yyyy")</f>
        <v>14/ 02/ 2021</v>
      </c>
      <c r="G3062" s="2" t="s">
        <v>6932</v>
      </c>
      <c r="H3062" s="2" t="s">
        <v>6933</v>
      </c>
      <c r="I3062" s="19" t="str">
        <f t="shared" si="350"/>
        <v>14:57:40</v>
      </c>
      <c r="J3062" s="17" t="str">
        <f t="shared" si="351"/>
        <v>15:59:02</v>
      </c>
      <c r="K3062" s="17" t="str">
        <f t="shared" si="352"/>
        <v>yes</v>
      </c>
      <c r="L3062" s="17">
        <f t="shared" si="353"/>
        <v>4.2615740740740815E-2</v>
      </c>
      <c r="M3062" s="17" t="str">
        <f t="shared" si="354"/>
        <v>2nd week of feb</v>
      </c>
      <c r="N3062" s="13" t="str">
        <f t="shared" si="355"/>
        <v xml:space="preserve"> Feb</v>
      </c>
      <c r="O3062" s="2" t="s">
        <v>21</v>
      </c>
      <c r="P3062" s="5">
        <v>0</v>
      </c>
      <c r="Q3062" s="2" t="s">
        <v>21</v>
      </c>
      <c r="R3062" s="2">
        <v>0</v>
      </c>
    </row>
    <row r="3063" spans="1:18" ht="12.75">
      <c r="A3063" s="2">
        <v>8518521</v>
      </c>
      <c r="B3063" s="3" t="s">
        <v>6934</v>
      </c>
      <c r="C3063" s="3" t="str">
        <v>79e3bce9-4499-46a9-a7fe-d9014a1477df</v>
      </c>
      <c r="D3063" s="2" t="s">
        <v>19</v>
      </c>
      <c r="E3063" s="2" t="s">
        <v>23</v>
      </c>
      <c r="F3063" s="13" t="str">
        <f t="shared" si="349"/>
        <v>02/ 02/ 2021</v>
      </c>
      <c r="G3063" s="4">
        <v>44229.937118055554</v>
      </c>
      <c r="H3063" s="4">
        <v>44229.939513888887</v>
      </c>
      <c r="I3063" s="19" t="str">
        <f t="shared" si="350"/>
        <v>22:29:27</v>
      </c>
      <c r="J3063" s="17" t="str">
        <f t="shared" si="351"/>
        <v>22:32:54</v>
      </c>
      <c r="K3063" s="17" t="str">
        <f t="shared" si="352"/>
        <v>no</v>
      </c>
      <c r="L3063" s="17">
        <f t="shared" si="353"/>
        <v>2.3958333333332638E-3</v>
      </c>
      <c r="M3063" s="17" t="str">
        <f t="shared" si="354"/>
        <v>1st week of feb</v>
      </c>
      <c r="N3063" s="13" t="str">
        <f t="shared" si="355"/>
        <v xml:space="preserve"> Feb</v>
      </c>
      <c r="O3063" s="2" t="s">
        <v>21</v>
      </c>
      <c r="P3063" s="5">
        <v>0</v>
      </c>
      <c r="Q3063" s="2" t="s">
        <v>21</v>
      </c>
      <c r="R3063" s="2">
        <v>1</v>
      </c>
    </row>
    <row r="3064" spans="1:18" ht="12.75">
      <c r="A3064" s="2">
        <v>8525042</v>
      </c>
      <c r="B3064" s="3" t="s">
        <v>6935</v>
      </c>
      <c r="C3064" s="3" t="str">
        <v>87e03935-365b-4af1-99c4-8061620c64ba</v>
      </c>
      <c r="D3064" s="2" t="s">
        <v>19</v>
      </c>
      <c r="E3064" s="2" t="s">
        <v>20</v>
      </c>
      <c r="F3064" s="13" t="str">
        <f t="shared" si="349"/>
        <v>02/ 03/ 2021</v>
      </c>
      <c r="G3064" s="4">
        <v>44257.812430555554</v>
      </c>
      <c r="H3064" s="4">
        <v>44257.855462962965</v>
      </c>
      <c r="I3064" s="19" t="str">
        <f t="shared" si="350"/>
        <v>19:29:54</v>
      </c>
      <c r="J3064" s="17" t="str">
        <f t="shared" si="351"/>
        <v>20:31:52</v>
      </c>
      <c r="K3064" s="17" t="str">
        <f t="shared" si="352"/>
        <v>no</v>
      </c>
      <c r="L3064" s="17">
        <f t="shared" si="353"/>
        <v>4.3032407407407325E-2</v>
      </c>
      <c r="M3064" s="17" t="str">
        <f t="shared" si="354"/>
        <v>-</v>
      </c>
      <c r="N3064" s="13" t="str">
        <f t="shared" si="355"/>
        <v xml:space="preserve"> Mar</v>
      </c>
      <c r="O3064" s="2" t="s">
        <v>21</v>
      </c>
      <c r="P3064" s="5">
        <v>0</v>
      </c>
      <c r="Q3064" s="2" t="s">
        <v>21</v>
      </c>
      <c r="R3064" s="2">
        <v>0</v>
      </c>
    </row>
    <row r="3065" spans="1:18" ht="12.75">
      <c r="A3065" s="2">
        <v>8542564</v>
      </c>
      <c r="B3065" s="3" t="s">
        <v>6936</v>
      </c>
      <c r="C3065" s="3" t="str">
        <v>fd18d895-d6d4-4688-9f67-5e0aebbf45e9</v>
      </c>
      <c r="D3065" s="2" t="s">
        <v>19</v>
      </c>
      <c r="E3065" s="2" t="s">
        <v>23</v>
      </c>
      <c r="F3065" s="13" t="str">
        <f>TEXT(G3065,"dd/ mm/ yyyy")</f>
        <v>02/ 06/ 2021</v>
      </c>
      <c r="G3065" s="4">
        <v>44349.422708333332</v>
      </c>
      <c r="H3065" s="4">
        <v>44349.422962962963</v>
      </c>
      <c r="I3065" s="19" t="str">
        <f t="shared" si="350"/>
        <v>10:08:42</v>
      </c>
      <c r="J3065" s="17" t="str">
        <f t="shared" si="351"/>
        <v>10:09:04</v>
      </c>
      <c r="K3065" s="17" t="str">
        <f t="shared" si="352"/>
        <v>yes</v>
      </c>
      <c r="L3065" s="17">
        <f t="shared" si="353"/>
        <v>2.5462962962968794E-4</v>
      </c>
      <c r="M3065" s="17" t="str">
        <f t="shared" si="354"/>
        <v>-</v>
      </c>
      <c r="N3065" s="13" t="str">
        <f t="shared" si="355"/>
        <v xml:space="preserve"> Jun</v>
      </c>
      <c r="O3065" s="2" t="s">
        <v>21</v>
      </c>
      <c r="P3065" s="5">
        <v>0</v>
      </c>
      <c r="Q3065" s="2" t="s">
        <v>21</v>
      </c>
      <c r="R3065" s="2">
        <v>0</v>
      </c>
    </row>
    <row r="3066" spans="1:18" ht="12.75">
      <c r="A3066" s="2">
        <v>8645857</v>
      </c>
      <c r="B3066" s="3" t="s">
        <v>6148</v>
      </c>
      <c r="C3066" s="3" t="str">
        <v>c4bd180c-8ec8-43ad-8d5b-3643618cb438</v>
      </c>
      <c r="D3066" s="2" t="s">
        <v>19</v>
      </c>
      <c r="E3066" s="2" t="s">
        <v>23</v>
      </c>
      <c r="F3066" s="13" t="str">
        <f t="shared" si="349"/>
        <v>21/ 02/ 2021</v>
      </c>
      <c r="G3066" s="2" t="s">
        <v>6937</v>
      </c>
      <c r="H3066" s="2" t="s">
        <v>6938</v>
      </c>
      <c r="I3066" s="19" t="str">
        <f t="shared" si="350"/>
        <v>18:20:11</v>
      </c>
      <c r="J3066" s="17" t="str">
        <f t="shared" si="351"/>
        <v>18:20:41</v>
      </c>
      <c r="K3066" s="17" t="str">
        <f t="shared" si="352"/>
        <v>no</v>
      </c>
      <c r="L3066" s="17">
        <f t="shared" si="353"/>
        <v>3.4722222222238752E-4</v>
      </c>
      <c r="M3066" s="17" t="str">
        <f t="shared" si="354"/>
        <v>3rd week of feb</v>
      </c>
      <c r="N3066" s="13" t="str">
        <f t="shared" si="355"/>
        <v xml:space="preserve"> Feb</v>
      </c>
      <c r="O3066" s="2" t="s">
        <v>21</v>
      </c>
      <c r="P3066" s="5">
        <v>0</v>
      </c>
      <c r="Q3066" s="2" t="s">
        <v>21</v>
      </c>
      <c r="R3066" s="2">
        <v>5</v>
      </c>
    </row>
    <row r="3067" spans="1:18" ht="12.75">
      <c r="A3067" s="2">
        <v>8682416</v>
      </c>
      <c r="B3067" s="3" t="s">
        <v>6939</v>
      </c>
      <c r="C3067" s="3" t="str">
        <v>e6588f6f-b673-4429-9902-6c30cb95c9c3</v>
      </c>
      <c r="D3067" s="2" t="s">
        <v>352</v>
      </c>
      <c r="E3067" s="2" t="s">
        <v>31</v>
      </c>
      <c r="F3067" s="13" t="str">
        <f t="shared" si="349"/>
        <v>27/ 02/ 2021</v>
      </c>
      <c r="G3067" s="2" t="s">
        <v>6940</v>
      </c>
      <c r="H3067" s="2" t="s">
        <v>6941</v>
      </c>
      <c r="I3067" s="19" t="str">
        <f t="shared" si="350"/>
        <v>16:15:30</v>
      </c>
      <c r="J3067" s="17" t="str">
        <f t="shared" si="351"/>
        <v>16:29:19</v>
      </c>
      <c r="K3067" s="17" t="str">
        <f t="shared" si="352"/>
        <v>yes</v>
      </c>
      <c r="L3067" s="17">
        <f t="shared" si="353"/>
        <v>9.594907407407427E-3</v>
      </c>
      <c r="M3067" s="17" t="str">
        <f t="shared" si="354"/>
        <v>4rth week of feb</v>
      </c>
      <c r="N3067" s="13" t="str">
        <f t="shared" si="355"/>
        <v xml:space="preserve"> Feb</v>
      </c>
      <c r="O3067" s="2" t="s">
        <v>6942</v>
      </c>
      <c r="P3067" s="5">
        <v>0</v>
      </c>
      <c r="Q3067" s="5">
        <v>4.6296296296296294E-5</v>
      </c>
      <c r="R3067" s="2">
        <v>5</v>
      </c>
    </row>
    <row r="3068" spans="1:18" ht="12.75">
      <c r="A3068" s="2">
        <v>8531721</v>
      </c>
      <c r="B3068" s="3" t="s">
        <v>6943</v>
      </c>
      <c r="C3068" s="3" t="str">
        <v>03e0e074-0074-4acf-a226-2bb509db4cab</v>
      </c>
      <c r="D3068" s="2" t="s">
        <v>19</v>
      </c>
      <c r="E3068" s="2" t="s">
        <v>23</v>
      </c>
      <c r="F3068" s="13" t="str">
        <f t="shared" si="349"/>
        <v>02/ 04/ 2021</v>
      </c>
      <c r="G3068" s="4">
        <v>44288.680196759262</v>
      </c>
      <c r="H3068" s="4">
        <v>44288.680636574078</v>
      </c>
      <c r="I3068" s="19" t="str">
        <f t="shared" si="350"/>
        <v>16:19:29</v>
      </c>
      <c r="J3068" s="17" t="str">
        <f t="shared" si="351"/>
        <v>16:20:07</v>
      </c>
      <c r="K3068" s="17" t="str">
        <f t="shared" si="352"/>
        <v>yes</v>
      </c>
      <c r="L3068" s="17">
        <f t="shared" si="353"/>
        <v>4.3981481481480955E-4</v>
      </c>
      <c r="M3068" s="17" t="str">
        <f t="shared" si="354"/>
        <v>-</v>
      </c>
      <c r="N3068" s="13" t="str">
        <f t="shared" si="355"/>
        <v xml:space="preserve"> Apr</v>
      </c>
      <c r="O3068" s="2" t="s">
        <v>21</v>
      </c>
      <c r="P3068" s="5">
        <v>0</v>
      </c>
      <c r="Q3068" s="2" t="s">
        <v>21</v>
      </c>
      <c r="R3068" s="2">
        <v>5</v>
      </c>
    </row>
    <row r="3069" spans="1:18" ht="12.75">
      <c r="A3069" s="2">
        <v>8596308</v>
      </c>
      <c r="B3069" s="3" t="s">
        <v>6944</v>
      </c>
      <c r="C3069" s="3" t="str">
        <v>382cefbf-473f-41fd-abbb-6875be2a0a4d</v>
      </c>
      <c r="D3069" s="2" t="s">
        <v>19</v>
      </c>
      <c r="E3069" s="2" t="s">
        <v>23</v>
      </c>
      <c r="F3069" s="13" t="str">
        <f t="shared" si="349"/>
        <v>13/ 02/ 2021</v>
      </c>
      <c r="G3069" s="2" t="s">
        <v>6945</v>
      </c>
      <c r="H3069" s="2" t="s">
        <v>6946</v>
      </c>
      <c r="I3069" s="19" t="str">
        <f t="shared" si="350"/>
        <v>21:25:24</v>
      </c>
      <c r="J3069" s="17" t="str">
        <f t="shared" si="351"/>
        <v>21:39:46</v>
      </c>
      <c r="K3069" s="17" t="str">
        <f t="shared" si="352"/>
        <v>no</v>
      </c>
      <c r="L3069" s="17">
        <f t="shared" si="353"/>
        <v>9.9768518518518201E-3</v>
      </c>
      <c r="M3069" s="17" t="str">
        <f t="shared" si="354"/>
        <v>2nd week of feb</v>
      </c>
      <c r="N3069" s="13" t="str">
        <f t="shared" si="355"/>
        <v xml:space="preserve"> Feb</v>
      </c>
      <c r="O3069" s="2" t="s">
        <v>21</v>
      </c>
      <c r="P3069" s="5">
        <v>0</v>
      </c>
      <c r="Q3069" s="2" t="s">
        <v>21</v>
      </c>
      <c r="R3069" s="2">
        <v>0</v>
      </c>
    </row>
    <row r="3070" spans="1:18" ht="12.75">
      <c r="A3070" s="2">
        <v>8585114</v>
      </c>
      <c r="B3070" s="3" t="s">
        <v>6947</v>
      </c>
      <c r="C3070" s="3" t="str">
        <v>bdf0c48f-1e4e-4fc7-b2a1-80976703098c</v>
      </c>
      <c r="D3070" s="2" t="s">
        <v>322</v>
      </c>
      <c r="E3070" s="2" t="s">
        <v>37</v>
      </c>
      <c r="F3070" s="13" t="str">
        <f>TEXT(G3070,"dd/ mm/ yyyy")</f>
        <v>02/ 12/ 2021</v>
      </c>
      <c r="G3070" s="4">
        <v>44532.501122685186</v>
      </c>
      <c r="H3070" s="4">
        <v>44532.515520833331</v>
      </c>
      <c r="I3070" s="19" t="str">
        <f t="shared" si="350"/>
        <v>12:01:37</v>
      </c>
      <c r="J3070" s="17" t="str">
        <f t="shared" si="351"/>
        <v>12:22:21</v>
      </c>
      <c r="K3070" s="17" t="str">
        <f t="shared" si="352"/>
        <v>yes</v>
      </c>
      <c r="L3070" s="17">
        <f t="shared" si="353"/>
        <v>1.4398148148148104E-2</v>
      </c>
      <c r="M3070" s="17" t="str">
        <f t="shared" si="354"/>
        <v>-</v>
      </c>
      <c r="N3070" s="13" t="str">
        <f t="shared" si="355"/>
        <v xml:space="preserve"> Dec</v>
      </c>
      <c r="O3070" s="4">
        <v>44532.502905092595</v>
      </c>
      <c r="P3070" s="5">
        <v>0</v>
      </c>
      <c r="Q3070" s="5">
        <v>1.7361111111111112E-4</v>
      </c>
      <c r="R3070" s="2">
        <v>0</v>
      </c>
    </row>
    <row r="3071" spans="1:18" ht="12.75">
      <c r="A3071" s="2">
        <v>8652394</v>
      </c>
      <c r="B3071" s="3" t="s">
        <v>6948</v>
      </c>
      <c r="C3071" s="3" t="str">
        <v>667b5947-0823-4c1c-a0b3-c5ab81c73612</v>
      </c>
      <c r="D3071" s="2" t="s">
        <v>1455</v>
      </c>
      <c r="E3071" s="2" t="s">
        <v>37</v>
      </c>
      <c r="F3071" s="13" t="str">
        <f t="shared" si="349"/>
        <v>22/ 02/ 2021</v>
      </c>
      <c r="G3071" s="2" t="s">
        <v>6949</v>
      </c>
      <c r="H3071" s="2" t="s">
        <v>6950</v>
      </c>
      <c r="I3071" s="19" t="str">
        <f t="shared" si="350"/>
        <v>20:28:07</v>
      </c>
      <c r="J3071" s="17" t="str">
        <f t="shared" si="351"/>
        <v>20:46:34</v>
      </c>
      <c r="K3071" s="17" t="str">
        <f t="shared" si="352"/>
        <v>no</v>
      </c>
      <c r="L3071" s="17">
        <f t="shared" si="353"/>
        <v>1.2812499999999893E-2</v>
      </c>
      <c r="M3071" s="17" t="str">
        <f t="shared" si="354"/>
        <v>4rth week of feb</v>
      </c>
      <c r="N3071" s="13" t="str">
        <f t="shared" si="355"/>
        <v xml:space="preserve"> Feb</v>
      </c>
      <c r="O3071" s="2" t="s">
        <v>6951</v>
      </c>
      <c r="P3071" s="5">
        <v>0</v>
      </c>
      <c r="Q3071" s="5">
        <v>8.1018518518518516E-5</v>
      </c>
      <c r="R3071" s="2">
        <v>5</v>
      </c>
    </row>
    <row r="3072" spans="1:18" ht="12.75">
      <c r="A3072" s="2">
        <v>8659729</v>
      </c>
      <c r="B3072" s="3" t="s">
        <v>6952</v>
      </c>
      <c r="C3072" s="3" t="str">
        <v>0ae6871c-9357-4586-98ba-bea68ffc422f</v>
      </c>
      <c r="D3072" s="2" t="s">
        <v>19</v>
      </c>
      <c r="E3072" s="2" t="s">
        <v>20</v>
      </c>
      <c r="F3072" s="13" t="str">
        <f t="shared" si="349"/>
        <v>24/ 02/ 2021</v>
      </c>
      <c r="G3072" s="2" t="s">
        <v>6953</v>
      </c>
      <c r="H3072" s="2" t="s">
        <v>6954</v>
      </c>
      <c r="I3072" s="19" t="str">
        <f t="shared" si="350"/>
        <v>02:53:25</v>
      </c>
      <c r="J3072" s="17" t="str">
        <f t="shared" si="351"/>
        <v>03:54:01</v>
      </c>
      <c r="K3072" s="17" t="str">
        <f t="shared" si="352"/>
        <v>no</v>
      </c>
      <c r="L3072" s="17">
        <f t="shared" si="353"/>
        <v>4.2083333333333348E-2</v>
      </c>
      <c r="M3072" s="17" t="str">
        <f t="shared" si="354"/>
        <v>4rth week of feb</v>
      </c>
      <c r="N3072" s="13" t="str">
        <f t="shared" si="355"/>
        <v xml:space="preserve"> Feb</v>
      </c>
      <c r="O3072" s="2" t="s">
        <v>21</v>
      </c>
      <c r="P3072" s="5">
        <v>0</v>
      </c>
      <c r="Q3072" s="2" t="s">
        <v>21</v>
      </c>
      <c r="R3072" s="2">
        <v>0</v>
      </c>
    </row>
    <row r="3073" spans="1:18" ht="12.75">
      <c r="A3073" s="2">
        <v>8680624</v>
      </c>
      <c r="B3073" s="3" t="s">
        <v>6955</v>
      </c>
      <c r="C3073" s="3" t="str">
        <v>02ebfb9e-cafc-4bf0-800e-f3cefd593b88</v>
      </c>
      <c r="D3073" s="2" t="s">
        <v>233</v>
      </c>
      <c r="E3073" s="2" t="s">
        <v>37</v>
      </c>
      <c r="F3073" s="13" t="str">
        <f t="shared" si="349"/>
        <v>27/ 02/ 2021</v>
      </c>
      <c r="G3073" s="2" t="s">
        <v>6956</v>
      </c>
      <c r="H3073" s="2" t="s">
        <v>6957</v>
      </c>
      <c r="I3073" s="19" t="str">
        <f t="shared" si="350"/>
        <v>11:56:49</v>
      </c>
      <c r="J3073" s="17" t="str">
        <f t="shared" si="351"/>
        <v>12:17:55</v>
      </c>
      <c r="K3073" s="17" t="str">
        <f t="shared" si="352"/>
        <v>yes</v>
      </c>
      <c r="L3073" s="17">
        <f t="shared" si="353"/>
        <v>1.4652777777777792E-2</v>
      </c>
      <c r="M3073" s="17" t="str">
        <f t="shared" si="354"/>
        <v>4rth week of feb</v>
      </c>
      <c r="N3073" s="13" t="str">
        <f t="shared" si="355"/>
        <v xml:space="preserve"> Feb</v>
      </c>
      <c r="O3073" s="2" t="s">
        <v>6958</v>
      </c>
      <c r="P3073" s="5">
        <v>0</v>
      </c>
      <c r="Q3073" s="5">
        <v>6.9444444444444444E-5</v>
      </c>
      <c r="R3073" s="2">
        <v>4</v>
      </c>
    </row>
    <row r="3074" spans="1:18" ht="12.75">
      <c r="A3074" s="2">
        <v>8528119</v>
      </c>
      <c r="B3074" s="3" t="s">
        <v>6959</v>
      </c>
      <c r="C3074" s="3" t="str">
        <v>f98bfb88-201d-46f0-bde3-be35913124ca</v>
      </c>
      <c r="D3074" s="2" t="s">
        <v>131</v>
      </c>
      <c r="E3074" s="2" t="s">
        <v>37</v>
      </c>
      <c r="F3074" s="13" t="str">
        <f t="shared" si="349"/>
        <v>02/ 04/ 2021</v>
      </c>
      <c r="G3074" s="4">
        <v>44288.446817129632</v>
      </c>
      <c r="H3074" s="4">
        <v>44288.452708333331</v>
      </c>
      <c r="I3074" s="19" t="str">
        <f t="shared" si="350"/>
        <v>10:43:25</v>
      </c>
      <c r="J3074" s="17" t="str">
        <f t="shared" si="351"/>
        <v>10:51:54</v>
      </c>
      <c r="K3074" s="17" t="str">
        <f t="shared" si="352"/>
        <v>yes</v>
      </c>
      <c r="L3074" s="17">
        <f t="shared" si="353"/>
        <v>5.8912037037036624E-3</v>
      </c>
      <c r="M3074" s="17" t="str">
        <f t="shared" si="354"/>
        <v>-</v>
      </c>
      <c r="N3074" s="13" t="str">
        <f t="shared" si="355"/>
        <v xml:space="preserve"> Apr</v>
      </c>
      <c r="O3074" s="4">
        <v>44288.448657407411</v>
      </c>
      <c r="P3074" s="5">
        <v>0</v>
      </c>
      <c r="Q3074" s="5">
        <v>6.134259259259259E-4</v>
      </c>
      <c r="R3074" s="2">
        <v>0</v>
      </c>
    </row>
    <row r="3075" spans="1:18" ht="12.75">
      <c r="A3075" s="2">
        <v>8526001</v>
      </c>
      <c r="B3075" s="3" t="s">
        <v>6960</v>
      </c>
      <c r="C3075" s="3" t="str">
        <v>d8b1a6a5-306b-4e21-a737-3e96094eb3db</v>
      </c>
      <c r="D3075" s="2" t="s">
        <v>19</v>
      </c>
      <c r="E3075" s="2" t="s">
        <v>20</v>
      </c>
      <c r="F3075" s="13" t="str">
        <f t="shared" ref="F3075:F3138" si="356">TEXT(G3075,"dd/ mm/ yyyy")</f>
        <v>02/ 03/ 2021</v>
      </c>
      <c r="G3075" s="4">
        <v>44257.91505787037</v>
      </c>
      <c r="H3075" s="4">
        <v>44257.957488425927</v>
      </c>
      <c r="I3075" s="19" t="str">
        <f t="shared" ref="I3075:I3138" si="357">TEXT(G3075,"hh:mm:ss")</f>
        <v>21:57:41</v>
      </c>
      <c r="J3075" s="17" t="str">
        <f t="shared" ref="J3075:J3138" si="358">TEXT(H3075,"hh:mm:ss")</f>
        <v>22:58:47</v>
      </c>
      <c r="K3075" s="17" t="str">
        <f t="shared" ref="K3075:K3138" si="359">IF(AND(HOUR(I3075)&gt;=10,HOUR(J3075)&gt;=10,HOUR(J3075)&lt;=16,MINUTE(J3075)&lt;=60,SECOND(J3075)&lt;=60),"yes","no")</f>
        <v>no</v>
      </c>
      <c r="L3075" s="17">
        <f t="shared" ref="L3075:L3138" si="360">J3075-I3075</f>
        <v>4.2430555555555527E-2</v>
      </c>
      <c r="M3075" s="17" t="str">
        <f t="shared" ref="M3075:M3138" si="361">IF(AND(DAY(F3075)&gt;=1,DAY(F3075)&lt;=7,MONTH(F3075)=2),"1st week of feb",IF(AND(DAY(F3075)&gt;=8,DAY(F3075)&lt;=14,MONTH(F3075)=2),"2nd week of feb",IF(AND(DAY(F3075)&gt;=15,DAY(F3075)&lt;=21,MONTH(F3075)=2),"3rd week of feb",IF(AND(DAY(F3075)&gt;=22,DAY(F3075)&lt;=28,MONTH(F3075)=2),"4rth week of feb","-"))))</f>
        <v>-</v>
      </c>
      <c r="N3075" s="13" t="str">
        <f t="shared" ref="N3075:N3138" si="362">TEXT(G3075," Mmm")</f>
        <v xml:space="preserve"> Mar</v>
      </c>
      <c r="O3075" s="2" t="s">
        <v>21</v>
      </c>
      <c r="P3075" s="5">
        <v>0</v>
      </c>
      <c r="Q3075" s="2" t="s">
        <v>21</v>
      </c>
      <c r="R3075" s="2">
        <v>0</v>
      </c>
    </row>
    <row r="3076" spans="1:18" ht="12.75">
      <c r="A3076" s="2">
        <v>8667024</v>
      </c>
      <c r="B3076" s="3" t="s">
        <v>6961</v>
      </c>
      <c r="C3076" s="3" t="str">
        <v>9d37078c-4adf-4a18-9acd-8839a8ee4aa4</v>
      </c>
      <c r="D3076" s="2" t="s">
        <v>19</v>
      </c>
      <c r="E3076" s="2" t="s">
        <v>23</v>
      </c>
      <c r="F3076" s="13" t="str">
        <f t="shared" si="356"/>
        <v>25/ 02/ 2021</v>
      </c>
      <c r="G3076" s="2" t="s">
        <v>6962</v>
      </c>
      <c r="H3076" s="2" t="s">
        <v>6963</v>
      </c>
      <c r="I3076" s="19" t="str">
        <f t="shared" si="357"/>
        <v>09:31:12</v>
      </c>
      <c r="J3076" s="17" t="str">
        <f t="shared" si="358"/>
        <v>09:32:03</v>
      </c>
      <c r="K3076" s="17" t="str">
        <f t="shared" si="359"/>
        <v>no</v>
      </c>
      <c r="L3076" s="17">
        <f t="shared" si="360"/>
        <v>5.9027777777775903E-4</v>
      </c>
      <c r="M3076" s="17" t="str">
        <f t="shared" si="361"/>
        <v>4rth week of feb</v>
      </c>
      <c r="N3076" s="13" t="str">
        <f t="shared" si="362"/>
        <v xml:space="preserve"> Feb</v>
      </c>
      <c r="O3076" s="2" t="s">
        <v>21</v>
      </c>
      <c r="P3076" s="5">
        <v>0</v>
      </c>
      <c r="Q3076" s="2" t="s">
        <v>21</v>
      </c>
      <c r="R3076" s="2">
        <v>1</v>
      </c>
    </row>
    <row r="3077" spans="1:18" ht="12.75">
      <c r="A3077" s="2">
        <v>8645752</v>
      </c>
      <c r="B3077" s="3" t="s">
        <v>6964</v>
      </c>
      <c r="C3077" s="3" t="str">
        <v>6502adc8-d9c8-4214-b7e3-50cac0e168d4</v>
      </c>
      <c r="D3077" s="2" t="s">
        <v>735</v>
      </c>
      <c r="E3077" s="2" t="s">
        <v>37</v>
      </c>
      <c r="F3077" s="13" t="str">
        <f t="shared" si="356"/>
        <v>21/ 02/ 2021</v>
      </c>
      <c r="G3077" s="2" t="s">
        <v>6965</v>
      </c>
      <c r="H3077" s="2" t="s">
        <v>6966</v>
      </c>
      <c r="I3077" s="19" t="str">
        <f t="shared" si="357"/>
        <v>17:59:00</v>
      </c>
      <c r="J3077" s="17" t="str">
        <f t="shared" si="358"/>
        <v>18:09:51</v>
      </c>
      <c r="K3077" s="17" t="str">
        <f t="shared" si="359"/>
        <v>no</v>
      </c>
      <c r="L3077" s="17">
        <f t="shared" si="360"/>
        <v>7.5347222222221788E-3</v>
      </c>
      <c r="M3077" s="17" t="str">
        <f t="shared" si="361"/>
        <v>3rd week of feb</v>
      </c>
      <c r="N3077" s="13" t="str">
        <f t="shared" si="362"/>
        <v xml:space="preserve"> Feb</v>
      </c>
      <c r="O3077" s="2" t="s">
        <v>6967</v>
      </c>
      <c r="P3077" s="5">
        <v>0</v>
      </c>
      <c r="Q3077" s="5">
        <v>1.273148148148148E-4</v>
      </c>
      <c r="R3077" s="2">
        <v>0</v>
      </c>
    </row>
    <row r="3078" spans="1:18" ht="12.75">
      <c r="A3078" s="2">
        <v>8547095</v>
      </c>
      <c r="B3078" s="3" t="s">
        <v>6968</v>
      </c>
      <c r="C3078" s="3" t="str">
        <v>7e42dedd-a88f-4e6d-a697-54df11756bba</v>
      </c>
      <c r="D3078" s="2" t="s">
        <v>19</v>
      </c>
      <c r="E3078" s="2" t="s">
        <v>23</v>
      </c>
      <c r="F3078" s="13" t="str">
        <f t="shared" si="356"/>
        <v>02/ 06/ 2021</v>
      </c>
      <c r="G3078" s="4">
        <v>44349.829641203702</v>
      </c>
      <c r="H3078" s="4">
        <v>44349.830023148148</v>
      </c>
      <c r="I3078" s="19" t="str">
        <f t="shared" si="357"/>
        <v>19:54:41</v>
      </c>
      <c r="J3078" s="17" t="str">
        <f t="shared" si="358"/>
        <v>19:55:14</v>
      </c>
      <c r="K3078" s="17" t="str">
        <f t="shared" si="359"/>
        <v>no</v>
      </c>
      <c r="L3078" s="17">
        <f t="shared" si="360"/>
        <v>3.8194444444439313E-4</v>
      </c>
      <c r="M3078" s="17" t="str">
        <f t="shared" si="361"/>
        <v>-</v>
      </c>
      <c r="N3078" s="13" t="str">
        <f t="shared" si="362"/>
        <v xml:space="preserve"> Jun</v>
      </c>
      <c r="O3078" s="2" t="s">
        <v>21</v>
      </c>
      <c r="P3078" s="5">
        <v>0</v>
      </c>
      <c r="Q3078" s="2" t="s">
        <v>21</v>
      </c>
      <c r="R3078" s="2">
        <v>0</v>
      </c>
    </row>
    <row r="3079" spans="1:18" ht="12.75">
      <c r="A3079" s="2">
        <v>8633841</v>
      </c>
      <c r="B3079" s="3" t="s">
        <v>6969</v>
      </c>
      <c r="C3079" s="3" t="str">
        <v>ff1b9509-c004-4e72-b3eb-cdd9f70e7f6e</v>
      </c>
      <c r="D3079" s="2" t="s">
        <v>19</v>
      </c>
      <c r="E3079" s="2" t="s">
        <v>20</v>
      </c>
      <c r="F3079" s="13" t="str">
        <f t="shared" si="356"/>
        <v>19/ 02/ 2021</v>
      </c>
      <c r="G3079" s="2" t="s">
        <v>6970</v>
      </c>
      <c r="H3079" s="2" t="s">
        <v>6971</v>
      </c>
      <c r="I3079" s="19" t="str">
        <f t="shared" si="357"/>
        <v>16:34:02</v>
      </c>
      <c r="J3079" s="17" t="str">
        <f t="shared" si="358"/>
        <v>17:35:01</v>
      </c>
      <c r="K3079" s="17" t="str">
        <f t="shared" si="359"/>
        <v>no</v>
      </c>
      <c r="L3079" s="17">
        <f t="shared" si="360"/>
        <v>4.2349537037037033E-2</v>
      </c>
      <c r="M3079" s="17" t="str">
        <f t="shared" si="361"/>
        <v>3rd week of feb</v>
      </c>
      <c r="N3079" s="13" t="str">
        <f t="shared" si="362"/>
        <v xml:space="preserve"> Feb</v>
      </c>
      <c r="O3079" s="2" t="s">
        <v>21</v>
      </c>
      <c r="P3079" s="5">
        <v>0</v>
      </c>
      <c r="Q3079" s="2" t="s">
        <v>21</v>
      </c>
      <c r="R3079" s="2">
        <v>0</v>
      </c>
    </row>
    <row r="3080" spans="1:18" ht="12.75">
      <c r="A3080" s="2">
        <v>8528578</v>
      </c>
      <c r="B3080" s="3" t="s">
        <v>6972</v>
      </c>
      <c r="C3080" s="3" t="str">
        <v>cef4960d-6b79-4519-bfa3-6bce816900aa</v>
      </c>
      <c r="D3080" s="2" t="s">
        <v>63</v>
      </c>
      <c r="E3080" s="2" t="s">
        <v>37</v>
      </c>
      <c r="F3080" s="13" t="str">
        <f t="shared" si="356"/>
        <v>02/ 04/ 2021</v>
      </c>
      <c r="G3080" s="4">
        <v>44288.484039351853</v>
      </c>
      <c r="H3080" s="4">
        <v>44288.49291666667</v>
      </c>
      <c r="I3080" s="19" t="str">
        <f t="shared" si="357"/>
        <v>11:37:01</v>
      </c>
      <c r="J3080" s="17" t="str">
        <f t="shared" si="358"/>
        <v>11:49:48</v>
      </c>
      <c r="K3080" s="17" t="str">
        <f t="shared" si="359"/>
        <v>yes</v>
      </c>
      <c r="L3080" s="17">
        <f t="shared" si="360"/>
        <v>8.8773148148148517E-3</v>
      </c>
      <c r="M3080" s="17" t="str">
        <f t="shared" si="361"/>
        <v>-</v>
      </c>
      <c r="N3080" s="13" t="str">
        <f t="shared" si="362"/>
        <v xml:space="preserve"> Apr</v>
      </c>
      <c r="O3080" s="4">
        <v>44288.485567129632</v>
      </c>
      <c r="P3080" s="5">
        <v>0</v>
      </c>
      <c r="Q3080" s="5">
        <v>5.7870370370370373E-5</v>
      </c>
      <c r="R3080" s="2">
        <v>0</v>
      </c>
    </row>
    <row r="3081" spans="1:18" ht="12.75">
      <c r="A3081" s="2">
        <v>8580856</v>
      </c>
      <c r="B3081" s="3" t="s">
        <v>6973</v>
      </c>
      <c r="C3081" s="3" t="str">
        <v>8cf88efe-4555-4b30-968a-a6f4d89bb14a</v>
      </c>
      <c r="D3081" s="2" t="s">
        <v>19</v>
      </c>
      <c r="E3081" s="2" t="s">
        <v>20</v>
      </c>
      <c r="F3081" s="13" t="str">
        <f t="shared" si="356"/>
        <v>02/ 11/ 2021</v>
      </c>
      <c r="G3081" s="4">
        <v>44502.762002314812</v>
      </c>
      <c r="H3081" s="4">
        <v>44502.804027777776</v>
      </c>
      <c r="I3081" s="19" t="str">
        <f t="shared" si="357"/>
        <v>18:17:17</v>
      </c>
      <c r="J3081" s="17" t="str">
        <f t="shared" si="358"/>
        <v>19:17:48</v>
      </c>
      <c r="K3081" s="17" t="str">
        <f t="shared" si="359"/>
        <v>no</v>
      </c>
      <c r="L3081" s="17">
        <f t="shared" si="360"/>
        <v>4.2025462962962945E-2</v>
      </c>
      <c r="M3081" s="17" t="str">
        <f t="shared" si="361"/>
        <v>-</v>
      </c>
      <c r="N3081" s="13" t="str">
        <f t="shared" si="362"/>
        <v xml:space="preserve"> Nov</v>
      </c>
      <c r="O3081" s="2" t="s">
        <v>21</v>
      </c>
      <c r="P3081" s="5">
        <v>0</v>
      </c>
      <c r="Q3081" s="2" t="s">
        <v>21</v>
      </c>
      <c r="R3081" s="2">
        <v>0</v>
      </c>
    </row>
    <row r="3082" spans="1:18" ht="12.75">
      <c r="A3082" s="2">
        <v>8613464</v>
      </c>
      <c r="B3082" s="3" t="s">
        <v>6974</v>
      </c>
      <c r="C3082" s="3" t="str">
        <v>515d8bca-bc3a-4b1c-a28b-f421714329ac</v>
      </c>
      <c r="D3082" s="2" t="s">
        <v>1193</v>
      </c>
      <c r="E3082" s="2" t="s">
        <v>37</v>
      </c>
      <c r="F3082" s="13" t="str">
        <f t="shared" si="356"/>
        <v>16/ 02/ 2021</v>
      </c>
      <c r="G3082" s="2" t="s">
        <v>6975</v>
      </c>
      <c r="H3082" s="2" t="s">
        <v>6976</v>
      </c>
      <c r="I3082" s="19" t="str">
        <f t="shared" si="357"/>
        <v>14:42:46</v>
      </c>
      <c r="J3082" s="17" t="str">
        <f t="shared" si="358"/>
        <v>15:10:12</v>
      </c>
      <c r="K3082" s="17" t="str">
        <f t="shared" si="359"/>
        <v>yes</v>
      </c>
      <c r="L3082" s="17">
        <f t="shared" si="360"/>
        <v>1.9050925925925943E-2</v>
      </c>
      <c r="M3082" s="17" t="str">
        <f t="shared" si="361"/>
        <v>3rd week of feb</v>
      </c>
      <c r="N3082" s="13" t="str">
        <f t="shared" si="362"/>
        <v xml:space="preserve"> Feb</v>
      </c>
      <c r="O3082" s="2" t="s">
        <v>6977</v>
      </c>
      <c r="P3082" s="5">
        <v>0</v>
      </c>
      <c r="Q3082" s="5">
        <v>6.9444444444444444E-5</v>
      </c>
      <c r="R3082" s="2">
        <v>0</v>
      </c>
    </row>
    <row r="3083" spans="1:18" ht="12.75">
      <c r="A3083" s="2">
        <v>8669867</v>
      </c>
      <c r="B3083" s="3" t="s">
        <v>6978</v>
      </c>
      <c r="C3083" s="3" t="str">
        <v>586e547a-5a62-440e-87fc-bc50ef5c0003</v>
      </c>
      <c r="D3083" s="2" t="s">
        <v>19</v>
      </c>
      <c r="E3083" s="2" t="s">
        <v>20</v>
      </c>
      <c r="F3083" s="13" t="str">
        <f t="shared" si="356"/>
        <v>25/ 02/ 2021</v>
      </c>
      <c r="G3083" s="2" t="s">
        <v>6979</v>
      </c>
      <c r="H3083" s="2" t="s">
        <v>6980</v>
      </c>
      <c r="I3083" s="19" t="str">
        <f t="shared" si="357"/>
        <v>15:53:07</v>
      </c>
      <c r="J3083" s="17" t="str">
        <f t="shared" si="358"/>
        <v>16:54:08</v>
      </c>
      <c r="K3083" s="17" t="str">
        <f t="shared" si="359"/>
        <v>yes</v>
      </c>
      <c r="L3083" s="17">
        <f t="shared" si="360"/>
        <v>4.2372685185185111E-2</v>
      </c>
      <c r="M3083" s="17" t="str">
        <f t="shared" si="361"/>
        <v>4rth week of feb</v>
      </c>
      <c r="N3083" s="13" t="str">
        <f t="shared" si="362"/>
        <v xml:space="preserve"> Feb</v>
      </c>
      <c r="O3083" s="2" t="s">
        <v>21</v>
      </c>
      <c r="P3083" s="5">
        <v>0</v>
      </c>
      <c r="Q3083" s="2" t="s">
        <v>21</v>
      </c>
      <c r="R3083" s="2">
        <v>0</v>
      </c>
    </row>
    <row r="3084" spans="1:18" ht="12.75">
      <c r="A3084" s="2">
        <v>8572335</v>
      </c>
      <c r="B3084" s="3" t="s">
        <v>6981</v>
      </c>
      <c r="C3084" s="3" t="str">
        <v>48ad5700-2098-43f9-830d-b09992247d7b</v>
      </c>
      <c r="D3084" s="2" t="s">
        <v>19</v>
      </c>
      <c r="E3084" s="2" t="s">
        <v>20</v>
      </c>
      <c r="F3084" s="13" t="str">
        <f t="shared" si="356"/>
        <v>02/ 10/ 2021</v>
      </c>
      <c r="G3084" s="4">
        <v>44471.68891203704</v>
      </c>
      <c r="H3084" s="4">
        <v>44471.730706018519</v>
      </c>
      <c r="I3084" s="19" t="str">
        <f t="shared" si="357"/>
        <v>16:32:02</v>
      </c>
      <c r="J3084" s="17" t="str">
        <f t="shared" si="358"/>
        <v>17:32:13</v>
      </c>
      <c r="K3084" s="17" t="str">
        <f t="shared" si="359"/>
        <v>no</v>
      </c>
      <c r="L3084" s="17">
        <f t="shared" si="360"/>
        <v>4.179398148148139E-2</v>
      </c>
      <c r="M3084" s="17" t="str">
        <f t="shared" si="361"/>
        <v>-</v>
      </c>
      <c r="N3084" s="13" t="str">
        <f t="shared" si="362"/>
        <v xml:space="preserve"> Oct</v>
      </c>
      <c r="O3084" s="2" t="s">
        <v>21</v>
      </c>
      <c r="P3084" s="5">
        <v>0</v>
      </c>
      <c r="Q3084" s="2" t="s">
        <v>21</v>
      </c>
      <c r="R3084" s="2">
        <v>0</v>
      </c>
    </row>
    <row r="3085" spans="1:18" ht="12.75">
      <c r="A3085" s="2">
        <v>8655304</v>
      </c>
      <c r="B3085" s="3" t="s">
        <v>902</v>
      </c>
      <c r="C3085" s="3" t="str">
        <v>946d96de-020e-4a1e-84f7-372e47affac4</v>
      </c>
      <c r="D3085" s="2" t="s">
        <v>524</v>
      </c>
      <c r="E3085" s="2" t="s">
        <v>37</v>
      </c>
      <c r="F3085" s="13" t="str">
        <f t="shared" si="356"/>
        <v>23/ 02/ 2021</v>
      </c>
      <c r="G3085" s="2" t="s">
        <v>6982</v>
      </c>
      <c r="H3085" s="2" t="s">
        <v>6983</v>
      </c>
      <c r="I3085" s="19" t="str">
        <f t="shared" si="357"/>
        <v>12:50:44</v>
      </c>
      <c r="J3085" s="17" t="str">
        <f t="shared" si="358"/>
        <v>12:58:57</v>
      </c>
      <c r="K3085" s="17" t="str">
        <f t="shared" si="359"/>
        <v>yes</v>
      </c>
      <c r="L3085" s="17">
        <f t="shared" si="360"/>
        <v>5.7060185185184853E-3</v>
      </c>
      <c r="M3085" s="17" t="str">
        <f t="shared" si="361"/>
        <v>4rth week of feb</v>
      </c>
      <c r="N3085" s="13" t="str">
        <f t="shared" si="362"/>
        <v xml:space="preserve"> Feb</v>
      </c>
      <c r="O3085" s="2" t="s">
        <v>6984</v>
      </c>
      <c r="P3085" s="5">
        <v>0</v>
      </c>
      <c r="Q3085" s="5">
        <v>5.7870370370370373E-5</v>
      </c>
      <c r="R3085" s="2">
        <v>0</v>
      </c>
    </row>
    <row r="3086" spans="1:18" ht="12.75">
      <c r="A3086" s="2">
        <v>8586905</v>
      </c>
      <c r="B3086" s="3" t="s">
        <v>6985</v>
      </c>
      <c r="C3086" s="3" t="str">
        <v>cbc89399-2a2f-467c-99f3-71c1cc4a0583</v>
      </c>
      <c r="D3086" s="2" t="s">
        <v>396</v>
      </c>
      <c r="E3086" s="2" t="s">
        <v>37</v>
      </c>
      <c r="F3086" s="13" t="str">
        <f t="shared" si="356"/>
        <v>02/ 12/ 2021</v>
      </c>
      <c r="G3086" s="4">
        <v>44532.644918981481</v>
      </c>
      <c r="H3086" s="4">
        <v>44532.650636574072</v>
      </c>
      <c r="I3086" s="19" t="str">
        <f t="shared" si="357"/>
        <v>15:28:41</v>
      </c>
      <c r="J3086" s="17" t="str">
        <f t="shared" si="358"/>
        <v>15:36:55</v>
      </c>
      <c r="K3086" s="17" t="str">
        <f t="shared" si="359"/>
        <v>yes</v>
      </c>
      <c r="L3086" s="17">
        <f t="shared" si="360"/>
        <v>5.7175925925926352E-3</v>
      </c>
      <c r="M3086" s="17" t="str">
        <f t="shared" si="361"/>
        <v>-</v>
      </c>
      <c r="N3086" s="13" t="str">
        <f t="shared" si="362"/>
        <v xml:space="preserve"> Dec</v>
      </c>
      <c r="O3086" s="4">
        <v>44532.645324074074</v>
      </c>
      <c r="P3086" s="5">
        <v>0</v>
      </c>
      <c r="Q3086" s="5">
        <v>8.1018518518518516E-5</v>
      </c>
      <c r="R3086" s="2">
        <v>4</v>
      </c>
    </row>
    <row r="3087" spans="1:18" ht="12.75">
      <c r="A3087" s="2">
        <v>8655418</v>
      </c>
      <c r="B3087" s="3" t="s">
        <v>6986</v>
      </c>
      <c r="C3087" s="3" t="str">
        <v>d41d2933-6e64-467a-920b-e854db694cbd</v>
      </c>
      <c r="D3087" s="2" t="s">
        <v>1069</v>
      </c>
      <c r="E3087" s="2" t="s">
        <v>37</v>
      </c>
      <c r="F3087" s="13" t="str">
        <f t="shared" si="356"/>
        <v>23/ 02/ 2021</v>
      </c>
      <c r="G3087" s="2" t="s">
        <v>6987</v>
      </c>
      <c r="H3087" s="2" t="s">
        <v>6988</v>
      </c>
      <c r="I3087" s="19" t="str">
        <f t="shared" si="357"/>
        <v>13:03:40</v>
      </c>
      <c r="J3087" s="17" t="str">
        <f t="shared" si="358"/>
        <v>13:18:07</v>
      </c>
      <c r="K3087" s="17" t="str">
        <f t="shared" si="359"/>
        <v>yes</v>
      </c>
      <c r="L3087" s="17">
        <f t="shared" si="360"/>
        <v>1.0034722222222237E-2</v>
      </c>
      <c r="M3087" s="17" t="str">
        <f t="shared" si="361"/>
        <v>4rth week of feb</v>
      </c>
      <c r="N3087" s="13" t="str">
        <f t="shared" si="362"/>
        <v xml:space="preserve"> Feb</v>
      </c>
      <c r="O3087" s="2" t="s">
        <v>6989</v>
      </c>
      <c r="P3087" s="5">
        <v>0</v>
      </c>
      <c r="Q3087" s="5">
        <v>9.2592592592592588E-5</v>
      </c>
      <c r="R3087" s="2">
        <v>0</v>
      </c>
    </row>
    <row r="3088" spans="1:18" ht="12.75">
      <c r="A3088" s="2">
        <v>8555330</v>
      </c>
      <c r="B3088" s="3" t="s">
        <v>6990</v>
      </c>
      <c r="C3088" s="3" t="str">
        <v>544a8aa6-3c8b-4e14-ae34-14736adff21f</v>
      </c>
      <c r="D3088" s="2" t="s">
        <v>19</v>
      </c>
      <c r="E3088" s="2" t="s">
        <v>20</v>
      </c>
      <c r="F3088" s="13" t="str">
        <f t="shared" si="356"/>
        <v>02/ 08/ 2021</v>
      </c>
      <c r="G3088" s="4">
        <v>44410.440208333333</v>
      </c>
      <c r="H3088" s="4">
        <v>44410.481990740744</v>
      </c>
      <c r="I3088" s="19" t="str">
        <f t="shared" si="357"/>
        <v>10:33:54</v>
      </c>
      <c r="J3088" s="17" t="str">
        <f t="shared" si="358"/>
        <v>11:34:04</v>
      </c>
      <c r="K3088" s="17" t="str">
        <f t="shared" si="359"/>
        <v>yes</v>
      </c>
      <c r="L3088" s="17">
        <f t="shared" si="360"/>
        <v>4.1782407407407407E-2</v>
      </c>
      <c r="M3088" s="17" t="str">
        <f t="shared" si="361"/>
        <v>-</v>
      </c>
      <c r="N3088" s="13" t="str">
        <f t="shared" si="362"/>
        <v xml:space="preserve"> Aug</v>
      </c>
      <c r="O3088" s="2" t="s">
        <v>21</v>
      </c>
      <c r="P3088" s="5">
        <v>0</v>
      </c>
      <c r="Q3088" s="2" t="s">
        <v>21</v>
      </c>
      <c r="R3088" s="2">
        <v>0</v>
      </c>
    </row>
    <row r="3089" spans="1:18" ht="12.75">
      <c r="A3089" s="2">
        <v>8538959</v>
      </c>
      <c r="B3089" s="3" t="s">
        <v>6991</v>
      </c>
      <c r="C3089" s="3" t="str">
        <v>08d007c9-c7b4-4624-a052-977cf34caf97</v>
      </c>
      <c r="D3089" s="2" t="s">
        <v>68</v>
      </c>
      <c r="E3089" s="2" t="s">
        <v>37</v>
      </c>
      <c r="F3089" s="13" t="str">
        <f t="shared" si="356"/>
        <v>02/ 05/ 2021</v>
      </c>
      <c r="G3089" s="4">
        <v>44318.701678240737</v>
      </c>
      <c r="H3089" s="4">
        <v>44318.727407407408</v>
      </c>
      <c r="I3089" s="19" t="str">
        <f t="shared" si="357"/>
        <v>16:50:25</v>
      </c>
      <c r="J3089" s="17" t="str">
        <f t="shared" si="358"/>
        <v>17:27:28</v>
      </c>
      <c r="K3089" s="17" t="str">
        <f t="shared" si="359"/>
        <v>no</v>
      </c>
      <c r="L3089" s="17">
        <f t="shared" si="360"/>
        <v>2.5729166666666581E-2</v>
      </c>
      <c r="M3089" s="17" t="str">
        <f t="shared" si="361"/>
        <v>-</v>
      </c>
      <c r="N3089" s="13" t="str">
        <f t="shared" si="362"/>
        <v xml:space="preserve"> May</v>
      </c>
      <c r="O3089" s="4">
        <v>44318.702106481483</v>
      </c>
      <c r="P3089" s="5">
        <v>0</v>
      </c>
      <c r="Q3089" s="5">
        <v>2.5462962962962961E-4</v>
      </c>
      <c r="R3089" s="2">
        <v>4</v>
      </c>
    </row>
    <row r="3090" spans="1:18" ht="12.75">
      <c r="A3090" s="2">
        <v>8526730</v>
      </c>
      <c r="B3090" s="3" t="s">
        <v>2085</v>
      </c>
      <c r="C3090" s="3" t="str">
        <v>c2910ce1-38ea-447d-9cc0-f985ec594710</v>
      </c>
      <c r="D3090" s="2" t="s">
        <v>19</v>
      </c>
      <c r="E3090" s="2" t="s">
        <v>20</v>
      </c>
      <c r="F3090" s="13" t="str">
        <f t="shared" si="356"/>
        <v>02/ 04/ 2021</v>
      </c>
      <c r="G3090" s="4">
        <v>44288.008449074077</v>
      </c>
      <c r="H3090" s="4">
        <v>44288.051018518519</v>
      </c>
      <c r="I3090" s="19" t="str">
        <f t="shared" si="357"/>
        <v>00:12:10</v>
      </c>
      <c r="J3090" s="17" t="str">
        <f t="shared" si="358"/>
        <v>01:13:28</v>
      </c>
      <c r="K3090" s="17" t="str">
        <f t="shared" si="359"/>
        <v>no</v>
      </c>
      <c r="L3090" s="17">
        <f t="shared" si="360"/>
        <v>4.2569444444444444E-2</v>
      </c>
      <c r="M3090" s="17" t="str">
        <f t="shared" si="361"/>
        <v>-</v>
      </c>
      <c r="N3090" s="13" t="str">
        <f t="shared" si="362"/>
        <v xml:space="preserve"> Apr</v>
      </c>
      <c r="O3090" s="2" t="s">
        <v>21</v>
      </c>
      <c r="P3090" s="5">
        <v>0</v>
      </c>
      <c r="Q3090" s="2" t="s">
        <v>21</v>
      </c>
      <c r="R3090" s="2">
        <v>0</v>
      </c>
    </row>
    <row r="3091" spans="1:18" ht="12.75">
      <c r="A3091" s="2">
        <v>8662919</v>
      </c>
      <c r="B3091" s="3" t="s">
        <v>6992</v>
      </c>
      <c r="C3091" s="3" t="str">
        <v>c9211a60-658e-4c2c-8f61-fa7ffcc63bcf</v>
      </c>
      <c r="D3091" s="2" t="s">
        <v>19</v>
      </c>
      <c r="E3091" s="2" t="s">
        <v>20</v>
      </c>
      <c r="F3091" s="13" t="str">
        <f t="shared" si="356"/>
        <v>24/ 02/ 2021</v>
      </c>
      <c r="G3091" s="2" t="s">
        <v>6993</v>
      </c>
      <c r="H3091" s="2" t="s">
        <v>6994</v>
      </c>
      <c r="I3091" s="19" t="str">
        <f t="shared" si="357"/>
        <v>15:15:43</v>
      </c>
      <c r="J3091" s="17" t="str">
        <f t="shared" si="358"/>
        <v>16:19:43</v>
      </c>
      <c r="K3091" s="17" t="str">
        <f t="shared" si="359"/>
        <v>yes</v>
      </c>
      <c r="L3091" s="17">
        <f t="shared" si="360"/>
        <v>4.4444444444444509E-2</v>
      </c>
      <c r="M3091" s="17" t="str">
        <f t="shared" si="361"/>
        <v>4rth week of feb</v>
      </c>
      <c r="N3091" s="13" t="str">
        <f t="shared" si="362"/>
        <v xml:space="preserve"> Feb</v>
      </c>
      <c r="O3091" s="2" t="s">
        <v>21</v>
      </c>
      <c r="P3091" s="5">
        <v>0</v>
      </c>
      <c r="Q3091" s="2" t="s">
        <v>21</v>
      </c>
      <c r="R3091" s="2">
        <v>1</v>
      </c>
    </row>
    <row r="3092" spans="1:18" ht="12.75">
      <c r="A3092" s="2">
        <v>8663004</v>
      </c>
      <c r="B3092" s="3" t="s">
        <v>6995</v>
      </c>
      <c r="C3092" s="3" t="str">
        <v>3a73c6f9-fe9a-478d-a481-889ed343eac1</v>
      </c>
      <c r="D3092" s="2" t="s">
        <v>19</v>
      </c>
      <c r="E3092" s="2" t="s">
        <v>20</v>
      </c>
      <c r="F3092" s="13" t="str">
        <f t="shared" si="356"/>
        <v>24/ 02/ 2021</v>
      </c>
      <c r="G3092" s="2" t="s">
        <v>6996</v>
      </c>
      <c r="H3092" s="2" t="s">
        <v>6997</v>
      </c>
      <c r="I3092" s="19" t="str">
        <f t="shared" si="357"/>
        <v>15:25:05</v>
      </c>
      <c r="J3092" s="17" t="str">
        <f t="shared" si="358"/>
        <v>16:25:15</v>
      </c>
      <c r="K3092" s="17" t="str">
        <f t="shared" si="359"/>
        <v>yes</v>
      </c>
      <c r="L3092" s="17">
        <f t="shared" si="360"/>
        <v>4.1782407407407463E-2</v>
      </c>
      <c r="M3092" s="17" t="str">
        <f t="shared" si="361"/>
        <v>4rth week of feb</v>
      </c>
      <c r="N3092" s="13" t="str">
        <f t="shared" si="362"/>
        <v xml:space="preserve"> Feb</v>
      </c>
      <c r="O3092" s="2" t="s">
        <v>21</v>
      </c>
      <c r="P3092" s="5">
        <v>0</v>
      </c>
      <c r="Q3092" s="2" t="s">
        <v>21</v>
      </c>
      <c r="R3092" s="2">
        <v>0</v>
      </c>
    </row>
    <row r="3093" spans="1:18" ht="12.75">
      <c r="A3093" s="2">
        <v>8546389</v>
      </c>
      <c r="B3093" s="3" t="s">
        <v>6998</v>
      </c>
      <c r="C3093" s="3" t="str">
        <v>a31582f0-d0e7-43a4-8e78-c47615f9827f</v>
      </c>
      <c r="D3093" s="2" t="s">
        <v>115</v>
      </c>
      <c r="E3093" s="2" t="s">
        <v>37</v>
      </c>
      <c r="F3093" s="13" t="str">
        <f t="shared" si="356"/>
        <v>02/ 06/ 2021</v>
      </c>
      <c r="G3093" s="4">
        <v>44349.75885416667</v>
      </c>
      <c r="H3093" s="4">
        <v>44349.767430555556</v>
      </c>
      <c r="I3093" s="19" t="str">
        <f t="shared" si="357"/>
        <v>18:12:45</v>
      </c>
      <c r="J3093" s="17" t="str">
        <f t="shared" si="358"/>
        <v>18:25:06</v>
      </c>
      <c r="K3093" s="17" t="str">
        <f t="shared" si="359"/>
        <v>no</v>
      </c>
      <c r="L3093" s="17">
        <f t="shared" si="360"/>
        <v>8.5763888888888973E-3</v>
      </c>
      <c r="M3093" s="17" t="str">
        <f t="shared" si="361"/>
        <v>-</v>
      </c>
      <c r="N3093" s="13" t="str">
        <f t="shared" si="362"/>
        <v xml:space="preserve"> Jun</v>
      </c>
      <c r="O3093" s="4">
        <v>44349.759363425925</v>
      </c>
      <c r="P3093" s="5">
        <v>0</v>
      </c>
      <c r="Q3093" s="5">
        <v>6.9444444444444444E-5</v>
      </c>
      <c r="R3093" s="2">
        <v>0</v>
      </c>
    </row>
    <row r="3094" spans="1:18" ht="12.75">
      <c r="A3094" s="2">
        <v>8520141</v>
      </c>
      <c r="B3094" s="3" t="s">
        <v>6999</v>
      </c>
      <c r="C3094" s="3" t="str">
        <v>3c44b7f1-c5b8-40bf-828b-3d0820f84b1a</v>
      </c>
      <c r="D3094" s="2" t="s">
        <v>68</v>
      </c>
      <c r="E3094" s="2" t="s">
        <v>37</v>
      </c>
      <c r="F3094" s="13" t="str">
        <f t="shared" si="356"/>
        <v>02/ 03/ 2021</v>
      </c>
      <c r="G3094" s="4">
        <v>44257.43109953704</v>
      </c>
      <c r="H3094" s="4">
        <v>44257.43645833333</v>
      </c>
      <c r="I3094" s="19" t="str">
        <f t="shared" si="357"/>
        <v>10:20:47</v>
      </c>
      <c r="J3094" s="17" t="str">
        <f t="shared" si="358"/>
        <v>10:28:30</v>
      </c>
      <c r="K3094" s="17" t="str">
        <f t="shared" si="359"/>
        <v>yes</v>
      </c>
      <c r="L3094" s="17">
        <f t="shared" si="360"/>
        <v>5.3587962962963198E-3</v>
      </c>
      <c r="M3094" s="17" t="str">
        <f t="shared" si="361"/>
        <v>-</v>
      </c>
      <c r="N3094" s="13" t="str">
        <f t="shared" si="362"/>
        <v xml:space="preserve"> Mar</v>
      </c>
      <c r="O3094" s="4">
        <v>44257.431562500002</v>
      </c>
      <c r="P3094" s="5">
        <v>2.3148148148148147E-5</v>
      </c>
      <c r="Q3094" s="5">
        <v>1.0416666666666667E-4</v>
      </c>
      <c r="R3094" s="2">
        <v>5</v>
      </c>
    </row>
    <row r="3095" spans="1:18" ht="12.75">
      <c r="A3095" s="2">
        <v>8556888</v>
      </c>
      <c r="B3095" s="3" t="s">
        <v>7000</v>
      </c>
      <c r="C3095" s="3" t="str">
        <v>7b744d3c-06df-477f-be76-c4bbe2d51c4e</v>
      </c>
      <c r="D3095" s="2" t="s">
        <v>19</v>
      </c>
      <c r="E3095" s="2" t="s">
        <v>23</v>
      </c>
      <c r="F3095" s="13" t="str">
        <f t="shared" si="356"/>
        <v>02/ 08/ 2021</v>
      </c>
      <c r="G3095" s="4">
        <v>44410.564108796294</v>
      </c>
      <c r="H3095" s="4">
        <v>44410.567361111112</v>
      </c>
      <c r="I3095" s="19" t="str">
        <f t="shared" si="357"/>
        <v>13:32:19</v>
      </c>
      <c r="J3095" s="17" t="str">
        <f t="shared" si="358"/>
        <v>13:37:00</v>
      </c>
      <c r="K3095" s="17" t="str">
        <f t="shared" si="359"/>
        <v>yes</v>
      </c>
      <c r="L3095" s="17">
        <f t="shared" si="360"/>
        <v>3.2523148148148051E-3</v>
      </c>
      <c r="M3095" s="17" t="str">
        <f t="shared" si="361"/>
        <v>-</v>
      </c>
      <c r="N3095" s="13" t="str">
        <f t="shared" si="362"/>
        <v xml:space="preserve"> Aug</v>
      </c>
      <c r="O3095" s="2" t="s">
        <v>21</v>
      </c>
      <c r="P3095" s="5">
        <v>0</v>
      </c>
      <c r="Q3095" s="2" t="s">
        <v>21</v>
      </c>
      <c r="R3095" s="2">
        <v>1</v>
      </c>
    </row>
    <row r="3096" spans="1:18" ht="12.75">
      <c r="A3096" s="2">
        <v>8627981</v>
      </c>
      <c r="B3096" s="3" t="s">
        <v>7001</v>
      </c>
      <c r="C3096" s="3" t="str">
        <v>1dc10cda-76f3-4c50-b75a-ba603a8076f5</v>
      </c>
      <c r="D3096" s="2" t="s">
        <v>68</v>
      </c>
      <c r="E3096" s="2" t="s">
        <v>37</v>
      </c>
      <c r="F3096" s="13" t="str">
        <f t="shared" si="356"/>
        <v>18/ 02/ 2021</v>
      </c>
      <c r="G3096" s="2" t="s">
        <v>7002</v>
      </c>
      <c r="H3096" s="2" t="s">
        <v>7003</v>
      </c>
      <c r="I3096" s="19" t="str">
        <f t="shared" si="357"/>
        <v>16:38:32</v>
      </c>
      <c r="J3096" s="17" t="str">
        <f t="shared" si="358"/>
        <v>16:55:18</v>
      </c>
      <c r="K3096" s="17" t="str">
        <f t="shared" si="359"/>
        <v>yes</v>
      </c>
      <c r="L3096" s="17">
        <f t="shared" si="360"/>
        <v>1.1643518518518414E-2</v>
      </c>
      <c r="M3096" s="17" t="str">
        <f t="shared" si="361"/>
        <v>3rd week of feb</v>
      </c>
      <c r="N3096" s="13" t="str">
        <f t="shared" si="362"/>
        <v xml:space="preserve"> Feb</v>
      </c>
      <c r="O3096" s="2" t="s">
        <v>7004</v>
      </c>
      <c r="P3096" s="5">
        <v>0</v>
      </c>
      <c r="Q3096" s="5">
        <v>4.6296296296296294E-5</v>
      </c>
      <c r="R3096" s="2">
        <v>0</v>
      </c>
    </row>
    <row r="3097" spans="1:18" ht="12.75">
      <c r="A3097" s="2">
        <v>8549394</v>
      </c>
      <c r="B3097" s="3" t="s">
        <v>706</v>
      </c>
      <c r="C3097" s="3" t="str">
        <v>086cf96a-f0ae-4e89-9aa3-3877921e57e6</v>
      </c>
      <c r="D3097" s="2" t="s">
        <v>301</v>
      </c>
      <c r="E3097" s="2" t="s">
        <v>37</v>
      </c>
      <c r="F3097" s="13" t="str">
        <f t="shared" si="356"/>
        <v>02/ 07/ 2021</v>
      </c>
      <c r="G3097" s="4">
        <v>44379.435937499999</v>
      </c>
      <c r="H3097" s="4">
        <v>44379.440625000003</v>
      </c>
      <c r="I3097" s="19" t="str">
        <f t="shared" si="357"/>
        <v>10:27:45</v>
      </c>
      <c r="J3097" s="17" t="str">
        <f t="shared" si="358"/>
        <v>10:34:30</v>
      </c>
      <c r="K3097" s="17" t="str">
        <f t="shared" si="359"/>
        <v>yes</v>
      </c>
      <c r="L3097" s="17">
        <f t="shared" si="360"/>
        <v>4.6874999999999556E-3</v>
      </c>
      <c r="M3097" s="17" t="str">
        <f t="shared" si="361"/>
        <v>-</v>
      </c>
      <c r="N3097" s="13" t="str">
        <f t="shared" si="362"/>
        <v xml:space="preserve"> Jul</v>
      </c>
      <c r="O3097" s="4">
        <v>44379.436863425923</v>
      </c>
      <c r="P3097" s="5">
        <v>0</v>
      </c>
      <c r="Q3097" s="5">
        <v>8.1018518518518516E-5</v>
      </c>
      <c r="R3097" s="2">
        <v>5</v>
      </c>
    </row>
    <row r="3098" spans="1:18" ht="12.75">
      <c r="A3098" s="2">
        <v>8523219</v>
      </c>
      <c r="B3098" s="3" t="s">
        <v>7005</v>
      </c>
      <c r="C3098" s="3" t="str">
        <v>d6b2665e-4e36-4f5b-95ec-77f657d028ab</v>
      </c>
      <c r="D3098" s="2" t="s">
        <v>63</v>
      </c>
      <c r="E3098" s="2" t="s">
        <v>37</v>
      </c>
      <c r="F3098" s="13" t="str">
        <f t="shared" si="356"/>
        <v>02/ 03/ 2021</v>
      </c>
      <c r="G3098" s="4">
        <v>44257.656909722224</v>
      </c>
      <c r="H3098" s="4">
        <v>44257.672002314815</v>
      </c>
      <c r="I3098" s="19" t="str">
        <f t="shared" si="357"/>
        <v>15:45:57</v>
      </c>
      <c r="J3098" s="17" t="str">
        <f t="shared" si="358"/>
        <v>16:07:41</v>
      </c>
      <c r="K3098" s="17" t="str">
        <f t="shared" si="359"/>
        <v>yes</v>
      </c>
      <c r="L3098" s="17">
        <f t="shared" si="360"/>
        <v>1.5092592592592546E-2</v>
      </c>
      <c r="M3098" s="17" t="str">
        <f t="shared" si="361"/>
        <v>-</v>
      </c>
      <c r="N3098" s="13" t="str">
        <f t="shared" si="362"/>
        <v xml:space="preserve"> Mar</v>
      </c>
      <c r="O3098" s="4">
        <v>44257.657326388886</v>
      </c>
      <c r="P3098" s="5">
        <v>0</v>
      </c>
      <c r="Q3098" s="5">
        <v>2.1296296296296298E-3</v>
      </c>
      <c r="R3098" s="2">
        <v>0</v>
      </c>
    </row>
    <row r="3099" spans="1:18" ht="12.75">
      <c r="A3099" s="2">
        <v>8548811</v>
      </c>
      <c r="B3099" s="3" t="s">
        <v>7006</v>
      </c>
      <c r="C3099" s="3" t="str">
        <v>58d79d26-9138-4898-8c37-6913aedef0b0</v>
      </c>
      <c r="D3099" s="2" t="s">
        <v>19</v>
      </c>
      <c r="E3099" s="2" t="s">
        <v>20</v>
      </c>
      <c r="F3099" s="13" t="str">
        <f t="shared" si="356"/>
        <v>02/ 07/ 2021</v>
      </c>
      <c r="G3099" s="4">
        <v>44379.242118055554</v>
      </c>
      <c r="H3099" s="4">
        <v>44379.283877314818</v>
      </c>
      <c r="I3099" s="19" t="str">
        <f t="shared" si="357"/>
        <v>05:48:39</v>
      </c>
      <c r="J3099" s="17" t="str">
        <f t="shared" si="358"/>
        <v>06:48:47</v>
      </c>
      <c r="K3099" s="17" t="str">
        <f t="shared" si="359"/>
        <v>no</v>
      </c>
      <c r="L3099" s="17">
        <f t="shared" si="360"/>
        <v>4.1759259259259274E-2</v>
      </c>
      <c r="M3099" s="17" t="str">
        <f t="shared" si="361"/>
        <v>-</v>
      </c>
      <c r="N3099" s="13" t="str">
        <f t="shared" si="362"/>
        <v xml:space="preserve"> Jul</v>
      </c>
      <c r="O3099" s="2" t="s">
        <v>21</v>
      </c>
      <c r="P3099" s="5">
        <v>0</v>
      </c>
      <c r="Q3099" s="2" t="s">
        <v>21</v>
      </c>
      <c r="R3099" s="2">
        <v>0</v>
      </c>
    </row>
    <row r="3100" spans="1:18" ht="12.75">
      <c r="A3100" s="2">
        <v>8652110</v>
      </c>
      <c r="B3100" s="3" t="s">
        <v>7007</v>
      </c>
      <c r="C3100" s="3" t="str">
        <v>9de03099-2b4e-4de4-a925-e98bbe71ed15</v>
      </c>
      <c r="D3100" s="2" t="s">
        <v>881</v>
      </c>
      <c r="E3100" s="2" t="s">
        <v>37</v>
      </c>
      <c r="F3100" s="13" t="str">
        <f t="shared" si="356"/>
        <v>22/ 02/ 2021</v>
      </c>
      <c r="G3100" s="2" t="s">
        <v>7008</v>
      </c>
      <c r="H3100" s="2" t="s">
        <v>7009</v>
      </c>
      <c r="I3100" s="19" t="str">
        <f t="shared" si="357"/>
        <v>19:34:34</v>
      </c>
      <c r="J3100" s="17" t="str">
        <f t="shared" si="358"/>
        <v>19:48:07</v>
      </c>
      <c r="K3100" s="17" t="str">
        <f t="shared" si="359"/>
        <v>no</v>
      </c>
      <c r="L3100" s="17">
        <f t="shared" si="360"/>
        <v>9.4097222222222499E-3</v>
      </c>
      <c r="M3100" s="17" t="str">
        <f t="shared" si="361"/>
        <v>4rth week of feb</v>
      </c>
      <c r="N3100" s="13" t="str">
        <f t="shared" si="362"/>
        <v xml:space="preserve"> Feb</v>
      </c>
      <c r="O3100" s="2" t="s">
        <v>7010</v>
      </c>
      <c r="P3100" s="5">
        <v>0</v>
      </c>
      <c r="Q3100" s="5">
        <v>2.8935185185185184E-4</v>
      </c>
      <c r="R3100" s="2">
        <v>0</v>
      </c>
    </row>
    <row r="3101" spans="1:18" ht="12.75">
      <c r="A3101" s="2">
        <v>8668379</v>
      </c>
      <c r="B3101" s="3" t="s">
        <v>7011</v>
      </c>
      <c r="C3101" s="3" t="str">
        <v>9ecba962-5d68-4008-8bc3-f5343c379d9b</v>
      </c>
      <c r="D3101" s="2" t="s">
        <v>19</v>
      </c>
      <c r="E3101" s="2" t="s">
        <v>420</v>
      </c>
      <c r="F3101" s="13" t="str">
        <f>TEXT(G3101,"dd/ mm/ yyyy")</f>
        <v>25/ 02/ 2021</v>
      </c>
      <c r="G3101" s="2" t="s">
        <v>7012</v>
      </c>
      <c r="H3101" s="2" t="s">
        <v>7013</v>
      </c>
      <c r="I3101" s="19" t="str">
        <f t="shared" si="357"/>
        <v>12:47:13</v>
      </c>
      <c r="J3101" s="17" t="str">
        <f t="shared" si="358"/>
        <v>12:48:36</v>
      </c>
      <c r="K3101" s="17" t="str">
        <f t="shared" si="359"/>
        <v>yes</v>
      </c>
      <c r="L3101" s="17">
        <f t="shared" si="360"/>
        <v>9.606481481482243E-4</v>
      </c>
      <c r="M3101" s="17" t="str">
        <f t="shared" si="361"/>
        <v>4rth week of feb</v>
      </c>
      <c r="N3101" s="13" t="str">
        <f t="shared" si="362"/>
        <v xml:space="preserve"> Feb</v>
      </c>
      <c r="O3101" s="2" t="s">
        <v>21</v>
      </c>
      <c r="P3101" s="5">
        <v>0</v>
      </c>
      <c r="Q3101" s="2" t="s">
        <v>21</v>
      </c>
      <c r="R3101" s="2">
        <v>3</v>
      </c>
    </row>
    <row r="3102" spans="1:18" ht="12.75">
      <c r="A3102" s="2">
        <v>8554472</v>
      </c>
      <c r="B3102" s="3" t="s">
        <v>7014</v>
      </c>
      <c r="C3102" s="3" t="str">
        <v>bc11d34b-a1d0-4218-a02f-6b49a4edcf13</v>
      </c>
      <c r="D3102" s="2" t="s">
        <v>19</v>
      </c>
      <c r="E3102" s="2" t="s">
        <v>20</v>
      </c>
      <c r="F3102" s="13" t="str">
        <f t="shared" si="356"/>
        <v>02/ 08/ 2021</v>
      </c>
      <c r="G3102" s="4">
        <v>44410.084224537037</v>
      </c>
      <c r="H3102" s="4">
        <v>44410.126469907409</v>
      </c>
      <c r="I3102" s="19" t="str">
        <f t="shared" si="357"/>
        <v>02:01:17</v>
      </c>
      <c r="J3102" s="17" t="str">
        <f t="shared" si="358"/>
        <v>03:02:07</v>
      </c>
      <c r="K3102" s="17" t="str">
        <f t="shared" si="359"/>
        <v>no</v>
      </c>
      <c r="L3102" s="17">
        <f t="shared" si="360"/>
        <v>4.2245370370370378E-2</v>
      </c>
      <c r="M3102" s="17" t="str">
        <f t="shared" si="361"/>
        <v>-</v>
      </c>
      <c r="N3102" s="13" t="str">
        <f t="shared" si="362"/>
        <v xml:space="preserve"> Aug</v>
      </c>
      <c r="O3102" s="2" t="s">
        <v>21</v>
      </c>
      <c r="P3102" s="5">
        <v>0</v>
      </c>
      <c r="Q3102" s="2" t="s">
        <v>21</v>
      </c>
      <c r="R3102" s="2">
        <v>0</v>
      </c>
    </row>
    <row r="3103" spans="1:18" ht="12.75">
      <c r="A3103" s="2">
        <v>8547173</v>
      </c>
      <c r="B3103" s="3" t="s">
        <v>7015</v>
      </c>
      <c r="C3103" s="3" t="str">
        <v>975e2a0e-ea0a-4fcb-8e3e-4d670e05ab93</v>
      </c>
      <c r="D3103" s="2" t="s">
        <v>19</v>
      </c>
      <c r="E3103" s="2" t="s">
        <v>20</v>
      </c>
      <c r="F3103" s="13" t="str">
        <f t="shared" si="356"/>
        <v>02/ 06/ 2021</v>
      </c>
      <c r="G3103" s="4">
        <v>44349.842002314814</v>
      </c>
      <c r="H3103" s="4">
        <v>44349.884027777778</v>
      </c>
      <c r="I3103" s="19" t="str">
        <f t="shared" si="357"/>
        <v>20:12:29</v>
      </c>
      <c r="J3103" s="17" t="str">
        <f t="shared" si="358"/>
        <v>21:13:00</v>
      </c>
      <c r="K3103" s="17" t="str">
        <f t="shared" si="359"/>
        <v>no</v>
      </c>
      <c r="L3103" s="17">
        <f t="shared" si="360"/>
        <v>4.2025462962962834E-2</v>
      </c>
      <c r="M3103" s="17" t="str">
        <f t="shared" si="361"/>
        <v>-</v>
      </c>
      <c r="N3103" s="13" t="str">
        <f t="shared" si="362"/>
        <v xml:space="preserve"> Jun</v>
      </c>
      <c r="O3103" s="2" t="s">
        <v>21</v>
      </c>
      <c r="P3103" s="5">
        <v>0</v>
      </c>
      <c r="Q3103" s="2" t="s">
        <v>21</v>
      </c>
      <c r="R3103" s="2">
        <v>0</v>
      </c>
    </row>
    <row r="3104" spans="1:18" ht="12.75">
      <c r="A3104" s="2">
        <v>8566825</v>
      </c>
      <c r="B3104" s="3" t="s">
        <v>7016</v>
      </c>
      <c r="C3104" s="3" t="str">
        <v>eb405740-3a31-482c-8705-09cd46868f3a</v>
      </c>
      <c r="D3104" s="2" t="s">
        <v>19</v>
      </c>
      <c r="E3104" s="2" t="s">
        <v>20</v>
      </c>
      <c r="F3104" s="13" t="str">
        <f t="shared" si="356"/>
        <v>02/ 09/ 2021</v>
      </c>
      <c r="G3104" s="4">
        <v>44441.849293981482</v>
      </c>
      <c r="H3104" s="4">
        <v>44441.891238425924</v>
      </c>
      <c r="I3104" s="19" t="str">
        <f t="shared" si="357"/>
        <v>20:22:59</v>
      </c>
      <c r="J3104" s="17" t="str">
        <f t="shared" si="358"/>
        <v>21:23:23</v>
      </c>
      <c r="K3104" s="17" t="str">
        <f t="shared" si="359"/>
        <v>no</v>
      </c>
      <c r="L3104" s="17">
        <f t="shared" si="360"/>
        <v>4.1944444444444562E-2</v>
      </c>
      <c r="M3104" s="17" t="str">
        <f t="shared" si="361"/>
        <v>-</v>
      </c>
      <c r="N3104" s="13" t="str">
        <f t="shared" si="362"/>
        <v xml:space="preserve"> Sep</v>
      </c>
      <c r="O3104" s="2" t="s">
        <v>21</v>
      </c>
      <c r="P3104" s="5">
        <v>0</v>
      </c>
      <c r="Q3104" s="2" t="s">
        <v>21</v>
      </c>
      <c r="R3104" s="2">
        <v>0</v>
      </c>
    </row>
    <row r="3105" spans="1:18" ht="12.75">
      <c r="A3105" s="2">
        <v>8638905</v>
      </c>
      <c r="B3105" s="3" t="s">
        <v>7017</v>
      </c>
      <c r="C3105" s="3" t="str">
        <v>5c04f2cf-984d-4016-8918-dd20421b930c</v>
      </c>
      <c r="D3105" s="2" t="s">
        <v>396</v>
      </c>
      <c r="E3105" s="2" t="s">
        <v>37</v>
      </c>
      <c r="F3105" s="13" t="str">
        <f t="shared" si="356"/>
        <v>20/ 02/ 2021</v>
      </c>
      <c r="G3105" s="2" t="s">
        <v>7018</v>
      </c>
      <c r="H3105" s="2" t="s">
        <v>7019</v>
      </c>
      <c r="I3105" s="19" t="str">
        <f t="shared" si="357"/>
        <v>13:45:44</v>
      </c>
      <c r="J3105" s="17" t="str">
        <f t="shared" si="358"/>
        <v>14:24:52</v>
      </c>
      <c r="K3105" s="17" t="str">
        <f t="shared" si="359"/>
        <v>yes</v>
      </c>
      <c r="L3105" s="17">
        <f t="shared" si="360"/>
        <v>2.7175925925925992E-2</v>
      </c>
      <c r="M3105" s="17" t="str">
        <f t="shared" si="361"/>
        <v>3rd week of feb</v>
      </c>
      <c r="N3105" s="13" t="str">
        <f t="shared" si="362"/>
        <v xml:space="preserve"> Feb</v>
      </c>
      <c r="O3105" s="2" t="s">
        <v>7020</v>
      </c>
      <c r="P3105" s="5">
        <v>0</v>
      </c>
      <c r="Q3105" s="5">
        <v>9.2592592592592588E-5</v>
      </c>
      <c r="R3105" s="2">
        <v>5</v>
      </c>
    </row>
    <row r="3106" spans="1:18" ht="12.75">
      <c r="A3106" s="2">
        <v>8604684</v>
      </c>
      <c r="B3106" s="3" t="s">
        <v>7021</v>
      </c>
      <c r="C3106" s="3" t="str">
        <v>3c6c8d41-63bf-4b80-aa6a-f96d54375248</v>
      </c>
      <c r="D3106" s="2" t="s">
        <v>19</v>
      </c>
      <c r="E3106" s="2" t="s">
        <v>23</v>
      </c>
      <c r="F3106" s="13" t="str">
        <f t="shared" si="356"/>
        <v>15/ 02/ 2021</v>
      </c>
      <c r="G3106" s="2" t="s">
        <v>7022</v>
      </c>
      <c r="H3106" s="2" t="s">
        <v>7023</v>
      </c>
      <c r="I3106" s="19" t="str">
        <f t="shared" si="357"/>
        <v>11:22:48</v>
      </c>
      <c r="J3106" s="17" t="str">
        <f t="shared" si="358"/>
        <v>11:25:29</v>
      </c>
      <c r="K3106" s="17" t="str">
        <f t="shared" si="359"/>
        <v>yes</v>
      </c>
      <c r="L3106" s="17">
        <f t="shared" si="360"/>
        <v>1.8634259259259212E-3</v>
      </c>
      <c r="M3106" s="17" t="str">
        <f t="shared" si="361"/>
        <v>3rd week of feb</v>
      </c>
      <c r="N3106" s="13" t="str">
        <f t="shared" si="362"/>
        <v xml:space="preserve"> Feb</v>
      </c>
      <c r="O3106" s="2" t="s">
        <v>21</v>
      </c>
      <c r="P3106" s="5">
        <v>0</v>
      </c>
      <c r="Q3106" s="2" t="s">
        <v>21</v>
      </c>
      <c r="R3106" s="2">
        <v>3</v>
      </c>
    </row>
    <row r="3107" spans="1:18" ht="12.75">
      <c r="A3107" s="2">
        <v>8661088</v>
      </c>
      <c r="B3107" s="3" t="s">
        <v>7024</v>
      </c>
      <c r="C3107" s="3" t="str">
        <v>a4b96b37-0225-43f7-915d-f9c97e5490b8</v>
      </c>
      <c r="D3107" s="2" t="s">
        <v>115</v>
      </c>
      <c r="E3107" s="2" t="s">
        <v>37</v>
      </c>
      <c r="F3107" s="13" t="str">
        <f t="shared" si="356"/>
        <v>24/ 02/ 2021</v>
      </c>
      <c r="G3107" s="2" t="s">
        <v>7025</v>
      </c>
      <c r="H3107" s="2" t="s">
        <v>7026</v>
      </c>
      <c r="I3107" s="19" t="str">
        <f t="shared" si="357"/>
        <v>11:34:54</v>
      </c>
      <c r="J3107" s="17" t="str">
        <f t="shared" si="358"/>
        <v>11:46:57</v>
      </c>
      <c r="K3107" s="17" t="str">
        <f t="shared" si="359"/>
        <v>yes</v>
      </c>
      <c r="L3107" s="17">
        <f t="shared" si="360"/>
        <v>8.3680555555555869E-3</v>
      </c>
      <c r="M3107" s="17" t="str">
        <f t="shared" si="361"/>
        <v>4rth week of feb</v>
      </c>
      <c r="N3107" s="13" t="str">
        <f t="shared" si="362"/>
        <v xml:space="preserve"> Feb</v>
      </c>
      <c r="O3107" s="2" t="s">
        <v>7027</v>
      </c>
      <c r="P3107" s="5">
        <v>0</v>
      </c>
      <c r="Q3107" s="5">
        <v>6.9444444444444444E-5</v>
      </c>
      <c r="R3107" s="2">
        <v>5</v>
      </c>
    </row>
    <row r="3108" spans="1:18" ht="12.75">
      <c r="A3108" s="2">
        <v>8642503</v>
      </c>
      <c r="B3108" s="3" t="s">
        <v>7028</v>
      </c>
      <c r="C3108" s="3" t="str">
        <v>ff8d94c8-f864-4eb9-b556-2f8f3d2704fb</v>
      </c>
      <c r="D3108" s="2" t="s">
        <v>19</v>
      </c>
      <c r="E3108" s="2" t="s">
        <v>23</v>
      </c>
      <c r="F3108" s="13" t="str">
        <f t="shared" si="356"/>
        <v>21/ 02/ 2021</v>
      </c>
      <c r="G3108" s="2" t="s">
        <v>7029</v>
      </c>
      <c r="H3108" s="2" t="s">
        <v>7030</v>
      </c>
      <c r="I3108" s="19" t="str">
        <f t="shared" si="357"/>
        <v>07:59:13</v>
      </c>
      <c r="J3108" s="17" t="str">
        <f t="shared" si="358"/>
        <v>08:01:56</v>
      </c>
      <c r="K3108" s="17" t="str">
        <f t="shared" si="359"/>
        <v>no</v>
      </c>
      <c r="L3108" s="17">
        <f t="shared" si="360"/>
        <v>1.8865740740741099E-3</v>
      </c>
      <c r="M3108" s="17" t="str">
        <f t="shared" si="361"/>
        <v>3rd week of feb</v>
      </c>
      <c r="N3108" s="13" t="str">
        <f t="shared" si="362"/>
        <v xml:space="preserve"> Feb</v>
      </c>
      <c r="O3108" s="2" t="s">
        <v>21</v>
      </c>
      <c r="P3108" s="5">
        <v>0</v>
      </c>
      <c r="Q3108" s="2" t="s">
        <v>21</v>
      </c>
      <c r="R3108" s="2">
        <v>0</v>
      </c>
    </row>
    <row r="3109" spans="1:18" ht="12.75">
      <c r="A3109" s="2">
        <v>8548970</v>
      </c>
      <c r="B3109" s="3" t="s">
        <v>7031</v>
      </c>
      <c r="C3109" s="3" t="str">
        <v>1677336d-1fa6-4867-b811-99350ee35515</v>
      </c>
      <c r="D3109" s="2" t="s">
        <v>19</v>
      </c>
      <c r="E3109" s="2" t="s">
        <v>20</v>
      </c>
      <c r="F3109" s="13" t="str">
        <f t="shared" si="356"/>
        <v>02/ 07/ 2021</v>
      </c>
      <c r="G3109" s="4">
        <v>44379.358657407407</v>
      </c>
      <c r="H3109" s="4">
        <v>44379.400706018518</v>
      </c>
      <c r="I3109" s="19" t="str">
        <f t="shared" si="357"/>
        <v>08:36:28</v>
      </c>
      <c r="J3109" s="17" t="str">
        <f t="shared" si="358"/>
        <v>09:37:01</v>
      </c>
      <c r="K3109" s="17" t="str">
        <f t="shared" si="359"/>
        <v>no</v>
      </c>
      <c r="L3109" s="17">
        <f t="shared" si="360"/>
        <v>4.2048611111111078E-2</v>
      </c>
      <c r="M3109" s="17" t="str">
        <f t="shared" si="361"/>
        <v>-</v>
      </c>
      <c r="N3109" s="13" t="str">
        <f t="shared" si="362"/>
        <v xml:space="preserve"> Jul</v>
      </c>
      <c r="O3109" s="2" t="s">
        <v>21</v>
      </c>
      <c r="P3109" s="5">
        <v>0</v>
      </c>
      <c r="Q3109" s="2" t="s">
        <v>21</v>
      </c>
      <c r="R3109" s="2">
        <v>0</v>
      </c>
    </row>
    <row r="3110" spans="1:18" ht="12.75">
      <c r="A3110" s="2">
        <v>8581687</v>
      </c>
      <c r="B3110" s="3" t="s">
        <v>7032</v>
      </c>
      <c r="C3110" s="3" t="str">
        <v>3f9448ba-5e39-46cd-938b-e57577d282ef</v>
      </c>
      <c r="D3110" s="2" t="s">
        <v>3259</v>
      </c>
      <c r="E3110" s="2" t="s">
        <v>37</v>
      </c>
      <c r="F3110" s="13" t="str">
        <f t="shared" si="356"/>
        <v>02/ 11/ 2021</v>
      </c>
      <c r="G3110" s="4">
        <v>44502.844178240739</v>
      </c>
      <c r="H3110" s="4">
        <v>44502.852685185186</v>
      </c>
      <c r="I3110" s="19" t="str">
        <f t="shared" si="357"/>
        <v>20:15:37</v>
      </c>
      <c r="J3110" s="17" t="str">
        <f t="shared" si="358"/>
        <v>20:27:52</v>
      </c>
      <c r="K3110" s="17" t="str">
        <f t="shared" si="359"/>
        <v>no</v>
      </c>
      <c r="L3110" s="17">
        <f t="shared" si="360"/>
        <v>8.506944444444553E-3</v>
      </c>
      <c r="M3110" s="17" t="str">
        <f t="shared" si="361"/>
        <v>-</v>
      </c>
      <c r="N3110" s="13" t="str">
        <f t="shared" si="362"/>
        <v xml:space="preserve"> Nov</v>
      </c>
      <c r="O3110" s="4">
        <v>44502.847662037035</v>
      </c>
      <c r="P3110" s="5">
        <v>0</v>
      </c>
      <c r="Q3110" s="5">
        <v>1.1574074074074075E-4</v>
      </c>
      <c r="R3110" s="2">
        <v>4</v>
      </c>
    </row>
    <row r="3111" spans="1:18" ht="12.75">
      <c r="A3111" s="2">
        <v>8564248</v>
      </c>
      <c r="B3111" s="3" t="s">
        <v>7033</v>
      </c>
      <c r="C3111" s="3" t="str">
        <v>b41b8be0-a472-4dc4-9c57-99a48f91c16d</v>
      </c>
      <c r="D3111" s="2" t="s">
        <v>19</v>
      </c>
      <c r="E3111" s="2" t="s">
        <v>20</v>
      </c>
      <c r="F3111" s="13" t="str">
        <f>TEXT(G3111,"dd/ mm/ yyyy")</f>
        <v>02/ 09/ 2021</v>
      </c>
      <c r="G3111" s="4">
        <v>44441.594930555555</v>
      </c>
      <c r="H3111" s="4">
        <v>44441.63685185185</v>
      </c>
      <c r="I3111" s="19" t="str">
        <f t="shared" si="357"/>
        <v>14:16:42</v>
      </c>
      <c r="J3111" s="17" t="str">
        <f t="shared" si="358"/>
        <v>15:17:04</v>
      </c>
      <c r="K3111" s="17" t="str">
        <f t="shared" si="359"/>
        <v>yes</v>
      </c>
      <c r="L3111" s="17">
        <f t="shared" si="360"/>
        <v>4.1921296296296373E-2</v>
      </c>
      <c r="M3111" s="17" t="str">
        <f t="shared" si="361"/>
        <v>-</v>
      </c>
      <c r="N3111" s="13" t="str">
        <f t="shared" si="362"/>
        <v xml:space="preserve"> Sep</v>
      </c>
      <c r="O3111" s="2" t="s">
        <v>21</v>
      </c>
      <c r="P3111" s="5">
        <v>0</v>
      </c>
      <c r="Q3111" s="2" t="s">
        <v>21</v>
      </c>
      <c r="R3111" s="2">
        <v>0</v>
      </c>
    </row>
    <row r="3112" spans="1:18" ht="12.75">
      <c r="A3112" s="2">
        <v>8575608</v>
      </c>
      <c r="B3112" s="3" t="s">
        <v>7034</v>
      </c>
      <c r="C3112" s="3" t="str">
        <v>d3b3d9bc-9e8c-44b9-a135-59bc77346a38</v>
      </c>
      <c r="D3112" s="2" t="s">
        <v>19</v>
      </c>
      <c r="E3112" s="2" t="s">
        <v>20</v>
      </c>
      <c r="F3112" s="13" t="str">
        <f t="shared" si="356"/>
        <v>02/ 11/ 2021</v>
      </c>
      <c r="G3112" s="4">
        <v>44502.020451388889</v>
      </c>
      <c r="H3112" s="4">
        <v>44502.063020833331</v>
      </c>
      <c r="I3112" s="19" t="str">
        <f t="shared" si="357"/>
        <v>00:29:27</v>
      </c>
      <c r="J3112" s="17" t="str">
        <f t="shared" si="358"/>
        <v>01:30:45</v>
      </c>
      <c r="K3112" s="17" t="str">
        <f t="shared" si="359"/>
        <v>no</v>
      </c>
      <c r="L3112" s="17">
        <f t="shared" si="360"/>
        <v>4.2569444444444438E-2</v>
      </c>
      <c r="M3112" s="17" t="str">
        <f t="shared" si="361"/>
        <v>-</v>
      </c>
      <c r="N3112" s="13" t="str">
        <f t="shared" si="362"/>
        <v xml:space="preserve"> Nov</v>
      </c>
      <c r="O3112" s="2" t="s">
        <v>21</v>
      </c>
      <c r="P3112" s="5">
        <v>0</v>
      </c>
      <c r="Q3112" s="2" t="s">
        <v>21</v>
      </c>
      <c r="R3112" s="2">
        <v>0</v>
      </c>
    </row>
    <row r="3113" spans="1:18" ht="12.75">
      <c r="A3113" s="2">
        <v>8535203</v>
      </c>
      <c r="B3113" s="3" t="s">
        <v>7035</v>
      </c>
      <c r="C3113" s="3" t="str">
        <v>aa4d5ed1-08f8-4423-b863-f47b63fda7a8</v>
      </c>
      <c r="D3113" s="2" t="s">
        <v>19</v>
      </c>
      <c r="E3113" s="2" t="s">
        <v>20</v>
      </c>
      <c r="F3113" s="13" t="str">
        <f t="shared" si="356"/>
        <v>02/ 05/ 2021</v>
      </c>
      <c r="G3113" s="4">
        <v>44318.3518287037</v>
      </c>
      <c r="H3113" s="4">
        <v>44318.398796296293</v>
      </c>
      <c r="I3113" s="19" t="str">
        <f t="shared" si="357"/>
        <v>08:26:38</v>
      </c>
      <c r="J3113" s="17" t="str">
        <f t="shared" si="358"/>
        <v>09:34:16</v>
      </c>
      <c r="K3113" s="17" t="str">
        <f t="shared" si="359"/>
        <v>no</v>
      </c>
      <c r="L3113" s="17">
        <f t="shared" si="360"/>
        <v>4.6967592592592589E-2</v>
      </c>
      <c r="M3113" s="17" t="str">
        <f t="shared" si="361"/>
        <v>-</v>
      </c>
      <c r="N3113" s="13" t="str">
        <f t="shared" si="362"/>
        <v xml:space="preserve"> May</v>
      </c>
      <c r="O3113" s="2" t="s">
        <v>21</v>
      </c>
      <c r="P3113" s="5">
        <v>0</v>
      </c>
      <c r="Q3113" s="2" t="s">
        <v>21</v>
      </c>
      <c r="R3113" s="2">
        <v>0</v>
      </c>
    </row>
    <row r="3114" spans="1:18" ht="12.75">
      <c r="A3114" s="2">
        <v>8643079</v>
      </c>
      <c r="B3114" s="3" t="s">
        <v>7036</v>
      </c>
      <c r="C3114" s="3" t="str">
        <v>b955b47c-e622-42cc-bcc0-7c3748e6ad8c</v>
      </c>
      <c r="D3114" s="2" t="s">
        <v>19</v>
      </c>
      <c r="E3114" s="2" t="s">
        <v>23</v>
      </c>
      <c r="F3114" s="13" t="str">
        <f t="shared" si="356"/>
        <v>21/ 02/ 2021</v>
      </c>
      <c r="G3114" s="2" t="s">
        <v>7037</v>
      </c>
      <c r="H3114" s="2" t="s">
        <v>7038</v>
      </c>
      <c r="I3114" s="19" t="str">
        <f t="shared" si="357"/>
        <v>10:40:08</v>
      </c>
      <c r="J3114" s="17" t="str">
        <f t="shared" si="358"/>
        <v>10:41:13</v>
      </c>
      <c r="K3114" s="17" t="str">
        <f t="shared" si="359"/>
        <v>yes</v>
      </c>
      <c r="L3114" s="17">
        <f t="shared" si="360"/>
        <v>7.523148148148584E-4</v>
      </c>
      <c r="M3114" s="17" t="str">
        <f t="shared" si="361"/>
        <v>3rd week of feb</v>
      </c>
      <c r="N3114" s="13" t="str">
        <f t="shared" si="362"/>
        <v xml:space="preserve"> Feb</v>
      </c>
      <c r="O3114" s="2" t="s">
        <v>21</v>
      </c>
      <c r="P3114" s="5">
        <v>0</v>
      </c>
      <c r="Q3114" s="2" t="s">
        <v>21</v>
      </c>
      <c r="R3114" s="2">
        <v>3</v>
      </c>
    </row>
    <row r="3115" spans="1:18" ht="12.75">
      <c r="A3115" s="2">
        <v>8593441</v>
      </c>
      <c r="B3115" s="3" t="s">
        <v>7039</v>
      </c>
      <c r="C3115" s="3" t="str">
        <v>937b7228-693d-4f16-880e-46b74c80ac22</v>
      </c>
      <c r="D3115" s="2" t="s">
        <v>1069</v>
      </c>
      <c r="E3115" s="2" t="s">
        <v>37</v>
      </c>
      <c r="F3115" s="13" t="str">
        <f t="shared" si="356"/>
        <v>13/ 02/ 2021</v>
      </c>
      <c r="G3115" s="2" t="s">
        <v>7040</v>
      </c>
      <c r="H3115" s="2" t="s">
        <v>7041</v>
      </c>
      <c r="I3115" s="19" t="str">
        <f t="shared" si="357"/>
        <v>14:18:25</v>
      </c>
      <c r="J3115" s="17" t="str">
        <f t="shared" si="358"/>
        <v>14:40:21</v>
      </c>
      <c r="K3115" s="17" t="str">
        <f t="shared" si="359"/>
        <v>yes</v>
      </c>
      <c r="L3115" s="17">
        <f t="shared" si="360"/>
        <v>1.5231481481481457E-2</v>
      </c>
      <c r="M3115" s="17" t="str">
        <f t="shared" si="361"/>
        <v>2nd week of feb</v>
      </c>
      <c r="N3115" s="13" t="str">
        <f t="shared" si="362"/>
        <v xml:space="preserve"> Feb</v>
      </c>
      <c r="O3115" s="2" t="s">
        <v>7042</v>
      </c>
      <c r="P3115" s="5">
        <v>0</v>
      </c>
      <c r="Q3115" s="5">
        <v>6.9444444444444444E-5</v>
      </c>
      <c r="R3115" s="2">
        <v>0</v>
      </c>
    </row>
    <row r="3116" spans="1:18" ht="12.75">
      <c r="A3116" s="2">
        <v>8598847</v>
      </c>
      <c r="B3116" s="3" t="s">
        <v>7043</v>
      </c>
      <c r="C3116" s="3" t="str">
        <v>5641f21c-6f06-44e0-9748-6e2a5340e1d7</v>
      </c>
      <c r="D3116" s="2" t="s">
        <v>87</v>
      </c>
      <c r="E3116" s="2" t="s">
        <v>31</v>
      </c>
      <c r="F3116" s="13" t="str">
        <f t="shared" si="356"/>
        <v>14/ 02/ 2021</v>
      </c>
      <c r="G3116" s="2" t="s">
        <v>7044</v>
      </c>
      <c r="H3116" s="2" t="s">
        <v>7045</v>
      </c>
      <c r="I3116" s="19" t="str">
        <f t="shared" si="357"/>
        <v>11:59:50</v>
      </c>
      <c r="J3116" s="17" t="str">
        <f t="shared" si="358"/>
        <v>12:21:58</v>
      </c>
      <c r="K3116" s="17" t="str">
        <f t="shared" si="359"/>
        <v>yes</v>
      </c>
      <c r="L3116" s="17">
        <f t="shared" si="360"/>
        <v>1.5370370370370423E-2</v>
      </c>
      <c r="M3116" s="17" t="str">
        <f t="shared" si="361"/>
        <v>2nd week of feb</v>
      </c>
      <c r="N3116" s="13" t="str">
        <f t="shared" si="362"/>
        <v xml:space="preserve"> Feb</v>
      </c>
      <c r="O3116" s="2" t="s">
        <v>7046</v>
      </c>
      <c r="P3116" s="5">
        <v>0</v>
      </c>
      <c r="Q3116" s="5">
        <v>6.9444444444444444E-5</v>
      </c>
      <c r="R3116" s="2">
        <v>0</v>
      </c>
    </row>
    <row r="3117" spans="1:18" ht="12.75">
      <c r="A3117" s="2">
        <v>8625303</v>
      </c>
      <c r="B3117" s="3" t="s">
        <v>368</v>
      </c>
      <c r="C3117" s="3" t="str">
        <v>d13330da-5554-410e-8566-93f5e117e6fa</v>
      </c>
      <c r="D3117" s="2" t="s">
        <v>19</v>
      </c>
      <c r="E3117" s="2" t="s">
        <v>23</v>
      </c>
      <c r="F3117" s="13" t="str">
        <f t="shared" si="356"/>
        <v>18/ 02/ 2021</v>
      </c>
      <c r="G3117" s="2" t="s">
        <v>7047</v>
      </c>
      <c r="H3117" s="2" t="s">
        <v>7048</v>
      </c>
      <c r="I3117" s="19" t="str">
        <f t="shared" si="357"/>
        <v>11:18:14</v>
      </c>
      <c r="J3117" s="17" t="str">
        <f t="shared" si="358"/>
        <v>11:18:53</v>
      </c>
      <c r="K3117" s="17" t="str">
        <f t="shared" si="359"/>
        <v>yes</v>
      </c>
      <c r="L3117" s="17">
        <f t="shared" si="360"/>
        <v>4.5138888888890394E-4</v>
      </c>
      <c r="M3117" s="17" t="str">
        <f t="shared" si="361"/>
        <v>3rd week of feb</v>
      </c>
      <c r="N3117" s="13" t="str">
        <f t="shared" si="362"/>
        <v xml:space="preserve"> Feb</v>
      </c>
      <c r="O3117" s="2" t="s">
        <v>21</v>
      </c>
      <c r="P3117" s="5">
        <v>0</v>
      </c>
      <c r="Q3117" s="2" t="s">
        <v>21</v>
      </c>
      <c r="R3117" s="2">
        <v>0</v>
      </c>
    </row>
    <row r="3118" spans="1:18" ht="12.75">
      <c r="A3118" s="2">
        <v>8514799</v>
      </c>
      <c r="B3118" s="3" t="s">
        <v>7049</v>
      </c>
      <c r="C3118" s="3" t="str">
        <v>31ed4ef3-e847-40cf-8956-9c6f9b11c2f5</v>
      </c>
      <c r="D3118" s="2" t="s">
        <v>401</v>
      </c>
      <c r="E3118" s="2" t="s">
        <v>37</v>
      </c>
      <c r="F3118" s="13" t="str">
        <f t="shared" si="356"/>
        <v>02/ 02/ 2021</v>
      </c>
      <c r="G3118" s="4">
        <v>44229.57</v>
      </c>
      <c r="H3118" s="4">
        <v>44229.57172453704</v>
      </c>
      <c r="I3118" s="19" t="str">
        <f t="shared" si="357"/>
        <v>13:40:48</v>
      </c>
      <c r="J3118" s="17" t="str">
        <f t="shared" si="358"/>
        <v>13:43:17</v>
      </c>
      <c r="K3118" s="17" t="str">
        <f t="shared" si="359"/>
        <v>yes</v>
      </c>
      <c r="L3118" s="17">
        <f t="shared" si="360"/>
        <v>1.7245370370371216E-3</v>
      </c>
      <c r="M3118" s="17" t="str">
        <f t="shared" si="361"/>
        <v>1st week of feb</v>
      </c>
      <c r="N3118" s="13" t="str">
        <f t="shared" si="362"/>
        <v xml:space="preserve"> Feb</v>
      </c>
      <c r="O3118" s="4">
        <v>44229.570335648146</v>
      </c>
      <c r="P3118" s="5">
        <v>0</v>
      </c>
      <c r="Q3118" s="5">
        <v>1.5046296296296297E-4</v>
      </c>
      <c r="R3118" s="2">
        <v>1</v>
      </c>
    </row>
    <row r="3119" spans="1:18" ht="12.75">
      <c r="A3119" s="2">
        <v>8611261</v>
      </c>
      <c r="B3119" s="3" t="s">
        <v>7050</v>
      </c>
      <c r="C3119" s="3" t="str">
        <v>65a6f757-833a-4f03-913f-42d0b90b3997</v>
      </c>
      <c r="D3119" s="2" t="s">
        <v>36</v>
      </c>
      <c r="E3119" s="2" t="s">
        <v>37</v>
      </c>
      <c r="F3119" s="13" t="str">
        <f t="shared" si="356"/>
        <v>16/ 02/ 2021</v>
      </c>
      <c r="G3119" s="2" t="s">
        <v>7051</v>
      </c>
      <c r="H3119" s="2" t="s">
        <v>7052</v>
      </c>
      <c r="I3119" s="19" t="str">
        <f t="shared" si="357"/>
        <v>10:15:38</v>
      </c>
      <c r="J3119" s="17" t="str">
        <f t="shared" si="358"/>
        <v>10:29:04</v>
      </c>
      <c r="K3119" s="17" t="str">
        <f t="shared" si="359"/>
        <v>yes</v>
      </c>
      <c r="L3119" s="17">
        <f t="shared" si="360"/>
        <v>9.3287037037037002E-3</v>
      </c>
      <c r="M3119" s="17" t="str">
        <f t="shared" si="361"/>
        <v>3rd week of feb</v>
      </c>
      <c r="N3119" s="13" t="str">
        <f t="shared" si="362"/>
        <v xml:space="preserve"> Feb</v>
      </c>
      <c r="O3119" s="2" t="s">
        <v>7053</v>
      </c>
      <c r="P3119" s="5">
        <v>0</v>
      </c>
      <c r="Q3119" s="5">
        <v>8.1018518518518516E-5</v>
      </c>
      <c r="R3119" s="2">
        <v>0</v>
      </c>
    </row>
    <row r="3120" spans="1:18" ht="12.75">
      <c r="A3120" s="2">
        <v>8549596</v>
      </c>
      <c r="B3120" s="3" t="s">
        <v>76</v>
      </c>
      <c r="C3120" s="3" t="str">
        <v>ba94b2ac-b89a-40e5-8a30-c0925ed315a6</v>
      </c>
      <c r="D3120" s="2" t="s">
        <v>19</v>
      </c>
      <c r="E3120" s="2" t="s">
        <v>23</v>
      </c>
      <c r="F3120" s="13" t="str">
        <f t="shared" si="356"/>
        <v>02/ 07/ 2021</v>
      </c>
      <c r="G3120" s="4">
        <v>44379.457812499997</v>
      </c>
      <c r="H3120" s="4">
        <v>44379.499236111114</v>
      </c>
      <c r="I3120" s="19" t="str">
        <f t="shared" si="357"/>
        <v>10:59:15</v>
      </c>
      <c r="J3120" s="17" t="str">
        <f t="shared" si="358"/>
        <v>11:58:54</v>
      </c>
      <c r="K3120" s="17" t="str">
        <f t="shared" si="359"/>
        <v>yes</v>
      </c>
      <c r="L3120" s="17">
        <f t="shared" si="360"/>
        <v>4.1423611111111147E-2</v>
      </c>
      <c r="M3120" s="17" t="str">
        <f t="shared" si="361"/>
        <v>-</v>
      </c>
      <c r="N3120" s="13" t="str">
        <f t="shared" si="362"/>
        <v xml:space="preserve"> Jul</v>
      </c>
      <c r="O3120" s="2" t="s">
        <v>21</v>
      </c>
      <c r="P3120" s="5">
        <v>0</v>
      </c>
      <c r="Q3120" s="2" t="s">
        <v>21</v>
      </c>
      <c r="R3120" s="2">
        <v>0</v>
      </c>
    </row>
    <row r="3121" spans="1:18" ht="12.75">
      <c r="A3121" s="2">
        <v>8610785</v>
      </c>
      <c r="B3121" s="3" t="s">
        <v>7054</v>
      </c>
      <c r="C3121" s="3" t="str">
        <v>726039ce-56bd-4089-9cc0-6ba70fa7c455</v>
      </c>
      <c r="D3121" s="2" t="s">
        <v>19</v>
      </c>
      <c r="E3121" s="2" t="s">
        <v>23</v>
      </c>
      <c r="F3121" s="13" t="str">
        <f t="shared" si="356"/>
        <v>16/ 02/ 2021</v>
      </c>
      <c r="G3121" s="2" t="s">
        <v>7055</v>
      </c>
      <c r="H3121" s="2" t="s">
        <v>7056</v>
      </c>
      <c r="I3121" s="19" t="str">
        <f t="shared" si="357"/>
        <v>08:05:30</v>
      </c>
      <c r="J3121" s="17" t="str">
        <f t="shared" si="358"/>
        <v>08:07:12</v>
      </c>
      <c r="K3121" s="17" t="str">
        <f t="shared" si="359"/>
        <v>no</v>
      </c>
      <c r="L3121" s="17">
        <f t="shared" si="360"/>
        <v>1.1805555555555181E-3</v>
      </c>
      <c r="M3121" s="17" t="str">
        <f t="shared" si="361"/>
        <v>3rd week of feb</v>
      </c>
      <c r="N3121" s="13" t="str">
        <f t="shared" si="362"/>
        <v xml:space="preserve"> Feb</v>
      </c>
      <c r="O3121" s="2" t="s">
        <v>21</v>
      </c>
      <c r="P3121" s="5">
        <v>0</v>
      </c>
      <c r="Q3121" s="2" t="s">
        <v>21</v>
      </c>
      <c r="R3121" s="2">
        <v>4</v>
      </c>
    </row>
    <row r="3122" spans="1:18" ht="12.75">
      <c r="A3122" s="2">
        <v>8625359</v>
      </c>
      <c r="B3122" s="3" t="s">
        <v>7057</v>
      </c>
      <c r="C3122" s="3" t="str">
        <v>4acca85d-5f36-4dee-8dfc-4de79422e20b</v>
      </c>
      <c r="D3122" s="2" t="s">
        <v>19</v>
      </c>
      <c r="E3122" s="2" t="s">
        <v>20</v>
      </c>
      <c r="F3122" s="13" t="str">
        <f>TEXT(G3122,"dd/ mm/ yyyy")</f>
        <v>18/ 02/ 2021</v>
      </c>
      <c r="G3122" s="2" t="s">
        <v>7058</v>
      </c>
      <c r="H3122" s="2" t="s">
        <v>7059</v>
      </c>
      <c r="I3122" s="19" t="str">
        <f t="shared" si="357"/>
        <v>11:25:22</v>
      </c>
      <c r="J3122" s="17" t="str">
        <f t="shared" si="358"/>
        <v>12:25:58</v>
      </c>
      <c r="K3122" s="17" t="str">
        <f t="shared" si="359"/>
        <v>yes</v>
      </c>
      <c r="L3122" s="17">
        <f t="shared" si="360"/>
        <v>4.2083333333333306E-2</v>
      </c>
      <c r="M3122" s="17" t="str">
        <f t="shared" si="361"/>
        <v>3rd week of feb</v>
      </c>
      <c r="N3122" s="13" t="str">
        <f t="shared" si="362"/>
        <v xml:space="preserve"> Feb</v>
      </c>
      <c r="O3122" s="2" t="s">
        <v>21</v>
      </c>
      <c r="P3122" s="5">
        <v>0</v>
      </c>
      <c r="Q3122" s="2" t="s">
        <v>21</v>
      </c>
      <c r="R3122" s="2">
        <v>0</v>
      </c>
    </row>
    <row r="3123" spans="1:18" ht="12.75">
      <c r="A3123" s="2">
        <v>8677464</v>
      </c>
      <c r="B3123" s="3" t="s">
        <v>7060</v>
      </c>
      <c r="C3123" s="3" t="str">
        <v>cd95805d-b3e4-48f1-a9c1-a9dd61d45e70</v>
      </c>
      <c r="D3123" s="2" t="s">
        <v>19</v>
      </c>
      <c r="E3123" s="2" t="s">
        <v>20</v>
      </c>
      <c r="F3123" s="13" t="str">
        <f t="shared" si="356"/>
        <v>26/ 02/ 2021</v>
      </c>
      <c r="G3123" s="2" t="s">
        <v>7061</v>
      </c>
      <c r="H3123" s="2" t="s">
        <v>7062</v>
      </c>
      <c r="I3123" s="19" t="str">
        <f t="shared" si="357"/>
        <v>18:56:26</v>
      </c>
      <c r="J3123" s="17" t="str">
        <f t="shared" si="358"/>
        <v>19:56:50</v>
      </c>
      <c r="K3123" s="17" t="str">
        <f t="shared" si="359"/>
        <v>no</v>
      </c>
      <c r="L3123" s="17">
        <f t="shared" si="360"/>
        <v>4.1944444444444562E-2</v>
      </c>
      <c r="M3123" s="17" t="str">
        <f t="shared" si="361"/>
        <v>4rth week of feb</v>
      </c>
      <c r="N3123" s="13" t="str">
        <f t="shared" si="362"/>
        <v xml:space="preserve"> Feb</v>
      </c>
      <c r="O3123" s="2" t="s">
        <v>21</v>
      </c>
      <c r="P3123" s="5">
        <v>0</v>
      </c>
      <c r="Q3123" s="2" t="s">
        <v>21</v>
      </c>
      <c r="R3123" s="2">
        <v>0</v>
      </c>
    </row>
    <row r="3124" spans="1:18" ht="12.75">
      <c r="A3124" s="2">
        <v>8586774</v>
      </c>
      <c r="B3124" s="3" t="s">
        <v>7063</v>
      </c>
      <c r="C3124" s="3" t="str">
        <v>a0ff2015-f0da-4b9a-8db2-e8354afda136</v>
      </c>
      <c r="D3124" s="2" t="s">
        <v>19</v>
      </c>
      <c r="E3124" s="2" t="s">
        <v>23</v>
      </c>
      <c r="F3124" s="13" t="str">
        <f t="shared" si="356"/>
        <v>02/ 12/ 2021</v>
      </c>
      <c r="G3124" s="4">
        <v>44532.634432870371</v>
      </c>
      <c r="H3124" s="4">
        <v>44532.634930555556</v>
      </c>
      <c r="I3124" s="19" t="str">
        <f t="shared" si="357"/>
        <v>15:13:35</v>
      </c>
      <c r="J3124" s="17" t="str">
        <f t="shared" si="358"/>
        <v>15:14:18</v>
      </c>
      <c r="K3124" s="17" t="str">
        <f t="shared" si="359"/>
        <v>yes</v>
      </c>
      <c r="L3124" s="17">
        <f t="shared" si="360"/>
        <v>4.9768518518511495E-4</v>
      </c>
      <c r="M3124" s="17" t="str">
        <f t="shared" si="361"/>
        <v>-</v>
      </c>
      <c r="N3124" s="13" t="str">
        <f t="shared" si="362"/>
        <v xml:space="preserve"> Dec</v>
      </c>
      <c r="O3124" s="2" t="s">
        <v>21</v>
      </c>
      <c r="P3124" s="5">
        <v>0</v>
      </c>
      <c r="Q3124" s="2" t="s">
        <v>21</v>
      </c>
      <c r="R3124" s="2">
        <v>0</v>
      </c>
    </row>
    <row r="3125" spans="1:18" ht="12.75">
      <c r="A3125" s="2">
        <v>8610174</v>
      </c>
      <c r="B3125" s="3" t="s">
        <v>7064</v>
      </c>
      <c r="C3125" s="3" t="str">
        <v>22164faf-31c3-4b92-a2dc-f9d5c9252b03</v>
      </c>
      <c r="D3125" s="2" t="s">
        <v>19</v>
      </c>
      <c r="E3125" s="2" t="s">
        <v>20</v>
      </c>
      <c r="F3125" s="13" t="str">
        <f t="shared" si="356"/>
        <v>15/ 02/ 2021</v>
      </c>
      <c r="G3125" s="2" t="s">
        <v>7065</v>
      </c>
      <c r="H3125" s="2" t="s">
        <v>7066</v>
      </c>
      <c r="I3125" s="19" t="str">
        <f t="shared" si="357"/>
        <v>23:41:52</v>
      </c>
      <c r="J3125" s="17" t="str">
        <f t="shared" si="358"/>
        <v>00:42:31</v>
      </c>
      <c r="K3125" s="17" t="str">
        <f t="shared" si="359"/>
        <v>no</v>
      </c>
      <c r="L3125" s="17">
        <f t="shared" si="360"/>
        <v>-0.95788194444444441</v>
      </c>
      <c r="M3125" s="17" t="str">
        <f t="shared" si="361"/>
        <v>3rd week of feb</v>
      </c>
      <c r="N3125" s="13" t="str">
        <f t="shared" si="362"/>
        <v xml:space="preserve"> Feb</v>
      </c>
      <c r="O3125" s="2" t="s">
        <v>21</v>
      </c>
      <c r="P3125" s="5">
        <v>0</v>
      </c>
      <c r="Q3125" s="2" t="s">
        <v>21</v>
      </c>
      <c r="R3125" s="2">
        <v>0</v>
      </c>
    </row>
    <row r="3126" spans="1:18" ht="12.75">
      <c r="A3126" s="2">
        <v>8538988</v>
      </c>
      <c r="B3126" s="3" t="s">
        <v>7067</v>
      </c>
      <c r="C3126" s="3" t="str">
        <v>8a5604f6-fb16-42db-a058-bb00acab0505</v>
      </c>
      <c r="D3126" s="2" t="s">
        <v>19</v>
      </c>
      <c r="E3126" s="2" t="s">
        <v>23</v>
      </c>
      <c r="F3126" s="13" t="str">
        <f t="shared" si="356"/>
        <v>02/ 05/ 2021</v>
      </c>
      <c r="G3126" s="4">
        <v>44318.704108796293</v>
      </c>
      <c r="H3126" s="4">
        <v>44318.70579861111</v>
      </c>
      <c r="I3126" s="19" t="str">
        <f t="shared" si="357"/>
        <v>16:53:55</v>
      </c>
      <c r="J3126" s="17" t="str">
        <f t="shared" si="358"/>
        <v>16:56:21</v>
      </c>
      <c r="K3126" s="17" t="str">
        <f t="shared" si="359"/>
        <v>yes</v>
      </c>
      <c r="L3126" s="17">
        <f t="shared" si="360"/>
        <v>1.6898148148147829E-3</v>
      </c>
      <c r="M3126" s="17" t="str">
        <f t="shared" si="361"/>
        <v>-</v>
      </c>
      <c r="N3126" s="13" t="str">
        <f t="shared" si="362"/>
        <v xml:space="preserve"> May</v>
      </c>
      <c r="O3126" s="2" t="s">
        <v>21</v>
      </c>
      <c r="P3126" s="5">
        <v>0</v>
      </c>
      <c r="Q3126" s="2" t="s">
        <v>21</v>
      </c>
      <c r="R3126" s="2">
        <v>3</v>
      </c>
    </row>
    <row r="3127" spans="1:18" ht="12.75">
      <c r="A3127" s="2">
        <v>8627275</v>
      </c>
      <c r="B3127" s="3" t="s">
        <v>7068</v>
      </c>
      <c r="C3127" s="3" t="str">
        <v>b470b079-0e57-4896-86c7-ff6ce1d1dd97</v>
      </c>
      <c r="D3127" s="2" t="s">
        <v>19</v>
      </c>
      <c r="E3127" s="2" t="s">
        <v>20</v>
      </c>
      <c r="F3127" s="13" t="str">
        <f t="shared" si="356"/>
        <v>18/ 02/ 2021</v>
      </c>
      <c r="G3127" s="2" t="s">
        <v>7069</v>
      </c>
      <c r="H3127" s="2" t="s">
        <v>7070</v>
      </c>
      <c r="I3127" s="19" t="str">
        <f t="shared" si="357"/>
        <v>15:16:21</v>
      </c>
      <c r="J3127" s="17" t="str">
        <f t="shared" si="358"/>
        <v>16:16:43</v>
      </c>
      <c r="K3127" s="17" t="str">
        <f t="shared" si="359"/>
        <v>yes</v>
      </c>
      <c r="L3127" s="17">
        <f t="shared" si="360"/>
        <v>4.1921296296296262E-2</v>
      </c>
      <c r="M3127" s="17" t="str">
        <f t="shared" si="361"/>
        <v>3rd week of feb</v>
      </c>
      <c r="N3127" s="13" t="str">
        <f t="shared" si="362"/>
        <v xml:space="preserve"> Feb</v>
      </c>
      <c r="O3127" s="2" t="s">
        <v>21</v>
      </c>
      <c r="P3127" s="5">
        <v>0</v>
      </c>
      <c r="Q3127" s="2" t="s">
        <v>21</v>
      </c>
      <c r="R3127" s="2">
        <v>0</v>
      </c>
    </row>
    <row r="3128" spans="1:18" ht="12.75">
      <c r="A3128" s="2">
        <v>8552820</v>
      </c>
      <c r="B3128" s="3" t="s">
        <v>7071</v>
      </c>
      <c r="C3128" s="3" t="str">
        <v>1820b24e-539f-4a70-9fe2-742a1bfc4840</v>
      </c>
      <c r="D3128" s="2" t="s">
        <v>19</v>
      </c>
      <c r="E3128" s="2" t="s">
        <v>20</v>
      </c>
      <c r="F3128" s="13" t="str">
        <f t="shared" si="356"/>
        <v>02/ 07/ 2021</v>
      </c>
      <c r="G3128" s="4">
        <v>44379.796342592592</v>
      </c>
      <c r="H3128" s="4">
        <v>44379.83929398148</v>
      </c>
      <c r="I3128" s="19" t="str">
        <f t="shared" si="357"/>
        <v>19:06:44</v>
      </c>
      <c r="J3128" s="17" t="str">
        <f t="shared" si="358"/>
        <v>20:08:35</v>
      </c>
      <c r="K3128" s="17" t="str">
        <f t="shared" si="359"/>
        <v>no</v>
      </c>
      <c r="L3128" s="17">
        <f t="shared" si="360"/>
        <v>4.2951388888888942E-2</v>
      </c>
      <c r="M3128" s="17" t="str">
        <f t="shared" si="361"/>
        <v>-</v>
      </c>
      <c r="N3128" s="13" t="str">
        <f t="shared" si="362"/>
        <v xml:space="preserve"> Jul</v>
      </c>
      <c r="O3128" s="2" t="s">
        <v>21</v>
      </c>
      <c r="P3128" s="5">
        <v>0</v>
      </c>
      <c r="Q3128" s="2" t="s">
        <v>21</v>
      </c>
      <c r="R3128" s="2">
        <v>0</v>
      </c>
    </row>
    <row r="3129" spans="1:18" ht="12.75">
      <c r="A3129" s="2">
        <v>8558753</v>
      </c>
      <c r="B3129" s="3" t="s">
        <v>7072</v>
      </c>
      <c r="C3129" s="3" t="str">
        <v>91507229-03d8-475d-bed1-9bce966e1364</v>
      </c>
      <c r="D3129" s="2" t="s">
        <v>716</v>
      </c>
      <c r="E3129" s="2" t="s">
        <v>37</v>
      </c>
      <c r="F3129" s="13" t="str">
        <f>TEXT(G3129,"dd/ mm/ yyyy")</f>
        <v>02/ 08/ 2021</v>
      </c>
      <c r="G3129" s="4">
        <v>44410.713738425926</v>
      </c>
      <c r="H3129" s="4">
        <v>44410.735462962963</v>
      </c>
      <c r="I3129" s="19" t="str">
        <f t="shared" si="357"/>
        <v>17:07:47</v>
      </c>
      <c r="J3129" s="17" t="str">
        <f t="shared" si="358"/>
        <v>17:39:04</v>
      </c>
      <c r="K3129" s="17" t="str">
        <f t="shared" si="359"/>
        <v>no</v>
      </c>
      <c r="L3129" s="17">
        <f t="shared" si="360"/>
        <v>2.1724537037036917E-2</v>
      </c>
      <c r="M3129" s="17" t="str">
        <f t="shared" si="361"/>
        <v>-</v>
      </c>
      <c r="N3129" s="13" t="str">
        <f t="shared" si="362"/>
        <v xml:space="preserve"> Aug</v>
      </c>
      <c r="O3129" s="4">
        <v>44410.717743055553</v>
      </c>
      <c r="P3129" s="5">
        <v>0</v>
      </c>
      <c r="Q3129" s="5">
        <v>1.0416666666666667E-4</v>
      </c>
      <c r="R3129" s="2">
        <v>0</v>
      </c>
    </row>
    <row r="3130" spans="1:18" ht="12.75">
      <c r="A3130" s="2">
        <v>8634383</v>
      </c>
      <c r="B3130" s="3" t="s">
        <v>7073</v>
      </c>
      <c r="C3130" s="3" t="str">
        <v>62831026-f94a-42ef-b8ea-96a3ba288274</v>
      </c>
      <c r="D3130" s="2" t="s">
        <v>396</v>
      </c>
      <c r="E3130" s="2" t="s">
        <v>31</v>
      </c>
      <c r="F3130" s="13" t="str">
        <f t="shared" si="356"/>
        <v>19/ 02/ 2021</v>
      </c>
      <c r="G3130" s="2" t="s">
        <v>7074</v>
      </c>
      <c r="H3130" s="2" t="s">
        <v>7075</v>
      </c>
      <c r="I3130" s="19" t="str">
        <f t="shared" si="357"/>
        <v>17:57:14</v>
      </c>
      <c r="J3130" s="17" t="str">
        <f t="shared" si="358"/>
        <v>18:06:24</v>
      </c>
      <c r="K3130" s="17" t="str">
        <f t="shared" si="359"/>
        <v>no</v>
      </c>
      <c r="L3130" s="17">
        <f t="shared" si="360"/>
        <v>6.3657407407405886E-3</v>
      </c>
      <c r="M3130" s="17" t="str">
        <f t="shared" si="361"/>
        <v>3rd week of feb</v>
      </c>
      <c r="N3130" s="13" t="str">
        <f t="shared" si="362"/>
        <v xml:space="preserve"> Feb</v>
      </c>
      <c r="O3130" s="2" t="s">
        <v>7076</v>
      </c>
      <c r="P3130" s="5">
        <v>0</v>
      </c>
      <c r="Q3130" s="5">
        <v>6.9444444444444444E-5</v>
      </c>
      <c r="R3130" s="2">
        <v>0</v>
      </c>
    </row>
    <row r="3131" spans="1:18" ht="12.75">
      <c r="A3131" s="2">
        <v>8534404</v>
      </c>
      <c r="B3131" s="3" t="s">
        <v>7077</v>
      </c>
      <c r="C3131" s="3" t="str">
        <v>dfe389b2-9fe7-442c-9ed7-eea9a2ed8079</v>
      </c>
      <c r="D3131" s="2" t="s">
        <v>19</v>
      </c>
      <c r="E3131" s="2" t="s">
        <v>20</v>
      </c>
      <c r="F3131" s="13" t="str">
        <f>TEXT(G3131,"dd/ mm/ yyyy")</f>
        <v>02/ 04/ 2021</v>
      </c>
      <c r="G3131" s="4">
        <v>44288.983067129629</v>
      </c>
      <c r="H3131" s="4">
        <v>44318.025659722225</v>
      </c>
      <c r="I3131" s="19" t="str">
        <f t="shared" si="357"/>
        <v>23:35:37</v>
      </c>
      <c r="J3131" s="17" t="str">
        <f t="shared" si="358"/>
        <v>00:36:57</v>
      </c>
      <c r="K3131" s="17" t="str">
        <f t="shared" si="359"/>
        <v>no</v>
      </c>
      <c r="L3131" s="17">
        <f t="shared" si="360"/>
        <v>-0.95740740740740748</v>
      </c>
      <c r="M3131" s="17" t="str">
        <f t="shared" si="361"/>
        <v>-</v>
      </c>
      <c r="N3131" s="13" t="str">
        <f t="shared" si="362"/>
        <v xml:space="preserve"> Apr</v>
      </c>
      <c r="O3131" s="2" t="s">
        <v>21</v>
      </c>
      <c r="P3131" s="5">
        <v>0</v>
      </c>
      <c r="Q3131" s="2" t="s">
        <v>21</v>
      </c>
      <c r="R3131" s="2">
        <v>0</v>
      </c>
    </row>
    <row r="3132" spans="1:18" ht="12.75">
      <c r="A3132" s="2">
        <v>8666956</v>
      </c>
      <c r="B3132" s="3" t="s">
        <v>7078</v>
      </c>
      <c r="C3132" s="3" t="str">
        <v>2cd30a37-0032-4a76-850e-a2a8d2d58243</v>
      </c>
      <c r="D3132" s="2" t="s">
        <v>19</v>
      </c>
      <c r="E3132" s="2" t="s">
        <v>23</v>
      </c>
      <c r="F3132" s="13" t="str">
        <f t="shared" si="356"/>
        <v>25/ 02/ 2021</v>
      </c>
      <c r="G3132" s="2" t="s">
        <v>7079</v>
      </c>
      <c r="H3132" s="2" t="s">
        <v>7080</v>
      </c>
      <c r="I3132" s="19" t="str">
        <f t="shared" si="357"/>
        <v>09:10:49</v>
      </c>
      <c r="J3132" s="17" t="str">
        <f t="shared" si="358"/>
        <v>09:13:56</v>
      </c>
      <c r="K3132" s="17" t="str">
        <f t="shared" si="359"/>
        <v>no</v>
      </c>
      <c r="L3132" s="17">
        <f t="shared" si="360"/>
        <v>2.1643518518518756E-3</v>
      </c>
      <c r="M3132" s="17" t="str">
        <f t="shared" si="361"/>
        <v>4rth week of feb</v>
      </c>
      <c r="N3132" s="13" t="str">
        <f t="shared" si="362"/>
        <v xml:space="preserve"> Feb</v>
      </c>
      <c r="O3132" s="2" t="s">
        <v>21</v>
      </c>
      <c r="P3132" s="5">
        <v>0</v>
      </c>
      <c r="Q3132" s="2" t="s">
        <v>21</v>
      </c>
      <c r="R3132" s="2">
        <v>1</v>
      </c>
    </row>
    <row r="3133" spans="1:18" ht="12.75">
      <c r="A3133" s="2">
        <v>8639934</v>
      </c>
      <c r="B3133" s="3" t="s">
        <v>7081</v>
      </c>
      <c r="C3133" s="3" t="str">
        <v>496f36c7-8e1a-411e-b74d-5f53f00cde88</v>
      </c>
      <c r="D3133" s="2" t="s">
        <v>19</v>
      </c>
      <c r="E3133" s="2" t="s">
        <v>20</v>
      </c>
      <c r="F3133" s="13" t="str">
        <f t="shared" si="356"/>
        <v>20/ 02/ 2021</v>
      </c>
      <c r="G3133" s="2" t="s">
        <v>7082</v>
      </c>
      <c r="H3133" s="2" t="s">
        <v>7083</v>
      </c>
      <c r="I3133" s="19" t="str">
        <f t="shared" si="357"/>
        <v>16:21:01</v>
      </c>
      <c r="J3133" s="17" t="str">
        <f t="shared" si="358"/>
        <v>17:21:45</v>
      </c>
      <c r="K3133" s="17" t="str">
        <f t="shared" si="359"/>
        <v>no</v>
      </c>
      <c r="L3133" s="17">
        <f t="shared" si="360"/>
        <v>4.2175925925926006E-2</v>
      </c>
      <c r="M3133" s="17" t="str">
        <f t="shared" si="361"/>
        <v>3rd week of feb</v>
      </c>
      <c r="N3133" s="13" t="str">
        <f t="shared" si="362"/>
        <v xml:space="preserve"> Feb</v>
      </c>
      <c r="O3133" s="2" t="s">
        <v>21</v>
      </c>
      <c r="P3133" s="5">
        <v>0</v>
      </c>
      <c r="Q3133" s="2" t="s">
        <v>21</v>
      </c>
      <c r="R3133" s="2">
        <v>0</v>
      </c>
    </row>
    <row r="3134" spans="1:18" ht="12.75">
      <c r="A3134" s="2">
        <v>8571802</v>
      </c>
      <c r="B3134" s="3" t="s">
        <v>7084</v>
      </c>
      <c r="C3134" s="3" t="str">
        <v>1146ee22-3af6-4ab6-afcc-8c7c82c153ce</v>
      </c>
      <c r="D3134" s="2" t="s">
        <v>19</v>
      </c>
      <c r="E3134" s="2" t="s">
        <v>20</v>
      </c>
      <c r="F3134" s="13" t="str">
        <f t="shared" si="356"/>
        <v>02/ 10/ 2021</v>
      </c>
      <c r="G3134" s="4">
        <v>44471.648587962962</v>
      </c>
      <c r="H3134" s="4">
        <v>44471.691458333335</v>
      </c>
      <c r="I3134" s="19" t="str">
        <f t="shared" si="357"/>
        <v>15:33:58</v>
      </c>
      <c r="J3134" s="17" t="str">
        <f t="shared" si="358"/>
        <v>16:35:42</v>
      </c>
      <c r="K3134" s="17" t="str">
        <f t="shared" si="359"/>
        <v>yes</v>
      </c>
      <c r="L3134" s="17">
        <f t="shared" si="360"/>
        <v>4.2870370370370336E-2</v>
      </c>
      <c r="M3134" s="17" t="str">
        <f t="shared" si="361"/>
        <v>-</v>
      </c>
      <c r="N3134" s="13" t="str">
        <f t="shared" si="362"/>
        <v xml:space="preserve"> Oct</v>
      </c>
      <c r="O3134" s="2" t="s">
        <v>21</v>
      </c>
      <c r="P3134" s="5">
        <v>0</v>
      </c>
      <c r="Q3134" s="2" t="s">
        <v>21</v>
      </c>
      <c r="R3134" s="2">
        <v>0</v>
      </c>
    </row>
    <row r="3135" spans="1:18" ht="12.75">
      <c r="A3135" s="2">
        <v>8649772</v>
      </c>
      <c r="B3135" s="3" t="s">
        <v>7085</v>
      </c>
      <c r="C3135" s="3" t="str">
        <v>cb08c589-8c2b-49c8-9a78-099f165988d4</v>
      </c>
      <c r="D3135" s="2" t="s">
        <v>19</v>
      </c>
      <c r="E3135" s="2" t="s">
        <v>20</v>
      </c>
      <c r="F3135" s="13" t="str">
        <f t="shared" si="356"/>
        <v>22/ 02/ 2021</v>
      </c>
      <c r="G3135" s="2" t="s">
        <v>7086</v>
      </c>
      <c r="H3135" s="2" t="s">
        <v>7087</v>
      </c>
      <c r="I3135" s="19" t="str">
        <f t="shared" si="357"/>
        <v>13:46:09</v>
      </c>
      <c r="J3135" s="17" t="str">
        <f t="shared" si="358"/>
        <v>14:48:43</v>
      </c>
      <c r="K3135" s="17" t="str">
        <f t="shared" si="359"/>
        <v>yes</v>
      </c>
      <c r="L3135" s="17">
        <f t="shared" si="360"/>
        <v>4.3449074074074057E-2</v>
      </c>
      <c r="M3135" s="17" t="str">
        <f t="shared" si="361"/>
        <v>4rth week of feb</v>
      </c>
      <c r="N3135" s="13" t="str">
        <f t="shared" si="362"/>
        <v xml:space="preserve"> Feb</v>
      </c>
      <c r="O3135" s="2" t="s">
        <v>21</v>
      </c>
      <c r="P3135" s="5">
        <v>0</v>
      </c>
      <c r="Q3135" s="2" t="s">
        <v>21</v>
      </c>
      <c r="R3135" s="2">
        <v>0</v>
      </c>
    </row>
    <row r="3136" spans="1:18" ht="12.75">
      <c r="A3136" s="2">
        <v>8646280</v>
      </c>
      <c r="B3136" s="3" t="s">
        <v>7088</v>
      </c>
      <c r="C3136" s="3" t="str">
        <v>81fde501-5245-433c-ae5f-4af06565c816</v>
      </c>
      <c r="D3136" s="2" t="s">
        <v>19</v>
      </c>
      <c r="E3136" s="2" t="s">
        <v>20</v>
      </c>
      <c r="F3136" s="13" t="str">
        <f t="shared" si="356"/>
        <v>21/ 02/ 2021</v>
      </c>
      <c r="G3136" s="2" t="s">
        <v>7089</v>
      </c>
      <c r="H3136" s="2" t="s">
        <v>7090</v>
      </c>
      <c r="I3136" s="19" t="str">
        <f t="shared" si="357"/>
        <v>19:39:21</v>
      </c>
      <c r="J3136" s="17" t="str">
        <f t="shared" si="358"/>
        <v>20:39:48</v>
      </c>
      <c r="K3136" s="17" t="str">
        <f t="shared" si="359"/>
        <v>no</v>
      </c>
      <c r="L3136" s="17">
        <f t="shared" si="360"/>
        <v>4.1979166666666679E-2</v>
      </c>
      <c r="M3136" s="17" t="str">
        <f t="shared" si="361"/>
        <v>3rd week of feb</v>
      </c>
      <c r="N3136" s="13" t="str">
        <f t="shared" si="362"/>
        <v xml:space="preserve"> Feb</v>
      </c>
      <c r="O3136" s="2" t="s">
        <v>21</v>
      </c>
      <c r="P3136" s="5">
        <v>0</v>
      </c>
      <c r="Q3136" s="2" t="s">
        <v>21</v>
      </c>
      <c r="R3136" s="2">
        <v>0</v>
      </c>
    </row>
    <row r="3137" spans="1:18" ht="12.75">
      <c r="A3137" s="2">
        <v>8616377</v>
      </c>
      <c r="B3137" s="3" t="s">
        <v>7091</v>
      </c>
      <c r="C3137" s="3" t="str">
        <v>91711e5a-5dfd-4fa6-8601-e7a527949e1f</v>
      </c>
      <c r="D3137" s="2" t="s">
        <v>19</v>
      </c>
      <c r="E3137" s="2" t="s">
        <v>20</v>
      </c>
      <c r="F3137" s="13" t="str">
        <f t="shared" si="356"/>
        <v>16/ 02/ 2021</v>
      </c>
      <c r="G3137" s="2" t="s">
        <v>7092</v>
      </c>
      <c r="H3137" s="2" t="s">
        <v>7093</v>
      </c>
      <c r="I3137" s="19" t="str">
        <f t="shared" si="357"/>
        <v>21:50:00</v>
      </c>
      <c r="J3137" s="17" t="str">
        <f t="shared" si="358"/>
        <v>22:50:17</v>
      </c>
      <c r="K3137" s="17" t="str">
        <f t="shared" si="359"/>
        <v>no</v>
      </c>
      <c r="L3137" s="17">
        <f t="shared" si="360"/>
        <v>4.1863425925925957E-2</v>
      </c>
      <c r="M3137" s="17" t="str">
        <f t="shared" si="361"/>
        <v>3rd week of feb</v>
      </c>
      <c r="N3137" s="13" t="str">
        <f t="shared" si="362"/>
        <v xml:space="preserve"> Feb</v>
      </c>
      <c r="O3137" s="2" t="s">
        <v>21</v>
      </c>
      <c r="P3137" s="5">
        <v>0</v>
      </c>
      <c r="Q3137" s="2" t="s">
        <v>21</v>
      </c>
      <c r="R3137" s="2">
        <v>0</v>
      </c>
    </row>
    <row r="3138" spans="1:18" ht="12.75">
      <c r="A3138" s="2">
        <v>8521173</v>
      </c>
      <c r="B3138" s="3" t="s">
        <v>7094</v>
      </c>
      <c r="C3138" s="3" t="str">
        <v>fcf9896d-ffde-4916-b082-379e6b04cc22</v>
      </c>
      <c r="D3138" s="2" t="s">
        <v>19</v>
      </c>
      <c r="E3138" s="2" t="s">
        <v>20</v>
      </c>
      <c r="F3138" s="13" t="str">
        <f t="shared" si="356"/>
        <v>02/ 03/ 2021</v>
      </c>
      <c r="G3138" s="4">
        <v>44257.506342592591</v>
      </c>
      <c r="H3138" s="4">
        <v>44257.548668981479</v>
      </c>
      <c r="I3138" s="19" t="str">
        <f t="shared" si="357"/>
        <v>12:09:08</v>
      </c>
      <c r="J3138" s="17" t="str">
        <f t="shared" si="358"/>
        <v>13:10:05</v>
      </c>
      <c r="K3138" s="17" t="str">
        <f t="shared" si="359"/>
        <v>yes</v>
      </c>
      <c r="L3138" s="17">
        <f t="shared" si="360"/>
        <v>4.2326388888888844E-2</v>
      </c>
      <c r="M3138" s="17" t="str">
        <f t="shared" si="361"/>
        <v>-</v>
      </c>
      <c r="N3138" s="13" t="str">
        <f t="shared" si="362"/>
        <v xml:space="preserve"> Mar</v>
      </c>
      <c r="O3138" s="2" t="s">
        <v>21</v>
      </c>
      <c r="P3138" s="5">
        <v>0</v>
      </c>
      <c r="Q3138" s="2" t="s">
        <v>21</v>
      </c>
      <c r="R3138" s="2">
        <v>0</v>
      </c>
    </row>
    <row r="3139" spans="1:18" ht="12.75">
      <c r="A3139" s="2">
        <v>8594370</v>
      </c>
      <c r="B3139" s="3" t="s">
        <v>7095</v>
      </c>
      <c r="C3139" s="3" t="str">
        <v>47be6910-cb2e-41db-b5b6-5de379a98d6f</v>
      </c>
      <c r="D3139" s="2" t="s">
        <v>228</v>
      </c>
      <c r="E3139" s="2" t="s">
        <v>37</v>
      </c>
      <c r="F3139" s="13" t="str">
        <f t="shared" ref="F3139" si="363">TEXT(G3139,"dd/ mm/ yyyy")</f>
        <v>13/ 02/ 2021</v>
      </c>
      <c r="G3139" s="2" t="s">
        <v>7096</v>
      </c>
      <c r="H3139" s="2" t="s">
        <v>7097</v>
      </c>
      <c r="I3139" s="19" t="str">
        <f t="shared" ref="I3139:I3202" si="364">TEXT(G3139,"hh:mm:ss")</f>
        <v>16:12:22</v>
      </c>
      <c r="J3139" s="17" t="str">
        <f t="shared" ref="J3139:J3202" si="365">TEXT(H3139,"hh:mm:ss")</f>
        <v>16:36:15</v>
      </c>
      <c r="K3139" s="17" t="str">
        <f t="shared" ref="K3139:K3202" si="366">IF(AND(HOUR(I3139)&gt;=10,HOUR(J3139)&gt;=10,HOUR(J3139)&lt;=16,MINUTE(J3139)&lt;=60,SECOND(J3139)&lt;=60),"yes","no")</f>
        <v>yes</v>
      </c>
      <c r="L3139" s="17">
        <f t="shared" ref="L3139:L3202" si="367">J3139-I3139</f>
        <v>1.6585648148148224E-2</v>
      </c>
      <c r="M3139" s="17" t="str">
        <f t="shared" ref="M3139:M3202" si="368">IF(AND(DAY(F3139)&gt;=1,DAY(F3139)&lt;=7,MONTH(F3139)=2),"1st week of feb",IF(AND(DAY(F3139)&gt;=8,DAY(F3139)&lt;=14,MONTH(F3139)=2),"2nd week of feb",IF(AND(DAY(F3139)&gt;=15,DAY(F3139)&lt;=21,MONTH(F3139)=2),"3rd week of feb",IF(AND(DAY(F3139)&gt;=22,DAY(F3139)&lt;=28,MONTH(F3139)=2),"4rth week of feb","-"))))</f>
        <v>2nd week of feb</v>
      </c>
      <c r="N3139" s="13" t="str">
        <f t="shared" ref="N3139:N3202" si="369">TEXT(G3139," Mmm")</f>
        <v xml:space="preserve"> Feb</v>
      </c>
      <c r="O3139" s="2" t="s">
        <v>7098</v>
      </c>
      <c r="P3139" s="5">
        <v>0</v>
      </c>
      <c r="Q3139" s="5">
        <v>1.1574074074074075E-4</v>
      </c>
      <c r="R3139" s="2">
        <v>0</v>
      </c>
    </row>
    <row r="3140" spans="1:18" ht="12.75">
      <c r="A3140" s="2">
        <v>8574823</v>
      </c>
      <c r="B3140" s="3" t="s">
        <v>7099</v>
      </c>
      <c r="C3140" s="3" t="str">
        <v>10cc78ff-f540-4c42-be81-23044a8838f3</v>
      </c>
      <c r="D3140" s="2" t="s">
        <v>19</v>
      </c>
      <c r="E3140" s="2" t="s">
        <v>20</v>
      </c>
      <c r="F3140" s="13" t="str">
        <f t="shared" ref="F3139:F3202" si="370">TEXT(G3140,"dd/ mm/ yyyy")</f>
        <v>02/ 10/ 2021</v>
      </c>
      <c r="G3140" s="4">
        <v>44471.914710648147</v>
      </c>
      <c r="H3140" s="4">
        <v>44471.958055555559</v>
      </c>
      <c r="I3140" s="19" t="str">
        <f t="shared" si="364"/>
        <v>21:57:11</v>
      </c>
      <c r="J3140" s="17" t="str">
        <f t="shared" si="365"/>
        <v>22:59:36</v>
      </c>
      <c r="K3140" s="17" t="str">
        <f t="shared" si="366"/>
        <v>no</v>
      </c>
      <c r="L3140" s="17">
        <f t="shared" si="367"/>
        <v>4.3344907407407485E-2</v>
      </c>
      <c r="M3140" s="17" t="str">
        <f t="shared" si="368"/>
        <v>-</v>
      </c>
      <c r="N3140" s="13" t="str">
        <f t="shared" si="369"/>
        <v xml:space="preserve"> Oct</v>
      </c>
      <c r="O3140" s="2" t="s">
        <v>21</v>
      </c>
      <c r="P3140" s="5">
        <v>0</v>
      </c>
      <c r="Q3140" s="2" t="s">
        <v>21</v>
      </c>
      <c r="R3140" s="2">
        <v>0</v>
      </c>
    </row>
    <row r="3141" spans="1:18" ht="12.75">
      <c r="A3141" s="2">
        <v>8651930</v>
      </c>
      <c r="B3141" s="3" t="s">
        <v>3831</v>
      </c>
      <c r="C3141" s="3" t="str">
        <v>0844ad29-32fb-4204-8e54-44f07c536c69</v>
      </c>
      <c r="D3141" s="2" t="s">
        <v>19</v>
      </c>
      <c r="E3141" s="2" t="s">
        <v>23</v>
      </c>
      <c r="F3141" s="13" t="str">
        <f t="shared" si="370"/>
        <v>22/ 02/ 2021</v>
      </c>
      <c r="G3141" s="2" t="s">
        <v>7100</v>
      </c>
      <c r="H3141" s="2" t="s">
        <v>7101</v>
      </c>
      <c r="I3141" s="19" t="str">
        <f t="shared" si="364"/>
        <v>19:03:11</v>
      </c>
      <c r="J3141" s="17" t="str">
        <f t="shared" si="365"/>
        <v>19:03:49</v>
      </c>
      <c r="K3141" s="17" t="str">
        <f t="shared" si="366"/>
        <v>no</v>
      </c>
      <c r="L3141" s="17">
        <f t="shared" si="367"/>
        <v>4.3981481481480955E-4</v>
      </c>
      <c r="M3141" s="17" t="str">
        <f t="shared" si="368"/>
        <v>4rth week of feb</v>
      </c>
      <c r="N3141" s="13" t="str">
        <f t="shared" si="369"/>
        <v xml:space="preserve"> Feb</v>
      </c>
      <c r="O3141" s="2" t="s">
        <v>21</v>
      </c>
      <c r="P3141" s="5">
        <v>0</v>
      </c>
      <c r="Q3141" s="2" t="s">
        <v>21</v>
      </c>
      <c r="R3141" s="2">
        <v>4</v>
      </c>
    </row>
    <row r="3142" spans="1:18" ht="12.75">
      <c r="A3142" s="2">
        <v>8670282</v>
      </c>
      <c r="B3142" s="3" t="s">
        <v>1547</v>
      </c>
      <c r="C3142" s="3" t="str">
        <v>944532f6-b768-4175-b139-4f93cb17e2c7</v>
      </c>
      <c r="D3142" s="2" t="s">
        <v>275</v>
      </c>
      <c r="E3142" s="2" t="s">
        <v>37</v>
      </c>
      <c r="F3142" s="13" t="str">
        <f>TEXT(G3142,"dd/ mm/ yyyy")</f>
        <v>25/ 02/ 2021</v>
      </c>
      <c r="G3142" s="2" t="s">
        <v>7102</v>
      </c>
      <c r="H3142" s="2" t="s">
        <v>7103</v>
      </c>
      <c r="I3142" s="19" t="str">
        <f t="shared" si="364"/>
        <v>16:45:48</v>
      </c>
      <c r="J3142" s="17" t="str">
        <f t="shared" si="365"/>
        <v>17:02:10</v>
      </c>
      <c r="K3142" s="17" t="str">
        <f t="shared" si="366"/>
        <v>no</v>
      </c>
      <c r="L3142" s="17">
        <f t="shared" si="367"/>
        <v>1.1365740740740815E-2</v>
      </c>
      <c r="M3142" s="17" t="str">
        <f t="shared" si="368"/>
        <v>4rth week of feb</v>
      </c>
      <c r="N3142" s="13" t="str">
        <f t="shared" si="369"/>
        <v xml:space="preserve"> Feb</v>
      </c>
      <c r="O3142" s="2" t="s">
        <v>7104</v>
      </c>
      <c r="P3142" s="5">
        <v>1.1574074074074073E-5</v>
      </c>
      <c r="Q3142" s="5">
        <v>6.9444444444444444E-5</v>
      </c>
      <c r="R3142" s="2">
        <v>4</v>
      </c>
    </row>
    <row r="3143" spans="1:18" ht="12.75">
      <c r="A3143" s="2">
        <v>8651522</v>
      </c>
      <c r="B3143" s="3" t="s">
        <v>7105</v>
      </c>
      <c r="C3143" s="3" t="str">
        <v>f9328f9b-37fa-421e-a735-b2dd6287fc5c</v>
      </c>
      <c r="D3143" s="2" t="s">
        <v>615</v>
      </c>
      <c r="E3143" s="2" t="s">
        <v>37</v>
      </c>
      <c r="F3143" s="13" t="str">
        <f t="shared" si="370"/>
        <v>22/ 02/ 2021</v>
      </c>
      <c r="G3143" s="2" t="s">
        <v>7106</v>
      </c>
      <c r="H3143" s="2" t="s">
        <v>7107</v>
      </c>
      <c r="I3143" s="19" t="str">
        <f t="shared" si="364"/>
        <v>17:54:30</v>
      </c>
      <c r="J3143" s="17" t="str">
        <f t="shared" si="365"/>
        <v>18:10:02</v>
      </c>
      <c r="K3143" s="17" t="str">
        <f t="shared" si="366"/>
        <v>no</v>
      </c>
      <c r="L3143" s="17">
        <f t="shared" si="367"/>
        <v>1.0787037037036984E-2</v>
      </c>
      <c r="M3143" s="17" t="str">
        <f t="shared" si="368"/>
        <v>4rth week of feb</v>
      </c>
      <c r="N3143" s="13" t="str">
        <f t="shared" si="369"/>
        <v xml:space="preserve"> Feb</v>
      </c>
      <c r="O3143" s="2" t="s">
        <v>7108</v>
      </c>
      <c r="P3143" s="5">
        <v>0</v>
      </c>
      <c r="Q3143" s="5">
        <v>3.4722222222222224E-4</v>
      </c>
      <c r="R3143" s="2">
        <v>4</v>
      </c>
    </row>
    <row r="3144" spans="1:18" ht="12.75">
      <c r="A3144" s="2">
        <v>8554625</v>
      </c>
      <c r="B3144" s="3" t="s">
        <v>7109</v>
      </c>
      <c r="C3144" s="3" t="str">
        <v>b8367b5b-6ee4-47c6-9075-a69cd15be80e</v>
      </c>
      <c r="D3144" s="2" t="s">
        <v>19</v>
      </c>
      <c r="E3144" s="2" t="s">
        <v>23</v>
      </c>
      <c r="F3144" s="13" t="str">
        <f t="shared" si="370"/>
        <v>02/ 08/ 2021</v>
      </c>
      <c r="G3144" s="4">
        <v>44410.30064814815</v>
      </c>
      <c r="H3144" s="4">
        <v>44410.301122685189</v>
      </c>
      <c r="I3144" s="19" t="str">
        <f t="shared" si="364"/>
        <v>07:12:56</v>
      </c>
      <c r="J3144" s="17" t="str">
        <f t="shared" si="365"/>
        <v>07:13:37</v>
      </c>
      <c r="K3144" s="17" t="str">
        <f t="shared" si="366"/>
        <v>no</v>
      </c>
      <c r="L3144" s="17">
        <f t="shared" si="367"/>
        <v>4.745370370370372E-4</v>
      </c>
      <c r="M3144" s="17" t="str">
        <f t="shared" si="368"/>
        <v>-</v>
      </c>
      <c r="N3144" s="13" t="str">
        <f t="shared" si="369"/>
        <v xml:space="preserve"> Aug</v>
      </c>
      <c r="O3144" s="2" t="s">
        <v>21</v>
      </c>
      <c r="P3144" s="5">
        <v>0</v>
      </c>
      <c r="Q3144" s="2" t="s">
        <v>21</v>
      </c>
      <c r="R3144" s="2">
        <v>0</v>
      </c>
    </row>
    <row r="3145" spans="1:18" ht="12.75">
      <c r="A3145" s="2">
        <v>8687018</v>
      </c>
      <c r="B3145" s="3" t="s">
        <v>7110</v>
      </c>
      <c r="C3145" s="3" t="str">
        <v>e69837c2-7f64-4b01-b604-d4337a2b5839</v>
      </c>
      <c r="D3145" s="2" t="s">
        <v>203</v>
      </c>
      <c r="E3145" s="2" t="s">
        <v>37</v>
      </c>
      <c r="F3145" s="13" t="str">
        <f t="shared" si="370"/>
        <v>28/ 02/ 2021</v>
      </c>
      <c r="G3145" s="2" t="s">
        <v>7111</v>
      </c>
      <c r="H3145" s="2" t="s">
        <v>7112</v>
      </c>
      <c r="I3145" s="19" t="str">
        <f t="shared" si="364"/>
        <v>12:51:09</v>
      </c>
      <c r="J3145" s="17" t="str">
        <f t="shared" si="365"/>
        <v>13:01:00</v>
      </c>
      <c r="K3145" s="17" t="str">
        <f t="shared" si="366"/>
        <v>yes</v>
      </c>
      <c r="L3145" s="17">
        <f t="shared" si="367"/>
        <v>6.8402777777778478E-3</v>
      </c>
      <c r="M3145" s="17" t="str">
        <f t="shared" si="368"/>
        <v>4rth week of feb</v>
      </c>
      <c r="N3145" s="13" t="str">
        <f t="shared" si="369"/>
        <v xml:space="preserve"> Feb</v>
      </c>
      <c r="O3145" s="2" t="s">
        <v>7113</v>
      </c>
      <c r="P3145" s="5">
        <v>0</v>
      </c>
      <c r="Q3145" s="5">
        <v>1.273148148148148E-4</v>
      </c>
      <c r="R3145" s="2">
        <v>4</v>
      </c>
    </row>
    <row r="3146" spans="1:18" ht="12.75">
      <c r="A3146" s="2">
        <v>8523150</v>
      </c>
      <c r="B3146" s="3" t="s">
        <v>7114</v>
      </c>
      <c r="C3146" s="3" t="str">
        <v>ec5c7eac-3e61-4c66-8ed7-ff3009477de3</v>
      </c>
      <c r="D3146" s="2" t="s">
        <v>19</v>
      </c>
      <c r="E3146" s="2" t="s">
        <v>20</v>
      </c>
      <c r="F3146" s="13" t="str">
        <f t="shared" si="370"/>
        <v>02/ 03/ 2021</v>
      </c>
      <c r="G3146" s="4">
        <v>44257.652025462965</v>
      </c>
      <c r="H3146" s="4">
        <v>44257.69431712963</v>
      </c>
      <c r="I3146" s="19" t="str">
        <f t="shared" si="364"/>
        <v>15:38:55</v>
      </c>
      <c r="J3146" s="17" t="str">
        <f t="shared" si="365"/>
        <v>16:39:49</v>
      </c>
      <c r="K3146" s="17" t="str">
        <f t="shared" si="366"/>
        <v>yes</v>
      </c>
      <c r="L3146" s="17">
        <f t="shared" si="367"/>
        <v>4.2291666666666727E-2</v>
      </c>
      <c r="M3146" s="17" t="str">
        <f t="shared" si="368"/>
        <v>-</v>
      </c>
      <c r="N3146" s="13" t="str">
        <f t="shared" si="369"/>
        <v xml:space="preserve"> Mar</v>
      </c>
      <c r="O3146" s="2" t="s">
        <v>21</v>
      </c>
      <c r="P3146" s="5">
        <v>0</v>
      </c>
      <c r="Q3146" s="2" t="s">
        <v>21</v>
      </c>
      <c r="R3146" s="2">
        <v>0</v>
      </c>
    </row>
    <row r="3147" spans="1:18" ht="12.75">
      <c r="A3147" s="2">
        <v>8567879</v>
      </c>
      <c r="B3147" s="3" t="s">
        <v>7115</v>
      </c>
      <c r="C3147" s="3" t="str">
        <v>25fed906-1748-4943-854f-7cee00e2a811</v>
      </c>
      <c r="D3147" s="2" t="s">
        <v>19</v>
      </c>
      <c r="E3147" s="2" t="s">
        <v>20</v>
      </c>
      <c r="F3147" s="13" t="str">
        <f t="shared" si="370"/>
        <v>02/ 09/ 2021</v>
      </c>
      <c r="G3147" s="4">
        <v>44441.991701388892</v>
      </c>
      <c r="H3147" s="4">
        <v>44471.033645833333</v>
      </c>
      <c r="I3147" s="19" t="str">
        <f t="shared" si="364"/>
        <v>23:48:03</v>
      </c>
      <c r="J3147" s="17" t="str">
        <f t="shared" si="365"/>
        <v>00:48:27</v>
      </c>
      <c r="K3147" s="17" t="str">
        <f t="shared" si="366"/>
        <v>no</v>
      </c>
      <c r="L3147" s="17">
        <f t="shared" si="367"/>
        <v>-0.95805555555555555</v>
      </c>
      <c r="M3147" s="17" t="str">
        <f t="shared" si="368"/>
        <v>-</v>
      </c>
      <c r="N3147" s="13" t="str">
        <f t="shared" si="369"/>
        <v xml:space="preserve"> Sep</v>
      </c>
      <c r="O3147" s="2" t="s">
        <v>21</v>
      </c>
      <c r="P3147" s="5">
        <v>0</v>
      </c>
      <c r="Q3147" s="2" t="s">
        <v>21</v>
      </c>
      <c r="R3147" s="2">
        <v>0</v>
      </c>
    </row>
    <row r="3148" spans="1:18" ht="12.75">
      <c r="A3148" s="2">
        <v>8588358</v>
      </c>
      <c r="B3148" s="3" t="s">
        <v>7116</v>
      </c>
      <c r="C3148" s="3" t="str">
        <v>f4ad8573-2d5e-43a4-aa17-de1bbadeea41</v>
      </c>
      <c r="D3148" s="2" t="s">
        <v>19</v>
      </c>
      <c r="E3148" s="2" t="s">
        <v>23</v>
      </c>
      <c r="F3148" s="13" t="str">
        <f t="shared" si="370"/>
        <v>02/ 12/ 2021</v>
      </c>
      <c r="G3148" s="4">
        <v>44532.76767361111</v>
      </c>
      <c r="H3148" s="4">
        <v>44532.768043981479</v>
      </c>
      <c r="I3148" s="19" t="str">
        <f t="shared" si="364"/>
        <v>18:25:27</v>
      </c>
      <c r="J3148" s="17" t="str">
        <f t="shared" si="365"/>
        <v>18:25:59</v>
      </c>
      <c r="K3148" s="17" t="str">
        <f t="shared" si="366"/>
        <v>no</v>
      </c>
      <c r="L3148" s="17">
        <f t="shared" si="367"/>
        <v>3.7037037037024323E-4</v>
      </c>
      <c r="M3148" s="17" t="str">
        <f t="shared" si="368"/>
        <v>-</v>
      </c>
      <c r="N3148" s="13" t="str">
        <f t="shared" si="369"/>
        <v xml:space="preserve"> Dec</v>
      </c>
      <c r="O3148" s="2" t="s">
        <v>21</v>
      </c>
      <c r="P3148" s="5">
        <v>0</v>
      </c>
      <c r="Q3148" s="2" t="s">
        <v>21</v>
      </c>
      <c r="R3148" s="2">
        <v>0</v>
      </c>
    </row>
    <row r="3149" spans="1:18" ht="12.75">
      <c r="A3149" s="2">
        <v>8599932</v>
      </c>
      <c r="B3149" s="3" t="s">
        <v>7117</v>
      </c>
      <c r="C3149" s="3" t="str">
        <v>cea7e9b9-ed7a-41a5-934d-10320f3571e1</v>
      </c>
      <c r="D3149" s="2" t="s">
        <v>19</v>
      </c>
      <c r="E3149" s="2" t="s">
        <v>20</v>
      </c>
      <c r="F3149" s="13" t="str">
        <f t="shared" si="370"/>
        <v>14/ 02/ 2021</v>
      </c>
      <c r="G3149" s="2" t="s">
        <v>7118</v>
      </c>
      <c r="H3149" s="2" t="s">
        <v>7119</v>
      </c>
      <c r="I3149" s="19" t="str">
        <f t="shared" si="364"/>
        <v>14:33:39</v>
      </c>
      <c r="J3149" s="17" t="str">
        <f t="shared" si="365"/>
        <v>15:34:21</v>
      </c>
      <c r="K3149" s="17" t="str">
        <f t="shared" si="366"/>
        <v>yes</v>
      </c>
      <c r="L3149" s="17">
        <f t="shared" si="367"/>
        <v>4.2152777777777706E-2</v>
      </c>
      <c r="M3149" s="17" t="str">
        <f t="shared" si="368"/>
        <v>2nd week of feb</v>
      </c>
      <c r="N3149" s="13" t="str">
        <f t="shared" si="369"/>
        <v xml:space="preserve"> Feb</v>
      </c>
      <c r="O3149" s="2" t="s">
        <v>21</v>
      </c>
      <c r="P3149" s="5">
        <v>0</v>
      </c>
      <c r="Q3149" s="2" t="s">
        <v>21</v>
      </c>
      <c r="R3149" s="2">
        <v>0</v>
      </c>
    </row>
    <row r="3150" spans="1:18" ht="12.75">
      <c r="A3150" s="2">
        <v>8686173</v>
      </c>
      <c r="B3150" s="3" t="s">
        <v>7120</v>
      </c>
      <c r="C3150" s="3" t="str">
        <v>6bdb89bc-b271-4db4-8ccd-92ec87b02a98</v>
      </c>
      <c r="D3150" s="2" t="s">
        <v>19</v>
      </c>
      <c r="E3150" s="2" t="s">
        <v>23</v>
      </c>
      <c r="F3150" s="13" t="str">
        <f t="shared" si="370"/>
        <v>28/ 02/ 2021</v>
      </c>
      <c r="G3150" s="2" t="s">
        <v>7121</v>
      </c>
      <c r="H3150" s="2" t="s">
        <v>7122</v>
      </c>
      <c r="I3150" s="19" t="str">
        <f t="shared" si="364"/>
        <v>10:57:19</v>
      </c>
      <c r="J3150" s="17" t="str">
        <f t="shared" si="365"/>
        <v>10:57:47</v>
      </c>
      <c r="K3150" s="17" t="str">
        <f t="shared" si="366"/>
        <v>yes</v>
      </c>
      <c r="L3150" s="17">
        <f t="shared" si="367"/>
        <v>3.2407407407408773E-4</v>
      </c>
      <c r="M3150" s="17" t="str">
        <f t="shared" si="368"/>
        <v>4rth week of feb</v>
      </c>
      <c r="N3150" s="13" t="str">
        <f t="shared" si="369"/>
        <v xml:space="preserve"> Feb</v>
      </c>
      <c r="O3150" s="2" t="s">
        <v>21</v>
      </c>
      <c r="P3150" s="5">
        <v>0</v>
      </c>
      <c r="Q3150" s="2" t="s">
        <v>21</v>
      </c>
      <c r="R3150" s="2">
        <v>0</v>
      </c>
    </row>
    <row r="3151" spans="1:18" ht="12.75">
      <c r="A3151" s="2">
        <v>8575875</v>
      </c>
      <c r="B3151" s="3" t="s">
        <v>7123</v>
      </c>
      <c r="C3151" s="3" t="str">
        <v>ff28a32e-200d-4598-8434-c830d809e3d7</v>
      </c>
      <c r="D3151" s="2" t="s">
        <v>19</v>
      </c>
      <c r="E3151" s="2" t="s">
        <v>23</v>
      </c>
      <c r="F3151" s="13" t="str">
        <f t="shared" si="370"/>
        <v>02/ 11/ 2021</v>
      </c>
      <c r="G3151" s="4">
        <v>44502.09783564815</v>
      </c>
      <c r="H3151" s="4">
        <v>44502.099328703705</v>
      </c>
      <c r="I3151" s="19" t="str">
        <f t="shared" si="364"/>
        <v>02:20:53</v>
      </c>
      <c r="J3151" s="17" t="str">
        <f t="shared" si="365"/>
        <v>02:23:02</v>
      </c>
      <c r="K3151" s="17" t="str">
        <f t="shared" si="366"/>
        <v>no</v>
      </c>
      <c r="L3151" s="17">
        <f t="shared" si="367"/>
        <v>1.493055555555553E-3</v>
      </c>
      <c r="M3151" s="17" t="str">
        <f t="shared" si="368"/>
        <v>-</v>
      </c>
      <c r="N3151" s="13" t="str">
        <f t="shared" si="369"/>
        <v xml:space="preserve"> Nov</v>
      </c>
      <c r="O3151" s="2" t="s">
        <v>21</v>
      </c>
      <c r="P3151" s="5">
        <v>0</v>
      </c>
      <c r="Q3151" s="2" t="s">
        <v>21</v>
      </c>
      <c r="R3151" s="2">
        <v>0</v>
      </c>
    </row>
    <row r="3152" spans="1:18" ht="12.75">
      <c r="A3152" s="2">
        <v>8675449</v>
      </c>
      <c r="B3152" s="3" t="s">
        <v>7124</v>
      </c>
      <c r="C3152" s="3" t="str">
        <v>c8795923-70db-4c39-b261-c4a5e59124a5</v>
      </c>
      <c r="D3152" s="2" t="s">
        <v>19</v>
      </c>
      <c r="E3152" s="2" t="s">
        <v>23</v>
      </c>
      <c r="F3152" s="13" t="str">
        <f t="shared" si="370"/>
        <v>26/ 02/ 2021</v>
      </c>
      <c r="G3152" s="2" t="s">
        <v>7125</v>
      </c>
      <c r="H3152" s="2" t="s">
        <v>7126</v>
      </c>
      <c r="I3152" s="19" t="str">
        <f t="shared" si="364"/>
        <v>14:05:39</v>
      </c>
      <c r="J3152" s="17" t="str">
        <f t="shared" si="365"/>
        <v>14:06:38</v>
      </c>
      <c r="K3152" s="17" t="str">
        <f t="shared" si="366"/>
        <v>yes</v>
      </c>
      <c r="L3152" s="17">
        <f t="shared" si="367"/>
        <v>6.828703703704031E-4</v>
      </c>
      <c r="M3152" s="17" t="str">
        <f t="shared" si="368"/>
        <v>4rth week of feb</v>
      </c>
      <c r="N3152" s="13" t="str">
        <f t="shared" si="369"/>
        <v xml:space="preserve"> Feb</v>
      </c>
      <c r="O3152" s="2" t="s">
        <v>21</v>
      </c>
      <c r="P3152" s="5">
        <v>0</v>
      </c>
      <c r="Q3152" s="2" t="s">
        <v>21</v>
      </c>
      <c r="R3152" s="2">
        <v>0</v>
      </c>
    </row>
    <row r="3153" spans="1:18" ht="12.75">
      <c r="A3153" s="2">
        <v>8674721</v>
      </c>
      <c r="B3153" s="3" t="s">
        <v>7127</v>
      </c>
      <c r="C3153" s="3" t="str">
        <v>dbad2dda-ff66-4967-b911-f46dbf88343e</v>
      </c>
      <c r="D3153" s="2" t="s">
        <v>275</v>
      </c>
      <c r="E3153" s="2" t="s">
        <v>37</v>
      </c>
      <c r="F3153" s="13" t="str">
        <f t="shared" si="370"/>
        <v>26/ 02/ 2021</v>
      </c>
      <c r="G3153" s="2" t="s">
        <v>7128</v>
      </c>
      <c r="H3153" s="2" t="s">
        <v>7129</v>
      </c>
      <c r="I3153" s="19" t="str">
        <f t="shared" si="364"/>
        <v>12:33:27</v>
      </c>
      <c r="J3153" s="17" t="str">
        <f t="shared" si="365"/>
        <v>12:36:22</v>
      </c>
      <c r="K3153" s="17" t="str">
        <f t="shared" si="366"/>
        <v>yes</v>
      </c>
      <c r="L3153" s="17">
        <f t="shared" si="367"/>
        <v>2.0254629629630205E-3</v>
      </c>
      <c r="M3153" s="17" t="str">
        <f t="shared" si="368"/>
        <v>4rth week of feb</v>
      </c>
      <c r="N3153" s="13" t="str">
        <f t="shared" si="369"/>
        <v xml:space="preserve"> Feb</v>
      </c>
      <c r="O3153" s="2" t="s">
        <v>7130</v>
      </c>
      <c r="P3153" s="5">
        <v>0</v>
      </c>
      <c r="Q3153" s="5">
        <v>5.7870370370370373E-5</v>
      </c>
      <c r="R3153" s="2">
        <v>5</v>
      </c>
    </row>
    <row r="3154" spans="1:18" ht="12.75">
      <c r="A3154" s="2">
        <v>8596010</v>
      </c>
      <c r="B3154" s="3" t="s">
        <v>7131</v>
      </c>
      <c r="C3154" s="3" t="str">
        <v>26c71f94-a64f-47c7-ba48-d8f05a56ea12</v>
      </c>
      <c r="D3154" s="2" t="s">
        <v>1069</v>
      </c>
      <c r="E3154" s="2" t="s">
        <v>37</v>
      </c>
      <c r="F3154" s="13" t="str">
        <f t="shared" si="370"/>
        <v>13/ 02/ 2021</v>
      </c>
      <c r="G3154" s="2" t="s">
        <v>7132</v>
      </c>
      <c r="H3154" s="2" t="s">
        <v>7133</v>
      </c>
      <c r="I3154" s="19" t="str">
        <f t="shared" si="364"/>
        <v>20:27:19</v>
      </c>
      <c r="J3154" s="17" t="str">
        <f t="shared" si="365"/>
        <v>20:37:03</v>
      </c>
      <c r="K3154" s="17" t="str">
        <f t="shared" si="366"/>
        <v>no</v>
      </c>
      <c r="L3154" s="17">
        <f t="shared" si="367"/>
        <v>6.7592592592592426E-3</v>
      </c>
      <c r="M3154" s="17" t="str">
        <f t="shared" si="368"/>
        <v>2nd week of feb</v>
      </c>
      <c r="N3154" s="13" t="str">
        <f t="shared" si="369"/>
        <v xml:space="preserve"> Feb</v>
      </c>
      <c r="O3154" s="2" t="s">
        <v>7134</v>
      </c>
      <c r="P3154" s="5">
        <v>0</v>
      </c>
      <c r="Q3154" s="5">
        <v>1.0416666666666667E-4</v>
      </c>
      <c r="R3154" s="2">
        <v>0</v>
      </c>
    </row>
    <row r="3155" spans="1:18" ht="12.75">
      <c r="A3155" s="2">
        <v>8555669</v>
      </c>
      <c r="B3155" s="3" t="s">
        <v>7135</v>
      </c>
      <c r="C3155" s="3" t="str">
        <v>72caa55a-f8e1-4f12-ba36-5bfba3919e73</v>
      </c>
      <c r="D3155" s="2" t="s">
        <v>19</v>
      </c>
      <c r="E3155" s="2" t="s">
        <v>20</v>
      </c>
      <c r="F3155" s="13" t="str">
        <f>TEXT(G3155,"dd/ mm/ yyyy")</f>
        <v>02/ 08/ 2021</v>
      </c>
      <c r="G3155" s="4">
        <v>44410.469918981478</v>
      </c>
      <c r="H3155" s="4">
        <v>44410.513101851851</v>
      </c>
      <c r="I3155" s="19" t="str">
        <f t="shared" si="364"/>
        <v>11:16:41</v>
      </c>
      <c r="J3155" s="17" t="str">
        <f t="shared" si="365"/>
        <v>12:18:52</v>
      </c>
      <c r="K3155" s="17" t="str">
        <f t="shared" si="366"/>
        <v>yes</v>
      </c>
      <c r="L3155" s="17">
        <f t="shared" si="367"/>
        <v>4.3182870370370385E-2</v>
      </c>
      <c r="M3155" s="17" t="str">
        <f t="shared" si="368"/>
        <v>-</v>
      </c>
      <c r="N3155" s="13" t="str">
        <f t="shared" si="369"/>
        <v xml:space="preserve"> Aug</v>
      </c>
      <c r="O3155" s="2" t="s">
        <v>21</v>
      </c>
      <c r="P3155" s="5">
        <v>0</v>
      </c>
      <c r="Q3155" s="2" t="s">
        <v>21</v>
      </c>
      <c r="R3155" s="2">
        <v>0</v>
      </c>
    </row>
    <row r="3156" spans="1:18" ht="12.75">
      <c r="A3156" s="2">
        <v>8576263</v>
      </c>
      <c r="B3156" s="3" t="s">
        <v>7136</v>
      </c>
      <c r="C3156" s="3" t="str">
        <v>47bdc251-2019-4393-b239-545c7897a24d</v>
      </c>
      <c r="D3156" s="2" t="s">
        <v>19</v>
      </c>
      <c r="E3156" s="2" t="s">
        <v>23</v>
      </c>
      <c r="F3156" s="13" t="str">
        <f t="shared" si="370"/>
        <v>02/ 11/ 2021</v>
      </c>
      <c r="G3156" s="4">
        <v>44502.368206018517</v>
      </c>
      <c r="H3156" s="4">
        <v>44502.368506944447</v>
      </c>
      <c r="I3156" s="19" t="str">
        <f t="shared" si="364"/>
        <v>08:50:13</v>
      </c>
      <c r="J3156" s="17" t="str">
        <f t="shared" si="365"/>
        <v>08:50:39</v>
      </c>
      <c r="K3156" s="17" t="str">
        <f t="shared" si="366"/>
        <v>no</v>
      </c>
      <c r="L3156" s="17">
        <f t="shared" si="367"/>
        <v>3.0092592592589895E-4</v>
      </c>
      <c r="M3156" s="17" t="str">
        <f t="shared" si="368"/>
        <v>-</v>
      </c>
      <c r="N3156" s="13" t="str">
        <f t="shared" si="369"/>
        <v xml:space="preserve"> Nov</v>
      </c>
      <c r="O3156" s="2" t="s">
        <v>21</v>
      </c>
      <c r="P3156" s="5">
        <v>0</v>
      </c>
      <c r="Q3156" s="2" t="s">
        <v>21</v>
      </c>
      <c r="R3156" s="2">
        <v>4</v>
      </c>
    </row>
    <row r="3157" spans="1:18" ht="12.75">
      <c r="A3157" s="2">
        <v>8597598</v>
      </c>
      <c r="B3157" s="3" t="s">
        <v>4698</v>
      </c>
      <c r="C3157" s="3" t="str">
        <v>fe52e02a-8fee-4b44-954c-b5920cff17f7</v>
      </c>
      <c r="D3157" s="2" t="s">
        <v>19</v>
      </c>
      <c r="E3157" s="2" t="s">
        <v>23</v>
      </c>
      <c r="F3157" s="13" t="str">
        <f t="shared" si="370"/>
        <v>14/ 02/ 2021</v>
      </c>
      <c r="G3157" s="2" t="s">
        <v>7137</v>
      </c>
      <c r="H3157" s="2" t="s">
        <v>7138</v>
      </c>
      <c r="I3157" s="19" t="str">
        <f t="shared" si="364"/>
        <v>07:21:35</v>
      </c>
      <c r="J3157" s="17" t="str">
        <f t="shared" si="365"/>
        <v>07:22:02</v>
      </c>
      <c r="K3157" s="17" t="str">
        <f t="shared" si="366"/>
        <v>no</v>
      </c>
      <c r="L3157" s="17">
        <f t="shared" si="367"/>
        <v>3.1249999999999334E-4</v>
      </c>
      <c r="M3157" s="17" t="str">
        <f t="shared" si="368"/>
        <v>2nd week of feb</v>
      </c>
      <c r="N3157" s="13" t="str">
        <f t="shared" si="369"/>
        <v xml:space="preserve"> Feb</v>
      </c>
      <c r="O3157" s="2" t="s">
        <v>21</v>
      </c>
      <c r="P3157" s="5">
        <v>0</v>
      </c>
      <c r="Q3157" s="2" t="s">
        <v>21</v>
      </c>
      <c r="R3157" s="2">
        <v>1</v>
      </c>
    </row>
    <row r="3158" spans="1:18" ht="12.75">
      <c r="A3158" s="2">
        <v>8544391</v>
      </c>
      <c r="B3158" s="3" t="s">
        <v>7139</v>
      </c>
      <c r="C3158" s="3" t="str">
        <v>8c93b62a-af94-4cde-89b6-f0be713f317f</v>
      </c>
      <c r="D3158" s="2" t="s">
        <v>19</v>
      </c>
      <c r="E3158" s="2" t="s">
        <v>23</v>
      </c>
      <c r="F3158" s="13" t="str">
        <f t="shared" si="370"/>
        <v>02/ 06/ 2021</v>
      </c>
      <c r="G3158" s="4">
        <v>44349.578564814816</v>
      </c>
      <c r="H3158" s="4">
        <v>44349.579826388886</v>
      </c>
      <c r="I3158" s="19" t="str">
        <f t="shared" si="364"/>
        <v>13:53:08</v>
      </c>
      <c r="J3158" s="17" t="str">
        <f t="shared" si="365"/>
        <v>13:54:57</v>
      </c>
      <c r="K3158" s="17" t="str">
        <f t="shared" si="366"/>
        <v>yes</v>
      </c>
      <c r="L3158" s="17">
        <f t="shared" si="367"/>
        <v>1.2615740740741233E-3</v>
      </c>
      <c r="M3158" s="17" t="str">
        <f t="shared" si="368"/>
        <v>-</v>
      </c>
      <c r="N3158" s="13" t="str">
        <f t="shared" si="369"/>
        <v xml:space="preserve"> Jun</v>
      </c>
      <c r="O3158" s="2" t="s">
        <v>21</v>
      </c>
      <c r="P3158" s="5">
        <v>0</v>
      </c>
      <c r="Q3158" s="2" t="s">
        <v>21</v>
      </c>
      <c r="R3158" s="2">
        <v>3</v>
      </c>
    </row>
    <row r="3159" spans="1:18" ht="12.75">
      <c r="A3159" s="2">
        <v>8577290</v>
      </c>
      <c r="B3159" s="3" t="s">
        <v>7140</v>
      </c>
      <c r="C3159" s="3" t="str">
        <v>f6c032e5-dd40-465a-8fb6-b836a4be4595</v>
      </c>
      <c r="D3159" s="2" t="s">
        <v>108</v>
      </c>
      <c r="E3159" s="2" t="s">
        <v>37</v>
      </c>
      <c r="F3159" s="13" t="str">
        <f t="shared" si="370"/>
        <v>02/ 11/ 2021</v>
      </c>
      <c r="G3159" s="4">
        <v>44502.472453703704</v>
      </c>
      <c r="H3159" s="4">
        <v>44502.491122685184</v>
      </c>
      <c r="I3159" s="19" t="str">
        <f t="shared" si="364"/>
        <v>11:20:20</v>
      </c>
      <c r="J3159" s="17" t="str">
        <f t="shared" si="365"/>
        <v>11:47:13</v>
      </c>
      <c r="K3159" s="17" t="str">
        <f t="shared" si="366"/>
        <v>yes</v>
      </c>
      <c r="L3159" s="17">
        <f t="shared" si="367"/>
        <v>1.8668981481481439E-2</v>
      </c>
      <c r="M3159" s="17" t="str">
        <f t="shared" si="368"/>
        <v>-</v>
      </c>
      <c r="N3159" s="13" t="str">
        <f t="shared" si="369"/>
        <v xml:space="preserve"> Nov</v>
      </c>
      <c r="O3159" s="4">
        <v>44502.473020833335</v>
      </c>
      <c r="P3159" s="5">
        <v>0</v>
      </c>
      <c r="Q3159" s="5">
        <v>5.7870370370370373E-5</v>
      </c>
      <c r="R3159" s="2">
        <v>0</v>
      </c>
    </row>
    <row r="3160" spans="1:18" ht="12.75">
      <c r="A3160" s="2">
        <v>8567066</v>
      </c>
      <c r="B3160" s="3" t="s">
        <v>7141</v>
      </c>
      <c r="C3160" s="3" t="str">
        <v>9cf9e858-8a87-4800-83c9-6ff4bd19eeb5</v>
      </c>
      <c r="D3160" s="2" t="s">
        <v>566</v>
      </c>
      <c r="E3160" s="2" t="s">
        <v>37</v>
      </c>
      <c r="F3160" s="13" t="str">
        <f t="shared" si="370"/>
        <v>02/ 09/ 2021</v>
      </c>
      <c r="G3160" s="4">
        <v>44441.876400462963</v>
      </c>
      <c r="H3160" s="4">
        <v>44441.889560185184</v>
      </c>
      <c r="I3160" s="19" t="str">
        <f t="shared" si="364"/>
        <v>21:02:01</v>
      </c>
      <c r="J3160" s="17" t="str">
        <f t="shared" si="365"/>
        <v>21:20:58</v>
      </c>
      <c r="K3160" s="17" t="str">
        <f t="shared" si="366"/>
        <v>no</v>
      </c>
      <c r="L3160" s="17">
        <f t="shared" si="367"/>
        <v>1.3159722222222281E-2</v>
      </c>
      <c r="M3160" s="17" t="str">
        <f t="shared" si="368"/>
        <v>-</v>
      </c>
      <c r="N3160" s="13" t="str">
        <f t="shared" si="369"/>
        <v xml:space="preserve"> Sep</v>
      </c>
      <c r="O3160" s="4">
        <v>44441.877210648148</v>
      </c>
      <c r="P3160" s="5">
        <v>0</v>
      </c>
      <c r="Q3160" s="5">
        <v>6.9444444444444444E-5</v>
      </c>
      <c r="R3160" s="2">
        <v>0</v>
      </c>
    </row>
    <row r="3161" spans="1:18" ht="12.75">
      <c r="A3161" s="2">
        <v>8649765</v>
      </c>
      <c r="B3161" s="3" t="s">
        <v>7142</v>
      </c>
      <c r="C3161" s="3" t="str">
        <v>c279f63c-8f5f-418a-98ec-53dfd73c1ce6</v>
      </c>
      <c r="D3161" s="2" t="s">
        <v>3493</v>
      </c>
      <c r="E3161" s="2" t="s">
        <v>37</v>
      </c>
      <c r="F3161" s="13" t="str">
        <f t="shared" si="370"/>
        <v>22/ 02/ 2021</v>
      </c>
      <c r="G3161" s="2" t="s">
        <v>7143</v>
      </c>
      <c r="H3161" s="2" t="s">
        <v>7144</v>
      </c>
      <c r="I3161" s="19" t="str">
        <f t="shared" si="364"/>
        <v>13:44:49</v>
      </c>
      <c r="J3161" s="17" t="str">
        <f t="shared" si="365"/>
        <v>13:51:34</v>
      </c>
      <c r="K3161" s="17" t="str">
        <f t="shared" si="366"/>
        <v>yes</v>
      </c>
      <c r="L3161" s="17">
        <f t="shared" si="367"/>
        <v>4.6874999999999556E-3</v>
      </c>
      <c r="M3161" s="17" t="str">
        <f t="shared" si="368"/>
        <v>4rth week of feb</v>
      </c>
      <c r="N3161" s="13" t="str">
        <f t="shared" si="369"/>
        <v xml:space="preserve"> Feb</v>
      </c>
      <c r="O3161" s="2" t="s">
        <v>7145</v>
      </c>
      <c r="P3161" s="5">
        <v>0</v>
      </c>
      <c r="Q3161" s="5">
        <v>4.6296296296296294E-5</v>
      </c>
      <c r="R3161" s="2">
        <v>0</v>
      </c>
    </row>
    <row r="3162" spans="1:18" ht="12.75">
      <c r="A3162" s="2">
        <v>8538841</v>
      </c>
      <c r="B3162" s="3" t="s">
        <v>7146</v>
      </c>
      <c r="C3162" s="3" t="str">
        <v>6bea88f2-0955-4e64-a5f3-04c4e50bb532</v>
      </c>
      <c r="D3162" s="2" t="s">
        <v>19</v>
      </c>
      <c r="E3162" s="2" t="s">
        <v>23</v>
      </c>
      <c r="F3162" s="13" t="str">
        <f t="shared" si="370"/>
        <v>02/ 05/ 2021</v>
      </c>
      <c r="G3162" s="4">
        <v>44318.692662037036</v>
      </c>
      <c r="H3162" s="4">
        <v>44318.694224537037</v>
      </c>
      <c r="I3162" s="19" t="str">
        <f t="shared" si="364"/>
        <v>16:37:26</v>
      </c>
      <c r="J3162" s="17" t="str">
        <f t="shared" si="365"/>
        <v>16:39:41</v>
      </c>
      <c r="K3162" s="17" t="str">
        <f t="shared" si="366"/>
        <v>yes</v>
      </c>
      <c r="L3162" s="17">
        <f t="shared" si="367"/>
        <v>1.5625000000001332E-3</v>
      </c>
      <c r="M3162" s="17" t="str">
        <f t="shared" si="368"/>
        <v>-</v>
      </c>
      <c r="N3162" s="13" t="str">
        <f t="shared" si="369"/>
        <v xml:space="preserve"> May</v>
      </c>
      <c r="O3162" s="2" t="s">
        <v>21</v>
      </c>
      <c r="P3162" s="5">
        <v>0</v>
      </c>
      <c r="Q3162" s="2" t="s">
        <v>21</v>
      </c>
      <c r="R3162" s="2">
        <v>0</v>
      </c>
    </row>
    <row r="3163" spans="1:18" ht="12.75">
      <c r="A3163" s="2">
        <v>8537400</v>
      </c>
      <c r="B3163" s="3" t="s">
        <v>5756</v>
      </c>
      <c r="C3163" s="3" t="str">
        <v>c86a4b68-ad63-4538-9024-7c4dee5e1e57</v>
      </c>
      <c r="D3163" s="2" t="s">
        <v>108</v>
      </c>
      <c r="E3163" s="2" t="s">
        <v>37</v>
      </c>
      <c r="F3163" s="13" t="str">
        <f t="shared" si="370"/>
        <v>02/ 05/ 2021</v>
      </c>
      <c r="G3163" s="4">
        <v>44318.572314814817</v>
      </c>
      <c r="H3163" s="4">
        <v>44318.589479166665</v>
      </c>
      <c r="I3163" s="19" t="str">
        <f t="shared" si="364"/>
        <v>13:44:08</v>
      </c>
      <c r="J3163" s="17" t="str">
        <f t="shared" si="365"/>
        <v>14:08:51</v>
      </c>
      <c r="K3163" s="17" t="str">
        <f t="shared" si="366"/>
        <v>yes</v>
      </c>
      <c r="L3163" s="17">
        <f t="shared" si="367"/>
        <v>1.7164351851851833E-2</v>
      </c>
      <c r="M3163" s="17" t="str">
        <f t="shared" si="368"/>
        <v>-</v>
      </c>
      <c r="N3163" s="13" t="str">
        <f t="shared" si="369"/>
        <v xml:space="preserve"> May</v>
      </c>
      <c r="O3163" s="4">
        <v>44318.572476851848</v>
      </c>
      <c r="P3163" s="5">
        <v>0</v>
      </c>
      <c r="Q3163" s="5">
        <v>4.6296296296296298E-4</v>
      </c>
      <c r="R3163" s="2">
        <v>4</v>
      </c>
    </row>
    <row r="3164" spans="1:18" ht="12.75">
      <c r="A3164" s="2">
        <v>8510808</v>
      </c>
      <c r="B3164" s="3" t="s">
        <v>7147</v>
      </c>
      <c r="C3164" s="3" t="str">
        <v>de665b24-d1ca-4e8c-a486-26aa8a652dc0</v>
      </c>
      <c r="D3164" s="2" t="s">
        <v>241</v>
      </c>
      <c r="E3164" s="2" t="s">
        <v>37</v>
      </c>
      <c r="F3164" s="13" t="str">
        <f t="shared" si="370"/>
        <v>02/ 01/ 2021</v>
      </c>
      <c r="G3164" s="4">
        <v>44198.858495370368</v>
      </c>
      <c r="H3164" s="4">
        <v>44198.864201388889</v>
      </c>
      <c r="I3164" s="19" t="str">
        <f t="shared" si="364"/>
        <v>20:36:14</v>
      </c>
      <c r="J3164" s="17" t="str">
        <f t="shared" si="365"/>
        <v>20:44:27</v>
      </c>
      <c r="K3164" s="17" t="str">
        <f t="shared" si="366"/>
        <v>no</v>
      </c>
      <c r="L3164" s="17">
        <f t="shared" si="367"/>
        <v>5.7060185185185963E-3</v>
      </c>
      <c r="M3164" s="17" t="str">
        <f t="shared" si="368"/>
        <v>-</v>
      </c>
      <c r="N3164" s="13" t="str">
        <f t="shared" si="369"/>
        <v xml:space="preserve"> Jan</v>
      </c>
      <c r="O3164" s="4">
        <v>44198.859849537039</v>
      </c>
      <c r="P3164" s="5">
        <v>0</v>
      </c>
      <c r="Q3164" s="5">
        <v>5.7870370370370373E-5</v>
      </c>
      <c r="R3164" s="2">
        <v>4</v>
      </c>
    </row>
    <row r="3165" spans="1:18" ht="12.75">
      <c r="A3165" s="2">
        <v>8581747</v>
      </c>
      <c r="B3165" s="3" t="s">
        <v>7148</v>
      </c>
      <c r="C3165" s="3" t="str">
        <v>d6baaae8-78c2-4deb-b8dd-eb783370db75</v>
      </c>
      <c r="D3165" s="2" t="s">
        <v>19</v>
      </c>
      <c r="E3165" s="2" t="s">
        <v>20</v>
      </c>
      <c r="F3165" s="13" t="str">
        <f t="shared" si="370"/>
        <v>02/ 11/ 2021</v>
      </c>
      <c r="G3165" s="4">
        <v>44502.849560185183</v>
      </c>
      <c r="H3165" s="4">
        <v>44502.891469907408</v>
      </c>
      <c r="I3165" s="19" t="str">
        <f t="shared" si="364"/>
        <v>20:23:22</v>
      </c>
      <c r="J3165" s="17" t="str">
        <f t="shared" si="365"/>
        <v>21:23:43</v>
      </c>
      <c r="K3165" s="17" t="str">
        <f t="shared" si="366"/>
        <v>no</v>
      </c>
      <c r="L3165" s="17">
        <f t="shared" si="367"/>
        <v>4.1909722222222223E-2</v>
      </c>
      <c r="M3165" s="17" t="str">
        <f t="shared" si="368"/>
        <v>-</v>
      </c>
      <c r="N3165" s="13" t="str">
        <f t="shared" si="369"/>
        <v xml:space="preserve"> Nov</v>
      </c>
      <c r="O3165" s="2" t="s">
        <v>21</v>
      </c>
      <c r="P3165" s="5">
        <v>0</v>
      </c>
      <c r="Q3165" s="2" t="s">
        <v>21</v>
      </c>
      <c r="R3165" s="2">
        <v>0</v>
      </c>
    </row>
    <row r="3166" spans="1:18" ht="12.75">
      <c r="A3166" s="2">
        <v>8505486</v>
      </c>
      <c r="B3166" s="3" t="s">
        <v>7149</v>
      </c>
      <c r="C3166" s="3" t="str">
        <v>a12c3863-6b62-4b4b-abed-abac3267ffa2</v>
      </c>
      <c r="D3166" s="2" t="s">
        <v>586</v>
      </c>
      <c r="E3166" s="2" t="s">
        <v>37</v>
      </c>
      <c r="F3166" s="13" t="str">
        <f>TEXT(G3166,"dd/ mm/ yyyy")</f>
        <v>02/ 01/ 2021</v>
      </c>
      <c r="G3166" s="4">
        <v>44198.436261574076</v>
      </c>
      <c r="H3166" s="4">
        <v>44198.454421296294</v>
      </c>
      <c r="I3166" s="19" t="str">
        <f t="shared" si="364"/>
        <v>10:28:13</v>
      </c>
      <c r="J3166" s="17" t="str">
        <f t="shared" si="365"/>
        <v>10:54:22</v>
      </c>
      <c r="K3166" s="17" t="str">
        <f t="shared" si="366"/>
        <v>yes</v>
      </c>
      <c r="L3166" s="17">
        <f t="shared" si="367"/>
        <v>1.815972222222223E-2</v>
      </c>
      <c r="M3166" s="17" t="str">
        <f t="shared" si="368"/>
        <v>-</v>
      </c>
      <c r="N3166" s="13" t="str">
        <f t="shared" si="369"/>
        <v xml:space="preserve"> Jan</v>
      </c>
      <c r="O3166" s="4">
        <v>44198.437199074076</v>
      </c>
      <c r="P3166" s="5">
        <v>0</v>
      </c>
      <c r="Q3166" s="5">
        <v>6.9444444444444444E-5</v>
      </c>
      <c r="R3166" s="2">
        <v>4</v>
      </c>
    </row>
    <row r="3167" spans="1:18" ht="12.75">
      <c r="A3167" s="2">
        <v>8519939</v>
      </c>
      <c r="B3167" s="3" t="s">
        <v>7150</v>
      </c>
      <c r="C3167" s="3" t="str">
        <v>9bdc1f0a-709e-4783-8b53-05966adf1566</v>
      </c>
      <c r="D3167" s="2" t="s">
        <v>630</v>
      </c>
      <c r="E3167" s="2" t="s">
        <v>37</v>
      </c>
      <c r="F3167" s="13" t="str">
        <f t="shared" si="370"/>
        <v>02/ 03/ 2021</v>
      </c>
      <c r="G3167" s="4">
        <v>44257.414467592593</v>
      </c>
      <c r="H3167" s="4">
        <v>44257.430277777778</v>
      </c>
      <c r="I3167" s="19" t="str">
        <f t="shared" si="364"/>
        <v>09:56:50</v>
      </c>
      <c r="J3167" s="17" t="str">
        <f t="shared" si="365"/>
        <v>10:19:36</v>
      </c>
      <c r="K3167" s="17" t="str">
        <f t="shared" si="366"/>
        <v>no</v>
      </c>
      <c r="L3167" s="17">
        <f t="shared" si="367"/>
        <v>1.5810185185185122E-2</v>
      </c>
      <c r="M3167" s="17" t="str">
        <f t="shared" si="368"/>
        <v>-</v>
      </c>
      <c r="N3167" s="13" t="str">
        <f t="shared" si="369"/>
        <v xml:space="preserve"> Mar</v>
      </c>
      <c r="O3167" s="4">
        <v>44257.416006944448</v>
      </c>
      <c r="P3167" s="5">
        <v>0</v>
      </c>
      <c r="Q3167" s="5">
        <v>6.9444444444444444E-5</v>
      </c>
      <c r="R3167" s="2">
        <v>1</v>
      </c>
    </row>
    <row r="3168" spans="1:18" ht="12.75">
      <c r="A3168" s="2">
        <v>8690030</v>
      </c>
      <c r="B3168" s="3" t="s">
        <v>7151</v>
      </c>
      <c r="C3168" s="3" t="str">
        <v>4f06bddd-f51c-42f8-bd89-b177453b0148</v>
      </c>
      <c r="D3168" s="2" t="s">
        <v>19</v>
      </c>
      <c r="E3168" s="2" t="s">
        <v>23</v>
      </c>
      <c r="F3168" s="13" t="str">
        <f t="shared" si="370"/>
        <v>28/ 02/ 2021</v>
      </c>
      <c r="G3168" s="2" t="s">
        <v>7152</v>
      </c>
      <c r="H3168" s="2" t="s">
        <v>7153</v>
      </c>
      <c r="I3168" s="19" t="str">
        <f t="shared" si="364"/>
        <v>20:42:13</v>
      </c>
      <c r="J3168" s="17" t="str">
        <f t="shared" si="365"/>
        <v>20:42:39</v>
      </c>
      <c r="K3168" s="17" t="str">
        <f t="shared" si="366"/>
        <v>no</v>
      </c>
      <c r="L3168" s="17">
        <f t="shared" si="367"/>
        <v>3.0092592592589895E-4</v>
      </c>
      <c r="M3168" s="17" t="str">
        <f t="shared" si="368"/>
        <v>4rth week of feb</v>
      </c>
      <c r="N3168" s="13" t="str">
        <f t="shared" si="369"/>
        <v xml:space="preserve"> Feb</v>
      </c>
      <c r="O3168" s="2" t="s">
        <v>21</v>
      </c>
      <c r="P3168" s="5">
        <v>0</v>
      </c>
      <c r="Q3168" s="2" t="s">
        <v>21</v>
      </c>
      <c r="R3168" s="2">
        <v>1</v>
      </c>
    </row>
    <row r="3169" spans="1:18" ht="12.75">
      <c r="A3169" s="2">
        <v>8607735</v>
      </c>
      <c r="B3169" s="3" t="s">
        <v>7154</v>
      </c>
      <c r="C3169" s="3" t="str">
        <v>2ffad13d-e231-4bcd-a4e4-8adb932c4110</v>
      </c>
      <c r="D3169" s="2" t="s">
        <v>354</v>
      </c>
      <c r="E3169" s="2" t="s">
        <v>31</v>
      </c>
      <c r="F3169" s="13" t="str">
        <f t="shared" si="370"/>
        <v>15/ 02/ 2021</v>
      </c>
      <c r="G3169" s="2" t="s">
        <v>7155</v>
      </c>
      <c r="H3169" s="2" t="s">
        <v>7156</v>
      </c>
      <c r="I3169" s="19" t="str">
        <f t="shared" si="364"/>
        <v>16:53:19</v>
      </c>
      <c r="J3169" s="17" t="str">
        <f t="shared" si="365"/>
        <v>17:19:47</v>
      </c>
      <c r="K3169" s="17" t="str">
        <f t="shared" si="366"/>
        <v>no</v>
      </c>
      <c r="L3169" s="17">
        <f t="shared" si="367"/>
        <v>1.837962962962969E-2</v>
      </c>
      <c r="M3169" s="17" t="str">
        <f t="shared" si="368"/>
        <v>3rd week of feb</v>
      </c>
      <c r="N3169" s="13" t="str">
        <f t="shared" si="369"/>
        <v xml:space="preserve"> Feb</v>
      </c>
      <c r="O3169" s="2" t="s">
        <v>7157</v>
      </c>
      <c r="P3169" s="5">
        <v>0</v>
      </c>
      <c r="Q3169" s="5">
        <v>2.2569444444444442E-3</v>
      </c>
      <c r="R3169" s="2">
        <v>0</v>
      </c>
    </row>
    <row r="3170" spans="1:18" ht="12.75">
      <c r="A3170" s="2">
        <v>8599618</v>
      </c>
      <c r="B3170" s="3" t="s">
        <v>7158</v>
      </c>
      <c r="C3170" s="3" t="str">
        <v>e7f191ee-b2d3-4259-85b9-1a817060d36c</v>
      </c>
      <c r="D3170" s="2" t="s">
        <v>19</v>
      </c>
      <c r="E3170" s="2" t="s">
        <v>23</v>
      </c>
      <c r="F3170" s="13" t="str">
        <f t="shared" si="370"/>
        <v>14/ 02/ 2021</v>
      </c>
      <c r="G3170" s="2" t="s">
        <v>7159</v>
      </c>
      <c r="H3170" s="2" t="s">
        <v>7160</v>
      </c>
      <c r="I3170" s="19" t="str">
        <f t="shared" si="364"/>
        <v>13:50:31</v>
      </c>
      <c r="J3170" s="17" t="str">
        <f t="shared" si="365"/>
        <v>13:51:07</v>
      </c>
      <c r="K3170" s="17" t="str">
        <f t="shared" si="366"/>
        <v>yes</v>
      </c>
      <c r="L3170" s="17">
        <f t="shared" si="367"/>
        <v>4.166666666667318E-4</v>
      </c>
      <c r="M3170" s="17" t="str">
        <f t="shared" si="368"/>
        <v>2nd week of feb</v>
      </c>
      <c r="N3170" s="13" t="str">
        <f t="shared" si="369"/>
        <v xml:space="preserve"> Feb</v>
      </c>
      <c r="O3170" s="2" t="s">
        <v>21</v>
      </c>
      <c r="P3170" s="5">
        <v>0</v>
      </c>
      <c r="Q3170" s="2" t="s">
        <v>21</v>
      </c>
      <c r="R3170" s="2">
        <v>0</v>
      </c>
    </row>
    <row r="3171" spans="1:18" ht="12.75">
      <c r="A3171" s="2">
        <v>8603291</v>
      </c>
      <c r="B3171" s="3" t="s">
        <v>7161</v>
      </c>
      <c r="C3171" s="3" t="str">
        <v>71e7737f-c322-46ed-8684-d31cc6e6df22</v>
      </c>
      <c r="D3171" s="2" t="s">
        <v>19</v>
      </c>
      <c r="E3171" s="2" t="s">
        <v>23</v>
      </c>
      <c r="F3171" s="13" t="str">
        <f t="shared" si="370"/>
        <v>15/ 02/ 2021</v>
      </c>
      <c r="G3171" s="2" t="s">
        <v>7162</v>
      </c>
      <c r="H3171" s="2" t="s">
        <v>7163</v>
      </c>
      <c r="I3171" s="19" t="str">
        <f t="shared" si="364"/>
        <v>01:09:07</v>
      </c>
      <c r="J3171" s="17" t="str">
        <f t="shared" si="365"/>
        <v>01:09:58</v>
      </c>
      <c r="K3171" s="17" t="str">
        <f t="shared" si="366"/>
        <v>no</v>
      </c>
      <c r="L3171" s="17">
        <f t="shared" si="367"/>
        <v>5.9027777777777984E-4</v>
      </c>
      <c r="M3171" s="17" t="str">
        <f t="shared" si="368"/>
        <v>3rd week of feb</v>
      </c>
      <c r="N3171" s="13" t="str">
        <f t="shared" si="369"/>
        <v xml:space="preserve"> Feb</v>
      </c>
      <c r="O3171" s="2" t="s">
        <v>21</v>
      </c>
      <c r="P3171" s="5">
        <v>0</v>
      </c>
      <c r="Q3171" s="2" t="s">
        <v>21</v>
      </c>
      <c r="R3171" s="2">
        <v>1</v>
      </c>
    </row>
    <row r="3172" spans="1:18" ht="12.75">
      <c r="A3172" s="2">
        <v>8528204</v>
      </c>
      <c r="B3172" s="3" t="s">
        <v>4843</v>
      </c>
      <c r="C3172" s="3" t="str">
        <v>537e17f2-72af-469f-b39a-07e23a462e39</v>
      </c>
      <c r="D3172" s="2" t="s">
        <v>322</v>
      </c>
      <c r="E3172" s="2" t="s">
        <v>37</v>
      </c>
      <c r="F3172" s="13" t="str">
        <f t="shared" si="370"/>
        <v>02/ 04/ 2021</v>
      </c>
      <c r="G3172" s="4">
        <v>44288.453263888892</v>
      </c>
      <c r="H3172" s="4">
        <v>44288.464583333334</v>
      </c>
      <c r="I3172" s="19" t="str">
        <f t="shared" si="364"/>
        <v>10:52:42</v>
      </c>
      <c r="J3172" s="17" t="str">
        <f t="shared" si="365"/>
        <v>11:09:00</v>
      </c>
      <c r="K3172" s="17" t="str">
        <f t="shared" si="366"/>
        <v>yes</v>
      </c>
      <c r="L3172" s="17">
        <f t="shared" si="367"/>
        <v>1.1319444444444438E-2</v>
      </c>
      <c r="M3172" s="17" t="str">
        <f t="shared" si="368"/>
        <v>-</v>
      </c>
      <c r="N3172" s="13" t="str">
        <f t="shared" si="369"/>
        <v xml:space="preserve"> Apr</v>
      </c>
      <c r="O3172" s="4">
        <v>44288.453715277778</v>
      </c>
      <c r="P3172" s="5">
        <v>0</v>
      </c>
      <c r="Q3172" s="5">
        <v>1.3888888888888889E-4</v>
      </c>
      <c r="R3172" s="2">
        <v>0</v>
      </c>
    </row>
    <row r="3173" spans="1:18" ht="12.75">
      <c r="A3173" s="2">
        <v>8675769</v>
      </c>
      <c r="B3173" s="3" t="s">
        <v>1691</v>
      </c>
      <c r="C3173" s="3" t="str">
        <v>a76e445a-8106-4fdd-9ef8-e6ca2cea6ce6</v>
      </c>
      <c r="D3173" s="2" t="s">
        <v>19</v>
      </c>
      <c r="E3173" s="2" t="s">
        <v>23</v>
      </c>
      <c r="F3173" s="13" t="str">
        <f t="shared" si="370"/>
        <v>26/ 02/ 2021</v>
      </c>
      <c r="G3173" s="2" t="s">
        <v>7164</v>
      </c>
      <c r="H3173" s="2" t="s">
        <v>7165</v>
      </c>
      <c r="I3173" s="19" t="str">
        <f t="shared" si="364"/>
        <v>14:48:44</v>
      </c>
      <c r="J3173" s="17" t="str">
        <f t="shared" si="365"/>
        <v>14:49:20</v>
      </c>
      <c r="K3173" s="17" t="str">
        <f t="shared" si="366"/>
        <v>yes</v>
      </c>
      <c r="L3173" s="17">
        <f t="shared" si="367"/>
        <v>4.1666666666662078E-4</v>
      </c>
      <c r="M3173" s="17" t="str">
        <f t="shared" si="368"/>
        <v>4rth week of feb</v>
      </c>
      <c r="N3173" s="13" t="str">
        <f t="shared" si="369"/>
        <v xml:space="preserve"> Feb</v>
      </c>
      <c r="O3173" s="2" t="s">
        <v>21</v>
      </c>
      <c r="P3173" s="5">
        <v>0</v>
      </c>
      <c r="Q3173" s="2" t="s">
        <v>21</v>
      </c>
      <c r="R3173" s="2">
        <v>1</v>
      </c>
    </row>
    <row r="3174" spans="1:18" ht="12.75">
      <c r="A3174" s="2">
        <v>8677004</v>
      </c>
      <c r="B3174" s="3" t="s">
        <v>7166</v>
      </c>
      <c r="C3174" s="3" t="str">
        <v>6add8b0b-d0f3-4918-9b06-86f50d687f11</v>
      </c>
      <c r="D3174" s="2" t="s">
        <v>19</v>
      </c>
      <c r="E3174" s="2" t="s">
        <v>20</v>
      </c>
      <c r="F3174" s="13" t="str">
        <f t="shared" si="370"/>
        <v>26/ 02/ 2021</v>
      </c>
      <c r="G3174" s="2" t="s">
        <v>7167</v>
      </c>
      <c r="H3174" s="2" t="s">
        <v>7168</v>
      </c>
      <c r="I3174" s="19" t="str">
        <f t="shared" si="364"/>
        <v>17:34:13</v>
      </c>
      <c r="J3174" s="17" t="str">
        <f t="shared" si="365"/>
        <v>18:36:07</v>
      </c>
      <c r="K3174" s="17" t="str">
        <f t="shared" si="366"/>
        <v>no</v>
      </c>
      <c r="L3174" s="17">
        <f t="shared" si="367"/>
        <v>4.2986111111111058E-2</v>
      </c>
      <c r="M3174" s="17" t="str">
        <f t="shared" si="368"/>
        <v>4rth week of feb</v>
      </c>
      <c r="N3174" s="13" t="str">
        <f t="shared" si="369"/>
        <v xml:space="preserve"> Feb</v>
      </c>
      <c r="O3174" s="2" t="s">
        <v>21</v>
      </c>
      <c r="P3174" s="5">
        <v>0</v>
      </c>
      <c r="Q3174" s="2" t="s">
        <v>21</v>
      </c>
      <c r="R3174" s="2">
        <v>0</v>
      </c>
    </row>
    <row r="3175" spans="1:18" ht="12.75">
      <c r="A3175" s="2">
        <v>8648461</v>
      </c>
      <c r="B3175" s="3" t="s">
        <v>7169</v>
      </c>
      <c r="C3175" s="3" t="str">
        <v>c7e36d23-7e21-48d6-999e-4e5f6e74503d</v>
      </c>
      <c r="D3175" s="2" t="s">
        <v>491</v>
      </c>
      <c r="E3175" s="2" t="s">
        <v>37</v>
      </c>
      <c r="F3175" s="13" t="str">
        <f t="shared" si="370"/>
        <v>22/ 02/ 2021</v>
      </c>
      <c r="G3175" s="2" t="s">
        <v>7170</v>
      </c>
      <c r="H3175" s="2" t="s">
        <v>7171</v>
      </c>
      <c r="I3175" s="19" t="str">
        <f t="shared" si="364"/>
        <v>10:44:46</v>
      </c>
      <c r="J3175" s="17" t="str">
        <f t="shared" si="365"/>
        <v>10:52:17</v>
      </c>
      <c r="K3175" s="17" t="str">
        <f t="shared" si="366"/>
        <v>yes</v>
      </c>
      <c r="L3175" s="17">
        <f t="shared" si="367"/>
        <v>5.2199074074074647E-3</v>
      </c>
      <c r="M3175" s="17" t="str">
        <f t="shared" si="368"/>
        <v>4rth week of feb</v>
      </c>
      <c r="N3175" s="13" t="str">
        <f t="shared" si="369"/>
        <v xml:space="preserve"> Feb</v>
      </c>
      <c r="O3175" s="2" t="s">
        <v>7172</v>
      </c>
      <c r="P3175" s="5">
        <v>2.3148148148148147E-5</v>
      </c>
      <c r="Q3175" s="5">
        <v>6.9444444444444444E-5</v>
      </c>
      <c r="R3175" s="2">
        <v>5</v>
      </c>
    </row>
    <row r="3176" spans="1:18" ht="12.75">
      <c r="A3176" s="2">
        <v>8644275</v>
      </c>
      <c r="B3176" s="3" t="s">
        <v>7173</v>
      </c>
      <c r="C3176" s="3" t="str">
        <v>75bcfc48-ccff-4da9-9ebd-f09c7d5fb663</v>
      </c>
      <c r="D3176" s="2" t="s">
        <v>19</v>
      </c>
      <c r="E3176" s="2" t="s">
        <v>20</v>
      </c>
      <c r="F3176" s="13" t="str">
        <f t="shared" si="370"/>
        <v>21/ 02/ 2021</v>
      </c>
      <c r="G3176" s="2" t="s">
        <v>7174</v>
      </c>
      <c r="H3176" s="2" t="s">
        <v>7175</v>
      </c>
      <c r="I3176" s="19" t="str">
        <f t="shared" si="364"/>
        <v>13:47:18</v>
      </c>
      <c r="J3176" s="17" t="str">
        <f t="shared" si="365"/>
        <v>14:49:40</v>
      </c>
      <c r="K3176" s="17" t="str">
        <f t="shared" si="366"/>
        <v>yes</v>
      </c>
      <c r="L3176" s="17">
        <f t="shared" si="367"/>
        <v>4.3310185185185146E-2</v>
      </c>
      <c r="M3176" s="17" t="str">
        <f t="shared" si="368"/>
        <v>3rd week of feb</v>
      </c>
      <c r="N3176" s="13" t="str">
        <f t="shared" si="369"/>
        <v xml:space="preserve"> Feb</v>
      </c>
      <c r="O3176" s="2" t="s">
        <v>21</v>
      </c>
      <c r="P3176" s="5">
        <v>0</v>
      </c>
      <c r="Q3176" s="2" t="s">
        <v>21</v>
      </c>
      <c r="R3176" s="2">
        <v>0</v>
      </c>
    </row>
    <row r="3177" spans="1:18" ht="12.75">
      <c r="A3177" s="2">
        <v>8601230</v>
      </c>
      <c r="B3177" s="3" t="s">
        <v>7176</v>
      </c>
      <c r="C3177" s="3" t="str">
        <v>be33aed8-3f0f-4549-8b46-8349ca0da091</v>
      </c>
      <c r="D3177" s="2" t="s">
        <v>1069</v>
      </c>
      <c r="E3177" s="2" t="s">
        <v>37</v>
      </c>
      <c r="F3177" s="13" t="str">
        <f t="shared" si="370"/>
        <v>14/ 02/ 2021</v>
      </c>
      <c r="G3177" s="2" t="s">
        <v>7177</v>
      </c>
      <c r="H3177" s="2" t="s">
        <v>7178</v>
      </c>
      <c r="I3177" s="19" t="str">
        <f t="shared" si="364"/>
        <v>17:33:20</v>
      </c>
      <c r="J3177" s="17" t="str">
        <f t="shared" si="365"/>
        <v>17:41:56</v>
      </c>
      <c r="K3177" s="17" t="str">
        <f t="shared" si="366"/>
        <v>no</v>
      </c>
      <c r="L3177" s="17">
        <f t="shared" si="367"/>
        <v>5.9722222222221566E-3</v>
      </c>
      <c r="M3177" s="17" t="str">
        <f t="shared" si="368"/>
        <v>2nd week of feb</v>
      </c>
      <c r="N3177" s="13" t="str">
        <f t="shared" si="369"/>
        <v xml:space="preserve"> Feb</v>
      </c>
      <c r="O3177" s="2" t="s">
        <v>7179</v>
      </c>
      <c r="P3177" s="5">
        <v>0</v>
      </c>
      <c r="Q3177" s="5">
        <v>8.1018518518518516E-5</v>
      </c>
      <c r="R3177" s="2">
        <v>5</v>
      </c>
    </row>
    <row r="3178" spans="1:18" ht="12.75">
      <c r="A3178" s="2">
        <v>8638842</v>
      </c>
      <c r="B3178" s="3" t="s">
        <v>7180</v>
      </c>
      <c r="C3178" s="3" t="str">
        <v>f9d6907b-9cd9-420d-9fa3-c21fb5c374f5</v>
      </c>
      <c r="D3178" s="2" t="s">
        <v>19</v>
      </c>
      <c r="E3178" s="2" t="s">
        <v>20</v>
      </c>
      <c r="F3178" s="13" t="str">
        <f t="shared" si="370"/>
        <v>20/ 02/ 2021</v>
      </c>
      <c r="G3178" s="2" t="s">
        <v>7181</v>
      </c>
      <c r="H3178" s="2" t="s">
        <v>7182</v>
      </c>
      <c r="I3178" s="19" t="str">
        <f t="shared" si="364"/>
        <v>13:36:10</v>
      </c>
      <c r="J3178" s="17" t="str">
        <f t="shared" si="365"/>
        <v>14:42:27</v>
      </c>
      <c r="K3178" s="17" t="str">
        <f t="shared" si="366"/>
        <v>yes</v>
      </c>
      <c r="L3178" s="17">
        <f t="shared" si="367"/>
        <v>4.6030092592592609E-2</v>
      </c>
      <c r="M3178" s="17" t="str">
        <f t="shared" si="368"/>
        <v>3rd week of feb</v>
      </c>
      <c r="N3178" s="13" t="str">
        <f t="shared" si="369"/>
        <v xml:space="preserve"> Feb</v>
      </c>
      <c r="O3178" s="2" t="s">
        <v>21</v>
      </c>
      <c r="P3178" s="5">
        <v>0</v>
      </c>
      <c r="Q3178" s="2" t="s">
        <v>21</v>
      </c>
      <c r="R3178" s="2">
        <v>0</v>
      </c>
    </row>
    <row r="3179" spans="1:18" ht="12.75">
      <c r="A3179" s="2">
        <v>8600703</v>
      </c>
      <c r="B3179" s="3" t="s">
        <v>7183</v>
      </c>
      <c r="C3179" s="3" t="str">
        <v>010b1507-19d6-45b4-91a5-b5a4762ee6fd</v>
      </c>
      <c r="D3179" s="2" t="s">
        <v>19</v>
      </c>
      <c r="E3179" s="2" t="s">
        <v>20</v>
      </c>
      <c r="F3179" s="13" t="str">
        <f t="shared" si="370"/>
        <v>14/ 02/ 2021</v>
      </c>
      <c r="G3179" s="2" t="s">
        <v>7184</v>
      </c>
      <c r="H3179" s="2" t="s">
        <v>7185</v>
      </c>
      <c r="I3179" s="19" t="str">
        <f t="shared" si="364"/>
        <v>16:13:32</v>
      </c>
      <c r="J3179" s="17" t="str">
        <f t="shared" si="365"/>
        <v>17:14:01</v>
      </c>
      <c r="K3179" s="17" t="str">
        <f t="shared" si="366"/>
        <v>no</v>
      </c>
      <c r="L3179" s="17">
        <f t="shared" si="367"/>
        <v>4.2002314814814756E-2</v>
      </c>
      <c r="M3179" s="17" t="str">
        <f t="shared" si="368"/>
        <v>2nd week of feb</v>
      </c>
      <c r="N3179" s="13" t="str">
        <f t="shared" si="369"/>
        <v xml:space="preserve"> Feb</v>
      </c>
      <c r="O3179" s="2" t="s">
        <v>21</v>
      </c>
      <c r="P3179" s="5">
        <v>0</v>
      </c>
      <c r="Q3179" s="2" t="s">
        <v>21</v>
      </c>
      <c r="R3179" s="2">
        <v>0</v>
      </c>
    </row>
    <row r="3180" spans="1:18" ht="12.75">
      <c r="A3180" s="2">
        <v>8558633</v>
      </c>
      <c r="B3180" s="3" t="s">
        <v>7186</v>
      </c>
      <c r="C3180" s="3" t="str">
        <v>476949ce-570c-4d52-ad85-8dbaabe5a902</v>
      </c>
      <c r="D3180" s="2" t="s">
        <v>19</v>
      </c>
      <c r="E3180" s="2" t="s">
        <v>23</v>
      </c>
      <c r="F3180" s="13" t="str">
        <f t="shared" si="370"/>
        <v>02/ 08/ 2021</v>
      </c>
      <c r="G3180" s="4">
        <v>44410.70239583333</v>
      </c>
      <c r="H3180" s="4">
        <v>44410.70275462963</v>
      </c>
      <c r="I3180" s="19" t="str">
        <f t="shared" si="364"/>
        <v>16:51:27</v>
      </c>
      <c r="J3180" s="17" t="str">
        <f t="shared" si="365"/>
        <v>16:51:58</v>
      </c>
      <c r="K3180" s="17" t="str">
        <f t="shared" si="366"/>
        <v>yes</v>
      </c>
      <c r="L3180" s="17">
        <f t="shared" si="367"/>
        <v>3.5879629629609333E-4</v>
      </c>
      <c r="M3180" s="17" t="str">
        <f t="shared" si="368"/>
        <v>-</v>
      </c>
      <c r="N3180" s="13" t="str">
        <f t="shared" si="369"/>
        <v xml:space="preserve"> Aug</v>
      </c>
      <c r="O3180" s="2" t="s">
        <v>21</v>
      </c>
      <c r="P3180" s="5">
        <v>0</v>
      </c>
      <c r="Q3180" s="2" t="s">
        <v>21</v>
      </c>
      <c r="R3180" s="2">
        <v>0</v>
      </c>
    </row>
    <row r="3181" spans="1:18" ht="12.75">
      <c r="A3181" s="2">
        <v>8543479</v>
      </c>
      <c r="B3181" s="3" t="s">
        <v>7187</v>
      </c>
      <c r="C3181" s="3" t="str">
        <v>1e79461c-0d85-451a-bccc-68e6c0919a1e</v>
      </c>
      <c r="D3181" s="2" t="s">
        <v>19</v>
      </c>
      <c r="E3181" s="2" t="s">
        <v>23</v>
      </c>
      <c r="F3181" s="13" t="str">
        <f t="shared" si="370"/>
        <v>02/ 06/ 2021</v>
      </c>
      <c r="G3181" s="4">
        <v>44349.508240740739</v>
      </c>
      <c r="H3181" s="4">
        <v>44349.510648148149</v>
      </c>
      <c r="I3181" s="19" t="str">
        <f t="shared" si="364"/>
        <v>12:11:52</v>
      </c>
      <c r="J3181" s="17" t="str">
        <f t="shared" si="365"/>
        <v>12:15:20</v>
      </c>
      <c r="K3181" s="17" t="str">
        <f t="shared" si="366"/>
        <v>yes</v>
      </c>
      <c r="L3181" s="17">
        <f t="shared" si="367"/>
        <v>2.4074074074074137E-3</v>
      </c>
      <c r="M3181" s="17" t="str">
        <f t="shared" si="368"/>
        <v>-</v>
      </c>
      <c r="N3181" s="13" t="str">
        <f t="shared" si="369"/>
        <v xml:space="preserve"> Jun</v>
      </c>
      <c r="O3181" s="2" t="s">
        <v>21</v>
      </c>
      <c r="P3181" s="5">
        <v>0</v>
      </c>
      <c r="Q3181" s="2" t="s">
        <v>21</v>
      </c>
      <c r="R3181" s="2">
        <v>0</v>
      </c>
    </row>
    <row r="3182" spans="1:18" ht="12.75">
      <c r="A3182" s="2">
        <v>8681320</v>
      </c>
      <c r="B3182" s="3" t="s">
        <v>7188</v>
      </c>
      <c r="C3182" s="3" t="str">
        <v>c87cf1b9-c268-4ab4-bb3b-b30f6f39817f</v>
      </c>
      <c r="D3182" s="2" t="s">
        <v>19</v>
      </c>
      <c r="E3182" s="2" t="s">
        <v>20</v>
      </c>
      <c r="F3182" s="13" t="str">
        <f t="shared" si="370"/>
        <v>27/ 02/ 2021</v>
      </c>
      <c r="G3182" s="2" t="s">
        <v>7189</v>
      </c>
      <c r="H3182" s="2" t="s">
        <v>7190</v>
      </c>
      <c r="I3182" s="19" t="str">
        <f t="shared" si="364"/>
        <v>13:36:17</v>
      </c>
      <c r="J3182" s="17" t="str">
        <f t="shared" si="365"/>
        <v>14:38:48</v>
      </c>
      <c r="K3182" s="17" t="str">
        <f t="shared" si="366"/>
        <v>yes</v>
      </c>
      <c r="L3182" s="17">
        <f t="shared" si="367"/>
        <v>4.341435185185194E-2</v>
      </c>
      <c r="M3182" s="17" t="str">
        <f t="shared" si="368"/>
        <v>4rth week of feb</v>
      </c>
      <c r="N3182" s="13" t="str">
        <f t="shared" si="369"/>
        <v xml:space="preserve"> Feb</v>
      </c>
      <c r="O3182" s="2" t="s">
        <v>21</v>
      </c>
      <c r="P3182" s="5">
        <v>0</v>
      </c>
      <c r="Q3182" s="2" t="s">
        <v>21</v>
      </c>
      <c r="R3182" s="2">
        <v>0</v>
      </c>
    </row>
    <row r="3183" spans="1:18" ht="12.75">
      <c r="A3183" s="2">
        <v>8624826</v>
      </c>
      <c r="B3183" s="3" t="s">
        <v>7191</v>
      </c>
      <c r="C3183" s="3" t="str">
        <v>d0b67879-f722-4a2f-89e7-15de33531940</v>
      </c>
      <c r="D3183" s="2" t="s">
        <v>68</v>
      </c>
      <c r="E3183" s="2" t="s">
        <v>37</v>
      </c>
      <c r="F3183" s="13" t="str">
        <f t="shared" si="370"/>
        <v>18/ 02/ 2021</v>
      </c>
      <c r="G3183" s="2" t="s">
        <v>7192</v>
      </c>
      <c r="H3183" s="2" t="s">
        <v>7193</v>
      </c>
      <c r="I3183" s="19" t="str">
        <f t="shared" si="364"/>
        <v>10:15:18</v>
      </c>
      <c r="J3183" s="17" t="str">
        <f t="shared" si="365"/>
        <v>10:27:09</v>
      </c>
      <c r="K3183" s="17" t="str">
        <f t="shared" si="366"/>
        <v>yes</v>
      </c>
      <c r="L3183" s="17">
        <f t="shared" si="367"/>
        <v>8.2291666666666763E-3</v>
      </c>
      <c r="M3183" s="17" t="str">
        <f t="shared" si="368"/>
        <v>3rd week of feb</v>
      </c>
      <c r="N3183" s="13" t="str">
        <f t="shared" si="369"/>
        <v xml:space="preserve"> Feb</v>
      </c>
      <c r="O3183" s="2" t="s">
        <v>7194</v>
      </c>
      <c r="P3183" s="5">
        <v>0</v>
      </c>
      <c r="Q3183" s="5">
        <v>1.1574074074074075E-4</v>
      </c>
      <c r="R3183" s="2">
        <v>5</v>
      </c>
    </row>
    <row r="3184" spans="1:18" ht="12.75">
      <c r="A3184" s="2">
        <v>8673648</v>
      </c>
      <c r="B3184" s="3" t="s">
        <v>7195</v>
      </c>
      <c r="C3184" s="3" t="str">
        <v>ab54b3f5-8cfe-45ef-a3ed-47a89eecfc5b</v>
      </c>
      <c r="D3184" s="2" t="s">
        <v>275</v>
      </c>
      <c r="E3184" s="2" t="s">
        <v>37</v>
      </c>
      <c r="F3184" s="13" t="str">
        <f t="shared" si="370"/>
        <v>26/ 02/ 2021</v>
      </c>
      <c r="G3184" s="2" t="s">
        <v>7196</v>
      </c>
      <c r="H3184" s="2" t="s">
        <v>7197</v>
      </c>
      <c r="I3184" s="19" t="str">
        <f t="shared" si="364"/>
        <v>10:18:08</v>
      </c>
      <c r="J3184" s="17" t="str">
        <f t="shared" si="365"/>
        <v>10:29:32</v>
      </c>
      <c r="K3184" s="17" t="str">
        <f t="shared" si="366"/>
        <v>yes</v>
      </c>
      <c r="L3184" s="17">
        <f t="shared" si="367"/>
        <v>7.9166666666667385E-3</v>
      </c>
      <c r="M3184" s="17" t="str">
        <f t="shared" si="368"/>
        <v>4rth week of feb</v>
      </c>
      <c r="N3184" s="13" t="str">
        <f t="shared" si="369"/>
        <v xml:space="preserve"> Feb</v>
      </c>
      <c r="O3184" s="2" t="s">
        <v>7198</v>
      </c>
      <c r="P3184" s="5">
        <v>0</v>
      </c>
      <c r="Q3184" s="5">
        <v>6.9444444444444444E-5</v>
      </c>
      <c r="R3184" s="2">
        <v>4</v>
      </c>
    </row>
    <row r="3185" spans="1:18" ht="12.75">
      <c r="A3185" s="2">
        <v>8613340</v>
      </c>
      <c r="B3185" s="3" t="s">
        <v>7199</v>
      </c>
      <c r="C3185" s="3" t="str">
        <v>14c79c69-3221-48f2-a550-8c1d8f493d10</v>
      </c>
      <c r="D3185" s="2" t="s">
        <v>268</v>
      </c>
      <c r="E3185" s="2" t="s">
        <v>31</v>
      </c>
      <c r="F3185" s="13" t="str">
        <f t="shared" si="370"/>
        <v>16/ 02/ 2021</v>
      </c>
      <c r="G3185" s="2" t="s">
        <v>7200</v>
      </c>
      <c r="H3185" s="2" t="s">
        <v>7201</v>
      </c>
      <c r="I3185" s="19" t="str">
        <f t="shared" si="364"/>
        <v>14:27:52</v>
      </c>
      <c r="J3185" s="17" t="str">
        <f t="shared" si="365"/>
        <v>14:44:21</v>
      </c>
      <c r="K3185" s="17" t="str">
        <f t="shared" si="366"/>
        <v>yes</v>
      </c>
      <c r="L3185" s="17">
        <f t="shared" si="367"/>
        <v>1.1446759259259198E-2</v>
      </c>
      <c r="M3185" s="17" t="str">
        <f t="shared" si="368"/>
        <v>3rd week of feb</v>
      </c>
      <c r="N3185" s="13" t="str">
        <f t="shared" si="369"/>
        <v xml:space="preserve"> Feb</v>
      </c>
      <c r="O3185" s="2" t="s">
        <v>7202</v>
      </c>
      <c r="P3185" s="5">
        <v>0</v>
      </c>
      <c r="Q3185" s="5">
        <v>1.3888888888888889E-4</v>
      </c>
      <c r="R3185" s="2">
        <v>1</v>
      </c>
    </row>
    <row r="3186" spans="1:18" ht="12.75">
      <c r="A3186" s="2">
        <v>8652964</v>
      </c>
      <c r="B3186" s="3" t="s">
        <v>7203</v>
      </c>
      <c r="C3186" s="3" t="str">
        <v>81ef558b-a48c-4554-ac71-a78abff9c022</v>
      </c>
      <c r="D3186" s="2" t="s">
        <v>19</v>
      </c>
      <c r="E3186" s="2" t="s">
        <v>23</v>
      </c>
      <c r="F3186" s="13" t="str">
        <f t="shared" si="370"/>
        <v>22/ 02/ 2021</v>
      </c>
      <c r="G3186" s="2" t="s">
        <v>7204</v>
      </c>
      <c r="H3186" s="2" t="s">
        <v>7205</v>
      </c>
      <c r="I3186" s="19" t="str">
        <f t="shared" si="364"/>
        <v>22:44:27</v>
      </c>
      <c r="J3186" s="17" t="str">
        <f t="shared" si="365"/>
        <v>22:45:46</v>
      </c>
      <c r="K3186" s="17" t="str">
        <f t="shared" si="366"/>
        <v>no</v>
      </c>
      <c r="L3186" s="17">
        <f t="shared" si="367"/>
        <v>9.1435185185184675E-4</v>
      </c>
      <c r="M3186" s="17" t="str">
        <f t="shared" si="368"/>
        <v>4rth week of feb</v>
      </c>
      <c r="N3186" s="13" t="str">
        <f t="shared" si="369"/>
        <v xml:space="preserve"> Feb</v>
      </c>
      <c r="O3186" s="2" t="s">
        <v>21</v>
      </c>
      <c r="P3186" s="5">
        <v>0</v>
      </c>
      <c r="Q3186" s="2" t="s">
        <v>21</v>
      </c>
      <c r="R3186" s="2">
        <v>0</v>
      </c>
    </row>
    <row r="3187" spans="1:18" ht="12.75">
      <c r="A3187" s="2">
        <v>8504806</v>
      </c>
      <c r="B3187" s="3" t="s">
        <v>7206</v>
      </c>
      <c r="C3187" s="3" t="str">
        <v>f6da474f-dbac-46bf-9464-911dbc32c46f</v>
      </c>
      <c r="D3187" s="2" t="s">
        <v>19</v>
      </c>
      <c r="E3187" s="2" t="s">
        <v>20</v>
      </c>
      <c r="F3187" s="13" t="str">
        <f t="shared" si="370"/>
        <v>02/ 01/ 2021</v>
      </c>
      <c r="G3187" s="4">
        <v>44198.327581018515</v>
      </c>
      <c r="H3187" s="4">
        <v>44198.36954861111</v>
      </c>
      <c r="I3187" s="19" t="str">
        <f t="shared" si="364"/>
        <v>07:51:43</v>
      </c>
      <c r="J3187" s="17" t="str">
        <f t="shared" si="365"/>
        <v>08:52:09</v>
      </c>
      <c r="K3187" s="17" t="str">
        <f t="shared" si="366"/>
        <v>no</v>
      </c>
      <c r="L3187" s="17">
        <f t="shared" si="367"/>
        <v>4.1967592592592584E-2</v>
      </c>
      <c r="M3187" s="17" t="str">
        <f t="shared" si="368"/>
        <v>-</v>
      </c>
      <c r="N3187" s="13" t="str">
        <f t="shared" si="369"/>
        <v xml:space="preserve"> Jan</v>
      </c>
      <c r="O3187" s="2" t="s">
        <v>21</v>
      </c>
      <c r="P3187" s="5">
        <v>0</v>
      </c>
      <c r="Q3187" s="2" t="s">
        <v>21</v>
      </c>
      <c r="R3187" s="2">
        <v>0</v>
      </c>
    </row>
    <row r="3188" spans="1:18" ht="12.75">
      <c r="A3188" s="2">
        <v>8659851</v>
      </c>
      <c r="B3188" s="3" t="s">
        <v>7207</v>
      </c>
      <c r="C3188" s="3" t="str">
        <v>5b33e030-f1e1-48dd-ae6c-587ac2305d10</v>
      </c>
      <c r="D3188" s="2" t="s">
        <v>19</v>
      </c>
      <c r="E3188" s="2" t="s">
        <v>23</v>
      </c>
      <c r="F3188" s="13" t="str">
        <f t="shared" si="370"/>
        <v>24/ 02/ 2021</v>
      </c>
      <c r="G3188" s="2" t="s">
        <v>7208</v>
      </c>
      <c r="H3188" s="2" t="s">
        <v>7209</v>
      </c>
      <c r="I3188" s="19" t="str">
        <f t="shared" si="364"/>
        <v>07:20:57</v>
      </c>
      <c r="J3188" s="17" t="str">
        <f t="shared" si="365"/>
        <v>07:21:43</v>
      </c>
      <c r="K3188" s="17" t="str">
        <f t="shared" si="366"/>
        <v>no</v>
      </c>
      <c r="L3188" s="17">
        <f t="shared" si="367"/>
        <v>5.3240740740739811E-4</v>
      </c>
      <c r="M3188" s="17" t="str">
        <f t="shared" si="368"/>
        <v>4rth week of feb</v>
      </c>
      <c r="N3188" s="13" t="str">
        <f t="shared" si="369"/>
        <v xml:space="preserve"> Feb</v>
      </c>
      <c r="O3188" s="2" t="s">
        <v>21</v>
      </c>
      <c r="P3188" s="5">
        <v>0</v>
      </c>
      <c r="Q3188" s="2" t="s">
        <v>21</v>
      </c>
      <c r="R3188" s="2">
        <v>3</v>
      </c>
    </row>
    <row r="3189" spans="1:18" ht="12.75">
      <c r="A3189" s="2">
        <v>8663638</v>
      </c>
      <c r="B3189" s="3" t="s">
        <v>7210</v>
      </c>
      <c r="C3189" s="3" t="str">
        <v>109e1a86-6881-404c-9497-c9fb13b4b7c6</v>
      </c>
      <c r="D3189" s="2" t="s">
        <v>716</v>
      </c>
      <c r="E3189" s="2" t="s">
        <v>37</v>
      </c>
      <c r="F3189" s="13" t="str">
        <f t="shared" si="370"/>
        <v>24/ 02/ 2021</v>
      </c>
      <c r="G3189" s="2" t="s">
        <v>7211</v>
      </c>
      <c r="H3189" s="2" t="s">
        <v>7212</v>
      </c>
      <c r="I3189" s="19" t="str">
        <f t="shared" si="364"/>
        <v>16:48:43</v>
      </c>
      <c r="J3189" s="17" t="str">
        <f t="shared" si="365"/>
        <v>17:06:42</v>
      </c>
      <c r="K3189" s="17" t="str">
        <f t="shared" si="366"/>
        <v>no</v>
      </c>
      <c r="L3189" s="17">
        <f t="shared" si="367"/>
        <v>1.2488425925925917E-2</v>
      </c>
      <c r="M3189" s="17" t="str">
        <f t="shared" si="368"/>
        <v>4rth week of feb</v>
      </c>
      <c r="N3189" s="13" t="str">
        <f t="shared" si="369"/>
        <v xml:space="preserve"> Feb</v>
      </c>
      <c r="O3189" s="2" t="s">
        <v>7213</v>
      </c>
      <c r="P3189" s="5">
        <v>0</v>
      </c>
      <c r="Q3189" s="5">
        <v>8.1018518518518516E-5</v>
      </c>
      <c r="R3189" s="2">
        <v>5</v>
      </c>
    </row>
    <row r="3190" spans="1:18" ht="12.75">
      <c r="A3190" s="2">
        <v>8535588</v>
      </c>
      <c r="B3190" s="3" t="s">
        <v>7214</v>
      </c>
      <c r="C3190" s="3" t="str">
        <v>181dda08-2f06-408e-b800-54cf7d17fc6d</v>
      </c>
      <c r="D3190" s="2" t="s">
        <v>19</v>
      </c>
      <c r="E3190" s="2" t="s">
        <v>20</v>
      </c>
      <c r="F3190" s="13" t="str">
        <f t="shared" si="370"/>
        <v>02/ 05/ 2021</v>
      </c>
      <c r="G3190" s="4">
        <v>44318.424305555556</v>
      </c>
      <c r="H3190" s="4">
        <v>44318.466354166667</v>
      </c>
      <c r="I3190" s="19" t="str">
        <f t="shared" si="364"/>
        <v>10:11:00</v>
      </c>
      <c r="J3190" s="17" t="str">
        <f t="shared" si="365"/>
        <v>11:11:33</v>
      </c>
      <c r="K3190" s="17" t="str">
        <f t="shared" si="366"/>
        <v>yes</v>
      </c>
      <c r="L3190" s="17">
        <f t="shared" si="367"/>
        <v>4.2048611111111134E-2</v>
      </c>
      <c r="M3190" s="17" t="str">
        <f t="shared" si="368"/>
        <v>-</v>
      </c>
      <c r="N3190" s="13" t="str">
        <f t="shared" si="369"/>
        <v xml:space="preserve"> May</v>
      </c>
      <c r="O3190" s="2" t="s">
        <v>21</v>
      </c>
      <c r="P3190" s="5">
        <v>0</v>
      </c>
      <c r="Q3190" s="2" t="s">
        <v>21</v>
      </c>
      <c r="R3190" s="2">
        <v>0</v>
      </c>
    </row>
    <row r="3191" spans="1:18" ht="12.75">
      <c r="A3191" s="2">
        <v>8658020</v>
      </c>
      <c r="B3191" s="3" t="s">
        <v>7215</v>
      </c>
      <c r="C3191" s="3" t="str">
        <v>9fa71db1-bf54-4e50-b072-9a7078c6abbd</v>
      </c>
      <c r="D3191" s="2" t="s">
        <v>952</v>
      </c>
      <c r="E3191" s="2" t="s">
        <v>37</v>
      </c>
      <c r="F3191" s="13" t="str">
        <f t="shared" si="370"/>
        <v>23/ 02/ 2021</v>
      </c>
      <c r="G3191" s="2" t="s">
        <v>7216</v>
      </c>
      <c r="H3191" s="2" t="s">
        <v>7217</v>
      </c>
      <c r="I3191" s="19" t="str">
        <f t="shared" si="364"/>
        <v>19:19:16</v>
      </c>
      <c r="J3191" s="17" t="str">
        <f t="shared" si="365"/>
        <v>20:01:36</v>
      </c>
      <c r="K3191" s="17" t="str">
        <f t="shared" si="366"/>
        <v>no</v>
      </c>
      <c r="L3191" s="17">
        <f t="shared" si="367"/>
        <v>2.9398148148148118E-2</v>
      </c>
      <c r="M3191" s="17" t="str">
        <f t="shared" si="368"/>
        <v>4rth week of feb</v>
      </c>
      <c r="N3191" s="13" t="str">
        <f t="shared" si="369"/>
        <v xml:space="preserve"> Feb</v>
      </c>
      <c r="O3191" s="2" t="s">
        <v>7218</v>
      </c>
      <c r="P3191" s="5">
        <v>0</v>
      </c>
      <c r="Q3191" s="5">
        <v>2.199074074074074E-4</v>
      </c>
      <c r="R3191" s="2">
        <v>0</v>
      </c>
    </row>
    <row r="3192" spans="1:18" ht="12.75">
      <c r="A3192" s="2">
        <v>8609489</v>
      </c>
      <c r="B3192" s="3" t="s">
        <v>7219</v>
      </c>
      <c r="C3192" s="3" t="str">
        <v>8d10d895-15e4-45bd-bcfd-64c3aaf5bcd3</v>
      </c>
      <c r="D3192" s="2" t="s">
        <v>19</v>
      </c>
      <c r="E3192" s="2" t="s">
        <v>20</v>
      </c>
      <c r="F3192" s="13" t="str">
        <f t="shared" si="370"/>
        <v>15/ 02/ 2021</v>
      </c>
      <c r="G3192" s="2" t="s">
        <v>7220</v>
      </c>
      <c r="H3192" s="2" t="s">
        <v>7221</v>
      </c>
      <c r="I3192" s="19" t="str">
        <f t="shared" si="364"/>
        <v>21:13:21</v>
      </c>
      <c r="J3192" s="17" t="str">
        <f t="shared" si="365"/>
        <v>22:13:45</v>
      </c>
      <c r="K3192" s="17" t="str">
        <f t="shared" si="366"/>
        <v>no</v>
      </c>
      <c r="L3192" s="17">
        <f t="shared" si="367"/>
        <v>4.1944444444444451E-2</v>
      </c>
      <c r="M3192" s="17" t="str">
        <f t="shared" si="368"/>
        <v>3rd week of feb</v>
      </c>
      <c r="N3192" s="13" t="str">
        <f t="shared" si="369"/>
        <v xml:space="preserve"> Feb</v>
      </c>
      <c r="O3192" s="2" t="s">
        <v>21</v>
      </c>
      <c r="P3192" s="5">
        <v>0</v>
      </c>
      <c r="Q3192" s="2" t="s">
        <v>21</v>
      </c>
      <c r="R3192" s="2">
        <v>0</v>
      </c>
    </row>
    <row r="3193" spans="1:18" ht="12.75">
      <c r="A3193" s="2">
        <v>8624393</v>
      </c>
      <c r="B3193" s="3" t="s">
        <v>7222</v>
      </c>
      <c r="C3193" s="3" t="str">
        <v>52fd6319-ccc9-4945-90d7-6b58418d0dce</v>
      </c>
      <c r="D3193" s="2" t="s">
        <v>19</v>
      </c>
      <c r="E3193" s="2" t="s">
        <v>20</v>
      </c>
      <c r="F3193" s="13" t="str">
        <f t="shared" si="370"/>
        <v>18/ 02/ 2021</v>
      </c>
      <c r="G3193" s="2" t="s">
        <v>7223</v>
      </c>
      <c r="H3193" s="2" t="s">
        <v>7224</v>
      </c>
      <c r="I3193" s="19" t="str">
        <f t="shared" si="364"/>
        <v>08:47:11</v>
      </c>
      <c r="J3193" s="17" t="str">
        <f t="shared" si="365"/>
        <v>09:48:18</v>
      </c>
      <c r="K3193" s="17" t="str">
        <f t="shared" si="366"/>
        <v>no</v>
      </c>
      <c r="L3193" s="17">
        <f t="shared" si="367"/>
        <v>4.2442129629629621E-2</v>
      </c>
      <c r="M3193" s="17" t="str">
        <f t="shared" si="368"/>
        <v>3rd week of feb</v>
      </c>
      <c r="N3193" s="13" t="str">
        <f t="shared" si="369"/>
        <v xml:space="preserve"> Feb</v>
      </c>
      <c r="O3193" s="2" t="s">
        <v>21</v>
      </c>
      <c r="P3193" s="5">
        <v>0</v>
      </c>
      <c r="Q3193" s="2" t="s">
        <v>21</v>
      </c>
      <c r="R3193" s="2">
        <v>0</v>
      </c>
    </row>
    <row r="3194" spans="1:18" ht="12.75">
      <c r="A3194" s="2">
        <v>8554056</v>
      </c>
      <c r="B3194" s="3" t="s">
        <v>7225</v>
      </c>
      <c r="C3194" s="3" t="str">
        <v>ff353cac-485c-4e55-b3a4-1dbd3b076c7d</v>
      </c>
      <c r="D3194" s="2" t="s">
        <v>19</v>
      </c>
      <c r="E3194" s="2" t="s">
        <v>20</v>
      </c>
      <c r="F3194" s="13" t="str">
        <f t="shared" si="370"/>
        <v>02/ 07/ 2021</v>
      </c>
      <c r="G3194" s="4">
        <v>44379.979502314818</v>
      </c>
      <c r="H3194" s="4">
        <v>44410.022685185184</v>
      </c>
      <c r="I3194" s="19" t="str">
        <f t="shared" si="364"/>
        <v>23:30:29</v>
      </c>
      <c r="J3194" s="17" t="str">
        <f t="shared" si="365"/>
        <v>00:32:40</v>
      </c>
      <c r="K3194" s="17" t="str">
        <f t="shared" si="366"/>
        <v>no</v>
      </c>
      <c r="L3194" s="17">
        <f t="shared" si="367"/>
        <v>-0.95681712962962961</v>
      </c>
      <c r="M3194" s="17" t="str">
        <f t="shared" si="368"/>
        <v>-</v>
      </c>
      <c r="N3194" s="13" t="str">
        <f t="shared" si="369"/>
        <v xml:space="preserve"> Jul</v>
      </c>
      <c r="O3194" s="2" t="s">
        <v>21</v>
      </c>
      <c r="P3194" s="5">
        <v>0</v>
      </c>
      <c r="Q3194" s="2" t="s">
        <v>21</v>
      </c>
      <c r="R3194" s="2">
        <v>0</v>
      </c>
    </row>
    <row r="3195" spans="1:18" ht="12.75">
      <c r="A3195" s="2">
        <v>8680389</v>
      </c>
      <c r="B3195" s="3" t="s">
        <v>7226</v>
      </c>
      <c r="C3195" s="3" t="str">
        <v>46543543-c193-4b8e-a41f-77947111de9c</v>
      </c>
      <c r="D3195" s="2" t="s">
        <v>19</v>
      </c>
      <c r="E3195" s="2" t="s">
        <v>23</v>
      </c>
      <c r="F3195" s="13" t="str">
        <f t="shared" si="370"/>
        <v>27/ 02/ 2021</v>
      </c>
      <c r="G3195" s="2" t="s">
        <v>7227</v>
      </c>
      <c r="H3195" s="2" t="s">
        <v>7228</v>
      </c>
      <c r="I3195" s="19" t="str">
        <f t="shared" si="364"/>
        <v>11:23:34</v>
      </c>
      <c r="J3195" s="17" t="str">
        <f t="shared" si="365"/>
        <v>11:24:04</v>
      </c>
      <c r="K3195" s="17" t="str">
        <f t="shared" si="366"/>
        <v>yes</v>
      </c>
      <c r="L3195" s="17">
        <f t="shared" si="367"/>
        <v>3.472222222222765E-4</v>
      </c>
      <c r="M3195" s="17" t="str">
        <f t="shared" si="368"/>
        <v>4rth week of feb</v>
      </c>
      <c r="N3195" s="13" t="str">
        <f t="shared" si="369"/>
        <v xml:space="preserve"> Feb</v>
      </c>
      <c r="O3195" s="2" t="s">
        <v>21</v>
      </c>
      <c r="P3195" s="5">
        <v>0</v>
      </c>
      <c r="Q3195" s="2" t="s">
        <v>21</v>
      </c>
      <c r="R3195" s="2">
        <v>0</v>
      </c>
    </row>
    <row r="3196" spans="1:18" ht="12.75">
      <c r="A3196" s="2">
        <v>8589784</v>
      </c>
      <c r="B3196" s="3" t="s">
        <v>7229</v>
      </c>
      <c r="C3196" s="3" t="str">
        <v>2bf8f2de-a19c-4783-b057-a78e2004d13a</v>
      </c>
      <c r="D3196" s="2" t="s">
        <v>19</v>
      </c>
      <c r="E3196" s="2" t="s">
        <v>23</v>
      </c>
      <c r="F3196" s="13" t="str">
        <f t="shared" si="370"/>
        <v>02/ 12/ 2021</v>
      </c>
      <c r="G3196" s="4">
        <v>44532.924467592595</v>
      </c>
      <c r="H3196" s="4">
        <v>44532.925023148149</v>
      </c>
      <c r="I3196" s="19" t="str">
        <f t="shared" si="364"/>
        <v>22:11:14</v>
      </c>
      <c r="J3196" s="17" t="str">
        <f t="shared" si="365"/>
        <v>22:12:02</v>
      </c>
      <c r="K3196" s="17" t="str">
        <f t="shared" si="366"/>
        <v>no</v>
      </c>
      <c r="L3196" s="17">
        <f t="shared" si="367"/>
        <v>5.555555555556424E-4</v>
      </c>
      <c r="M3196" s="17" t="str">
        <f t="shared" si="368"/>
        <v>-</v>
      </c>
      <c r="N3196" s="13" t="str">
        <f t="shared" si="369"/>
        <v xml:space="preserve"> Dec</v>
      </c>
      <c r="O3196" s="2" t="s">
        <v>21</v>
      </c>
      <c r="P3196" s="5">
        <v>0</v>
      </c>
      <c r="Q3196" s="2" t="s">
        <v>21</v>
      </c>
      <c r="R3196" s="2">
        <v>3</v>
      </c>
    </row>
    <row r="3197" spans="1:18" ht="12.75">
      <c r="A3197" s="2">
        <v>8511707</v>
      </c>
      <c r="B3197" s="3" t="s">
        <v>7230</v>
      </c>
      <c r="C3197" s="3" t="str">
        <v>2b209691-e7e0-493e-bf35-756e73b20e89</v>
      </c>
      <c r="D3197" s="2" t="s">
        <v>19</v>
      </c>
      <c r="E3197" s="2" t="s">
        <v>23</v>
      </c>
      <c r="F3197" s="13" t="str">
        <f t="shared" si="370"/>
        <v>02/ 01/ 2021</v>
      </c>
      <c r="G3197" s="4">
        <v>44198.975439814814</v>
      </c>
      <c r="H3197" s="4">
        <v>44198.984027777777</v>
      </c>
      <c r="I3197" s="19" t="str">
        <f t="shared" si="364"/>
        <v>23:24:38</v>
      </c>
      <c r="J3197" s="17" t="str">
        <f t="shared" si="365"/>
        <v>23:37:00</v>
      </c>
      <c r="K3197" s="17" t="str">
        <f t="shared" si="366"/>
        <v>no</v>
      </c>
      <c r="L3197" s="17">
        <f t="shared" si="367"/>
        <v>8.5879629629630472E-3</v>
      </c>
      <c r="M3197" s="17" t="str">
        <f t="shared" si="368"/>
        <v>-</v>
      </c>
      <c r="N3197" s="13" t="str">
        <f t="shared" si="369"/>
        <v xml:space="preserve"> Jan</v>
      </c>
      <c r="O3197" s="2" t="s">
        <v>21</v>
      </c>
      <c r="P3197" s="5">
        <v>0</v>
      </c>
      <c r="Q3197" s="2" t="s">
        <v>21</v>
      </c>
      <c r="R3197" s="2">
        <v>3</v>
      </c>
    </row>
    <row r="3198" spans="1:18" ht="12.75">
      <c r="A3198" s="2">
        <v>8533631</v>
      </c>
      <c r="B3198" s="3" t="s">
        <v>7231</v>
      </c>
      <c r="C3198" s="3" t="str">
        <v>97503a48-372e-4d6e-99eb-1c8ad4d67e27</v>
      </c>
      <c r="D3198" s="2" t="s">
        <v>19</v>
      </c>
      <c r="E3198" s="2" t="s">
        <v>20</v>
      </c>
      <c r="F3198" s="13" t="str">
        <f t="shared" si="370"/>
        <v>02/ 04/ 2021</v>
      </c>
      <c r="G3198" s="4">
        <v>44288.87605324074</v>
      </c>
      <c r="H3198" s="4">
        <v>44288.91778935185</v>
      </c>
      <c r="I3198" s="19" t="str">
        <f t="shared" si="364"/>
        <v>21:01:31</v>
      </c>
      <c r="J3198" s="17" t="str">
        <f t="shared" si="365"/>
        <v>22:01:37</v>
      </c>
      <c r="K3198" s="17" t="str">
        <f t="shared" si="366"/>
        <v>no</v>
      </c>
      <c r="L3198" s="17">
        <f t="shared" si="367"/>
        <v>4.1736111111111196E-2</v>
      </c>
      <c r="M3198" s="17" t="str">
        <f t="shared" si="368"/>
        <v>-</v>
      </c>
      <c r="N3198" s="13" t="str">
        <f t="shared" si="369"/>
        <v xml:space="preserve"> Apr</v>
      </c>
      <c r="O3198" s="2" t="s">
        <v>21</v>
      </c>
      <c r="P3198" s="5">
        <v>0</v>
      </c>
      <c r="Q3198" s="2" t="s">
        <v>21</v>
      </c>
      <c r="R3198" s="2">
        <v>0</v>
      </c>
    </row>
    <row r="3199" spans="1:18" ht="12.75">
      <c r="A3199" s="2">
        <v>8571047</v>
      </c>
      <c r="B3199" s="3" t="s">
        <v>7232</v>
      </c>
      <c r="C3199" s="3" t="str">
        <v>01b9d1a4-eacc-458c-bef2-c164578a345b</v>
      </c>
      <c r="D3199" s="2" t="s">
        <v>115</v>
      </c>
      <c r="E3199" s="2" t="s">
        <v>37</v>
      </c>
      <c r="F3199" s="13" t="str">
        <f>TEXT(G3199,"dd/ mm/ yyyy")</f>
        <v>02/ 10/ 2021</v>
      </c>
      <c r="G3199" s="4">
        <v>44471.583645833336</v>
      </c>
      <c r="H3199" s="4">
        <v>44471.588159722225</v>
      </c>
      <c r="I3199" s="19" t="str">
        <f t="shared" si="364"/>
        <v>14:00:27</v>
      </c>
      <c r="J3199" s="17" t="str">
        <f t="shared" si="365"/>
        <v>14:06:57</v>
      </c>
      <c r="K3199" s="17" t="str">
        <f t="shared" si="366"/>
        <v>yes</v>
      </c>
      <c r="L3199" s="17">
        <f t="shared" si="367"/>
        <v>4.5138888888889284E-3</v>
      </c>
      <c r="M3199" s="17" t="str">
        <f t="shared" si="368"/>
        <v>-</v>
      </c>
      <c r="N3199" s="13" t="str">
        <f t="shared" si="369"/>
        <v xml:space="preserve"> Oct</v>
      </c>
      <c r="O3199" s="4">
        <v>44471.58394675926</v>
      </c>
      <c r="P3199" s="5">
        <v>0</v>
      </c>
      <c r="Q3199" s="5">
        <v>9.2592592592592588E-5</v>
      </c>
      <c r="R3199" s="2">
        <v>5</v>
      </c>
    </row>
    <row r="3200" spans="1:18" ht="12.75">
      <c r="A3200" s="2">
        <v>8541014</v>
      </c>
      <c r="B3200" s="3" t="s">
        <v>7233</v>
      </c>
      <c r="C3200" s="3" t="str">
        <v>68b3f4b1-3feb-4aa0-9758-9c568fd64e25</v>
      </c>
      <c r="D3200" s="2" t="s">
        <v>19</v>
      </c>
      <c r="E3200" s="2" t="s">
        <v>20</v>
      </c>
      <c r="F3200" s="13" t="str">
        <f t="shared" si="370"/>
        <v>02/ 05/ 2021</v>
      </c>
      <c r="G3200" s="4">
        <v>44318.934247685182</v>
      </c>
      <c r="H3200" s="4">
        <v>44318.977199074077</v>
      </c>
      <c r="I3200" s="19" t="str">
        <f t="shared" si="364"/>
        <v>22:25:19</v>
      </c>
      <c r="J3200" s="17" t="str">
        <f t="shared" si="365"/>
        <v>23:27:10</v>
      </c>
      <c r="K3200" s="17" t="str">
        <f t="shared" si="366"/>
        <v>no</v>
      </c>
      <c r="L3200" s="17">
        <f t="shared" si="367"/>
        <v>4.2951388888888942E-2</v>
      </c>
      <c r="M3200" s="17" t="str">
        <f t="shared" si="368"/>
        <v>-</v>
      </c>
      <c r="N3200" s="13" t="str">
        <f t="shared" si="369"/>
        <v xml:space="preserve"> May</v>
      </c>
      <c r="O3200" s="2" t="s">
        <v>21</v>
      </c>
      <c r="P3200" s="5">
        <v>0</v>
      </c>
      <c r="Q3200" s="2" t="s">
        <v>21</v>
      </c>
      <c r="R3200" s="2">
        <v>0</v>
      </c>
    </row>
    <row r="3201" spans="1:18" ht="12.75">
      <c r="A3201" s="2">
        <v>8673818</v>
      </c>
      <c r="B3201" s="3" t="s">
        <v>7234</v>
      </c>
      <c r="C3201" s="3" t="str">
        <v>a4e86ab2-b82c-4c65-b7a2-a596102ce382</v>
      </c>
      <c r="D3201" s="2" t="s">
        <v>760</v>
      </c>
      <c r="E3201" s="2" t="s">
        <v>37</v>
      </c>
      <c r="F3201" s="13" t="str">
        <f>TEXT(G3201,"dd/ mm/ yyyy")</f>
        <v>26/ 02/ 2021</v>
      </c>
      <c r="G3201" s="2" t="s">
        <v>7235</v>
      </c>
      <c r="H3201" s="2" t="s">
        <v>7236</v>
      </c>
      <c r="I3201" s="19" t="str">
        <f t="shared" si="364"/>
        <v>10:42:34</v>
      </c>
      <c r="J3201" s="17" t="str">
        <f t="shared" si="365"/>
        <v>10:50:05</v>
      </c>
      <c r="K3201" s="17" t="str">
        <f t="shared" si="366"/>
        <v>yes</v>
      </c>
      <c r="L3201" s="17">
        <f t="shared" si="367"/>
        <v>5.2199074074073537E-3</v>
      </c>
      <c r="M3201" s="17" t="str">
        <f t="shared" si="368"/>
        <v>4rth week of feb</v>
      </c>
      <c r="N3201" s="13" t="str">
        <f t="shared" si="369"/>
        <v xml:space="preserve"> Feb</v>
      </c>
      <c r="O3201" s="2" t="s">
        <v>7237</v>
      </c>
      <c r="P3201" s="5">
        <v>0</v>
      </c>
      <c r="Q3201" s="5">
        <v>8.1018518518518516E-5</v>
      </c>
      <c r="R3201" s="2">
        <v>5</v>
      </c>
    </row>
    <row r="3202" spans="1:18" ht="12.75">
      <c r="A3202" s="2">
        <v>8575030</v>
      </c>
      <c r="B3202" s="3" t="s">
        <v>7238</v>
      </c>
      <c r="C3202" s="3" t="str">
        <v>545c14c8-044f-4c5c-92e9-747d943944d0</v>
      </c>
      <c r="D3202" s="2" t="s">
        <v>19</v>
      </c>
      <c r="E3202" s="2" t="s">
        <v>23</v>
      </c>
      <c r="F3202" s="13" t="str">
        <f t="shared" si="370"/>
        <v>02/ 10/ 2021</v>
      </c>
      <c r="G3202" s="4">
        <v>44471.941192129627</v>
      </c>
      <c r="H3202" s="4">
        <v>44471.941481481481</v>
      </c>
      <c r="I3202" s="19" t="str">
        <f t="shared" si="364"/>
        <v>22:35:19</v>
      </c>
      <c r="J3202" s="17" t="str">
        <f t="shared" si="365"/>
        <v>22:35:44</v>
      </c>
      <c r="K3202" s="17" t="str">
        <f t="shared" si="366"/>
        <v>no</v>
      </c>
      <c r="L3202" s="17">
        <f t="shared" si="367"/>
        <v>2.8935185185186008E-4</v>
      </c>
      <c r="M3202" s="17" t="str">
        <f t="shared" si="368"/>
        <v>-</v>
      </c>
      <c r="N3202" s="13" t="str">
        <f t="shared" si="369"/>
        <v xml:space="preserve"> Oct</v>
      </c>
      <c r="O3202" s="2" t="s">
        <v>21</v>
      </c>
      <c r="P3202" s="5">
        <v>0</v>
      </c>
      <c r="Q3202" s="2" t="s">
        <v>21</v>
      </c>
      <c r="R3202" s="2">
        <v>5</v>
      </c>
    </row>
    <row r="3203" spans="1:18" ht="12.75">
      <c r="A3203" s="2">
        <v>8517617</v>
      </c>
      <c r="B3203" s="3" t="s">
        <v>7239</v>
      </c>
      <c r="C3203" s="3" t="str">
        <v>84f344c8-ec15-4edf-ae12-a4542c3fd445</v>
      </c>
      <c r="D3203" s="2" t="s">
        <v>19</v>
      </c>
      <c r="E3203" s="2" t="s">
        <v>20</v>
      </c>
      <c r="F3203" s="13" t="str">
        <f t="shared" ref="F3203:F3266" si="371">TEXT(G3203,"dd/ mm/ yyyy")</f>
        <v>02/ 02/ 2021</v>
      </c>
      <c r="G3203" s="4">
        <v>44229.826574074075</v>
      </c>
      <c r="H3203" s="4">
        <v>44229.878009259257</v>
      </c>
      <c r="I3203" s="19" t="str">
        <f t="shared" ref="I3203:I3266" si="372">TEXT(G3203,"hh:mm:ss")</f>
        <v>19:50:16</v>
      </c>
      <c r="J3203" s="17" t="str">
        <f t="shared" ref="J3203:J3266" si="373">TEXT(H3203,"hh:mm:ss")</f>
        <v>21:04:20</v>
      </c>
      <c r="K3203" s="17" t="str">
        <f t="shared" ref="K3203:K3266" si="374">IF(AND(HOUR(I3203)&gt;=10,HOUR(J3203)&gt;=10,HOUR(J3203)&lt;=16,MINUTE(J3203)&lt;=60,SECOND(J3203)&lt;=60),"yes","no")</f>
        <v>no</v>
      </c>
      <c r="L3203" s="17">
        <f t="shared" ref="L3203:L3266" si="375">J3203-I3203</f>
        <v>5.1435185185185306E-2</v>
      </c>
      <c r="M3203" s="17" t="str">
        <f t="shared" ref="M3203:M3266" si="376">IF(AND(DAY(F3203)&gt;=1,DAY(F3203)&lt;=7,MONTH(F3203)=2),"1st week of feb",IF(AND(DAY(F3203)&gt;=8,DAY(F3203)&lt;=14,MONTH(F3203)=2),"2nd week of feb",IF(AND(DAY(F3203)&gt;=15,DAY(F3203)&lt;=21,MONTH(F3203)=2),"3rd week of feb",IF(AND(DAY(F3203)&gt;=22,DAY(F3203)&lt;=28,MONTH(F3203)=2),"4rth week of feb","-"))))</f>
        <v>1st week of feb</v>
      </c>
      <c r="N3203" s="13" t="str">
        <f t="shared" ref="N3203:N3266" si="377">TEXT(G3203," Mmm")</f>
        <v xml:space="preserve"> Feb</v>
      </c>
      <c r="O3203" s="2" t="s">
        <v>21</v>
      </c>
      <c r="P3203" s="5">
        <v>0</v>
      </c>
      <c r="Q3203" s="2" t="s">
        <v>21</v>
      </c>
      <c r="R3203" s="2">
        <v>0</v>
      </c>
    </row>
    <row r="3204" spans="1:18" ht="12.75">
      <c r="A3204" s="2">
        <v>8539145</v>
      </c>
      <c r="B3204" s="3" t="s">
        <v>7240</v>
      </c>
      <c r="C3204" s="3" t="str">
        <v>cfdcf8f5-a8f2-49e8-b11c-e5715ce576e1</v>
      </c>
      <c r="D3204" s="2" t="s">
        <v>19</v>
      </c>
      <c r="E3204" s="2" t="s">
        <v>20</v>
      </c>
      <c r="F3204" s="13" t="str">
        <f t="shared" si="371"/>
        <v>02/ 05/ 2021</v>
      </c>
      <c r="G3204" s="4">
        <v>44318.718865740739</v>
      </c>
      <c r="H3204" s="4">
        <v>44318.762627314813</v>
      </c>
      <c r="I3204" s="19" t="str">
        <f t="shared" si="372"/>
        <v>17:15:10</v>
      </c>
      <c r="J3204" s="17" t="str">
        <f t="shared" si="373"/>
        <v>18:18:11</v>
      </c>
      <c r="K3204" s="17" t="str">
        <f t="shared" si="374"/>
        <v>no</v>
      </c>
      <c r="L3204" s="17">
        <f t="shared" si="375"/>
        <v>4.3761574074074105E-2</v>
      </c>
      <c r="M3204" s="17" t="str">
        <f t="shared" si="376"/>
        <v>-</v>
      </c>
      <c r="N3204" s="13" t="str">
        <f t="shared" si="377"/>
        <v xml:space="preserve"> May</v>
      </c>
      <c r="O3204" s="2" t="s">
        <v>21</v>
      </c>
      <c r="P3204" s="5">
        <v>1.1574074074074073E-5</v>
      </c>
      <c r="Q3204" s="2" t="s">
        <v>21</v>
      </c>
      <c r="R3204" s="2">
        <v>0</v>
      </c>
    </row>
    <row r="3205" spans="1:18" ht="12.75">
      <c r="A3205" s="2">
        <v>8631782</v>
      </c>
      <c r="B3205" s="3" t="s">
        <v>7241</v>
      </c>
      <c r="C3205" s="3" t="str">
        <v>31811e44-ec5f-411f-a70f-9e20a8f3ce14</v>
      </c>
      <c r="D3205" s="2" t="s">
        <v>1592</v>
      </c>
      <c r="E3205" s="2" t="s">
        <v>37</v>
      </c>
      <c r="F3205" s="13" t="str">
        <f t="shared" si="371"/>
        <v>19/ 02/ 2021</v>
      </c>
      <c r="G3205" s="2" t="s">
        <v>7242</v>
      </c>
      <c r="H3205" s="2" t="s">
        <v>7243</v>
      </c>
      <c r="I3205" s="19" t="str">
        <f t="shared" si="372"/>
        <v>10:41:59</v>
      </c>
      <c r="J3205" s="17" t="str">
        <f t="shared" si="373"/>
        <v>10:54:28</v>
      </c>
      <c r="K3205" s="17" t="str">
        <f t="shared" si="374"/>
        <v>yes</v>
      </c>
      <c r="L3205" s="17">
        <f t="shared" si="375"/>
        <v>8.6689814814814858E-3</v>
      </c>
      <c r="M3205" s="17" t="str">
        <f t="shared" si="376"/>
        <v>3rd week of feb</v>
      </c>
      <c r="N3205" s="13" t="str">
        <f t="shared" si="377"/>
        <v xml:space="preserve"> Feb</v>
      </c>
      <c r="O3205" s="2" t="s">
        <v>7244</v>
      </c>
      <c r="P3205" s="5">
        <v>0</v>
      </c>
      <c r="Q3205" s="5">
        <v>1.7361111111111112E-4</v>
      </c>
      <c r="R3205" s="2">
        <v>1</v>
      </c>
    </row>
    <row r="3206" spans="1:18" ht="12.75">
      <c r="A3206" s="2">
        <v>8625330</v>
      </c>
      <c r="B3206" s="3" t="s">
        <v>7245</v>
      </c>
      <c r="C3206" s="3" t="str">
        <v>9edfd346-1ed2-4a22-944b-656c61dfa354</v>
      </c>
      <c r="D3206" s="2" t="s">
        <v>524</v>
      </c>
      <c r="E3206" s="2" t="s">
        <v>37</v>
      </c>
      <c r="F3206" s="13" t="str">
        <f t="shared" si="371"/>
        <v>18/ 02/ 2021</v>
      </c>
      <c r="G3206" s="2" t="s">
        <v>7246</v>
      </c>
      <c r="H3206" s="2" t="s">
        <v>7247</v>
      </c>
      <c r="I3206" s="19" t="str">
        <f t="shared" si="372"/>
        <v>11:21:27</v>
      </c>
      <c r="J3206" s="17" t="str">
        <f t="shared" si="373"/>
        <v>11:30:06</v>
      </c>
      <c r="K3206" s="17" t="str">
        <f t="shared" si="374"/>
        <v>yes</v>
      </c>
      <c r="L3206" s="17">
        <f t="shared" si="375"/>
        <v>6.0069444444444953E-3</v>
      </c>
      <c r="M3206" s="17" t="str">
        <f t="shared" si="376"/>
        <v>3rd week of feb</v>
      </c>
      <c r="N3206" s="13" t="str">
        <f t="shared" si="377"/>
        <v xml:space="preserve"> Feb</v>
      </c>
      <c r="O3206" s="2" t="s">
        <v>7248</v>
      </c>
      <c r="P3206" s="5">
        <v>0</v>
      </c>
      <c r="Q3206" s="5">
        <v>5.7870370370370373E-5</v>
      </c>
      <c r="R3206" s="2">
        <v>5</v>
      </c>
    </row>
    <row r="3207" spans="1:18" ht="12.75">
      <c r="A3207" s="2">
        <v>8689311</v>
      </c>
      <c r="B3207" s="3" t="s">
        <v>7249</v>
      </c>
      <c r="C3207" s="3" t="str">
        <v>f055158a-3839-4794-8913-c5474bc47cb0</v>
      </c>
      <c r="D3207" s="2" t="s">
        <v>254</v>
      </c>
      <c r="E3207" s="2" t="s">
        <v>37</v>
      </c>
      <c r="F3207" s="13" t="str">
        <f t="shared" si="371"/>
        <v>28/ 02/ 2021</v>
      </c>
      <c r="G3207" s="2" t="s">
        <v>7250</v>
      </c>
      <c r="H3207" s="2" t="s">
        <v>7251</v>
      </c>
      <c r="I3207" s="19" t="str">
        <f t="shared" si="372"/>
        <v>18:27:32</v>
      </c>
      <c r="J3207" s="17" t="str">
        <f t="shared" si="373"/>
        <v>18:31:52</v>
      </c>
      <c r="K3207" s="17" t="str">
        <f t="shared" si="374"/>
        <v>no</v>
      </c>
      <c r="L3207" s="17">
        <f t="shared" si="375"/>
        <v>3.0092592592593226E-3</v>
      </c>
      <c r="M3207" s="17" t="str">
        <f t="shared" si="376"/>
        <v>4rth week of feb</v>
      </c>
      <c r="N3207" s="13" t="str">
        <f t="shared" si="377"/>
        <v xml:space="preserve"> Feb</v>
      </c>
      <c r="O3207" s="2" t="s">
        <v>7252</v>
      </c>
      <c r="P3207" s="5">
        <v>0</v>
      </c>
      <c r="Q3207" s="5">
        <v>1.0416666666666667E-4</v>
      </c>
      <c r="R3207" s="2">
        <v>5</v>
      </c>
    </row>
    <row r="3208" spans="1:18" ht="12.75">
      <c r="A3208" s="2">
        <v>8660502</v>
      </c>
      <c r="B3208" s="3" t="s">
        <v>7253</v>
      </c>
      <c r="C3208" s="3" t="str">
        <v>55a09f00-4511-4142-83a6-b67cda6d89ee</v>
      </c>
      <c r="D3208" s="2" t="s">
        <v>450</v>
      </c>
      <c r="E3208" s="2" t="s">
        <v>31</v>
      </c>
      <c r="F3208" s="13" t="str">
        <f>TEXT(G3208,"dd/ mm/ yyyy")</f>
        <v>24/ 02/ 2021</v>
      </c>
      <c r="G3208" s="2" t="s">
        <v>7254</v>
      </c>
      <c r="H3208" s="2" t="s">
        <v>7255</v>
      </c>
      <c r="I3208" s="19" t="str">
        <f t="shared" si="372"/>
        <v>10:22:37</v>
      </c>
      <c r="J3208" s="17" t="str">
        <f t="shared" si="373"/>
        <v>10:46:38</v>
      </c>
      <c r="K3208" s="17" t="str">
        <f t="shared" si="374"/>
        <v>yes</v>
      </c>
      <c r="L3208" s="17">
        <f t="shared" si="375"/>
        <v>1.6678240740740757E-2</v>
      </c>
      <c r="M3208" s="17" t="str">
        <f t="shared" si="376"/>
        <v>4rth week of feb</v>
      </c>
      <c r="N3208" s="13" t="str">
        <f t="shared" si="377"/>
        <v xml:space="preserve"> Feb</v>
      </c>
      <c r="O3208" s="2" t="s">
        <v>7256</v>
      </c>
      <c r="P3208" s="5">
        <v>0</v>
      </c>
      <c r="Q3208" s="5">
        <v>3.4722222222222224E-4</v>
      </c>
      <c r="R3208" s="2">
        <v>0</v>
      </c>
    </row>
    <row r="3209" spans="1:18" ht="12.75">
      <c r="A3209" s="2">
        <v>8539552</v>
      </c>
      <c r="B3209" s="3" t="s">
        <v>7257</v>
      </c>
      <c r="C3209" s="3" t="str">
        <v>e7a631f1-ac95-46b6-9a6f-e8b8f1add343</v>
      </c>
      <c r="D3209" s="2" t="s">
        <v>19</v>
      </c>
      <c r="E3209" s="2" t="s">
        <v>20</v>
      </c>
      <c r="F3209" s="13" t="str">
        <f t="shared" si="371"/>
        <v>02/ 05/ 2021</v>
      </c>
      <c r="G3209" s="4">
        <v>44318.761840277781</v>
      </c>
      <c r="H3209" s="4">
        <v>44318.803923611114</v>
      </c>
      <c r="I3209" s="19" t="str">
        <f t="shared" si="372"/>
        <v>18:17:03</v>
      </c>
      <c r="J3209" s="17" t="str">
        <f t="shared" si="373"/>
        <v>19:17:39</v>
      </c>
      <c r="K3209" s="17" t="str">
        <f t="shared" si="374"/>
        <v>no</v>
      </c>
      <c r="L3209" s="17">
        <f t="shared" si="375"/>
        <v>4.208333333333325E-2</v>
      </c>
      <c r="M3209" s="17" t="str">
        <f t="shared" si="376"/>
        <v>-</v>
      </c>
      <c r="N3209" s="13" t="str">
        <f t="shared" si="377"/>
        <v xml:space="preserve"> May</v>
      </c>
      <c r="O3209" s="2" t="s">
        <v>21</v>
      </c>
      <c r="P3209" s="5">
        <v>0</v>
      </c>
      <c r="Q3209" s="2" t="s">
        <v>21</v>
      </c>
      <c r="R3209" s="2">
        <v>0</v>
      </c>
    </row>
    <row r="3210" spans="1:18" ht="12.75">
      <c r="A3210" s="2">
        <v>8666970</v>
      </c>
      <c r="B3210" s="3" t="s">
        <v>7258</v>
      </c>
      <c r="C3210" s="3" t="str">
        <v>9b6f75e1-85e2-4837-862d-a673fb31bdd7</v>
      </c>
      <c r="D3210" s="2" t="s">
        <v>19</v>
      </c>
      <c r="E3210" s="2" t="s">
        <v>20</v>
      </c>
      <c r="F3210" s="13" t="str">
        <f t="shared" si="371"/>
        <v>25/ 02/ 2021</v>
      </c>
      <c r="G3210" s="2" t="s">
        <v>7259</v>
      </c>
      <c r="H3210" s="2" t="s">
        <v>7260</v>
      </c>
      <c r="I3210" s="19" t="str">
        <f t="shared" si="372"/>
        <v>09:15:27</v>
      </c>
      <c r="J3210" s="17" t="str">
        <f t="shared" si="373"/>
        <v>10:16:08</v>
      </c>
      <c r="K3210" s="17" t="str">
        <f t="shared" si="374"/>
        <v>no</v>
      </c>
      <c r="L3210" s="17">
        <f t="shared" si="375"/>
        <v>4.2141203703703667E-2</v>
      </c>
      <c r="M3210" s="17" t="str">
        <f t="shared" si="376"/>
        <v>4rth week of feb</v>
      </c>
      <c r="N3210" s="13" t="str">
        <f t="shared" si="377"/>
        <v xml:space="preserve"> Feb</v>
      </c>
      <c r="O3210" s="2" t="s">
        <v>21</v>
      </c>
      <c r="P3210" s="5">
        <v>0</v>
      </c>
      <c r="Q3210" s="2" t="s">
        <v>21</v>
      </c>
      <c r="R3210" s="2">
        <v>0</v>
      </c>
    </row>
    <row r="3211" spans="1:18" ht="12.75">
      <c r="A3211" s="2">
        <v>8595950</v>
      </c>
      <c r="B3211" s="3" t="s">
        <v>7261</v>
      </c>
      <c r="C3211" s="3" t="str">
        <v>7f91ffe3-9e20-42c9-8406-f9d3f91a36b9</v>
      </c>
      <c r="D3211" s="2" t="s">
        <v>19</v>
      </c>
      <c r="E3211" s="2" t="s">
        <v>20</v>
      </c>
      <c r="F3211" s="13" t="str">
        <f t="shared" si="371"/>
        <v>13/ 02/ 2021</v>
      </c>
      <c r="G3211" s="2" t="s">
        <v>7262</v>
      </c>
      <c r="H3211" s="2" t="s">
        <v>7263</v>
      </c>
      <c r="I3211" s="19" t="str">
        <f t="shared" si="372"/>
        <v>20:15:24</v>
      </c>
      <c r="J3211" s="17" t="str">
        <f t="shared" si="373"/>
        <v>21:16:11</v>
      </c>
      <c r="K3211" s="17" t="str">
        <f t="shared" si="374"/>
        <v>no</v>
      </c>
      <c r="L3211" s="17">
        <f t="shared" si="375"/>
        <v>4.2210648148148011E-2</v>
      </c>
      <c r="M3211" s="17" t="str">
        <f t="shared" si="376"/>
        <v>2nd week of feb</v>
      </c>
      <c r="N3211" s="13" t="str">
        <f t="shared" si="377"/>
        <v xml:space="preserve"> Feb</v>
      </c>
      <c r="O3211" s="2" t="s">
        <v>21</v>
      </c>
      <c r="P3211" s="5">
        <v>0</v>
      </c>
      <c r="Q3211" s="2" t="s">
        <v>21</v>
      </c>
      <c r="R3211" s="2">
        <v>0</v>
      </c>
    </row>
    <row r="3212" spans="1:18" ht="12.75">
      <c r="A3212" s="2">
        <v>8551171</v>
      </c>
      <c r="B3212" s="3" t="s">
        <v>7264</v>
      </c>
      <c r="C3212" s="3" t="str">
        <v>134afd4f-d213-43de-a7a9-414bd09615fa</v>
      </c>
      <c r="D3212" s="2" t="s">
        <v>19</v>
      </c>
      <c r="E3212" s="2" t="s">
        <v>23</v>
      </c>
      <c r="F3212" s="13" t="str">
        <f>TEXT(G3212,"dd/ mm/ yyyy")</f>
        <v>02/ 07/ 2021</v>
      </c>
      <c r="G3212" s="4">
        <v>44379.611018518517</v>
      </c>
      <c r="H3212" s="4">
        <v>44379.61204861111</v>
      </c>
      <c r="I3212" s="19" t="str">
        <f t="shared" si="372"/>
        <v>14:39:52</v>
      </c>
      <c r="J3212" s="17" t="str">
        <f t="shared" si="373"/>
        <v>14:41:21</v>
      </c>
      <c r="K3212" s="17" t="str">
        <f t="shared" si="374"/>
        <v>yes</v>
      </c>
      <c r="L3212" s="17">
        <f t="shared" si="375"/>
        <v>1.0300925925925686E-3</v>
      </c>
      <c r="M3212" s="17" t="str">
        <f t="shared" si="376"/>
        <v>-</v>
      </c>
      <c r="N3212" s="13" t="str">
        <f t="shared" si="377"/>
        <v xml:space="preserve"> Jul</v>
      </c>
      <c r="O3212" s="2" t="s">
        <v>21</v>
      </c>
      <c r="P3212" s="5">
        <v>0</v>
      </c>
      <c r="Q3212" s="2" t="s">
        <v>21</v>
      </c>
      <c r="R3212" s="2">
        <v>0</v>
      </c>
    </row>
    <row r="3213" spans="1:18" ht="12.75">
      <c r="A3213" s="2">
        <v>8677766</v>
      </c>
      <c r="B3213" s="3" t="s">
        <v>7265</v>
      </c>
      <c r="C3213" s="3" t="str">
        <v>e26e3c88-5751-4347-b9a2-86ba55d3b2a5</v>
      </c>
      <c r="D3213" s="2" t="s">
        <v>19</v>
      </c>
      <c r="E3213" s="2" t="s">
        <v>23</v>
      </c>
      <c r="F3213" s="13" t="str">
        <f t="shared" si="371"/>
        <v>26/ 02/ 2021</v>
      </c>
      <c r="G3213" s="2" t="s">
        <v>7266</v>
      </c>
      <c r="H3213" s="2" t="s">
        <v>7267</v>
      </c>
      <c r="I3213" s="19" t="str">
        <f t="shared" si="372"/>
        <v>19:50:55</v>
      </c>
      <c r="J3213" s="17" t="str">
        <f t="shared" si="373"/>
        <v>19:51:59</v>
      </c>
      <c r="K3213" s="17" t="str">
        <f t="shared" si="374"/>
        <v>no</v>
      </c>
      <c r="L3213" s="17">
        <f t="shared" si="375"/>
        <v>7.407407407407085E-4</v>
      </c>
      <c r="M3213" s="17" t="str">
        <f t="shared" si="376"/>
        <v>4rth week of feb</v>
      </c>
      <c r="N3213" s="13" t="str">
        <f t="shared" si="377"/>
        <v xml:space="preserve"> Feb</v>
      </c>
      <c r="O3213" s="2" t="s">
        <v>21</v>
      </c>
      <c r="P3213" s="5">
        <v>0</v>
      </c>
      <c r="Q3213" s="2" t="s">
        <v>21</v>
      </c>
      <c r="R3213" s="2">
        <v>0</v>
      </c>
    </row>
    <row r="3214" spans="1:18" ht="12.75">
      <c r="A3214" s="2">
        <v>8651953</v>
      </c>
      <c r="B3214" s="3" t="s">
        <v>7268</v>
      </c>
      <c r="C3214" s="3" t="str">
        <v>2d5c222b-8b42-40b6-9984-80c64309c995</v>
      </c>
      <c r="D3214" s="2" t="s">
        <v>19</v>
      </c>
      <c r="E3214" s="2" t="s">
        <v>23</v>
      </c>
      <c r="F3214" s="13" t="str">
        <f t="shared" si="371"/>
        <v>22/ 02/ 2021</v>
      </c>
      <c r="G3214" s="2" t="s">
        <v>7269</v>
      </c>
      <c r="H3214" s="2" t="s">
        <v>7270</v>
      </c>
      <c r="I3214" s="19" t="str">
        <f t="shared" si="372"/>
        <v>19:06:49</v>
      </c>
      <c r="J3214" s="17" t="str">
        <f t="shared" si="373"/>
        <v>19:07:21</v>
      </c>
      <c r="K3214" s="17" t="str">
        <f t="shared" si="374"/>
        <v>no</v>
      </c>
      <c r="L3214" s="17">
        <f t="shared" si="375"/>
        <v>3.7037037037035425E-4</v>
      </c>
      <c r="M3214" s="17" t="str">
        <f t="shared" si="376"/>
        <v>4rth week of feb</v>
      </c>
      <c r="N3214" s="13" t="str">
        <f t="shared" si="377"/>
        <v xml:space="preserve"> Feb</v>
      </c>
      <c r="O3214" s="2" t="s">
        <v>21</v>
      </c>
      <c r="P3214" s="5">
        <v>0</v>
      </c>
      <c r="Q3214" s="2" t="s">
        <v>21</v>
      </c>
      <c r="R3214" s="2">
        <v>0</v>
      </c>
    </row>
    <row r="3215" spans="1:18" ht="12.75">
      <c r="A3215" s="2">
        <v>8627887</v>
      </c>
      <c r="B3215" s="3" t="s">
        <v>7271</v>
      </c>
      <c r="C3215" s="3" t="str">
        <v>41e14284-24a9-445c-85e4-0b71d61463cd</v>
      </c>
      <c r="D3215" s="2" t="s">
        <v>19</v>
      </c>
      <c r="E3215" s="2" t="s">
        <v>23</v>
      </c>
      <c r="F3215" s="13" t="str">
        <f>TEXT(G3215,"dd/ mm/ yyyy")</f>
        <v>18/ 02/ 2021</v>
      </c>
      <c r="G3215" s="2" t="s">
        <v>7272</v>
      </c>
      <c r="H3215" s="2" t="s">
        <v>7273</v>
      </c>
      <c r="I3215" s="19" t="str">
        <f t="shared" si="372"/>
        <v>16:25:14</v>
      </c>
      <c r="J3215" s="17" t="str">
        <f t="shared" si="373"/>
        <v>16:26:04</v>
      </c>
      <c r="K3215" s="17" t="str">
        <f t="shared" si="374"/>
        <v>yes</v>
      </c>
      <c r="L3215" s="17">
        <f t="shared" si="375"/>
        <v>5.7870370370372015E-4</v>
      </c>
      <c r="M3215" s="17" t="str">
        <f t="shared" si="376"/>
        <v>3rd week of feb</v>
      </c>
      <c r="N3215" s="13" t="str">
        <f t="shared" si="377"/>
        <v xml:space="preserve"> Feb</v>
      </c>
      <c r="O3215" s="2" t="s">
        <v>21</v>
      </c>
      <c r="P3215" s="5">
        <v>0</v>
      </c>
      <c r="Q3215" s="2" t="s">
        <v>21</v>
      </c>
      <c r="R3215" s="2">
        <v>4</v>
      </c>
    </row>
    <row r="3216" spans="1:18" ht="12.75">
      <c r="A3216" s="2">
        <v>8596075</v>
      </c>
      <c r="B3216" s="3" t="s">
        <v>7274</v>
      </c>
      <c r="C3216" s="3" t="str">
        <v>1c6ffc0e-311d-40ed-b869-38e12f8f2ccd</v>
      </c>
      <c r="D3216" s="2" t="s">
        <v>19</v>
      </c>
      <c r="E3216" s="2" t="s">
        <v>20</v>
      </c>
      <c r="F3216" s="13" t="str">
        <f t="shared" si="371"/>
        <v>13/ 02/ 2021</v>
      </c>
      <c r="G3216" s="2" t="s">
        <v>7275</v>
      </c>
      <c r="H3216" s="2" t="s">
        <v>7276</v>
      </c>
      <c r="I3216" s="19" t="str">
        <f t="shared" si="372"/>
        <v>20:39:32</v>
      </c>
      <c r="J3216" s="17" t="str">
        <f t="shared" si="373"/>
        <v>21:41:47</v>
      </c>
      <c r="K3216" s="17" t="str">
        <f t="shared" si="374"/>
        <v>no</v>
      </c>
      <c r="L3216" s="17">
        <f t="shared" si="375"/>
        <v>4.3229166666666652E-2</v>
      </c>
      <c r="M3216" s="17" t="str">
        <f t="shared" si="376"/>
        <v>2nd week of feb</v>
      </c>
      <c r="N3216" s="13" t="str">
        <f t="shared" si="377"/>
        <v xml:space="preserve"> Feb</v>
      </c>
      <c r="O3216" s="2" t="s">
        <v>21</v>
      </c>
      <c r="P3216" s="5">
        <v>0</v>
      </c>
      <c r="Q3216" s="2" t="s">
        <v>21</v>
      </c>
      <c r="R3216" s="2">
        <v>0</v>
      </c>
    </row>
    <row r="3217" spans="1:18" ht="12.75">
      <c r="A3217" s="2">
        <v>8640621</v>
      </c>
      <c r="B3217" s="3" t="s">
        <v>7277</v>
      </c>
      <c r="C3217" s="3" t="str">
        <v>ed5fd5eb-5c40-451d-85f5-e31823b67c17</v>
      </c>
      <c r="D3217" s="2" t="s">
        <v>19</v>
      </c>
      <c r="E3217" s="2" t="s">
        <v>23</v>
      </c>
      <c r="F3217" s="13" t="str">
        <f t="shared" si="371"/>
        <v>20/ 02/ 2021</v>
      </c>
      <c r="G3217" s="2" t="s">
        <v>7278</v>
      </c>
      <c r="H3217" s="2" t="s">
        <v>7279</v>
      </c>
      <c r="I3217" s="19" t="str">
        <f t="shared" si="372"/>
        <v>18:21:25</v>
      </c>
      <c r="J3217" s="17" t="str">
        <f t="shared" si="373"/>
        <v>18:23:49</v>
      </c>
      <c r="K3217" s="17" t="str">
        <f t="shared" si="374"/>
        <v>no</v>
      </c>
      <c r="L3217" s="17">
        <f t="shared" si="375"/>
        <v>1.6666666666667052E-3</v>
      </c>
      <c r="M3217" s="17" t="str">
        <f t="shared" si="376"/>
        <v>3rd week of feb</v>
      </c>
      <c r="N3217" s="13" t="str">
        <f t="shared" si="377"/>
        <v xml:space="preserve"> Feb</v>
      </c>
      <c r="O3217" s="2" t="s">
        <v>21</v>
      </c>
      <c r="P3217" s="5">
        <v>0</v>
      </c>
      <c r="Q3217" s="2" t="s">
        <v>21</v>
      </c>
      <c r="R3217" s="2">
        <v>3</v>
      </c>
    </row>
    <row r="3218" spans="1:18" ht="12.75">
      <c r="A3218" s="2">
        <v>8664762</v>
      </c>
      <c r="B3218" s="3" t="s">
        <v>7280</v>
      </c>
      <c r="C3218" s="3" t="str">
        <v>96b5d6f6-e738-4dda-af9d-8fb703f23085</v>
      </c>
      <c r="D3218" s="2" t="s">
        <v>19</v>
      </c>
      <c r="E3218" s="2" t="s">
        <v>23</v>
      </c>
      <c r="F3218" s="13" t="str">
        <f t="shared" si="371"/>
        <v>24/ 02/ 2021</v>
      </c>
      <c r="G3218" s="2" t="s">
        <v>7281</v>
      </c>
      <c r="H3218" s="2" t="s">
        <v>7282</v>
      </c>
      <c r="I3218" s="19" t="str">
        <f t="shared" si="372"/>
        <v>19:14:14</v>
      </c>
      <c r="J3218" s="17" t="str">
        <f t="shared" si="373"/>
        <v>19:20:32</v>
      </c>
      <c r="K3218" s="17" t="str">
        <f t="shared" si="374"/>
        <v>no</v>
      </c>
      <c r="L3218" s="17">
        <f t="shared" si="375"/>
        <v>4.3750000000000178E-3</v>
      </c>
      <c r="M3218" s="17" t="str">
        <f t="shared" si="376"/>
        <v>4rth week of feb</v>
      </c>
      <c r="N3218" s="13" t="str">
        <f t="shared" si="377"/>
        <v xml:space="preserve"> Feb</v>
      </c>
      <c r="O3218" s="2" t="s">
        <v>21</v>
      </c>
      <c r="P3218" s="5">
        <v>0</v>
      </c>
      <c r="Q3218" s="2" t="s">
        <v>21</v>
      </c>
      <c r="R3218" s="2">
        <v>0</v>
      </c>
    </row>
    <row r="3219" spans="1:18" ht="12.75">
      <c r="A3219" s="2">
        <v>8562516</v>
      </c>
      <c r="B3219" s="3" t="s">
        <v>7283</v>
      </c>
      <c r="C3219" s="3" t="str">
        <v>35967676-0f72-48e3-b4b2-165ccdb17f91</v>
      </c>
      <c r="D3219" s="2" t="s">
        <v>524</v>
      </c>
      <c r="E3219" s="2" t="s">
        <v>37</v>
      </c>
      <c r="F3219" s="13" t="str">
        <f>TEXT(G3219,"dd/ mm/ yyyy")</f>
        <v>02/ 09/ 2021</v>
      </c>
      <c r="G3219" s="4">
        <v>44441.446805555555</v>
      </c>
      <c r="H3219" s="4">
        <v>44441.455185185187</v>
      </c>
      <c r="I3219" s="19" t="str">
        <f t="shared" si="372"/>
        <v>10:43:24</v>
      </c>
      <c r="J3219" s="17" t="str">
        <f t="shared" si="373"/>
        <v>10:55:28</v>
      </c>
      <c r="K3219" s="17" t="str">
        <f t="shared" si="374"/>
        <v>yes</v>
      </c>
      <c r="L3219" s="17">
        <f t="shared" si="375"/>
        <v>8.3796296296296813E-3</v>
      </c>
      <c r="M3219" s="17" t="str">
        <f t="shared" si="376"/>
        <v>-</v>
      </c>
      <c r="N3219" s="13" t="str">
        <f t="shared" si="377"/>
        <v xml:space="preserve"> Sep</v>
      </c>
      <c r="O3219" s="4">
        <v>44441.447534722225</v>
      </c>
      <c r="P3219" s="5">
        <v>1.9675925925925926E-4</v>
      </c>
      <c r="Q3219" s="5">
        <v>8.1018518518518516E-5</v>
      </c>
      <c r="R3219" s="2">
        <v>4</v>
      </c>
    </row>
    <row r="3220" spans="1:18" ht="12.75">
      <c r="A3220" s="2">
        <v>8547976</v>
      </c>
      <c r="B3220" s="3" t="s">
        <v>7284</v>
      </c>
      <c r="C3220" s="3" t="str">
        <v>f5f0fb8d-286d-4758-be5d-a603303948af</v>
      </c>
      <c r="D3220" s="2" t="s">
        <v>19</v>
      </c>
      <c r="E3220" s="2" t="s">
        <v>23</v>
      </c>
      <c r="F3220" s="13" t="str">
        <f t="shared" si="371"/>
        <v>02/ 06/ 2021</v>
      </c>
      <c r="G3220" s="4">
        <v>44349.947696759256</v>
      </c>
      <c r="H3220" s="4">
        <v>44349.948414351849</v>
      </c>
      <c r="I3220" s="19" t="str">
        <f t="shared" si="372"/>
        <v>22:44:41</v>
      </c>
      <c r="J3220" s="17" t="str">
        <f t="shared" si="373"/>
        <v>22:45:43</v>
      </c>
      <c r="K3220" s="17" t="str">
        <f t="shared" si="374"/>
        <v>no</v>
      </c>
      <c r="L3220" s="17">
        <f t="shared" si="375"/>
        <v>7.1759259259263075E-4</v>
      </c>
      <c r="M3220" s="17" t="str">
        <f t="shared" si="376"/>
        <v>-</v>
      </c>
      <c r="N3220" s="13" t="str">
        <f t="shared" si="377"/>
        <v xml:space="preserve"> Jun</v>
      </c>
      <c r="O3220" s="2" t="s">
        <v>21</v>
      </c>
      <c r="P3220" s="5">
        <v>0</v>
      </c>
      <c r="Q3220" s="2" t="s">
        <v>21</v>
      </c>
      <c r="R3220" s="2">
        <v>0</v>
      </c>
    </row>
    <row r="3221" spans="1:18" ht="12.75">
      <c r="A3221" s="2">
        <v>8573212</v>
      </c>
      <c r="B3221" s="3" t="s">
        <v>7285</v>
      </c>
      <c r="C3221" s="3" t="str">
        <v>1e5fc4f0-b27c-4396-9815-a00eaec75626</v>
      </c>
      <c r="D3221" s="2" t="s">
        <v>19</v>
      </c>
      <c r="E3221" s="2" t="s">
        <v>20</v>
      </c>
      <c r="F3221" s="13" t="str">
        <f t="shared" si="371"/>
        <v>02/ 10/ 2021</v>
      </c>
      <c r="G3221" s="4">
        <v>44471.758043981485</v>
      </c>
      <c r="H3221" s="4">
        <v>44471.800185185188</v>
      </c>
      <c r="I3221" s="19" t="str">
        <f t="shared" si="372"/>
        <v>18:11:35</v>
      </c>
      <c r="J3221" s="17" t="str">
        <f t="shared" si="373"/>
        <v>19:12:16</v>
      </c>
      <c r="K3221" s="17" t="str">
        <f t="shared" si="374"/>
        <v>no</v>
      </c>
      <c r="L3221" s="17">
        <f t="shared" si="375"/>
        <v>4.2141203703703667E-2</v>
      </c>
      <c r="M3221" s="17" t="str">
        <f t="shared" si="376"/>
        <v>-</v>
      </c>
      <c r="N3221" s="13" t="str">
        <f t="shared" si="377"/>
        <v xml:space="preserve"> Oct</v>
      </c>
      <c r="O3221" s="2" t="s">
        <v>21</v>
      </c>
      <c r="P3221" s="5">
        <v>0</v>
      </c>
      <c r="Q3221" s="2" t="s">
        <v>21</v>
      </c>
      <c r="R3221" s="2">
        <v>0</v>
      </c>
    </row>
    <row r="3222" spans="1:18" ht="12.75">
      <c r="A3222" s="2">
        <v>8539037</v>
      </c>
      <c r="B3222" s="3" t="s">
        <v>7286</v>
      </c>
      <c r="C3222" s="3" t="str">
        <v>7972393a-a44b-4ffc-9078-ffd7687f13d6</v>
      </c>
      <c r="D3222" s="2" t="s">
        <v>610</v>
      </c>
      <c r="E3222" s="2" t="s">
        <v>37</v>
      </c>
      <c r="F3222" s="13" t="str">
        <f t="shared" si="371"/>
        <v>02/ 05/ 2021</v>
      </c>
      <c r="G3222" s="4">
        <v>44318.708831018521</v>
      </c>
      <c r="H3222" s="4">
        <v>44318.717060185183</v>
      </c>
      <c r="I3222" s="19" t="str">
        <f t="shared" si="372"/>
        <v>17:00:43</v>
      </c>
      <c r="J3222" s="17" t="str">
        <f t="shared" si="373"/>
        <v>17:12:34</v>
      </c>
      <c r="K3222" s="17" t="str">
        <f t="shared" si="374"/>
        <v>no</v>
      </c>
      <c r="L3222" s="17">
        <f t="shared" si="375"/>
        <v>8.2291666666665098E-3</v>
      </c>
      <c r="M3222" s="17" t="str">
        <f t="shared" si="376"/>
        <v>-</v>
      </c>
      <c r="N3222" s="13" t="str">
        <f t="shared" si="377"/>
        <v xml:space="preserve"> May</v>
      </c>
      <c r="O3222" s="4">
        <v>44318.709490740737</v>
      </c>
      <c r="P3222" s="5">
        <v>0</v>
      </c>
      <c r="Q3222" s="5">
        <v>5.7870370370370373E-5</v>
      </c>
      <c r="R3222" s="2">
        <v>0</v>
      </c>
    </row>
    <row r="3223" spans="1:18" ht="12.75">
      <c r="A3223" s="2">
        <v>8620376</v>
      </c>
      <c r="B3223" s="3" t="s">
        <v>7287</v>
      </c>
      <c r="C3223" s="3" t="str">
        <v>8b0f31ab-f3a2-4cf1-a12b-e1767aedbebe</v>
      </c>
      <c r="D3223" s="2" t="s">
        <v>19</v>
      </c>
      <c r="E3223" s="2" t="s">
        <v>23</v>
      </c>
      <c r="F3223" s="13" t="str">
        <f t="shared" si="371"/>
        <v>17/ 02/ 2021</v>
      </c>
      <c r="G3223" s="2" t="s">
        <v>7288</v>
      </c>
      <c r="H3223" s="2" t="s">
        <v>7289</v>
      </c>
      <c r="I3223" s="19" t="str">
        <f t="shared" si="372"/>
        <v>15:04:18</v>
      </c>
      <c r="J3223" s="17" t="str">
        <f t="shared" si="373"/>
        <v>15:07:45</v>
      </c>
      <c r="K3223" s="17" t="str">
        <f t="shared" si="374"/>
        <v>yes</v>
      </c>
      <c r="L3223" s="17">
        <f t="shared" si="375"/>
        <v>2.3958333333332638E-3</v>
      </c>
      <c r="M3223" s="17" t="str">
        <f t="shared" si="376"/>
        <v>3rd week of feb</v>
      </c>
      <c r="N3223" s="13" t="str">
        <f t="shared" si="377"/>
        <v xml:space="preserve"> Feb</v>
      </c>
      <c r="O3223" s="2" t="s">
        <v>21</v>
      </c>
      <c r="P3223" s="5">
        <v>0</v>
      </c>
      <c r="Q3223" s="2" t="s">
        <v>21</v>
      </c>
      <c r="R3223" s="2">
        <v>0</v>
      </c>
    </row>
    <row r="3224" spans="1:18" ht="12.75">
      <c r="A3224" s="2">
        <v>8641608</v>
      </c>
      <c r="B3224" s="3" t="s">
        <v>7290</v>
      </c>
      <c r="C3224" s="3" t="str">
        <v>9fe7ab0c-43c5-4b7d-a447-befacf86d953</v>
      </c>
      <c r="D3224" s="2" t="s">
        <v>19</v>
      </c>
      <c r="E3224" s="2" t="s">
        <v>23</v>
      </c>
      <c r="F3224" s="13" t="str">
        <f t="shared" si="371"/>
        <v>20/ 02/ 2021</v>
      </c>
      <c r="G3224" s="2" t="s">
        <v>7291</v>
      </c>
      <c r="H3224" s="2" t="s">
        <v>7292</v>
      </c>
      <c r="I3224" s="19" t="str">
        <f t="shared" si="372"/>
        <v>21:56:24</v>
      </c>
      <c r="J3224" s="17" t="str">
        <f t="shared" si="373"/>
        <v>21:57:20</v>
      </c>
      <c r="K3224" s="17" t="str">
        <f t="shared" si="374"/>
        <v>no</v>
      </c>
      <c r="L3224" s="17">
        <f t="shared" si="375"/>
        <v>6.4814814814817545E-4</v>
      </c>
      <c r="M3224" s="17" t="str">
        <f t="shared" si="376"/>
        <v>3rd week of feb</v>
      </c>
      <c r="N3224" s="13" t="str">
        <f t="shared" si="377"/>
        <v xml:space="preserve"> Feb</v>
      </c>
      <c r="O3224" s="2" t="s">
        <v>21</v>
      </c>
      <c r="P3224" s="5">
        <v>2.3148148148148147E-5</v>
      </c>
      <c r="Q3224" s="2" t="s">
        <v>21</v>
      </c>
      <c r="R3224" s="2">
        <v>0</v>
      </c>
    </row>
    <row r="3225" spans="1:18" ht="12.75">
      <c r="A3225" s="2">
        <v>8551835</v>
      </c>
      <c r="B3225" s="3" t="s">
        <v>7293</v>
      </c>
      <c r="C3225" s="3" t="str">
        <v>e3b412f9-8ce9-4826-9993-9c4c52e4e82a</v>
      </c>
      <c r="D3225" s="2" t="s">
        <v>19</v>
      </c>
      <c r="E3225" s="2" t="s">
        <v>23</v>
      </c>
      <c r="F3225" s="13" t="str">
        <f t="shared" si="371"/>
        <v>02/ 07/ 2021</v>
      </c>
      <c r="G3225" s="4">
        <v>44379.677303240744</v>
      </c>
      <c r="H3225" s="4">
        <v>44379.678159722222</v>
      </c>
      <c r="I3225" s="19" t="str">
        <f t="shared" si="372"/>
        <v>16:15:19</v>
      </c>
      <c r="J3225" s="17" t="str">
        <f t="shared" si="373"/>
        <v>16:16:33</v>
      </c>
      <c r="K3225" s="17" t="str">
        <f t="shared" si="374"/>
        <v>yes</v>
      </c>
      <c r="L3225" s="17">
        <f t="shared" si="375"/>
        <v>8.5648148148154135E-4</v>
      </c>
      <c r="M3225" s="17" t="str">
        <f t="shared" si="376"/>
        <v>-</v>
      </c>
      <c r="N3225" s="13" t="str">
        <f t="shared" si="377"/>
        <v xml:space="preserve"> Jul</v>
      </c>
      <c r="O3225" s="2" t="s">
        <v>21</v>
      </c>
      <c r="P3225" s="5">
        <v>0</v>
      </c>
      <c r="Q3225" s="2" t="s">
        <v>21</v>
      </c>
      <c r="R3225" s="2">
        <v>0</v>
      </c>
    </row>
    <row r="3226" spans="1:18" ht="12.75">
      <c r="A3226" s="2">
        <v>8551995</v>
      </c>
      <c r="B3226" s="3" t="s">
        <v>7294</v>
      </c>
      <c r="C3226" s="3" t="str">
        <v>d3ec6e6d-bd5d-4a49-acb2-6de2dee63d75</v>
      </c>
      <c r="D3226" s="2" t="s">
        <v>19</v>
      </c>
      <c r="E3226" s="2" t="s">
        <v>20</v>
      </c>
      <c r="F3226" s="13" t="str">
        <f t="shared" si="371"/>
        <v>02/ 07/ 2021</v>
      </c>
      <c r="G3226" s="4">
        <v>44379.695810185185</v>
      </c>
      <c r="H3226" s="4">
        <v>44379.738043981481</v>
      </c>
      <c r="I3226" s="19" t="str">
        <f t="shared" si="372"/>
        <v>16:41:58</v>
      </c>
      <c r="J3226" s="17" t="str">
        <f t="shared" si="373"/>
        <v>17:42:47</v>
      </c>
      <c r="K3226" s="17" t="str">
        <f t="shared" si="374"/>
        <v>no</v>
      </c>
      <c r="L3226" s="17">
        <f t="shared" si="375"/>
        <v>4.2233796296296311E-2</v>
      </c>
      <c r="M3226" s="17" t="str">
        <f t="shared" si="376"/>
        <v>-</v>
      </c>
      <c r="N3226" s="13" t="str">
        <f t="shared" si="377"/>
        <v xml:space="preserve"> Jul</v>
      </c>
      <c r="O3226" s="2" t="s">
        <v>21</v>
      </c>
      <c r="P3226" s="5">
        <v>0</v>
      </c>
      <c r="Q3226" s="2" t="s">
        <v>21</v>
      </c>
      <c r="R3226" s="2">
        <v>0</v>
      </c>
    </row>
    <row r="3227" spans="1:18" ht="12.75">
      <c r="A3227" s="2">
        <v>8635488</v>
      </c>
      <c r="B3227" s="3" t="s">
        <v>7295</v>
      </c>
      <c r="C3227" s="3" t="str">
        <v>21906a63-253b-4306-a909-fafac203319e</v>
      </c>
      <c r="D3227" s="2" t="s">
        <v>19</v>
      </c>
      <c r="E3227" s="2" t="s">
        <v>23</v>
      </c>
      <c r="F3227" s="13" t="str">
        <f t="shared" si="371"/>
        <v>19/ 02/ 2021</v>
      </c>
      <c r="G3227" s="2" t="s">
        <v>7296</v>
      </c>
      <c r="H3227" s="2" t="s">
        <v>7297</v>
      </c>
      <c r="I3227" s="19" t="str">
        <f t="shared" si="372"/>
        <v>20:55:54</v>
      </c>
      <c r="J3227" s="17" t="str">
        <f t="shared" si="373"/>
        <v>20:56:35</v>
      </c>
      <c r="K3227" s="17" t="str">
        <f t="shared" si="374"/>
        <v>no</v>
      </c>
      <c r="L3227" s="17">
        <f t="shared" si="375"/>
        <v>4.7453703703714822E-4</v>
      </c>
      <c r="M3227" s="17" t="str">
        <f t="shared" si="376"/>
        <v>3rd week of feb</v>
      </c>
      <c r="N3227" s="13" t="str">
        <f t="shared" si="377"/>
        <v xml:space="preserve"> Feb</v>
      </c>
      <c r="O3227" s="2" t="s">
        <v>21</v>
      </c>
      <c r="P3227" s="5">
        <v>0</v>
      </c>
      <c r="Q3227" s="2" t="s">
        <v>21</v>
      </c>
      <c r="R3227" s="2">
        <v>1</v>
      </c>
    </row>
    <row r="3228" spans="1:18" ht="12.75">
      <c r="A3228" s="2">
        <v>8559307</v>
      </c>
      <c r="B3228" s="3" t="s">
        <v>7298</v>
      </c>
      <c r="C3228" s="3" t="str">
        <v>ef9882c3-98ca-4c30-874b-bc656aeaacbf</v>
      </c>
      <c r="D3228" s="2" t="s">
        <v>322</v>
      </c>
      <c r="E3228" s="2" t="s">
        <v>37</v>
      </c>
      <c r="F3228" s="13" t="str">
        <f t="shared" si="371"/>
        <v>02/ 08/ 2021</v>
      </c>
      <c r="G3228" s="4">
        <v>44410.766527777778</v>
      </c>
      <c r="H3228" s="4">
        <v>44410.793333333335</v>
      </c>
      <c r="I3228" s="19" t="str">
        <f t="shared" si="372"/>
        <v>18:23:48</v>
      </c>
      <c r="J3228" s="17" t="str">
        <f t="shared" si="373"/>
        <v>19:02:24</v>
      </c>
      <c r="K3228" s="17" t="str">
        <f t="shared" si="374"/>
        <v>no</v>
      </c>
      <c r="L3228" s="17">
        <f t="shared" si="375"/>
        <v>2.6805555555555527E-2</v>
      </c>
      <c r="M3228" s="17" t="str">
        <f t="shared" si="376"/>
        <v>-</v>
      </c>
      <c r="N3228" s="13" t="str">
        <f t="shared" si="377"/>
        <v xml:space="preserve"> Aug</v>
      </c>
      <c r="O3228" s="4">
        <v>44410.784282407411</v>
      </c>
      <c r="P3228" s="5">
        <v>0</v>
      </c>
      <c r="Q3228" s="5">
        <v>9.2592592592592588E-5</v>
      </c>
      <c r="R3228" s="2">
        <v>0</v>
      </c>
    </row>
    <row r="3229" spans="1:18" ht="12.75">
      <c r="A3229" s="2">
        <v>8608033</v>
      </c>
      <c r="B3229" s="3" t="s">
        <v>7299</v>
      </c>
      <c r="C3229" s="3" t="str">
        <v>da48202c-2afa-41d9-b64d-4f56ecf26a6e</v>
      </c>
      <c r="D3229" s="2" t="s">
        <v>19</v>
      </c>
      <c r="E3229" s="2" t="s">
        <v>20</v>
      </c>
      <c r="F3229" s="13" t="str">
        <f t="shared" si="371"/>
        <v>15/ 02/ 2021</v>
      </c>
      <c r="G3229" s="2" t="s">
        <v>7300</v>
      </c>
      <c r="H3229" s="2" t="s">
        <v>7301</v>
      </c>
      <c r="I3229" s="19" t="str">
        <f t="shared" si="372"/>
        <v>17:28:58</v>
      </c>
      <c r="J3229" s="17" t="str">
        <f t="shared" si="373"/>
        <v>18:29:56</v>
      </c>
      <c r="K3229" s="17" t="str">
        <f t="shared" si="374"/>
        <v>no</v>
      </c>
      <c r="L3229" s="17">
        <f t="shared" si="375"/>
        <v>4.2337962962962994E-2</v>
      </c>
      <c r="M3229" s="17" t="str">
        <f t="shared" si="376"/>
        <v>3rd week of feb</v>
      </c>
      <c r="N3229" s="13" t="str">
        <f t="shared" si="377"/>
        <v xml:space="preserve"> Feb</v>
      </c>
      <c r="O3229" s="2" t="s">
        <v>21</v>
      </c>
      <c r="P3229" s="5">
        <v>0</v>
      </c>
      <c r="Q3229" s="2" t="s">
        <v>21</v>
      </c>
      <c r="R3229" s="2">
        <v>0</v>
      </c>
    </row>
    <row r="3230" spans="1:18" ht="12.75">
      <c r="A3230" s="2">
        <v>8586376</v>
      </c>
      <c r="B3230" s="3" t="s">
        <v>261</v>
      </c>
      <c r="C3230" s="3" t="str">
        <v>42b7e924-50e2-4989-afb1-0f837282ff83</v>
      </c>
      <c r="D3230" s="2" t="s">
        <v>19</v>
      </c>
      <c r="E3230" s="2" t="s">
        <v>23</v>
      </c>
      <c r="F3230" s="13" t="str">
        <f t="shared" si="371"/>
        <v>02/ 12/ 2021</v>
      </c>
      <c r="G3230" s="4">
        <v>44532.602118055554</v>
      </c>
      <c r="H3230" s="4">
        <v>44532.605682870373</v>
      </c>
      <c r="I3230" s="19" t="str">
        <f t="shared" si="372"/>
        <v>14:27:03</v>
      </c>
      <c r="J3230" s="17" t="str">
        <f t="shared" si="373"/>
        <v>14:32:11</v>
      </c>
      <c r="K3230" s="17" t="str">
        <f t="shared" si="374"/>
        <v>yes</v>
      </c>
      <c r="L3230" s="17">
        <f t="shared" si="375"/>
        <v>3.564814814814854E-3</v>
      </c>
      <c r="M3230" s="17" t="str">
        <f t="shared" si="376"/>
        <v>-</v>
      </c>
      <c r="N3230" s="13" t="str">
        <f t="shared" si="377"/>
        <v xml:space="preserve"> Dec</v>
      </c>
      <c r="O3230" s="2" t="s">
        <v>21</v>
      </c>
      <c r="P3230" s="5">
        <v>0</v>
      </c>
      <c r="Q3230" s="2" t="s">
        <v>21</v>
      </c>
      <c r="R3230" s="2">
        <v>5</v>
      </c>
    </row>
    <row r="3231" spans="1:18" ht="12.75">
      <c r="A3231" s="2">
        <v>8680222</v>
      </c>
      <c r="B3231" s="3" t="s">
        <v>7302</v>
      </c>
      <c r="C3231" s="3" t="str">
        <v>5f8c3244-599d-4ec5-9d9e-4d18c0cb3d6b</v>
      </c>
      <c r="D3231" s="2" t="s">
        <v>102</v>
      </c>
      <c r="E3231" s="2" t="s">
        <v>37</v>
      </c>
      <c r="F3231" s="13" t="str">
        <f t="shared" si="371"/>
        <v>27/ 02/ 2021</v>
      </c>
      <c r="G3231" s="2" t="s">
        <v>7303</v>
      </c>
      <c r="H3231" s="2" t="s">
        <v>7304</v>
      </c>
      <c r="I3231" s="19" t="str">
        <f t="shared" si="372"/>
        <v>10:57:53</v>
      </c>
      <c r="J3231" s="17" t="str">
        <f t="shared" si="373"/>
        <v>11:04:13</v>
      </c>
      <c r="K3231" s="17" t="str">
        <f t="shared" si="374"/>
        <v>yes</v>
      </c>
      <c r="L3231" s="17">
        <f t="shared" si="375"/>
        <v>4.3981481481480955E-3</v>
      </c>
      <c r="M3231" s="17" t="str">
        <f t="shared" si="376"/>
        <v>4rth week of feb</v>
      </c>
      <c r="N3231" s="13" t="str">
        <f t="shared" si="377"/>
        <v xml:space="preserve"> Feb</v>
      </c>
      <c r="O3231" s="2" t="s">
        <v>7305</v>
      </c>
      <c r="P3231" s="5">
        <v>0</v>
      </c>
      <c r="Q3231" s="5">
        <v>6.9444444444444444E-5</v>
      </c>
      <c r="R3231" s="2">
        <v>0</v>
      </c>
    </row>
    <row r="3232" spans="1:18" ht="12.75">
      <c r="A3232" s="2">
        <v>8599060</v>
      </c>
      <c r="B3232" s="3" t="s">
        <v>7306</v>
      </c>
      <c r="C3232" s="3" t="str">
        <v>04e49ccc-f0a0-4f76-9589-e67bb583639a</v>
      </c>
      <c r="D3232" s="2" t="s">
        <v>19</v>
      </c>
      <c r="E3232" s="2" t="s">
        <v>23</v>
      </c>
      <c r="F3232" s="13" t="str">
        <f t="shared" si="371"/>
        <v>14/ 02/ 2021</v>
      </c>
      <c r="G3232" s="2" t="s">
        <v>7307</v>
      </c>
      <c r="H3232" s="2" t="s">
        <v>7308</v>
      </c>
      <c r="I3232" s="19" t="str">
        <f t="shared" si="372"/>
        <v>12:28:46</v>
      </c>
      <c r="J3232" s="17" t="str">
        <f t="shared" si="373"/>
        <v>12:29:08</v>
      </c>
      <c r="K3232" s="17" t="str">
        <f t="shared" si="374"/>
        <v>yes</v>
      </c>
      <c r="L3232" s="17">
        <f t="shared" si="375"/>
        <v>2.5462962962963243E-4</v>
      </c>
      <c r="M3232" s="17" t="str">
        <f t="shared" si="376"/>
        <v>2nd week of feb</v>
      </c>
      <c r="N3232" s="13" t="str">
        <f t="shared" si="377"/>
        <v xml:space="preserve"> Feb</v>
      </c>
      <c r="O3232" s="2" t="s">
        <v>21</v>
      </c>
      <c r="P3232" s="5">
        <v>0</v>
      </c>
      <c r="Q3232" s="2" t="s">
        <v>21</v>
      </c>
      <c r="R3232" s="2">
        <v>1</v>
      </c>
    </row>
    <row r="3233" spans="1:18" ht="12.75">
      <c r="A3233" s="2">
        <v>8552857</v>
      </c>
      <c r="B3233" s="3" t="s">
        <v>3156</v>
      </c>
      <c r="C3233" s="3" t="str">
        <v>4a37341a-d084-4d65-a283-2e0871a0db16</v>
      </c>
      <c r="D3233" s="2" t="s">
        <v>19</v>
      </c>
      <c r="E3233" s="2" t="s">
        <v>20</v>
      </c>
      <c r="F3233" s="13" t="str">
        <f t="shared" si="371"/>
        <v>02/ 07/ 2021</v>
      </c>
      <c r="G3233" s="4">
        <v>44379.801666666666</v>
      </c>
      <c r="H3233" s="4">
        <v>44379.8434837963</v>
      </c>
      <c r="I3233" s="19" t="str">
        <f t="shared" si="372"/>
        <v>19:14:24</v>
      </c>
      <c r="J3233" s="17" t="str">
        <f t="shared" si="373"/>
        <v>20:14:37</v>
      </c>
      <c r="K3233" s="17" t="str">
        <f t="shared" si="374"/>
        <v>no</v>
      </c>
      <c r="L3233" s="17">
        <f t="shared" si="375"/>
        <v>4.181712962962969E-2</v>
      </c>
      <c r="M3233" s="17" t="str">
        <f t="shared" si="376"/>
        <v>-</v>
      </c>
      <c r="N3233" s="13" t="str">
        <f t="shared" si="377"/>
        <v xml:space="preserve"> Jul</v>
      </c>
      <c r="O3233" s="2" t="s">
        <v>21</v>
      </c>
      <c r="P3233" s="5">
        <v>0</v>
      </c>
      <c r="Q3233" s="2" t="s">
        <v>21</v>
      </c>
      <c r="R3233" s="2">
        <v>0</v>
      </c>
    </row>
    <row r="3234" spans="1:18" ht="12.75">
      <c r="A3234" s="2">
        <v>8573403</v>
      </c>
      <c r="B3234" s="3" t="s">
        <v>7309</v>
      </c>
      <c r="C3234" s="3" t="str">
        <v>2c53174f-d0b9-48f3-be37-22b54da923b6</v>
      </c>
      <c r="D3234" s="2" t="s">
        <v>19</v>
      </c>
      <c r="E3234" s="2" t="s">
        <v>20</v>
      </c>
      <c r="F3234" s="13" t="str">
        <f t="shared" si="371"/>
        <v>02/ 10/ 2021</v>
      </c>
      <c r="G3234" s="4">
        <v>44471.773726851854</v>
      </c>
      <c r="H3234" s="4">
        <v>44471.817025462966</v>
      </c>
      <c r="I3234" s="19" t="str">
        <f t="shared" si="372"/>
        <v>18:34:10</v>
      </c>
      <c r="J3234" s="17" t="str">
        <f t="shared" si="373"/>
        <v>19:36:31</v>
      </c>
      <c r="K3234" s="17" t="str">
        <f t="shared" si="374"/>
        <v>no</v>
      </c>
      <c r="L3234" s="17">
        <f t="shared" si="375"/>
        <v>4.3298611111111107E-2</v>
      </c>
      <c r="M3234" s="17" t="str">
        <f t="shared" si="376"/>
        <v>-</v>
      </c>
      <c r="N3234" s="13" t="str">
        <f t="shared" si="377"/>
        <v xml:space="preserve"> Oct</v>
      </c>
      <c r="O3234" s="2" t="s">
        <v>21</v>
      </c>
      <c r="P3234" s="5">
        <v>0</v>
      </c>
      <c r="Q3234" s="2" t="s">
        <v>21</v>
      </c>
      <c r="R3234" s="2">
        <v>0</v>
      </c>
    </row>
    <row r="3235" spans="1:18" ht="12.75">
      <c r="A3235" s="2">
        <v>8539801</v>
      </c>
      <c r="B3235" s="3" t="s">
        <v>7310</v>
      </c>
      <c r="C3235" s="3" t="str">
        <v>8b0201d1-c27f-4c61-a605-a61061b36a8d</v>
      </c>
      <c r="D3235" s="2" t="s">
        <v>275</v>
      </c>
      <c r="E3235" s="2" t="s">
        <v>37</v>
      </c>
      <c r="F3235" s="13" t="str">
        <f t="shared" si="371"/>
        <v>02/ 05/ 2021</v>
      </c>
      <c r="G3235" s="4">
        <v>44318.785324074073</v>
      </c>
      <c r="H3235" s="4">
        <v>44318.788460648146</v>
      </c>
      <c r="I3235" s="19" t="str">
        <f t="shared" si="372"/>
        <v>18:50:52</v>
      </c>
      <c r="J3235" s="17" t="str">
        <f t="shared" si="373"/>
        <v>18:55:23</v>
      </c>
      <c r="K3235" s="17" t="str">
        <f t="shared" si="374"/>
        <v>no</v>
      </c>
      <c r="L3235" s="17">
        <f t="shared" si="375"/>
        <v>3.1365740740740833E-3</v>
      </c>
      <c r="M3235" s="17" t="str">
        <f t="shared" si="376"/>
        <v>-</v>
      </c>
      <c r="N3235" s="13" t="str">
        <f t="shared" si="377"/>
        <v xml:space="preserve"> May</v>
      </c>
      <c r="O3235" s="4">
        <v>44318.786192129628</v>
      </c>
      <c r="P3235" s="5">
        <v>0</v>
      </c>
      <c r="Q3235" s="5">
        <v>6.9444444444444444E-5</v>
      </c>
      <c r="R3235" s="2">
        <v>2</v>
      </c>
    </row>
    <row r="3236" spans="1:18" ht="12.75">
      <c r="A3236" s="2">
        <v>8543175</v>
      </c>
      <c r="B3236" s="3" t="s">
        <v>7311</v>
      </c>
      <c r="C3236" s="3" t="str">
        <v>64cd861a-6f94-47cc-81ee-fbca523910d8</v>
      </c>
      <c r="D3236" s="2" t="s">
        <v>19</v>
      </c>
      <c r="E3236" s="2" t="s">
        <v>20</v>
      </c>
      <c r="F3236" s="13" t="str">
        <f>TEXT(G3236,"dd/ mm/ yyyy")</f>
        <v>02/ 06/ 2021</v>
      </c>
      <c r="G3236" s="4">
        <v>44349.482361111113</v>
      </c>
      <c r="H3236" s="4">
        <v>44349.524583333332</v>
      </c>
      <c r="I3236" s="19" t="str">
        <f t="shared" si="372"/>
        <v>11:34:36</v>
      </c>
      <c r="J3236" s="17" t="str">
        <f t="shared" si="373"/>
        <v>12:35:24</v>
      </c>
      <c r="K3236" s="17" t="str">
        <f t="shared" si="374"/>
        <v>yes</v>
      </c>
      <c r="L3236" s="17">
        <f t="shared" si="375"/>
        <v>4.2222222222222217E-2</v>
      </c>
      <c r="M3236" s="17" t="str">
        <f t="shared" si="376"/>
        <v>-</v>
      </c>
      <c r="N3236" s="13" t="str">
        <f t="shared" si="377"/>
        <v xml:space="preserve"> Jun</v>
      </c>
      <c r="O3236" s="2" t="s">
        <v>21</v>
      </c>
      <c r="P3236" s="5">
        <v>0</v>
      </c>
      <c r="Q3236" s="2" t="s">
        <v>21</v>
      </c>
      <c r="R3236" s="2">
        <v>5</v>
      </c>
    </row>
    <row r="3237" spans="1:18" ht="12.75">
      <c r="A3237" s="2">
        <v>8540365</v>
      </c>
      <c r="B3237" s="3" t="s">
        <v>7312</v>
      </c>
      <c r="C3237" s="3" t="str">
        <v>6256b041-3723-4e75-aad4-db7f905c64fd</v>
      </c>
      <c r="D3237" s="2" t="s">
        <v>19</v>
      </c>
      <c r="E3237" s="2" t="s">
        <v>23</v>
      </c>
      <c r="F3237" s="13" t="str">
        <f t="shared" si="371"/>
        <v>02/ 05/ 2021</v>
      </c>
      <c r="G3237" s="4">
        <v>44318.850023148145</v>
      </c>
      <c r="H3237" s="4">
        <v>44318.850682870368</v>
      </c>
      <c r="I3237" s="19" t="str">
        <f t="shared" si="372"/>
        <v>20:24:02</v>
      </c>
      <c r="J3237" s="17" t="str">
        <f t="shared" si="373"/>
        <v>20:24:59</v>
      </c>
      <c r="K3237" s="17" t="str">
        <f t="shared" si="374"/>
        <v>no</v>
      </c>
      <c r="L3237" s="17">
        <f t="shared" si="375"/>
        <v>6.5972222222221433E-4</v>
      </c>
      <c r="M3237" s="17" t="str">
        <f t="shared" si="376"/>
        <v>-</v>
      </c>
      <c r="N3237" s="13" t="str">
        <f t="shared" si="377"/>
        <v xml:space="preserve"> May</v>
      </c>
      <c r="O3237" s="2" t="s">
        <v>21</v>
      </c>
      <c r="P3237" s="5">
        <v>0</v>
      </c>
      <c r="Q3237" s="2" t="s">
        <v>21</v>
      </c>
      <c r="R3237" s="2">
        <v>5</v>
      </c>
    </row>
    <row r="3238" spans="1:18" ht="12.75">
      <c r="A3238" s="2">
        <v>8516511</v>
      </c>
      <c r="B3238" s="3" t="s">
        <v>7313</v>
      </c>
      <c r="C3238" s="3" t="str">
        <v>d05ec397-d5f8-411f-b8ac-907f160d2486</v>
      </c>
      <c r="D3238" s="2" t="s">
        <v>901</v>
      </c>
      <c r="E3238" s="2" t="s">
        <v>37</v>
      </c>
      <c r="F3238" s="13" t="str">
        <f t="shared" si="371"/>
        <v>02/ 02/ 2021</v>
      </c>
      <c r="G3238" s="4">
        <v>44229.711689814816</v>
      </c>
      <c r="H3238" s="4">
        <v>44229.718101851853</v>
      </c>
      <c r="I3238" s="19" t="str">
        <f t="shared" si="372"/>
        <v>17:04:50</v>
      </c>
      <c r="J3238" s="17" t="str">
        <f t="shared" si="373"/>
        <v>17:14:04</v>
      </c>
      <c r="K3238" s="17" t="str">
        <f t="shared" si="374"/>
        <v>no</v>
      </c>
      <c r="L3238" s="17">
        <f t="shared" si="375"/>
        <v>6.4120370370370772E-3</v>
      </c>
      <c r="M3238" s="17" t="str">
        <f t="shared" si="376"/>
        <v>1st week of feb</v>
      </c>
      <c r="N3238" s="13" t="str">
        <f t="shared" si="377"/>
        <v xml:space="preserve"> Feb</v>
      </c>
      <c r="O3238" s="4">
        <v>44229.713171296295</v>
      </c>
      <c r="P3238" s="5">
        <v>0</v>
      </c>
      <c r="Q3238" s="5">
        <v>3.4722222222222222E-5</v>
      </c>
      <c r="R3238" s="2">
        <v>5</v>
      </c>
    </row>
    <row r="3239" spans="1:18" ht="12.75">
      <c r="A3239" s="2">
        <v>8507299</v>
      </c>
      <c r="B3239" s="3" t="s">
        <v>7314</v>
      </c>
      <c r="C3239" s="3" t="str">
        <v>99b12987-e55e-487f-ae29-8ed0d1fc07d3</v>
      </c>
      <c r="D3239" s="2" t="s">
        <v>19</v>
      </c>
      <c r="E3239" s="2" t="s">
        <v>20</v>
      </c>
      <c r="F3239" s="13" t="str">
        <f t="shared" si="371"/>
        <v>02/ 01/ 2021</v>
      </c>
      <c r="G3239" s="4">
        <v>44198.572824074072</v>
      </c>
      <c r="H3239" s="4">
        <v>44198.614791666667</v>
      </c>
      <c r="I3239" s="19" t="str">
        <f t="shared" si="372"/>
        <v>13:44:52</v>
      </c>
      <c r="J3239" s="17" t="str">
        <f t="shared" si="373"/>
        <v>14:45:18</v>
      </c>
      <c r="K3239" s="17" t="str">
        <f t="shared" si="374"/>
        <v>yes</v>
      </c>
      <c r="L3239" s="17">
        <f t="shared" si="375"/>
        <v>4.196759259259264E-2</v>
      </c>
      <c r="M3239" s="17" t="str">
        <f t="shared" si="376"/>
        <v>-</v>
      </c>
      <c r="N3239" s="13" t="str">
        <f t="shared" si="377"/>
        <v xml:space="preserve"> Jan</v>
      </c>
      <c r="O3239" s="2" t="s">
        <v>21</v>
      </c>
      <c r="P3239" s="5">
        <v>0</v>
      </c>
      <c r="Q3239" s="2" t="s">
        <v>21</v>
      </c>
      <c r="R3239" s="2">
        <v>0</v>
      </c>
    </row>
    <row r="3240" spans="1:18" ht="12.75">
      <c r="A3240" s="2">
        <v>8606957</v>
      </c>
      <c r="B3240" s="3" t="s">
        <v>7315</v>
      </c>
      <c r="C3240" s="3" t="str">
        <v>dbfb4051-dd04-4c76-b093-8f4a094152d2</v>
      </c>
      <c r="D3240" s="2" t="s">
        <v>131</v>
      </c>
      <c r="E3240" s="2" t="s">
        <v>37</v>
      </c>
      <c r="F3240" s="13" t="str">
        <f t="shared" si="371"/>
        <v>15/ 02/ 2021</v>
      </c>
      <c r="G3240" s="2" t="s">
        <v>7316</v>
      </c>
      <c r="H3240" s="2" t="s">
        <v>7317</v>
      </c>
      <c r="I3240" s="19" t="str">
        <f t="shared" si="372"/>
        <v>15:24:46</v>
      </c>
      <c r="J3240" s="17" t="str">
        <f t="shared" si="373"/>
        <v>15:36:46</v>
      </c>
      <c r="K3240" s="17" t="str">
        <f t="shared" si="374"/>
        <v>yes</v>
      </c>
      <c r="L3240" s="17">
        <f t="shared" si="375"/>
        <v>8.3333333333333037E-3</v>
      </c>
      <c r="M3240" s="17" t="str">
        <f t="shared" si="376"/>
        <v>3rd week of feb</v>
      </c>
      <c r="N3240" s="13" t="str">
        <f t="shared" si="377"/>
        <v xml:space="preserve"> Feb</v>
      </c>
      <c r="O3240" s="2" t="s">
        <v>7318</v>
      </c>
      <c r="P3240" s="5">
        <v>0</v>
      </c>
      <c r="Q3240" s="5">
        <v>5.7870370370370373E-5</v>
      </c>
      <c r="R3240" s="2">
        <v>0</v>
      </c>
    </row>
    <row r="3241" spans="1:18" ht="12.75">
      <c r="A3241" s="2">
        <v>8642550</v>
      </c>
      <c r="B3241" s="3" t="s">
        <v>7319</v>
      </c>
      <c r="C3241" s="3" t="str">
        <v>82a70b77-0b81-4aa1-8539-9d333fd8026f</v>
      </c>
      <c r="D3241" s="2" t="s">
        <v>19</v>
      </c>
      <c r="E3241" s="2" t="s">
        <v>23</v>
      </c>
      <c r="F3241" s="13" t="str">
        <f t="shared" si="371"/>
        <v>21/ 02/ 2021</v>
      </c>
      <c r="G3241" s="2" t="s">
        <v>7320</v>
      </c>
      <c r="H3241" s="2" t="s">
        <v>7321</v>
      </c>
      <c r="I3241" s="19" t="str">
        <f t="shared" si="372"/>
        <v>08:24:51</v>
      </c>
      <c r="J3241" s="17" t="str">
        <f t="shared" si="373"/>
        <v>08:27:47</v>
      </c>
      <c r="K3241" s="17" t="str">
        <f t="shared" si="374"/>
        <v>no</v>
      </c>
      <c r="L3241" s="17">
        <f t="shared" si="375"/>
        <v>2.0370370370370594E-3</v>
      </c>
      <c r="M3241" s="17" t="str">
        <f t="shared" si="376"/>
        <v>3rd week of feb</v>
      </c>
      <c r="N3241" s="13" t="str">
        <f t="shared" si="377"/>
        <v xml:space="preserve"> Feb</v>
      </c>
      <c r="O3241" s="2" t="s">
        <v>21</v>
      </c>
      <c r="P3241" s="5">
        <v>0</v>
      </c>
      <c r="Q3241" s="2" t="s">
        <v>21</v>
      </c>
      <c r="R3241" s="2">
        <v>0</v>
      </c>
    </row>
    <row r="3242" spans="1:18" ht="12.75">
      <c r="A3242" s="2">
        <v>8637212</v>
      </c>
      <c r="B3242" s="3" t="s">
        <v>7322</v>
      </c>
      <c r="C3242" s="3" t="str">
        <v>14e1bb84-f730-4ad9-a850-bffcf7e845c6</v>
      </c>
      <c r="D3242" s="2" t="s">
        <v>19</v>
      </c>
      <c r="E3242" s="2" t="s">
        <v>20</v>
      </c>
      <c r="F3242" s="13" t="str">
        <f t="shared" si="371"/>
        <v>20/ 02/ 2021</v>
      </c>
      <c r="G3242" s="2" t="s">
        <v>7323</v>
      </c>
      <c r="H3242" s="2" t="s">
        <v>7324</v>
      </c>
      <c r="I3242" s="19" t="str">
        <f t="shared" si="372"/>
        <v>09:36:10</v>
      </c>
      <c r="J3242" s="17" t="str">
        <f t="shared" si="373"/>
        <v>10:36:48</v>
      </c>
      <c r="K3242" s="17" t="str">
        <f t="shared" si="374"/>
        <v>no</v>
      </c>
      <c r="L3242" s="17">
        <f t="shared" si="375"/>
        <v>4.2106481481481495E-2</v>
      </c>
      <c r="M3242" s="17" t="str">
        <f t="shared" si="376"/>
        <v>3rd week of feb</v>
      </c>
      <c r="N3242" s="13" t="str">
        <f t="shared" si="377"/>
        <v xml:space="preserve"> Feb</v>
      </c>
      <c r="O3242" s="2" t="s">
        <v>21</v>
      </c>
      <c r="P3242" s="5">
        <v>0</v>
      </c>
      <c r="Q3242" s="2" t="s">
        <v>21</v>
      </c>
      <c r="R3242" s="2">
        <v>0</v>
      </c>
    </row>
    <row r="3243" spans="1:18" ht="12.75">
      <c r="A3243" s="2">
        <v>8644942</v>
      </c>
      <c r="B3243" s="3" t="s">
        <v>7325</v>
      </c>
      <c r="C3243" s="3" t="str">
        <v>54e0b2dc-f128-4584-8795-cd8dddb091cd</v>
      </c>
      <c r="D3243" s="2" t="s">
        <v>19</v>
      </c>
      <c r="E3243" s="2" t="s">
        <v>23</v>
      </c>
      <c r="F3243" s="13" t="str">
        <f>TEXT(G3243,"dd/ mm/ yyyy")</f>
        <v>21/ 02/ 2021</v>
      </c>
      <c r="G3243" s="2" t="s">
        <v>7326</v>
      </c>
      <c r="H3243" s="2" t="s">
        <v>7327</v>
      </c>
      <c r="I3243" s="19" t="str">
        <f t="shared" si="372"/>
        <v>15:35:39</v>
      </c>
      <c r="J3243" s="17" t="str">
        <f t="shared" si="373"/>
        <v>15:36:02</v>
      </c>
      <c r="K3243" s="17" t="str">
        <f t="shared" si="374"/>
        <v>yes</v>
      </c>
      <c r="L3243" s="17">
        <f t="shared" si="375"/>
        <v>2.662037037036713E-4</v>
      </c>
      <c r="M3243" s="17" t="str">
        <f t="shared" si="376"/>
        <v>3rd week of feb</v>
      </c>
      <c r="N3243" s="13" t="str">
        <f t="shared" si="377"/>
        <v xml:space="preserve"> Feb</v>
      </c>
      <c r="O3243" s="2" t="s">
        <v>21</v>
      </c>
      <c r="P3243" s="5">
        <v>0</v>
      </c>
      <c r="Q3243" s="2" t="s">
        <v>21</v>
      </c>
      <c r="R3243" s="2">
        <v>1</v>
      </c>
    </row>
    <row r="3244" spans="1:18" ht="12.75">
      <c r="A3244" s="2">
        <v>8524937</v>
      </c>
      <c r="B3244" s="3" t="s">
        <v>7328</v>
      </c>
      <c r="C3244" s="3" t="str">
        <v>ec0c31f4-74ce-4dc9-9e7a-7a328fa584f3</v>
      </c>
      <c r="D3244" s="2" t="s">
        <v>19</v>
      </c>
      <c r="E3244" s="2" t="s">
        <v>20</v>
      </c>
      <c r="F3244" s="13" t="str">
        <f t="shared" si="371"/>
        <v>02/ 03/ 2021</v>
      </c>
      <c r="G3244" s="4">
        <v>44257.803599537037</v>
      </c>
      <c r="H3244" s="4">
        <v>44257.847395833334</v>
      </c>
      <c r="I3244" s="19" t="str">
        <f t="shared" si="372"/>
        <v>19:17:11</v>
      </c>
      <c r="J3244" s="17" t="str">
        <f t="shared" si="373"/>
        <v>20:20:15</v>
      </c>
      <c r="K3244" s="17" t="str">
        <f t="shared" si="374"/>
        <v>no</v>
      </c>
      <c r="L3244" s="17">
        <f t="shared" si="375"/>
        <v>4.3796296296296111E-2</v>
      </c>
      <c r="M3244" s="17" t="str">
        <f t="shared" si="376"/>
        <v>-</v>
      </c>
      <c r="N3244" s="13" t="str">
        <f t="shared" si="377"/>
        <v xml:space="preserve"> Mar</v>
      </c>
      <c r="O3244" s="2" t="s">
        <v>21</v>
      </c>
      <c r="P3244" s="5">
        <v>0</v>
      </c>
      <c r="Q3244" s="2" t="s">
        <v>21</v>
      </c>
      <c r="R3244" s="2">
        <v>0</v>
      </c>
    </row>
    <row r="3245" spans="1:18" ht="12.75">
      <c r="A3245" s="2">
        <v>8555411</v>
      </c>
      <c r="B3245" s="3" t="s">
        <v>7329</v>
      </c>
      <c r="C3245" s="3" t="str">
        <v>733c0188-30a4-4e62-a5f8-bed500bd8b4f</v>
      </c>
      <c r="D3245" s="2" t="s">
        <v>19</v>
      </c>
      <c r="E3245" s="2" t="s">
        <v>20</v>
      </c>
      <c r="F3245" s="13" t="str">
        <f t="shared" si="371"/>
        <v>02/ 08/ 2021</v>
      </c>
      <c r="G3245" s="4">
        <v>44410.447337962964</v>
      </c>
      <c r="H3245" s="4">
        <v>44410.492118055554</v>
      </c>
      <c r="I3245" s="19" t="str">
        <f t="shared" si="372"/>
        <v>10:44:10</v>
      </c>
      <c r="J3245" s="17" t="str">
        <f t="shared" si="373"/>
        <v>11:48:39</v>
      </c>
      <c r="K3245" s="17" t="str">
        <f t="shared" si="374"/>
        <v>yes</v>
      </c>
      <c r="L3245" s="17">
        <f t="shared" si="375"/>
        <v>4.478009259259258E-2</v>
      </c>
      <c r="M3245" s="17" t="str">
        <f t="shared" si="376"/>
        <v>-</v>
      </c>
      <c r="N3245" s="13" t="str">
        <f t="shared" si="377"/>
        <v xml:space="preserve"> Aug</v>
      </c>
      <c r="O3245" s="2" t="s">
        <v>21</v>
      </c>
      <c r="P3245" s="5">
        <v>0</v>
      </c>
      <c r="Q3245" s="2" t="s">
        <v>21</v>
      </c>
      <c r="R3245" s="2">
        <v>0</v>
      </c>
    </row>
    <row r="3246" spans="1:18" ht="12.75">
      <c r="A3246" s="2">
        <v>8515902</v>
      </c>
      <c r="B3246" s="3" t="s">
        <v>7330</v>
      </c>
      <c r="C3246" s="3" t="str">
        <v>d764e37a-75b1-4524-97da-84480cb49eca</v>
      </c>
      <c r="D3246" s="2" t="s">
        <v>1193</v>
      </c>
      <c r="E3246" s="2" t="s">
        <v>37</v>
      </c>
      <c r="F3246" s="13" t="str">
        <f t="shared" si="371"/>
        <v>02/ 02/ 2021</v>
      </c>
      <c r="G3246" s="4">
        <v>44229.660486111112</v>
      </c>
      <c r="H3246" s="4">
        <v>44229.684155092589</v>
      </c>
      <c r="I3246" s="19" t="str">
        <f t="shared" si="372"/>
        <v>15:51:06</v>
      </c>
      <c r="J3246" s="17" t="str">
        <f t="shared" si="373"/>
        <v>16:25:11</v>
      </c>
      <c r="K3246" s="17" t="str">
        <f t="shared" si="374"/>
        <v>yes</v>
      </c>
      <c r="L3246" s="17">
        <f t="shared" si="375"/>
        <v>2.3668981481481555E-2</v>
      </c>
      <c r="M3246" s="17" t="str">
        <f t="shared" si="376"/>
        <v>1st week of feb</v>
      </c>
      <c r="N3246" s="13" t="str">
        <f t="shared" si="377"/>
        <v xml:space="preserve"> Feb</v>
      </c>
      <c r="O3246" s="4">
        <v>44229.660682870373</v>
      </c>
      <c r="P3246" s="5">
        <v>0</v>
      </c>
      <c r="Q3246" s="5">
        <v>8.1018518518518516E-5</v>
      </c>
      <c r="R3246" s="2">
        <v>0</v>
      </c>
    </row>
    <row r="3247" spans="1:18" ht="12.75">
      <c r="A3247" s="2">
        <v>8645047</v>
      </c>
      <c r="B3247" s="3" t="s">
        <v>7331</v>
      </c>
      <c r="C3247" s="3" t="str">
        <v>e04e5438-1c54-48db-b3cf-aa6c7817414e</v>
      </c>
      <c r="D3247" s="2" t="s">
        <v>19</v>
      </c>
      <c r="E3247" s="2" t="s">
        <v>20</v>
      </c>
      <c r="F3247" s="13" t="str">
        <f t="shared" si="371"/>
        <v>21/ 02/ 2021</v>
      </c>
      <c r="G3247" s="2" t="s">
        <v>7332</v>
      </c>
      <c r="H3247" s="2" t="s">
        <v>7333</v>
      </c>
      <c r="I3247" s="19" t="str">
        <f t="shared" si="372"/>
        <v>15:48:55</v>
      </c>
      <c r="J3247" s="17" t="str">
        <f t="shared" si="373"/>
        <v>16:49:23</v>
      </c>
      <c r="K3247" s="17" t="str">
        <f t="shared" si="374"/>
        <v>yes</v>
      </c>
      <c r="L3247" s="17">
        <f t="shared" si="375"/>
        <v>4.1990740740740717E-2</v>
      </c>
      <c r="M3247" s="17" t="str">
        <f t="shared" si="376"/>
        <v>3rd week of feb</v>
      </c>
      <c r="N3247" s="13" t="str">
        <f t="shared" si="377"/>
        <v xml:space="preserve"> Feb</v>
      </c>
      <c r="O3247" s="2" t="s">
        <v>21</v>
      </c>
      <c r="P3247" s="5">
        <v>0</v>
      </c>
      <c r="Q3247" s="2" t="s">
        <v>21</v>
      </c>
      <c r="R3247" s="2">
        <v>0</v>
      </c>
    </row>
    <row r="3248" spans="1:18" ht="12.75">
      <c r="A3248" s="2">
        <v>8591808</v>
      </c>
      <c r="B3248" s="3" t="s">
        <v>7334</v>
      </c>
      <c r="C3248" s="3" t="str">
        <v>47d1a851-bc94-4933-9326-cfa6dacf8e89</v>
      </c>
      <c r="D3248" s="2" t="s">
        <v>19</v>
      </c>
      <c r="E3248" s="2" t="s">
        <v>23</v>
      </c>
      <c r="F3248" s="13" t="str">
        <f t="shared" si="371"/>
        <v>13/ 02/ 2021</v>
      </c>
      <c r="G3248" s="2" t="s">
        <v>7335</v>
      </c>
      <c r="H3248" s="2" t="s">
        <v>7336</v>
      </c>
      <c r="I3248" s="19" t="str">
        <f t="shared" si="372"/>
        <v>10:58:13</v>
      </c>
      <c r="J3248" s="17" t="str">
        <f t="shared" si="373"/>
        <v>11:03:51</v>
      </c>
      <c r="K3248" s="17" t="str">
        <f t="shared" si="374"/>
        <v>yes</v>
      </c>
      <c r="L3248" s="17">
        <f t="shared" si="375"/>
        <v>3.9120370370370749E-3</v>
      </c>
      <c r="M3248" s="17" t="str">
        <f t="shared" si="376"/>
        <v>2nd week of feb</v>
      </c>
      <c r="N3248" s="13" t="str">
        <f t="shared" si="377"/>
        <v xml:space="preserve"> Feb</v>
      </c>
      <c r="O3248" s="2" t="s">
        <v>21</v>
      </c>
      <c r="P3248" s="5">
        <v>0</v>
      </c>
      <c r="Q3248" s="2" t="s">
        <v>21</v>
      </c>
      <c r="R3248" s="2">
        <v>0</v>
      </c>
    </row>
    <row r="3249" spans="1:18" ht="12.75">
      <c r="A3249" s="2">
        <v>8565048</v>
      </c>
      <c r="B3249" s="3" t="s">
        <v>7337</v>
      </c>
      <c r="C3249" s="3" t="str">
        <v>fb158cab-a0b7-41a9-ba70-694b097a006b</v>
      </c>
      <c r="D3249" s="2" t="s">
        <v>446</v>
      </c>
      <c r="E3249" s="2" t="s">
        <v>37</v>
      </c>
      <c r="F3249" s="13" t="str">
        <f t="shared" si="371"/>
        <v>02/ 09/ 2021</v>
      </c>
      <c r="G3249" s="4">
        <v>44441.665509259263</v>
      </c>
      <c r="H3249" s="4">
        <v>44441.670138888891</v>
      </c>
      <c r="I3249" s="19" t="str">
        <f t="shared" si="372"/>
        <v>15:58:20</v>
      </c>
      <c r="J3249" s="17" t="str">
        <f t="shared" si="373"/>
        <v>16:05:00</v>
      </c>
      <c r="K3249" s="17" t="str">
        <f t="shared" si="374"/>
        <v>yes</v>
      </c>
      <c r="L3249" s="17">
        <f t="shared" si="375"/>
        <v>4.6296296296296502E-3</v>
      </c>
      <c r="M3249" s="17" t="str">
        <f t="shared" si="376"/>
        <v>-</v>
      </c>
      <c r="N3249" s="13" t="str">
        <f t="shared" si="377"/>
        <v xml:space="preserve"> Sep</v>
      </c>
      <c r="O3249" s="4">
        <v>44441.666481481479</v>
      </c>
      <c r="P3249" s="5">
        <v>0</v>
      </c>
      <c r="Q3249" s="5">
        <v>6.9444444444444444E-5</v>
      </c>
      <c r="R3249" s="2">
        <v>0</v>
      </c>
    </row>
    <row r="3250" spans="1:18" ht="12.75">
      <c r="A3250" s="2">
        <v>8524143</v>
      </c>
      <c r="B3250" s="3" t="s">
        <v>7338</v>
      </c>
      <c r="C3250" s="3" t="str">
        <v>b4d23cb3-5bc8-45f4-ab13-a41b40f84994</v>
      </c>
      <c r="D3250" s="2" t="s">
        <v>270</v>
      </c>
      <c r="E3250" s="2" t="s">
        <v>37</v>
      </c>
      <c r="F3250" s="13" t="str">
        <f t="shared" si="371"/>
        <v>02/ 03/ 2021</v>
      </c>
      <c r="G3250" s="4">
        <v>44257.730300925927</v>
      </c>
      <c r="H3250" s="4">
        <v>44257.740740740737</v>
      </c>
      <c r="I3250" s="19" t="str">
        <f t="shared" si="372"/>
        <v>17:31:38</v>
      </c>
      <c r="J3250" s="17" t="str">
        <f t="shared" si="373"/>
        <v>17:46:40</v>
      </c>
      <c r="K3250" s="17" t="str">
        <f t="shared" si="374"/>
        <v>no</v>
      </c>
      <c r="L3250" s="17">
        <f t="shared" si="375"/>
        <v>1.0439814814814929E-2</v>
      </c>
      <c r="M3250" s="17" t="str">
        <f t="shared" si="376"/>
        <v>-</v>
      </c>
      <c r="N3250" s="13" t="str">
        <f t="shared" si="377"/>
        <v xml:space="preserve"> Mar</v>
      </c>
      <c r="O3250" s="4">
        <v>44257.730706018519</v>
      </c>
      <c r="P3250" s="5">
        <v>0</v>
      </c>
      <c r="Q3250" s="5">
        <v>5.7870370370370373E-5</v>
      </c>
      <c r="R3250" s="2">
        <v>4</v>
      </c>
    </row>
    <row r="3251" spans="1:18" ht="12.75">
      <c r="A3251" s="2">
        <v>8653652</v>
      </c>
      <c r="B3251" s="3" t="s">
        <v>7339</v>
      </c>
      <c r="C3251" s="3" t="str">
        <v>b3c4adc8-c7ea-4d65-a9b2-8abcfd188c46</v>
      </c>
      <c r="D3251" s="2" t="s">
        <v>19</v>
      </c>
      <c r="E3251" s="2" t="s">
        <v>23</v>
      </c>
      <c r="F3251" s="13" t="str">
        <f t="shared" si="371"/>
        <v>23/ 02/ 2021</v>
      </c>
      <c r="G3251" s="2" t="s">
        <v>7340</v>
      </c>
      <c r="H3251" s="2" t="s">
        <v>7341</v>
      </c>
      <c r="I3251" s="19" t="str">
        <f t="shared" si="372"/>
        <v>07:31:20</v>
      </c>
      <c r="J3251" s="17" t="str">
        <f t="shared" si="373"/>
        <v>07:31:48</v>
      </c>
      <c r="K3251" s="17" t="str">
        <f t="shared" si="374"/>
        <v>no</v>
      </c>
      <c r="L3251" s="17">
        <f t="shared" si="375"/>
        <v>3.2407407407408773E-4</v>
      </c>
      <c r="M3251" s="17" t="str">
        <f t="shared" si="376"/>
        <v>4rth week of feb</v>
      </c>
      <c r="N3251" s="13" t="str">
        <f t="shared" si="377"/>
        <v xml:space="preserve"> Feb</v>
      </c>
      <c r="O3251" s="2" t="s">
        <v>21</v>
      </c>
      <c r="P3251" s="5">
        <v>0</v>
      </c>
      <c r="Q3251" s="2" t="s">
        <v>21</v>
      </c>
      <c r="R3251" s="2">
        <v>1</v>
      </c>
    </row>
    <row r="3252" spans="1:18" ht="12.75">
      <c r="A3252" s="2">
        <v>8654438</v>
      </c>
      <c r="B3252" s="3" t="s">
        <v>7342</v>
      </c>
      <c r="C3252" s="3" t="str">
        <v>cefc32be-efa4-4def-958e-de184a758aa8</v>
      </c>
      <c r="D3252" s="2" t="s">
        <v>1196</v>
      </c>
      <c r="E3252" s="2" t="s">
        <v>37</v>
      </c>
      <c r="F3252" s="13" t="str">
        <f>TEXT(G3252,"dd/ mm/ yyyy")</f>
        <v>23/ 02/ 2021</v>
      </c>
      <c r="G3252" s="2" t="s">
        <v>7343</v>
      </c>
      <c r="H3252" s="2" t="s">
        <v>7344</v>
      </c>
      <c r="I3252" s="19" t="str">
        <f t="shared" si="372"/>
        <v>11:04:38</v>
      </c>
      <c r="J3252" s="17" t="str">
        <f t="shared" si="373"/>
        <v>11:23:10</v>
      </c>
      <c r="K3252" s="17" t="str">
        <f t="shared" si="374"/>
        <v>yes</v>
      </c>
      <c r="L3252" s="17">
        <f t="shared" si="375"/>
        <v>1.2870370370370421E-2</v>
      </c>
      <c r="M3252" s="17" t="str">
        <f t="shared" si="376"/>
        <v>4rth week of feb</v>
      </c>
      <c r="N3252" s="13" t="str">
        <f t="shared" si="377"/>
        <v xml:space="preserve"> Feb</v>
      </c>
      <c r="O3252" s="2" t="s">
        <v>7345</v>
      </c>
      <c r="P3252" s="5">
        <v>0</v>
      </c>
      <c r="Q3252" s="5">
        <v>9.2592592592592588E-5</v>
      </c>
      <c r="R3252" s="2">
        <v>0</v>
      </c>
    </row>
    <row r="3253" spans="1:18" ht="12.75">
      <c r="A3253" s="2">
        <v>8532936</v>
      </c>
      <c r="B3253" s="3" t="s">
        <v>3803</v>
      </c>
      <c r="C3253" s="3" t="str">
        <v>f098579a-a580-4fcb-a65d-e5054420fe1d</v>
      </c>
      <c r="D3253" s="2" t="s">
        <v>19</v>
      </c>
      <c r="E3253" s="2" t="s">
        <v>20</v>
      </c>
      <c r="F3253" s="13" t="str">
        <f t="shared" si="371"/>
        <v>02/ 04/ 2021</v>
      </c>
      <c r="G3253" s="4">
        <v>44288.79446759259</v>
      </c>
      <c r="H3253" s="4">
        <v>44288.836435185185</v>
      </c>
      <c r="I3253" s="19" t="str">
        <f t="shared" si="372"/>
        <v>19:04:02</v>
      </c>
      <c r="J3253" s="17" t="str">
        <f t="shared" si="373"/>
        <v>20:04:28</v>
      </c>
      <c r="K3253" s="17" t="str">
        <f t="shared" si="374"/>
        <v>no</v>
      </c>
      <c r="L3253" s="17">
        <f t="shared" si="375"/>
        <v>4.1967592592592529E-2</v>
      </c>
      <c r="M3253" s="17" t="str">
        <f t="shared" si="376"/>
        <v>-</v>
      </c>
      <c r="N3253" s="13" t="str">
        <f t="shared" si="377"/>
        <v xml:space="preserve"> Apr</v>
      </c>
      <c r="O3253" s="2" t="s">
        <v>21</v>
      </c>
      <c r="P3253" s="5">
        <v>0</v>
      </c>
      <c r="Q3253" s="2" t="s">
        <v>21</v>
      </c>
      <c r="R3253" s="2">
        <v>0</v>
      </c>
    </row>
    <row r="3254" spans="1:18" ht="12.75">
      <c r="A3254" s="2">
        <v>8515111</v>
      </c>
      <c r="B3254" s="3" t="s">
        <v>7346</v>
      </c>
      <c r="C3254" s="3" t="str">
        <v>3eaac71a-6825-4251-8737-331b33e58536</v>
      </c>
      <c r="D3254" s="2" t="s">
        <v>1009</v>
      </c>
      <c r="E3254" s="2" t="s">
        <v>37</v>
      </c>
      <c r="F3254" s="13" t="str">
        <f t="shared" si="371"/>
        <v>02/ 02/ 2021</v>
      </c>
      <c r="G3254" s="4">
        <v>44229.598275462966</v>
      </c>
      <c r="H3254" s="4">
        <v>44229.605023148149</v>
      </c>
      <c r="I3254" s="19" t="str">
        <f t="shared" si="372"/>
        <v>14:21:31</v>
      </c>
      <c r="J3254" s="17" t="str">
        <f t="shared" si="373"/>
        <v>14:31:14</v>
      </c>
      <c r="K3254" s="17" t="str">
        <f t="shared" si="374"/>
        <v>yes</v>
      </c>
      <c r="L3254" s="17">
        <f t="shared" si="375"/>
        <v>6.7476851851852038E-3</v>
      </c>
      <c r="M3254" s="17" t="str">
        <f t="shared" si="376"/>
        <v>1st week of feb</v>
      </c>
      <c r="N3254" s="13" t="str">
        <f t="shared" si="377"/>
        <v xml:space="preserve"> Feb</v>
      </c>
      <c r="O3254" s="4">
        <v>44229.59884259259</v>
      </c>
      <c r="P3254" s="5">
        <v>0</v>
      </c>
      <c r="Q3254" s="5">
        <v>6.9444444444444444E-5</v>
      </c>
      <c r="R3254" s="2">
        <v>5</v>
      </c>
    </row>
    <row r="3255" spans="1:18" ht="12.75">
      <c r="A3255" s="2">
        <v>8594081</v>
      </c>
      <c r="B3255" s="3" t="s">
        <v>7347</v>
      </c>
      <c r="C3255" s="3" t="str">
        <v>c8bbec46-7a8a-476b-9914-dd88db6e746c</v>
      </c>
      <c r="D3255" s="2" t="s">
        <v>19</v>
      </c>
      <c r="E3255" s="2" t="s">
        <v>20</v>
      </c>
      <c r="F3255" s="13" t="str">
        <f t="shared" si="371"/>
        <v>13/ 02/ 2021</v>
      </c>
      <c r="G3255" s="2" t="s">
        <v>7348</v>
      </c>
      <c r="H3255" s="2" t="s">
        <v>7349</v>
      </c>
      <c r="I3255" s="19" t="str">
        <f t="shared" si="372"/>
        <v>15:37:30</v>
      </c>
      <c r="J3255" s="17" t="str">
        <f t="shared" si="373"/>
        <v>16:38:36</v>
      </c>
      <c r="K3255" s="17" t="str">
        <f t="shared" si="374"/>
        <v>yes</v>
      </c>
      <c r="L3255" s="17">
        <f t="shared" si="375"/>
        <v>4.2430555555555638E-2</v>
      </c>
      <c r="M3255" s="17" t="str">
        <f t="shared" si="376"/>
        <v>2nd week of feb</v>
      </c>
      <c r="N3255" s="13" t="str">
        <f t="shared" si="377"/>
        <v xml:space="preserve"> Feb</v>
      </c>
      <c r="O3255" s="2" t="s">
        <v>21</v>
      </c>
      <c r="P3255" s="5">
        <v>0</v>
      </c>
      <c r="Q3255" s="2" t="s">
        <v>21</v>
      </c>
      <c r="R3255" s="2">
        <v>0</v>
      </c>
    </row>
    <row r="3256" spans="1:18" ht="12.75">
      <c r="A3256" s="2">
        <v>8674139</v>
      </c>
      <c r="B3256" s="3" t="s">
        <v>2892</v>
      </c>
      <c r="C3256" s="3" t="str">
        <v>d389c016-a613-49ee-9280-b4a65bd0700a</v>
      </c>
      <c r="D3256" s="2" t="s">
        <v>19</v>
      </c>
      <c r="E3256" s="2" t="s">
        <v>23</v>
      </c>
      <c r="F3256" s="13" t="str">
        <f t="shared" si="371"/>
        <v>26/ 02/ 2021</v>
      </c>
      <c r="G3256" s="2" t="s">
        <v>7350</v>
      </c>
      <c r="H3256" s="2" t="s">
        <v>7351</v>
      </c>
      <c r="I3256" s="19" t="str">
        <f t="shared" si="372"/>
        <v>11:21:13</v>
      </c>
      <c r="J3256" s="17" t="str">
        <f t="shared" si="373"/>
        <v>11:24:22</v>
      </c>
      <c r="K3256" s="17" t="str">
        <f t="shared" si="374"/>
        <v>yes</v>
      </c>
      <c r="L3256" s="17">
        <f t="shared" si="375"/>
        <v>2.1875000000000089E-3</v>
      </c>
      <c r="M3256" s="17" t="str">
        <f t="shared" si="376"/>
        <v>4rth week of feb</v>
      </c>
      <c r="N3256" s="13" t="str">
        <f t="shared" si="377"/>
        <v xml:space="preserve"> Feb</v>
      </c>
      <c r="O3256" s="2" t="s">
        <v>21</v>
      </c>
      <c r="P3256" s="5">
        <v>0</v>
      </c>
      <c r="Q3256" s="2" t="s">
        <v>21</v>
      </c>
      <c r="R3256" s="2">
        <v>4</v>
      </c>
    </row>
    <row r="3257" spans="1:18" ht="12.75">
      <c r="A3257" s="2">
        <v>8541393</v>
      </c>
      <c r="B3257" s="3" t="s">
        <v>670</v>
      </c>
      <c r="C3257" s="3" t="str">
        <v>efe9654c-6223-4cad-849c-6862a3144be7</v>
      </c>
      <c r="D3257" s="2" t="s">
        <v>19</v>
      </c>
      <c r="E3257" s="2" t="s">
        <v>20</v>
      </c>
      <c r="F3257" s="13" t="str">
        <f t="shared" si="371"/>
        <v>02/ 05/ 2021</v>
      </c>
      <c r="G3257" s="4">
        <v>44318.981412037036</v>
      </c>
      <c r="H3257" s="4">
        <v>44349.024594907409</v>
      </c>
      <c r="I3257" s="19" t="str">
        <f t="shared" si="372"/>
        <v>23:33:14</v>
      </c>
      <c r="J3257" s="17" t="str">
        <f t="shared" si="373"/>
        <v>00:35:25</v>
      </c>
      <c r="K3257" s="17" t="str">
        <f t="shared" si="374"/>
        <v>no</v>
      </c>
      <c r="L3257" s="17">
        <f t="shared" si="375"/>
        <v>-0.95681712962962961</v>
      </c>
      <c r="M3257" s="17" t="str">
        <f t="shared" si="376"/>
        <v>-</v>
      </c>
      <c r="N3257" s="13" t="str">
        <f t="shared" si="377"/>
        <v xml:space="preserve"> May</v>
      </c>
      <c r="O3257" s="2" t="s">
        <v>21</v>
      </c>
      <c r="P3257" s="5">
        <v>0</v>
      </c>
      <c r="Q3257" s="2" t="s">
        <v>21</v>
      </c>
      <c r="R3257" s="2">
        <v>0</v>
      </c>
    </row>
    <row r="3258" spans="1:18" ht="12.75">
      <c r="A3258" s="2">
        <v>8643739</v>
      </c>
      <c r="B3258" s="3" t="s">
        <v>7352</v>
      </c>
      <c r="C3258" s="3" t="str">
        <v>5d7ac144-b219-4775-9e3f-510e14b8f3e8</v>
      </c>
      <c r="D3258" s="2" t="s">
        <v>19</v>
      </c>
      <c r="E3258" s="2" t="s">
        <v>23</v>
      </c>
      <c r="F3258" s="13" t="str">
        <f t="shared" si="371"/>
        <v>21/ 02/ 2021</v>
      </c>
      <c r="G3258" s="2" t="s">
        <v>7353</v>
      </c>
      <c r="H3258" s="2" t="s">
        <v>7354</v>
      </c>
      <c r="I3258" s="19" t="str">
        <f t="shared" si="372"/>
        <v>12:24:29</v>
      </c>
      <c r="J3258" s="17" t="str">
        <f t="shared" si="373"/>
        <v>12:24:48</v>
      </c>
      <c r="K3258" s="17" t="str">
        <f t="shared" si="374"/>
        <v>yes</v>
      </c>
      <c r="L3258" s="17">
        <f t="shared" si="375"/>
        <v>2.1990740740740478E-4</v>
      </c>
      <c r="M3258" s="17" t="str">
        <f t="shared" si="376"/>
        <v>3rd week of feb</v>
      </c>
      <c r="N3258" s="13" t="str">
        <f t="shared" si="377"/>
        <v xml:space="preserve"> Feb</v>
      </c>
      <c r="O3258" s="2" t="s">
        <v>21</v>
      </c>
      <c r="P3258" s="5">
        <v>0</v>
      </c>
      <c r="Q3258" s="2" t="s">
        <v>21</v>
      </c>
      <c r="R3258" s="2">
        <v>1</v>
      </c>
    </row>
    <row r="3259" spans="1:18" ht="12.75">
      <c r="A3259" s="2">
        <v>8676154</v>
      </c>
      <c r="B3259" s="3" t="s">
        <v>7355</v>
      </c>
      <c r="C3259" s="3" t="str">
        <v>0cbccaa7-f978-4c30-8938-d4cf6fe8378c</v>
      </c>
      <c r="D3259" s="2" t="s">
        <v>432</v>
      </c>
      <c r="E3259" s="2" t="s">
        <v>31</v>
      </c>
      <c r="F3259" s="13" t="str">
        <f t="shared" si="371"/>
        <v>26/ 02/ 2021</v>
      </c>
      <c r="G3259" s="2" t="s">
        <v>7356</v>
      </c>
      <c r="H3259" s="2" t="s">
        <v>7357</v>
      </c>
      <c r="I3259" s="19" t="str">
        <f t="shared" si="372"/>
        <v>15:36:43</v>
      </c>
      <c r="J3259" s="17" t="str">
        <f t="shared" si="373"/>
        <v>15:46:17</v>
      </c>
      <c r="K3259" s="17" t="str">
        <f t="shared" si="374"/>
        <v>yes</v>
      </c>
      <c r="L3259" s="17">
        <f t="shared" si="375"/>
        <v>6.6435185185185208E-3</v>
      </c>
      <c r="M3259" s="17" t="str">
        <f t="shared" si="376"/>
        <v>4rth week of feb</v>
      </c>
      <c r="N3259" s="13" t="str">
        <f t="shared" si="377"/>
        <v xml:space="preserve"> Feb</v>
      </c>
      <c r="O3259" s="2" t="s">
        <v>7358</v>
      </c>
      <c r="P3259" s="5">
        <v>0</v>
      </c>
      <c r="Q3259" s="5">
        <v>5.7870370370370373E-5</v>
      </c>
      <c r="R3259" s="2">
        <v>0</v>
      </c>
    </row>
    <row r="3260" spans="1:18" ht="12.75">
      <c r="A3260" s="2">
        <v>8550024</v>
      </c>
      <c r="B3260" s="3" t="s">
        <v>7359</v>
      </c>
      <c r="C3260" s="3" t="str">
        <v>246d05e3-900c-4b6d-9f53-4a90b3bc24f8</v>
      </c>
      <c r="D3260" s="2" t="s">
        <v>19</v>
      </c>
      <c r="E3260" s="2" t="s">
        <v>23</v>
      </c>
      <c r="F3260" s="13" t="str">
        <f t="shared" si="371"/>
        <v>02/ 07/ 2021</v>
      </c>
      <c r="G3260" s="4">
        <v>44379.501921296294</v>
      </c>
      <c r="H3260" s="4">
        <v>44379.502210648148</v>
      </c>
      <c r="I3260" s="19" t="str">
        <f t="shared" si="372"/>
        <v>12:02:46</v>
      </c>
      <c r="J3260" s="17" t="str">
        <f t="shared" si="373"/>
        <v>12:03:11</v>
      </c>
      <c r="K3260" s="17" t="str">
        <f t="shared" si="374"/>
        <v>yes</v>
      </c>
      <c r="L3260" s="17">
        <f t="shared" si="375"/>
        <v>2.8935185185186008E-4</v>
      </c>
      <c r="M3260" s="17" t="str">
        <f t="shared" si="376"/>
        <v>-</v>
      </c>
      <c r="N3260" s="13" t="str">
        <f t="shared" si="377"/>
        <v xml:space="preserve"> Jul</v>
      </c>
      <c r="O3260" s="2" t="s">
        <v>21</v>
      </c>
      <c r="P3260" s="5">
        <v>0</v>
      </c>
      <c r="Q3260" s="2" t="s">
        <v>21</v>
      </c>
      <c r="R3260" s="2">
        <v>1</v>
      </c>
    </row>
    <row r="3261" spans="1:18" ht="12.75">
      <c r="A3261" s="2">
        <v>8535542</v>
      </c>
      <c r="B3261" s="3" t="s">
        <v>7360</v>
      </c>
      <c r="C3261" s="3" t="str">
        <v>34f72d77-8959-496e-ac87-25eccaeb7291</v>
      </c>
      <c r="D3261" s="2" t="s">
        <v>1096</v>
      </c>
      <c r="E3261" s="2" t="s">
        <v>37</v>
      </c>
      <c r="F3261" s="13" t="str">
        <f t="shared" si="371"/>
        <v>02/ 05/ 2021</v>
      </c>
      <c r="G3261" s="4">
        <v>44318.419722222221</v>
      </c>
      <c r="H3261" s="4">
        <v>44318.430405092593</v>
      </c>
      <c r="I3261" s="19" t="str">
        <f t="shared" si="372"/>
        <v>10:04:24</v>
      </c>
      <c r="J3261" s="17" t="str">
        <f t="shared" si="373"/>
        <v>10:19:47</v>
      </c>
      <c r="K3261" s="17" t="str">
        <f t="shared" si="374"/>
        <v>yes</v>
      </c>
      <c r="L3261" s="17">
        <f t="shared" si="375"/>
        <v>1.0682870370370356E-2</v>
      </c>
      <c r="M3261" s="17" t="str">
        <f t="shared" si="376"/>
        <v>-</v>
      </c>
      <c r="N3261" s="13" t="str">
        <f t="shared" si="377"/>
        <v xml:space="preserve"> May</v>
      </c>
      <c r="O3261" s="4">
        <v>44318.420891203707</v>
      </c>
      <c r="P3261" s="5">
        <v>0</v>
      </c>
      <c r="Q3261" s="5">
        <v>5.7870370370370373E-5</v>
      </c>
      <c r="R3261" s="2">
        <v>0</v>
      </c>
    </row>
    <row r="3262" spans="1:18" ht="12.75">
      <c r="A3262" s="2">
        <v>8542040</v>
      </c>
      <c r="B3262" s="3" t="s">
        <v>7361</v>
      </c>
      <c r="C3262" s="3" t="str">
        <v>615c4b7e-1bb9-4111-b207-2596678f95fa</v>
      </c>
      <c r="D3262" s="2" t="s">
        <v>19</v>
      </c>
      <c r="E3262" s="2" t="s">
        <v>23</v>
      </c>
      <c r="F3262" s="13" t="str">
        <f t="shared" si="371"/>
        <v>02/ 06/ 2021</v>
      </c>
      <c r="G3262" s="4">
        <v>44349.3280787037</v>
      </c>
      <c r="H3262" s="4">
        <v>44349.329282407409</v>
      </c>
      <c r="I3262" s="19" t="str">
        <f t="shared" si="372"/>
        <v>07:52:26</v>
      </c>
      <c r="J3262" s="17" t="str">
        <f t="shared" si="373"/>
        <v>07:54:10</v>
      </c>
      <c r="K3262" s="17" t="str">
        <f t="shared" si="374"/>
        <v>no</v>
      </c>
      <c r="L3262" s="17">
        <f t="shared" si="375"/>
        <v>1.2037037037037068E-3</v>
      </c>
      <c r="M3262" s="17" t="str">
        <f t="shared" si="376"/>
        <v>-</v>
      </c>
      <c r="N3262" s="13" t="str">
        <f t="shared" si="377"/>
        <v xml:space="preserve"> Jun</v>
      </c>
      <c r="O3262" s="2" t="s">
        <v>21</v>
      </c>
      <c r="P3262" s="5">
        <v>0</v>
      </c>
      <c r="Q3262" s="2" t="s">
        <v>21</v>
      </c>
      <c r="R3262" s="2">
        <v>0</v>
      </c>
    </row>
    <row r="3263" spans="1:18" ht="12.75">
      <c r="A3263" s="2">
        <v>8513586</v>
      </c>
      <c r="B3263" s="3" t="s">
        <v>7362</v>
      </c>
      <c r="C3263" s="3" t="str">
        <v>256c5d83-d89a-45aa-85da-146d692bbf17</v>
      </c>
      <c r="D3263" s="2" t="s">
        <v>19</v>
      </c>
      <c r="E3263" s="2" t="s">
        <v>23</v>
      </c>
      <c r="F3263" s="13" t="str">
        <f t="shared" si="371"/>
        <v>02/ 02/ 2021</v>
      </c>
      <c r="G3263" s="4">
        <v>44229.48</v>
      </c>
      <c r="H3263" s="4">
        <v>44229.480520833335</v>
      </c>
      <c r="I3263" s="19" t="str">
        <f t="shared" si="372"/>
        <v>11:31:12</v>
      </c>
      <c r="J3263" s="17" t="str">
        <f t="shared" si="373"/>
        <v>11:31:57</v>
      </c>
      <c r="K3263" s="17" t="str">
        <f t="shared" si="374"/>
        <v>yes</v>
      </c>
      <c r="L3263" s="17">
        <f t="shared" si="375"/>
        <v>5.2083333333335924E-4</v>
      </c>
      <c r="M3263" s="17" t="str">
        <f t="shared" si="376"/>
        <v>1st week of feb</v>
      </c>
      <c r="N3263" s="13" t="str">
        <f t="shared" si="377"/>
        <v xml:space="preserve"> Feb</v>
      </c>
      <c r="O3263" s="2" t="s">
        <v>21</v>
      </c>
      <c r="P3263" s="5">
        <v>0</v>
      </c>
      <c r="Q3263" s="2" t="s">
        <v>21</v>
      </c>
      <c r="R3263" s="2">
        <v>0</v>
      </c>
    </row>
    <row r="3264" spans="1:18" ht="12.75">
      <c r="A3264" s="2">
        <v>8506960</v>
      </c>
      <c r="B3264" s="3" t="s">
        <v>7363</v>
      </c>
      <c r="C3264" s="3" t="str">
        <v>072ac0b2-62a6-4ade-bda8-6325edadbb5e</v>
      </c>
      <c r="D3264" s="2" t="s">
        <v>19</v>
      </c>
      <c r="E3264" s="2" t="s">
        <v>20</v>
      </c>
      <c r="F3264" s="13" t="str">
        <f t="shared" si="371"/>
        <v>02/ 01/ 2021</v>
      </c>
      <c r="G3264" s="4">
        <v>44198.550717592596</v>
      </c>
      <c r="H3264" s="4">
        <v>44198.59269675926</v>
      </c>
      <c r="I3264" s="19" t="str">
        <f t="shared" si="372"/>
        <v>13:13:02</v>
      </c>
      <c r="J3264" s="17" t="str">
        <f t="shared" si="373"/>
        <v>14:13:29</v>
      </c>
      <c r="K3264" s="17" t="str">
        <f t="shared" si="374"/>
        <v>yes</v>
      </c>
      <c r="L3264" s="17">
        <f t="shared" si="375"/>
        <v>4.1979166666666679E-2</v>
      </c>
      <c r="M3264" s="17" t="str">
        <f t="shared" si="376"/>
        <v>-</v>
      </c>
      <c r="N3264" s="13" t="str">
        <f t="shared" si="377"/>
        <v xml:space="preserve"> Jan</v>
      </c>
      <c r="O3264" s="2" t="s">
        <v>21</v>
      </c>
      <c r="P3264" s="5">
        <v>0</v>
      </c>
      <c r="Q3264" s="2" t="s">
        <v>21</v>
      </c>
      <c r="R3264" s="2">
        <v>0</v>
      </c>
    </row>
    <row r="3265" spans="1:18" ht="12.75">
      <c r="A3265" s="2">
        <v>8556739</v>
      </c>
      <c r="B3265" s="3" t="s">
        <v>7364</v>
      </c>
      <c r="C3265" s="3" t="str">
        <v>71fb6a44-70c5-4197-b0d4-344572242457</v>
      </c>
      <c r="D3265" s="2" t="s">
        <v>87</v>
      </c>
      <c r="E3265" s="2" t="s">
        <v>31</v>
      </c>
      <c r="F3265" s="13" t="str">
        <f t="shared" si="371"/>
        <v>02/ 08/ 2021</v>
      </c>
      <c r="G3265" s="4">
        <v>44410.552858796298</v>
      </c>
      <c r="H3265" s="4">
        <v>44410.558275462965</v>
      </c>
      <c r="I3265" s="19" t="str">
        <f t="shared" si="372"/>
        <v>13:16:07</v>
      </c>
      <c r="J3265" s="17" t="str">
        <f t="shared" si="373"/>
        <v>13:23:55</v>
      </c>
      <c r="K3265" s="17" t="str">
        <f t="shared" si="374"/>
        <v>yes</v>
      </c>
      <c r="L3265" s="17">
        <f t="shared" si="375"/>
        <v>5.4166666666666252E-3</v>
      </c>
      <c r="M3265" s="17" t="str">
        <f t="shared" si="376"/>
        <v>-</v>
      </c>
      <c r="N3265" s="13" t="str">
        <f t="shared" si="377"/>
        <v xml:space="preserve"> Aug</v>
      </c>
      <c r="O3265" s="4">
        <v>44410.553206018521</v>
      </c>
      <c r="P3265" s="5">
        <v>0</v>
      </c>
      <c r="Q3265" s="5">
        <v>4.6296296296296294E-5</v>
      </c>
      <c r="R3265" s="2">
        <v>0</v>
      </c>
    </row>
    <row r="3266" spans="1:18" ht="12.75">
      <c r="A3266" s="2">
        <v>8537408</v>
      </c>
      <c r="B3266" s="3" t="s">
        <v>7365</v>
      </c>
      <c r="C3266" s="3" t="str">
        <v>3402eed0-0b8b-42aa-85df-44615652ae7f</v>
      </c>
      <c r="D3266" s="2" t="s">
        <v>126</v>
      </c>
      <c r="E3266" s="2" t="s">
        <v>37</v>
      </c>
      <c r="F3266" s="13" t="str">
        <f t="shared" si="371"/>
        <v>02/ 05/ 2021</v>
      </c>
      <c r="G3266" s="4">
        <v>44318.572881944441</v>
      </c>
      <c r="H3266" s="4">
        <v>44318.581469907411</v>
      </c>
      <c r="I3266" s="19" t="str">
        <f t="shared" si="372"/>
        <v>13:44:57</v>
      </c>
      <c r="J3266" s="17" t="str">
        <f t="shared" si="373"/>
        <v>13:57:19</v>
      </c>
      <c r="K3266" s="17" t="str">
        <f t="shared" si="374"/>
        <v>yes</v>
      </c>
      <c r="L3266" s="17">
        <f t="shared" si="375"/>
        <v>8.5879629629628251E-3</v>
      </c>
      <c r="M3266" s="17" t="str">
        <f t="shared" si="376"/>
        <v>-</v>
      </c>
      <c r="N3266" s="13" t="str">
        <f t="shared" si="377"/>
        <v xml:space="preserve"> May</v>
      </c>
      <c r="O3266" s="4">
        <v>44318.574143518519</v>
      </c>
      <c r="P3266" s="5">
        <v>0</v>
      </c>
      <c r="Q3266" s="5">
        <v>1.0416666666666667E-4</v>
      </c>
      <c r="R3266" s="2">
        <v>0</v>
      </c>
    </row>
    <row r="3267" spans="1:18" ht="12.75">
      <c r="A3267" s="2">
        <v>8569179</v>
      </c>
      <c r="B3267" s="3" t="s">
        <v>7366</v>
      </c>
      <c r="C3267" s="3" t="str">
        <v>c1065e7c-161f-4d89-b815-d0f883763915</v>
      </c>
      <c r="D3267" s="2" t="s">
        <v>19</v>
      </c>
      <c r="E3267" s="2" t="s">
        <v>20</v>
      </c>
      <c r="F3267" s="13" t="str">
        <f t="shared" ref="F3267:F3269" si="378">TEXT(G3267,"dd/ mm/ yyyy")</f>
        <v>02/ 10/ 2021</v>
      </c>
      <c r="G3267" s="4">
        <v>44471.439988425926</v>
      </c>
      <c r="H3267" s="4">
        <v>44471.482523148145</v>
      </c>
      <c r="I3267" s="19" t="str">
        <f t="shared" ref="I3267:I3330" si="379">TEXT(G3267,"hh:mm:ss")</f>
        <v>10:33:35</v>
      </c>
      <c r="J3267" s="17" t="str">
        <f t="shared" ref="J3267:J3330" si="380">TEXT(H3267,"hh:mm:ss")</f>
        <v>11:34:50</v>
      </c>
      <c r="K3267" s="17" t="str">
        <f t="shared" ref="K3267:K3330" si="381">IF(AND(HOUR(I3267)&gt;=10,HOUR(J3267)&gt;=10,HOUR(J3267)&lt;=16,MINUTE(J3267)&lt;=60,SECOND(J3267)&lt;=60),"yes","no")</f>
        <v>yes</v>
      </c>
      <c r="L3267" s="17">
        <f t="shared" ref="L3267:L3330" si="382">J3267-I3267</f>
        <v>4.2534722222222265E-2</v>
      </c>
      <c r="M3267" s="17" t="str">
        <f t="shared" ref="M3267:M3330" si="383">IF(AND(DAY(F3267)&gt;=1,DAY(F3267)&lt;=7,MONTH(F3267)=2),"1st week of feb",IF(AND(DAY(F3267)&gt;=8,DAY(F3267)&lt;=14,MONTH(F3267)=2),"2nd week of feb",IF(AND(DAY(F3267)&gt;=15,DAY(F3267)&lt;=21,MONTH(F3267)=2),"3rd week of feb",IF(AND(DAY(F3267)&gt;=22,DAY(F3267)&lt;=28,MONTH(F3267)=2),"4rth week of feb","-"))))</f>
        <v>-</v>
      </c>
      <c r="N3267" s="13" t="str">
        <f t="shared" ref="N3267:N3330" si="384">TEXT(G3267," Mmm")</f>
        <v xml:space="preserve"> Oct</v>
      </c>
      <c r="O3267" s="2" t="s">
        <v>21</v>
      </c>
      <c r="P3267" s="5">
        <v>0</v>
      </c>
      <c r="Q3267" s="2" t="s">
        <v>21</v>
      </c>
      <c r="R3267" s="2">
        <v>0</v>
      </c>
    </row>
    <row r="3268" spans="1:18" ht="12.75">
      <c r="A3268" s="2">
        <v>8523325</v>
      </c>
      <c r="B3268" s="3" t="s">
        <v>7367</v>
      </c>
      <c r="C3268" s="3" t="str">
        <v>7bd85fd9-02d7-4d06-ab15-6bb1fbd1abb2</v>
      </c>
      <c r="D3268" s="2" t="s">
        <v>19</v>
      </c>
      <c r="E3268" s="2" t="s">
        <v>23</v>
      </c>
      <c r="F3268" s="13" t="str">
        <f t="shared" si="378"/>
        <v>02/ 03/ 2021</v>
      </c>
      <c r="G3268" s="4">
        <v>44257.664861111109</v>
      </c>
      <c r="H3268" s="4">
        <v>44257.666759259257</v>
      </c>
      <c r="I3268" s="19" t="str">
        <f t="shared" si="379"/>
        <v>15:57:24</v>
      </c>
      <c r="J3268" s="17" t="str">
        <f t="shared" si="380"/>
        <v>16:00:08</v>
      </c>
      <c r="K3268" s="17" t="str">
        <f t="shared" si="381"/>
        <v>yes</v>
      </c>
      <c r="L3268" s="17">
        <f t="shared" si="382"/>
        <v>1.8981481481481488E-3</v>
      </c>
      <c r="M3268" s="17" t="str">
        <f t="shared" si="383"/>
        <v>-</v>
      </c>
      <c r="N3268" s="13" t="str">
        <f t="shared" si="384"/>
        <v xml:space="preserve"> Mar</v>
      </c>
      <c r="O3268" s="2" t="s">
        <v>21</v>
      </c>
      <c r="P3268" s="5">
        <v>0</v>
      </c>
      <c r="Q3268" s="2" t="s">
        <v>21</v>
      </c>
      <c r="R3268" s="2">
        <v>4</v>
      </c>
    </row>
    <row r="3269" spans="1:18" ht="12.75">
      <c r="A3269" s="2">
        <v>8621646</v>
      </c>
      <c r="B3269" s="3" t="s">
        <v>7368</v>
      </c>
      <c r="C3269" s="3" t="str">
        <v>74a78267-961e-4e35-bdc4-2845df3d8552</v>
      </c>
      <c r="D3269" s="2" t="s">
        <v>702</v>
      </c>
      <c r="E3269" s="2" t="s">
        <v>37</v>
      </c>
      <c r="F3269" s="13" t="str">
        <f t="shared" si="378"/>
        <v>17/ 02/ 2021</v>
      </c>
      <c r="G3269" s="2" t="s">
        <v>7369</v>
      </c>
      <c r="H3269" s="2" t="s">
        <v>7370</v>
      </c>
      <c r="I3269" s="19" t="str">
        <f t="shared" si="379"/>
        <v>17:42:30</v>
      </c>
      <c r="J3269" s="17" t="str">
        <f t="shared" si="380"/>
        <v>17:50:39</v>
      </c>
      <c r="K3269" s="17" t="str">
        <f t="shared" si="381"/>
        <v>no</v>
      </c>
      <c r="L3269" s="17">
        <f t="shared" si="382"/>
        <v>5.6597222222222188E-3</v>
      </c>
      <c r="M3269" s="17" t="str">
        <f t="shared" si="383"/>
        <v>3rd week of feb</v>
      </c>
      <c r="N3269" s="13" t="str">
        <f t="shared" si="384"/>
        <v xml:space="preserve"> Feb</v>
      </c>
      <c r="O3269" s="2" t="s">
        <v>7371</v>
      </c>
      <c r="P3269" s="5">
        <v>0</v>
      </c>
      <c r="Q3269" s="5">
        <v>2.199074074074074E-4</v>
      </c>
      <c r="R3269" s="2">
        <v>0</v>
      </c>
    </row>
    <row r="3270" spans="1:18" ht="12.75">
      <c r="A3270" s="2">
        <v>8588217</v>
      </c>
      <c r="B3270" s="3" t="s">
        <v>7372</v>
      </c>
      <c r="C3270" s="3" t="str">
        <v>8c743dca-2006-4c02-bcba-7fc1d552cc9a</v>
      </c>
      <c r="D3270" s="2" t="s">
        <v>19</v>
      </c>
      <c r="E3270" s="2" t="s">
        <v>23</v>
      </c>
      <c r="F3270" s="13" t="str">
        <f t="shared" ref="F3267:F3330" si="385">TEXT(G3270,"dd/ mm/ yyyy")</f>
        <v>02/ 12/ 2021</v>
      </c>
      <c r="G3270" s="4">
        <v>44532.754120370373</v>
      </c>
      <c r="H3270" s="4">
        <v>44532.754583333335</v>
      </c>
      <c r="I3270" s="19" t="str">
        <f t="shared" si="379"/>
        <v>18:05:56</v>
      </c>
      <c r="J3270" s="17" t="str">
        <f t="shared" si="380"/>
        <v>18:06:36</v>
      </c>
      <c r="K3270" s="17" t="str">
        <f t="shared" si="381"/>
        <v>no</v>
      </c>
      <c r="L3270" s="17">
        <f t="shared" si="382"/>
        <v>4.629629629628873E-4</v>
      </c>
      <c r="M3270" s="17" t="str">
        <f t="shared" si="383"/>
        <v>-</v>
      </c>
      <c r="N3270" s="13" t="str">
        <f t="shared" si="384"/>
        <v xml:space="preserve"> Dec</v>
      </c>
      <c r="O3270" s="2" t="s">
        <v>21</v>
      </c>
      <c r="P3270" s="5">
        <v>0</v>
      </c>
      <c r="Q3270" s="2" t="s">
        <v>21</v>
      </c>
      <c r="R3270" s="2">
        <v>4</v>
      </c>
    </row>
    <row r="3271" spans="1:18" ht="12.75">
      <c r="A3271" s="2">
        <v>8599577</v>
      </c>
      <c r="B3271" s="3" t="s">
        <v>7373</v>
      </c>
      <c r="C3271" s="3" t="str">
        <v>a7f4cc3a-0f48-4277-ac1e-f16bfbd11abd</v>
      </c>
      <c r="D3271" s="2" t="s">
        <v>19</v>
      </c>
      <c r="E3271" s="2" t="s">
        <v>23</v>
      </c>
      <c r="F3271" s="13" t="str">
        <f>TEXT(G3271,"dd/ mm/ yyyy")</f>
        <v>14/ 02/ 2021</v>
      </c>
      <c r="G3271" s="2" t="s">
        <v>7374</v>
      </c>
      <c r="H3271" s="2" t="s">
        <v>7375</v>
      </c>
      <c r="I3271" s="19" t="str">
        <f t="shared" si="379"/>
        <v>13:45:06</v>
      </c>
      <c r="J3271" s="17" t="str">
        <f t="shared" si="380"/>
        <v>13:45:52</v>
      </c>
      <c r="K3271" s="17" t="str">
        <f t="shared" si="381"/>
        <v>yes</v>
      </c>
      <c r="L3271" s="17">
        <f t="shared" si="382"/>
        <v>5.3240740740745363E-4</v>
      </c>
      <c r="M3271" s="17" t="str">
        <f t="shared" si="383"/>
        <v>2nd week of feb</v>
      </c>
      <c r="N3271" s="13" t="str">
        <f t="shared" si="384"/>
        <v xml:space="preserve"> Feb</v>
      </c>
      <c r="O3271" s="2" t="s">
        <v>21</v>
      </c>
      <c r="P3271" s="5">
        <v>0</v>
      </c>
      <c r="Q3271" s="2" t="s">
        <v>21</v>
      </c>
      <c r="R3271" s="2">
        <v>0</v>
      </c>
    </row>
    <row r="3272" spans="1:18" ht="12.75">
      <c r="A3272" s="2">
        <v>8527425</v>
      </c>
      <c r="B3272" s="3" t="s">
        <v>7376</v>
      </c>
      <c r="C3272" s="3" t="str">
        <v>19796843-6c31-43ef-bc7d-98f294efc7d8</v>
      </c>
      <c r="D3272" s="2" t="s">
        <v>19</v>
      </c>
      <c r="E3272" s="2" t="s">
        <v>20</v>
      </c>
      <c r="F3272" s="13" t="str">
        <f t="shared" si="385"/>
        <v>02/ 04/ 2021</v>
      </c>
      <c r="G3272" s="4">
        <v>44288.353692129633</v>
      </c>
      <c r="H3272" s="4">
        <v>44288.39565972222</v>
      </c>
      <c r="I3272" s="19" t="str">
        <f t="shared" si="379"/>
        <v>08:29:19</v>
      </c>
      <c r="J3272" s="17" t="str">
        <f t="shared" si="380"/>
        <v>09:29:45</v>
      </c>
      <c r="K3272" s="17" t="str">
        <f t="shared" si="381"/>
        <v>no</v>
      </c>
      <c r="L3272" s="17">
        <f t="shared" si="382"/>
        <v>4.1967592592592584E-2</v>
      </c>
      <c r="M3272" s="17" t="str">
        <f t="shared" si="383"/>
        <v>-</v>
      </c>
      <c r="N3272" s="13" t="str">
        <f t="shared" si="384"/>
        <v xml:space="preserve"> Apr</v>
      </c>
      <c r="O3272" s="2" t="s">
        <v>21</v>
      </c>
      <c r="P3272" s="5">
        <v>0</v>
      </c>
      <c r="Q3272" s="2" t="s">
        <v>21</v>
      </c>
      <c r="R3272" s="2">
        <v>0</v>
      </c>
    </row>
    <row r="3273" spans="1:18" ht="12.75">
      <c r="A3273" s="2">
        <v>8686362</v>
      </c>
      <c r="B3273" s="3" t="s">
        <v>7377</v>
      </c>
      <c r="C3273" s="3" t="str">
        <v>fe8e5eca-b240-4958-b6ab-b6430bf2d1bc</v>
      </c>
      <c r="D3273" s="2" t="s">
        <v>19</v>
      </c>
      <c r="E3273" s="2" t="s">
        <v>23</v>
      </c>
      <c r="F3273" s="13" t="str">
        <f>TEXT(G3273,"dd/ mm/ yyyy")</f>
        <v>28/ 02/ 2021</v>
      </c>
      <c r="G3273" s="2" t="s">
        <v>7378</v>
      </c>
      <c r="H3273" s="2" t="s">
        <v>7379</v>
      </c>
      <c r="I3273" s="19" t="str">
        <f t="shared" si="379"/>
        <v>11:19:45</v>
      </c>
      <c r="J3273" s="17" t="str">
        <f t="shared" si="380"/>
        <v>11:20:40</v>
      </c>
      <c r="K3273" s="17" t="str">
        <f t="shared" si="381"/>
        <v>yes</v>
      </c>
      <c r="L3273" s="17">
        <f t="shared" si="382"/>
        <v>6.3657407407408106E-4</v>
      </c>
      <c r="M3273" s="17" t="str">
        <f t="shared" si="383"/>
        <v>4rth week of feb</v>
      </c>
      <c r="N3273" s="13" t="str">
        <f t="shared" si="384"/>
        <v xml:space="preserve"> Feb</v>
      </c>
      <c r="O3273" s="2" t="s">
        <v>21</v>
      </c>
      <c r="P3273" s="5">
        <v>0</v>
      </c>
      <c r="Q3273" s="2" t="s">
        <v>21</v>
      </c>
      <c r="R3273" s="2">
        <v>0</v>
      </c>
    </row>
    <row r="3274" spans="1:18" ht="12.75">
      <c r="A3274" s="2">
        <v>8583083</v>
      </c>
      <c r="B3274" s="3" t="s">
        <v>7380</v>
      </c>
      <c r="C3274" s="3" t="str">
        <v>a0e8186a-f556-498d-a1f8-15912969c7d3</v>
      </c>
      <c r="D3274" s="2" t="s">
        <v>19</v>
      </c>
      <c r="E3274" s="2" t="s">
        <v>20</v>
      </c>
      <c r="F3274" s="13" t="str">
        <f t="shared" si="385"/>
        <v>02/ 12/ 2021</v>
      </c>
      <c r="G3274" s="4">
        <v>44532.000486111108</v>
      </c>
      <c r="H3274" s="4">
        <v>44532.043310185189</v>
      </c>
      <c r="I3274" s="19" t="str">
        <f t="shared" si="379"/>
        <v>00:00:42</v>
      </c>
      <c r="J3274" s="17" t="str">
        <f t="shared" si="380"/>
        <v>01:02:22</v>
      </c>
      <c r="K3274" s="17" t="str">
        <f t="shared" si="381"/>
        <v>no</v>
      </c>
      <c r="L3274" s="17">
        <f t="shared" si="382"/>
        <v>4.282407407407407E-2</v>
      </c>
      <c r="M3274" s="17" t="str">
        <f t="shared" si="383"/>
        <v>-</v>
      </c>
      <c r="N3274" s="13" t="str">
        <f t="shared" si="384"/>
        <v xml:space="preserve"> Dec</v>
      </c>
      <c r="O3274" s="2" t="s">
        <v>21</v>
      </c>
      <c r="P3274" s="5">
        <v>0</v>
      </c>
      <c r="Q3274" s="2" t="s">
        <v>21</v>
      </c>
      <c r="R3274" s="2">
        <v>0</v>
      </c>
    </row>
    <row r="3275" spans="1:18" ht="12.75">
      <c r="A3275" s="2">
        <v>8625254</v>
      </c>
      <c r="B3275" s="3" t="s">
        <v>7381</v>
      </c>
      <c r="C3275" s="3" t="str">
        <v>bc903b4e-b48c-471d-ab20-61899f7b4c0a</v>
      </c>
      <c r="D3275" s="2" t="s">
        <v>19</v>
      </c>
      <c r="E3275" s="2" t="s">
        <v>20</v>
      </c>
      <c r="F3275" s="13" t="str">
        <f t="shared" si="385"/>
        <v>18/ 02/ 2021</v>
      </c>
      <c r="G3275" s="2" t="s">
        <v>7382</v>
      </c>
      <c r="H3275" s="2" t="s">
        <v>7383</v>
      </c>
      <c r="I3275" s="19" t="str">
        <f t="shared" si="379"/>
        <v>11:12:19</v>
      </c>
      <c r="J3275" s="17" t="str">
        <f t="shared" si="380"/>
        <v>12:18:55</v>
      </c>
      <c r="K3275" s="17" t="str">
        <f t="shared" si="381"/>
        <v>yes</v>
      </c>
      <c r="L3275" s="17">
        <f t="shared" si="382"/>
        <v>4.6250000000000069E-2</v>
      </c>
      <c r="M3275" s="17" t="str">
        <f t="shared" si="383"/>
        <v>3rd week of feb</v>
      </c>
      <c r="N3275" s="13" t="str">
        <f t="shared" si="384"/>
        <v xml:space="preserve"> Feb</v>
      </c>
      <c r="O3275" s="2" t="s">
        <v>21</v>
      </c>
      <c r="P3275" s="5">
        <v>1.9675925925925926E-4</v>
      </c>
      <c r="Q3275" s="2" t="s">
        <v>21</v>
      </c>
      <c r="R3275" s="2">
        <v>0</v>
      </c>
    </row>
    <row r="3276" spans="1:18" ht="12.75">
      <c r="A3276" s="2">
        <v>8550401</v>
      </c>
      <c r="B3276" s="3" t="s">
        <v>7384</v>
      </c>
      <c r="C3276" s="3" t="str">
        <v>1670d34f-14e2-4167-b212-876b58621321</v>
      </c>
      <c r="D3276" s="2" t="s">
        <v>586</v>
      </c>
      <c r="E3276" s="2" t="s">
        <v>37</v>
      </c>
      <c r="F3276" s="13" t="str">
        <f t="shared" si="385"/>
        <v>02/ 07/ 2021</v>
      </c>
      <c r="G3276" s="4">
        <v>44379.533472222225</v>
      </c>
      <c r="H3276" s="4">
        <v>44379.557789351849</v>
      </c>
      <c r="I3276" s="19" t="str">
        <f t="shared" si="379"/>
        <v>12:48:12</v>
      </c>
      <c r="J3276" s="17" t="str">
        <f t="shared" si="380"/>
        <v>13:23:13</v>
      </c>
      <c r="K3276" s="17" t="str">
        <f t="shared" si="381"/>
        <v>yes</v>
      </c>
      <c r="L3276" s="17">
        <f t="shared" si="382"/>
        <v>2.4317129629629619E-2</v>
      </c>
      <c r="M3276" s="17" t="str">
        <f t="shared" si="383"/>
        <v>-</v>
      </c>
      <c r="N3276" s="13" t="str">
        <f t="shared" si="384"/>
        <v xml:space="preserve"> Jul</v>
      </c>
      <c r="O3276" s="4">
        <v>44379.534571759257</v>
      </c>
      <c r="P3276" s="5">
        <v>0</v>
      </c>
      <c r="Q3276" s="5">
        <v>1.6203703703703703E-4</v>
      </c>
      <c r="R3276" s="2">
        <v>3</v>
      </c>
    </row>
    <row r="3277" spans="1:18" ht="12.75">
      <c r="A3277" s="2">
        <v>8633692</v>
      </c>
      <c r="B3277" s="3" t="s">
        <v>7385</v>
      </c>
      <c r="C3277" s="3" t="str">
        <v>78d294ed-1fb4-4330-ae2b-d332ef4332a3</v>
      </c>
      <c r="D3277" s="2" t="s">
        <v>19</v>
      </c>
      <c r="E3277" s="2" t="s">
        <v>20</v>
      </c>
      <c r="F3277" s="13" t="str">
        <f t="shared" si="385"/>
        <v>19/ 02/ 2021</v>
      </c>
      <c r="G3277" s="2" t="s">
        <v>7386</v>
      </c>
      <c r="H3277" s="2" t="s">
        <v>7387</v>
      </c>
      <c r="I3277" s="19" t="str">
        <f t="shared" si="379"/>
        <v>16:11:27</v>
      </c>
      <c r="J3277" s="17" t="str">
        <f t="shared" si="380"/>
        <v>17:11:49</v>
      </c>
      <c r="K3277" s="17" t="str">
        <f t="shared" si="381"/>
        <v>no</v>
      </c>
      <c r="L3277" s="17">
        <f t="shared" si="382"/>
        <v>4.1921296296296262E-2</v>
      </c>
      <c r="M3277" s="17" t="str">
        <f t="shared" si="383"/>
        <v>3rd week of feb</v>
      </c>
      <c r="N3277" s="13" t="str">
        <f t="shared" si="384"/>
        <v xml:space="preserve"> Feb</v>
      </c>
      <c r="O3277" s="2" t="s">
        <v>21</v>
      </c>
      <c r="P3277" s="5">
        <v>0</v>
      </c>
      <c r="Q3277" s="2" t="s">
        <v>21</v>
      </c>
      <c r="R3277" s="2">
        <v>0</v>
      </c>
    </row>
    <row r="3278" spans="1:18" ht="12.75">
      <c r="A3278" s="2">
        <v>8537188</v>
      </c>
      <c r="B3278" s="3" t="s">
        <v>7388</v>
      </c>
      <c r="C3278" s="3" t="str">
        <v>4acb38d9-f7d3-4a08-b537-4f2ab2af554d</v>
      </c>
      <c r="D3278" s="2" t="s">
        <v>115</v>
      </c>
      <c r="E3278" s="2" t="s">
        <v>37</v>
      </c>
      <c r="F3278" s="13" t="str">
        <f t="shared" si="385"/>
        <v>02/ 05/ 2021</v>
      </c>
      <c r="G3278" s="4">
        <v>44318.555717592593</v>
      </c>
      <c r="H3278" s="4">
        <v>44318.569918981484</v>
      </c>
      <c r="I3278" s="19" t="str">
        <f t="shared" si="379"/>
        <v>13:20:14</v>
      </c>
      <c r="J3278" s="17" t="str">
        <f t="shared" si="380"/>
        <v>13:40:41</v>
      </c>
      <c r="K3278" s="17" t="str">
        <f t="shared" si="381"/>
        <v>yes</v>
      </c>
      <c r="L3278" s="17">
        <f t="shared" si="382"/>
        <v>1.4201388888888888E-2</v>
      </c>
      <c r="M3278" s="17" t="str">
        <f t="shared" si="383"/>
        <v>-</v>
      </c>
      <c r="N3278" s="13" t="str">
        <f t="shared" si="384"/>
        <v xml:space="preserve"> May</v>
      </c>
      <c r="O3278" s="4">
        <v>44318.556030092594</v>
      </c>
      <c r="P3278" s="5">
        <v>0</v>
      </c>
      <c r="Q3278" s="5">
        <v>7.6388888888888893E-4</v>
      </c>
      <c r="R3278" s="2">
        <v>2</v>
      </c>
    </row>
    <row r="3279" spans="1:18" ht="12.75">
      <c r="A3279" s="2">
        <v>8594233</v>
      </c>
      <c r="B3279" s="3" t="s">
        <v>7389</v>
      </c>
      <c r="C3279" s="3" t="str">
        <v>3141309a-dad4-40e6-9752-c4fab891954c</v>
      </c>
      <c r="D3279" s="2" t="s">
        <v>446</v>
      </c>
      <c r="E3279" s="2" t="s">
        <v>37</v>
      </c>
      <c r="F3279" s="13" t="str">
        <f t="shared" si="385"/>
        <v>13/ 02/ 2021</v>
      </c>
      <c r="G3279" s="2" t="s">
        <v>7390</v>
      </c>
      <c r="H3279" s="2" t="s">
        <v>7391</v>
      </c>
      <c r="I3279" s="19" t="str">
        <f t="shared" si="379"/>
        <v>15:55:01</v>
      </c>
      <c r="J3279" s="17" t="str">
        <f t="shared" si="380"/>
        <v>16:26:22</v>
      </c>
      <c r="K3279" s="17" t="str">
        <f t="shared" si="381"/>
        <v>yes</v>
      </c>
      <c r="L3279" s="17">
        <f t="shared" si="382"/>
        <v>2.1770833333333295E-2</v>
      </c>
      <c r="M3279" s="17" t="str">
        <f t="shared" si="383"/>
        <v>2nd week of feb</v>
      </c>
      <c r="N3279" s="13" t="str">
        <f t="shared" si="384"/>
        <v xml:space="preserve"> Feb</v>
      </c>
      <c r="O3279" s="2" t="s">
        <v>7392</v>
      </c>
      <c r="P3279" s="5">
        <v>0</v>
      </c>
      <c r="Q3279" s="5">
        <v>4.6296296296296294E-5</v>
      </c>
      <c r="R3279" s="2">
        <v>0</v>
      </c>
    </row>
    <row r="3280" spans="1:18" ht="12.75">
      <c r="A3280" s="2">
        <v>8642113</v>
      </c>
      <c r="B3280" s="3" t="s">
        <v>7393</v>
      </c>
      <c r="C3280" s="3" t="str">
        <v>57a144dc-2d5d-42f7-879e-80fce68c65a8</v>
      </c>
      <c r="D3280" s="2" t="s">
        <v>19</v>
      </c>
      <c r="E3280" s="2" t="s">
        <v>20</v>
      </c>
      <c r="F3280" s="13" t="str">
        <f t="shared" si="385"/>
        <v>21/ 02/ 2021</v>
      </c>
      <c r="G3280" s="2" t="s">
        <v>7394</v>
      </c>
      <c r="H3280" s="2" t="s">
        <v>7395</v>
      </c>
      <c r="I3280" s="19" t="str">
        <f t="shared" si="379"/>
        <v>00:09:18</v>
      </c>
      <c r="J3280" s="17" t="str">
        <f t="shared" si="380"/>
        <v>01:09:40</v>
      </c>
      <c r="K3280" s="17" t="str">
        <f t="shared" si="381"/>
        <v>no</v>
      </c>
      <c r="L3280" s="17">
        <f t="shared" si="382"/>
        <v>4.192129629629629E-2</v>
      </c>
      <c r="M3280" s="17" t="str">
        <f t="shared" si="383"/>
        <v>3rd week of feb</v>
      </c>
      <c r="N3280" s="13" t="str">
        <f t="shared" si="384"/>
        <v xml:space="preserve"> Feb</v>
      </c>
      <c r="O3280" s="2" t="s">
        <v>21</v>
      </c>
      <c r="P3280" s="5">
        <v>0</v>
      </c>
      <c r="Q3280" s="2" t="s">
        <v>21</v>
      </c>
      <c r="R3280" s="2">
        <v>0</v>
      </c>
    </row>
    <row r="3281" spans="1:18" ht="12.75">
      <c r="A3281" s="2">
        <v>8631253</v>
      </c>
      <c r="B3281" s="3" t="s">
        <v>7396</v>
      </c>
      <c r="C3281" s="3" t="str">
        <v>7d661832-7028-498b-9641-ac7efef345eb</v>
      </c>
      <c r="D3281" s="2" t="s">
        <v>19</v>
      </c>
      <c r="E3281" s="2" t="s">
        <v>23</v>
      </c>
      <c r="F3281" s="13" t="str">
        <f t="shared" si="385"/>
        <v>19/ 02/ 2021</v>
      </c>
      <c r="G3281" s="2" t="s">
        <v>7397</v>
      </c>
      <c r="H3281" s="2" t="s">
        <v>7398</v>
      </c>
      <c r="I3281" s="19" t="str">
        <f t="shared" si="379"/>
        <v>09:07:51</v>
      </c>
      <c r="J3281" s="17" t="str">
        <f t="shared" si="380"/>
        <v>09:08:22</v>
      </c>
      <c r="K3281" s="17" t="str">
        <f t="shared" si="381"/>
        <v>no</v>
      </c>
      <c r="L3281" s="17">
        <f t="shared" si="382"/>
        <v>3.5879629629631538E-4</v>
      </c>
      <c r="M3281" s="17" t="str">
        <f t="shared" si="383"/>
        <v>3rd week of feb</v>
      </c>
      <c r="N3281" s="13" t="str">
        <f t="shared" si="384"/>
        <v xml:space="preserve"> Feb</v>
      </c>
      <c r="O3281" s="2" t="s">
        <v>21</v>
      </c>
      <c r="P3281" s="5">
        <v>0</v>
      </c>
      <c r="Q3281" s="2" t="s">
        <v>21</v>
      </c>
      <c r="R3281" s="2">
        <v>1</v>
      </c>
    </row>
    <row r="3282" spans="1:18" ht="12.75">
      <c r="A3282" s="2">
        <v>8561102</v>
      </c>
      <c r="B3282" s="3" t="s">
        <v>7399</v>
      </c>
      <c r="C3282" s="3" t="str">
        <v>3ac9b32c-53d6-4d78-a961-c9c2f69bec41</v>
      </c>
      <c r="D3282" s="2" t="s">
        <v>19</v>
      </c>
      <c r="E3282" s="2" t="s">
        <v>20</v>
      </c>
      <c r="F3282" s="13" t="str">
        <f>TEXT(G3282,"dd/ mm/ yyyy")</f>
        <v>02/ 08/ 2021</v>
      </c>
      <c r="G3282" s="4">
        <v>44410.976354166669</v>
      </c>
      <c r="H3282" s="4">
        <v>44441.01834490741</v>
      </c>
      <c r="I3282" s="19" t="str">
        <f t="shared" si="379"/>
        <v>23:25:57</v>
      </c>
      <c r="J3282" s="17" t="str">
        <f t="shared" si="380"/>
        <v>00:26:25</v>
      </c>
      <c r="K3282" s="17" t="str">
        <f t="shared" si="381"/>
        <v>no</v>
      </c>
      <c r="L3282" s="17">
        <f t="shared" si="382"/>
        <v>-0.95800925925925928</v>
      </c>
      <c r="M3282" s="17" t="str">
        <f t="shared" si="383"/>
        <v>-</v>
      </c>
      <c r="N3282" s="13" t="str">
        <f t="shared" si="384"/>
        <v xml:space="preserve"> Aug</v>
      </c>
      <c r="O3282" s="2" t="s">
        <v>21</v>
      </c>
      <c r="P3282" s="5">
        <v>0</v>
      </c>
      <c r="Q3282" s="2" t="s">
        <v>21</v>
      </c>
      <c r="R3282" s="2">
        <v>0</v>
      </c>
    </row>
    <row r="3283" spans="1:18" ht="12.75">
      <c r="A3283" s="2">
        <v>8567163</v>
      </c>
      <c r="B3283" s="3" t="s">
        <v>7400</v>
      </c>
      <c r="C3283" s="3" t="str">
        <v>af59bcf1-91c9-4054-ade1-de7ea063d648</v>
      </c>
      <c r="D3283" s="2" t="s">
        <v>19</v>
      </c>
      <c r="E3283" s="2" t="s">
        <v>20</v>
      </c>
      <c r="F3283" s="13" t="str">
        <f t="shared" si="385"/>
        <v>02/ 09/ 2021</v>
      </c>
      <c r="G3283" s="4">
        <v>44441.890185185184</v>
      </c>
      <c r="H3283" s="4">
        <v>44441.932581018518</v>
      </c>
      <c r="I3283" s="19" t="str">
        <f t="shared" si="379"/>
        <v>21:21:52</v>
      </c>
      <c r="J3283" s="17" t="str">
        <f t="shared" si="380"/>
        <v>22:22:55</v>
      </c>
      <c r="K3283" s="17" t="str">
        <f t="shared" si="381"/>
        <v>no</v>
      </c>
      <c r="L3283" s="17">
        <f t="shared" si="382"/>
        <v>4.2395833333333299E-2</v>
      </c>
      <c r="M3283" s="17" t="str">
        <f t="shared" si="383"/>
        <v>-</v>
      </c>
      <c r="N3283" s="13" t="str">
        <f t="shared" si="384"/>
        <v xml:space="preserve"> Sep</v>
      </c>
      <c r="O3283" s="2" t="s">
        <v>21</v>
      </c>
      <c r="P3283" s="5">
        <v>5.7870370370370373E-5</v>
      </c>
      <c r="Q3283" s="2" t="s">
        <v>21</v>
      </c>
      <c r="R3283" s="2">
        <v>0</v>
      </c>
    </row>
    <row r="3284" spans="1:18" ht="12.75">
      <c r="A3284" s="2">
        <v>8678694</v>
      </c>
      <c r="B3284" s="3" t="s">
        <v>4038</v>
      </c>
      <c r="C3284" s="3" t="str">
        <v>e4840588-a8c3-4493-8271-ba4e2dc7c815</v>
      </c>
      <c r="D3284" s="2" t="s">
        <v>19</v>
      </c>
      <c r="E3284" s="2" t="s">
        <v>20</v>
      </c>
      <c r="F3284" s="13" t="str">
        <f>TEXT(G3284,"dd/ mm/ yyyy")</f>
        <v>26/ 02/ 2021</v>
      </c>
      <c r="G3284" s="2" t="s">
        <v>7401</v>
      </c>
      <c r="H3284" s="2" t="s">
        <v>7402</v>
      </c>
      <c r="I3284" s="19" t="str">
        <f t="shared" si="379"/>
        <v>23:00:42</v>
      </c>
      <c r="J3284" s="17" t="str">
        <f t="shared" si="380"/>
        <v>00:01:34</v>
      </c>
      <c r="K3284" s="17" t="str">
        <f t="shared" si="381"/>
        <v>no</v>
      </c>
      <c r="L3284" s="17">
        <f t="shared" si="382"/>
        <v>-0.95773148148148146</v>
      </c>
      <c r="M3284" s="17" t="str">
        <f t="shared" si="383"/>
        <v>4rth week of feb</v>
      </c>
      <c r="N3284" s="13" t="str">
        <f t="shared" si="384"/>
        <v xml:space="preserve"> Feb</v>
      </c>
      <c r="O3284" s="2" t="s">
        <v>21</v>
      </c>
      <c r="P3284" s="5">
        <v>0</v>
      </c>
      <c r="Q3284" s="2" t="s">
        <v>21</v>
      </c>
      <c r="R3284" s="2">
        <v>0</v>
      </c>
    </row>
    <row r="3285" spans="1:18" ht="12.75">
      <c r="A3285" s="2">
        <v>8524585</v>
      </c>
      <c r="B3285" s="3" t="s">
        <v>7403</v>
      </c>
      <c r="C3285" s="3" t="str">
        <v>c5dc9ee7-5959-4c77-ad08-2e176f901aa0</v>
      </c>
      <c r="D3285" s="2" t="s">
        <v>19</v>
      </c>
      <c r="E3285" s="2" t="s">
        <v>23</v>
      </c>
      <c r="F3285" s="13" t="str">
        <f t="shared" si="385"/>
        <v>02/ 03/ 2021</v>
      </c>
      <c r="G3285" s="4">
        <v>44257.771192129629</v>
      </c>
      <c r="H3285" s="4">
        <v>44257.771655092591</v>
      </c>
      <c r="I3285" s="19" t="str">
        <f t="shared" si="379"/>
        <v>18:30:31</v>
      </c>
      <c r="J3285" s="17" t="str">
        <f t="shared" si="380"/>
        <v>18:31:11</v>
      </c>
      <c r="K3285" s="17" t="str">
        <f t="shared" si="381"/>
        <v>no</v>
      </c>
      <c r="L3285" s="17">
        <f t="shared" si="382"/>
        <v>4.629629629628873E-4</v>
      </c>
      <c r="M3285" s="17" t="str">
        <f t="shared" si="383"/>
        <v>-</v>
      </c>
      <c r="N3285" s="13" t="str">
        <f t="shared" si="384"/>
        <v xml:space="preserve"> Mar</v>
      </c>
      <c r="O3285" s="2" t="s">
        <v>21</v>
      </c>
      <c r="P3285" s="5">
        <v>0</v>
      </c>
      <c r="Q3285" s="2" t="s">
        <v>21</v>
      </c>
      <c r="R3285" s="2">
        <v>5</v>
      </c>
    </row>
    <row r="3286" spans="1:18" ht="12.75">
      <c r="A3286" s="2">
        <v>8619095</v>
      </c>
      <c r="B3286" s="3" t="s">
        <v>7404</v>
      </c>
      <c r="C3286" s="3" t="str">
        <v>7b5ead4e-6098-4a90-a00b-628ef8f777cb</v>
      </c>
      <c r="D3286" s="2" t="s">
        <v>19</v>
      </c>
      <c r="E3286" s="2" t="s">
        <v>20</v>
      </c>
      <c r="F3286" s="13" t="str">
        <f t="shared" si="385"/>
        <v>17/ 02/ 2021</v>
      </c>
      <c r="G3286" s="2" t="s">
        <v>7405</v>
      </c>
      <c r="H3286" s="2" t="s">
        <v>7406</v>
      </c>
      <c r="I3286" s="19" t="str">
        <f t="shared" si="379"/>
        <v>12:26:51</v>
      </c>
      <c r="J3286" s="17" t="str">
        <f t="shared" si="380"/>
        <v>13:27:23</v>
      </c>
      <c r="K3286" s="17" t="str">
        <f t="shared" si="381"/>
        <v>yes</v>
      </c>
      <c r="L3286" s="17">
        <f t="shared" si="382"/>
        <v>4.2037037037036984E-2</v>
      </c>
      <c r="M3286" s="17" t="str">
        <f t="shared" si="383"/>
        <v>3rd week of feb</v>
      </c>
      <c r="N3286" s="13" t="str">
        <f t="shared" si="384"/>
        <v xml:space="preserve"> Feb</v>
      </c>
      <c r="O3286" s="2" t="s">
        <v>21</v>
      </c>
      <c r="P3286" s="5">
        <v>0</v>
      </c>
      <c r="Q3286" s="2" t="s">
        <v>21</v>
      </c>
      <c r="R3286" s="2">
        <v>0</v>
      </c>
    </row>
    <row r="3287" spans="1:18" ht="12.75">
      <c r="A3287" s="2">
        <v>8579646</v>
      </c>
      <c r="B3287" s="3" t="s">
        <v>7407</v>
      </c>
      <c r="C3287" s="3" t="str">
        <v>5fd338f3-493e-4395-b68f-c398524469ca</v>
      </c>
      <c r="D3287" s="2" t="s">
        <v>63</v>
      </c>
      <c r="E3287" s="2" t="s">
        <v>37</v>
      </c>
      <c r="F3287" s="13" t="str">
        <f t="shared" si="385"/>
        <v>02/ 11/ 2021</v>
      </c>
      <c r="G3287" s="4">
        <v>44502.654780092591</v>
      </c>
      <c r="H3287" s="4">
        <v>44502.661041666666</v>
      </c>
      <c r="I3287" s="19" t="str">
        <f t="shared" si="379"/>
        <v>15:42:53</v>
      </c>
      <c r="J3287" s="17" t="str">
        <f t="shared" si="380"/>
        <v>15:51:54</v>
      </c>
      <c r="K3287" s="17" t="str">
        <f t="shared" si="381"/>
        <v>yes</v>
      </c>
      <c r="L3287" s="17">
        <f t="shared" si="382"/>
        <v>6.2615740740740167E-3</v>
      </c>
      <c r="M3287" s="17" t="str">
        <f t="shared" si="383"/>
        <v>-</v>
      </c>
      <c r="N3287" s="13" t="str">
        <f t="shared" si="384"/>
        <v xml:space="preserve"> Nov</v>
      </c>
      <c r="O3287" s="4">
        <v>44502.655416666668</v>
      </c>
      <c r="P3287" s="5">
        <v>0</v>
      </c>
      <c r="Q3287" s="5">
        <v>5.7870370370370373E-5</v>
      </c>
      <c r="R3287" s="2">
        <v>0</v>
      </c>
    </row>
    <row r="3288" spans="1:18" ht="12.75">
      <c r="A3288" s="2">
        <v>8628963</v>
      </c>
      <c r="B3288" s="3" t="s">
        <v>7408</v>
      </c>
      <c r="C3288" s="3" t="str">
        <v>96ddf200-a46d-448a-9583-e0a8b2693481</v>
      </c>
      <c r="D3288" s="2" t="s">
        <v>19</v>
      </c>
      <c r="E3288" s="2" t="s">
        <v>23</v>
      </c>
      <c r="F3288" s="13" t="str">
        <f t="shared" si="385"/>
        <v>18/ 02/ 2021</v>
      </c>
      <c r="G3288" s="2" t="s">
        <v>7409</v>
      </c>
      <c r="H3288" s="2" t="s">
        <v>7410</v>
      </c>
      <c r="I3288" s="19" t="str">
        <f t="shared" si="379"/>
        <v>19:00:46</v>
      </c>
      <c r="J3288" s="17" t="str">
        <f t="shared" si="380"/>
        <v>19:06:26</v>
      </c>
      <c r="K3288" s="17" t="str">
        <f t="shared" si="381"/>
        <v>no</v>
      </c>
      <c r="L3288" s="17">
        <f t="shared" si="382"/>
        <v>3.9351851851852082E-3</v>
      </c>
      <c r="M3288" s="17" t="str">
        <f t="shared" si="383"/>
        <v>3rd week of feb</v>
      </c>
      <c r="N3288" s="13" t="str">
        <f t="shared" si="384"/>
        <v xml:space="preserve"> Feb</v>
      </c>
      <c r="O3288" s="2" t="s">
        <v>21</v>
      </c>
      <c r="P3288" s="5">
        <v>0</v>
      </c>
      <c r="Q3288" s="2" t="s">
        <v>21</v>
      </c>
      <c r="R3288" s="2">
        <v>0</v>
      </c>
    </row>
    <row r="3289" spans="1:18" ht="12.75">
      <c r="A3289" s="2">
        <v>8655336</v>
      </c>
      <c r="B3289" s="3" t="s">
        <v>7411</v>
      </c>
      <c r="C3289" s="3" t="str">
        <v>db30e990-0479-4c72-b914-d2a037738c3a</v>
      </c>
      <c r="D3289" s="2" t="s">
        <v>115</v>
      </c>
      <c r="E3289" s="2" t="s">
        <v>37</v>
      </c>
      <c r="F3289" s="13" t="str">
        <f t="shared" si="385"/>
        <v>23/ 02/ 2021</v>
      </c>
      <c r="G3289" s="2" t="s">
        <v>7412</v>
      </c>
      <c r="H3289" s="2" t="s">
        <v>7413</v>
      </c>
      <c r="I3289" s="19" t="str">
        <f t="shared" si="379"/>
        <v>12:54:32</v>
      </c>
      <c r="J3289" s="17" t="str">
        <f t="shared" si="380"/>
        <v>13:06:39</v>
      </c>
      <c r="K3289" s="17" t="str">
        <f t="shared" si="381"/>
        <v>yes</v>
      </c>
      <c r="L3289" s="17">
        <f t="shared" si="382"/>
        <v>8.4143518518519089E-3</v>
      </c>
      <c r="M3289" s="17" t="str">
        <f t="shared" si="383"/>
        <v>4rth week of feb</v>
      </c>
      <c r="N3289" s="13" t="str">
        <f t="shared" si="384"/>
        <v xml:space="preserve"> Feb</v>
      </c>
      <c r="O3289" s="2" t="s">
        <v>7414</v>
      </c>
      <c r="P3289" s="5">
        <v>0</v>
      </c>
      <c r="Q3289" s="5">
        <v>8.1018518518518516E-5</v>
      </c>
      <c r="R3289" s="2">
        <v>0</v>
      </c>
    </row>
    <row r="3290" spans="1:18" ht="12.75">
      <c r="A3290" s="2">
        <v>8656693</v>
      </c>
      <c r="B3290" s="3" t="s">
        <v>7415</v>
      </c>
      <c r="C3290" s="3" t="str">
        <v>571cbd10-8594-440a-bdb4-dccb81f9c0c2</v>
      </c>
      <c r="D3290" s="2" t="s">
        <v>19</v>
      </c>
      <c r="E3290" s="2" t="s">
        <v>23</v>
      </c>
      <c r="F3290" s="13" t="str">
        <f t="shared" si="385"/>
        <v>23/ 02/ 2021</v>
      </c>
      <c r="G3290" s="2" t="s">
        <v>7416</v>
      </c>
      <c r="H3290" s="2" t="s">
        <v>7417</v>
      </c>
      <c r="I3290" s="19" t="str">
        <f t="shared" si="379"/>
        <v>15:57:58</v>
      </c>
      <c r="J3290" s="17" t="str">
        <f t="shared" si="380"/>
        <v>15:59:12</v>
      </c>
      <c r="K3290" s="17" t="str">
        <f t="shared" si="381"/>
        <v>yes</v>
      </c>
      <c r="L3290" s="17">
        <f t="shared" si="382"/>
        <v>8.5648148148143033E-4</v>
      </c>
      <c r="M3290" s="17" t="str">
        <f t="shared" si="383"/>
        <v>4rth week of feb</v>
      </c>
      <c r="N3290" s="13" t="str">
        <f t="shared" si="384"/>
        <v xml:space="preserve"> Feb</v>
      </c>
      <c r="O3290" s="2" t="s">
        <v>21</v>
      </c>
      <c r="P3290" s="5">
        <v>0</v>
      </c>
      <c r="Q3290" s="2" t="s">
        <v>21</v>
      </c>
      <c r="R3290" s="2">
        <v>1</v>
      </c>
    </row>
    <row r="3291" spans="1:18" ht="12.75">
      <c r="A3291" s="2">
        <v>8617008</v>
      </c>
      <c r="B3291" s="3" t="s">
        <v>7418</v>
      </c>
      <c r="C3291" s="3" t="str">
        <v>bbe53db8-1169-4403-853a-d620b6c16280</v>
      </c>
      <c r="D3291" s="2" t="s">
        <v>19</v>
      </c>
      <c r="E3291" s="2" t="s">
        <v>20</v>
      </c>
      <c r="F3291" s="13" t="str">
        <f t="shared" si="385"/>
        <v>17/ 02/ 2021</v>
      </c>
      <c r="G3291" s="2" t="s">
        <v>7419</v>
      </c>
      <c r="H3291" s="2" t="s">
        <v>7420</v>
      </c>
      <c r="I3291" s="19" t="str">
        <f t="shared" si="379"/>
        <v>00:19:59</v>
      </c>
      <c r="J3291" s="17" t="str">
        <f t="shared" si="380"/>
        <v>01:21:53</v>
      </c>
      <c r="K3291" s="17" t="str">
        <f t="shared" si="381"/>
        <v>no</v>
      </c>
      <c r="L3291" s="17">
        <f t="shared" si="382"/>
        <v>4.2986111111111107E-2</v>
      </c>
      <c r="M3291" s="17" t="str">
        <f t="shared" si="383"/>
        <v>3rd week of feb</v>
      </c>
      <c r="N3291" s="13" t="str">
        <f t="shared" si="384"/>
        <v xml:space="preserve"> Feb</v>
      </c>
      <c r="O3291" s="2" t="s">
        <v>21</v>
      </c>
      <c r="P3291" s="5">
        <v>0</v>
      </c>
      <c r="Q3291" s="2" t="s">
        <v>21</v>
      </c>
      <c r="R3291" s="2">
        <v>0</v>
      </c>
    </row>
    <row r="3292" spans="1:18" ht="12.75">
      <c r="A3292" s="2">
        <v>8619049</v>
      </c>
      <c r="B3292" s="3" t="s">
        <v>7338</v>
      </c>
      <c r="C3292" s="3" t="str">
        <v>2c9f077c-6203-4d15-ab9c-2ac6d3416480</v>
      </c>
      <c r="D3292" s="2" t="s">
        <v>102</v>
      </c>
      <c r="E3292" s="2" t="s">
        <v>37</v>
      </c>
      <c r="F3292" s="13" t="str">
        <f t="shared" si="385"/>
        <v>17/ 02/ 2021</v>
      </c>
      <c r="G3292" s="2" t="s">
        <v>7421</v>
      </c>
      <c r="H3292" s="2" t="s">
        <v>7422</v>
      </c>
      <c r="I3292" s="19" t="str">
        <f t="shared" si="379"/>
        <v>12:21:59</v>
      </c>
      <c r="J3292" s="17" t="str">
        <f t="shared" si="380"/>
        <v>12:51:39</v>
      </c>
      <c r="K3292" s="17" t="str">
        <f t="shared" si="381"/>
        <v>yes</v>
      </c>
      <c r="L3292" s="17">
        <f t="shared" si="382"/>
        <v>2.0601851851851927E-2</v>
      </c>
      <c r="M3292" s="17" t="str">
        <f t="shared" si="383"/>
        <v>3rd week of feb</v>
      </c>
      <c r="N3292" s="13" t="str">
        <f t="shared" si="384"/>
        <v xml:space="preserve"> Feb</v>
      </c>
      <c r="O3292" s="2" t="s">
        <v>7423</v>
      </c>
      <c r="P3292" s="5">
        <v>0</v>
      </c>
      <c r="Q3292" s="5">
        <v>1.1574074074074075E-4</v>
      </c>
      <c r="R3292" s="2">
        <v>4</v>
      </c>
    </row>
    <row r="3293" spans="1:18" ht="12.75">
      <c r="A3293" s="2">
        <v>8549524</v>
      </c>
      <c r="B3293" s="3" t="s">
        <v>7424</v>
      </c>
      <c r="C3293" s="3" t="str">
        <v>75514e26-4336-4b50-ade1-1d6e86c5ed75</v>
      </c>
      <c r="D3293" s="2" t="s">
        <v>19</v>
      </c>
      <c r="E3293" s="2" t="s">
        <v>23</v>
      </c>
      <c r="F3293" s="13" t="str">
        <f t="shared" si="385"/>
        <v>02/ 07/ 2021</v>
      </c>
      <c r="G3293" s="4">
        <v>44379.450277777774</v>
      </c>
      <c r="H3293" s="4">
        <v>44379.450439814813</v>
      </c>
      <c r="I3293" s="19" t="str">
        <f t="shared" si="379"/>
        <v>10:48:24</v>
      </c>
      <c r="J3293" s="17" t="str">
        <f t="shared" si="380"/>
        <v>10:48:38</v>
      </c>
      <c r="K3293" s="17" t="str">
        <f t="shared" si="381"/>
        <v>yes</v>
      </c>
      <c r="L3293" s="17">
        <f t="shared" si="382"/>
        <v>1.6203703703704386E-4</v>
      </c>
      <c r="M3293" s="17" t="str">
        <f t="shared" si="383"/>
        <v>-</v>
      </c>
      <c r="N3293" s="13" t="str">
        <f t="shared" si="384"/>
        <v xml:space="preserve"> Jul</v>
      </c>
      <c r="O3293" s="2" t="s">
        <v>21</v>
      </c>
      <c r="P3293" s="5">
        <v>0</v>
      </c>
      <c r="Q3293" s="2" t="s">
        <v>21</v>
      </c>
      <c r="R3293" s="2">
        <v>0</v>
      </c>
    </row>
    <row r="3294" spans="1:18" ht="12.75">
      <c r="A3294" s="2">
        <v>8683534</v>
      </c>
      <c r="B3294" s="3" t="s">
        <v>7425</v>
      </c>
      <c r="C3294" s="3" t="str">
        <v>18a08821-36e2-49d9-b803-f164a633cd2c</v>
      </c>
      <c r="D3294" s="2" t="s">
        <v>19</v>
      </c>
      <c r="E3294" s="2" t="s">
        <v>20</v>
      </c>
      <c r="F3294" s="13" t="str">
        <f t="shared" si="385"/>
        <v>27/ 02/ 2021</v>
      </c>
      <c r="G3294" s="2" t="s">
        <v>7426</v>
      </c>
      <c r="H3294" s="2" t="s">
        <v>7427</v>
      </c>
      <c r="I3294" s="19" t="str">
        <f t="shared" si="379"/>
        <v>19:20:04</v>
      </c>
      <c r="J3294" s="17" t="str">
        <f t="shared" si="380"/>
        <v>20:20:46</v>
      </c>
      <c r="K3294" s="17" t="str">
        <f t="shared" si="381"/>
        <v>no</v>
      </c>
      <c r="L3294" s="17">
        <f t="shared" si="382"/>
        <v>4.2152777777777706E-2</v>
      </c>
      <c r="M3294" s="17" t="str">
        <f t="shared" si="383"/>
        <v>4rth week of feb</v>
      </c>
      <c r="N3294" s="13" t="str">
        <f t="shared" si="384"/>
        <v xml:space="preserve"> Feb</v>
      </c>
      <c r="O3294" s="2" t="s">
        <v>21</v>
      </c>
      <c r="P3294" s="5">
        <v>0</v>
      </c>
      <c r="Q3294" s="2" t="s">
        <v>21</v>
      </c>
      <c r="R3294" s="2">
        <v>0</v>
      </c>
    </row>
    <row r="3295" spans="1:18" ht="12.75">
      <c r="A3295" s="2">
        <v>8633981</v>
      </c>
      <c r="B3295" s="3" t="s">
        <v>7428</v>
      </c>
      <c r="C3295" s="3" t="str">
        <v>e09e182b-1aa9-471d-80ee-3471e930a4a6</v>
      </c>
      <c r="D3295" s="2" t="s">
        <v>19</v>
      </c>
      <c r="E3295" s="2" t="s">
        <v>20</v>
      </c>
      <c r="F3295" s="13" t="str">
        <f>TEXT(G3295,"dd/ mm/ yyyy")</f>
        <v>19/ 02/ 2021</v>
      </c>
      <c r="G3295" s="2" t="s">
        <v>7429</v>
      </c>
      <c r="H3295" s="2" t="s">
        <v>7430</v>
      </c>
      <c r="I3295" s="19" t="str">
        <f t="shared" si="379"/>
        <v>16:56:22</v>
      </c>
      <c r="J3295" s="17" t="str">
        <f t="shared" si="380"/>
        <v>17:57:12</v>
      </c>
      <c r="K3295" s="17" t="str">
        <f t="shared" si="381"/>
        <v>no</v>
      </c>
      <c r="L3295" s="17">
        <f t="shared" si="382"/>
        <v>4.2245370370370461E-2</v>
      </c>
      <c r="M3295" s="17" t="str">
        <f t="shared" si="383"/>
        <v>3rd week of feb</v>
      </c>
      <c r="N3295" s="13" t="str">
        <f t="shared" si="384"/>
        <v xml:space="preserve"> Feb</v>
      </c>
      <c r="O3295" s="2" t="s">
        <v>21</v>
      </c>
      <c r="P3295" s="5">
        <v>0</v>
      </c>
      <c r="Q3295" s="2" t="s">
        <v>21</v>
      </c>
      <c r="R3295" s="2">
        <v>0</v>
      </c>
    </row>
    <row r="3296" spans="1:18" ht="12.75">
      <c r="A3296" s="2">
        <v>8597988</v>
      </c>
      <c r="B3296" s="3" t="s">
        <v>7431</v>
      </c>
      <c r="C3296" s="3" t="str">
        <v>8bc551f8-429d-4276-890e-4463d11dcfa3</v>
      </c>
      <c r="D3296" s="2" t="s">
        <v>19</v>
      </c>
      <c r="E3296" s="2" t="s">
        <v>23</v>
      </c>
      <c r="F3296" s="13" t="str">
        <f t="shared" si="385"/>
        <v>14/ 02/ 2021</v>
      </c>
      <c r="G3296" s="2" t="s">
        <v>7432</v>
      </c>
      <c r="H3296" s="2" t="s">
        <v>7433</v>
      </c>
      <c r="I3296" s="19" t="str">
        <f t="shared" si="379"/>
        <v>09:54:38</v>
      </c>
      <c r="J3296" s="17" t="str">
        <f t="shared" si="380"/>
        <v>09:55:18</v>
      </c>
      <c r="K3296" s="17" t="str">
        <f t="shared" si="381"/>
        <v>no</v>
      </c>
      <c r="L3296" s="17">
        <f t="shared" si="382"/>
        <v>4.6296296296294281E-4</v>
      </c>
      <c r="M3296" s="17" t="str">
        <f t="shared" si="383"/>
        <v>2nd week of feb</v>
      </c>
      <c r="N3296" s="13" t="str">
        <f t="shared" si="384"/>
        <v xml:space="preserve"> Feb</v>
      </c>
      <c r="O3296" s="2" t="s">
        <v>21</v>
      </c>
      <c r="P3296" s="5">
        <v>0</v>
      </c>
      <c r="Q3296" s="2" t="s">
        <v>21</v>
      </c>
      <c r="R3296" s="2">
        <v>1</v>
      </c>
    </row>
    <row r="3297" spans="1:18" ht="12.75">
      <c r="A3297" s="2">
        <v>8621930</v>
      </c>
      <c r="B3297" s="3" t="s">
        <v>3431</v>
      </c>
      <c r="C3297" s="3" t="str">
        <v>65df3e39-f5e9-4e02-8d51-f67ca06092cf</v>
      </c>
      <c r="D3297" s="2" t="s">
        <v>254</v>
      </c>
      <c r="E3297" s="2" t="s">
        <v>37</v>
      </c>
      <c r="F3297" s="13" t="str">
        <f t="shared" si="385"/>
        <v>17/ 02/ 2021</v>
      </c>
      <c r="G3297" s="2" t="s">
        <v>7434</v>
      </c>
      <c r="H3297" s="2" t="s">
        <v>7435</v>
      </c>
      <c r="I3297" s="19" t="str">
        <f t="shared" si="379"/>
        <v>18:25:40</v>
      </c>
      <c r="J3297" s="17" t="str">
        <f t="shared" si="380"/>
        <v>18:59:43</v>
      </c>
      <c r="K3297" s="17" t="str">
        <f t="shared" si="381"/>
        <v>no</v>
      </c>
      <c r="L3297" s="17">
        <f t="shared" si="382"/>
        <v>2.3645833333333255E-2</v>
      </c>
      <c r="M3297" s="17" t="str">
        <f t="shared" si="383"/>
        <v>3rd week of feb</v>
      </c>
      <c r="N3297" s="13" t="str">
        <f t="shared" si="384"/>
        <v xml:space="preserve"> Feb</v>
      </c>
      <c r="O3297" s="2" t="s">
        <v>7436</v>
      </c>
      <c r="P3297" s="5">
        <v>5.7870370370370373E-5</v>
      </c>
      <c r="Q3297" s="5">
        <v>5.7870370370370373E-5</v>
      </c>
      <c r="R3297" s="2">
        <v>5</v>
      </c>
    </row>
    <row r="3298" spans="1:18" ht="12.75">
      <c r="A3298" s="2">
        <v>8528013</v>
      </c>
      <c r="B3298" s="3" t="s">
        <v>7437</v>
      </c>
      <c r="C3298" s="3" t="str">
        <v>4bd52719-e056-4c81-90f2-90ed93f11de4</v>
      </c>
      <c r="D3298" s="2" t="s">
        <v>19</v>
      </c>
      <c r="E3298" s="2" t="s">
        <v>20</v>
      </c>
      <c r="F3298" s="13" t="str">
        <f t="shared" si="385"/>
        <v>02/ 04/ 2021</v>
      </c>
      <c r="G3298" s="4">
        <v>44288.438564814816</v>
      </c>
      <c r="H3298" s="4">
        <v>44288.480752314812</v>
      </c>
      <c r="I3298" s="19" t="str">
        <f t="shared" si="379"/>
        <v>10:31:32</v>
      </c>
      <c r="J3298" s="17" t="str">
        <f t="shared" si="380"/>
        <v>11:32:17</v>
      </c>
      <c r="K3298" s="17" t="str">
        <f t="shared" si="381"/>
        <v>yes</v>
      </c>
      <c r="L3298" s="17">
        <f t="shared" si="382"/>
        <v>4.2187499999999933E-2</v>
      </c>
      <c r="M3298" s="17" t="str">
        <f t="shared" si="383"/>
        <v>-</v>
      </c>
      <c r="N3298" s="13" t="str">
        <f t="shared" si="384"/>
        <v xml:space="preserve"> Apr</v>
      </c>
      <c r="O3298" s="2" t="s">
        <v>21</v>
      </c>
      <c r="P3298" s="5">
        <v>0</v>
      </c>
      <c r="Q3298" s="2" t="s">
        <v>21</v>
      </c>
      <c r="R3298" s="2">
        <v>0</v>
      </c>
    </row>
    <row r="3299" spans="1:18" ht="12.75">
      <c r="A3299" s="2">
        <v>8676760</v>
      </c>
      <c r="B3299" s="3" t="s">
        <v>7438</v>
      </c>
      <c r="C3299" s="3" t="str">
        <v>460fa658-ec07-4890-890d-3360c050769d</v>
      </c>
      <c r="D3299" s="2" t="s">
        <v>39</v>
      </c>
      <c r="E3299" s="2" t="s">
        <v>37</v>
      </c>
      <c r="F3299" s="13" t="str">
        <f t="shared" si="385"/>
        <v>26/ 02/ 2021</v>
      </c>
      <c r="G3299" s="2" t="s">
        <v>7439</v>
      </c>
      <c r="H3299" s="2" t="s">
        <v>7440</v>
      </c>
      <c r="I3299" s="19" t="str">
        <f t="shared" si="379"/>
        <v>16:55:37</v>
      </c>
      <c r="J3299" s="17" t="str">
        <f t="shared" si="380"/>
        <v>17:13:32</v>
      </c>
      <c r="K3299" s="17" t="str">
        <f t="shared" si="381"/>
        <v>no</v>
      </c>
      <c r="L3299" s="17">
        <f t="shared" si="382"/>
        <v>1.244212962962965E-2</v>
      </c>
      <c r="M3299" s="17" t="str">
        <f t="shared" si="383"/>
        <v>4rth week of feb</v>
      </c>
      <c r="N3299" s="13" t="str">
        <f t="shared" si="384"/>
        <v xml:space="preserve"> Feb</v>
      </c>
      <c r="O3299" s="2" t="s">
        <v>7441</v>
      </c>
      <c r="P3299" s="5">
        <v>0</v>
      </c>
      <c r="Q3299" s="5">
        <v>6.9444444444444444E-5</v>
      </c>
      <c r="R3299" s="2">
        <v>0</v>
      </c>
    </row>
    <row r="3300" spans="1:18" ht="12.75">
      <c r="A3300" s="2">
        <v>8567266</v>
      </c>
      <c r="B3300" s="3" t="s">
        <v>7442</v>
      </c>
      <c r="C3300" s="3" t="str">
        <v>aba7e93e-1895-40d1-9bd4-9d20694bb9d2</v>
      </c>
      <c r="D3300" s="2" t="s">
        <v>19</v>
      </c>
      <c r="E3300" s="2" t="s">
        <v>23</v>
      </c>
      <c r="F3300" s="13" t="str">
        <f t="shared" si="385"/>
        <v>02/ 09/ 2021</v>
      </c>
      <c r="G3300" s="4">
        <v>44441.902407407404</v>
      </c>
      <c r="H3300" s="4">
        <v>44441.902673611112</v>
      </c>
      <c r="I3300" s="19" t="str">
        <f t="shared" si="379"/>
        <v>21:39:28</v>
      </c>
      <c r="J3300" s="17" t="str">
        <f t="shared" si="380"/>
        <v>21:39:51</v>
      </c>
      <c r="K3300" s="17" t="str">
        <f t="shared" si="381"/>
        <v>no</v>
      </c>
      <c r="L3300" s="17">
        <f t="shared" si="382"/>
        <v>2.662037037036713E-4</v>
      </c>
      <c r="M3300" s="17" t="str">
        <f t="shared" si="383"/>
        <v>-</v>
      </c>
      <c r="N3300" s="13" t="str">
        <f t="shared" si="384"/>
        <v xml:space="preserve"> Sep</v>
      </c>
      <c r="O3300" s="2" t="s">
        <v>21</v>
      </c>
      <c r="P3300" s="5">
        <v>0</v>
      </c>
      <c r="Q3300" s="2" t="s">
        <v>21</v>
      </c>
      <c r="R3300" s="2">
        <v>0</v>
      </c>
    </row>
    <row r="3301" spans="1:18" ht="12.75">
      <c r="A3301" s="2">
        <v>8668799</v>
      </c>
      <c r="B3301" s="3" t="s">
        <v>7443</v>
      </c>
      <c r="C3301" s="3" t="str">
        <v>d2b360b9-747c-44e7-a1b0-99f8827b7779</v>
      </c>
      <c r="D3301" s="2" t="s">
        <v>446</v>
      </c>
      <c r="E3301" s="2" t="s">
        <v>37</v>
      </c>
      <c r="F3301" s="13" t="str">
        <f>TEXT(G3301,"dd/ mm/ yyyy")</f>
        <v>25/ 02/ 2021</v>
      </c>
      <c r="G3301" s="2" t="s">
        <v>7444</v>
      </c>
      <c r="H3301" s="2" t="s">
        <v>7445</v>
      </c>
      <c r="I3301" s="19" t="str">
        <f t="shared" si="379"/>
        <v>13:37:54</v>
      </c>
      <c r="J3301" s="17" t="str">
        <f t="shared" si="380"/>
        <v>13:53:56</v>
      </c>
      <c r="K3301" s="17" t="str">
        <f t="shared" si="381"/>
        <v>yes</v>
      </c>
      <c r="L3301" s="17">
        <f t="shared" si="382"/>
        <v>1.113425925925926E-2</v>
      </c>
      <c r="M3301" s="17" t="str">
        <f t="shared" si="383"/>
        <v>4rth week of feb</v>
      </c>
      <c r="N3301" s="13" t="str">
        <f t="shared" si="384"/>
        <v xml:space="preserve"> Feb</v>
      </c>
      <c r="O3301" s="2" t="s">
        <v>5687</v>
      </c>
      <c r="P3301" s="5">
        <v>0</v>
      </c>
      <c r="Q3301" s="5">
        <v>4.6296296296296294E-5</v>
      </c>
      <c r="R3301" s="2">
        <v>5</v>
      </c>
    </row>
    <row r="3302" spans="1:18" ht="12.75">
      <c r="A3302" s="2">
        <v>8534464</v>
      </c>
      <c r="B3302" s="3" t="s">
        <v>7446</v>
      </c>
      <c r="C3302" s="3" t="str">
        <v>0ca1a1e9-589d-4cbf-a61d-db5afb95ae8e</v>
      </c>
      <c r="D3302" s="2" t="s">
        <v>19</v>
      </c>
      <c r="E3302" s="2" t="s">
        <v>23</v>
      </c>
      <c r="F3302" s="13" t="str">
        <f t="shared" si="385"/>
        <v>02/ 04/ 2021</v>
      </c>
      <c r="G3302" s="4">
        <v>44288.990104166667</v>
      </c>
      <c r="H3302" s="4">
        <v>44288.992812500001</v>
      </c>
      <c r="I3302" s="19" t="str">
        <f t="shared" si="379"/>
        <v>23:45:45</v>
      </c>
      <c r="J3302" s="17" t="str">
        <f t="shared" si="380"/>
        <v>23:49:39</v>
      </c>
      <c r="K3302" s="17" t="str">
        <f t="shared" si="381"/>
        <v>no</v>
      </c>
      <c r="L3302" s="17">
        <f t="shared" si="382"/>
        <v>2.7083333333333126E-3</v>
      </c>
      <c r="M3302" s="17" t="str">
        <f t="shared" si="383"/>
        <v>-</v>
      </c>
      <c r="N3302" s="13" t="str">
        <f t="shared" si="384"/>
        <v xml:space="preserve"> Apr</v>
      </c>
      <c r="O3302" s="2" t="s">
        <v>21</v>
      </c>
      <c r="P3302" s="5">
        <v>0</v>
      </c>
      <c r="Q3302" s="2" t="s">
        <v>21</v>
      </c>
      <c r="R3302" s="2">
        <v>0</v>
      </c>
    </row>
    <row r="3303" spans="1:18" ht="12.75">
      <c r="A3303" s="2">
        <v>8567130</v>
      </c>
      <c r="B3303" s="3" t="s">
        <v>7447</v>
      </c>
      <c r="C3303" s="3" t="str">
        <v>b99bdc31-626e-4fcf-a8b3-031f4640de86</v>
      </c>
      <c r="D3303" s="2" t="s">
        <v>19</v>
      </c>
      <c r="E3303" s="2" t="s">
        <v>20</v>
      </c>
      <c r="F3303" s="13" t="str">
        <f t="shared" si="385"/>
        <v>02/ 09/ 2021</v>
      </c>
      <c r="G3303" s="4">
        <v>44441.886041666665</v>
      </c>
      <c r="H3303" s="4">
        <v>44441.928032407406</v>
      </c>
      <c r="I3303" s="19" t="str">
        <f t="shared" si="379"/>
        <v>21:15:54</v>
      </c>
      <c r="J3303" s="17" t="str">
        <f t="shared" si="380"/>
        <v>22:16:22</v>
      </c>
      <c r="K3303" s="17" t="str">
        <f t="shared" si="381"/>
        <v>no</v>
      </c>
      <c r="L3303" s="17">
        <f t="shared" si="382"/>
        <v>4.1990740740740606E-2</v>
      </c>
      <c r="M3303" s="17" t="str">
        <f t="shared" si="383"/>
        <v>-</v>
      </c>
      <c r="N3303" s="13" t="str">
        <f t="shared" si="384"/>
        <v xml:space="preserve"> Sep</v>
      </c>
      <c r="O3303" s="2" t="s">
        <v>21</v>
      </c>
      <c r="P3303" s="5">
        <v>0</v>
      </c>
      <c r="Q3303" s="2" t="s">
        <v>21</v>
      </c>
      <c r="R3303" s="2">
        <v>0</v>
      </c>
    </row>
    <row r="3304" spans="1:18" ht="12.75">
      <c r="A3304" s="2">
        <v>8599716</v>
      </c>
      <c r="B3304" s="3" t="s">
        <v>7448</v>
      </c>
      <c r="C3304" s="3" t="str">
        <v>58f550b5-e12c-477a-b5eb-2b5fb0368bd7</v>
      </c>
      <c r="D3304" s="2" t="s">
        <v>19</v>
      </c>
      <c r="E3304" s="2" t="s">
        <v>20</v>
      </c>
      <c r="F3304" s="13" t="str">
        <f t="shared" si="385"/>
        <v>14/ 02/ 2021</v>
      </c>
      <c r="G3304" s="2" t="s">
        <v>7449</v>
      </c>
      <c r="H3304" s="2" t="s">
        <v>7450</v>
      </c>
      <c r="I3304" s="19" t="str">
        <f t="shared" si="379"/>
        <v>14:02:54</v>
      </c>
      <c r="J3304" s="17" t="str">
        <f t="shared" si="380"/>
        <v>15:03:37</v>
      </c>
      <c r="K3304" s="17" t="str">
        <f t="shared" si="381"/>
        <v>yes</v>
      </c>
      <c r="L3304" s="17">
        <f t="shared" si="382"/>
        <v>4.2164351851851856E-2</v>
      </c>
      <c r="M3304" s="17" t="str">
        <f t="shared" si="383"/>
        <v>2nd week of feb</v>
      </c>
      <c r="N3304" s="13" t="str">
        <f t="shared" si="384"/>
        <v xml:space="preserve"> Feb</v>
      </c>
      <c r="O3304" s="2" t="s">
        <v>21</v>
      </c>
      <c r="P3304" s="5">
        <v>0</v>
      </c>
      <c r="Q3304" s="2" t="s">
        <v>21</v>
      </c>
      <c r="R3304" s="2">
        <v>0</v>
      </c>
    </row>
    <row r="3305" spans="1:18" ht="12.75">
      <c r="A3305" s="2">
        <v>8627453</v>
      </c>
      <c r="B3305" s="3" t="s">
        <v>7451</v>
      </c>
      <c r="C3305" s="3" t="str">
        <v>b37c26a0-2e70-487b-ad8d-5f0228077427</v>
      </c>
      <c r="D3305" s="2" t="s">
        <v>36</v>
      </c>
      <c r="E3305" s="2" t="s">
        <v>37</v>
      </c>
      <c r="F3305" s="13" t="str">
        <f t="shared" si="385"/>
        <v>18/ 02/ 2021</v>
      </c>
      <c r="G3305" s="2" t="s">
        <v>7452</v>
      </c>
      <c r="H3305" s="2" t="s">
        <v>7453</v>
      </c>
      <c r="I3305" s="19" t="str">
        <f t="shared" si="379"/>
        <v>15:34:50</v>
      </c>
      <c r="J3305" s="17" t="str">
        <f t="shared" si="380"/>
        <v>16:00:57</v>
      </c>
      <c r="K3305" s="17" t="str">
        <f t="shared" si="381"/>
        <v>yes</v>
      </c>
      <c r="L3305" s="17">
        <f t="shared" si="382"/>
        <v>1.8136574074073986E-2</v>
      </c>
      <c r="M3305" s="17" t="str">
        <f t="shared" si="383"/>
        <v>3rd week of feb</v>
      </c>
      <c r="N3305" s="13" t="str">
        <f t="shared" si="384"/>
        <v xml:space="preserve"> Feb</v>
      </c>
      <c r="O3305" s="2" t="s">
        <v>7454</v>
      </c>
      <c r="P3305" s="5">
        <v>0</v>
      </c>
      <c r="Q3305" s="5">
        <v>2.8935185185185184E-4</v>
      </c>
      <c r="R3305" s="2">
        <v>0</v>
      </c>
    </row>
    <row r="3306" spans="1:18" ht="12.75">
      <c r="A3306" s="2">
        <v>8655819</v>
      </c>
      <c r="B3306" s="3" t="s">
        <v>7455</v>
      </c>
      <c r="C3306" s="3" t="str">
        <v>8838c9c5-5bb4-451b-8c3d-98f3bef13497</v>
      </c>
      <c r="D3306" s="2" t="s">
        <v>19</v>
      </c>
      <c r="E3306" s="2" t="s">
        <v>20</v>
      </c>
      <c r="F3306" s="13" t="str">
        <f t="shared" si="385"/>
        <v>23/ 02/ 2021</v>
      </c>
      <c r="G3306" s="2" t="s">
        <v>7456</v>
      </c>
      <c r="H3306" s="2" t="s">
        <v>7457</v>
      </c>
      <c r="I3306" s="19" t="str">
        <f t="shared" si="379"/>
        <v>14:01:10</v>
      </c>
      <c r="J3306" s="17" t="str">
        <f t="shared" si="380"/>
        <v>15:01:16</v>
      </c>
      <c r="K3306" s="17" t="str">
        <f t="shared" si="381"/>
        <v>yes</v>
      </c>
      <c r="L3306" s="17">
        <f t="shared" si="382"/>
        <v>4.1736111111111085E-2</v>
      </c>
      <c r="M3306" s="17" t="str">
        <f t="shared" si="383"/>
        <v>4rth week of feb</v>
      </c>
      <c r="N3306" s="13" t="str">
        <f t="shared" si="384"/>
        <v xml:space="preserve"> Feb</v>
      </c>
      <c r="O3306" s="2" t="s">
        <v>21</v>
      </c>
      <c r="P3306" s="5">
        <v>0</v>
      </c>
      <c r="Q3306" s="2" t="s">
        <v>21</v>
      </c>
      <c r="R3306" s="2">
        <v>0</v>
      </c>
    </row>
    <row r="3307" spans="1:18" ht="12.75">
      <c r="A3307" s="2">
        <v>8565906</v>
      </c>
      <c r="B3307" s="3" t="s">
        <v>7458</v>
      </c>
      <c r="C3307" s="3" t="str">
        <v>f27820b7-0909-47ed-9b65-dbe443c273fb</v>
      </c>
      <c r="D3307" s="2" t="s">
        <v>19</v>
      </c>
      <c r="E3307" s="2" t="s">
        <v>20</v>
      </c>
      <c r="F3307" s="13" t="str">
        <f t="shared" si="385"/>
        <v>02/ 09/ 2021</v>
      </c>
      <c r="G3307" s="4">
        <v>44441.747835648152</v>
      </c>
      <c r="H3307" s="4">
        <v>44441.789733796293</v>
      </c>
      <c r="I3307" s="19" t="str">
        <f t="shared" si="379"/>
        <v>17:56:53</v>
      </c>
      <c r="J3307" s="17" t="str">
        <f t="shared" si="380"/>
        <v>18:57:13</v>
      </c>
      <c r="K3307" s="17" t="str">
        <f t="shared" si="381"/>
        <v>no</v>
      </c>
      <c r="L3307" s="17">
        <f t="shared" si="382"/>
        <v>4.1898148148148184E-2</v>
      </c>
      <c r="M3307" s="17" t="str">
        <f t="shared" si="383"/>
        <v>-</v>
      </c>
      <c r="N3307" s="13" t="str">
        <f t="shared" si="384"/>
        <v xml:space="preserve"> Sep</v>
      </c>
      <c r="O3307" s="2" t="s">
        <v>21</v>
      </c>
      <c r="P3307" s="5">
        <v>0</v>
      </c>
      <c r="Q3307" s="2" t="s">
        <v>21</v>
      </c>
      <c r="R3307" s="2">
        <v>0</v>
      </c>
    </row>
    <row r="3308" spans="1:18" ht="12.75">
      <c r="A3308" s="2">
        <v>8647228</v>
      </c>
      <c r="B3308" s="3" t="s">
        <v>7459</v>
      </c>
      <c r="C3308" s="3" t="str">
        <v>ffe4a464-d84e-4be7-967d-d74bc94d303f</v>
      </c>
      <c r="D3308" s="2" t="s">
        <v>19</v>
      </c>
      <c r="E3308" s="2" t="s">
        <v>23</v>
      </c>
      <c r="F3308" s="13" t="str">
        <f t="shared" si="385"/>
        <v>21/ 02/ 2021</v>
      </c>
      <c r="G3308" s="2" t="s">
        <v>7460</v>
      </c>
      <c r="H3308" s="2" t="s">
        <v>7461</v>
      </c>
      <c r="I3308" s="19" t="str">
        <f t="shared" si="379"/>
        <v>23:25:18</v>
      </c>
      <c r="J3308" s="17" t="str">
        <f t="shared" si="380"/>
        <v>23:26:05</v>
      </c>
      <c r="K3308" s="17" t="str">
        <f t="shared" si="381"/>
        <v>no</v>
      </c>
      <c r="L3308" s="17">
        <f t="shared" si="382"/>
        <v>5.439814814814925E-4</v>
      </c>
      <c r="M3308" s="17" t="str">
        <f t="shared" si="383"/>
        <v>3rd week of feb</v>
      </c>
      <c r="N3308" s="13" t="str">
        <f t="shared" si="384"/>
        <v xml:space="preserve"> Feb</v>
      </c>
      <c r="O3308" s="2" t="s">
        <v>21</v>
      </c>
      <c r="P3308" s="5">
        <v>0</v>
      </c>
      <c r="Q3308" s="2" t="s">
        <v>21</v>
      </c>
      <c r="R3308" s="2">
        <v>0</v>
      </c>
    </row>
    <row r="3309" spans="1:18" ht="12.75">
      <c r="A3309" s="2">
        <v>8591656</v>
      </c>
      <c r="B3309" s="3" t="s">
        <v>7462</v>
      </c>
      <c r="C3309" s="3" t="str">
        <v>62f9f6ed-c8dc-4fed-91d1-45f4cb47dd78</v>
      </c>
      <c r="D3309" s="2" t="s">
        <v>19</v>
      </c>
      <c r="E3309" s="2" t="s">
        <v>20</v>
      </c>
      <c r="F3309" s="13" t="str">
        <f t="shared" si="385"/>
        <v>13/ 02/ 2021</v>
      </c>
      <c r="G3309" s="2" t="s">
        <v>7463</v>
      </c>
      <c r="H3309" s="2" t="s">
        <v>7464</v>
      </c>
      <c r="I3309" s="19" t="str">
        <f t="shared" si="379"/>
        <v>10:40:50</v>
      </c>
      <c r="J3309" s="17" t="str">
        <f t="shared" si="380"/>
        <v>11:41:24</v>
      </c>
      <c r="K3309" s="17" t="str">
        <f t="shared" si="381"/>
        <v>yes</v>
      </c>
      <c r="L3309" s="17">
        <f t="shared" si="382"/>
        <v>4.2060185185185173E-2</v>
      </c>
      <c r="M3309" s="17" t="str">
        <f t="shared" si="383"/>
        <v>2nd week of feb</v>
      </c>
      <c r="N3309" s="13" t="str">
        <f t="shared" si="384"/>
        <v xml:space="preserve"> Feb</v>
      </c>
      <c r="O3309" s="2" t="s">
        <v>21</v>
      </c>
      <c r="P3309" s="5">
        <v>0</v>
      </c>
      <c r="Q3309" s="2" t="s">
        <v>21</v>
      </c>
      <c r="R3309" s="2">
        <v>0</v>
      </c>
    </row>
    <row r="3310" spans="1:18" ht="12.75">
      <c r="A3310" s="2">
        <v>8585578</v>
      </c>
      <c r="B3310" s="3" t="s">
        <v>7465</v>
      </c>
      <c r="C3310" s="3" t="str">
        <v>b1967eb1-5111-4304-b320-c07e56abab47</v>
      </c>
      <c r="D3310" s="2" t="s">
        <v>19</v>
      </c>
      <c r="E3310" s="2" t="s">
        <v>20</v>
      </c>
      <c r="F3310" s="13" t="str">
        <f t="shared" si="385"/>
        <v>02/ 12/ 2021</v>
      </c>
      <c r="G3310" s="4">
        <v>44532.538726851853</v>
      </c>
      <c r="H3310" s="4">
        <v>44532.580682870372</v>
      </c>
      <c r="I3310" s="19" t="str">
        <f t="shared" si="379"/>
        <v>12:55:46</v>
      </c>
      <c r="J3310" s="17" t="str">
        <f t="shared" si="380"/>
        <v>13:56:11</v>
      </c>
      <c r="K3310" s="17" t="str">
        <f t="shared" si="381"/>
        <v>yes</v>
      </c>
      <c r="L3310" s="17">
        <f t="shared" si="382"/>
        <v>4.195601851851849E-2</v>
      </c>
      <c r="M3310" s="17" t="str">
        <f t="shared" si="383"/>
        <v>-</v>
      </c>
      <c r="N3310" s="13" t="str">
        <f t="shared" si="384"/>
        <v xml:space="preserve"> Dec</v>
      </c>
      <c r="O3310" s="2" t="s">
        <v>21</v>
      </c>
      <c r="P3310" s="5">
        <v>0</v>
      </c>
      <c r="Q3310" s="2" t="s">
        <v>21</v>
      </c>
      <c r="R3310" s="2">
        <v>0</v>
      </c>
    </row>
    <row r="3311" spans="1:18" ht="12.75">
      <c r="A3311" s="2">
        <v>8659521</v>
      </c>
      <c r="B3311" s="3" t="s">
        <v>7466</v>
      </c>
      <c r="C3311" s="3" t="str">
        <v>97cac6c6-8e38-4f32-a162-11b519c34461</v>
      </c>
      <c r="D3311" s="2" t="s">
        <v>19</v>
      </c>
      <c r="E3311" s="2" t="s">
        <v>20</v>
      </c>
      <c r="F3311" s="13" t="str">
        <f t="shared" si="385"/>
        <v>24/ 02/ 2021</v>
      </c>
      <c r="G3311" s="2" t="s">
        <v>7467</v>
      </c>
      <c r="H3311" s="2" t="s">
        <v>7468</v>
      </c>
      <c r="I3311" s="19" t="str">
        <f t="shared" si="379"/>
        <v>00:33:39</v>
      </c>
      <c r="J3311" s="17" t="str">
        <f t="shared" si="380"/>
        <v>01:33:46</v>
      </c>
      <c r="K3311" s="17" t="str">
        <f t="shared" si="381"/>
        <v>no</v>
      </c>
      <c r="L3311" s="17">
        <f t="shared" si="382"/>
        <v>4.1747685185185179E-2</v>
      </c>
      <c r="M3311" s="17" t="str">
        <f t="shared" si="383"/>
        <v>4rth week of feb</v>
      </c>
      <c r="N3311" s="13" t="str">
        <f t="shared" si="384"/>
        <v xml:space="preserve"> Feb</v>
      </c>
      <c r="O3311" s="2" t="s">
        <v>21</v>
      </c>
      <c r="P3311" s="5">
        <v>0</v>
      </c>
      <c r="Q3311" s="2" t="s">
        <v>21</v>
      </c>
      <c r="R3311" s="2">
        <v>0</v>
      </c>
    </row>
    <row r="3312" spans="1:18" ht="12.75">
      <c r="A3312" s="2">
        <v>8564520</v>
      </c>
      <c r="B3312" s="3" t="s">
        <v>7469</v>
      </c>
      <c r="C3312" s="3" t="str">
        <v>f087ba49-2882-476c-899f-cc1b67e67281</v>
      </c>
      <c r="D3312" s="2" t="s">
        <v>285</v>
      </c>
      <c r="E3312" s="2" t="s">
        <v>37</v>
      </c>
      <c r="F3312" s="13" t="str">
        <f t="shared" si="385"/>
        <v>02/ 09/ 2021</v>
      </c>
      <c r="G3312" s="4">
        <v>44441.618750000001</v>
      </c>
      <c r="H3312" s="4">
        <v>44441.628379629627</v>
      </c>
      <c r="I3312" s="19" t="str">
        <f t="shared" si="379"/>
        <v>14:51:00</v>
      </c>
      <c r="J3312" s="17" t="str">
        <f t="shared" si="380"/>
        <v>15:04:52</v>
      </c>
      <c r="K3312" s="17" t="str">
        <f t="shared" si="381"/>
        <v>yes</v>
      </c>
      <c r="L3312" s="17">
        <f t="shared" si="382"/>
        <v>9.6296296296296546E-3</v>
      </c>
      <c r="M3312" s="17" t="str">
        <f t="shared" si="383"/>
        <v>-</v>
      </c>
      <c r="N3312" s="13" t="str">
        <f t="shared" si="384"/>
        <v xml:space="preserve"> Sep</v>
      </c>
      <c r="O3312" s="4">
        <v>44441.619884259257</v>
      </c>
      <c r="P3312" s="5">
        <v>0</v>
      </c>
      <c r="Q3312" s="5">
        <v>1.0416666666666667E-4</v>
      </c>
      <c r="R3312" s="2">
        <v>2</v>
      </c>
    </row>
    <row r="3313" spans="1:18" ht="12.75">
      <c r="A3313" s="2">
        <v>8527944</v>
      </c>
      <c r="B3313" s="3" t="s">
        <v>7470</v>
      </c>
      <c r="C3313" s="3" t="str">
        <v>01d678df-6053-4add-bd0b-16057c7a0b2d</v>
      </c>
      <c r="D3313" s="2" t="s">
        <v>446</v>
      </c>
      <c r="E3313" s="2" t="s">
        <v>37</v>
      </c>
      <c r="F3313" s="13" t="str">
        <f t="shared" si="385"/>
        <v>02/ 04/ 2021</v>
      </c>
      <c r="G3313" s="4">
        <v>44288.43167824074</v>
      </c>
      <c r="H3313" s="4">
        <v>44288.433749999997</v>
      </c>
      <c r="I3313" s="19" t="str">
        <f t="shared" si="379"/>
        <v>10:21:37</v>
      </c>
      <c r="J3313" s="17" t="str">
        <f t="shared" si="380"/>
        <v>10:24:36</v>
      </c>
      <c r="K3313" s="17" t="str">
        <f t="shared" si="381"/>
        <v>yes</v>
      </c>
      <c r="L3313" s="17">
        <f t="shared" si="382"/>
        <v>2.0717592592592871E-3</v>
      </c>
      <c r="M3313" s="17" t="str">
        <f t="shared" si="383"/>
        <v>-</v>
      </c>
      <c r="N3313" s="13" t="str">
        <f t="shared" si="384"/>
        <v xml:space="preserve"> Apr</v>
      </c>
      <c r="O3313" s="4">
        <v>44288.432349537034</v>
      </c>
      <c r="P3313" s="5">
        <v>0</v>
      </c>
      <c r="Q3313" s="5">
        <v>5.7870370370370373E-5</v>
      </c>
      <c r="R3313" s="2">
        <v>4</v>
      </c>
    </row>
    <row r="3314" spans="1:18" ht="12.75">
      <c r="A3314" s="2">
        <v>8595698</v>
      </c>
      <c r="B3314" s="3" t="s">
        <v>7471</v>
      </c>
      <c r="C3314" s="3" t="str">
        <v>e6ae110e-654f-4863-a050-e5abe4c15b74</v>
      </c>
      <c r="D3314" s="2" t="s">
        <v>1069</v>
      </c>
      <c r="E3314" s="2" t="s">
        <v>37</v>
      </c>
      <c r="F3314" s="13" t="str">
        <f t="shared" si="385"/>
        <v>13/ 02/ 2021</v>
      </c>
      <c r="G3314" s="2" t="s">
        <v>7472</v>
      </c>
      <c r="H3314" s="2" t="s">
        <v>7473</v>
      </c>
      <c r="I3314" s="19" t="str">
        <f t="shared" si="379"/>
        <v>19:29:23</v>
      </c>
      <c r="J3314" s="17" t="str">
        <f t="shared" si="380"/>
        <v>19:38:38</v>
      </c>
      <c r="K3314" s="17" t="str">
        <f t="shared" si="381"/>
        <v>no</v>
      </c>
      <c r="L3314" s="17">
        <f t="shared" si="382"/>
        <v>6.423611111111005E-3</v>
      </c>
      <c r="M3314" s="17" t="str">
        <f t="shared" si="383"/>
        <v>2nd week of feb</v>
      </c>
      <c r="N3314" s="13" t="str">
        <f t="shared" si="384"/>
        <v xml:space="preserve"> Feb</v>
      </c>
      <c r="O3314" s="2" t="s">
        <v>7474</v>
      </c>
      <c r="P3314" s="5">
        <v>0</v>
      </c>
      <c r="Q3314" s="5">
        <v>1.0416666666666667E-4</v>
      </c>
      <c r="R3314" s="2">
        <v>0</v>
      </c>
    </row>
    <row r="3315" spans="1:18" ht="12.75">
      <c r="A3315" s="2">
        <v>8517107</v>
      </c>
      <c r="B3315" s="3" t="s">
        <v>7475</v>
      </c>
      <c r="C3315" s="3" t="str">
        <v>d3930638-7a28-4693-96d4-804c6ba680e6</v>
      </c>
      <c r="D3315" s="2" t="s">
        <v>19</v>
      </c>
      <c r="E3315" s="2" t="s">
        <v>20</v>
      </c>
      <c r="F3315" s="13" t="str">
        <f t="shared" si="385"/>
        <v>02/ 02/ 2021</v>
      </c>
      <c r="G3315" s="4">
        <v>44229.774699074071</v>
      </c>
      <c r="H3315" s="4">
        <v>44229.816724537035</v>
      </c>
      <c r="I3315" s="19" t="str">
        <f t="shared" si="379"/>
        <v>18:35:34</v>
      </c>
      <c r="J3315" s="17" t="str">
        <f t="shared" si="380"/>
        <v>19:36:05</v>
      </c>
      <c r="K3315" s="17" t="str">
        <f t="shared" si="381"/>
        <v>no</v>
      </c>
      <c r="L3315" s="17">
        <f t="shared" si="382"/>
        <v>4.2025462962962945E-2</v>
      </c>
      <c r="M3315" s="17" t="str">
        <f t="shared" si="383"/>
        <v>1st week of feb</v>
      </c>
      <c r="N3315" s="13" t="str">
        <f t="shared" si="384"/>
        <v xml:space="preserve"> Feb</v>
      </c>
      <c r="O3315" s="2" t="s">
        <v>21</v>
      </c>
      <c r="P3315" s="5">
        <v>0</v>
      </c>
      <c r="Q3315" s="2" t="s">
        <v>21</v>
      </c>
      <c r="R3315" s="2">
        <v>0</v>
      </c>
    </row>
    <row r="3316" spans="1:18" ht="12.75">
      <c r="A3316" s="2">
        <v>8538639</v>
      </c>
      <c r="B3316" s="3" t="s">
        <v>7476</v>
      </c>
      <c r="C3316" s="3" t="str">
        <v>5adb60f2-200d-43f9-b16e-32df2e618d23</v>
      </c>
      <c r="D3316" s="2" t="s">
        <v>19</v>
      </c>
      <c r="E3316" s="2" t="s">
        <v>23</v>
      </c>
      <c r="F3316" s="13" t="str">
        <f t="shared" si="385"/>
        <v>02/ 05/ 2021</v>
      </c>
      <c r="G3316" s="4">
        <v>44318.676782407405</v>
      </c>
      <c r="H3316" s="4">
        <v>44318.678680555553</v>
      </c>
      <c r="I3316" s="19" t="str">
        <f t="shared" si="379"/>
        <v>16:14:34</v>
      </c>
      <c r="J3316" s="17" t="str">
        <f t="shared" si="380"/>
        <v>16:17:18</v>
      </c>
      <c r="K3316" s="17" t="str">
        <f t="shared" si="381"/>
        <v>yes</v>
      </c>
      <c r="L3316" s="17">
        <f t="shared" si="382"/>
        <v>1.8981481481481488E-3</v>
      </c>
      <c r="M3316" s="17" t="str">
        <f t="shared" si="383"/>
        <v>-</v>
      </c>
      <c r="N3316" s="13" t="str">
        <f t="shared" si="384"/>
        <v xml:space="preserve"> May</v>
      </c>
      <c r="O3316" s="2" t="s">
        <v>21</v>
      </c>
      <c r="P3316" s="5">
        <v>0</v>
      </c>
      <c r="Q3316" s="2" t="s">
        <v>21</v>
      </c>
      <c r="R3316" s="2">
        <v>3</v>
      </c>
    </row>
    <row r="3317" spans="1:18" ht="12.75">
      <c r="A3317" s="2">
        <v>8585173</v>
      </c>
      <c r="B3317" s="3" t="s">
        <v>7477</v>
      </c>
      <c r="C3317" s="3" t="str">
        <v>d1555d7d-f9c2-4f52-a588-387e8042aa34</v>
      </c>
      <c r="D3317" s="2" t="s">
        <v>19</v>
      </c>
      <c r="E3317" s="2" t="s">
        <v>20</v>
      </c>
      <c r="F3317" s="13" t="str">
        <f t="shared" si="385"/>
        <v>02/ 12/ 2021</v>
      </c>
      <c r="G3317" s="4">
        <v>44532.505879629629</v>
      </c>
      <c r="H3317" s="4">
        <v>44532.554085648146</v>
      </c>
      <c r="I3317" s="19" t="str">
        <f t="shared" si="379"/>
        <v>12:08:28</v>
      </c>
      <c r="J3317" s="17" t="str">
        <f t="shared" si="380"/>
        <v>13:17:53</v>
      </c>
      <c r="K3317" s="17" t="str">
        <f t="shared" si="381"/>
        <v>yes</v>
      </c>
      <c r="L3317" s="17">
        <f t="shared" si="382"/>
        <v>4.8206018518518468E-2</v>
      </c>
      <c r="M3317" s="17" t="str">
        <f t="shared" si="383"/>
        <v>-</v>
      </c>
      <c r="N3317" s="13" t="str">
        <f t="shared" si="384"/>
        <v xml:space="preserve"> Dec</v>
      </c>
      <c r="O3317" s="2" t="s">
        <v>21</v>
      </c>
      <c r="P3317" s="5">
        <v>0</v>
      </c>
      <c r="Q3317" s="2" t="s">
        <v>21</v>
      </c>
      <c r="R3317" s="2">
        <v>1</v>
      </c>
    </row>
    <row r="3318" spans="1:18" ht="12.75">
      <c r="A3318" s="2">
        <v>8582926</v>
      </c>
      <c r="B3318" s="3" t="s">
        <v>7478</v>
      </c>
      <c r="C3318" s="3" t="str">
        <v>8a78a4f5-4205-44d5-ae0c-2f4af39ae6f3</v>
      </c>
      <c r="D3318" s="2" t="s">
        <v>19</v>
      </c>
      <c r="E3318" s="2" t="s">
        <v>23</v>
      </c>
      <c r="F3318" s="13" t="str">
        <f t="shared" si="385"/>
        <v>02/ 11/ 2021</v>
      </c>
      <c r="G3318" s="4">
        <v>44502.978425925925</v>
      </c>
      <c r="H3318" s="4">
        <v>44502.97865740741</v>
      </c>
      <c r="I3318" s="19" t="str">
        <f t="shared" si="379"/>
        <v>23:28:56</v>
      </c>
      <c r="J3318" s="17" t="str">
        <f t="shared" si="380"/>
        <v>23:29:16</v>
      </c>
      <c r="K3318" s="17" t="str">
        <f t="shared" si="381"/>
        <v>no</v>
      </c>
      <c r="L3318" s="17">
        <f t="shared" si="382"/>
        <v>2.3148148148155467E-4</v>
      </c>
      <c r="M3318" s="17" t="str">
        <f t="shared" si="383"/>
        <v>-</v>
      </c>
      <c r="N3318" s="13" t="str">
        <f t="shared" si="384"/>
        <v xml:space="preserve"> Nov</v>
      </c>
      <c r="O3318" s="2" t="s">
        <v>21</v>
      </c>
      <c r="P3318" s="5">
        <v>0</v>
      </c>
      <c r="Q3318" s="2" t="s">
        <v>21</v>
      </c>
      <c r="R3318" s="2">
        <v>0</v>
      </c>
    </row>
    <row r="3319" spans="1:18" ht="12.75">
      <c r="A3319" s="2">
        <v>8571489</v>
      </c>
      <c r="B3319" s="3" t="s">
        <v>7479</v>
      </c>
      <c r="C3319" s="3" t="str">
        <v>eb900081-c234-49ff-92ea-4668d528e854</v>
      </c>
      <c r="D3319" s="2" t="s">
        <v>19</v>
      </c>
      <c r="E3319" s="2" t="s">
        <v>20</v>
      </c>
      <c r="F3319" s="13" t="str">
        <f>TEXT(G3319,"dd/ mm/ yyyy")</f>
        <v>02/ 10/ 2021</v>
      </c>
      <c r="G3319" s="4">
        <v>44471.622013888889</v>
      </c>
      <c r="H3319" s="4">
        <v>44471.6641087963</v>
      </c>
      <c r="I3319" s="19" t="str">
        <f t="shared" si="379"/>
        <v>14:55:42</v>
      </c>
      <c r="J3319" s="17" t="str">
        <f t="shared" si="380"/>
        <v>15:56:19</v>
      </c>
      <c r="K3319" s="17" t="str">
        <f t="shared" si="381"/>
        <v>yes</v>
      </c>
      <c r="L3319" s="17">
        <f t="shared" si="382"/>
        <v>4.20949074074074E-2</v>
      </c>
      <c r="M3319" s="17" t="str">
        <f t="shared" si="383"/>
        <v>-</v>
      </c>
      <c r="N3319" s="13" t="str">
        <f t="shared" si="384"/>
        <v xml:space="preserve"> Oct</v>
      </c>
      <c r="O3319" s="2" t="s">
        <v>21</v>
      </c>
      <c r="P3319" s="5">
        <v>0</v>
      </c>
      <c r="Q3319" s="2" t="s">
        <v>21</v>
      </c>
      <c r="R3319" s="2">
        <v>0</v>
      </c>
    </row>
    <row r="3320" spans="1:18" ht="12.75">
      <c r="A3320" s="2">
        <v>8524807</v>
      </c>
      <c r="B3320" s="3" t="s">
        <v>7480</v>
      </c>
      <c r="C3320" s="3" t="str">
        <v>a76f2022-1f65-4514-b9e0-efcedf9c7c6e</v>
      </c>
      <c r="D3320" s="2" t="s">
        <v>19</v>
      </c>
      <c r="E3320" s="2" t="s">
        <v>20</v>
      </c>
      <c r="F3320" s="13" t="str">
        <f t="shared" si="385"/>
        <v>02/ 03/ 2021</v>
      </c>
      <c r="G3320" s="4">
        <v>44257.791331018518</v>
      </c>
      <c r="H3320" s="4">
        <v>44257.833356481482</v>
      </c>
      <c r="I3320" s="19" t="str">
        <f t="shared" si="379"/>
        <v>18:59:31</v>
      </c>
      <c r="J3320" s="17" t="str">
        <f t="shared" si="380"/>
        <v>20:00:02</v>
      </c>
      <c r="K3320" s="17" t="str">
        <f t="shared" si="381"/>
        <v>no</v>
      </c>
      <c r="L3320" s="17">
        <f t="shared" si="382"/>
        <v>4.2025462962962834E-2</v>
      </c>
      <c r="M3320" s="17" t="str">
        <f t="shared" si="383"/>
        <v>-</v>
      </c>
      <c r="N3320" s="13" t="str">
        <f t="shared" si="384"/>
        <v xml:space="preserve"> Mar</v>
      </c>
      <c r="O3320" s="2" t="s">
        <v>21</v>
      </c>
      <c r="P3320" s="5">
        <v>0</v>
      </c>
      <c r="Q3320" s="2" t="s">
        <v>21</v>
      </c>
      <c r="R3320" s="2">
        <v>0</v>
      </c>
    </row>
    <row r="3321" spans="1:18" ht="12.75">
      <c r="A3321" s="2">
        <v>8537934</v>
      </c>
      <c r="B3321" s="3" t="s">
        <v>7481</v>
      </c>
      <c r="C3321" s="3" t="str">
        <v>2273a3d1-b72f-4f48-93ba-cdf68f00e447</v>
      </c>
      <c r="D3321" s="2" t="s">
        <v>19</v>
      </c>
      <c r="E3321" s="2" t="s">
        <v>20</v>
      </c>
      <c r="F3321" s="13" t="str">
        <f t="shared" si="385"/>
        <v>02/ 05/ 2021</v>
      </c>
      <c r="G3321" s="4">
        <v>44318.619050925925</v>
      </c>
      <c r="H3321" s="4">
        <v>44318.661493055559</v>
      </c>
      <c r="I3321" s="19" t="str">
        <f t="shared" si="379"/>
        <v>14:51:26</v>
      </c>
      <c r="J3321" s="17" t="str">
        <f t="shared" si="380"/>
        <v>15:52:33</v>
      </c>
      <c r="K3321" s="17" t="str">
        <f t="shared" si="381"/>
        <v>yes</v>
      </c>
      <c r="L3321" s="17">
        <f t="shared" si="382"/>
        <v>4.2442129629629566E-2</v>
      </c>
      <c r="M3321" s="17" t="str">
        <f t="shared" si="383"/>
        <v>-</v>
      </c>
      <c r="N3321" s="13" t="str">
        <f t="shared" si="384"/>
        <v xml:space="preserve"> May</v>
      </c>
      <c r="O3321" s="2" t="s">
        <v>21</v>
      </c>
      <c r="P3321" s="5">
        <v>0</v>
      </c>
      <c r="Q3321" s="2" t="s">
        <v>21</v>
      </c>
      <c r="R3321" s="2">
        <v>0</v>
      </c>
    </row>
    <row r="3322" spans="1:18" ht="12.75">
      <c r="A3322" s="2">
        <v>8578891</v>
      </c>
      <c r="B3322" s="3" t="s">
        <v>7482</v>
      </c>
      <c r="C3322" s="3" t="str">
        <v>9f54d494-20b6-4acc-8ad3-2d88dae72e5e</v>
      </c>
      <c r="D3322" s="2" t="s">
        <v>19</v>
      </c>
      <c r="E3322" s="2" t="s">
        <v>20</v>
      </c>
      <c r="F3322" s="13" t="str">
        <f t="shared" si="385"/>
        <v>02/ 11/ 2021</v>
      </c>
      <c r="G3322" s="4">
        <v>44502.597002314818</v>
      </c>
      <c r="H3322" s="4">
        <v>44502.639224537037</v>
      </c>
      <c r="I3322" s="19" t="str">
        <f t="shared" si="379"/>
        <v>14:19:41</v>
      </c>
      <c r="J3322" s="17" t="str">
        <f t="shared" si="380"/>
        <v>15:20:29</v>
      </c>
      <c r="K3322" s="17" t="str">
        <f t="shared" si="381"/>
        <v>yes</v>
      </c>
      <c r="L3322" s="17">
        <f t="shared" si="382"/>
        <v>4.2222222222222161E-2</v>
      </c>
      <c r="M3322" s="17" t="str">
        <f t="shared" si="383"/>
        <v>-</v>
      </c>
      <c r="N3322" s="13" t="str">
        <f t="shared" si="384"/>
        <v xml:space="preserve"> Nov</v>
      </c>
      <c r="O3322" s="2" t="s">
        <v>21</v>
      </c>
      <c r="P3322" s="5">
        <v>0</v>
      </c>
      <c r="Q3322" s="2" t="s">
        <v>21</v>
      </c>
      <c r="R3322" s="2">
        <v>0</v>
      </c>
    </row>
    <row r="3323" spans="1:18" ht="12.75">
      <c r="A3323" s="2">
        <v>8550210</v>
      </c>
      <c r="B3323" s="3" t="s">
        <v>7483</v>
      </c>
      <c r="C3323" s="3" t="str">
        <v>d338fb9b-99b4-4381-b26d-55e1b1348d4e</v>
      </c>
      <c r="D3323" s="2" t="s">
        <v>19</v>
      </c>
      <c r="E3323" s="2" t="s">
        <v>20</v>
      </c>
      <c r="F3323" s="13" t="str">
        <f t="shared" si="385"/>
        <v>02/ 07/ 2021</v>
      </c>
      <c r="G3323" s="4">
        <v>44379.517881944441</v>
      </c>
      <c r="H3323" s="4">
        <v>44379.560624999998</v>
      </c>
      <c r="I3323" s="19" t="str">
        <f t="shared" si="379"/>
        <v>12:25:45</v>
      </c>
      <c r="J3323" s="17" t="str">
        <f t="shared" si="380"/>
        <v>13:27:18</v>
      </c>
      <c r="K3323" s="17" t="str">
        <f t="shared" si="381"/>
        <v>yes</v>
      </c>
      <c r="L3323" s="17">
        <f t="shared" si="382"/>
        <v>4.2743055555555576E-2</v>
      </c>
      <c r="M3323" s="17" t="str">
        <f t="shared" si="383"/>
        <v>-</v>
      </c>
      <c r="N3323" s="13" t="str">
        <f t="shared" si="384"/>
        <v xml:space="preserve"> Jul</v>
      </c>
      <c r="O3323" s="2" t="s">
        <v>21</v>
      </c>
      <c r="P3323" s="5">
        <v>0</v>
      </c>
      <c r="Q3323" s="2" t="s">
        <v>21</v>
      </c>
      <c r="R3323" s="2">
        <v>0</v>
      </c>
    </row>
    <row r="3324" spans="1:18" ht="12.75">
      <c r="A3324" s="2">
        <v>8521910</v>
      </c>
      <c r="B3324" s="3" t="s">
        <v>7484</v>
      </c>
      <c r="C3324" s="3" t="str">
        <v>d5e75204-1d21-49c5-a5bb-e3c03370a219</v>
      </c>
      <c r="D3324" s="2" t="s">
        <v>1472</v>
      </c>
      <c r="E3324" s="2" t="s">
        <v>37</v>
      </c>
      <c r="F3324" s="13" t="str">
        <f t="shared" si="385"/>
        <v>02/ 03/ 2021</v>
      </c>
      <c r="G3324" s="4">
        <v>44257.559641203705</v>
      </c>
      <c r="H3324" s="4">
        <v>44257.562939814816</v>
      </c>
      <c r="I3324" s="19" t="str">
        <f t="shared" si="379"/>
        <v>13:25:53</v>
      </c>
      <c r="J3324" s="17" t="str">
        <f t="shared" si="380"/>
        <v>13:30:38</v>
      </c>
      <c r="K3324" s="17" t="str">
        <f t="shared" si="381"/>
        <v>yes</v>
      </c>
      <c r="L3324" s="17">
        <f t="shared" si="382"/>
        <v>3.2986111111110716E-3</v>
      </c>
      <c r="M3324" s="17" t="str">
        <f t="shared" si="383"/>
        <v>-</v>
      </c>
      <c r="N3324" s="13" t="str">
        <f t="shared" si="384"/>
        <v xml:space="preserve"> Mar</v>
      </c>
      <c r="O3324" s="4">
        <v>44257.560173611113</v>
      </c>
      <c r="P3324" s="5">
        <v>0</v>
      </c>
      <c r="Q3324" s="5">
        <v>1.1574074074074075E-4</v>
      </c>
      <c r="R3324" s="2">
        <v>0</v>
      </c>
    </row>
    <row r="3325" spans="1:18" ht="12.75">
      <c r="A3325" s="2">
        <v>8665309</v>
      </c>
      <c r="B3325" s="3" t="s">
        <v>7485</v>
      </c>
      <c r="C3325" s="3" t="str">
        <v>c01e83af-0a62-4077-9442-78ce0dc7bce0</v>
      </c>
      <c r="D3325" s="2" t="s">
        <v>30</v>
      </c>
      <c r="E3325" s="2" t="s">
        <v>31</v>
      </c>
      <c r="F3325" s="13" t="str">
        <f t="shared" si="385"/>
        <v>24/ 02/ 2021</v>
      </c>
      <c r="G3325" s="2" t="s">
        <v>7486</v>
      </c>
      <c r="H3325" s="2" t="s">
        <v>7487</v>
      </c>
      <c r="I3325" s="19" t="str">
        <f t="shared" si="379"/>
        <v>20:39:40</v>
      </c>
      <c r="J3325" s="17" t="str">
        <f t="shared" si="380"/>
        <v>20:55:35</v>
      </c>
      <c r="K3325" s="17" t="str">
        <f t="shared" si="381"/>
        <v>no</v>
      </c>
      <c r="L3325" s="17">
        <f t="shared" si="382"/>
        <v>1.1053240740740655E-2</v>
      </c>
      <c r="M3325" s="17" t="str">
        <f t="shared" si="383"/>
        <v>4rth week of feb</v>
      </c>
      <c r="N3325" s="13" t="str">
        <f t="shared" si="384"/>
        <v xml:space="preserve"> Feb</v>
      </c>
      <c r="O3325" s="2" t="s">
        <v>7488</v>
      </c>
      <c r="P3325" s="5">
        <v>0</v>
      </c>
      <c r="Q3325" s="5">
        <v>2.0833333333333335E-4</v>
      </c>
      <c r="R3325" s="2">
        <v>0</v>
      </c>
    </row>
    <row r="3326" spans="1:18" ht="12.75">
      <c r="A3326" s="2">
        <v>8665889</v>
      </c>
      <c r="B3326" s="3" t="s">
        <v>7489</v>
      </c>
      <c r="C3326" s="3" t="str">
        <v>eb0e7d41-2cf1-4b90-a6a7-d0424abfbceb</v>
      </c>
      <c r="D3326" s="2" t="s">
        <v>19</v>
      </c>
      <c r="E3326" s="2" t="s">
        <v>20</v>
      </c>
      <c r="F3326" s="13" t="str">
        <f t="shared" si="385"/>
        <v>24/ 02/ 2021</v>
      </c>
      <c r="G3326" s="2" t="s">
        <v>7490</v>
      </c>
      <c r="H3326" s="2" t="s">
        <v>7491</v>
      </c>
      <c r="I3326" s="19" t="str">
        <f t="shared" si="379"/>
        <v>22:43:12</v>
      </c>
      <c r="J3326" s="17" t="str">
        <f t="shared" si="380"/>
        <v>23:43:58</v>
      </c>
      <c r="K3326" s="17" t="str">
        <f t="shared" si="381"/>
        <v>no</v>
      </c>
      <c r="L3326" s="17">
        <f t="shared" si="382"/>
        <v>4.2199074074074083E-2</v>
      </c>
      <c r="M3326" s="17" t="str">
        <f t="shared" si="383"/>
        <v>4rth week of feb</v>
      </c>
      <c r="N3326" s="13" t="str">
        <f t="shared" si="384"/>
        <v xml:space="preserve"> Feb</v>
      </c>
      <c r="O3326" s="2" t="s">
        <v>21</v>
      </c>
      <c r="P3326" s="5">
        <v>0</v>
      </c>
      <c r="Q3326" s="2" t="s">
        <v>21</v>
      </c>
      <c r="R3326" s="2">
        <v>0</v>
      </c>
    </row>
    <row r="3327" spans="1:18" ht="12.75">
      <c r="A3327" s="2">
        <v>8617663</v>
      </c>
      <c r="B3327" s="3" t="s">
        <v>7492</v>
      </c>
      <c r="C3327" s="3" t="str">
        <v>f8c12ddf-0960-4455-bf40-06dafcebd569</v>
      </c>
      <c r="D3327" s="2" t="s">
        <v>19</v>
      </c>
      <c r="E3327" s="2" t="s">
        <v>20</v>
      </c>
      <c r="F3327" s="13" t="str">
        <f t="shared" si="385"/>
        <v>17/ 02/ 2021</v>
      </c>
      <c r="G3327" s="2" t="s">
        <v>7493</v>
      </c>
      <c r="H3327" s="2" t="s">
        <v>7494</v>
      </c>
      <c r="I3327" s="19" t="str">
        <f t="shared" si="379"/>
        <v>09:08:19</v>
      </c>
      <c r="J3327" s="17" t="str">
        <f t="shared" si="380"/>
        <v>10:09:43</v>
      </c>
      <c r="K3327" s="17" t="str">
        <f t="shared" si="381"/>
        <v>no</v>
      </c>
      <c r="L3327" s="17">
        <f t="shared" si="382"/>
        <v>4.2638888888888893E-2</v>
      </c>
      <c r="M3327" s="17" t="str">
        <f t="shared" si="383"/>
        <v>3rd week of feb</v>
      </c>
      <c r="N3327" s="13" t="str">
        <f t="shared" si="384"/>
        <v xml:space="preserve"> Feb</v>
      </c>
      <c r="O3327" s="2" t="s">
        <v>21</v>
      </c>
      <c r="P3327" s="5">
        <v>0</v>
      </c>
      <c r="Q3327" s="2" t="s">
        <v>21</v>
      </c>
      <c r="R3327" s="2">
        <v>2</v>
      </c>
    </row>
    <row r="3328" spans="1:18" ht="12.75">
      <c r="A3328" s="2">
        <v>8570081</v>
      </c>
      <c r="B3328" s="3" t="s">
        <v>7495</v>
      </c>
      <c r="C3328" s="3" t="str">
        <v>6f5f13a2-f87c-4f7c-8795-3bb168db3225</v>
      </c>
      <c r="D3328" s="2" t="s">
        <v>19</v>
      </c>
      <c r="E3328" s="2" t="s">
        <v>23</v>
      </c>
      <c r="F3328" s="13" t="str">
        <f t="shared" si="385"/>
        <v>02/ 10/ 2021</v>
      </c>
      <c r="G3328" s="4">
        <v>44471.504872685182</v>
      </c>
      <c r="H3328" s="4">
        <v>44471.507534722223</v>
      </c>
      <c r="I3328" s="19" t="str">
        <f t="shared" si="379"/>
        <v>12:07:01</v>
      </c>
      <c r="J3328" s="17" t="str">
        <f t="shared" si="380"/>
        <v>12:10:51</v>
      </c>
      <c r="K3328" s="17" t="str">
        <f t="shared" si="381"/>
        <v>yes</v>
      </c>
      <c r="L3328" s="17">
        <f t="shared" si="382"/>
        <v>2.6620370370371571E-3</v>
      </c>
      <c r="M3328" s="17" t="str">
        <f t="shared" si="383"/>
        <v>-</v>
      </c>
      <c r="N3328" s="13" t="str">
        <f t="shared" si="384"/>
        <v xml:space="preserve"> Oct</v>
      </c>
      <c r="O3328" s="2" t="s">
        <v>21</v>
      </c>
      <c r="P3328" s="5">
        <v>0</v>
      </c>
      <c r="Q3328" s="2" t="s">
        <v>21</v>
      </c>
      <c r="R3328" s="2">
        <v>3</v>
      </c>
    </row>
    <row r="3329" spans="1:18" ht="12.75">
      <c r="A3329" s="2">
        <v>8618583</v>
      </c>
      <c r="B3329" s="3" t="s">
        <v>7496</v>
      </c>
      <c r="C3329" s="3" t="str">
        <v>3ccb1539-e3ff-4602-807e-3b73f2e761e0</v>
      </c>
      <c r="D3329" s="2" t="s">
        <v>19</v>
      </c>
      <c r="E3329" s="2" t="s">
        <v>20</v>
      </c>
      <c r="F3329" s="13" t="str">
        <f t="shared" si="385"/>
        <v>17/ 02/ 2021</v>
      </c>
      <c r="G3329" s="2" t="s">
        <v>7497</v>
      </c>
      <c r="H3329" s="2" t="s">
        <v>7498</v>
      </c>
      <c r="I3329" s="19" t="str">
        <f t="shared" si="379"/>
        <v>11:31:22</v>
      </c>
      <c r="J3329" s="17" t="str">
        <f t="shared" si="380"/>
        <v>12:32:22</v>
      </c>
      <c r="K3329" s="17" t="str">
        <f t="shared" si="381"/>
        <v>yes</v>
      </c>
      <c r="L3329" s="17">
        <f t="shared" si="382"/>
        <v>4.2361111111111127E-2</v>
      </c>
      <c r="M3329" s="17" t="str">
        <f t="shared" si="383"/>
        <v>3rd week of feb</v>
      </c>
      <c r="N3329" s="13" t="str">
        <f t="shared" si="384"/>
        <v xml:space="preserve"> Feb</v>
      </c>
      <c r="O3329" s="2" t="s">
        <v>21</v>
      </c>
      <c r="P3329" s="5">
        <v>0</v>
      </c>
      <c r="Q3329" s="2" t="s">
        <v>21</v>
      </c>
      <c r="R3329" s="2">
        <v>0</v>
      </c>
    </row>
    <row r="3330" spans="1:18" ht="12.75">
      <c r="A3330" s="2">
        <v>8580079</v>
      </c>
      <c r="B3330" s="3" t="s">
        <v>7499</v>
      </c>
      <c r="C3330" s="3" t="str">
        <v>5f0757c7-a22c-46e8-b107-ab002d95a28b</v>
      </c>
      <c r="D3330" s="2" t="s">
        <v>1009</v>
      </c>
      <c r="E3330" s="2" t="s">
        <v>37</v>
      </c>
      <c r="F3330" s="13" t="str">
        <f t="shared" si="385"/>
        <v>02/ 11/ 2021</v>
      </c>
      <c r="G3330" s="4">
        <v>44502.688946759263</v>
      </c>
      <c r="H3330" s="4">
        <v>44502.69798611111</v>
      </c>
      <c r="I3330" s="19" t="str">
        <f t="shared" si="379"/>
        <v>16:32:05</v>
      </c>
      <c r="J3330" s="17" t="str">
        <f t="shared" si="380"/>
        <v>16:45:06</v>
      </c>
      <c r="K3330" s="17" t="str">
        <f t="shared" si="381"/>
        <v>yes</v>
      </c>
      <c r="L3330" s="17">
        <f t="shared" si="382"/>
        <v>9.0393518518518956E-3</v>
      </c>
      <c r="M3330" s="17" t="str">
        <f t="shared" si="383"/>
        <v>-</v>
      </c>
      <c r="N3330" s="13" t="str">
        <f t="shared" si="384"/>
        <v xml:space="preserve"> Nov</v>
      </c>
      <c r="O3330" s="4">
        <v>44502.689687500002</v>
      </c>
      <c r="P3330" s="5">
        <v>0</v>
      </c>
      <c r="Q3330" s="5">
        <v>8.1018518518518516E-5</v>
      </c>
      <c r="R3330" s="2">
        <v>5</v>
      </c>
    </row>
    <row r="3331" spans="1:18" ht="12.75">
      <c r="A3331" s="2">
        <v>8518431</v>
      </c>
      <c r="B3331" s="3" t="s">
        <v>7500</v>
      </c>
      <c r="C3331" s="3" t="str">
        <v>139f40d8-44f8-45d7-9dcd-baae28c5351b</v>
      </c>
      <c r="D3331" s="2" t="s">
        <v>19</v>
      </c>
      <c r="E3331" s="2" t="s">
        <v>23</v>
      </c>
      <c r="F3331" s="13" t="str">
        <f t="shared" ref="F3331:F3394" si="386">TEXT(G3331,"dd/ mm/ yyyy")</f>
        <v>02/ 02/ 2021</v>
      </c>
      <c r="G3331" s="4">
        <v>44229.925949074073</v>
      </c>
      <c r="H3331" s="4">
        <v>44229.926736111112</v>
      </c>
      <c r="I3331" s="19" t="str">
        <f t="shared" ref="I3331:I3394" si="387">TEXT(G3331,"hh:mm:ss")</f>
        <v>22:13:22</v>
      </c>
      <c r="J3331" s="17" t="str">
        <f t="shared" ref="J3331:J3394" si="388">TEXT(H3331,"hh:mm:ss")</f>
        <v>22:14:30</v>
      </c>
      <c r="K3331" s="17" t="str">
        <f t="shared" ref="K3331:K3394" si="389">IF(AND(HOUR(I3331)&gt;=10,HOUR(J3331)&gt;=10,HOUR(J3331)&lt;=16,MINUTE(J3331)&lt;=60,SECOND(J3331)&lt;=60),"yes","no")</f>
        <v>no</v>
      </c>
      <c r="L3331" s="17">
        <f t="shared" ref="L3331:L3394" si="390">J3331-I3331</f>
        <v>7.8703703703697503E-4</v>
      </c>
      <c r="M3331" s="17" t="str">
        <f t="shared" ref="M3331:M3394" si="391">IF(AND(DAY(F3331)&gt;=1,DAY(F3331)&lt;=7,MONTH(F3331)=2),"1st week of feb",IF(AND(DAY(F3331)&gt;=8,DAY(F3331)&lt;=14,MONTH(F3331)=2),"2nd week of feb",IF(AND(DAY(F3331)&gt;=15,DAY(F3331)&lt;=21,MONTH(F3331)=2),"3rd week of feb",IF(AND(DAY(F3331)&gt;=22,DAY(F3331)&lt;=28,MONTH(F3331)=2),"4rth week of feb","-"))))</f>
        <v>1st week of feb</v>
      </c>
      <c r="N3331" s="13" t="str">
        <f t="shared" ref="N3331:N3394" si="392">TEXT(G3331," Mmm")</f>
        <v xml:space="preserve"> Feb</v>
      </c>
      <c r="O3331" s="2" t="s">
        <v>21</v>
      </c>
      <c r="P3331" s="5">
        <v>0</v>
      </c>
      <c r="Q3331" s="2" t="s">
        <v>21</v>
      </c>
      <c r="R3331" s="2">
        <v>1</v>
      </c>
    </row>
    <row r="3332" spans="1:18" ht="12.75">
      <c r="A3332" s="2">
        <v>8677394</v>
      </c>
      <c r="B3332" s="3" t="s">
        <v>7501</v>
      </c>
      <c r="C3332" s="3" t="str">
        <v>b72de6a1-3af6-4797-b5d6-a033bbf6dddc</v>
      </c>
      <c r="D3332" s="2" t="s">
        <v>911</v>
      </c>
      <c r="E3332" s="2" t="s">
        <v>37</v>
      </c>
      <c r="F3332" s="13" t="str">
        <f t="shared" si="386"/>
        <v>26/ 02/ 2021</v>
      </c>
      <c r="G3332" s="2" t="s">
        <v>7502</v>
      </c>
      <c r="H3332" s="2" t="s">
        <v>7503</v>
      </c>
      <c r="I3332" s="19" t="str">
        <f t="shared" si="387"/>
        <v>18:46:47</v>
      </c>
      <c r="J3332" s="17" t="str">
        <f t="shared" si="388"/>
        <v>19:01:25</v>
      </c>
      <c r="K3332" s="17" t="str">
        <f t="shared" si="389"/>
        <v>no</v>
      </c>
      <c r="L3332" s="17">
        <f t="shared" si="390"/>
        <v>1.0162037037037108E-2</v>
      </c>
      <c r="M3332" s="17" t="str">
        <f t="shared" si="391"/>
        <v>4rth week of feb</v>
      </c>
      <c r="N3332" s="13" t="str">
        <f t="shared" si="392"/>
        <v xml:space="preserve"> Feb</v>
      </c>
      <c r="O3332" s="2" t="s">
        <v>7504</v>
      </c>
      <c r="P3332" s="5">
        <v>0</v>
      </c>
      <c r="Q3332" s="5">
        <v>6.9444444444444444E-5</v>
      </c>
      <c r="R3332" s="2">
        <v>0</v>
      </c>
    </row>
    <row r="3333" spans="1:18" ht="12.75">
      <c r="A3333" s="2">
        <v>8546676</v>
      </c>
      <c r="B3333" s="3" t="s">
        <v>7505</v>
      </c>
      <c r="C3333" s="3" t="str">
        <v>0e802c8f-1d4e-4b16-b8f7-dcb6bdfe7c1a</v>
      </c>
      <c r="D3333" s="2" t="s">
        <v>19</v>
      </c>
      <c r="E3333" s="2" t="s">
        <v>20</v>
      </c>
      <c r="F3333" s="13" t="str">
        <f t="shared" si="386"/>
        <v>02/ 06/ 2021</v>
      </c>
      <c r="G3333" s="4">
        <v>44349.789837962962</v>
      </c>
      <c r="H3333" s="4">
        <v>44349.840081018519</v>
      </c>
      <c r="I3333" s="19" t="str">
        <f t="shared" si="387"/>
        <v>18:57:22</v>
      </c>
      <c r="J3333" s="17" t="str">
        <f t="shared" si="388"/>
        <v>20:09:43</v>
      </c>
      <c r="K3333" s="17" t="str">
        <f t="shared" si="389"/>
        <v>no</v>
      </c>
      <c r="L3333" s="17">
        <f t="shared" si="390"/>
        <v>5.0243055555555527E-2</v>
      </c>
      <c r="M3333" s="17" t="str">
        <f t="shared" si="391"/>
        <v>-</v>
      </c>
      <c r="N3333" s="13" t="str">
        <f t="shared" si="392"/>
        <v xml:space="preserve"> Jun</v>
      </c>
      <c r="O3333" s="2" t="s">
        <v>21</v>
      </c>
      <c r="P3333" s="5">
        <v>0</v>
      </c>
      <c r="Q3333" s="2" t="s">
        <v>21</v>
      </c>
      <c r="R3333" s="2">
        <v>0</v>
      </c>
    </row>
    <row r="3334" spans="1:18" ht="12.75">
      <c r="A3334" s="2">
        <v>8540398</v>
      </c>
      <c r="B3334" s="3" t="s">
        <v>7506</v>
      </c>
      <c r="C3334" s="3" t="str">
        <v>f2d3ae3d-25a7-4632-8857-e5d97a6b3f8a</v>
      </c>
      <c r="D3334" s="2" t="s">
        <v>3259</v>
      </c>
      <c r="E3334" s="2" t="s">
        <v>37</v>
      </c>
      <c r="F3334" s="13" t="str">
        <f t="shared" si="386"/>
        <v>02/ 05/ 2021</v>
      </c>
      <c r="G3334" s="4">
        <v>44318.853854166664</v>
      </c>
      <c r="H3334" s="4">
        <v>44318.858680555553</v>
      </c>
      <c r="I3334" s="19" t="str">
        <f t="shared" si="387"/>
        <v>20:29:33</v>
      </c>
      <c r="J3334" s="17" t="str">
        <f t="shared" si="388"/>
        <v>20:36:30</v>
      </c>
      <c r="K3334" s="17" t="str">
        <f t="shared" si="389"/>
        <v>no</v>
      </c>
      <c r="L3334" s="17">
        <f t="shared" si="390"/>
        <v>4.8263888888888662E-3</v>
      </c>
      <c r="M3334" s="17" t="str">
        <f t="shared" si="391"/>
        <v>-</v>
      </c>
      <c r="N3334" s="13" t="str">
        <f t="shared" si="392"/>
        <v xml:space="preserve"> May</v>
      </c>
      <c r="O3334" s="4">
        <v>44318.855752314812</v>
      </c>
      <c r="P3334" s="5">
        <v>0</v>
      </c>
      <c r="Q3334" s="5">
        <v>1.1574074074074075E-4</v>
      </c>
      <c r="R3334" s="2">
        <v>5</v>
      </c>
    </row>
    <row r="3335" spans="1:18" ht="12.75">
      <c r="A3335" s="2">
        <v>8526464</v>
      </c>
      <c r="B3335" s="3" t="s">
        <v>7507</v>
      </c>
      <c r="C3335" s="3" t="str">
        <v>d95ff614-8799-46ed-951f-73a7a6f123f3</v>
      </c>
      <c r="D3335" s="2" t="s">
        <v>19</v>
      </c>
      <c r="E3335" s="2" t="s">
        <v>23</v>
      </c>
      <c r="F3335" s="13" t="str">
        <f t="shared" si="386"/>
        <v>02/ 03/ 2021</v>
      </c>
      <c r="G3335" s="4">
        <v>44257.97246527778</v>
      </c>
      <c r="H3335" s="4">
        <v>44257.973020833335</v>
      </c>
      <c r="I3335" s="19" t="str">
        <f t="shared" si="387"/>
        <v>23:20:21</v>
      </c>
      <c r="J3335" s="17" t="str">
        <f t="shared" si="388"/>
        <v>23:21:09</v>
      </c>
      <c r="K3335" s="17" t="str">
        <f t="shared" si="389"/>
        <v>no</v>
      </c>
      <c r="L3335" s="17">
        <f t="shared" si="390"/>
        <v>5.5555555555553138E-4</v>
      </c>
      <c r="M3335" s="17" t="str">
        <f t="shared" si="391"/>
        <v>-</v>
      </c>
      <c r="N3335" s="13" t="str">
        <f t="shared" si="392"/>
        <v xml:space="preserve"> Mar</v>
      </c>
      <c r="O3335" s="2" t="s">
        <v>21</v>
      </c>
      <c r="P3335" s="5">
        <v>0</v>
      </c>
      <c r="Q3335" s="2" t="s">
        <v>21</v>
      </c>
      <c r="R3335" s="2">
        <v>0</v>
      </c>
    </row>
    <row r="3336" spans="1:18" ht="12.75">
      <c r="A3336" s="2">
        <v>8550050</v>
      </c>
      <c r="B3336" s="3" t="s">
        <v>7508</v>
      </c>
      <c r="C3336" s="3" t="str">
        <v>76a7ac4f-9d13-44c6-966c-1a9a814730be</v>
      </c>
      <c r="D3336" s="2" t="s">
        <v>19</v>
      </c>
      <c r="E3336" s="2" t="s">
        <v>23</v>
      </c>
      <c r="F3336" s="13" t="str">
        <f>TEXT(G3336,"dd/ mm/ yyyy")</f>
        <v>02/ 07/ 2021</v>
      </c>
      <c r="G3336" s="4">
        <v>44379.504930555559</v>
      </c>
      <c r="H3336" s="4">
        <v>44379.505300925928</v>
      </c>
      <c r="I3336" s="19" t="str">
        <f t="shared" si="387"/>
        <v>12:07:06</v>
      </c>
      <c r="J3336" s="17" t="str">
        <f t="shared" si="388"/>
        <v>12:07:38</v>
      </c>
      <c r="K3336" s="17" t="str">
        <f t="shared" si="389"/>
        <v>yes</v>
      </c>
      <c r="L3336" s="17">
        <f t="shared" si="390"/>
        <v>3.7037037037035425E-4</v>
      </c>
      <c r="M3336" s="17" t="str">
        <f t="shared" si="391"/>
        <v>-</v>
      </c>
      <c r="N3336" s="13" t="str">
        <f t="shared" si="392"/>
        <v xml:space="preserve"> Jul</v>
      </c>
      <c r="O3336" s="2" t="s">
        <v>21</v>
      </c>
      <c r="P3336" s="5">
        <v>0</v>
      </c>
      <c r="Q3336" s="2" t="s">
        <v>21</v>
      </c>
      <c r="R3336" s="2">
        <v>0</v>
      </c>
    </row>
    <row r="3337" spans="1:18" ht="12.75">
      <c r="A3337" s="2">
        <v>8526754</v>
      </c>
      <c r="B3337" s="3" t="s">
        <v>7509</v>
      </c>
      <c r="C3337" s="3" t="str">
        <v>64d29a86-f844-469c-8fc4-706be0f9d317</v>
      </c>
      <c r="D3337" s="2" t="s">
        <v>19</v>
      </c>
      <c r="E3337" s="2" t="s">
        <v>23</v>
      </c>
      <c r="F3337" s="13" t="str">
        <f t="shared" si="386"/>
        <v>02/ 04/ 2021</v>
      </c>
      <c r="G3337" s="4">
        <v>44288.011030092595</v>
      </c>
      <c r="H3337" s="4">
        <v>44288.011238425926</v>
      </c>
      <c r="I3337" s="19" t="str">
        <f t="shared" si="387"/>
        <v>00:15:53</v>
      </c>
      <c r="J3337" s="17" t="str">
        <f t="shared" si="388"/>
        <v>00:16:11</v>
      </c>
      <c r="K3337" s="17" t="str">
        <f t="shared" si="389"/>
        <v>no</v>
      </c>
      <c r="L3337" s="17">
        <f t="shared" si="390"/>
        <v>2.0833333333333641E-4</v>
      </c>
      <c r="M3337" s="17" t="str">
        <f t="shared" si="391"/>
        <v>-</v>
      </c>
      <c r="N3337" s="13" t="str">
        <f t="shared" si="392"/>
        <v xml:space="preserve"> Apr</v>
      </c>
      <c r="O3337" s="2" t="s">
        <v>21</v>
      </c>
      <c r="P3337" s="5">
        <v>0</v>
      </c>
      <c r="Q3337" s="2" t="s">
        <v>21</v>
      </c>
      <c r="R3337" s="2">
        <v>3</v>
      </c>
    </row>
    <row r="3338" spans="1:18" ht="12.75">
      <c r="A3338" s="2">
        <v>8620870</v>
      </c>
      <c r="B3338" s="3" t="s">
        <v>7510</v>
      </c>
      <c r="C3338" s="3" t="str">
        <v>d677b877-f95a-4f2c-8b32-8c8b52487101</v>
      </c>
      <c r="D3338" s="2" t="s">
        <v>889</v>
      </c>
      <c r="E3338" s="2" t="s">
        <v>37</v>
      </c>
      <c r="F3338" s="13" t="str">
        <f t="shared" si="386"/>
        <v>17/ 02/ 2021</v>
      </c>
      <c r="G3338" s="2" t="s">
        <v>7511</v>
      </c>
      <c r="H3338" s="2" t="s">
        <v>7512</v>
      </c>
      <c r="I3338" s="19" t="str">
        <f t="shared" si="387"/>
        <v>16:03:09</v>
      </c>
      <c r="J3338" s="17" t="str">
        <f t="shared" si="388"/>
        <v>16:15:20</v>
      </c>
      <c r="K3338" s="17" t="str">
        <f t="shared" si="389"/>
        <v>yes</v>
      </c>
      <c r="L3338" s="17">
        <f t="shared" si="390"/>
        <v>8.4606481481481755E-3</v>
      </c>
      <c r="M3338" s="17" t="str">
        <f t="shared" si="391"/>
        <v>3rd week of feb</v>
      </c>
      <c r="N3338" s="13" t="str">
        <f t="shared" si="392"/>
        <v xml:space="preserve"> Feb</v>
      </c>
      <c r="O3338" s="2" t="s">
        <v>7513</v>
      </c>
      <c r="P3338" s="5">
        <v>0</v>
      </c>
      <c r="Q3338" s="5">
        <v>2.0833333333333335E-4</v>
      </c>
      <c r="R3338" s="2">
        <v>1</v>
      </c>
    </row>
    <row r="3339" spans="1:18" ht="12.75">
      <c r="A3339" s="2">
        <v>8506180</v>
      </c>
      <c r="B3339" s="3" t="s">
        <v>7514</v>
      </c>
      <c r="C3339" s="3" t="str">
        <v>c29aa161-e8c0-4fb0-a79e-b454f7601348</v>
      </c>
      <c r="D3339" s="2" t="s">
        <v>77</v>
      </c>
      <c r="E3339" s="2" t="s">
        <v>37</v>
      </c>
      <c r="F3339" s="13" t="str">
        <f t="shared" si="386"/>
        <v>02/ 01/ 2021</v>
      </c>
      <c r="G3339" s="4">
        <v>44198.493206018517</v>
      </c>
      <c r="H3339" s="4">
        <v>44198.511666666665</v>
      </c>
      <c r="I3339" s="19" t="str">
        <f t="shared" si="387"/>
        <v>11:50:13</v>
      </c>
      <c r="J3339" s="17" t="str">
        <f t="shared" si="388"/>
        <v>12:16:48</v>
      </c>
      <c r="K3339" s="17" t="str">
        <f t="shared" si="389"/>
        <v>yes</v>
      </c>
      <c r="L3339" s="17">
        <f t="shared" si="390"/>
        <v>1.8460648148148073E-2</v>
      </c>
      <c r="M3339" s="17" t="str">
        <f t="shared" si="391"/>
        <v>-</v>
      </c>
      <c r="N3339" s="13" t="str">
        <f t="shared" si="392"/>
        <v xml:space="preserve"> Jan</v>
      </c>
      <c r="O3339" s="4">
        <v>44198.494768518518</v>
      </c>
      <c r="P3339" s="5">
        <v>5.7870370370370373E-5</v>
      </c>
      <c r="Q3339" s="5">
        <v>4.6296296296296294E-5</v>
      </c>
      <c r="R3339" s="2">
        <v>0</v>
      </c>
    </row>
    <row r="3340" spans="1:18" ht="12.75">
      <c r="A3340" s="2">
        <v>8649215</v>
      </c>
      <c r="B3340" s="3" t="s">
        <v>7515</v>
      </c>
      <c r="C3340" s="3" t="str">
        <v>73977417-f579-4f42-8f48-19634b8b60c2</v>
      </c>
      <c r="D3340" s="2" t="s">
        <v>19</v>
      </c>
      <c r="E3340" s="2" t="s">
        <v>20</v>
      </c>
      <c r="F3340" s="13" t="str">
        <f t="shared" si="386"/>
        <v>22/ 02/ 2021</v>
      </c>
      <c r="G3340" s="2" t="s">
        <v>7516</v>
      </c>
      <c r="H3340" s="2" t="s">
        <v>7517</v>
      </c>
      <c r="I3340" s="19" t="str">
        <f t="shared" si="387"/>
        <v>12:25:47</v>
      </c>
      <c r="J3340" s="17" t="str">
        <f t="shared" si="388"/>
        <v>13:26:12</v>
      </c>
      <c r="K3340" s="17" t="str">
        <f t="shared" si="389"/>
        <v>yes</v>
      </c>
      <c r="L3340" s="17">
        <f t="shared" si="390"/>
        <v>4.195601851851849E-2</v>
      </c>
      <c r="M3340" s="17" t="str">
        <f t="shared" si="391"/>
        <v>4rth week of feb</v>
      </c>
      <c r="N3340" s="13" t="str">
        <f t="shared" si="392"/>
        <v xml:space="preserve"> Feb</v>
      </c>
      <c r="O3340" s="2" t="s">
        <v>21</v>
      </c>
      <c r="P3340" s="5">
        <v>0</v>
      </c>
      <c r="Q3340" s="2" t="s">
        <v>21</v>
      </c>
      <c r="R3340" s="2">
        <v>0</v>
      </c>
    </row>
    <row r="3341" spans="1:18" ht="12.75">
      <c r="A3341" s="2">
        <v>8616443</v>
      </c>
      <c r="B3341" s="3" t="s">
        <v>7518</v>
      </c>
      <c r="C3341" s="3" t="str">
        <v>30a716a4-1bcb-450f-a3d5-6ae11c91a7b7</v>
      </c>
      <c r="D3341" s="2" t="s">
        <v>19</v>
      </c>
      <c r="E3341" s="2" t="s">
        <v>23</v>
      </c>
      <c r="F3341" s="13" t="str">
        <f t="shared" si="386"/>
        <v>16/ 02/ 2021</v>
      </c>
      <c r="G3341" s="2" t="s">
        <v>7519</v>
      </c>
      <c r="H3341" s="2" t="s">
        <v>7520</v>
      </c>
      <c r="I3341" s="19" t="str">
        <f t="shared" si="387"/>
        <v>22:03:04</v>
      </c>
      <c r="J3341" s="17" t="str">
        <f t="shared" si="388"/>
        <v>22:04:33</v>
      </c>
      <c r="K3341" s="17" t="str">
        <f t="shared" si="389"/>
        <v>no</v>
      </c>
      <c r="L3341" s="17">
        <f t="shared" si="390"/>
        <v>1.0300925925924576E-3</v>
      </c>
      <c r="M3341" s="17" t="str">
        <f t="shared" si="391"/>
        <v>3rd week of feb</v>
      </c>
      <c r="N3341" s="13" t="str">
        <f t="shared" si="392"/>
        <v xml:space="preserve"> Feb</v>
      </c>
      <c r="O3341" s="2" t="s">
        <v>21</v>
      </c>
      <c r="P3341" s="5">
        <v>0</v>
      </c>
      <c r="Q3341" s="2" t="s">
        <v>21</v>
      </c>
      <c r="R3341" s="2">
        <v>0</v>
      </c>
    </row>
    <row r="3342" spans="1:18" ht="12.75">
      <c r="A3342" s="2">
        <v>8674792</v>
      </c>
      <c r="B3342" s="3" t="s">
        <v>7521</v>
      </c>
      <c r="C3342" s="3" t="str">
        <v>b6eac55d-6635-4a1d-a1eb-b102076507ab</v>
      </c>
      <c r="D3342" s="2" t="s">
        <v>19</v>
      </c>
      <c r="E3342" s="2" t="s">
        <v>20</v>
      </c>
      <c r="F3342" s="13" t="str">
        <f>TEXT(G3342,"dd/ mm/ yyyy")</f>
        <v>26/ 02/ 2021</v>
      </c>
      <c r="G3342" s="2" t="s">
        <v>7522</v>
      </c>
      <c r="H3342" s="2" t="s">
        <v>7523</v>
      </c>
      <c r="I3342" s="19" t="str">
        <f t="shared" si="387"/>
        <v>12:41:50</v>
      </c>
      <c r="J3342" s="17" t="str">
        <f t="shared" si="388"/>
        <v>13:42:17</v>
      </c>
      <c r="K3342" s="17" t="str">
        <f t="shared" si="389"/>
        <v>yes</v>
      </c>
      <c r="L3342" s="17">
        <f t="shared" si="390"/>
        <v>4.1979166666666567E-2</v>
      </c>
      <c r="M3342" s="17" t="str">
        <f t="shared" si="391"/>
        <v>4rth week of feb</v>
      </c>
      <c r="N3342" s="13" t="str">
        <f t="shared" si="392"/>
        <v xml:space="preserve"> Feb</v>
      </c>
      <c r="O3342" s="2" t="s">
        <v>21</v>
      </c>
      <c r="P3342" s="5">
        <v>0</v>
      </c>
      <c r="Q3342" s="2" t="s">
        <v>21</v>
      </c>
      <c r="R3342" s="2">
        <v>0</v>
      </c>
    </row>
    <row r="3343" spans="1:18" ht="12.75">
      <c r="A3343" s="2">
        <v>8628405</v>
      </c>
      <c r="B3343" s="3" t="s">
        <v>7524</v>
      </c>
      <c r="C3343" s="3" t="str">
        <v>ee46aeb7-4eeb-440e-a0c0-2d7e42bcb0ec</v>
      </c>
      <c r="D3343" s="2" t="s">
        <v>19</v>
      </c>
      <c r="E3343" s="2" t="s">
        <v>20</v>
      </c>
      <c r="F3343" s="13" t="str">
        <f t="shared" si="386"/>
        <v>18/ 02/ 2021</v>
      </c>
      <c r="G3343" s="2" t="s">
        <v>7525</v>
      </c>
      <c r="H3343" s="2" t="s">
        <v>7526</v>
      </c>
      <c r="I3343" s="19" t="str">
        <f t="shared" si="387"/>
        <v>17:40:11</v>
      </c>
      <c r="J3343" s="17" t="str">
        <f t="shared" si="388"/>
        <v>18:42:52</v>
      </c>
      <c r="K3343" s="17" t="str">
        <f t="shared" si="389"/>
        <v>no</v>
      </c>
      <c r="L3343" s="17">
        <f t="shared" si="390"/>
        <v>4.3530092592592662E-2</v>
      </c>
      <c r="M3343" s="17" t="str">
        <f t="shared" si="391"/>
        <v>3rd week of feb</v>
      </c>
      <c r="N3343" s="13" t="str">
        <f t="shared" si="392"/>
        <v xml:space="preserve"> Feb</v>
      </c>
      <c r="O3343" s="2" t="s">
        <v>21</v>
      </c>
      <c r="P3343" s="5">
        <v>0</v>
      </c>
      <c r="Q3343" s="2" t="s">
        <v>21</v>
      </c>
      <c r="R3343" s="2">
        <v>0</v>
      </c>
    </row>
    <row r="3344" spans="1:18" ht="12.75">
      <c r="A3344" s="2">
        <v>8550662</v>
      </c>
      <c r="B3344" s="3" t="s">
        <v>7527</v>
      </c>
      <c r="C3344" s="3" t="str">
        <v>f204367d-6876-4080-bbc4-25d7c2f81a93</v>
      </c>
      <c r="D3344" s="2" t="s">
        <v>19</v>
      </c>
      <c r="E3344" s="2" t="s">
        <v>20</v>
      </c>
      <c r="F3344" s="13" t="str">
        <f>TEXT(G3344,"dd/ mm/ yyyy")</f>
        <v>02/ 07/ 2021</v>
      </c>
      <c r="G3344" s="4">
        <v>44379.559699074074</v>
      </c>
      <c r="H3344" s="4">
        <v>44379.601921296293</v>
      </c>
      <c r="I3344" s="19" t="str">
        <f t="shared" si="387"/>
        <v>13:25:58</v>
      </c>
      <c r="J3344" s="17" t="str">
        <f t="shared" si="388"/>
        <v>14:26:46</v>
      </c>
      <c r="K3344" s="17" t="str">
        <f t="shared" si="389"/>
        <v>yes</v>
      </c>
      <c r="L3344" s="17">
        <f t="shared" si="390"/>
        <v>4.2222222222222272E-2</v>
      </c>
      <c r="M3344" s="17" t="str">
        <f t="shared" si="391"/>
        <v>-</v>
      </c>
      <c r="N3344" s="13" t="str">
        <f t="shared" si="392"/>
        <v xml:space="preserve"> Jul</v>
      </c>
      <c r="O3344" s="2" t="s">
        <v>21</v>
      </c>
      <c r="P3344" s="5">
        <v>0</v>
      </c>
      <c r="Q3344" s="2" t="s">
        <v>21</v>
      </c>
      <c r="R3344" s="2">
        <v>0</v>
      </c>
    </row>
    <row r="3345" spans="1:18" ht="12.75">
      <c r="A3345" s="2">
        <v>8608904</v>
      </c>
      <c r="B3345" s="3" t="s">
        <v>7528</v>
      </c>
      <c r="C3345" s="3" t="str">
        <v>2e360750-e8d7-4c4b-8e15-7471d360a820</v>
      </c>
      <c r="D3345" s="2" t="s">
        <v>19</v>
      </c>
      <c r="E3345" s="2" t="s">
        <v>23</v>
      </c>
      <c r="F3345" s="13" t="str">
        <f t="shared" si="386"/>
        <v>15/ 02/ 2021</v>
      </c>
      <c r="G3345" s="2" t="s">
        <v>7529</v>
      </c>
      <c r="H3345" s="2" t="s">
        <v>7530</v>
      </c>
      <c r="I3345" s="19" t="str">
        <f t="shared" si="387"/>
        <v>19:35:56</v>
      </c>
      <c r="J3345" s="17" t="str">
        <f t="shared" si="388"/>
        <v>19:36:28</v>
      </c>
      <c r="K3345" s="17" t="str">
        <f t="shared" si="389"/>
        <v>no</v>
      </c>
      <c r="L3345" s="17">
        <f t="shared" si="390"/>
        <v>3.7037037037035425E-4</v>
      </c>
      <c r="M3345" s="17" t="str">
        <f t="shared" si="391"/>
        <v>3rd week of feb</v>
      </c>
      <c r="N3345" s="13" t="str">
        <f t="shared" si="392"/>
        <v xml:space="preserve"> Feb</v>
      </c>
      <c r="O3345" s="2" t="s">
        <v>21</v>
      </c>
      <c r="P3345" s="5">
        <v>0</v>
      </c>
      <c r="Q3345" s="2" t="s">
        <v>21</v>
      </c>
      <c r="R3345" s="2">
        <v>3</v>
      </c>
    </row>
    <row r="3346" spans="1:18" ht="12.75">
      <c r="A3346" s="2">
        <v>8678307</v>
      </c>
      <c r="B3346" s="3" t="s">
        <v>7531</v>
      </c>
      <c r="C3346" s="3" t="str">
        <v>3fd756d0-5d39-46c2-97bc-ae5e60a983cd</v>
      </c>
      <c r="D3346" s="2" t="s">
        <v>19</v>
      </c>
      <c r="E3346" s="2" t="s">
        <v>20</v>
      </c>
      <c r="F3346" s="13" t="str">
        <f t="shared" si="386"/>
        <v>26/ 02/ 2021</v>
      </c>
      <c r="G3346" s="2" t="s">
        <v>7532</v>
      </c>
      <c r="H3346" s="2" t="s">
        <v>7533</v>
      </c>
      <c r="I3346" s="19" t="str">
        <f t="shared" si="387"/>
        <v>21:39:35</v>
      </c>
      <c r="J3346" s="17" t="str">
        <f t="shared" si="388"/>
        <v>22:40:10</v>
      </c>
      <c r="K3346" s="17" t="str">
        <f t="shared" si="389"/>
        <v>no</v>
      </c>
      <c r="L3346" s="17">
        <f t="shared" si="390"/>
        <v>4.2071759259259212E-2</v>
      </c>
      <c r="M3346" s="17" t="str">
        <f t="shared" si="391"/>
        <v>4rth week of feb</v>
      </c>
      <c r="N3346" s="13" t="str">
        <f t="shared" si="392"/>
        <v xml:space="preserve"> Feb</v>
      </c>
      <c r="O3346" s="2" t="s">
        <v>21</v>
      </c>
      <c r="P3346" s="5">
        <v>0</v>
      </c>
      <c r="Q3346" s="2" t="s">
        <v>21</v>
      </c>
      <c r="R3346" s="2">
        <v>0</v>
      </c>
    </row>
    <row r="3347" spans="1:18" ht="12.75">
      <c r="A3347" s="2">
        <v>8606593</v>
      </c>
      <c r="B3347" s="3" t="s">
        <v>7534</v>
      </c>
      <c r="C3347" s="3" t="str">
        <v>0e0333a1-fc0c-42c0-9806-1e762ffdf5cb</v>
      </c>
      <c r="D3347" s="2" t="s">
        <v>19</v>
      </c>
      <c r="E3347" s="2" t="s">
        <v>23</v>
      </c>
      <c r="F3347" s="13" t="str">
        <f t="shared" si="386"/>
        <v>15/ 02/ 2021</v>
      </c>
      <c r="G3347" s="2" t="s">
        <v>7535</v>
      </c>
      <c r="H3347" s="2" t="s">
        <v>7536</v>
      </c>
      <c r="I3347" s="19" t="str">
        <f t="shared" si="387"/>
        <v>14:44:35</v>
      </c>
      <c r="J3347" s="17" t="str">
        <f t="shared" si="388"/>
        <v>14:45:43</v>
      </c>
      <c r="K3347" s="17" t="str">
        <f t="shared" si="389"/>
        <v>yes</v>
      </c>
      <c r="L3347" s="17">
        <f t="shared" si="390"/>
        <v>7.8703703703697503E-4</v>
      </c>
      <c r="M3347" s="17" t="str">
        <f t="shared" si="391"/>
        <v>3rd week of feb</v>
      </c>
      <c r="N3347" s="13" t="str">
        <f t="shared" si="392"/>
        <v xml:space="preserve"> Feb</v>
      </c>
      <c r="O3347" s="2" t="s">
        <v>21</v>
      </c>
      <c r="P3347" s="5">
        <v>0</v>
      </c>
      <c r="Q3347" s="2" t="s">
        <v>21</v>
      </c>
      <c r="R3347" s="2">
        <v>0</v>
      </c>
    </row>
    <row r="3348" spans="1:18" ht="12.75">
      <c r="A3348" s="2">
        <v>8627673</v>
      </c>
      <c r="B3348" s="3" t="s">
        <v>7537</v>
      </c>
      <c r="C3348" s="3" t="str">
        <v>47464882-5da1-4295-ad9c-b4f2b50f9212</v>
      </c>
      <c r="D3348" s="2" t="s">
        <v>19</v>
      </c>
      <c r="E3348" s="2" t="s">
        <v>20</v>
      </c>
      <c r="F3348" s="13" t="str">
        <f t="shared" si="386"/>
        <v>18/ 02/ 2021</v>
      </c>
      <c r="G3348" s="2" t="s">
        <v>7538</v>
      </c>
      <c r="H3348" s="2" t="s">
        <v>7539</v>
      </c>
      <c r="I3348" s="19" t="str">
        <f t="shared" si="387"/>
        <v>15:58:49</v>
      </c>
      <c r="J3348" s="17" t="str">
        <f t="shared" si="388"/>
        <v>16:59:07</v>
      </c>
      <c r="K3348" s="17" t="str">
        <f t="shared" si="389"/>
        <v>yes</v>
      </c>
      <c r="L3348" s="17">
        <f t="shared" si="390"/>
        <v>4.1874999999999996E-2</v>
      </c>
      <c r="M3348" s="17" t="str">
        <f t="shared" si="391"/>
        <v>3rd week of feb</v>
      </c>
      <c r="N3348" s="13" t="str">
        <f t="shared" si="392"/>
        <v xml:space="preserve"> Feb</v>
      </c>
      <c r="O3348" s="2" t="s">
        <v>21</v>
      </c>
      <c r="P3348" s="5">
        <v>0</v>
      </c>
      <c r="Q3348" s="2" t="s">
        <v>21</v>
      </c>
      <c r="R3348" s="2">
        <v>0</v>
      </c>
    </row>
    <row r="3349" spans="1:18" ht="12.75">
      <c r="A3349" s="2">
        <v>8543798</v>
      </c>
      <c r="B3349" s="3" t="s">
        <v>7540</v>
      </c>
      <c r="C3349" s="3" t="str">
        <v>86f98955-f3c8-45d2-8a9f-d6e2ac13c732</v>
      </c>
      <c r="D3349" s="2" t="s">
        <v>68</v>
      </c>
      <c r="E3349" s="2" t="s">
        <v>37</v>
      </c>
      <c r="F3349" s="13" t="str">
        <f t="shared" si="386"/>
        <v>02/ 06/ 2021</v>
      </c>
      <c r="G3349" s="4">
        <v>44349.532731481479</v>
      </c>
      <c r="H3349" s="4">
        <v>44349.549618055556</v>
      </c>
      <c r="I3349" s="19" t="str">
        <f t="shared" si="387"/>
        <v>12:47:08</v>
      </c>
      <c r="J3349" s="17" t="str">
        <f t="shared" si="388"/>
        <v>13:11:27</v>
      </c>
      <c r="K3349" s="17" t="str">
        <f t="shared" si="389"/>
        <v>yes</v>
      </c>
      <c r="L3349" s="17">
        <f t="shared" si="390"/>
        <v>1.6886574074074012E-2</v>
      </c>
      <c r="M3349" s="17" t="str">
        <f t="shared" si="391"/>
        <v>-</v>
      </c>
      <c r="N3349" s="13" t="str">
        <f t="shared" si="392"/>
        <v xml:space="preserve"> Jun</v>
      </c>
      <c r="O3349" s="4">
        <v>44349.533449074072</v>
      </c>
      <c r="P3349" s="5">
        <v>0</v>
      </c>
      <c r="Q3349" s="5">
        <v>8.1018518518518516E-5</v>
      </c>
      <c r="R3349" s="2">
        <v>5</v>
      </c>
    </row>
    <row r="3350" spans="1:18" ht="12.75">
      <c r="A3350" s="2">
        <v>8529633</v>
      </c>
      <c r="B3350" s="3" t="s">
        <v>7541</v>
      </c>
      <c r="C3350" s="3" t="str">
        <v>6009e6f0-81fb-4240-95da-06fe7e08a7f8</v>
      </c>
      <c r="D3350" s="2" t="s">
        <v>19</v>
      </c>
      <c r="E3350" s="2" t="s">
        <v>420</v>
      </c>
      <c r="F3350" s="13" t="str">
        <f t="shared" si="386"/>
        <v>02/ 04/ 2021</v>
      </c>
      <c r="G3350" s="4">
        <v>44288.547777777778</v>
      </c>
      <c r="H3350" s="4">
        <v>44288.547997685186</v>
      </c>
      <c r="I3350" s="19" t="str">
        <f t="shared" si="387"/>
        <v>13:08:48</v>
      </c>
      <c r="J3350" s="17" t="str">
        <f t="shared" si="388"/>
        <v>13:09:07</v>
      </c>
      <c r="K3350" s="17" t="str">
        <f t="shared" si="389"/>
        <v>yes</v>
      </c>
      <c r="L3350" s="17">
        <f t="shared" si="390"/>
        <v>2.1990740740740478E-4</v>
      </c>
      <c r="M3350" s="17" t="str">
        <f t="shared" si="391"/>
        <v>-</v>
      </c>
      <c r="N3350" s="13" t="str">
        <f t="shared" si="392"/>
        <v xml:space="preserve"> Apr</v>
      </c>
      <c r="O3350" s="2" t="s">
        <v>21</v>
      </c>
      <c r="P3350" s="5">
        <v>0</v>
      </c>
      <c r="Q3350" s="2" t="s">
        <v>21</v>
      </c>
      <c r="R3350" s="2">
        <v>1</v>
      </c>
    </row>
    <row r="3351" spans="1:18" ht="12.75">
      <c r="A3351" s="2">
        <v>8592301</v>
      </c>
      <c r="B3351" s="3" t="s">
        <v>7542</v>
      </c>
      <c r="C3351" s="3" t="str">
        <v>c8437503-3528-4626-bcc1-24244fbcf69f</v>
      </c>
      <c r="D3351" s="2" t="s">
        <v>19</v>
      </c>
      <c r="E3351" s="2" t="s">
        <v>20</v>
      </c>
      <c r="F3351" s="13" t="str">
        <f t="shared" si="386"/>
        <v>13/ 02/ 2021</v>
      </c>
      <c r="G3351" s="2" t="s">
        <v>7543</v>
      </c>
      <c r="H3351" s="2" t="s">
        <v>7544</v>
      </c>
      <c r="I3351" s="19" t="str">
        <f t="shared" si="387"/>
        <v>12:01:13</v>
      </c>
      <c r="J3351" s="17" t="str">
        <f t="shared" si="388"/>
        <v>13:01:49</v>
      </c>
      <c r="K3351" s="17" t="str">
        <f t="shared" si="389"/>
        <v>yes</v>
      </c>
      <c r="L3351" s="17">
        <f t="shared" si="390"/>
        <v>4.2083333333333361E-2</v>
      </c>
      <c r="M3351" s="17" t="str">
        <f t="shared" si="391"/>
        <v>2nd week of feb</v>
      </c>
      <c r="N3351" s="13" t="str">
        <f t="shared" si="392"/>
        <v xml:space="preserve"> Feb</v>
      </c>
      <c r="O3351" s="2" t="s">
        <v>21</v>
      </c>
      <c r="P3351" s="5">
        <v>0</v>
      </c>
      <c r="Q3351" s="2" t="s">
        <v>21</v>
      </c>
      <c r="R3351" s="2">
        <v>0</v>
      </c>
    </row>
    <row r="3352" spans="1:18" ht="12.75">
      <c r="A3352" s="2">
        <v>8685532</v>
      </c>
      <c r="B3352" s="3" t="s">
        <v>7545</v>
      </c>
      <c r="C3352" s="3" t="str">
        <v>2c806e79-26a0-4f47-bc6d-ffdaaadfa320</v>
      </c>
      <c r="D3352" s="2" t="s">
        <v>19</v>
      </c>
      <c r="E3352" s="2" t="s">
        <v>20</v>
      </c>
      <c r="F3352" s="13" t="str">
        <f t="shared" si="386"/>
        <v>28/ 02/ 2021</v>
      </c>
      <c r="G3352" s="2" t="s">
        <v>7546</v>
      </c>
      <c r="H3352" s="2" t="s">
        <v>7547</v>
      </c>
      <c r="I3352" s="19" t="str">
        <f t="shared" si="387"/>
        <v>08:49:12</v>
      </c>
      <c r="J3352" s="17" t="str">
        <f t="shared" si="388"/>
        <v>09:49:37</v>
      </c>
      <c r="K3352" s="17" t="str">
        <f t="shared" si="389"/>
        <v>no</v>
      </c>
      <c r="L3352" s="17">
        <f t="shared" si="390"/>
        <v>4.1956018518518545E-2</v>
      </c>
      <c r="M3352" s="17" t="str">
        <f t="shared" si="391"/>
        <v>4rth week of feb</v>
      </c>
      <c r="N3352" s="13" t="str">
        <f t="shared" si="392"/>
        <v xml:space="preserve"> Feb</v>
      </c>
      <c r="O3352" s="2" t="s">
        <v>21</v>
      </c>
      <c r="P3352" s="5">
        <v>0</v>
      </c>
      <c r="Q3352" s="2" t="s">
        <v>21</v>
      </c>
      <c r="R3352" s="2">
        <v>0</v>
      </c>
    </row>
    <row r="3353" spans="1:18" ht="12.75">
      <c r="A3353" s="2">
        <v>8632683</v>
      </c>
      <c r="B3353" s="3" t="s">
        <v>3094</v>
      </c>
      <c r="C3353" s="3" t="str">
        <v>57d138d8-aadd-4791-afd7-4edb9f40ae16</v>
      </c>
      <c r="D3353" s="2" t="s">
        <v>1244</v>
      </c>
      <c r="E3353" s="2" t="s">
        <v>37</v>
      </c>
      <c r="F3353" s="13" t="str">
        <f>TEXT(G3353,"dd/ mm/ yyyy")</f>
        <v>19/ 02/ 2021</v>
      </c>
      <c r="G3353" s="2" t="s">
        <v>7548</v>
      </c>
      <c r="H3353" s="2" t="s">
        <v>7549</v>
      </c>
      <c r="I3353" s="19" t="str">
        <f t="shared" si="387"/>
        <v>14:08:35</v>
      </c>
      <c r="J3353" s="17" t="str">
        <f t="shared" si="388"/>
        <v>15:02:30</v>
      </c>
      <c r="K3353" s="17" t="str">
        <f t="shared" si="389"/>
        <v>yes</v>
      </c>
      <c r="L3353" s="17">
        <f t="shared" si="390"/>
        <v>3.7442129629629561E-2</v>
      </c>
      <c r="M3353" s="17" t="str">
        <f t="shared" si="391"/>
        <v>3rd week of feb</v>
      </c>
      <c r="N3353" s="13" t="str">
        <f t="shared" si="392"/>
        <v xml:space="preserve"> Feb</v>
      </c>
      <c r="O3353" s="2" t="s">
        <v>7550</v>
      </c>
      <c r="P3353" s="5">
        <v>0</v>
      </c>
      <c r="Q3353" s="5">
        <v>1.0416666666666667E-4</v>
      </c>
      <c r="R3353" s="2">
        <v>4</v>
      </c>
    </row>
    <row r="3354" spans="1:18" ht="12.75">
      <c r="A3354" s="2">
        <v>8566557</v>
      </c>
      <c r="B3354" s="3" t="s">
        <v>7551</v>
      </c>
      <c r="C3354" s="3" t="str">
        <v>819bc435-d401-443d-bfc6-68f6e3d31461</v>
      </c>
      <c r="D3354" s="2" t="s">
        <v>19</v>
      </c>
      <c r="E3354" s="2" t="s">
        <v>23</v>
      </c>
      <c r="F3354" s="13" t="str">
        <f t="shared" si="386"/>
        <v>02/ 09/ 2021</v>
      </c>
      <c r="G3354" s="4">
        <v>44441.816655092596</v>
      </c>
      <c r="H3354" s="4">
        <v>44441.816944444443</v>
      </c>
      <c r="I3354" s="19" t="str">
        <f t="shared" si="387"/>
        <v>19:35:59</v>
      </c>
      <c r="J3354" s="17" t="str">
        <f t="shared" si="388"/>
        <v>19:36:24</v>
      </c>
      <c r="K3354" s="17" t="str">
        <f t="shared" si="389"/>
        <v>no</v>
      </c>
      <c r="L3354" s="17">
        <f t="shared" si="390"/>
        <v>2.8935185185174905E-4</v>
      </c>
      <c r="M3354" s="17" t="str">
        <f t="shared" si="391"/>
        <v>-</v>
      </c>
      <c r="N3354" s="13" t="str">
        <f t="shared" si="392"/>
        <v xml:space="preserve"> Sep</v>
      </c>
      <c r="O3354" s="2" t="s">
        <v>21</v>
      </c>
      <c r="P3354" s="5">
        <v>0</v>
      </c>
      <c r="Q3354" s="2" t="s">
        <v>21</v>
      </c>
      <c r="R3354" s="2">
        <v>1</v>
      </c>
    </row>
    <row r="3355" spans="1:18" ht="12.75">
      <c r="A3355" s="2">
        <v>8689066</v>
      </c>
      <c r="B3355" s="3" t="s">
        <v>7552</v>
      </c>
      <c r="C3355" s="3" t="str">
        <v>163482b3-f9f2-4e0d-80f3-0bf69ebed339</v>
      </c>
      <c r="D3355" s="2" t="s">
        <v>19</v>
      </c>
      <c r="E3355" s="2" t="s">
        <v>23</v>
      </c>
      <c r="F3355" s="13" t="str">
        <f t="shared" si="386"/>
        <v>28/ 02/ 2021</v>
      </c>
      <c r="G3355" s="2" t="s">
        <v>7553</v>
      </c>
      <c r="H3355" s="2" t="s">
        <v>7554</v>
      </c>
      <c r="I3355" s="19" t="str">
        <f t="shared" si="387"/>
        <v>17:44:54</v>
      </c>
      <c r="J3355" s="17" t="str">
        <f t="shared" si="388"/>
        <v>17:48:32</v>
      </c>
      <c r="K3355" s="17" t="str">
        <f t="shared" si="389"/>
        <v>no</v>
      </c>
      <c r="L3355" s="17">
        <f t="shared" si="390"/>
        <v>2.5231481481480245E-3</v>
      </c>
      <c r="M3355" s="17" t="str">
        <f t="shared" si="391"/>
        <v>4rth week of feb</v>
      </c>
      <c r="N3355" s="13" t="str">
        <f t="shared" si="392"/>
        <v xml:space="preserve"> Feb</v>
      </c>
      <c r="O3355" s="2" t="s">
        <v>21</v>
      </c>
      <c r="P3355" s="5">
        <v>0</v>
      </c>
      <c r="Q3355" s="2" t="s">
        <v>21</v>
      </c>
      <c r="R3355" s="2">
        <v>4</v>
      </c>
    </row>
    <row r="3356" spans="1:18" ht="12.75">
      <c r="A3356" s="2">
        <v>8542990</v>
      </c>
      <c r="B3356" s="3" t="s">
        <v>7555</v>
      </c>
      <c r="C3356" s="3" t="str">
        <v>bd321e61-88a1-4b46-b17e-8ae9d94f18ff</v>
      </c>
      <c r="D3356" s="2" t="s">
        <v>19</v>
      </c>
      <c r="E3356" s="2" t="s">
        <v>23</v>
      </c>
      <c r="F3356" s="13" t="str">
        <f t="shared" si="386"/>
        <v>02/ 06/ 2021</v>
      </c>
      <c r="G3356" s="4">
        <v>44349.466921296298</v>
      </c>
      <c r="H3356" s="4">
        <v>44349.483368055553</v>
      </c>
      <c r="I3356" s="19" t="str">
        <f t="shared" si="387"/>
        <v>11:12:22</v>
      </c>
      <c r="J3356" s="17" t="str">
        <f t="shared" si="388"/>
        <v>11:36:03</v>
      </c>
      <c r="K3356" s="17" t="str">
        <f t="shared" si="389"/>
        <v>yes</v>
      </c>
      <c r="L3356" s="17">
        <f t="shared" si="390"/>
        <v>1.6446759259259258E-2</v>
      </c>
      <c r="M3356" s="17" t="str">
        <f t="shared" si="391"/>
        <v>-</v>
      </c>
      <c r="N3356" s="13" t="str">
        <f t="shared" si="392"/>
        <v xml:space="preserve"> Jun</v>
      </c>
      <c r="O3356" s="2" t="s">
        <v>21</v>
      </c>
      <c r="P3356" s="5">
        <v>0</v>
      </c>
      <c r="Q3356" s="2" t="s">
        <v>21</v>
      </c>
      <c r="R3356" s="2">
        <v>0</v>
      </c>
    </row>
    <row r="3357" spans="1:18" ht="12.75">
      <c r="A3357" s="2">
        <v>8677732</v>
      </c>
      <c r="B3357" s="3" t="s">
        <v>7556</v>
      </c>
      <c r="C3357" s="3" t="str">
        <v>9464f880-0d73-4956-823b-c8fb3f4feb66</v>
      </c>
      <c r="D3357" s="2" t="s">
        <v>19</v>
      </c>
      <c r="E3357" s="2" t="s">
        <v>20</v>
      </c>
      <c r="F3357" s="13" t="str">
        <f t="shared" si="386"/>
        <v>26/ 02/ 2021</v>
      </c>
      <c r="G3357" s="2" t="s">
        <v>7557</v>
      </c>
      <c r="H3357" s="2" t="s">
        <v>7558</v>
      </c>
      <c r="I3357" s="19" t="str">
        <f t="shared" si="387"/>
        <v>19:44:00</v>
      </c>
      <c r="J3357" s="17" t="str">
        <f t="shared" si="388"/>
        <v>20:44:36</v>
      </c>
      <c r="K3357" s="17" t="str">
        <f t="shared" si="389"/>
        <v>no</v>
      </c>
      <c r="L3357" s="17">
        <f t="shared" si="390"/>
        <v>4.208333333333325E-2</v>
      </c>
      <c r="M3357" s="17" t="str">
        <f t="shared" si="391"/>
        <v>4rth week of feb</v>
      </c>
      <c r="N3357" s="13" t="str">
        <f t="shared" si="392"/>
        <v xml:space="preserve"> Feb</v>
      </c>
      <c r="O3357" s="2" t="s">
        <v>21</v>
      </c>
      <c r="P3357" s="5">
        <v>0</v>
      </c>
      <c r="Q3357" s="2" t="s">
        <v>21</v>
      </c>
      <c r="R3357" s="2">
        <v>0</v>
      </c>
    </row>
    <row r="3358" spans="1:18" ht="12.75">
      <c r="A3358" s="2">
        <v>8581982</v>
      </c>
      <c r="B3358" s="3" t="s">
        <v>7559</v>
      </c>
      <c r="C3358" s="3" t="str">
        <v>7e195768-ad12-4758-99cb-bf6700c5d557</v>
      </c>
      <c r="D3358" s="2" t="s">
        <v>19</v>
      </c>
      <c r="E3358" s="2" t="s">
        <v>20</v>
      </c>
      <c r="F3358" s="13" t="str">
        <f t="shared" si="386"/>
        <v>02/ 11/ 2021</v>
      </c>
      <c r="G3358" s="4">
        <v>44502.87363425926</v>
      </c>
      <c r="H3358" s="4">
        <v>44502.915729166663</v>
      </c>
      <c r="I3358" s="19" t="str">
        <f t="shared" si="387"/>
        <v>20:58:02</v>
      </c>
      <c r="J3358" s="17" t="str">
        <f t="shared" si="388"/>
        <v>21:58:39</v>
      </c>
      <c r="K3358" s="17" t="str">
        <f t="shared" si="389"/>
        <v>no</v>
      </c>
      <c r="L3358" s="17">
        <f t="shared" si="390"/>
        <v>4.2094907407407289E-2</v>
      </c>
      <c r="M3358" s="17" t="str">
        <f t="shared" si="391"/>
        <v>-</v>
      </c>
      <c r="N3358" s="13" t="str">
        <f t="shared" si="392"/>
        <v xml:space="preserve"> Nov</v>
      </c>
      <c r="O3358" s="2" t="s">
        <v>21</v>
      </c>
      <c r="P3358" s="5">
        <v>0</v>
      </c>
      <c r="Q3358" s="2" t="s">
        <v>21</v>
      </c>
      <c r="R3358" s="2">
        <v>0</v>
      </c>
    </row>
    <row r="3359" spans="1:18" ht="12.75">
      <c r="A3359" s="2">
        <v>8638278</v>
      </c>
      <c r="B3359" s="3" t="s">
        <v>7560</v>
      </c>
      <c r="C3359" s="3" t="str">
        <v>9f985eb6-c22e-43b1-bba0-09b16eb40362</v>
      </c>
      <c r="D3359" s="2" t="s">
        <v>275</v>
      </c>
      <c r="E3359" s="2" t="s">
        <v>37</v>
      </c>
      <c r="F3359" s="13" t="str">
        <f t="shared" si="386"/>
        <v>20/ 02/ 2021</v>
      </c>
      <c r="G3359" s="2" t="s">
        <v>7561</v>
      </c>
      <c r="H3359" s="2" t="s">
        <v>7562</v>
      </c>
      <c r="I3359" s="19" t="str">
        <f t="shared" si="387"/>
        <v>12:19:13</v>
      </c>
      <c r="J3359" s="17" t="str">
        <f t="shared" si="388"/>
        <v>12:29:32</v>
      </c>
      <c r="K3359" s="17" t="str">
        <f t="shared" si="389"/>
        <v>yes</v>
      </c>
      <c r="L3359" s="17">
        <f t="shared" si="390"/>
        <v>7.1643518518519356E-3</v>
      </c>
      <c r="M3359" s="17" t="str">
        <f t="shared" si="391"/>
        <v>3rd week of feb</v>
      </c>
      <c r="N3359" s="13" t="str">
        <f t="shared" si="392"/>
        <v xml:space="preserve"> Feb</v>
      </c>
      <c r="O3359" s="2" t="s">
        <v>7563</v>
      </c>
      <c r="P3359" s="5">
        <v>0</v>
      </c>
      <c r="Q3359" s="5">
        <v>4.6296296296296294E-5</v>
      </c>
      <c r="R3359" s="2">
        <v>0</v>
      </c>
    </row>
    <row r="3360" spans="1:18" ht="12.75">
      <c r="A3360" s="2">
        <v>8598230</v>
      </c>
      <c r="B3360" s="3" t="s">
        <v>7564</v>
      </c>
      <c r="C3360" s="3" t="str">
        <v>f7df6631-865b-4e31-b11a-9f8af3915d70</v>
      </c>
      <c r="D3360" s="2" t="s">
        <v>19</v>
      </c>
      <c r="E3360" s="2" t="s">
        <v>23</v>
      </c>
      <c r="F3360" s="13" t="str">
        <f t="shared" si="386"/>
        <v>14/ 02/ 2021</v>
      </c>
      <c r="G3360" s="2" t="s">
        <v>7565</v>
      </c>
      <c r="H3360" s="2" t="s">
        <v>7566</v>
      </c>
      <c r="I3360" s="19" t="str">
        <f t="shared" si="387"/>
        <v>10:32:40</v>
      </c>
      <c r="J3360" s="17" t="str">
        <f t="shared" si="388"/>
        <v>10:33:10</v>
      </c>
      <c r="K3360" s="17" t="str">
        <f t="shared" si="389"/>
        <v>yes</v>
      </c>
      <c r="L3360" s="17">
        <f t="shared" si="390"/>
        <v>3.4722222222222099E-4</v>
      </c>
      <c r="M3360" s="17" t="str">
        <f t="shared" si="391"/>
        <v>2nd week of feb</v>
      </c>
      <c r="N3360" s="13" t="str">
        <f t="shared" si="392"/>
        <v xml:space="preserve"> Feb</v>
      </c>
      <c r="O3360" s="2" t="s">
        <v>21</v>
      </c>
      <c r="P3360" s="5">
        <v>0</v>
      </c>
      <c r="Q3360" s="2" t="s">
        <v>21</v>
      </c>
      <c r="R3360" s="2">
        <v>0</v>
      </c>
    </row>
    <row r="3361" spans="1:18" ht="12.75">
      <c r="A3361" s="2">
        <v>8577554</v>
      </c>
      <c r="B3361" s="3" t="s">
        <v>7567</v>
      </c>
      <c r="C3361" s="3" t="str">
        <v>3396544f-4421-41d6-a9bd-47aa35fe4cd3</v>
      </c>
      <c r="D3361" s="2" t="s">
        <v>19</v>
      </c>
      <c r="E3361" s="2" t="s">
        <v>20</v>
      </c>
      <c r="F3361" s="13" t="str">
        <f t="shared" si="386"/>
        <v>02/ 11/ 2021</v>
      </c>
      <c r="G3361" s="4">
        <v>44502.493321759262</v>
      </c>
      <c r="H3361" s="4">
        <v>44502.535150462965</v>
      </c>
      <c r="I3361" s="19" t="str">
        <f t="shared" si="387"/>
        <v>11:50:23</v>
      </c>
      <c r="J3361" s="17" t="str">
        <f t="shared" si="388"/>
        <v>12:50:37</v>
      </c>
      <c r="K3361" s="17" t="str">
        <f t="shared" si="389"/>
        <v>yes</v>
      </c>
      <c r="L3361" s="17">
        <f t="shared" si="390"/>
        <v>4.1828703703703674E-2</v>
      </c>
      <c r="M3361" s="17" t="str">
        <f t="shared" si="391"/>
        <v>-</v>
      </c>
      <c r="N3361" s="13" t="str">
        <f t="shared" si="392"/>
        <v xml:space="preserve"> Nov</v>
      </c>
      <c r="O3361" s="2" t="s">
        <v>21</v>
      </c>
      <c r="P3361" s="5">
        <v>0</v>
      </c>
      <c r="Q3361" s="2" t="s">
        <v>21</v>
      </c>
      <c r="R3361" s="2">
        <v>0</v>
      </c>
    </row>
    <row r="3362" spans="1:18" ht="12.75">
      <c r="A3362" s="2">
        <v>8642403</v>
      </c>
      <c r="B3362" s="3" t="s">
        <v>7568</v>
      </c>
      <c r="C3362" s="3" t="str">
        <v>01c32227-e77b-47b0-9337-9ad305b41cd7</v>
      </c>
      <c r="D3362" s="2" t="s">
        <v>19</v>
      </c>
      <c r="E3362" s="2" t="s">
        <v>20</v>
      </c>
      <c r="F3362" s="13" t="str">
        <f t="shared" si="386"/>
        <v>21/ 02/ 2021</v>
      </c>
      <c r="G3362" s="2" t="s">
        <v>7569</v>
      </c>
      <c r="H3362" s="2" t="s">
        <v>7570</v>
      </c>
      <c r="I3362" s="19" t="str">
        <f t="shared" si="387"/>
        <v>04:42:38</v>
      </c>
      <c r="J3362" s="17" t="str">
        <f t="shared" si="388"/>
        <v>05:45:02</v>
      </c>
      <c r="K3362" s="17" t="str">
        <f t="shared" si="389"/>
        <v>no</v>
      </c>
      <c r="L3362" s="17">
        <f t="shared" si="390"/>
        <v>4.3333333333333335E-2</v>
      </c>
      <c r="M3362" s="17" t="str">
        <f t="shared" si="391"/>
        <v>3rd week of feb</v>
      </c>
      <c r="N3362" s="13" t="str">
        <f t="shared" si="392"/>
        <v xml:space="preserve"> Feb</v>
      </c>
      <c r="O3362" s="2" t="s">
        <v>21</v>
      </c>
      <c r="P3362" s="5">
        <v>0</v>
      </c>
      <c r="Q3362" s="2" t="s">
        <v>21</v>
      </c>
      <c r="R3362" s="2">
        <v>0</v>
      </c>
    </row>
    <row r="3363" spans="1:18" ht="12.75">
      <c r="A3363" s="2">
        <v>8594269</v>
      </c>
      <c r="B3363" s="3" t="s">
        <v>7571</v>
      </c>
      <c r="C3363" s="3" t="str">
        <v>5f601d8f-7c9a-4e4b-9e77-c045419312f2</v>
      </c>
      <c r="D3363" s="2" t="s">
        <v>126</v>
      </c>
      <c r="E3363" s="2" t="s">
        <v>37</v>
      </c>
      <c r="F3363" s="13" t="str">
        <f>TEXT(G3363,"dd/ mm/ yyyy")</f>
        <v>13/ 02/ 2021</v>
      </c>
      <c r="G3363" s="2" t="s">
        <v>7572</v>
      </c>
      <c r="H3363" s="2" t="s">
        <v>7573</v>
      </c>
      <c r="I3363" s="19" t="str">
        <f t="shared" si="387"/>
        <v>15:59:42</v>
      </c>
      <c r="J3363" s="17" t="str">
        <f t="shared" si="388"/>
        <v>16:19:56</v>
      </c>
      <c r="K3363" s="17" t="str">
        <f t="shared" si="389"/>
        <v>yes</v>
      </c>
      <c r="L3363" s="17">
        <f t="shared" si="390"/>
        <v>1.4050925925925939E-2</v>
      </c>
      <c r="M3363" s="17" t="str">
        <f t="shared" si="391"/>
        <v>2nd week of feb</v>
      </c>
      <c r="N3363" s="13" t="str">
        <f t="shared" si="392"/>
        <v xml:space="preserve"> Feb</v>
      </c>
      <c r="O3363" s="2" t="s">
        <v>7574</v>
      </c>
      <c r="P3363" s="5">
        <v>0</v>
      </c>
      <c r="Q3363" s="5">
        <v>8.1018518518518516E-5</v>
      </c>
      <c r="R3363" s="2">
        <v>1</v>
      </c>
    </row>
    <row r="3364" spans="1:18" ht="12.75">
      <c r="A3364" s="2">
        <v>8567180</v>
      </c>
      <c r="B3364" s="3" t="s">
        <v>7575</v>
      </c>
      <c r="C3364" s="3" t="str">
        <v>0166a966-08e1-4d21-af0d-a35eeafbc95e</v>
      </c>
      <c r="D3364" s="2" t="s">
        <v>19</v>
      </c>
      <c r="E3364" s="2" t="s">
        <v>20</v>
      </c>
      <c r="F3364" s="13" t="str">
        <f t="shared" si="386"/>
        <v>02/ 09/ 2021</v>
      </c>
      <c r="G3364" s="4">
        <v>44441.892094907409</v>
      </c>
      <c r="H3364" s="4">
        <v>44441.938888888886</v>
      </c>
      <c r="I3364" s="19" t="str">
        <f t="shared" si="387"/>
        <v>21:24:37</v>
      </c>
      <c r="J3364" s="17" t="str">
        <f t="shared" si="388"/>
        <v>22:32:00</v>
      </c>
      <c r="K3364" s="17" t="str">
        <f t="shared" si="389"/>
        <v>no</v>
      </c>
      <c r="L3364" s="17">
        <f t="shared" si="390"/>
        <v>4.6793981481481506E-2</v>
      </c>
      <c r="M3364" s="17" t="str">
        <f t="shared" si="391"/>
        <v>-</v>
      </c>
      <c r="N3364" s="13" t="str">
        <f t="shared" si="392"/>
        <v xml:space="preserve"> Sep</v>
      </c>
      <c r="O3364" s="2" t="s">
        <v>21</v>
      </c>
      <c r="P3364" s="5">
        <v>0</v>
      </c>
      <c r="Q3364" s="2" t="s">
        <v>21</v>
      </c>
      <c r="R3364" s="2">
        <v>0</v>
      </c>
    </row>
    <row r="3365" spans="1:18" ht="12.75">
      <c r="A3365" s="2">
        <v>8628753</v>
      </c>
      <c r="B3365" s="3" t="s">
        <v>7576</v>
      </c>
      <c r="C3365" s="3" t="str">
        <v>3d8ee09a-67f9-49d1-97d0-d94b1c97a1fc</v>
      </c>
      <c r="D3365" s="2" t="s">
        <v>524</v>
      </c>
      <c r="E3365" s="2" t="s">
        <v>37</v>
      </c>
      <c r="F3365" s="13" t="str">
        <f t="shared" si="386"/>
        <v>18/ 02/ 2021</v>
      </c>
      <c r="G3365" s="2" t="s">
        <v>7577</v>
      </c>
      <c r="H3365" s="2" t="s">
        <v>7578</v>
      </c>
      <c r="I3365" s="19" t="str">
        <f t="shared" si="387"/>
        <v>18:29:26</v>
      </c>
      <c r="J3365" s="17" t="str">
        <f t="shared" si="388"/>
        <v>18:37:38</v>
      </c>
      <c r="K3365" s="17" t="str">
        <f t="shared" si="389"/>
        <v>no</v>
      </c>
      <c r="L3365" s="17">
        <f t="shared" si="390"/>
        <v>5.6944444444444464E-3</v>
      </c>
      <c r="M3365" s="17" t="str">
        <f t="shared" si="391"/>
        <v>3rd week of feb</v>
      </c>
      <c r="N3365" s="13" t="str">
        <f t="shared" si="392"/>
        <v xml:space="preserve"> Feb</v>
      </c>
      <c r="O3365" s="2" t="s">
        <v>7579</v>
      </c>
      <c r="P3365" s="5">
        <v>0</v>
      </c>
      <c r="Q3365" s="5">
        <v>8.1018518518518516E-5</v>
      </c>
      <c r="R3365" s="2">
        <v>5</v>
      </c>
    </row>
    <row r="3366" spans="1:18" ht="12.75">
      <c r="A3366" s="2">
        <v>8555392</v>
      </c>
      <c r="B3366" s="3" t="s">
        <v>7580</v>
      </c>
      <c r="C3366" s="3" t="str">
        <v>183f7350-423a-433f-8933-8c30881ece3a</v>
      </c>
      <c r="D3366" s="2" t="s">
        <v>19</v>
      </c>
      <c r="E3366" s="2" t="s">
        <v>20</v>
      </c>
      <c r="F3366" s="13" t="str">
        <f>TEXT(G3366,"dd/ mm/ yyyy")</f>
        <v>02/ 08/ 2021</v>
      </c>
      <c r="G3366" s="4">
        <v>44410.445821759262</v>
      </c>
      <c r="H3366" s="4">
        <v>44410.491770833331</v>
      </c>
      <c r="I3366" s="19" t="str">
        <f t="shared" si="387"/>
        <v>10:41:59</v>
      </c>
      <c r="J3366" s="17" t="str">
        <f t="shared" si="388"/>
        <v>11:48:09</v>
      </c>
      <c r="K3366" s="17" t="str">
        <f t="shared" si="389"/>
        <v>yes</v>
      </c>
      <c r="L3366" s="17">
        <f t="shared" si="390"/>
        <v>4.5949074074074059E-2</v>
      </c>
      <c r="M3366" s="17" t="str">
        <f t="shared" si="391"/>
        <v>-</v>
      </c>
      <c r="N3366" s="13" t="str">
        <f t="shared" si="392"/>
        <v xml:space="preserve"> Aug</v>
      </c>
      <c r="O3366" s="2" t="s">
        <v>21</v>
      </c>
      <c r="P3366" s="5">
        <v>0</v>
      </c>
      <c r="Q3366" s="2" t="s">
        <v>21</v>
      </c>
      <c r="R3366" s="2">
        <v>0</v>
      </c>
    </row>
    <row r="3367" spans="1:18" ht="12.75">
      <c r="A3367" s="2">
        <v>8527021</v>
      </c>
      <c r="B3367" s="3" t="s">
        <v>7581</v>
      </c>
      <c r="C3367" s="3" t="str">
        <v>e01840b5-67a9-4ec7-b326-24c5e6d02ede</v>
      </c>
      <c r="D3367" s="2" t="s">
        <v>19</v>
      </c>
      <c r="E3367" s="2" t="s">
        <v>20</v>
      </c>
      <c r="F3367" s="13" t="str">
        <f t="shared" si="386"/>
        <v>02/ 04/ 2021</v>
      </c>
      <c r="G3367" s="4">
        <v>44288.066053240742</v>
      </c>
      <c r="H3367" s="4">
        <v>44288.108460648145</v>
      </c>
      <c r="I3367" s="19" t="str">
        <f t="shared" si="387"/>
        <v>01:35:07</v>
      </c>
      <c r="J3367" s="17" t="str">
        <f t="shared" si="388"/>
        <v>02:36:11</v>
      </c>
      <c r="K3367" s="17" t="str">
        <f t="shared" si="389"/>
        <v>no</v>
      </c>
      <c r="L3367" s="17">
        <f t="shared" si="390"/>
        <v>4.2407407407407408E-2</v>
      </c>
      <c r="M3367" s="17" t="str">
        <f t="shared" si="391"/>
        <v>-</v>
      </c>
      <c r="N3367" s="13" t="str">
        <f t="shared" si="392"/>
        <v xml:space="preserve"> Apr</v>
      </c>
      <c r="O3367" s="2" t="s">
        <v>21</v>
      </c>
      <c r="P3367" s="5">
        <v>0</v>
      </c>
      <c r="Q3367" s="2" t="s">
        <v>21</v>
      </c>
      <c r="R3367" s="2">
        <v>0</v>
      </c>
    </row>
    <row r="3368" spans="1:18" ht="12.75">
      <c r="A3368" s="2">
        <v>8589765</v>
      </c>
      <c r="B3368" s="3" t="s">
        <v>7582</v>
      </c>
      <c r="C3368" s="3" t="str">
        <v>60d26e63-2d83-418c-acb0-3dd7e42fc5d0</v>
      </c>
      <c r="D3368" s="2" t="s">
        <v>19</v>
      </c>
      <c r="E3368" s="2" t="s">
        <v>23</v>
      </c>
      <c r="F3368" s="13" t="str">
        <f t="shared" si="386"/>
        <v>02/ 12/ 2021</v>
      </c>
      <c r="G3368" s="4">
        <v>44532.921678240738</v>
      </c>
      <c r="H3368" s="4">
        <v>44532.922488425924</v>
      </c>
      <c r="I3368" s="19" t="str">
        <f t="shared" si="387"/>
        <v>22:07:13</v>
      </c>
      <c r="J3368" s="17" t="str">
        <f t="shared" si="388"/>
        <v>22:08:23</v>
      </c>
      <c r="K3368" s="17" t="str">
        <f t="shared" si="389"/>
        <v>no</v>
      </c>
      <c r="L3368" s="17">
        <f t="shared" si="390"/>
        <v>8.1018518518527483E-4</v>
      </c>
      <c r="M3368" s="17" t="str">
        <f t="shared" si="391"/>
        <v>-</v>
      </c>
      <c r="N3368" s="13" t="str">
        <f t="shared" si="392"/>
        <v xml:space="preserve"> Dec</v>
      </c>
      <c r="O3368" s="2" t="s">
        <v>21</v>
      </c>
      <c r="P3368" s="5">
        <v>0</v>
      </c>
      <c r="Q3368" s="2" t="s">
        <v>21</v>
      </c>
      <c r="R3368" s="2">
        <v>0</v>
      </c>
    </row>
    <row r="3369" spans="1:18" ht="12.75">
      <c r="A3369" s="2">
        <v>8671671</v>
      </c>
      <c r="B3369" s="3" t="s">
        <v>7583</v>
      </c>
      <c r="C3369" s="3" t="str">
        <v>769f3506-65e9-4f28-b4f6-96187b948bef</v>
      </c>
      <c r="D3369" s="2" t="s">
        <v>19</v>
      </c>
      <c r="E3369" s="2" t="s">
        <v>23</v>
      </c>
      <c r="F3369" s="13" t="str">
        <f t="shared" si="386"/>
        <v>25/ 02/ 2021</v>
      </c>
      <c r="G3369" s="2" t="s">
        <v>7584</v>
      </c>
      <c r="H3369" s="2" t="s">
        <v>7585</v>
      </c>
      <c r="I3369" s="19" t="str">
        <f t="shared" si="387"/>
        <v>20:36:02</v>
      </c>
      <c r="J3369" s="17" t="str">
        <f t="shared" si="388"/>
        <v>20:37:19</v>
      </c>
      <c r="K3369" s="17" t="str">
        <f t="shared" si="389"/>
        <v>no</v>
      </c>
      <c r="L3369" s="17">
        <f t="shared" si="390"/>
        <v>8.91203703703769E-4</v>
      </c>
      <c r="M3369" s="17" t="str">
        <f t="shared" si="391"/>
        <v>4rth week of feb</v>
      </c>
      <c r="N3369" s="13" t="str">
        <f t="shared" si="392"/>
        <v xml:space="preserve"> Feb</v>
      </c>
      <c r="O3369" s="2" t="s">
        <v>21</v>
      </c>
      <c r="P3369" s="5">
        <v>0</v>
      </c>
      <c r="Q3369" s="2" t="s">
        <v>21</v>
      </c>
      <c r="R3369" s="2">
        <v>5</v>
      </c>
    </row>
    <row r="3370" spans="1:18" ht="12.75">
      <c r="A3370" s="2">
        <v>8674844</v>
      </c>
      <c r="B3370" s="3" t="s">
        <v>7586</v>
      </c>
      <c r="C3370" s="3" t="str">
        <v>edea4966-25e1-46ad-9281-64dcdca4f49e</v>
      </c>
      <c r="D3370" s="2" t="s">
        <v>324</v>
      </c>
      <c r="E3370" s="2" t="s">
        <v>37</v>
      </c>
      <c r="F3370" s="13" t="str">
        <f>TEXT(G3370,"dd/ mm/ yyyy")</f>
        <v>26/ 02/ 2021</v>
      </c>
      <c r="G3370" s="2" t="s">
        <v>7587</v>
      </c>
      <c r="H3370" s="2" t="s">
        <v>7588</v>
      </c>
      <c r="I3370" s="19" t="str">
        <f t="shared" si="387"/>
        <v>12:49:06</v>
      </c>
      <c r="J3370" s="17" t="str">
        <f t="shared" si="388"/>
        <v>13:16:54</v>
      </c>
      <c r="K3370" s="17" t="str">
        <f t="shared" si="389"/>
        <v>yes</v>
      </c>
      <c r="L3370" s="17">
        <f t="shared" si="390"/>
        <v>1.9305555555555576E-2</v>
      </c>
      <c r="M3370" s="17" t="str">
        <f t="shared" si="391"/>
        <v>4rth week of feb</v>
      </c>
      <c r="N3370" s="13" t="str">
        <f t="shared" si="392"/>
        <v xml:space="preserve"> Feb</v>
      </c>
      <c r="O3370" s="2" t="s">
        <v>7589</v>
      </c>
      <c r="P3370" s="5">
        <v>0</v>
      </c>
      <c r="Q3370" s="5">
        <v>6.9444444444444444E-5</v>
      </c>
      <c r="R3370" s="2">
        <v>4</v>
      </c>
    </row>
    <row r="3371" spans="1:18" ht="12.75">
      <c r="A3371" s="2">
        <v>8664546</v>
      </c>
      <c r="B3371" s="3" t="s">
        <v>3725</v>
      </c>
      <c r="C3371" s="3" t="str">
        <v>ab569d6f-c8b5-4fec-a1ce-da45ed547eb8</v>
      </c>
      <c r="D3371" s="2" t="s">
        <v>254</v>
      </c>
      <c r="E3371" s="2" t="s">
        <v>37</v>
      </c>
      <c r="F3371" s="13" t="str">
        <f t="shared" si="386"/>
        <v>24/ 02/ 2021</v>
      </c>
      <c r="G3371" s="2" t="s">
        <v>4524</v>
      </c>
      <c r="H3371" s="2" t="s">
        <v>7590</v>
      </c>
      <c r="I3371" s="19" t="str">
        <f t="shared" si="387"/>
        <v>18:42:01</v>
      </c>
      <c r="J3371" s="17" t="str">
        <f t="shared" si="388"/>
        <v>18:55:00</v>
      </c>
      <c r="K3371" s="17" t="str">
        <f t="shared" si="389"/>
        <v>no</v>
      </c>
      <c r="L3371" s="17">
        <f t="shared" si="390"/>
        <v>9.0162037037038179E-3</v>
      </c>
      <c r="M3371" s="17" t="str">
        <f t="shared" si="391"/>
        <v>4rth week of feb</v>
      </c>
      <c r="N3371" s="13" t="str">
        <f t="shared" si="392"/>
        <v xml:space="preserve"> Feb</v>
      </c>
      <c r="O3371" s="2" t="s">
        <v>7591</v>
      </c>
      <c r="P3371" s="5">
        <v>0</v>
      </c>
      <c r="Q3371" s="5">
        <v>8.1018518518518516E-5</v>
      </c>
      <c r="R3371" s="2">
        <v>0</v>
      </c>
    </row>
    <row r="3372" spans="1:18" ht="12.75">
      <c r="A3372" s="2">
        <v>8558064</v>
      </c>
      <c r="B3372" s="3" t="s">
        <v>7592</v>
      </c>
      <c r="C3372" s="3" t="str">
        <v>d84d8265-170e-4c48-9529-1036dd820294</v>
      </c>
      <c r="D3372" s="2" t="s">
        <v>1069</v>
      </c>
      <c r="E3372" s="2" t="s">
        <v>37</v>
      </c>
      <c r="F3372" s="13" t="str">
        <f t="shared" si="386"/>
        <v>02/ 08/ 2021</v>
      </c>
      <c r="G3372" s="4">
        <v>44410.659074074072</v>
      </c>
      <c r="H3372" s="4">
        <v>44410.665879629632</v>
      </c>
      <c r="I3372" s="19" t="str">
        <f t="shared" si="387"/>
        <v>15:49:04</v>
      </c>
      <c r="J3372" s="17" t="str">
        <f t="shared" si="388"/>
        <v>15:58:52</v>
      </c>
      <c r="K3372" s="17" t="str">
        <f t="shared" si="389"/>
        <v>yes</v>
      </c>
      <c r="L3372" s="17">
        <f t="shared" si="390"/>
        <v>6.8055555555556202E-3</v>
      </c>
      <c r="M3372" s="17" t="str">
        <f t="shared" si="391"/>
        <v>-</v>
      </c>
      <c r="N3372" s="13" t="str">
        <f t="shared" si="392"/>
        <v xml:space="preserve"> Aug</v>
      </c>
      <c r="O3372" s="4">
        <v>44410.659710648149</v>
      </c>
      <c r="P3372" s="5">
        <v>0</v>
      </c>
      <c r="Q3372" s="5">
        <v>5.7870370370370373E-5</v>
      </c>
      <c r="R3372" s="2">
        <v>0</v>
      </c>
    </row>
    <row r="3373" spans="1:18" ht="12.75">
      <c r="A3373" s="2">
        <v>8592793</v>
      </c>
      <c r="B3373" s="3" t="s">
        <v>6909</v>
      </c>
      <c r="C3373" s="3" t="str">
        <v>31c8a50d-3564-49ca-a7f7-76a0b2256dfd</v>
      </c>
      <c r="D3373" s="2" t="s">
        <v>19</v>
      </c>
      <c r="E3373" s="2" t="s">
        <v>20</v>
      </c>
      <c r="F3373" s="13" t="str">
        <f t="shared" si="386"/>
        <v>13/ 02/ 2021</v>
      </c>
      <c r="G3373" s="2" t="s">
        <v>7593</v>
      </c>
      <c r="H3373" s="2" t="s">
        <v>7594</v>
      </c>
      <c r="I3373" s="19" t="str">
        <f t="shared" si="387"/>
        <v>13:01:27</v>
      </c>
      <c r="J3373" s="17" t="str">
        <f t="shared" si="388"/>
        <v>14:16:45</v>
      </c>
      <c r="K3373" s="17" t="str">
        <f t="shared" si="389"/>
        <v>yes</v>
      </c>
      <c r="L3373" s="17">
        <f t="shared" si="390"/>
        <v>5.2291666666666625E-2</v>
      </c>
      <c r="M3373" s="17" t="str">
        <f t="shared" si="391"/>
        <v>2nd week of feb</v>
      </c>
      <c r="N3373" s="13" t="str">
        <f t="shared" si="392"/>
        <v xml:space="preserve"> Feb</v>
      </c>
      <c r="O3373" s="2" t="s">
        <v>21</v>
      </c>
      <c r="P3373" s="5">
        <v>0</v>
      </c>
      <c r="Q3373" s="2" t="s">
        <v>21</v>
      </c>
      <c r="R3373" s="2">
        <v>0</v>
      </c>
    </row>
    <row r="3374" spans="1:18" ht="12.75">
      <c r="A3374" s="2">
        <v>8566113</v>
      </c>
      <c r="B3374" s="3" t="s">
        <v>7595</v>
      </c>
      <c r="C3374" s="3" t="str">
        <v>3ffe9db7-fbbd-4351-a2b0-7c21dfc61125</v>
      </c>
      <c r="D3374" s="2" t="s">
        <v>19</v>
      </c>
      <c r="E3374" s="2" t="s">
        <v>20</v>
      </c>
      <c r="F3374" s="13" t="str">
        <f t="shared" si="386"/>
        <v>02/ 09/ 2021</v>
      </c>
      <c r="G3374" s="4">
        <v>44441.766956018517</v>
      </c>
      <c r="H3374" s="4">
        <v>44441.810798611114</v>
      </c>
      <c r="I3374" s="19" t="str">
        <f t="shared" si="387"/>
        <v>18:24:25</v>
      </c>
      <c r="J3374" s="17" t="str">
        <f t="shared" si="388"/>
        <v>19:27:33</v>
      </c>
      <c r="K3374" s="17" t="str">
        <f t="shared" si="389"/>
        <v>no</v>
      </c>
      <c r="L3374" s="17">
        <f t="shared" si="390"/>
        <v>4.38425925925926E-2</v>
      </c>
      <c r="M3374" s="17" t="str">
        <f t="shared" si="391"/>
        <v>-</v>
      </c>
      <c r="N3374" s="13" t="str">
        <f t="shared" si="392"/>
        <v xml:space="preserve"> Sep</v>
      </c>
      <c r="O3374" s="2" t="s">
        <v>21</v>
      </c>
      <c r="P3374" s="5">
        <v>0</v>
      </c>
      <c r="Q3374" s="2" t="s">
        <v>21</v>
      </c>
      <c r="R3374" s="2">
        <v>0</v>
      </c>
    </row>
    <row r="3375" spans="1:18" ht="12.75">
      <c r="A3375" s="2">
        <v>8686719</v>
      </c>
      <c r="B3375" s="3" t="s">
        <v>7596</v>
      </c>
      <c r="C3375" s="3" t="str">
        <v>f35f99b6-abcb-4ede-a92b-c8c875c2db4b</v>
      </c>
      <c r="D3375" s="2" t="s">
        <v>19</v>
      </c>
      <c r="E3375" s="2" t="s">
        <v>20</v>
      </c>
      <c r="F3375" s="13" t="str">
        <f t="shared" si="386"/>
        <v>28/ 02/ 2021</v>
      </c>
      <c r="G3375" s="2" t="s">
        <v>7597</v>
      </c>
      <c r="H3375" s="2" t="s">
        <v>7598</v>
      </c>
      <c r="I3375" s="19" t="str">
        <f t="shared" si="387"/>
        <v>12:10:29</v>
      </c>
      <c r="J3375" s="17" t="str">
        <f t="shared" si="388"/>
        <v>13:12:24</v>
      </c>
      <c r="K3375" s="17" t="str">
        <f t="shared" si="389"/>
        <v>yes</v>
      </c>
      <c r="L3375" s="17">
        <f t="shared" si="390"/>
        <v>4.2997685185185208E-2</v>
      </c>
      <c r="M3375" s="17" t="str">
        <f t="shared" si="391"/>
        <v>4rth week of feb</v>
      </c>
      <c r="N3375" s="13" t="str">
        <f t="shared" si="392"/>
        <v xml:space="preserve"> Feb</v>
      </c>
      <c r="O3375" s="2" t="s">
        <v>21</v>
      </c>
      <c r="P3375" s="5">
        <v>0</v>
      </c>
      <c r="Q3375" s="2" t="s">
        <v>21</v>
      </c>
      <c r="R3375" s="2">
        <v>0</v>
      </c>
    </row>
    <row r="3376" spans="1:18" ht="12.75">
      <c r="A3376" s="2">
        <v>8572096</v>
      </c>
      <c r="B3376" s="3" t="s">
        <v>7599</v>
      </c>
      <c r="C3376" s="3" t="str">
        <v>aaaa5d5c-6bc2-45b3-b7e2-8532428de076</v>
      </c>
      <c r="D3376" s="2" t="s">
        <v>354</v>
      </c>
      <c r="E3376" s="2" t="s">
        <v>37</v>
      </c>
      <c r="F3376" s="13" t="str">
        <f t="shared" si="386"/>
        <v>02/ 10/ 2021</v>
      </c>
      <c r="G3376" s="4">
        <v>44471.669756944444</v>
      </c>
      <c r="H3376" s="4">
        <v>44471.694895833331</v>
      </c>
      <c r="I3376" s="19" t="str">
        <f t="shared" si="387"/>
        <v>16:04:27</v>
      </c>
      <c r="J3376" s="17" t="str">
        <f t="shared" si="388"/>
        <v>16:40:39</v>
      </c>
      <c r="K3376" s="17" t="str">
        <f t="shared" si="389"/>
        <v>yes</v>
      </c>
      <c r="L3376" s="17">
        <f t="shared" si="390"/>
        <v>2.5138888888888822E-2</v>
      </c>
      <c r="M3376" s="17" t="str">
        <f t="shared" si="391"/>
        <v>-</v>
      </c>
      <c r="N3376" s="13" t="str">
        <f t="shared" si="392"/>
        <v xml:space="preserve"> Oct</v>
      </c>
      <c r="O3376" s="4">
        <v>44471.670624999999</v>
      </c>
      <c r="P3376" s="5">
        <v>0</v>
      </c>
      <c r="Q3376" s="5">
        <v>8.1018518518518516E-5</v>
      </c>
      <c r="R3376" s="2">
        <v>0</v>
      </c>
    </row>
    <row r="3377" spans="1:18" ht="12.75">
      <c r="A3377" s="2">
        <v>8655837</v>
      </c>
      <c r="B3377" s="3" t="s">
        <v>7600</v>
      </c>
      <c r="C3377" s="3" t="str">
        <v>90b201b3-0659-4f81-a547-1b357e5dcb18</v>
      </c>
      <c r="D3377" s="2" t="s">
        <v>347</v>
      </c>
      <c r="E3377" s="2" t="s">
        <v>31</v>
      </c>
      <c r="F3377" s="13" t="str">
        <f t="shared" si="386"/>
        <v>23/ 02/ 2021</v>
      </c>
      <c r="G3377" s="2" t="s">
        <v>7601</v>
      </c>
      <c r="H3377" s="2" t="s">
        <v>7602</v>
      </c>
      <c r="I3377" s="19" t="str">
        <f t="shared" si="387"/>
        <v>14:03:38</v>
      </c>
      <c r="J3377" s="17" t="str">
        <f t="shared" si="388"/>
        <v>14:15:59</v>
      </c>
      <c r="K3377" s="17" t="str">
        <f t="shared" si="389"/>
        <v>yes</v>
      </c>
      <c r="L3377" s="17">
        <f t="shared" si="390"/>
        <v>8.5763888888888973E-3</v>
      </c>
      <c r="M3377" s="17" t="str">
        <f t="shared" si="391"/>
        <v>4rth week of feb</v>
      </c>
      <c r="N3377" s="13" t="str">
        <f t="shared" si="392"/>
        <v xml:space="preserve"> Feb</v>
      </c>
      <c r="O3377" s="2" t="s">
        <v>7603</v>
      </c>
      <c r="P3377" s="5">
        <v>0</v>
      </c>
      <c r="Q3377" s="5">
        <v>6.9444444444444444E-5</v>
      </c>
      <c r="R3377" s="2">
        <v>0</v>
      </c>
    </row>
    <row r="3378" spans="1:18" ht="12.75">
      <c r="A3378" s="2">
        <v>8546083</v>
      </c>
      <c r="B3378" s="3" t="s">
        <v>7604</v>
      </c>
      <c r="C3378" s="3" t="str">
        <v>832f99a3-4ccd-4681-b629-d02dfb8e2c45</v>
      </c>
      <c r="D3378" s="2" t="s">
        <v>19</v>
      </c>
      <c r="E3378" s="2" t="s">
        <v>20</v>
      </c>
      <c r="F3378" s="13" t="str">
        <f t="shared" si="386"/>
        <v>02/ 06/ 2021</v>
      </c>
      <c r="G3378" s="4">
        <v>44349.73</v>
      </c>
      <c r="H3378" s="4">
        <v>44349.771967592591</v>
      </c>
      <c r="I3378" s="19" t="str">
        <f t="shared" si="387"/>
        <v>17:31:12</v>
      </c>
      <c r="J3378" s="17" t="str">
        <f t="shared" si="388"/>
        <v>18:31:38</v>
      </c>
      <c r="K3378" s="17" t="str">
        <f t="shared" si="389"/>
        <v>no</v>
      </c>
      <c r="L3378" s="17">
        <f t="shared" si="390"/>
        <v>4.1967592592592529E-2</v>
      </c>
      <c r="M3378" s="17" t="str">
        <f t="shared" si="391"/>
        <v>-</v>
      </c>
      <c r="N3378" s="13" t="str">
        <f t="shared" si="392"/>
        <v xml:space="preserve"> Jun</v>
      </c>
      <c r="O3378" s="2" t="s">
        <v>21</v>
      </c>
      <c r="P3378" s="5">
        <v>0</v>
      </c>
      <c r="Q3378" s="2" t="s">
        <v>21</v>
      </c>
      <c r="R3378" s="2">
        <v>0</v>
      </c>
    </row>
    <row r="3379" spans="1:18" ht="12.75">
      <c r="A3379" s="2">
        <v>8622780</v>
      </c>
      <c r="B3379" s="3" t="s">
        <v>7605</v>
      </c>
      <c r="C3379" s="3" t="str">
        <v>468f97f1-e982-4d1e-b4f4-2546af933376</v>
      </c>
      <c r="D3379" s="2" t="s">
        <v>19</v>
      </c>
      <c r="E3379" s="2" t="s">
        <v>23</v>
      </c>
      <c r="F3379" s="13" t="str">
        <f t="shared" si="386"/>
        <v>17/ 02/ 2021</v>
      </c>
      <c r="G3379" s="2" t="s">
        <v>7606</v>
      </c>
      <c r="H3379" s="2" t="s">
        <v>7607</v>
      </c>
      <c r="I3379" s="19" t="str">
        <f t="shared" si="387"/>
        <v>20:54:34</v>
      </c>
      <c r="J3379" s="17" t="str">
        <f t="shared" si="388"/>
        <v>20:54:58</v>
      </c>
      <c r="K3379" s="17" t="str">
        <f t="shared" si="389"/>
        <v>no</v>
      </c>
      <c r="L3379" s="17">
        <f t="shared" si="390"/>
        <v>2.7777777777771018E-4</v>
      </c>
      <c r="M3379" s="17" t="str">
        <f t="shared" si="391"/>
        <v>3rd week of feb</v>
      </c>
      <c r="N3379" s="13" t="str">
        <f t="shared" si="392"/>
        <v xml:space="preserve"> Feb</v>
      </c>
      <c r="O3379" s="2" t="s">
        <v>21</v>
      </c>
      <c r="P3379" s="5">
        <v>0</v>
      </c>
      <c r="Q3379" s="2" t="s">
        <v>21</v>
      </c>
      <c r="R3379" s="2">
        <v>0</v>
      </c>
    </row>
    <row r="3380" spans="1:18" ht="12.75">
      <c r="A3380" s="2">
        <v>8685951</v>
      </c>
      <c r="B3380" s="3" t="s">
        <v>5628</v>
      </c>
      <c r="C3380" s="3" t="str">
        <v>7916fec5-af2e-4ec5-a4f0-215e198e9809</v>
      </c>
      <c r="D3380" s="2" t="s">
        <v>19</v>
      </c>
      <c r="E3380" s="2" t="s">
        <v>23</v>
      </c>
      <c r="F3380" s="13" t="str">
        <f>TEXT(G3380,"dd/ mm/ yyyy")</f>
        <v>28/ 02/ 2021</v>
      </c>
      <c r="G3380" s="2" t="s">
        <v>7608</v>
      </c>
      <c r="H3380" s="2" t="s">
        <v>7609</v>
      </c>
      <c r="I3380" s="19" t="str">
        <f t="shared" si="387"/>
        <v>10:26:16</v>
      </c>
      <c r="J3380" s="17" t="str">
        <f t="shared" si="388"/>
        <v>10:27:47</v>
      </c>
      <c r="K3380" s="17" t="str">
        <f t="shared" si="389"/>
        <v>yes</v>
      </c>
      <c r="L3380" s="17">
        <f t="shared" si="390"/>
        <v>1.0532407407408129E-3</v>
      </c>
      <c r="M3380" s="17" t="str">
        <f t="shared" si="391"/>
        <v>4rth week of feb</v>
      </c>
      <c r="N3380" s="13" t="str">
        <f t="shared" si="392"/>
        <v xml:space="preserve"> Feb</v>
      </c>
      <c r="O3380" s="2" t="s">
        <v>21</v>
      </c>
      <c r="P3380" s="5">
        <v>5.7870370370370373E-5</v>
      </c>
      <c r="Q3380" s="2" t="s">
        <v>21</v>
      </c>
      <c r="R3380" s="2">
        <v>3</v>
      </c>
    </row>
    <row r="3381" spans="1:18" ht="12.75">
      <c r="A3381" s="2">
        <v>8546440</v>
      </c>
      <c r="B3381" s="3" t="s">
        <v>7610</v>
      </c>
      <c r="C3381" s="3" t="str">
        <v>5af012ed-0af7-457b-b641-1ab558df3100</v>
      </c>
      <c r="D3381" s="2" t="s">
        <v>257</v>
      </c>
      <c r="E3381" s="2" t="s">
        <v>37</v>
      </c>
      <c r="F3381" s="13" t="str">
        <f t="shared" si="386"/>
        <v>02/ 06/ 2021</v>
      </c>
      <c r="G3381" s="4">
        <v>44349.7653587963</v>
      </c>
      <c r="H3381" s="4">
        <v>44349.778796296298</v>
      </c>
      <c r="I3381" s="19" t="str">
        <f t="shared" si="387"/>
        <v>18:22:07</v>
      </c>
      <c r="J3381" s="17" t="str">
        <f t="shared" si="388"/>
        <v>18:41:28</v>
      </c>
      <c r="K3381" s="17" t="str">
        <f t="shared" si="389"/>
        <v>no</v>
      </c>
      <c r="L3381" s="17">
        <f t="shared" si="390"/>
        <v>1.3437499999999991E-2</v>
      </c>
      <c r="M3381" s="17" t="str">
        <f t="shared" si="391"/>
        <v>-</v>
      </c>
      <c r="N3381" s="13" t="str">
        <f t="shared" si="392"/>
        <v xml:space="preserve"> Jun</v>
      </c>
      <c r="O3381" s="4">
        <v>44349.765833333331</v>
      </c>
      <c r="P3381" s="5">
        <v>0</v>
      </c>
      <c r="Q3381" s="5">
        <v>6.9444444444444444E-5</v>
      </c>
      <c r="R3381" s="2">
        <v>0</v>
      </c>
    </row>
    <row r="3382" spans="1:18" ht="12.75">
      <c r="A3382" s="2">
        <v>8624657</v>
      </c>
      <c r="B3382" s="3" t="s">
        <v>7611</v>
      </c>
      <c r="C3382" s="3" t="str">
        <v>a6b74a96-a98a-4dc0-9595-e8025f4cd499</v>
      </c>
      <c r="D3382" s="2" t="s">
        <v>55</v>
      </c>
      <c r="E3382" s="2" t="s">
        <v>37</v>
      </c>
      <c r="F3382" s="13" t="str">
        <f t="shared" si="386"/>
        <v>18/ 02/ 2021</v>
      </c>
      <c r="G3382" s="2" t="s">
        <v>7612</v>
      </c>
      <c r="H3382" s="2" t="s">
        <v>7613</v>
      </c>
      <c r="I3382" s="19" t="str">
        <f t="shared" si="387"/>
        <v>09:50:32</v>
      </c>
      <c r="J3382" s="17" t="str">
        <f t="shared" si="388"/>
        <v>09:58:27</v>
      </c>
      <c r="K3382" s="17" t="str">
        <f t="shared" si="389"/>
        <v>no</v>
      </c>
      <c r="L3382" s="17">
        <f t="shared" si="390"/>
        <v>5.4976851851851749E-3</v>
      </c>
      <c r="M3382" s="17" t="str">
        <f t="shared" si="391"/>
        <v>3rd week of feb</v>
      </c>
      <c r="N3382" s="13" t="str">
        <f t="shared" si="392"/>
        <v xml:space="preserve"> Feb</v>
      </c>
      <c r="O3382" s="2" t="s">
        <v>7614</v>
      </c>
      <c r="P3382" s="5">
        <v>0</v>
      </c>
      <c r="Q3382" s="5">
        <v>1.0416666666666667E-4</v>
      </c>
      <c r="R3382" s="2">
        <v>4</v>
      </c>
    </row>
    <row r="3383" spans="1:18" ht="12.75">
      <c r="A3383" s="2">
        <v>8508497</v>
      </c>
      <c r="B3383" s="3" t="s">
        <v>7615</v>
      </c>
      <c r="C3383" s="3" t="str">
        <v>0d1b0b73-951f-4a57-9513-77d682d286df</v>
      </c>
      <c r="D3383" s="2" t="s">
        <v>30</v>
      </c>
      <c r="E3383" s="2" t="s">
        <v>31</v>
      </c>
      <c r="F3383" s="13" t="str">
        <f t="shared" si="386"/>
        <v>02/ 01/ 2021</v>
      </c>
      <c r="G3383" s="4">
        <v>44198.661203703705</v>
      </c>
      <c r="H3383" s="4">
        <v>44198.671122685184</v>
      </c>
      <c r="I3383" s="19" t="str">
        <f t="shared" si="387"/>
        <v>15:52:08</v>
      </c>
      <c r="J3383" s="17" t="str">
        <f t="shared" si="388"/>
        <v>16:06:25</v>
      </c>
      <c r="K3383" s="17" t="str">
        <f t="shared" si="389"/>
        <v>yes</v>
      </c>
      <c r="L3383" s="17">
        <f t="shared" si="390"/>
        <v>9.9189814814814037E-3</v>
      </c>
      <c r="M3383" s="17" t="str">
        <f t="shared" si="391"/>
        <v>-</v>
      </c>
      <c r="N3383" s="13" t="str">
        <f t="shared" si="392"/>
        <v xml:space="preserve"> Jan</v>
      </c>
      <c r="O3383" s="4">
        <v>44198.664166666669</v>
      </c>
      <c r="P3383" s="5">
        <v>0</v>
      </c>
      <c r="Q3383" s="5">
        <v>1.1689814814814816E-3</v>
      </c>
      <c r="R3383" s="2">
        <v>1</v>
      </c>
    </row>
    <row r="3384" spans="1:18" ht="12.75">
      <c r="A3384" s="2">
        <v>8507945</v>
      </c>
      <c r="B3384" s="3" t="s">
        <v>7616</v>
      </c>
      <c r="C3384" s="3" t="str">
        <v>f4980efc-2e7c-4d9d-a555-1772110d26e0</v>
      </c>
      <c r="D3384" s="2" t="s">
        <v>324</v>
      </c>
      <c r="E3384" s="2" t="s">
        <v>37</v>
      </c>
      <c r="F3384" s="13" t="str">
        <f t="shared" si="386"/>
        <v>02/ 01/ 2021</v>
      </c>
      <c r="G3384" s="4">
        <v>44198.623391203706</v>
      </c>
      <c r="H3384" s="4">
        <v>44198.634756944448</v>
      </c>
      <c r="I3384" s="19" t="str">
        <f t="shared" si="387"/>
        <v>14:57:41</v>
      </c>
      <c r="J3384" s="17" t="str">
        <f t="shared" si="388"/>
        <v>15:14:03</v>
      </c>
      <c r="K3384" s="17" t="str">
        <f t="shared" si="389"/>
        <v>yes</v>
      </c>
      <c r="L3384" s="17">
        <f t="shared" si="390"/>
        <v>1.1365740740740704E-2</v>
      </c>
      <c r="M3384" s="17" t="str">
        <f t="shared" si="391"/>
        <v>-</v>
      </c>
      <c r="N3384" s="13" t="str">
        <f t="shared" si="392"/>
        <v xml:space="preserve"> Jan</v>
      </c>
      <c r="O3384" s="4">
        <v>44198.62363425926</v>
      </c>
      <c r="P3384" s="5">
        <v>0</v>
      </c>
      <c r="Q3384" s="5">
        <v>4.6296296296296294E-5</v>
      </c>
      <c r="R3384" s="2">
        <v>5</v>
      </c>
    </row>
    <row r="3385" spans="1:18" ht="12.75">
      <c r="A3385" s="2">
        <v>8671893</v>
      </c>
      <c r="B3385" s="3" t="s">
        <v>7617</v>
      </c>
      <c r="C3385" s="3" t="str">
        <v>41217bff-22a7-4f70-80e4-ad04af930479</v>
      </c>
      <c r="D3385" s="2" t="s">
        <v>1155</v>
      </c>
      <c r="E3385" s="2" t="s">
        <v>37</v>
      </c>
      <c r="F3385" s="13" t="str">
        <f t="shared" si="386"/>
        <v>25/ 02/ 2021</v>
      </c>
      <c r="G3385" s="2" t="s">
        <v>7618</v>
      </c>
      <c r="H3385" s="2" t="s">
        <v>7619</v>
      </c>
      <c r="I3385" s="19" t="str">
        <f t="shared" si="387"/>
        <v>21:21:25</v>
      </c>
      <c r="J3385" s="17" t="str">
        <f t="shared" si="388"/>
        <v>21:35:09</v>
      </c>
      <c r="K3385" s="17" t="str">
        <f t="shared" si="389"/>
        <v>no</v>
      </c>
      <c r="L3385" s="17">
        <f t="shared" si="390"/>
        <v>9.5370370370371216E-3</v>
      </c>
      <c r="M3385" s="17" t="str">
        <f t="shared" si="391"/>
        <v>4rth week of feb</v>
      </c>
      <c r="N3385" s="13" t="str">
        <f t="shared" si="392"/>
        <v xml:space="preserve"> Feb</v>
      </c>
      <c r="O3385" s="2" t="s">
        <v>7620</v>
      </c>
      <c r="P3385" s="5">
        <v>0</v>
      </c>
      <c r="Q3385" s="5">
        <v>6.9444444444444444E-5</v>
      </c>
      <c r="R3385" s="2">
        <v>5</v>
      </c>
    </row>
    <row r="3386" spans="1:18" ht="12.75">
      <c r="A3386" s="2">
        <v>8665335</v>
      </c>
      <c r="B3386" s="3" t="s">
        <v>7621</v>
      </c>
      <c r="C3386" s="3" t="str">
        <v>8b912d34-9df5-45c3-9654-c8bb2eac7824</v>
      </c>
      <c r="D3386" s="2" t="s">
        <v>19</v>
      </c>
      <c r="E3386" s="2" t="s">
        <v>20</v>
      </c>
      <c r="F3386" s="13" t="str">
        <f t="shared" si="386"/>
        <v>24/ 02/ 2021</v>
      </c>
      <c r="G3386" s="2" t="s">
        <v>7622</v>
      </c>
      <c r="H3386" s="2" t="s">
        <v>7623</v>
      </c>
      <c r="I3386" s="19" t="str">
        <f t="shared" si="387"/>
        <v>20:44:31</v>
      </c>
      <c r="J3386" s="17" t="str">
        <f t="shared" si="388"/>
        <v>21:48:38</v>
      </c>
      <c r="K3386" s="17" t="str">
        <f t="shared" si="389"/>
        <v>no</v>
      </c>
      <c r="L3386" s="17">
        <f t="shared" si="390"/>
        <v>4.4525462962962892E-2</v>
      </c>
      <c r="M3386" s="17" t="str">
        <f t="shared" si="391"/>
        <v>4rth week of feb</v>
      </c>
      <c r="N3386" s="13" t="str">
        <f t="shared" si="392"/>
        <v xml:space="preserve"> Feb</v>
      </c>
      <c r="O3386" s="2" t="s">
        <v>21</v>
      </c>
      <c r="P3386" s="5">
        <v>0</v>
      </c>
      <c r="Q3386" s="2" t="s">
        <v>21</v>
      </c>
      <c r="R3386" s="2">
        <v>0</v>
      </c>
    </row>
    <row r="3387" spans="1:18" ht="12.75">
      <c r="A3387" s="2">
        <v>8644670</v>
      </c>
      <c r="B3387" s="3" t="s">
        <v>7624</v>
      </c>
      <c r="C3387" s="3" t="str">
        <v>a282ba92-fc10-4dbf-8749-ed0d9b8fd06d</v>
      </c>
      <c r="D3387" s="2" t="s">
        <v>19</v>
      </c>
      <c r="E3387" s="2" t="s">
        <v>23</v>
      </c>
      <c r="F3387" s="13" t="str">
        <f>TEXT(G3387,"dd/ mm/ yyyy")</f>
        <v>21/ 02/ 2021</v>
      </c>
      <c r="G3387" s="2" t="s">
        <v>7625</v>
      </c>
      <c r="H3387" s="2" t="s">
        <v>7626</v>
      </c>
      <c r="I3387" s="19" t="str">
        <f t="shared" si="387"/>
        <v>14:54:26</v>
      </c>
      <c r="J3387" s="17" t="str">
        <f t="shared" si="388"/>
        <v>14:56:03</v>
      </c>
      <c r="K3387" s="17" t="str">
        <f t="shared" si="389"/>
        <v>yes</v>
      </c>
      <c r="L3387" s="17">
        <f t="shared" si="390"/>
        <v>1.1226851851852127E-3</v>
      </c>
      <c r="M3387" s="17" t="str">
        <f t="shared" si="391"/>
        <v>3rd week of feb</v>
      </c>
      <c r="N3387" s="13" t="str">
        <f t="shared" si="392"/>
        <v xml:space="preserve"> Feb</v>
      </c>
      <c r="O3387" s="2" t="s">
        <v>21</v>
      </c>
      <c r="P3387" s="5">
        <v>0</v>
      </c>
      <c r="Q3387" s="2" t="s">
        <v>21</v>
      </c>
      <c r="R3387" s="2">
        <v>1</v>
      </c>
    </row>
    <row r="3388" spans="1:18" ht="12.75">
      <c r="A3388" s="2">
        <v>8512488</v>
      </c>
      <c r="B3388" s="3" t="s">
        <v>7627</v>
      </c>
      <c r="C3388" s="3" t="str">
        <v>22b0d74a-707d-4004-b857-2182811e9677</v>
      </c>
      <c r="D3388" s="2" t="s">
        <v>55</v>
      </c>
      <c r="E3388" s="2" t="s">
        <v>31</v>
      </c>
      <c r="F3388" s="13" t="str">
        <f t="shared" si="386"/>
        <v>02/ 02/ 2021</v>
      </c>
      <c r="G3388" s="4">
        <v>44229.348310185182</v>
      </c>
      <c r="H3388" s="4">
        <v>44229.358020833337</v>
      </c>
      <c r="I3388" s="19" t="str">
        <f t="shared" si="387"/>
        <v>08:21:34</v>
      </c>
      <c r="J3388" s="17" t="str">
        <f t="shared" si="388"/>
        <v>08:35:33</v>
      </c>
      <c r="K3388" s="17" t="str">
        <f t="shared" si="389"/>
        <v>no</v>
      </c>
      <c r="L3388" s="17">
        <f t="shared" si="390"/>
        <v>9.7106481481481488E-3</v>
      </c>
      <c r="M3388" s="17" t="str">
        <f t="shared" si="391"/>
        <v>1st week of feb</v>
      </c>
      <c r="N3388" s="13" t="str">
        <f t="shared" si="392"/>
        <v xml:space="preserve"> Feb</v>
      </c>
      <c r="O3388" s="4">
        <v>44229.349328703705</v>
      </c>
      <c r="P3388" s="5">
        <v>0</v>
      </c>
      <c r="Q3388" s="5">
        <v>2.3148148148148149E-4</v>
      </c>
      <c r="R3388" s="2">
        <v>0</v>
      </c>
    </row>
    <row r="3389" spans="1:18" ht="12.75">
      <c r="A3389" s="2">
        <v>8628149</v>
      </c>
      <c r="B3389" s="3" t="s">
        <v>7628</v>
      </c>
      <c r="C3389" s="3" t="str">
        <v>04e9e0d4-a5bf-47ad-9c0e-6adabd9f2ce5</v>
      </c>
      <c r="D3389" s="2" t="s">
        <v>19</v>
      </c>
      <c r="E3389" s="2" t="s">
        <v>23</v>
      </c>
      <c r="F3389" s="13" t="str">
        <f>TEXT(G3389,"dd/ mm/ yyyy")</f>
        <v>18/ 02/ 2021</v>
      </c>
      <c r="G3389" s="2" t="s">
        <v>7629</v>
      </c>
      <c r="H3389" s="2" t="s">
        <v>7630</v>
      </c>
      <c r="I3389" s="19" t="str">
        <f t="shared" si="387"/>
        <v>17:04:56</v>
      </c>
      <c r="J3389" s="17" t="str">
        <f t="shared" si="388"/>
        <v>17:05:25</v>
      </c>
      <c r="K3389" s="17" t="str">
        <f t="shared" si="389"/>
        <v>no</v>
      </c>
      <c r="L3389" s="17">
        <f t="shared" si="390"/>
        <v>3.3564814814823762E-4</v>
      </c>
      <c r="M3389" s="17" t="str">
        <f t="shared" si="391"/>
        <v>3rd week of feb</v>
      </c>
      <c r="N3389" s="13" t="str">
        <f t="shared" si="392"/>
        <v xml:space="preserve"> Feb</v>
      </c>
      <c r="O3389" s="2" t="s">
        <v>21</v>
      </c>
      <c r="P3389" s="5">
        <v>0</v>
      </c>
      <c r="Q3389" s="2" t="s">
        <v>21</v>
      </c>
      <c r="R3389" s="2">
        <v>0</v>
      </c>
    </row>
    <row r="3390" spans="1:18" ht="12.75">
      <c r="A3390" s="2">
        <v>8642539</v>
      </c>
      <c r="B3390" s="3" t="s">
        <v>7631</v>
      </c>
      <c r="C3390" s="3" t="str">
        <v>391bba7a-325d-4423-9bd4-844876ce99ab</v>
      </c>
      <c r="D3390" s="2" t="s">
        <v>19</v>
      </c>
      <c r="E3390" s="2" t="s">
        <v>20</v>
      </c>
      <c r="F3390" s="13" t="str">
        <f t="shared" si="386"/>
        <v>21/ 02/ 2021</v>
      </c>
      <c r="G3390" s="2" t="s">
        <v>7632</v>
      </c>
      <c r="H3390" s="2" t="s">
        <v>7633</v>
      </c>
      <c r="I3390" s="19" t="str">
        <f t="shared" si="387"/>
        <v>08:17:43</v>
      </c>
      <c r="J3390" s="17" t="str">
        <f t="shared" si="388"/>
        <v>09:19:15</v>
      </c>
      <c r="K3390" s="17" t="str">
        <f t="shared" si="389"/>
        <v>no</v>
      </c>
      <c r="L3390" s="17">
        <f t="shared" si="390"/>
        <v>4.2731481481481481E-2</v>
      </c>
      <c r="M3390" s="17" t="str">
        <f t="shared" si="391"/>
        <v>3rd week of feb</v>
      </c>
      <c r="N3390" s="13" t="str">
        <f t="shared" si="392"/>
        <v xml:space="preserve"> Feb</v>
      </c>
      <c r="O3390" s="2" t="s">
        <v>21</v>
      </c>
      <c r="P3390" s="5">
        <v>0</v>
      </c>
      <c r="Q3390" s="2" t="s">
        <v>21</v>
      </c>
      <c r="R3390" s="2">
        <v>0</v>
      </c>
    </row>
    <row r="3391" spans="1:18" ht="12.75">
      <c r="A3391" s="2">
        <v>8647080</v>
      </c>
      <c r="B3391" s="3" t="s">
        <v>7634</v>
      </c>
      <c r="C3391" s="3" t="str">
        <v>f4129868-0bc3-498c-bd6b-4a22d33cd1f0</v>
      </c>
      <c r="D3391" s="2" t="s">
        <v>19</v>
      </c>
      <c r="E3391" s="2" t="s">
        <v>23</v>
      </c>
      <c r="F3391" s="13" t="str">
        <f t="shared" si="386"/>
        <v>21/ 02/ 2021</v>
      </c>
      <c r="G3391" s="2" t="s">
        <v>7635</v>
      </c>
      <c r="H3391" s="2" t="s">
        <v>7636</v>
      </c>
      <c r="I3391" s="19" t="str">
        <f t="shared" si="387"/>
        <v>22:48:39</v>
      </c>
      <c r="J3391" s="17" t="str">
        <f t="shared" si="388"/>
        <v>22:49:30</v>
      </c>
      <c r="K3391" s="17" t="str">
        <f t="shared" si="389"/>
        <v>no</v>
      </c>
      <c r="L3391" s="17">
        <f t="shared" si="390"/>
        <v>5.9027777777775903E-4</v>
      </c>
      <c r="M3391" s="17" t="str">
        <f t="shared" si="391"/>
        <v>3rd week of feb</v>
      </c>
      <c r="N3391" s="13" t="str">
        <f t="shared" si="392"/>
        <v xml:space="preserve"> Feb</v>
      </c>
      <c r="O3391" s="2" t="s">
        <v>21</v>
      </c>
      <c r="P3391" s="5">
        <v>0</v>
      </c>
      <c r="Q3391" s="2" t="s">
        <v>21</v>
      </c>
      <c r="R3391" s="2">
        <v>1</v>
      </c>
    </row>
    <row r="3392" spans="1:18" ht="12.75">
      <c r="A3392" s="2">
        <v>8627271</v>
      </c>
      <c r="B3392" s="3" t="s">
        <v>7637</v>
      </c>
      <c r="C3392" s="3" t="str">
        <v>febd2411-572d-4f8d-9801-9e18a967bdd5</v>
      </c>
      <c r="D3392" s="2" t="s">
        <v>524</v>
      </c>
      <c r="E3392" s="2" t="s">
        <v>37</v>
      </c>
      <c r="F3392" s="13" t="str">
        <f t="shared" si="386"/>
        <v>18/ 02/ 2021</v>
      </c>
      <c r="G3392" s="2" t="s">
        <v>7638</v>
      </c>
      <c r="H3392" s="2" t="s">
        <v>7639</v>
      </c>
      <c r="I3392" s="19" t="str">
        <f t="shared" si="387"/>
        <v>15:15:46</v>
      </c>
      <c r="J3392" s="17" t="str">
        <f t="shared" si="388"/>
        <v>15:31:55</v>
      </c>
      <c r="K3392" s="17" t="str">
        <f t="shared" si="389"/>
        <v>yes</v>
      </c>
      <c r="L3392" s="17">
        <f t="shared" si="390"/>
        <v>1.1215277777777755E-2</v>
      </c>
      <c r="M3392" s="17" t="str">
        <f t="shared" si="391"/>
        <v>3rd week of feb</v>
      </c>
      <c r="N3392" s="13" t="str">
        <f t="shared" si="392"/>
        <v xml:space="preserve"> Feb</v>
      </c>
      <c r="O3392" s="2" t="s">
        <v>7640</v>
      </c>
      <c r="P3392" s="5">
        <v>0</v>
      </c>
      <c r="Q3392" s="5">
        <v>6.9444444444444444E-5</v>
      </c>
      <c r="R3392" s="2">
        <v>5</v>
      </c>
    </row>
    <row r="3393" spans="1:18" ht="12.75">
      <c r="A3393" s="2">
        <v>8655704</v>
      </c>
      <c r="B3393" s="3" t="s">
        <v>7641</v>
      </c>
      <c r="C3393" s="3" t="str">
        <v>9135ff77-7f2b-4970-a9a8-4ab560579518</v>
      </c>
      <c r="D3393" s="2" t="s">
        <v>19</v>
      </c>
      <c r="E3393" s="2" t="s">
        <v>20</v>
      </c>
      <c r="F3393" s="13" t="str">
        <f t="shared" si="386"/>
        <v>23/ 02/ 2021</v>
      </c>
      <c r="G3393" s="2" t="s">
        <v>7642</v>
      </c>
      <c r="H3393" s="2" t="s">
        <v>7643</v>
      </c>
      <c r="I3393" s="19" t="str">
        <f t="shared" si="387"/>
        <v>13:47:04</v>
      </c>
      <c r="J3393" s="17" t="str">
        <f t="shared" si="388"/>
        <v>14:47:41</v>
      </c>
      <c r="K3393" s="17" t="str">
        <f t="shared" si="389"/>
        <v>yes</v>
      </c>
      <c r="L3393" s="17">
        <f t="shared" si="390"/>
        <v>4.20949074074074E-2</v>
      </c>
      <c r="M3393" s="17" t="str">
        <f t="shared" si="391"/>
        <v>4rth week of feb</v>
      </c>
      <c r="N3393" s="13" t="str">
        <f t="shared" si="392"/>
        <v xml:space="preserve"> Feb</v>
      </c>
      <c r="O3393" s="2" t="s">
        <v>21</v>
      </c>
      <c r="P3393" s="5">
        <v>0</v>
      </c>
      <c r="Q3393" s="2" t="s">
        <v>21</v>
      </c>
      <c r="R3393" s="2">
        <v>0</v>
      </c>
    </row>
    <row r="3394" spans="1:18" ht="12.75">
      <c r="A3394" s="2">
        <v>8637674</v>
      </c>
      <c r="B3394" s="3" t="s">
        <v>7644</v>
      </c>
      <c r="C3394" s="3" t="str">
        <v>9547b5e0-27c1-4c17-bf54-fa1d4d43cc56</v>
      </c>
      <c r="D3394" s="2" t="s">
        <v>102</v>
      </c>
      <c r="E3394" s="2" t="s">
        <v>37</v>
      </c>
      <c r="F3394" s="13" t="str">
        <f t="shared" si="386"/>
        <v>20/ 02/ 2021</v>
      </c>
      <c r="G3394" s="2" t="s">
        <v>7645</v>
      </c>
      <c r="H3394" s="2" t="s">
        <v>7646</v>
      </c>
      <c r="I3394" s="19" t="str">
        <f t="shared" si="387"/>
        <v>10:54:39</v>
      </c>
      <c r="J3394" s="17" t="str">
        <f t="shared" si="388"/>
        <v>10:59:54</v>
      </c>
      <c r="K3394" s="17" t="str">
        <f t="shared" si="389"/>
        <v>yes</v>
      </c>
      <c r="L3394" s="17">
        <f t="shared" si="390"/>
        <v>3.6458333333333481E-3</v>
      </c>
      <c r="M3394" s="17" t="str">
        <f t="shared" si="391"/>
        <v>3rd week of feb</v>
      </c>
      <c r="N3394" s="13" t="str">
        <f t="shared" si="392"/>
        <v xml:space="preserve"> Feb</v>
      </c>
      <c r="O3394" s="2" t="s">
        <v>7647</v>
      </c>
      <c r="P3394" s="5">
        <v>0</v>
      </c>
      <c r="Q3394" s="5">
        <v>3.4722222222222222E-5</v>
      </c>
      <c r="R3394" s="2">
        <v>0</v>
      </c>
    </row>
    <row r="3395" spans="1:18" ht="12.75">
      <c r="A3395" s="2">
        <v>8559380</v>
      </c>
      <c r="B3395" s="3" t="s">
        <v>7648</v>
      </c>
      <c r="C3395" s="3" t="str">
        <v>0f732257-c201-4cb8-8e76-be1f911e6dc5</v>
      </c>
      <c r="D3395" s="2" t="s">
        <v>19</v>
      </c>
      <c r="E3395" s="2" t="s">
        <v>23</v>
      </c>
      <c r="F3395" s="13" t="str">
        <f t="shared" ref="F3395:F3458" si="393">TEXT(G3395,"dd/ mm/ yyyy")</f>
        <v>02/ 08/ 2021</v>
      </c>
      <c r="G3395" s="4">
        <v>44410.773379629631</v>
      </c>
      <c r="H3395" s="4">
        <v>44410.773958333331</v>
      </c>
      <c r="I3395" s="19" t="str">
        <f t="shared" ref="I3395:I3458" si="394">TEXT(G3395,"hh:mm:ss")</f>
        <v>18:33:40</v>
      </c>
      <c r="J3395" s="17" t="str">
        <f t="shared" ref="J3395:J3458" si="395">TEXT(H3395,"hh:mm:ss")</f>
        <v>18:34:30</v>
      </c>
      <c r="K3395" s="17" t="str">
        <f t="shared" ref="K3395:K3458" si="396">IF(AND(HOUR(I3395)&gt;=10,HOUR(J3395)&gt;=10,HOUR(J3395)&lt;=16,MINUTE(J3395)&lt;=60,SECOND(J3395)&lt;=60),"yes","no")</f>
        <v>no</v>
      </c>
      <c r="L3395" s="17">
        <f t="shared" ref="L3395:L3458" si="397">J3395-I3395</f>
        <v>5.7870370370372015E-4</v>
      </c>
      <c r="M3395" s="17" t="str">
        <f t="shared" ref="M3395:M3458" si="398">IF(AND(DAY(F3395)&gt;=1,DAY(F3395)&lt;=7,MONTH(F3395)=2),"1st week of feb",IF(AND(DAY(F3395)&gt;=8,DAY(F3395)&lt;=14,MONTH(F3395)=2),"2nd week of feb",IF(AND(DAY(F3395)&gt;=15,DAY(F3395)&lt;=21,MONTH(F3395)=2),"3rd week of feb",IF(AND(DAY(F3395)&gt;=22,DAY(F3395)&lt;=28,MONTH(F3395)=2),"4rth week of feb","-"))))</f>
        <v>-</v>
      </c>
      <c r="N3395" s="13" t="str">
        <f t="shared" ref="N3395:N3458" si="399">TEXT(G3395," Mmm")</f>
        <v xml:space="preserve"> Aug</v>
      </c>
      <c r="O3395" s="2" t="s">
        <v>21</v>
      </c>
      <c r="P3395" s="5">
        <v>0</v>
      </c>
      <c r="Q3395" s="2" t="s">
        <v>21</v>
      </c>
      <c r="R3395" s="2">
        <v>0</v>
      </c>
    </row>
    <row r="3396" spans="1:18" ht="12.75">
      <c r="A3396" s="2">
        <v>8564323</v>
      </c>
      <c r="B3396" s="3" t="s">
        <v>7649</v>
      </c>
      <c r="C3396" s="3" t="str">
        <v>447507bc-203a-420b-8da2-73a2ec7290bb</v>
      </c>
      <c r="D3396" s="2" t="s">
        <v>432</v>
      </c>
      <c r="E3396" s="2" t="s">
        <v>37</v>
      </c>
      <c r="F3396" s="13" t="str">
        <f t="shared" si="393"/>
        <v>02/ 09/ 2021</v>
      </c>
      <c r="G3396" s="4">
        <v>44441.602372685185</v>
      </c>
      <c r="H3396" s="4">
        <v>44441.618530092594</v>
      </c>
      <c r="I3396" s="19" t="str">
        <f t="shared" si="394"/>
        <v>14:27:25</v>
      </c>
      <c r="J3396" s="17" t="str">
        <f t="shared" si="395"/>
        <v>14:50:41</v>
      </c>
      <c r="K3396" s="17" t="str">
        <f t="shared" si="396"/>
        <v>yes</v>
      </c>
      <c r="L3396" s="17">
        <f t="shared" si="397"/>
        <v>1.6157407407407454E-2</v>
      </c>
      <c r="M3396" s="17" t="str">
        <f t="shared" si="398"/>
        <v>-</v>
      </c>
      <c r="N3396" s="13" t="str">
        <f t="shared" si="399"/>
        <v xml:space="preserve"> Sep</v>
      </c>
      <c r="O3396" s="4">
        <v>44441.603055555555</v>
      </c>
      <c r="P3396" s="5">
        <v>0</v>
      </c>
      <c r="Q3396" s="5">
        <v>5.7870370370370373E-5</v>
      </c>
      <c r="R3396" s="2">
        <v>0</v>
      </c>
    </row>
    <row r="3397" spans="1:18" ht="12.75">
      <c r="A3397" s="2">
        <v>8563123</v>
      </c>
      <c r="B3397" s="3" t="s">
        <v>7650</v>
      </c>
      <c r="C3397" s="3" t="str">
        <v>4f732910-e197-43eb-b325-0767f7706194</v>
      </c>
      <c r="D3397" s="2" t="s">
        <v>115</v>
      </c>
      <c r="E3397" s="2" t="s">
        <v>31</v>
      </c>
      <c r="F3397" s="13" t="str">
        <f t="shared" si="393"/>
        <v>02/ 09/ 2021</v>
      </c>
      <c r="G3397" s="4">
        <v>44441.499108796299</v>
      </c>
      <c r="H3397" s="4">
        <v>44441.533796296295</v>
      </c>
      <c r="I3397" s="19" t="str">
        <f t="shared" si="394"/>
        <v>11:58:43</v>
      </c>
      <c r="J3397" s="17" t="str">
        <f t="shared" si="395"/>
        <v>12:48:40</v>
      </c>
      <c r="K3397" s="17" t="str">
        <f t="shared" si="396"/>
        <v>yes</v>
      </c>
      <c r="L3397" s="17">
        <f t="shared" si="397"/>
        <v>3.4687500000000038E-2</v>
      </c>
      <c r="M3397" s="17" t="str">
        <f t="shared" si="398"/>
        <v>-</v>
      </c>
      <c r="N3397" s="13" t="str">
        <f t="shared" si="399"/>
        <v xml:space="preserve"> Sep</v>
      </c>
      <c r="O3397" s="4">
        <v>44441.500289351854</v>
      </c>
      <c r="P3397" s="5">
        <v>0</v>
      </c>
      <c r="Q3397" s="5">
        <v>6.9444444444444444E-5</v>
      </c>
      <c r="R3397" s="2">
        <v>1</v>
      </c>
    </row>
    <row r="3398" spans="1:18" ht="12.75">
      <c r="A3398" s="2">
        <v>8592256</v>
      </c>
      <c r="B3398" s="3" t="s">
        <v>7651</v>
      </c>
      <c r="C3398" s="3" t="str">
        <v>49f10411-5580-4252-96be-88f9cca700c2</v>
      </c>
      <c r="D3398" s="2" t="s">
        <v>324</v>
      </c>
      <c r="E3398" s="2" t="s">
        <v>31</v>
      </c>
      <c r="F3398" s="13" t="str">
        <f t="shared" si="393"/>
        <v>13/ 02/ 2021</v>
      </c>
      <c r="G3398" s="2" t="s">
        <v>7652</v>
      </c>
      <c r="H3398" s="2" t="s">
        <v>7653</v>
      </c>
      <c r="I3398" s="19" t="str">
        <f t="shared" si="394"/>
        <v>11:55:08</v>
      </c>
      <c r="J3398" s="17" t="str">
        <f t="shared" si="395"/>
        <v>12:07:20</v>
      </c>
      <c r="K3398" s="17" t="str">
        <f t="shared" si="396"/>
        <v>yes</v>
      </c>
      <c r="L3398" s="17">
        <f t="shared" si="397"/>
        <v>8.4722222222221588E-3</v>
      </c>
      <c r="M3398" s="17" t="str">
        <f t="shared" si="398"/>
        <v>2nd week of feb</v>
      </c>
      <c r="N3398" s="13" t="str">
        <f t="shared" si="399"/>
        <v xml:space="preserve"> Feb</v>
      </c>
      <c r="O3398" s="2" t="s">
        <v>7654</v>
      </c>
      <c r="P3398" s="5">
        <v>0</v>
      </c>
      <c r="Q3398" s="5">
        <v>3.4722222222222222E-5</v>
      </c>
      <c r="R3398" s="2">
        <v>0</v>
      </c>
    </row>
    <row r="3399" spans="1:18" ht="12.75">
      <c r="A3399" s="2">
        <v>8626025</v>
      </c>
      <c r="B3399" s="3" t="s">
        <v>7655</v>
      </c>
      <c r="C3399" s="3" t="str">
        <v>e5bbb0ca-f976-48f5-866d-b03b88b3c4f9</v>
      </c>
      <c r="D3399" s="2" t="s">
        <v>1979</v>
      </c>
      <c r="E3399" s="2" t="s">
        <v>37</v>
      </c>
      <c r="F3399" s="13" t="str">
        <f t="shared" si="393"/>
        <v>18/ 02/ 2021</v>
      </c>
      <c r="G3399" s="2" t="s">
        <v>7656</v>
      </c>
      <c r="H3399" s="2" t="s">
        <v>7657</v>
      </c>
      <c r="I3399" s="19" t="str">
        <f t="shared" si="394"/>
        <v>12:47:34</v>
      </c>
      <c r="J3399" s="17" t="str">
        <f t="shared" si="395"/>
        <v>13:02:36</v>
      </c>
      <c r="K3399" s="17" t="str">
        <f t="shared" si="396"/>
        <v>yes</v>
      </c>
      <c r="L3399" s="17">
        <f t="shared" si="397"/>
        <v>1.0439814814814818E-2</v>
      </c>
      <c r="M3399" s="17" t="str">
        <f t="shared" si="398"/>
        <v>3rd week of feb</v>
      </c>
      <c r="N3399" s="13" t="str">
        <f t="shared" si="399"/>
        <v xml:space="preserve"> Feb</v>
      </c>
      <c r="O3399" s="2" t="s">
        <v>7658</v>
      </c>
      <c r="P3399" s="5">
        <v>0</v>
      </c>
      <c r="Q3399" s="5">
        <v>5.7870370370370373E-5</v>
      </c>
      <c r="R3399" s="2">
        <v>4</v>
      </c>
    </row>
    <row r="3400" spans="1:18" ht="12.75">
      <c r="A3400" s="2">
        <v>8505992</v>
      </c>
      <c r="B3400" s="3" t="s">
        <v>7659</v>
      </c>
      <c r="C3400" s="3" t="str">
        <v>27e7f50e-4b69-484b-a9d5-f5a0ce1de43e</v>
      </c>
      <c r="D3400" s="2" t="s">
        <v>401</v>
      </c>
      <c r="E3400" s="2" t="s">
        <v>31</v>
      </c>
      <c r="F3400" s="13" t="str">
        <f t="shared" si="393"/>
        <v>02/ 01/ 2021</v>
      </c>
      <c r="G3400" s="4">
        <v>44198.479363425926</v>
      </c>
      <c r="H3400" s="4">
        <v>44198.494976851849</v>
      </c>
      <c r="I3400" s="19" t="str">
        <f t="shared" si="394"/>
        <v>11:30:17</v>
      </c>
      <c r="J3400" s="17" t="str">
        <f t="shared" si="395"/>
        <v>11:52:46</v>
      </c>
      <c r="K3400" s="17" t="str">
        <f t="shared" si="396"/>
        <v>yes</v>
      </c>
      <c r="L3400" s="17">
        <f t="shared" si="397"/>
        <v>1.5613425925925961E-2</v>
      </c>
      <c r="M3400" s="17" t="str">
        <f t="shared" si="398"/>
        <v>-</v>
      </c>
      <c r="N3400" s="13" t="str">
        <f t="shared" si="399"/>
        <v xml:space="preserve"> Jan</v>
      </c>
      <c r="O3400" s="4">
        <v>44198.480011574073</v>
      </c>
      <c r="P3400" s="5">
        <v>0</v>
      </c>
      <c r="Q3400" s="5">
        <v>5.7870370370370373E-5</v>
      </c>
      <c r="R3400" s="2">
        <v>0</v>
      </c>
    </row>
    <row r="3401" spans="1:18" ht="12.75">
      <c r="A3401" s="2">
        <v>8651623</v>
      </c>
      <c r="B3401" s="3" t="s">
        <v>7660</v>
      </c>
      <c r="C3401" s="3" t="str">
        <v>3fa9f44c-c908-4f4c-aae9-8da9f425a7e4</v>
      </c>
      <c r="D3401" s="2" t="s">
        <v>19</v>
      </c>
      <c r="E3401" s="2" t="s">
        <v>20</v>
      </c>
      <c r="F3401" s="13" t="str">
        <f t="shared" si="393"/>
        <v>22/ 02/ 2021</v>
      </c>
      <c r="G3401" s="2" t="s">
        <v>7661</v>
      </c>
      <c r="H3401" s="2" t="s">
        <v>7662</v>
      </c>
      <c r="I3401" s="19" t="str">
        <f t="shared" si="394"/>
        <v>18:11:21</v>
      </c>
      <c r="J3401" s="17" t="str">
        <f t="shared" si="395"/>
        <v>19:12:02</v>
      </c>
      <c r="K3401" s="17" t="str">
        <f t="shared" si="396"/>
        <v>no</v>
      </c>
      <c r="L3401" s="17">
        <f t="shared" si="397"/>
        <v>4.2141203703703889E-2</v>
      </c>
      <c r="M3401" s="17" t="str">
        <f t="shared" si="398"/>
        <v>4rth week of feb</v>
      </c>
      <c r="N3401" s="13" t="str">
        <f t="shared" si="399"/>
        <v xml:space="preserve"> Feb</v>
      </c>
      <c r="O3401" s="2" t="s">
        <v>21</v>
      </c>
      <c r="P3401" s="5">
        <v>0</v>
      </c>
      <c r="Q3401" s="2" t="s">
        <v>21</v>
      </c>
      <c r="R3401" s="2">
        <v>0</v>
      </c>
    </row>
    <row r="3402" spans="1:18" ht="12.75">
      <c r="A3402" s="2">
        <v>8509214</v>
      </c>
      <c r="B3402" s="3" t="s">
        <v>7663</v>
      </c>
      <c r="C3402" s="3" t="str">
        <v>c32fb4db-c18b-4209-97be-2b806b22703b</v>
      </c>
      <c r="D3402" s="2" t="s">
        <v>19</v>
      </c>
      <c r="E3402" s="2" t="s">
        <v>20</v>
      </c>
      <c r="F3402" s="13" t="str">
        <f t="shared" si="393"/>
        <v>02/ 01/ 2021</v>
      </c>
      <c r="G3402" s="4">
        <v>44198.716458333336</v>
      </c>
      <c r="H3402" s="4">
        <v>44198.75849537037</v>
      </c>
      <c r="I3402" s="19" t="str">
        <f t="shared" si="394"/>
        <v>17:11:42</v>
      </c>
      <c r="J3402" s="17" t="str">
        <f t="shared" si="395"/>
        <v>18:12:14</v>
      </c>
      <c r="K3402" s="17" t="str">
        <f t="shared" si="396"/>
        <v>no</v>
      </c>
      <c r="L3402" s="17">
        <f t="shared" si="397"/>
        <v>4.2037037037037095E-2</v>
      </c>
      <c r="M3402" s="17" t="str">
        <f t="shared" si="398"/>
        <v>-</v>
      </c>
      <c r="N3402" s="13" t="str">
        <f t="shared" si="399"/>
        <v xml:space="preserve"> Jan</v>
      </c>
      <c r="O3402" s="2" t="s">
        <v>21</v>
      </c>
      <c r="P3402" s="5">
        <v>0</v>
      </c>
      <c r="Q3402" s="2" t="s">
        <v>21</v>
      </c>
      <c r="R3402" s="2">
        <v>0</v>
      </c>
    </row>
    <row r="3403" spans="1:18" ht="12.75">
      <c r="A3403" s="2">
        <v>8685627</v>
      </c>
      <c r="B3403" s="3" t="s">
        <v>7664</v>
      </c>
      <c r="C3403" s="3" t="str">
        <v>42f86042-5805-404b-8a32-93a7627b2d4b</v>
      </c>
      <c r="D3403" s="2" t="s">
        <v>19</v>
      </c>
      <c r="E3403" s="2" t="s">
        <v>23</v>
      </c>
      <c r="F3403" s="13" t="str">
        <f t="shared" si="393"/>
        <v>28/ 02/ 2021</v>
      </c>
      <c r="G3403" s="2" t="s">
        <v>7665</v>
      </c>
      <c r="H3403" s="2" t="s">
        <v>7666</v>
      </c>
      <c r="I3403" s="19" t="str">
        <f t="shared" si="394"/>
        <v>09:18:29</v>
      </c>
      <c r="J3403" s="17" t="str">
        <f t="shared" si="395"/>
        <v>09:21:17</v>
      </c>
      <c r="K3403" s="17" t="str">
        <f t="shared" si="396"/>
        <v>no</v>
      </c>
      <c r="L3403" s="17">
        <f t="shared" si="397"/>
        <v>1.9444444444444153E-3</v>
      </c>
      <c r="M3403" s="17" t="str">
        <f t="shared" si="398"/>
        <v>4rth week of feb</v>
      </c>
      <c r="N3403" s="13" t="str">
        <f t="shared" si="399"/>
        <v xml:space="preserve"> Feb</v>
      </c>
      <c r="O3403" s="2" t="s">
        <v>21</v>
      </c>
      <c r="P3403" s="5">
        <v>0</v>
      </c>
      <c r="Q3403" s="2" t="s">
        <v>21</v>
      </c>
      <c r="R3403" s="2">
        <v>0</v>
      </c>
    </row>
    <row r="3404" spans="1:18" ht="12.75">
      <c r="A3404" s="2">
        <v>8520388</v>
      </c>
      <c r="B3404" s="3" t="s">
        <v>7667</v>
      </c>
      <c r="C3404" s="3" t="str">
        <v>12feac61-1b5a-40fa-bc3d-6d9c8f7bca0d</v>
      </c>
      <c r="D3404" s="2" t="s">
        <v>228</v>
      </c>
      <c r="E3404" s="2" t="s">
        <v>37</v>
      </c>
      <c r="F3404" s="13" t="str">
        <f>TEXT(G3404,"dd/ mm/ yyyy")</f>
        <v>02/ 03/ 2021</v>
      </c>
      <c r="G3404" s="4">
        <v>44257.449629629627</v>
      </c>
      <c r="H3404" s="4">
        <v>44257.454768518517</v>
      </c>
      <c r="I3404" s="19" t="str">
        <f t="shared" si="394"/>
        <v>10:47:28</v>
      </c>
      <c r="J3404" s="17" t="str">
        <f t="shared" si="395"/>
        <v>10:54:52</v>
      </c>
      <c r="K3404" s="17" t="str">
        <f t="shared" si="396"/>
        <v>yes</v>
      </c>
      <c r="L3404" s="17">
        <f t="shared" si="397"/>
        <v>5.1388888888889706E-3</v>
      </c>
      <c r="M3404" s="17" t="str">
        <f t="shared" si="398"/>
        <v>-</v>
      </c>
      <c r="N3404" s="13" t="str">
        <f t="shared" si="399"/>
        <v xml:space="preserve"> Mar</v>
      </c>
      <c r="O3404" s="4">
        <v>44257.450162037036</v>
      </c>
      <c r="P3404" s="5">
        <v>0</v>
      </c>
      <c r="Q3404" s="5">
        <v>1.7361111111111112E-4</v>
      </c>
      <c r="R3404" s="2">
        <v>0</v>
      </c>
    </row>
    <row r="3405" spans="1:18" ht="12.75">
      <c r="A3405" s="2">
        <v>8689630</v>
      </c>
      <c r="B3405" s="3" t="s">
        <v>7668</v>
      </c>
      <c r="C3405" s="3" t="str">
        <v>e60352e5-10ef-4d50-9862-f09f46c7fd6f</v>
      </c>
      <c r="D3405" s="2" t="s">
        <v>19</v>
      </c>
      <c r="E3405" s="2" t="s">
        <v>20</v>
      </c>
      <c r="F3405" s="13" t="str">
        <f t="shared" si="393"/>
        <v>28/ 02/ 2021</v>
      </c>
      <c r="G3405" s="2" t="s">
        <v>7669</v>
      </c>
      <c r="H3405" s="2" t="s">
        <v>7670</v>
      </c>
      <c r="I3405" s="19" t="str">
        <f t="shared" si="394"/>
        <v>19:23:10</v>
      </c>
      <c r="J3405" s="17" t="str">
        <f t="shared" si="395"/>
        <v>20:25:41</v>
      </c>
      <c r="K3405" s="17" t="str">
        <f t="shared" si="396"/>
        <v>no</v>
      </c>
      <c r="L3405" s="17">
        <f t="shared" si="397"/>
        <v>4.3414351851851718E-2</v>
      </c>
      <c r="M3405" s="17" t="str">
        <f t="shared" si="398"/>
        <v>4rth week of feb</v>
      </c>
      <c r="N3405" s="13" t="str">
        <f t="shared" si="399"/>
        <v xml:space="preserve"> Feb</v>
      </c>
      <c r="O3405" s="2" t="s">
        <v>21</v>
      </c>
      <c r="P3405" s="5">
        <v>0</v>
      </c>
      <c r="Q3405" s="2" t="s">
        <v>21</v>
      </c>
      <c r="R3405" s="2">
        <v>1</v>
      </c>
    </row>
    <row r="3406" spans="1:18" ht="12.75">
      <c r="A3406" s="2">
        <v>8584301</v>
      </c>
      <c r="B3406" s="3" t="s">
        <v>7671</v>
      </c>
      <c r="C3406" s="3" t="str">
        <v>b3364823-f111-4c86-b5d2-326fe2fd79dc</v>
      </c>
      <c r="D3406" s="2" t="s">
        <v>19</v>
      </c>
      <c r="E3406" s="2" t="s">
        <v>20</v>
      </c>
      <c r="F3406" s="13" t="str">
        <f>TEXT(G3406,"dd/ mm/ yyyy")</f>
        <v>02/ 12/ 2021</v>
      </c>
      <c r="G3406" s="4">
        <v>44532.430995370371</v>
      </c>
      <c r="H3406" s="4">
        <v>44532.472974537035</v>
      </c>
      <c r="I3406" s="19" t="str">
        <f t="shared" si="394"/>
        <v>10:20:38</v>
      </c>
      <c r="J3406" s="17" t="str">
        <f t="shared" si="395"/>
        <v>11:21:05</v>
      </c>
      <c r="K3406" s="17" t="str">
        <f t="shared" si="396"/>
        <v>yes</v>
      </c>
      <c r="L3406" s="17">
        <f t="shared" si="397"/>
        <v>4.1979166666666679E-2</v>
      </c>
      <c r="M3406" s="17" t="str">
        <f t="shared" si="398"/>
        <v>-</v>
      </c>
      <c r="N3406" s="13" t="str">
        <f t="shared" si="399"/>
        <v xml:space="preserve"> Dec</v>
      </c>
      <c r="O3406" s="2" t="s">
        <v>21</v>
      </c>
      <c r="P3406" s="5">
        <v>0</v>
      </c>
      <c r="Q3406" s="2" t="s">
        <v>21</v>
      </c>
      <c r="R3406" s="2">
        <v>0</v>
      </c>
    </row>
    <row r="3407" spans="1:18" ht="12.75">
      <c r="A3407" s="2">
        <v>8582473</v>
      </c>
      <c r="B3407" s="3" t="s">
        <v>7672</v>
      </c>
      <c r="C3407" s="3" t="str">
        <v>8eb07d31-e44c-41e2-9268-5bcd4caddb99</v>
      </c>
      <c r="D3407" s="2" t="s">
        <v>19</v>
      </c>
      <c r="E3407" s="2" t="s">
        <v>420</v>
      </c>
      <c r="F3407" s="13" t="str">
        <f t="shared" si="393"/>
        <v>02/ 11/ 2021</v>
      </c>
      <c r="G3407" s="4">
        <v>44502.926539351851</v>
      </c>
      <c r="H3407" s="4">
        <v>44502.926793981482</v>
      </c>
      <c r="I3407" s="19" t="str">
        <f t="shared" si="394"/>
        <v>22:14:13</v>
      </c>
      <c r="J3407" s="17" t="str">
        <f t="shared" si="395"/>
        <v>22:14:35</v>
      </c>
      <c r="K3407" s="17" t="str">
        <f t="shared" si="396"/>
        <v>no</v>
      </c>
      <c r="L3407" s="17">
        <f t="shared" si="397"/>
        <v>2.5462962962974345E-4</v>
      </c>
      <c r="M3407" s="17" t="str">
        <f t="shared" si="398"/>
        <v>-</v>
      </c>
      <c r="N3407" s="13" t="str">
        <f t="shared" si="399"/>
        <v xml:space="preserve"> Nov</v>
      </c>
      <c r="O3407" s="2" t="s">
        <v>21</v>
      </c>
      <c r="P3407" s="5">
        <v>0</v>
      </c>
      <c r="Q3407" s="2" t="s">
        <v>21</v>
      </c>
      <c r="R3407" s="2">
        <v>0</v>
      </c>
    </row>
    <row r="3408" spans="1:18" ht="12.75">
      <c r="A3408" s="2">
        <v>8557319</v>
      </c>
      <c r="B3408" s="3" t="s">
        <v>7673</v>
      </c>
      <c r="C3408" s="3" t="str">
        <v>d7bba605-6c16-4dbc-8df2-bedebfaa9e46</v>
      </c>
      <c r="D3408" s="2" t="s">
        <v>324</v>
      </c>
      <c r="E3408" s="2" t="s">
        <v>37</v>
      </c>
      <c r="F3408" s="13" t="str">
        <f>TEXT(G3408,"dd/ mm/ yyyy")</f>
        <v>02/ 08/ 2021</v>
      </c>
      <c r="G3408" s="4">
        <v>44410.601493055554</v>
      </c>
      <c r="H3408" s="4">
        <v>44410.605787037035</v>
      </c>
      <c r="I3408" s="19" t="str">
        <f t="shared" si="394"/>
        <v>14:26:09</v>
      </c>
      <c r="J3408" s="17" t="str">
        <f t="shared" si="395"/>
        <v>14:32:20</v>
      </c>
      <c r="K3408" s="17" t="str">
        <f t="shared" si="396"/>
        <v>yes</v>
      </c>
      <c r="L3408" s="17">
        <f t="shared" si="397"/>
        <v>4.2939814814815236E-3</v>
      </c>
      <c r="M3408" s="17" t="str">
        <f t="shared" si="398"/>
        <v>-</v>
      </c>
      <c r="N3408" s="13" t="str">
        <f t="shared" si="399"/>
        <v xml:space="preserve"> Aug</v>
      </c>
      <c r="O3408" s="4">
        <v>44410.602314814816</v>
      </c>
      <c r="P3408" s="5">
        <v>0</v>
      </c>
      <c r="Q3408" s="5">
        <v>6.9444444444444444E-5</v>
      </c>
      <c r="R3408" s="2">
        <v>0</v>
      </c>
    </row>
    <row r="3409" spans="1:18" ht="12.75">
      <c r="A3409" s="2">
        <v>8575986</v>
      </c>
      <c r="B3409" s="3" t="s">
        <v>7674</v>
      </c>
      <c r="C3409" s="3" t="str">
        <v>13515f89-869f-4f09-b518-2b7d3a1d8ee5</v>
      </c>
      <c r="D3409" s="2" t="s">
        <v>19</v>
      </c>
      <c r="E3409" s="2" t="s">
        <v>23</v>
      </c>
      <c r="F3409" s="13" t="str">
        <f t="shared" si="393"/>
        <v>02/ 11/ 2021</v>
      </c>
      <c r="G3409" s="4">
        <v>44502.222939814812</v>
      </c>
      <c r="H3409" s="4">
        <v>44502.225011574075</v>
      </c>
      <c r="I3409" s="19" t="str">
        <f t="shared" si="394"/>
        <v>05:21:02</v>
      </c>
      <c r="J3409" s="17" t="str">
        <f t="shared" si="395"/>
        <v>05:24:01</v>
      </c>
      <c r="K3409" s="17" t="str">
        <f t="shared" si="396"/>
        <v>no</v>
      </c>
      <c r="L3409" s="17">
        <f t="shared" si="397"/>
        <v>2.0717592592592871E-3</v>
      </c>
      <c r="M3409" s="17" t="str">
        <f t="shared" si="398"/>
        <v>-</v>
      </c>
      <c r="N3409" s="13" t="str">
        <f t="shared" si="399"/>
        <v xml:space="preserve"> Nov</v>
      </c>
      <c r="O3409" s="2" t="s">
        <v>21</v>
      </c>
      <c r="P3409" s="5">
        <v>0</v>
      </c>
      <c r="Q3409" s="2" t="s">
        <v>21</v>
      </c>
      <c r="R3409" s="2">
        <v>5</v>
      </c>
    </row>
    <row r="3410" spans="1:18" ht="12.75">
      <c r="A3410" s="2">
        <v>8624459</v>
      </c>
      <c r="B3410" s="3" t="s">
        <v>7675</v>
      </c>
      <c r="C3410" s="3" t="str">
        <v>cb4f65ff-58e1-4533-8c9b-fe3ec81e8791</v>
      </c>
      <c r="D3410" s="2" t="s">
        <v>19</v>
      </c>
      <c r="E3410" s="2" t="s">
        <v>23</v>
      </c>
      <c r="F3410" s="13" t="str">
        <f t="shared" si="393"/>
        <v>18/ 02/ 2021</v>
      </c>
      <c r="G3410" s="2" t="s">
        <v>7676</v>
      </c>
      <c r="H3410" s="2" t="s">
        <v>7677</v>
      </c>
      <c r="I3410" s="19" t="str">
        <f t="shared" si="394"/>
        <v>09:06:20</v>
      </c>
      <c r="J3410" s="17" t="str">
        <f t="shared" si="395"/>
        <v>09:07:01</v>
      </c>
      <c r="K3410" s="17" t="str">
        <f t="shared" si="396"/>
        <v>no</v>
      </c>
      <c r="L3410" s="17">
        <f t="shared" si="397"/>
        <v>4.745370370370372E-4</v>
      </c>
      <c r="M3410" s="17" t="str">
        <f t="shared" si="398"/>
        <v>3rd week of feb</v>
      </c>
      <c r="N3410" s="13" t="str">
        <f t="shared" si="399"/>
        <v xml:space="preserve"> Feb</v>
      </c>
      <c r="O3410" s="2" t="s">
        <v>21</v>
      </c>
      <c r="P3410" s="5">
        <v>0</v>
      </c>
      <c r="Q3410" s="2" t="s">
        <v>21</v>
      </c>
      <c r="R3410" s="2">
        <v>0</v>
      </c>
    </row>
    <row r="3411" spans="1:18" ht="12.75">
      <c r="A3411" s="2">
        <v>8687475</v>
      </c>
      <c r="B3411" s="3" t="s">
        <v>7678</v>
      </c>
      <c r="C3411" s="3" t="str">
        <v>c5546595-834a-4bfe-92ae-0f7a74a6bf7b</v>
      </c>
      <c r="D3411" s="2" t="s">
        <v>19</v>
      </c>
      <c r="E3411" s="2" t="s">
        <v>20</v>
      </c>
      <c r="F3411" s="13" t="str">
        <f>TEXT(G3411,"dd/ mm/ yyyy")</f>
        <v>28/ 02/ 2021</v>
      </c>
      <c r="G3411" s="2" t="s">
        <v>7679</v>
      </c>
      <c r="H3411" s="2" t="s">
        <v>7680</v>
      </c>
      <c r="I3411" s="19" t="str">
        <f t="shared" si="394"/>
        <v>13:55:31</v>
      </c>
      <c r="J3411" s="17" t="str">
        <f t="shared" si="395"/>
        <v>14:59:31</v>
      </c>
      <c r="K3411" s="17" t="str">
        <f t="shared" si="396"/>
        <v>yes</v>
      </c>
      <c r="L3411" s="17">
        <f t="shared" si="397"/>
        <v>4.4444444444444509E-2</v>
      </c>
      <c r="M3411" s="17" t="str">
        <f t="shared" si="398"/>
        <v>4rth week of feb</v>
      </c>
      <c r="N3411" s="13" t="str">
        <f t="shared" si="399"/>
        <v xml:space="preserve"> Feb</v>
      </c>
      <c r="O3411" s="2" t="s">
        <v>21</v>
      </c>
      <c r="P3411" s="5">
        <v>0</v>
      </c>
      <c r="Q3411" s="2" t="s">
        <v>21</v>
      </c>
      <c r="R3411" s="2">
        <v>0</v>
      </c>
    </row>
    <row r="3412" spans="1:18" ht="12.75">
      <c r="A3412" s="2">
        <v>8615409</v>
      </c>
      <c r="B3412" s="3" t="s">
        <v>7681</v>
      </c>
      <c r="C3412" s="3" t="str">
        <v>f59dd164-2b8a-41f2-ba7c-7f7371ea565d</v>
      </c>
      <c r="D3412" s="2" t="s">
        <v>19</v>
      </c>
      <c r="E3412" s="2" t="s">
        <v>23</v>
      </c>
      <c r="F3412" s="13" t="str">
        <f t="shared" si="393"/>
        <v>16/ 02/ 2021</v>
      </c>
      <c r="G3412" s="2" t="s">
        <v>7682</v>
      </c>
      <c r="H3412" s="2" t="s">
        <v>7683</v>
      </c>
      <c r="I3412" s="19" t="str">
        <f t="shared" si="394"/>
        <v>19:03:35</v>
      </c>
      <c r="J3412" s="17" t="str">
        <f t="shared" si="395"/>
        <v>19:04:03</v>
      </c>
      <c r="K3412" s="17" t="str">
        <f t="shared" si="396"/>
        <v>no</v>
      </c>
      <c r="L3412" s="17">
        <f t="shared" si="397"/>
        <v>3.240740740739767E-4</v>
      </c>
      <c r="M3412" s="17" t="str">
        <f t="shared" si="398"/>
        <v>3rd week of feb</v>
      </c>
      <c r="N3412" s="13" t="str">
        <f t="shared" si="399"/>
        <v xml:space="preserve"> Feb</v>
      </c>
      <c r="O3412" s="2" t="s">
        <v>21</v>
      </c>
      <c r="P3412" s="5">
        <v>0</v>
      </c>
      <c r="Q3412" s="2" t="s">
        <v>21</v>
      </c>
      <c r="R3412" s="2">
        <v>0</v>
      </c>
    </row>
    <row r="3413" spans="1:18" ht="12.75">
      <c r="A3413" s="2">
        <v>8603794</v>
      </c>
      <c r="B3413" s="3" t="s">
        <v>7684</v>
      </c>
      <c r="C3413" s="3" t="str">
        <v>a512fa33-8158-41fd-85b0-9a0a4e1424db</v>
      </c>
      <c r="D3413" s="2" t="s">
        <v>19</v>
      </c>
      <c r="E3413" s="2" t="s">
        <v>20</v>
      </c>
      <c r="F3413" s="13" t="str">
        <f t="shared" si="393"/>
        <v>15/ 02/ 2021</v>
      </c>
      <c r="G3413" s="2" t="s">
        <v>7685</v>
      </c>
      <c r="H3413" s="2" t="s">
        <v>7686</v>
      </c>
      <c r="I3413" s="19" t="str">
        <f t="shared" si="394"/>
        <v>09:12:44</v>
      </c>
      <c r="J3413" s="17" t="str">
        <f t="shared" si="395"/>
        <v>10:12:53</v>
      </c>
      <c r="K3413" s="17" t="str">
        <f t="shared" si="396"/>
        <v>no</v>
      </c>
      <c r="L3413" s="17">
        <f t="shared" si="397"/>
        <v>4.1770833333333368E-2</v>
      </c>
      <c r="M3413" s="17" t="str">
        <f t="shared" si="398"/>
        <v>3rd week of feb</v>
      </c>
      <c r="N3413" s="13" t="str">
        <f t="shared" si="399"/>
        <v xml:space="preserve"> Feb</v>
      </c>
      <c r="O3413" s="2" t="s">
        <v>21</v>
      </c>
      <c r="P3413" s="5">
        <v>0</v>
      </c>
      <c r="Q3413" s="2" t="s">
        <v>21</v>
      </c>
      <c r="R3413" s="2">
        <v>0</v>
      </c>
    </row>
    <row r="3414" spans="1:18" ht="12.75">
      <c r="A3414" s="2">
        <v>8567511</v>
      </c>
      <c r="B3414" s="3" t="s">
        <v>7687</v>
      </c>
      <c r="C3414" s="3" t="str">
        <v>b0dc6c42-1b02-4f39-af44-5140cb77b3c2</v>
      </c>
      <c r="D3414" s="2" t="s">
        <v>19</v>
      </c>
      <c r="E3414" s="2" t="s">
        <v>20</v>
      </c>
      <c r="F3414" s="13" t="str">
        <f t="shared" si="393"/>
        <v>02/ 09/ 2021</v>
      </c>
      <c r="G3414" s="4">
        <v>44441.934363425928</v>
      </c>
      <c r="H3414" s="4">
        <v>44441.9762962963</v>
      </c>
      <c r="I3414" s="19" t="str">
        <f t="shared" si="394"/>
        <v>22:25:29</v>
      </c>
      <c r="J3414" s="17" t="str">
        <f t="shared" si="395"/>
        <v>23:25:52</v>
      </c>
      <c r="K3414" s="17" t="str">
        <f t="shared" si="396"/>
        <v>no</v>
      </c>
      <c r="L3414" s="17">
        <f t="shared" si="397"/>
        <v>4.1932870370370412E-2</v>
      </c>
      <c r="M3414" s="17" t="str">
        <f t="shared" si="398"/>
        <v>-</v>
      </c>
      <c r="N3414" s="13" t="str">
        <f t="shared" si="399"/>
        <v xml:space="preserve"> Sep</v>
      </c>
      <c r="O3414" s="2" t="s">
        <v>21</v>
      </c>
      <c r="P3414" s="5">
        <v>0</v>
      </c>
      <c r="Q3414" s="2" t="s">
        <v>21</v>
      </c>
      <c r="R3414" s="2">
        <v>0</v>
      </c>
    </row>
    <row r="3415" spans="1:18" ht="12.75">
      <c r="A3415" s="2">
        <v>8506313</v>
      </c>
      <c r="B3415" s="3" t="s">
        <v>7688</v>
      </c>
      <c r="C3415" s="3" t="str">
        <v>e81c096e-4f7e-4fa4-a9d9-88887a4f15cc</v>
      </c>
      <c r="D3415" s="2" t="s">
        <v>19</v>
      </c>
      <c r="E3415" s="2" t="s">
        <v>20</v>
      </c>
      <c r="F3415" s="13" t="str">
        <f t="shared" si="393"/>
        <v>02/ 01/ 2021</v>
      </c>
      <c r="G3415" s="4">
        <v>44198.502581018518</v>
      </c>
      <c r="H3415" s="4">
        <v>44198.545659722222</v>
      </c>
      <c r="I3415" s="19" t="str">
        <f t="shared" si="394"/>
        <v>12:03:43</v>
      </c>
      <c r="J3415" s="17" t="str">
        <f t="shared" si="395"/>
        <v>13:05:45</v>
      </c>
      <c r="K3415" s="17" t="str">
        <f t="shared" si="396"/>
        <v>yes</v>
      </c>
      <c r="L3415" s="17">
        <f t="shared" si="397"/>
        <v>4.3078703703703702E-2</v>
      </c>
      <c r="M3415" s="17" t="str">
        <f t="shared" si="398"/>
        <v>-</v>
      </c>
      <c r="N3415" s="13" t="str">
        <f t="shared" si="399"/>
        <v xml:space="preserve"> Jan</v>
      </c>
      <c r="O3415" s="2" t="s">
        <v>21</v>
      </c>
      <c r="P3415" s="5">
        <v>0</v>
      </c>
      <c r="Q3415" s="2" t="s">
        <v>21</v>
      </c>
      <c r="R3415" s="2">
        <v>0</v>
      </c>
    </row>
    <row r="3416" spans="1:18" ht="12.75">
      <c r="A3416" s="2">
        <v>8644915</v>
      </c>
      <c r="B3416" s="3" t="s">
        <v>3819</v>
      </c>
      <c r="C3416" s="3" t="str">
        <v>e53a9c52-5dfa-4dba-ac74-9849343f38bf</v>
      </c>
      <c r="D3416" s="2" t="s">
        <v>19</v>
      </c>
      <c r="E3416" s="2" t="s">
        <v>23</v>
      </c>
      <c r="F3416" s="13" t="str">
        <f t="shared" si="393"/>
        <v>21/ 02/ 2021</v>
      </c>
      <c r="G3416" s="2" t="s">
        <v>7689</v>
      </c>
      <c r="H3416" s="2" t="s">
        <v>7690</v>
      </c>
      <c r="I3416" s="19" t="str">
        <f t="shared" si="394"/>
        <v>15:31:10</v>
      </c>
      <c r="J3416" s="17" t="str">
        <f t="shared" si="395"/>
        <v>15:31:32</v>
      </c>
      <c r="K3416" s="17" t="str">
        <f t="shared" si="396"/>
        <v>yes</v>
      </c>
      <c r="L3416" s="17">
        <f t="shared" si="397"/>
        <v>2.5462962962963243E-4</v>
      </c>
      <c r="M3416" s="17" t="str">
        <f t="shared" si="398"/>
        <v>3rd week of feb</v>
      </c>
      <c r="N3416" s="13" t="str">
        <f t="shared" si="399"/>
        <v xml:space="preserve"> Feb</v>
      </c>
      <c r="O3416" s="2" t="s">
        <v>21</v>
      </c>
      <c r="P3416" s="5">
        <v>0</v>
      </c>
      <c r="Q3416" s="2" t="s">
        <v>21</v>
      </c>
      <c r="R3416" s="2">
        <v>0</v>
      </c>
    </row>
    <row r="3417" spans="1:18" ht="12.75">
      <c r="A3417" s="2">
        <v>8517941</v>
      </c>
      <c r="B3417" s="3" t="s">
        <v>7691</v>
      </c>
      <c r="C3417" s="3" t="str">
        <v>b3270023-5168-48a4-b7cc-c9f6187dbfe7</v>
      </c>
      <c r="D3417" s="2" t="s">
        <v>19</v>
      </c>
      <c r="E3417" s="2" t="s">
        <v>23</v>
      </c>
      <c r="F3417" s="13" t="str">
        <f t="shared" si="393"/>
        <v>02/ 02/ 2021</v>
      </c>
      <c r="G3417" s="4">
        <v>44229.866087962961</v>
      </c>
      <c r="H3417" s="4">
        <v>44229.866319444445</v>
      </c>
      <c r="I3417" s="19" t="str">
        <f t="shared" si="394"/>
        <v>20:47:10</v>
      </c>
      <c r="J3417" s="17" t="str">
        <f t="shared" si="395"/>
        <v>20:47:30</v>
      </c>
      <c r="K3417" s="17" t="str">
        <f t="shared" si="396"/>
        <v>no</v>
      </c>
      <c r="L3417" s="17">
        <f t="shared" si="397"/>
        <v>2.3148148148155467E-4</v>
      </c>
      <c r="M3417" s="17" t="str">
        <f t="shared" si="398"/>
        <v>1st week of feb</v>
      </c>
      <c r="N3417" s="13" t="str">
        <f t="shared" si="399"/>
        <v xml:space="preserve"> Feb</v>
      </c>
      <c r="O3417" s="2" t="s">
        <v>21</v>
      </c>
      <c r="P3417" s="5">
        <v>0</v>
      </c>
      <c r="Q3417" s="2" t="s">
        <v>21</v>
      </c>
      <c r="R3417" s="2">
        <v>4</v>
      </c>
    </row>
    <row r="3418" spans="1:18" ht="12.75">
      <c r="A3418" s="2">
        <v>8679202</v>
      </c>
      <c r="B3418" s="3" t="s">
        <v>7692</v>
      </c>
      <c r="C3418" s="3" t="str">
        <v>cc7e2b47-af29-4d4c-b90e-c68bf6f6cd85</v>
      </c>
      <c r="D3418" s="2" t="s">
        <v>19</v>
      </c>
      <c r="E3418" s="2" t="s">
        <v>23</v>
      </c>
      <c r="F3418" s="13" t="str">
        <f t="shared" si="393"/>
        <v>27/ 02/ 2021</v>
      </c>
      <c r="G3418" s="2" t="s">
        <v>7693</v>
      </c>
      <c r="H3418" s="2" t="s">
        <v>7694</v>
      </c>
      <c r="I3418" s="19" t="str">
        <f t="shared" si="394"/>
        <v>01:35:59</v>
      </c>
      <c r="J3418" s="17" t="str">
        <f t="shared" si="395"/>
        <v>01:37:45</v>
      </c>
      <c r="K3418" s="17" t="str">
        <f t="shared" si="396"/>
        <v>no</v>
      </c>
      <c r="L3418" s="17">
        <f t="shared" si="397"/>
        <v>1.2268518518518401E-3</v>
      </c>
      <c r="M3418" s="17" t="str">
        <f t="shared" si="398"/>
        <v>4rth week of feb</v>
      </c>
      <c r="N3418" s="13" t="str">
        <f t="shared" si="399"/>
        <v xml:space="preserve"> Feb</v>
      </c>
      <c r="O3418" s="2" t="s">
        <v>21</v>
      </c>
      <c r="P3418" s="5">
        <v>0</v>
      </c>
      <c r="Q3418" s="2" t="s">
        <v>21</v>
      </c>
      <c r="R3418" s="2">
        <v>1</v>
      </c>
    </row>
    <row r="3419" spans="1:18" ht="12.75">
      <c r="A3419" s="2">
        <v>8525769</v>
      </c>
      <c r="B3419" s="3" t="s">
        <v>7695</v>
      </c>
      <c r="C3419" s="3" t="str">
        <v>6f578d80-fb49-46ca-9deb-f10e071591c8</v>
      </c>
      <c r="D3419" s="2" t="s">
        <v>19</v>
      </c>
      <c r="E3419" s="2" t="s">
        <v>20</v>
      </c>
      <c r="F3419" s="13" t="str">
        <f t="shared" si="393"/>
        <v>02/ 03/ 2021</v>
      </c>
      <c r="G3419" s="4">
        <v>44257.889490740738</v>
      </c>
      <c r="H3419" s="4">
        <v>44257.931643518517</v>
      </c>
      <c r="I3419" s="19" t="str">
        <f t="shared" si="394"/>
        <v>21:20:52</v>
      </c>
      <c r="J3419" s="17" t="str">
        <f t="shared" si="395"/>
        <v>22:21:34</v>
      </c>
      <c r="K3419" s="17" t="str">
        <f t="shared" si="396"/>
        <v>no</v>
      </c>
      <c r="L3419" s="17">
        <f t="shared" si="397"/>
        <v>4.2152777777777817E-2</v>
      </c>
      <c r="M3419" s="17" t="str">
        <f t="shared" si="398"/>
        <v>-</v>
      </c>
      <c r="N3419" s="13" t="str">
        <f t="shared" si="399"/>
        <v xml:space="preserve"> Mar</v>
      </c>
      <c r="O3419" s="2" t="s">
        <v>21</v>
      </c>
      <c r="P3419" s="5">
        <v>0</v>
      </c>
      <c r="Q3419" s="2" t="s">
        <v>21</v>
      </c>
      <c r="R3419" s="2">
        <v>0</v>
      </c>
    </row>
    <row r="3420" spans="1:18" ht="12.75">
      <c r="A3420" s="2">
        <v>8687065</v>
      </c>
      <c r="B3420" s="3" t="s">
        <v>7696</v>
      </c>
      <c r="C3420" s="3" t="str">
        <v>424b4840-dc41-4d1c-be09-e4f976a1ff2d</v>
      </c>
      <c r="D3420" s="2" t="s">
        <v>19</v>
      </c>
      <c r="E3420" s="2" t="s">
        <v>23</v>
      </c>
      <c r="F3420" s="13" t="str">
        <f t="shared" si="393"/>
        <v>28/ 02/ 2021</v>
      </c>
      <c r="G3420" s="2" t="s">
        <v>7697</v>
      </c>
      <c r="H3420" s="2" t="s">
        <v>7698</v>
      </c>
      <c r="I3420" s="19" t="str">
        <f t="shared" si="394"/>
        <v>12:58:17</v>
      </c>
      <c r="J3420" s="17" t="str">
        <f t="shared" si="395"/>
        <v>12:59:28</v>
      </c>
      <c r="K3420" s="17" t="str">
        <f t="shared" si="396"/>
        <v>yes</v>
      </c>
      <c r="L3420" s="17">
        <f t="shared" si="397"/>
        <v>8.2175925925920268E-4</v>
      </c>
      <c r="M3420" s="17" t="str">
        <f t="shared" si="398"/>
        <v>4rth week of feb</v>
      </c>
      <c r="N3420" s="13" t="str">
        <f t="shared" si="399"/>
        <v xml:space="preserve"> Feb</v>
      </c>
      <c r="O3420" s="2" t="s">
        <v>21</v>
      </c>
      <c r="P3420" s="5">
        <v>0</v>
      </c>
      <c r="Q3420" s="2" t="s">
        <v>21</v>
      </c>
      <c r="R3420" s="2">
        <v>0</v>
      </c>
    </row>
    <row r="3421" spans="1:18" ht="12.75">
      <c r="A3421" s="2">
        <v>8651056</v>
      </c>
      <c r="B3421" s="3" t="s">
        <v>7699</v>
      </c>
      <c r="C3421" s="3" t="str">
        <v>940bac85-61c0-4ff9-8ef4-34ecbe58b6c8</v>
      </c>
      <c r="D3421" s="2" t="s">
        <v>115</v>
      </c>
      <c r="E3421" s="2" t="s">
        <v>37</v>
      </c>
      <c r="F3421" s="13" t="str">
        <f t="shared" si="393"/>
        <v>22/ 02/ 2021</v>
      </c>
      <c r="G3421" s="2" t="s">
        <v>7700</v>
      </c>
      <c r="H3421" s="2" t="s">
        <v>7701</v>
      </c>
      <c r="I3421" s="19" t="str">
        <f t="shared" si="394"/>
        <v>16:41:48</v>
      </c>
      <c r="J3421" s="17" t="str">
        <f t="shared" si="395"/>
        <v>16:49:49</v>
      </c>
      <c r="K3421" s="17" t="str">
        <f t="shared" si="396"/>
        <v>yes</v>
      </c>
      <c r="L3421" s="17">
        <f t="shared" si="397"/>
        <v>5.5671296296296857E-3</v>
      </c>
      <c r="M3421" s="17" t="str">
        <f t="shared" si="398"/>
        <v>4rth week of feb</v>
      </c>
      <c r="N3421" s="13" t="str">
        <f t="shared" si="399"/>
        <v xml:space="preserve"> Feb</v>
      </c>
      <c r="O3421" s="2" t="s">
        <v>7702</v>
      </c>
      <c r="P3421" s="5">
        <v>0</v>
      </c>
      <c r="Q3421" s="5">
        <v>6.9444444444444444E-5</v>
      </c>
      <c r="R3421" s="2">
        <v>0</v>
      </c>
    </row>
    <row r="3422" spans="1:18" ht="12.75">
      <c r="A3422" s="2">
        <v>8663409</v>
      </c>
      <c r="B3422" s="3" t="s">
        <v>7703</v>
      </c>
      <c r="C3422" s="3" t="str">
        <v>c6d340c1-916f-473c-bc78-20cc43ffa8b8</v>
      </c>
      <c r="D3422" s="2" t="s">
        <v>446</v>
      </c>
      <c r="E3422" s="2" t="s">
        <v>37</v>
      </c>
      <c r="F3422" s="13" t="str">
        <f t="shared" si="393"/>
        <v>24/ 02/ 2021</v>
      </c>
      <c r="G3422" s="2" t="s">
        <v>7704</v>
      </c>
      <c r="H3422" s="2" t="s">
        <v>7705</v>
      </c>
      <c r="I3422" s="19" t="str">
        <f t="shared" si="394"/>
        <v>16:16:27</v>
      </c>
      <c r="J3422" s="17" t="str">
        <f t="shared" si="395"/>
        <v>16:29:09</v>
      </c>
      <c r="K3422" s="17" t="str">
        <f t="shared" si="396"/>
        <v>yes</v>
      </c>
      <c r="L3422" s="17">
        <f t="shared" si="397"/>
        <v>8.8194444444443798E-3</v>
      </c>
      <c r="M3422" s="17" t="str">
        <f t="shared" si="398"/>
        <v>4rth week of feb</v>
      </c>
      <c r="N3422" s="13" t="str">
        <f t="shared" si="399"/>
        <v xml:space="preserve"> Feb</v>
      </c>
      <c r="O3422" s="2" t="s">
        <v>7706</v>
      </c>
      <c r="P3422" s="5">
        <v>0</v>
      </c>
      <c r="Q3422" s="5">
        <v>6.9444444444444444E-5</v>
      </c>
      <c r="R3422" s="2">
        <v>0</v>
      </c>
    </row>
    <row r="3423" spans="1:18" ht="12.75">
      <c r="A3423" s="2">
        <v>8521747</v>
      </c>
      <c r="B3423" s="3" t="s">
        <v>7707</v>
      </c>
      <c r="C3423" s="3" t="str">
        <v>0b500ff9-327e-4594-807b-7a5652ac1086</v>
      </c>
      <c r="D3423" s="2" t="s">
        <v>887</v>
      </c>
      <c r="E3423" s="2" t="s">
        <v>37</v>
      </c>
      <c r="F3423" s="13" t="str">
        <f t="shared" si="393"/>
        <v>02/ 03/ 2021</v>
      </c>
      <c r="G3423" s="4">
        <v>44257.547847222224</v>
      </c>
      <c r="H3423" s="4">
        <v>44257.553564814814</v>
      </c>
      <c r="I3423" s="19" t="str">
        <f t="shared" si="394"/>
        <v>13:08:54</v>
      </c>
      <c r="J3423" s="17" t="str">
        <f t="shared" si="395"/>
        <v>13:17:08</v>
      </c>
      <c r="K3423" s="17" t="str">
        <f t="shared" si="396"/>
        <v>yes</v>
      </c>
      <c r="L3423" s="17">
        <f t="shared" si="397"/>
        <v>5.7175925925925242E-3</v>
      </c>
      <c r="M3423" s="17" t="str">
        <f t="shared" si="398"/>
        <v>-</v>
      </c>
      <c r="N3423" s="13" t="str">
        <f t="shared" si="399"/>
        <v xml:space="preserve"> Mar</v>
      </c>
      <c r="O3423" s="4">
        <v>44257.548229166663</v>
      </c>
      <c r="P3423" s="5">
        <v>0</v>
      </c>
      <c r="Q3423" s="5">
        <v>9.2592592592592588E-5</v>
      </c>
      <c r="R3423" s="2">
        <v>0</v>
      </c>
    </row>
    <row r="3424" spans="1:18" ht="12.75">
      <c r="A3424" s="2">
        <v>8608091</v>
      </c>
      <c r="B3424" s="3" t="s">
        <v>7708</v>
      </c>
      <c r="C3424" s="3" t="str">
        <v>7d8257c6-4bf1-4d5d-9ff7-3b126bb42135</v>
      </c>
      <c r="D3424" s="2" t="s">
        <v>19</v>
      </c>
      <c r="E3424" s="2" t="s">
        <v>20</v>
      </c>
      <c r="F3424" s="13" t="str">
        <f t="shared" si="393"/>
        <v>15/ 02/ 2021</v>
      </c>
      <c r="G3424" s="2" t="s">
        <v>7709</v>
      </c>
      <c r="H3424" s="2" t="s">
        <v>7710</v>
      </c>
      <c r="I3424" s="19" t="str">
        <f t="shared" si="394"/>
        <v>17:36:27</v>
      </c>
      <c r="J3424" s="17" t="str">
        <f t="shared" si="395"/>
        <v>18:37:01</v>
      </c>
      <c r="K3424" s="17" t="str">
        <f t="shared" si="396"/>
        <v>no</v>
      </c>
      <c r="L3424" s="17">
        <f t="shared" si="397"/>
        <v>4.2060185185185173E-2</v>
      </c>
      <c r="M3424" s="17" t="str">
        <f t="shared" si="398"/>
        <v>3rd week of feb</v>
      </c>
      <c r="N3424" s="13" t="str">
        <f t="shared" si="399"/>
        <v xml:space="preserve"> Feb</v>
      </c>
      <c r="O3424" s="2" t="s">
        <v>21</v>
      </c>
      <c r="P3424" s="5">
        <v>0</v>
      </c>
      <c r="Q3424" s="2" t="s">
        <v>21</v>
      </c>
      <c r="R3424" s="2">
        <v>0</v>
      </c>
    </row>
    <row r="3425" spans="1:18" ht="12.75">
      <c r="A3425" s="2">
        <v>8528985</v>
      </c>
      <c r="B3425" s="3" t="s">
        <v>7711</v>
      </c>
      <c r="C3425" s="3" t="str">
        <v>0d61c051-cead-4fc1-88a3-4273ad6d9b4d</v>
      </c>
      <c r="D3425" s="2" t="s">
        <v>19</v>
      </c>
      <c r="E3425" s="2" t="s">
        <v>20</v>
      </c>
      <c r="F3425" s="13" t="str">
        <f t="shared" si="393"/>
        <v>02/ 04/ 2021</v>
      </c>
      <c r="G3425" s="4">
        <v>44288.513483796298</v>
      </c>
      <c r="H3425" s="4">
        <v>44288.556030092594</v>
      </c>
      <c r="I3425" s="19" t="str">
        <f t="shared" si="394"/>
        <v>12:19:25</v>
      </c>
      <c r="J3425" s="17" t="str">
        <f t="shared" si="395"/>
        <v>13:20:41</v>
      </c>
      <c r="K3425" s="17" t="str">
        <f t="shared" si="396"/>
        <v>yes</v>
      </c>
      <c r="L3425" s="17">
        <f t="shared" si="397"/>
        <v>4.254629629629636E-2</v>
      </c>
      <c r="M3425" s="17" t="str">
        <f t="shared" si="398"/>
        <v>-</v>
      </c>
      <c r="N3425" s="13" t="str">
        <f t="shared" si="399"/>
        <v xml:space="preserve"> Apr</v>
      </c>
      <c r="O3425" s="2" t="s">
        <v>21</v>
      </c>
      <c r="P3425" s="5">
        <v>0</v>
      </c>
      <c r="Q3425" s="2" t="s">
        <v>21</v>
      </c>
      <c r="R3425" s="2">
        <v>0</v>
      </c>
    </row>
    <row r="3426" spans="1:18" ht="12.75">
      <c r="A3426" s="2">
        <v>8507272</v>
      </c>
      <c r="B3426" s="3" t="s">
        <v>7712</v>
      </c>
      <c r="C3426" s="3" t="str">
        <v>5a290316-e3d7-4477-82ba-624dc90375d7</v>
      </c>
      <c r="D3426" s="2" t="s">
        <v>19</v>
      </c>
      <c r="E3426" s="2" t="s">
        <v>20</v>
      </c>
      <c r="F3426" s="13" t="str">
        <f t="shared" si="393"/>
        <v>02/ 01/ 2021</v>
      </c>
      <c r="G3426" s="4">
        <v>44198.571006944447</v>
      </c>
      <c r="H3426" s="4">
        <v>44198.613032407404</v>
      </c>
      <c r="I3426" s="19" t="str">
        <f t="shared" si="394"/>
        <v>13:42:15</v>
      </c>
      <c r="J3426" s="17" t="str">
        <f t="shared" si="395"/>
        <v>14:42:46</v>
      </c>
      <c r="K3426" s="17" t="str">
        <f t="shared" si="396"/>
        <v>yes</v>
      </c>
      <c r="L3426" s="17">
        <f t="shared" si="397"/>
        <v>4.2025462962962945E-2</v>
      </c>
      <c r="M3426" s="17" t="str">
        <f t="shared" si="398"/>
        <v>-</v>
      </c>
      <c r="N3426" s="13" t="str">
        <f t="shared" si="399"/>
        <v xml:space="preserve"> Jan</v>
      </c>
      <c r="O3426" s="2" t="s">
        <v>21</v>
      </c>
      <c r="P3426" s="5">
        <v>0</v>
      </c>
      <c r="Q3426" s="2" t="s">
        <v>21</v>
      </c>
      <c r="R3426" s="2">
        <v>0</v>
      </c>
    </row>
    <row r="3427" spans="1:18" ht="12.75">
      <c r="A3427" s="2">
        <v>8507777</v>
      </c>
      <c r="B3427" s="3" t="s">
        <v>7713</v>
      </c>
      <c r="C3427" s="3" t="str">
        <v>f4c07c5d-985e-4e86-9ec5-43b8008e818b</v>
      </c>
      <c r="D3427" s="2" t="s">
        <v>233</v>
      </c>
      <c r="E3427" s="2" t="s">
        <v>37</v>
      </c>
      <c r="F3427" s="13" t="str">
        <f t="shared" si="393"/>
        <v>02/ 01/ 2021</v>
      </c>
      <c r="G3427" s="4">
        <v>44198.610462962963</v>
      </c>
      <c r="H3427" s="4">
        <v>44198.620821759258</v>
      </c>
      <c r="I3427" s="19" t="str">
        <f t="shared" si="394"/>
        <v>14:39:04</v>
      </c>
      <c r="J3427" s="17" t="str">
        <f t="shared" si="395"/>
        <v>14:53:59</v>
      </c>
      <c r="K3427" s="17" t="str">
        <f t="shared" si="396"/>
        <v>yes</v>
      </c>
      <c r="L3427" s="17">
        <f t="shared" si="397"/>
        <v>1.0358796296296213E-2</v>
      </c>
      <c r="M3427" s="17" t="str">
        <f t="shared" si="398"/>
        <v>-</v>
      </c>
      <c r="N3427" s="13" t="str">
        <f t="shared" si="399"/>
        <v xml:space="preserve"> Jan</v>
      </c>
      <c r="O3427" s="4">
        <v>44198.610891203702</v>
      </c>
      <c r="P3427" s="5">
        <v>0</v>
      </c>
      <c r="Q3427" s="5">
        <v>6.9444444444444444E-5</v>
      </c>
      <c r="R3427" s="2">
        <v>0</v>
      </c>
    </row>
    <row r="3428" spans="1:18" ht="12.75">
      <c r="A3428" s="2">
        <v>8517430</v>
      </c>
      <c r="B3428" s="3" t="s">
        <v>7714</v>
      </c>
      <c r="C3428" s="3" t="str">
        <v>f59c7688-99ab-4117-8a28-0cbd775430cb</v>
      </c>
      <c r="D3428" s="2" t="s">
        <v>19</v>
      </c>
      <c r="E3428" s="2" t="s">
        <v>23</v>
      </c>
      <c r="F3428" s="13" t="str">
        <f t="shared" si="393"/>
        <v>02/ 02/ 2021</v>
      </c>
      <c r="G3428" s="4">
        <v>44229.807280092595</v>
      </c>
      <c r="H3428" s="4">
        <v>44229.807604166665</v>
      </c>
      <c r="I3428" s="19" t="str">
        <f t="shared" si="394"/>
        <v>19:22:29</v>
      </c>
      <c r="J3428" s="17" t="str">
        <f t="shared" si="395"/>
        <v>19:22:57</v>
      </c>
      <c r="K3428" s="17" t="str">
        <f t="shared" si="396"/>
        <v>no</v>
      </c>
      <c r="L3428" s="17">
        <f t="shared" si="397"/>
        <v>3.2407407407408773E-4</v>
      </c>
      <c r="M3428" s="17" t="str">
        <f t="shared" si="398"/>
        <v>1st week of feb</v>
      </c>
      <c r="N3428" s="13" t="str">
        <f t="shared" si="399"/>
        <v xml:space="preserve"> Feb</v>
      </c>
      <c r="O3428" s="2" t="s">
        <v>21</v>
      </c>
      <c r="P3428" s="5">
        <v>0</v>
      </c>
      <c r="Q3428" s="2" t="s">
        <v>21</v>
      </c>
      <c r="R3428" s="2">
        <v>1</v>
      </c>
    </row>
    <row r="3429" spans="1:18" ht="12.75">
      <c r="A3429" s="2">
        <v>8617623</v>
      </c>
      <c r="B3429" s="3" t="s">
        <v>7715</v>
      </c>
      <c r="C3429" s="3" t="str">
        <v>4087a428-5fd5-4baf-b21d-f144529711a3</v>
      </c>
      <c r="D3429" s="2" t="s">
        <v>19</v>
      </c>
      <c r="E3429" s="2" t="s">
        <v>23</v>
      </c>
      <c r="F3429" s="13" t="str">
        <f t="shared" si="393"/>
        <v>17/ 02/ 2021</v>
      </c>
      <c r="G3429" s="2" t="s">
        <v>7716</v>
      </c>
      <c r="H3429" s="2" t="s">
        <v>7717</v>
      </c>
      <c r="I3429" s="19" t="str">
        <f t="shared" si="394"/>
        <v>09:00:25</v>
      </c>
      <c r="J3429" s="17" t="str">
        <f t="shared" si="395"/>
        <v>09:01:15</v>
      </c>
      <c r="K3429" s="17" t="str">
        <f t="shared" si="396"/>
        <v>no</v>
      </c>
      <c r="L3429" s="17">
        <f t="shared" si="397"/>
        <v>5.7870370370372015E-4</v>
      </c>
      <c r="M3429" s="17" t="str">
        <f t="shared" si="398"/>
        <v>3rd week of feb</v>
      </c>
      <c r="N3429" s="13" t="str">
        <f t="shared" si="399"/>
        <v xml:space="preserve"> Feb</v>
      </c>
      <c r="O3429" s="2" t="s">
        <v>21</v>
      </c>
      <c r="P3429" s="5">
        <v>0</v>
      </c>
      <c r="Q3429" s="2" t="s">
        <v>21</v>
      </c>
      <c r="R3429" s="2">
        <v>0</v>
      </c>
    </row>
    <row r="3430" spans="1:18" ht="12.75">
      <c r="A3430" s="2">
        <v>8605869</v>
      </c>
      <c r="B3430" s="3" t="s">
        <v>7718</v>
      </c>
      <c r="C3430" s="3" t="str">
        <v>486cb041-1959-44db-9b98-e8e5a09d703a</v>
      </c>
      <c r="D3430" s="2" t="s">
        <v>19</v>
      </c>
      <c r="E3430" s="2" t="s">
        <v>20</v>
      </c>
      <c r="F3430" s="13" t="str">
        <f t="shared" si="393"/>
        <v>15/ 02/ 2021</v>
      </c>
      <c r="G3430" s="2" t="s">
        <v>1238</v>
      </c>
      <c r="H3430" s="2" t="s">
        <v>7719</v>
      </c>
      <c r="I3430" s="19" t="str">
        <f t="shared" si="394"/>
        <v>13:28:04</v>
      </c>
      <c r="J3430" s="17" t="str">
        <f t="shared" si="395"/>
        <v>14:29:31</v>
      </c>
      <c r="K3430" s="17" t="str">
        <f t="shared" si="396"/>
        <v>yes</v>
      </c>
      <c r="L3430" s="17">
        <f t="shared" si="397"/>
        <v>4.267361111111112E-2</v>
      </c>
      <c r="M3430" s="17" t="str">
        <f t="shared" si="398"/>
        <v>3rd week of feb</v>
      </c>
      <c r="N3430" s="13" t="str">
        <f t="shared" si="399"/>
        <v xml:space="preserve"> Feb</v>
      </c>
      <c r="O3430" s="2" t="s">
        <v>21</v>
      </c>
      <c r="P3430" s="5">
        <v>0</v>
      </c>
      <c r="Q3430" s="2" t="s">
        <v>21</v>
      </c>
      <c r="R3430" s="2">
        <v>0</v>
      </c>
    </row>
    <row r="3431" spans="1:18" ht="12.75">
      <c r="A3431" s="2">
        <v>8643570</v>
      </c>
      <c r="B3431" s="3" t="s">
        <v>7720</v>
      </c>
      <c r="C3431" s="3" t="str">
        <v>79c3ca34-34c6-4a00-bc7c-9adfe336547b</v>
      </c>
      <c r="D3431" s="2" t="s">
        <v>19</v>
      </c>
      <c r="E3431" s="2" t="s">
        <v>23</v>
      </c>
      <c r="F3431" s="13" t="str">
        <f t="shared" si="393"/>
        <v>21/ 02/ 2021</v>
      </c>
      <c r="G3431" s="2" t="s">
        <v>7721</v>
      </c>
      <c r="H3431" s="2" t="s">
        <v>7722</v>
      </c>
      <c r="I3431" s="19" t="str">
        <f t="shared" si="394"/>
        <v>11:55:23</v>
      </c>
      <c r="J3431" s="17" t="str">
        <f t="shared" si="395"/>
        <v>11:56:16</v>
      </c>
      <c r="K3431" s="17" t="str">
        <f t="shared" si="396"/>
        <v>yes</v>
      </c>
      <c r="L3431" s="17">
        <f t="shared" si="397"/>
        <v>6.1342592592589229E-4</v>
      </c>
      <c r="M3431" s="17" t="str">
        <f t="shared" si="398"/>
        <v>3rd week of feb</v>
      </c>
      <c r="N3431" s="13" t="str">
        <f t="shared" si="399"/>
        <v xml:space="preserve"> Feb</v>
      </c>
      <c r="O3431" s="2" t="s">
        <v>21</v>
      </c>
      <c r="P3431" s="5">
        <v>0</v>
      </c>
      <c r="Q3431" s="2" t="s">
        <v>21</v>
      </c>
      <c r="R3431" s="2">
        <v>0</v>
      </c>
    </row>
    <row r="3432" spans="1:18" ht="12.75">
      <c r="A3432" s="2">
        <v>8597071</v>
      </c>
      <c r="B3432" s="3" t="s">
        <v>7723</v>
      </c>
      <c r="C3432" s="3" t="str">
        <v>403242d8-2228-4782-b79e-9396d61bd196</v>
      </c>
      <c r="D3432" s="2" t="s">
        <v>19</v>
      </c>
      <c r="E3432" s="2" t="s">
        <v>20</v>
      </c>
      <c r="F3432" s="13" t="str">
        <f t="shared" si="393"/>
        <v>13/ 02/ 2021</v>
      </c>
      <c r="G3432" s="2" t="s">
        <v>7724</v>
      </c>
      <c r="H3432" s="2" t="s">
        <v>7725</v>
      </c>
      <c r="I3432" s="19" t="str">
        <f t="shared" si="394"/>
        <v>23:42:27</v>
      </c>
      <c r="J3432" s="17" t="str">
        <f t="shared" si="395"/>
        <v>00:42:44</v>
      </c>
      <c r="K3432" s="17" t="str">
        <f t="shared" si="396"/>
        <v>no</v>
      </c>
      <c r="L3432" s="17">
        <f t="shared" si="397"/>
        <v>-0.95813657407407404</v>
      </c>
      <c r="M3432" s="17" t="str">
        <f t="shared" si="398"/>
        <v>2nd week of feb</v>
      </c>
      <c r="N3432" s="13" t="str">
        <f t="shared" si="399"/>
        <v xml:space="preserve"> Feb</v>
      </c>
      <c r="O3432" s="2" t="s">
        <v>21</v>
      </c>
      <c r="P3432" s="5">
        <v>5.7870370370370373E-5</v>
      </c>
      <c r="Q3432" s="2" t="s">
        <v>21</v>
      </c>
      <c r="R3432" s="2">
        <v>0</v>
      </c>
    </row>
    <row r="3433" spans="1:18" ht="12.75">
      <c r="A3433" s="2">
        <v>8511506</v>
      </c>
      <c r="B3433" s="3" t="s">
        <v>7726</v>
      </c>
      <c r="C3433" s="3" t="str">
        <v>270a013e-7641-4ae3-baa6-b41d5394d4fd</v>
      </c>
      <c r="D3433" s="2" t="s">
        <v>19</v>
      </c>
      <c r="E3433" s="2" t="s">
        <v>23</v>
      </c>
      <c r="F3433" s="13" t="str">
        <f t="shared" si="393"/>
        <v>02/ 01/ 2021</v>
      </c>
      <c r="G3433" s="4">
        <v>44198.947094907409</v>
      </c>
      <c r="H3433" s="4">
        <v>44198.947511574072</v>
      </c>
      <c r="I3433" s="19" t="str">
        <f t="shared" si="394"/>
        <v>22:43:49</v>
      </c>
      <c r="J3433" s="17" t="str">
        <f t="shared" si="395"/>
        <v>22:44:25</v>
      </c>
      <c r="K3433" s="17" t="str">
        <f t="shared" si="396"/>
        <v>no</v>
      </c>
      <c r="L3433" s="17">
        <f t="shared" si="397"/>
        <v>4.1666666666662078E-4</v>
      </c>
      <c r="M3433" s="17" t="str">
        <f t="shared" si="398"/>
        <v>-</v>
      </c>
      <c r="N3433" s="13" t="str">
        <f t="shared" si="399"/>
        <v xml:space="preserve"> Jan</v>
      </c>
      <c r="O3433" s="2" t="s">
        <v>21</v>
      </c>
      <c r="P3433" s="5">
        <v>0</v>
      </c>
      <c r="Q3433" s="2" t="s">
        <v>21</v>
      </c>
      <c r="R3433" s="2">
        <v>0</v>
      </c>
    </row>
    <row r="3434" spans="1:18" ht="12.75">
      <c r="A3434" s="2">
        <v>8678540</v>
      </c>
      <c r="B3434" s="3" t="s">
        <v>7727</v>
      </c>
      <c r="C3434" s="3" t="str">
        <v>f333a4bd-09a2-48e9-8838-09322867089e</v>
      </c>
      <c r="D3434" s="2" t="s">
        <v>19</v>
      </c>
      <c r="E3434" s="2" t="s">
        <v>23</v>
      </c>
      <c r="F3434" s="13" t="str">
        <f t="shared" si="393"/>
        <v>26/ 02/ 2021</v>
      </c>
      <c r="G3434" s="2" t="s">
        <v>7728</v>
      </c>
      <c r="H3434" s="2" t="s">
        <v>7729</v>
      </c>
      <c r="I3434" s="19" t="str">
        <f t="shared" si="394"/>
        <v>22:26:51</v>
      </c>
      <c r="J3434" s="17" t="str">
        <f t="shared" si="395"/>
        <v>22:27:24</v>
      </c>
      <c r="K3434" s="17" t="str">
        <f t="shared" si="396"/>
        <v>no</v>
      </c>
      <c r="L3434" s="17">
        <f t="shared" si="397"/>
        <v>3.8194444444439313E-4</v>
      </c>
      <c r="M3434" s="17" t="str">
        <f t="shared" si="398"/>
        <v>4rth week of feb</v>
      </c>
      <c r="N3434" s="13" t="str">
        <f t="shared" si="399"/>
        <v xml:space="preserve"> Feb</v>
      </c>
      <c r="O3434" s="2" t="s">
        <v>21</v>
      </c>
      <c r="P3434" s="5">
        <v>0</v>
      </c>
      <c r="Q3434" s="2" t="s">
        <v>21</v>
      </c>
      <c r="R3434" s="2">
        <v>0</v>
      </c>
    </row>
    <row r="3435" spans="1:18" ht="12.75">
      <c r="A3435" s="2">
        <v>8574427</v>
      </c>
      <c r="B3435" s="3" t="s">
        <v>7730</v>
      </c>
      <c r="C3435" s="3" t="str">
        <v>56c81841-552e-4923-9dec-670d7d61f2fd</v>
      </c>
      <c r="D3435" s="2" t="s">
        <v>19</v>
      </c>
      <c r="E3435" s="2" t="s">
        <v>23</v>
      </c>
      <c r="F3435" s="13" t="str">
        <f t="shared" si="393"/>
        <v>02/ 10/ 2021</v>
      </c>
      <c r="G3435" s="4">
        <v>44471.874837962961</v>
      </c>
      <c r="H3435" s="4">
        <v>44471.877500000002</v>
      </c>
      <c r="I3435" s="19" t="str">
        <f t="shared" si="394"/>
        <v>20:59:46</v>
      </c>
      <c r="J3435" s="17" t="str">
        <f t="shared" si="395"/>
        <v>21:03:36</v>
      </c>
      <c r="K3435" s="17" t="str">
        <f t="shared" si="396"/>
        <v>no</v>
      </c>
      <c r="L3435" s="17">
        <f t="shared" si="397"/>
        <v>2.6620370370369351E-3</v>
      </c>
      <c r="M3435" s="17" t="str">
        <f t="shared" si="398"/>
        <v>-</v>
      </c>
      <c r="N3435" s="13" t="str">
        <f t="shared" si="399"/>
        <v xml:space="preserve"> Oct</v>
      </c>
      <c r="O3435" s="2" t="s">
        <v>21</v>
      </c>
      <c r="P3435" s="5">
        <v>0</v>
      </c>
      <c r="Q3435" s="2" t="s">
        <v>21</v>
      </c>
      <c r="R3435" s="2">
        <v>5</v>
      </c>
    </row>
    <row r="3436" spans="1:18" ht="12.75">
      <c r="A3436" s="2">
        <v>8580873</v>
      </c>
      <c r="B3436" s="3" t="s">
        <v>7731</v>
      </c>
      <c r="C3436" s="3" t="str">
        <v>0876a901-ec95-4b57-852b-cc04adfee700</v>
      </c>
      <c r="D3436" s="2" t="s">
        <v>19</v>
      </c>
      <c r="E3436" s="2" t="s">
        <v>20</v>
      </c>
      <c r="F3436" s="13" t="str">
        <f t="shared" si="393"/>
        <v>02/ 11/ 2021</v>
      </c>
      <c r="G3436" s="4">
        <v>44502.76290509259</v>
      </c>
      <c r="H3436" s="4">
        <v>44502.8047337963</v>
      </c>
      <c r="I3436" s="19" t="str">
        <f t="shared" si="394"/>
        <v>18:18:35</v>
      </c>
      <c r="J3436" s="17" t="str">
        <f t="shared" si="395"/>
        <v>19:18:49</v>
      </c>
      <c r="K3436" s="17" t="str">
        <f t="shared" si="396"/>
        <v>no</v>
      </c>
      <c r="L3436" s="17">
        <f t="shared" si="397"/>
        <v>4.1828703703703618E-2</v>
      </c>
      <c r="M3436" s="17" t="str">
        <f t="shared" si="398"/>
        <v>-</v>
      </c>
      <c r="N3436" s="13" t="str">
        <f t="shared" si="399"/>
        <v xml:space="preserve"> Nov</v>
      </c>
      <c r="O3436" s="2" t="s">
        <v>21</v>
      </c>
      <c r="P3436" s="5">
        <v>0</v>
      </c>
      <c r="Q3436" s="2" t="s">
        <v>21</v>
      </c>
      <c r="R3436" s="2">
        <v>0</v>
      </c>
    </row>
    <row r="3437" spans="1:18" ht="12.75">
      <c r="A3437" s="2">
        <v>8639508</v>
      </c>
      <c r="B3437" s="3" t="s">
        <v>7732</v>
      </c>
      <c r="C3437" s="3" t="str">
        <v>1e3dfee0-b238-49ba-9e2c-2d389dc972d3</v>
      </c>
      <c r="D3437" s="2" t="s">
        <v>19</v>
      </c>
      <c r="E3437" s="2" t="s">
        <v>20</v>
      </c>
      <c r="F3437" s="13" t="str">
        <f>TEXT(G3437,"dd/ mm/ yyyy")</f>
        <v>20/ 02/ 2021</v>
      </c>
      <c r="G3437" s="2" t="s">
        <v>7733</v>
      </c>
      <c r="H3437" s="2" t="s">
        <v>7734</v>
      </c>
      <c r="I3437" s="19" t="str">
        <f t="shared" si="394"/>
        <v>15:14:58</v>
      </c>
      <c r="J3437" s="17" t="str">
        <f t="shared" si="395"/>
        <v>16:23:58</v>
      </c>
      <c r="K3437" s="17" t="str">
        <f t="shared" si="396"/>
        <v>yes</v>
      </c>
      <c r="L3437" s="17">
        <f t="shared" si="397"/>
        <v>4.7916666666666607E-2</v>
      </c>
      <c r="M3437" s="17" t="str">
        <f t="shared" si="398"/>
        <v>3rd week of feb</v>
      </c>
      <c r="N3437" s="13" t="str">
        <f t="shared" si="399"/>
        <v xml:space="preserve"> Feb</v>
      </c>
      <c r="O3437" s="2" t="s">
        <v>21</v>
      </c>
      <c r="P3437" s="5">
        <v>0</v>
      </c>
      <c r="Q3437" s="2" t="s">
        <v>21</v>
      </c>
      <c r="R3437" s="2">
        <v>0</v>
      </c>
    </row>
    <row r="3438" spans="1:18" ht="12.75">
      <c r="A3438" s="2">
        <v>8548789</v>
      </c>
      <c r="B3438" s="3" t="s">
        <v>7735</v>
      </c>
      <c r="C3438" s="3" t="str">
        <v>2e41e510-39d8-480e-8cc6-a24f03b52d0e</v>
      </c>
      <c r="D3438" s="2" t="s">
        <v>19</v>
      </c>
      <c r="E3438" s="2" t="s">
        <v>20</v>
      </c>
      <c r="F3438" s="13" t="str">
        <f t="shared" si="393"/>
        <v>02/ 07/ 2021</v>
      </c>
      <c r="G3438" s="4">
        <v>44379.185069444444</v>
      </c>
      <c r="H3438" s="4">
        <v>44379.227233796293</v>
      </c>
      <c r="I3438" s="19" t="str">
        <f t="shared" si="394"/>
        <v>04:26:30</v>
      </c>
      <c r="J3438" s="17" t="str">
        <f t="shared" si="395"/>
        <v>05:27:13</v>
      </c>
      <c r="K3438" s="17" t="str">
        <f t="shared" si="396"/>
        <v>no</v>
      </c>
      <c r="L3438" s="17">
        <f t="shared" si="397"/>
        <v>4.2164351851851856E-2</v>
      </c>
      <c r="M3438" s="17" t="str">
        <f t="shared" si="398"/>
        <v>-</v>
      </c>
      <c r="N3438" s="13" t="str">
        <f t="shared" si="399"/>
        <v xml:space="preserve"> Jul</v>
      </c>
      <c r="O3438" s="2" t="s">
        <v>21</v>
      </c>
      <c r="P3438" s="5">
        <v>0</v>
      </c>
      <c r="Q3438" s="2" t="s">
        <v>21</v>
      </c>
      <c r="R3438" s="2">
        <v>1</v>
      </c>
    </row>
    <row r="3439" spans="1:18" ht="12.75">
      <c r="A3439" s="2">
        <v>8570950</v>
      </c>
      <c r="B3439" s="3" t="s">
        <v>7736</v>
      </c>
      <c r="C3439" s="3" t="str">
        <v>64076f68-5e99-477c-8803-d963ab08e0f8</v>
      </c>
      <c r="D3439" s="2" t="s">
        <v>1155</v>
      </c>
      <c r="E3439" s="2" t="s">
        <v>37</v>
      </c>
      <c r="F3439" s="13" t="str">
        <f>TEXT(G3439,"dd/ mm/ yyyy")</f>
        <v>02/ 10/ 2021</v>
      </c>
      <c r="G3439" s="4">
        <v>44471.574456018519</v>
      </c>
      <c r="H3439" s="4">
        <v>44471.598530092589</v>
      </c>
      <c r="I3439" s="19" t="str">
        <f t="shared" si="394"/>
        <v>13:47:13</v>
      </c>
      <c r="J3439" s="17" t="str">
        <f t="shared" si="395"/>
        <v>14:21:53</v>
      </c>
      <c r="K3439" s="17" t="str">
        <f t="shared" si="396"/>
        <v>yes</v>
      </c>
      <c r="L3439" s="17">
        <f t="shared" si="397"/>
        <v>2.4074074074074137E-2</v>
      </c>
      <c r="M3439" s="17" t="str">
        <f t="shared" si="398"/>
        <v>-</v>
      </c>
      <c r="N3439" s="13" t="str">
        <f t="shared" si="399"/>
        <v xml:space="preserve"> Oct</v>
      </c>
      <c r="O3439" s="4">
        <v>44471.57508101852</v>
      </c>
      <c r="P3439" s="5">
        <v>0</v>
      </c>
      <c r="Q3439" s="5">
        <v>9.2592592592592588E-5</v>
      </c>
      <c r="R3439" s="2">
        <v>0</v>
      </c>
    </row>
    <row r="3440" spans="1:18" ht="12.75">
      <c r="A3440" s="2">
        <v>8583371</v>
      </c>
      <c r="B3440" s="3" t="s">
        <v>7737</v>
      </c>
      <c r="C3440" s="3" t="str">
        <v>a39d04b4-40ab-4e14-8141-d3b20adb670e</v>
      </c>
      <c r="D3440" s="2" t="s">
        <v>19</v>
      </c>
      <c r="E3440" s="2" t="s">
        <v>23</v>
      </c>
      <c r="F3440" s="13" t="str">
        <f t="shared" si="393"/>
        <v>02/ 12/ 2021</v>
      </c>
      <c r="G3440" s="4">
        <v>44532.061608796299</v>
      </c>
      <c r="H3440" s="4">
        <v>44532.068136574075</v>
      </c>
      <c r="I3440" s="19" t="str">
        <f t="shared" si="394"/>
        <v>01:28:43</v>
      </c>
      <c r="J3440" s="17" t="str">
        <f t="shared" si="395"/>
        <v>01:38:07</v>
      </c>
      <c r="K3440" s="17" t="str">
        <f t="shared" si="396"/>
        <v>no</v>
      </c>
      <c r="L3440" s="17">
        <f t="shared" si="397"/>
        <v>6.5277777777777782E-3</v>
      </c>
      <c r="M3440" s="17" t="str">
        <f t="shared" si="398"/>
        <v>-</v>
      </c>
      <c r="N3440" s="13" t="str">
        <f t="shared" si="399"/>
        <v xml:space="preserve"> Dec</v>
      </c>
      <c r="O3440" s="2" t="s">
        <v>21</v>
      </c>
      <c r="P3440" s="5">
        <v>0</v>
      </c>
      <c r="Q3440" s="2" t="s">
        <v>21</v>
      </c>
      <c r="R3440" s="2">
        <v>3</v>
      </c>
    </row>
    <row r="3441" spans="1:18" ht="12.75">
      <c r="A3441" s="2">
        <v>8653456</v>
      </c>
      <c r="B3441" s="3" t="s">
        <v>7738</v>
      </c>
      <c r="C3441" s="3" t="str">
        <v>47b5eeab-d81e-4cc7-b0da-28716c626984</v>
      </c>
      <c r="D3441" s="2" t="s">
        <v>19</v>
      </c>
      <c r="E3441" s="2" t="s">
        <v>23</v>
      </c>
      <c r="F3441" s="13" t="str">
        <f t="shared" si="393"/>
        <v>23/ 02/ 2021</v>
      </c>
      <c r="G3441" s="2" t="s">
        <v>7739</v>
      </c>
      <c r="H3441" s="2" t="s">
        <v>7740</v>
      </c>
      <c r="I3441" s="19" t="str">
        <f t="shared" si="394"/>
        <v>01:25:57</v>
      </c>
      <c r="J3441" s="17" t="str">
        <f t="shared" si="395"/>
        <v>01:26:51</v>
      </c>
      <c r="K3441" s="17" t="str">
        <f t="shared" si="396"/>
        <v>no</v>
      </c>
      <c r="L3441" s="17">
        <f t="shared" si="397"/>
        <v>6.2499999999999362E-4</v>
      </c>
      <c r="M3441" s="17" t="str">
        <f t="shared" si="398"/>
        <v>4rth week of feb</v>
      </c>
      <c r="N3441" s="13" t="str">
        <f t="shared" si="399"/>
        <v xml:space="preserve"> Feb</v>
      </c>
      <c r="O3441" s="2" t="s">
        <v>21</v>
      </c>
      <c r="P3441" s="5">
        <v>0</v>
      </c>
      <c r="Q3441" s="2" t="s">
        <v>21</v>
      </c>
      <c r="R3441" s="2">
        <v>0</v>
      </c>
    </row>
    <row r="3442" spans="1:18" ht="12.75">
      <c r="A3442" s="2">
        <v>8587483</v>
      </c>
      <c r="B3442" s="3" t="s">
        <v>7741</v>
      </c>
      <c r="C3442" s="3" t="str">
        <v>f53f13e2-8c53-4ef3-aec5-185ddfa99d0e</v>
      </c>
      <c r="D3442" s="2" t="s">
        <v>115</v>
      </c>
      <c r="E3442" s="2" t="s">
        <v>31</v>
      </c>
      <c r="F3442" s="13" t="str">
        <f t="shared" si="393"/>
        <v>02/ 12/ 2021</v>
      </c>
      <c r="G3442" s="4">
        <v>44532.685601851852</v>
      </c>
      <c r="H3442" s="4">
        <v>44532.694849537038</v>
      </c>
      <c r="I3442" s="19" t="str">
        <f t="shared" si="394"/>
        <v>16:27:16</v>
      </c>
      <c r="J3442" s="17" t="str">
        <f t="shared" si="395"/>
        <v>16:40:35</v>
      </c>
      <c r="K3442" s="17" t="str">
        <f t="shared" si="396"/>
        <v>yes</v>
      </c>
      <c r="L3442" s="17">
        <f t="shared" si="397"/>
        <v>9.2476851851851505E-3</v>
      </c>
      <c r="M3442" s="17" t="str">
        <f t="shared" si="398"/>
        <v>-</v>
      </c>
      <c r="N3442" s="13" t="str">
        <f t="shared" si="399"/>
        <v xml:space="preserve"> Dec</v>
      </c>
      <c r="O3442" s="4">
        <v>44532.686064814814</v>
      </c>
      <c r="P3442" s="5">
        <v>0</v>
      </c>
      <c r="Q3442" s="5">
        <v>9.3749999999999997E-4</v>
      </c>
      <c r="R3442" s="2">
        <v>0</v>
      </c>
    </row>
    <row r="3443" spans="1:18" ht="12.75">
      <c r="A3443" s="2">
        <v>8649754</v>
      </c>
      <c r="B3443" s="3" t="s">
        <v>7742</v>
      </c>
      <c r="C3443" s="3" t="str">
        <v>99d298d1-b68b-49be-8bb7-6d4f688bff82</v>
      </c>
      <c r="D3443" s="2" t="s">
        <v>19</v>
      </c>
      <c r="E3443" s="2" t="s">
        <v>20</v>
      </c>
      <c r="F3443" s="13" t="str">
        <f t="shared" si="393"/>
        <v>22/ 02/ 2021</v>
      </c>
      <c r="G3443" s="2" t="s">
        <v>7743</v>
      </c>
      <c r="H3443" s="2" t="s">
        <v>7744</v>
      </c>
      <c r="I3443" s="19" t="str">
        <f t="shared" si="394"/>
        <v>13:41:25</v>
      </c>
      <c r="J3443" s="17" t="str">
        <f t="shared" si="395"/>
        <v>14:42:41</v>
      </c>
      <c r="K3443" s="17" t="str">
        <f t="shared" si="396"/>
        <v>yes</v>
      </c>
      <c r="L3443" s="17">
        <f t="shared" si="397"/>
        <v>4.254629629629636E-2</v>
      </c>
      <c r="M3443" s="17" t="str">
        <f t="shared" si="398"/>
        <v>4rth week of feb</v>
      </c>
      <c r="N3443" s="13" t="str">
        <f t="shared" si="399"/>
        <v xml:space="preserve"> Feb</v>
      </c>
      <c r="O3443" s="2" t="s">
        <v>21</v>
      </c>
      <c r="P3443" s="5">
        <v>0</v>
      </c>
      <c r="Q3443" s="2" t="s">
        <v>21</v>
      </c>
      <c r="R3443" s="2">
        <v>0</v>
      </c>
    </row>
    <row r="3444" spans="1:18" ht="12.75">
      <c r="A3444" s="2">
        <v>8626738</v>
      </c>
      <c r="B3444" s="3" t="s">
        <v>7745</v>
      </c>
      <c r="C3444" s="3" t="str">
        <v>c2a97407-3157-425a-a8f4-9bfab0d94dea</v>
      </c>
      <c r="D3444" s="2" t="s">
        <v>716</v>
      </c>
      <c r="E3444" s="2" t="s">
        <v>37</v>
      </c>
      <c r="F3444" s="13" t="str">
        <f t="shared" si="393"/>
        <v>18/ 02/ 2021</v>
      </c>
      <c r="G3444" s="2" t="s">
        <v>7746</v>
      </c>
      <c r="H3444" s="2" t="s">
        <v>7747</v>
      </c>
      <c r="I3444" s="19" t="str">
        <f t="shared" si="394"/>
        <v>14:10:54</v>
      </c>
      <c r="J3444" s="17" t="str">
        <f t="shared" si="395"/>
        <v>14:33:11</v>
      </c>
      <c r="K3444" s="17" t="str">
        <f t="shared" si="396"/>
        <v>yes</v>
      </c>
      <c r="L3444" s="17">
        <f t="shared" si="397"/>
        <v>1.5474537037037051E-2</v>
      </c>
      <c r="M3444" s="17" t="str">
        <f t="shared" si="398"/>
        <v>3rd week of feb</v>
      </c>
      <c r="N3444" s="13" t="str">
        <f t="shared" si="399"/>
        <v xml:space="preserve"> Feb</v>
      </c>
      <c r="O3444" s="2" t="s">
        <v>7748</v>
      </c>
      <c r="P3444" s="5">
        <v>0</v>
      </c>
      <c r="Q3444" s="5">
        <v>6.9444444444444444E-5</v>
      </c>
      <c r="R3444" s="2">
        <v>0</v>
      </c>
    </row>
    <row r="3445" spans="1:18" ht="12.75">
      <c r="A3445" s="2">
        <v>8663354</v>
      </c>
      <c r="B3445" s="3" t="s">
        <v>7749</v>
      </c>
      <c r="C3445" s="3" t="str">
        <v>930529a6-439e-4495-b589-ca576d2d4ff5</v>
      </c>
      <c r="D3445" s="2" t="s">
        <v>432</v>
      </c>
      <c r="E3445" s="2" t="s">
        <v>37</v>
      </c>
      <c r="F3445" s="13" t="str">
        <f t="shared" si="393"/>
        <v>24/ 02/ 2021</v>
      </c>
      <c r="G3445" s="2" t="s">
        <v>7750</v>
      </c>
      <c r="H3445" s="2" t="s">
        <v>7751</v>
      </c>
      <c r="I3445" s="19" t="str">
        <f t="shared" si="394"/>
        <v>16:08:40</v>
      </c>
      <c r="J3445" s="17" t="str">
        <f t="shared" si="395"/>
        <v>17:08:19</v>
      </c>
      <c r="K3445" s="17" t="str">
        <f t="shared" si="396"/>
        <v>no</v>
      </c>
      <c r="L3445" s="17">
        <f t="shared" si="397"/>
        <v>4.1423611111111036E-2</v>
      </c>
      <c r="M3445" s="17" t="str">
        <f t="shared" si="398"/>
        <v>4rth week of feb</v>
      </c>
      <c r="N3445" s="13" t="str">
        <f t="shared" si="399"/>
        <v xml:space="preserve"> Feb</v>
      </c>
      <c r="O3445" s="2" t="s">
        <v>7752</v>
      </c>
      <c r="P3445" s="5">
        <v>0</v>
      </c>
      <c r="Q3445" s="5">
        <v>6.9444444444444444E-5</v>
      </c>
      <c r="R3445" s="2">
        <v>5</v>
      </c>
    </row>
    <row r="3446" spans="1:18" ht="12.75">
      <c r="A3446" s="2">
        <v>8688830</v>
      </c>
      <c r="B3446" s="3" t="s">
        <v>7753</v>
      </c>
      <c r="C3446" s="3" t="str">
        <v>38b77759-a537-4dce-a984-4ca89f54f187</v>
      </c>
      <c r="D3446" s="2" t="s">
        <v>19</v>
      </c>
      <c r="E3446" s="2" t="s">
        <v>23</v>
      </c>
      <c r="F3446" s="13" t="str">
        <f t="shared" si="393"/>
        <v>28/ 02/ 2021</v>
      </c>
      <c r="G3446" s="2" t="s">
        <v>7754</v>
      </c>
      <c r="H3446" s="2" t="s">
        <v>7755</v>
      </c>
      <c r="I3446" s="19" t="str">
        <f t="shared" si="394"/>
        <v>17:05:59</v>
      </c>
      <c r="J3446" s="17" t="str">
        <f t="shared" si="395"/>
        <v>17:06:11</v>
      </c>
      <c r="K3446" s="17" t="str">
        <f t="shared" si="396"/>
        <v>no</v>
      </c>
      <c r="L3446" s="17">
        <f t="shared" si="397"/>
        <v>1.388888888889106E-4</v>
      </c>
      <c r="M3446" s="17" t="str">
        <f t="shared" si="398"/>
        <v>4rth week of feb</v>
      </c>
      <c r="N3446" s="13" t="str">
        <f t="shared" si="399"/>
        <v xml:space="preserve"> Feb</v>
      </c>
      <c r="O3446" s="2" t="s">
        <v>21</v>
      </c>
      <c r="P3446" s="5">
        <v>0</v>
      </c>
      <c r="Q3446" s="2" t="s">
        <v>21</v>
      </c>
      <c r="R3446" s="2">
        <v>0</v>
      </c>
    </row>
    <row r="3447" spans="1:18" ht="12.75">
      <c r="A3447" s="2">
        <v>8539283</v>
      </c>
      <c r="B3447" s="3" t="s">
        <v>7756</v>
      </c>
      <c r="C3447" s="3" t="str">
        <v>3cbe31b5-3bb4-4830-997e-0d14377596b3</v>
      </c>
      <c r="D3447" s="2" t="s">
        <v>19</v>
      </c>
      <c r="E3447" s="2" t="s">
        <v>20</v>
      </c>
      <c r="F3447" s="13" t="str">
        <f t="shared" si="393"/>
        <v>02/ 05/ 2021</v>
      </c>
      <c r="G3447" s="4">
        <v>44318.734363425923</v>
      </c>
      <c r="H3447" s="4">
        <v>44318.779421296298</v>
      </c>
      <c r="I3447" s="19" t="str">
        <f t="shared" si="394"/>
        <v>17:37:29</v>
      </c>
      <c r="J3447" s="17" t="str">
        <f t="shared" si="395"/>
        <v>18:42:22</v>
      </c>
      <c r="K3447" s="17" t="str">
        <f t="shared" si="396"/>
        <v>no</v>
      </c>
      <c r="L3447" s="17">
        <f t="shared" si="397"/>
        <v>4.5057870370370345E-2</v>
      </c>
      <c r="M3447" s="17" t="str">
        <f t="shared" si="398"/>
        <v>-</v>
      </c>
      <c r="N3447" s="13" t="str">
        <f t="shared" si="399"/>
        <v xml:space="preserve"> May</v>
      </c>
      <c r="O3447" s="2" t="s">
        <v>21</v>
      </c>
      <c r="P3447" s="5">
        <v>0</v>
      </c>
      <c r="Q3447" s="2" t="s">
        <v>21</v>
      </c>
      <c r="R3447" s="2">
        <v>0</v>
      </c>
    </row>
    <row r="3448" spans="1:18" ht="12.75">
      <c r="A3448" s="2">
        <v>8606254</v>
      </c>
      <c r="B3448" s="3" t="s">
        <v>7757</v>
      </c>
      <c r="C3448" s="3" t="str">
        <v>b37cc55e-389d-43a1-8776-dd2b5cc74447</v>
      </c>
      <c r="D3448" s="2" t="s">
        <v>19</v>
      </c>
      <c r="E3448" s="2" t="s">
        <v>20</v>
      </c>
      <c r="F3448" s="13" t="str">
        <f>TEXT(G3448,"dd/ mm/ yyyy")</f>
        <v>15/ 02/ 2021</v>
      </c>
      <c r="G3448" s="2" t="s">
        <v>7758</v>
      </c>
      <c r="H3448" s="2" t="s">
        <v>7759</v>
      </c>
      <c r="I3448" s="19" t="str">
        <f t="shared" si="394"/>
        <v>14:11:44</v>
      </c>
      <c r="J3448" s="17" t="str">
        <f t="shared" si="395"/>
        <v>15:12:23</v>
      </c>
      <c r="K3448" s="17" t="str">
        <f t="shared" si="396"/>
        <v>yes</v>
      </c>
      <c r="L3448" s="17">
        <f t="shared" si="397"/>
        <v>4.2118055555555478E-2</v>
      </c>
      <c r="M3448" s="17" t="str">
        <f t="shared" si="398"/>
        <v>3rd week of feb</v>
      </c>
      <c r="N3448" s="13" t="str">
        <f t="shared" si="399"/>
        <v xml:space="preserve"> Feb</v>
      </c>
      <c r="O3448" s="2" t="s">
        <v>21</v>
      </c>
      <c r="P3448" s="5">
        <v>0</v>
      </c>
      <c r="Q3448" s="2" t="s">
        <v>21</v>
      </c>
      <c r="R3448" s="2">
        <v>0</v>
      </c>
    </row>
    <row r="3449" spans="1:18" ht="12.75">
      <c r="A3449" s="2">
        <v>8588815</v>
      </c>
      <c r="B3449" s="3" t="s">
        <v>7760</v>
      </c>
      <c r="C3449" s="3" t="str">
        <v>9488a3ec-5605-4df6-859a-cf6b5937a17f</v>
      </c>
      <c r="D3449" s="2" t="s">
        <v>19</v>
      </c>
      <c r="E3449" s="2" t="s">
        <v>23</v>
      </c>
      <c r="F3449" s="13" t="str">
        <f t="shared" si="393"/>
        <v>02/ 12/ 2021</v>
      </c>
      <c r="G3449" s="4">
        <v>44532.815266203703</v>
      </c>
      <c r="H3449" s="4">
        <v>44532.81554398148</v>
      </c>
      <c r="I3449" s="19" t="str">
        <f t="shared" si="394"/>
        <v>19:33:59</v>
      </c>
      <c r="J3449" s="17" t="str">
        <f t="shared" si="395"/>
        <v>19:34:23</v>
      </c>
      <c r="K3449" s="17" t="str">
        <f t="shared" si="396"/>
        <v>no</v>
      </c>
      <c r="L3449" s="17">
        <f t="shared" si="397"/>
        <v>2.777777777778212E-4</v>
      </c>
      <c r="M3449" s="17" t="str">
        <f t="shared" si="398"/>
        <v>-</v>
      </c>
      <c r="N3449" s="13" t="str">
        <f t="shared" si="399"/>
        <v xml:space="preserve"> Dec</v>
      </c>
      <c r="O3449" s="2" t="s">
        <v>21</v>
      </c>
      <c r="P3449" s="5">
        <v>0</v>
      </c>
      <c r="Q3449" s="2" t="s">
        <v>21</v>
      </c>
      <c r="R3449" s="2">
        <v>0</v>
      </c>
    </row>
    <row r="3450" spans="1:18" ht="12.75">
      <c r="A3450" s="2">
        <v>8650161</v>
      </c>
      <c r="B3450" s="3" t="s">
        <v>7761</v>
      </c>
      <c r="C3450" s="3" t="str">
        <v>2d954b7e-2035-425c-9b50-6e1376098d53</v>
      </c>
      <c r="D3450" s="2" t="s">
        <v>335</v>
      </c>
      <c r="E3450" s="2" t="s">
        <v>37</v>
      </c>
      <c r="F3450" s="13" t="str">
        <f>TEXT(G3450,"dd/ mm/ yyyy")</f>
        <v>22/ 02/ 2021</v>
      </c>
      <c r="G3450" s="2" t="s">
        <v>7762</v>
      </c>
      <c r="H3450" s="2" t="s">
        <v>7763</v>
      </c>
      <c r="I3450" s="19" t="str">
        <f t="shared" si="394"/>
        <v>14:41:44</v>
      </c>
      <c r="J3450" s="17" t="str">
        <f t="shared" si="395"/>
        <v>15:00:13</v>
      </c>
      <c r="K3450" s="17" t="str">
        <f t="shared" si="396"/>
        <v>yes</v>
      </c>
      <c r="L3450" s="17">
        <f t="shared" si="397"/>
        <v>1.2835648148148082E-2</v>
      </c>
      <c r="M3450" s="17" t="str">
        <f t="shared" si="398"/>
        <v>4rth week of feb</v>
      </c>
      <c r="N3450" s="13" t="str">
        <f t="shared" si="399"/>
        <v xml:space="preserve"> Feb</v>
      </c>
      <c r="O3450" s="2" t="s">
        <v>5994</v>
      </c>
      <c r="P3450" s="5">
        <v>0</v>
      </c>
      <c r="Q3450" s="5">
        <v>5.7870370370370373E-5</v>
      </c>
      <c r="R3450" s="2">
        <v>0</v>
      </c>
    </row>
    <row r="3451" spans="1:18" ht="12.75">
      <c r="A3451" s="2">
        <v>8512439</v>
      </c>
      <c r="B3451" s="3" t="s">
        <v>7764</v>
      </c>
      <c r="C3451" s="3" t="str">
        <v>2bc7ceec-ed90-4bda-8b25-020dcab90f46</v>
      </c>
      <c r="D3451" s="2" t="s">
        <v>19</v>
      </c>
      <c r="E3451" s="2" t="s">
        <v>20</v>
      </c>
      <c r="F3451" s="13" t="str">
        <f t="shared" si="393"/>
        <v>02/ 02/ 2021</v>
      </c>
      <c r="G3451" s="4">
        <v>44229.330185185187</v>
      </c>
      <c r="H3451" s="4">
        <v>44229.385335648149</v>
      </c>
      <c r="I3451" s="19" t="str">
        <f t="shared" si="394"/>
        <v>07:55:28</v>
      </c>
      <c r="J3451" s="17" t="str">
        <f t="shared" si="395"/>
        <v>09:14:53</v>
      </c>
      <c r="K3451" s="17" t="str">
        <f t="shared" si="396"/>
        <v>no</v>
      </c>
      <c r="L3451" s="17">
        <f t="shared" si="397"/>
        <v>5.5150462962962998E-2</v>
      </c>
      <c r="M3451" s="17" t="str">
        <f t="shared" si="398"/>
        <v>1st week of feb</v>
      </c>
      <c r="N3451" s="13" t="str">
        <f t="shared" si="399"/>
        <v xml:space="preserve"> Feb</v>
      </c>
      <c r="O3451" s="2" t="s">
        <v>21</v>
      </c>
      <c r="P3451" s="5">
        <v>0</v>
      </c>
      <c r="Q3451" s="2" t="s">
        <v>21</v>
      </c>
      <c r="R3451" s="2">
        <v>0</v>
      </c>
    </row>
    <row r="3452" spans="1:18" ht="12.75">
      <c r="A3452" s="2">
        <v>8557510</v>
      </c>
      <c r="B3452" s="3" t="s">
        <v>7765</v>
      </c>
      <c r="C3452" s="3" t="str">
        <v>5cc11e73-7f8e-431e-8d7d-2d250a59240e</v>
      </c>
      <c r="D3452" s="2" t="s">
        <v>19</v>
      </c>
      <c r="E3452" s="2" t="s">
        <v>23</v>
      </c>
      <c r="F3452" s="13" t="str">
        <f t="shared" si="393"/>
        <v>02/ 08/ 2021</v>
      </c>
      <c r="G3452" s="4">
        <v>44410.6171412037</v>
      </c>
      <c r="H3452" s="4">
        <v>44410.617731481485</v>
      </c>
      <c r="I3452" s="19" t="str">
        <f t="shared" si="394"/>
        <v>14:48:41</v>
      </c>
      <c r="J3452" s="17" t="str">
        <f t="shared" si="395"/>
        <v>14:49:32</v>
      </c>
      <c r="K3452" s="17" t="str">
        <f t="shared" si="396"/>
        <v>yes</v>
      </c>
      <c r="L3452" s="17">
        <f t="shared" si="397"/>
        <v>5.9027777777775903E-4</v>
      </c>
      <c r="M3452" s="17" t="str">
        <f t="shared" si="398"/>
        <v>-</v>
      </c>
      <c r="N3452" s="13" t="str">
        <f t="shared" si="399"/>
        <v xml:space="preserve"> Aug</v>
      </c>
      <c r="O3452" s="2" t="s">
        <v>21</v>
      </c>
      <c r="P3452" s="5">
        <v>0</v>
      </c>
      <c r="Q3452" s="2" t="s">
        <v>21</v>
      </c>
      <c r="R3452" s="2">
        <v>0</v>
      </c>
    </row>
    <row r="3453" spans="1:18" ht="12.75">
      <c r="A3453" s="2">
        <v>8638462</v>
      </c>
      <c r="B3453" s="3" t="s">
        <v>7766</v>
      </c>
      <c r="C3453" s="3" t="str">
        <v>fcb7fa67-7351-4a10-9411-63f646f06c3c</v>
      </c>
      <c r="D3453" s="2" t="s">
        <v>1979</v>
      </c>
      <c r="E3453" s="2" t="s">
        <v>37</v>
      </c>
      <c r="F3453" s="13" t="str">
        <f t="shared" si="393"/>
        <v>20/ 02/ 2021</v>
      </c>
      <c r="G3453" s="2" t="s">
        <v>7767</v>
      </c>
      <c r="H3453" s="2" t="s">
        <v>7768</v>
      </c>
      <c r="I3453" s="19" t="str">
        <f t="shared" si="394"/>
        <v>12:44:31</v>
      </c>
      <c r="J3453" s="17" t="str">
        <f t="shared" si="395"/>
        <v>12:51:14</v>
      </c>
      <c r="K3453" s="17" t="str">
        <f t="shared" si="396"/>
        <v>yes</v>
      </c>
      <c r="L3453" s="17">
        <f t="shared" si="397"/>
        <v>4.6643518518518778E-3</v>
      </c>
      <c r="M3453" s="17" t="str">
        <f t="shared" si="398"/>
        <v>3rd week of feb</v>
      </c>
      <c r="N3453" s="13" t="str">
        <f t="shared" si="399"/>
        <v xml:space="preserve"> Feb</v>
      </c>
      <c r="O3453" s="2" t="s">
        <v>7769</v>
      </c>
      <c r="P3453" s="5">
        <v>0</v>
      </c>
      <c r="Q3453" s="5">
        <v>4.6296296296296294E-5</v>
      </c>
      <c r="R3453" s="2">
        <v>0</v>
      </c>
    </row>
    <row r="3454" spans="1:18" ht="12.75">
      <c r="A3454" s="2">
        <v>8630725</v>
      </c>
      <c r="B3454" s="3" t="s">
        <v>7770</v>
      </c>
      <c r="C3454" s="3" t="str">
        <v>9b3a67dc-d757-4539-8982-5e454cc7dc7c</v>
      </c>
      <c r="D3454" s="2" t="s">
        <v>19</v>
      </c>
      <c r="E3454" s="2" t="s">
        <v>20</v>
      </c>
      <c r="F3454" s="13" t="str">
        <f t="shared" si="393"/>
        <v>19/ 02/ 2021</v>
      </c>
      <c r="G3454" s="2" t="s">
        <v>7771</v>
      </c>
      <c r="H3454" s="2" t="s">
        <v>7772</v>
      </c>
      <c r="I3454" s="19" t="str">
        <f t="shared" si="394"/>
        <v>00:49:09</v>
      </c>
      <c r="J3454" s="17" t="str">
        <f t="shared" si="395"/>
        <v>01:49:28</v>
      </c>
      <c r="K3454" s="17" t="str">
        <f t="shared" si="396"/>
        <v>no</v>
      </c>
      <c r="L3454" s="17">
        <f t="shared" si="397"/>
        <v>4.1886574074074083E-2</v>
      </c>
      <c r="M3454" s="17" t="str">
        <f t="shared" si="398"/>
        <v>3rd week of feb</v>
      </c>
      <c r="N3454" s="13" t="str">
        <f t="shared" si="399"/>
        <v xml:space="preserve"> Feb</v>
      </c>
      <c r="O3454" s="2" t="s">
        <v>21</v>
      </c>
      <c r="P3454" s="5">
        <v>0</v>
      </c>
      <c r="Q3454" s="2" t="s">
        <v>21</v>
      </c>
      <c r="R3454" s="2">
        <v>0</v>
      </c>
    </row>
    <row r="3455" spans="1:18" ht="12.75">
      <c r="A3455" s="2">
        <v>8581131</v>
      </c>
      <c r="B3455" s="3" t="s">
        <v>7773</v>
      </c>
      <c r="C3455" s="3" t="str">
        <v>d26ada3e-bf50-4052-b041-a4e128a6ba1a</v>
      </c>
      <c r="D3455" s="2" t="s">
        <v>396</v>
      </c>
      <c r="E3455" s="2" t="s">
        <v>31</v>
      </c>
      <c r="F3455" s="13" t="str">
        <f t="shared" si="393"/>
        <v>02/ 11/ 2021</v>
      </c>
      <c r="G3455" s="4">
        <v>44502.786782407406</v>
      </c>
      <c r="H3455" s="4">
        <v>44502.796261574076</v>
      </c>
      <c r="I3455" s="19" t="str">
        <f t="shared" si="394"/>
        <v>18:52:58</v>
      </c>
      <c r="J3455" s="17" t="str">
        <f t="shared" si="395"/>
        <v>19:06:37</v>
      </c>
      <c r="K3455" s="17" t="str">
        <f t="shared" si="396"/>
        <v>no</v>
      </c>
      <c r="L3455" s="17">
        <f t="shared" si="397"/>
        <v>9.4791666666665941E-3</v>
      </c>
      <c r="M3455" s="17" t="str">
        <f t="shared" si="398"/>
        <v>-</v>
      </c>
      <c r="N3455" s="13" t="str">
        <f t="shared" si="399"/>
        <v xml:space="preserve"> Nov</v>
      </c>
      <c r="O3455" s="4">
        <v>44502.787245370368</v>
      </c>
      <c r="P3455" s="5">
        <v>0</v>
      </c>
      <c r="Q3455" s="5">
        <v>1.1574074074074075E-4</v>
      </c>
      <c r="R3455" s="2">
        <v>0</v>
      </c>
    </row>
    <row r="3456" spans="1:18" ht="12.75">
      <c r="A3456" s="2">
        <v>8522238</v>
      </c>
      <c r="B3456" s="3" t="s">
        <v>7774</v>
      </c>
      <c r="C3456" s="3" t="str">
        <v>4a30fd9f-59ec-4568-bb45-82a8fc4ec8e8</v>
      </c>
      <c r="D3456" s="2" t="s">
        <v>19</v>
      </c>
      <c r="E3456" s="2" t="s">
        <v>20</v>
      </c>
      <c r="F3456" s="13" t="str">
        <f>TEXT(G3456,"dd/ mm/ yyyy")</f>
        <v>02/ 03/ 2021</v>
      </c>
      <c r="G3456" s="4">
        <v>44257.584039351852</v>
      </c>
      <c r="H3456" s="4">
        <v>44257.626342592594</v>
      </c>
      <c r="I3456" s="19" t="str">
        <f t="shared" si="394"/>
        <v>14:01:01</v>
      </c>
      <c r="J3456" s="17" t="str">
        <f t="shared" si="395"/>
        <v>15:01:56</v>
      </c>
      <c r="K3456" s="17" t="str">
        <f t="shared" si="396"/>
        <v>yes</v>
      </c>
      <c r="L3456" s="17">
        <f t="shared" si="397"/>
        <v>4.2303240740740766E-2</v>
      </c>
      <c r="M3456" s="17" t="str">
        <f t="shared" si="398"/>
        <v>-</v>
      </c>
      <c r="N3456" s="13" t="str">
        <f t="shared" si="399"/>
        <v xml:space="preserve"> Mar</v>
      </c>
      <c r="O3456" s="2" t="s">
        <v>21</v>
      </c>
      <c r="P3456" s="5">
        <v>0</v>
      </c>
      <c r="Q3456" s="2" t="s">
        <v>21</v>
      </c>
      <c r="R3456" s="2">
        <v>0</v>
      </c>
    </row>
    <row r="3457" spans="1:18" ht="12.75">
      <c r="A3457" s="2">
        <v>8685350</v>
      </c>
      <c r="B3457" s="3" t="s">
        <v>7775</v>
      </c>
      <c r="C3457" s="3" t="str">
        <v>67e1675b-9229-433a-a1d6-e35d58d68de9</v>
      </c>
      <c r="D3457" s="2" t="s">
        <v>19</v>
      </c>
      <c r="E3457" s="2" t="s">
        <v>20</v>
      </c>
      <c r="F3457" s="13" t="str">
        <f t="shared" si="393"/>
        <v>28/ 02/ 2021</v>
      </c>
      <c r="G3457" s="2" t="s">
        <v>7776</v>
      </c>
      <c r="H3457" s="2" t="s">
        <v>7777</v>
      </c>
      <c r="I3457" s="19" t="str">
        <f t="shared" si="394"/>
        <v>07:20:31</v>
      </c>
      <c r="J3457" s="17" t="str">
        <f t="shared" si="395"/>
        <v>08:20:56</v>
      </c>
      <c r="K3457" s="17" t="str">
        <f t="shared" si="396"/>
        <v>no</v>
      </c>
      <c r="L3457" s="17">
        <f t="shared" si="397"/>
        <v>4.195601851851849E-2</v>
      </c>
      <c r="M3457" s="17" t="str">
        <f t="shared" si="398"/>
        <v>4rth week of feb</v>
      </c>
      <c r="N3457" s="13" t="str">
        <f t="shared" si="399"/>
        <v xml:space="preserve"> Feb</v>
      </c>
      <c r="O3457" s="2" t="s">
        <v>21</v>
      </c>
      <c r="P3457" s="5">
        <v>0</v>
      </c>
      <c r="Q3457" s="2" t="s">
        <v>21</v>
      </c>
      <c r="R3457" s="2">
        <v>0</v>
      </c>
    </row>
    <row r="3458" spans="1:18" ht="12.75">
      <c r="A3458" s="2">
        <v>8609699</v>
      </c>
      <c r="B3458" s="3" t="s">
        <v>7778</v>
      </c>
      <c r="C3458" s="3" t="str">
        <v>4ae03f47-cf01-458c-9277-4d5f0caa08c0</v>
      </c>
      <c r="D3458" s="2" t="s">
        <v>19</v>
      </c>
      <c r="E3458" s="2" t="s">
        <v>20</v>
      </c>
      <c r="F3458" s="13" t="str">
        <f t="shared" si="393"/>
        <v>15/ 02/ 2021</v>
      </c>
      <c r="G3458" s="2" t="s">
        <v>7779</v>
      </c>
      <c r="H3458" s="2" t="s">
        <v>7780</v>
      </c>
      <c r="I3458" s="19" t="str">
        <f t="shared" si="394"/>
        <v>21:55:47</v>
      </c>
      <c r="J3458" s="17" t="str">
        <f t="shared" si="395"/>
        <v>23:00:32</v>
      </c>
      <c r="K3458" s="17" t="str">
        <f t="shared" si="396"/>
        <v>no</v>
      </c>
      <c r="L3458" s="17">
        <f t="shared" si="397"/>
        <v>4.4965277777777812E-2</v>
      </c>
      <c r="M3458" s="17" t="str">
        <f t="shared" si="398"/>
        <v>3rd week of feb</v>
      </c>
      <c r="N3458" s="13" t="str">
        <f t="shared" si="399"/>
        <v xml:space="preserve"> Feb</v>
      </c>
      <c r="O3458" s="2" t="s">
        <v>21</v>
      </c>
      <c r="P3458" s="5">
        <v>0</v>
      </c>
      <c r="Q3458" s="2" t="s">
        <v>21</v>
      </c>
      <c r="R3458" s="2">
        <v>0</v>
      </c>
    </row>
    <row r="3459" spans="1:18" ht="12.75">
      <c r="A3459" s="2">
        <v>8613916</v>
      </c>
      <c r="B3459" s="3" t="s">
        <v>7781</v>
      </c>
      <c r="C3459" s="3" t="str">
        <v>d7846580-9c54-4a97-942d-de52879338c7</v>
      </c>
      <c r="D3459" s="2" t="s">
        <v>354</v>
      </c>
      <c r="E3459" s="2" t="s">
        <v>31</v>
      </c>
      <c r="F3459" s="13" t="str">
        <f>TEXT(G3459,"dd/ mm/ yyyy")</f>
        <v>16/ 02/ 2021</v>
      </c>
      <c r="G3459" s="2" t="s">
        <v>7782</v>
      </c>
      <c r="H3459" s="2" t="s">
        <v>7783</v>
      </c>
      <c r="I3459" s="19" t="str">
        <f t="shared" ref="I3459:I3522" si="400">TEXT(G3459,"hh:mm:ss")</f>
        <v>15:35:45</v>
      </c>
      <c r="J3459" s="17" t="str">
        <f t="shared" ref="J3459:J3522" si="401">TEXT(H3459,"hh:mm:ss")</f>
        <v>15:43:12</v>
      </c>
      <c r="K3459" s="17" t="str">
        <f t="shared" ref="K3459:K3522" si="402">IF(AND(HOUR(I3459)&gt;=10,HOUR(J3459)&gt;=10,HOUR(J3459)&lt;=16,MINUTE(J3459)&lt;=60,SECOND(J3459)&lt;=60),"yes","no")</f>
        <v>yes</v>
      </c>
      <c r="L3459" s="17">
        <f t="shared" ref="L3459:L3522" si="403">J3459-I3459</f>
        <v>5.1736111111111427E-3</v>
      </c>
      <c r="M3459" s="17" t="str">
        <f t="shared" ref="M3459:M3522" si="404">IF(AND(DAY(F3459)&gt;=1,DAY(F3459)&lt;=7,MONTH(F3459)=2),"1st week of feb",IF(AND(DAY(F3459)&gt;=8,DAY(F3459)&lt;=14,MONTH(F3459)=2),"2nd week of feb",IF(AND(DAY(F3459)&gt;=15,DAY(F3459)&lt;=21,MONTH(F3459)=2),"3rd week of feb",IF(AND(DAY(F3459)&gt;=22,DAY(F3459)&lt;=28,MONTH(F3459)=2),"4rth week of feb","-"))))</f>
        <v>3rd week of feb</v>
      </c>
      <c r="N3459" s="13" t="str">
        <f t="shared" ref="N3459:N3522" si="405">TEXT(G3459," Mmm")</f>
        <v xml:space="preserve"> Feb</v>
      </c>
      <c r="O3459" s="2" t="s">
        <v>7784</v>
      </c>
      <c r="P3459" s="5">
        <v>0</v>
      </c>
      <c r="Q3459" s="5">
        <v>2.7777777777777778E-4</v>
      </c>
      <c r="R3459" s="2">
        <v>0</v>
      </c>
    </row>
    <row r="3460" spans="1:18" ht="12.75">
      <c r="A3460" s="2">
        <v>8573745</v>
      </c>
      <c r="B3460" s="3" t="s">
        <v>7785</v>
      </c>
      <c r="C3460" s="3" t="str">
        <v>47598137-0853-4b0f-8843-e23f701768c9</v>
      </c>
      <c r="D3460" s="2" t="s">
        <v>1455</v>
      </c>
      <c r="E3460" s="2" t="s">
        <v>37</v>
      </c>
      <c r="F3460" s="13" t="str">
        <f t="shared" ref="F3459:F3522" si="406">TEXT(G3460,"dd/ mm/ yyyy")</f>
        <v>02/ 10/ 2021</v>
      </c>
      <c r="G3460" s="4">
        <v>44471.8049537037</v>
      </c>
      <c r="H3460" s="4">
        <v>44471.810763888891</v>
      </c>
      <c r="I3460" s="19" t="str">
        <f t="shared" si="400"/>
        <v>19:19:08</v>
      </c>
      <c r="J3460" s="17" t="str">
        <f t="shared" si="401"/>
        <v>19:27:30</v>
      </c>
      <c r="K3460" s="17" t="str">
        <f t="shared" si="402"/>
        <v>no</v>
      </c>
      <c r="L3460" s="17">
        <f t="shared" si="403"/>
        <v>5.8101851851851682E-3</v>
      </c>
      <c r="M3460" s="17" t="str">
        <f t="shared" si="404"/>
        <v>-</v>
      </c>
      <c r="N3460" s="13" t="str">
        <f t="shared" si="405"/>
        <v xml:space="preserve"> Oct</v>
      </c>
      <c r="O3460" s="4">
        <v>44471.805763888886</v>
      </c>
      <c r="P3460" s="5">
        <v>0</v>
      </c>
      <c r="Q3460" s="5">
        <v>6.9444444444444444E-5</v>
      </c>
      <c r="R3460" s="2">
        <v>0</v>
      </c>
    </row>
    <row r="3461" spans="1:18" ht="12.75">
      <c r="A3461" s="2">
        <v>8551864</v>
      </c>
      <c r="B3461" s="3" t="s">
        <v>7786</v>
      </c>
      <c r="C3461" s="3" t="str">
        <v>9513e8eb-6cc6-4abf-8daa-8d5fec408499</v>
      </c>
      <c r="D3461" s="2" t="s">
        <v>212</v>
      </c>
      <c r="E3461" s="2" t="s">
        <v>31</v>
      </c>
      <c r="F3461" s="13" t="str">
        <f t="shared" si="406"/>
        <v>02/ 07/ 2021</v>
      </c>
      <c r="G3461" s="4">
        <v>44379.679409722223</v>
      </c>
      <c r="H3461" s="4">
        <v>44379.685914351852</v>
      </c>
      <c r="I3461" s="19" t="str">
        <f t="shared" si="400"/>
        <v>16:18:21</v>
      </c>
      <c r="J3461" s="17" t="str">
        <f t="shared" si="401"/>
        <v>16:27:43</v>
      </c>
      <c r="K3461" s="17" t="str">
        <f t="shared" si="402"/>
        <v>yes</v>
      </c>
      <c r="L3461" s="17">
        <f t="shared" si="403"/>
        <v>6.5046296296297212E-3</v>
      </c>
      <c r="M3461" s="17" t="str">
        <f t="shared" si="404"/>
        <v>-</v>
      </c>
      <c r="N3461" s="13" t="str">
        <f t="shared" si="405"/>
        <v xml:space="preserve"> Jul</v>
      </c>
      <c r="O3461" s="4">
        <v>44379.680358796293</v>
      </c>
      <c r="P3461" s="5">
        <v>0</v>
      </c>
      <c r="Q3461" s="5">
        <v>3.4722222222222222E-5</v>
      </c>
      <c r="R3461" s="2">
        <v>0</v>
      </c>
    </row>
    <row r="3462" spans="1:18" ht="12.75">
      <c r="A3462" s="2">
        <v>8669593</v>
      </c>
      <c r="B3462" s="3" t="s">
        <v>7787</v>
      </c>
      <c r="C3462" s="3" t="str">
        <v>7b601d54-ca1b-44ea-a368-28478230ab19</v>
      </c>
      <c r="D3462" s="2" t="s">
        <v>19</v>
      </c>
      <c r="E3462" s="2" t="s">
        <v>20</v>
      </c>
      <c r="F3462" s="13" t="str">
        <f t="shared" si="406"/>
        <v>25/ 02/ 2021</v>
      </c>
      <c r="G3462" s="2" t="s">
        <v>7788</v>
      </c>
      <c r="H3462" s="2" t="s">
        <v>7789</v>
      </c>
      <c r="I3462" s="19" t="str">
        <f t="shared" si="400"/>
        <v>15:19:05</v>
      </c>
      <c r="J3462" s="17" t="str">
        <f t="shared" si="401"/>
        <v>16:19:23</v>
      </c>
      <c r="K3462" s="17" t="str">
        <f t="shared" si="402"/>
        <v>yes</v>
      </c>
      <c r="L3462" s="17">
        <f t="shared" si="403"/>
        <v>4.1874999999999996E-2</v>
      </c>
      <c r="M3462" s="17" t="str">
        <f t="shared" si="404"/>
        <v>4rth week of feb</v>
      </c>
      <c r="N3462" s="13" t="str">
        <f t="shared" si="405"/>
        <v xml:space="preserve"> Feb</v>
      </c>
      <c r="O3462" s="2" t="s">
        <v>21</v>
      </c>
      <c r="P3462" s="5">
        <v>0</v>
      </c>
      <c r="Q3462" s="2" t="s">
        <v>21</v>
      </c>
      <c r="R3462" s="2">
        <v>0</v>
      </c>
    </row>
    <row r="3463" spans="1:18" ht="12.75">
      <c r="A3463" s="2">
        <v>8674187</v>
      </c>
      <c r="B3463" s="3" t="s">
        <v>7790</v>
      </c>
      <c r="C3463" s="3" t="str">
        <v>f57f977a-a9e8-4d63-8f4f-5366aeab24eb</v>
      </c>
      <c r="D3463" s="2" t="s">
        <v>432</v>
      </c>
      <c r="E3463" s="2" t="s">
        <v>37</v>
      </c>
      <c r="F3463" s="13" t="str">
        <f t="shared" si="406"/>
        <v>26/ 02/ 2021</v>
      </c>
      <c r="G3463" s="2" t="s">
        <v>7791</v>
      </c>
      <c r="H3463" s="2" t="s">
        <v>7792</v>
      </c>
      <c r="I3463" s="19" t="str">
        <f t="shared" si="400"/>
        <v>11:26:05</v>
      </c>
      <c r="J3463" s="17" t="str">
        <f t="shared" si="401"/>
        <v>11:44:26</v>
      </c>
      <c r="K3463" s="17" t="str">
        <f t="shared" si="402"/>
        <v>yes</v>
      </c>
      <c r="L3463" s="17">
        <f t="shared" si="403"/>
        <v>1.2743055555555605E-2</v>
      </c>
      <c r="M3463" s="17" t="str">
        <f t="shared" si="404"/>
        <v>4rth week of feb</v>
      </c>
      <c r="N3463" s="13" t="str">
        <f t="shared" si="405"/>
        <v xml:space="preserve"> Feb</v>
      </c>
      <c r="O3463" s="2" t="s">
        <v>7793</v>
      </c>
      <c r="P3463" s="5">
        <v>0</v>
      </c>
      <c r="Q3463" s="5">
        <v>4.6296296296296294E-5</v>
      </c>
      <c r="R3463" s="2">
        <v>0</v>
      </c>
    </row>
    <row r="3464" spans="1:18" ht="12.75">
      <c r="A3464" s="2">
        <v>8638616</v>
      </c>
      <c r="B3464" s="3" t="s">
        <v>7794</v>
      </c>
      <c r="C3464" s="3" t="str">
        <v>70e28529-6f73-4c48-b54f-95157bb25dbd</v>
      </c>
      <c r="D3464" s="2" t="s">
        <v>19</v>
      </c>
      <c r="E3464" s="2" t="s">
        <v>23</v>
      </c>
      <c r="F3464" s="13" t="str">
        <f t="shared" si="406"/>
        <v>20/ 02/ 2021</v>
      </c>
      <c r="G3464" s="2" t="s">
        <v>7795</v>
      </c>
      <c r="H3464" s="2" t="s">
        <v>7796</v>
      </c>
      <c r="I3464" s="19" t="str">
        <f t="shared" si="400"/>
        <v>13:04:05</v>
      </c>
      <c r="J3464" s="17" t="str">
        <f t="shared" si="401"/>
        <v>13:04:31</v>
      </c>
      <c r="K3464" s="17" t="str">
        <f t="shared" si="402"/>
        <v>yes</v>
      </c>
      <c r="L3464" s="17">
        <f t="shared" si="403"/>
        <v>3.0092592592589895E-4</v>
      </c>
      <c r="M3464" s="17" t="str">
        <f t="shared" si="404"/>
        <v>3rd week of feb</v>
      </c>
      <c r="N3464" s="13" t="str">
        <f t="shared" si="405"/>
        <v xml:space="preserve"> Feb</v>
      </c>
      <c r="O3464" s="2" t="s">
        <v>21</v>
      </c>
      <c r="P3464" s="5">
        <v>0</v>
      </c>
      <c r="Q3464" s="2" t="s">
        <v>21</v>
      </c>
      <c r="R3464" s="2">
        <v>0</v>
      </c>
    </row>
    <row r="3465" spans="1:18" ht="12.75">
      <c r="A3465" s="2">
        <v>8584277</v>
      </c>
      <c r="B3465" s="3" t="s">
        <v>7797</v>
      </c>
      <c r="C3465" s="3" t="str">
        <v>0cdf8180-e341-406d-b14e-eb52838fa485</v>
      </c>
      <c r="D3465" s="2" t="s">
        <v>19</v>
      </c>
      <c r="E3465" s="2" t="s">
        <v>20</v>
      </c>
      <c r="F3465" s="13" t="str">
        <f t="shared" si="406"/>
        <v>02/ 12/ 2021</v>
      </c>
      <c r="G3465" s="4">
        <v>44532.428807870368</v>
      </c>
      <c r="H3465" s="4">
        <v>44532.470879629633</v>
      </c>
      <c r="I3465" s="19" t="str">
        <f t="shared" si="400"/>
        <v>10:17:29</v>
      </c>
      <c r="J3465" s="17" t="str">
        <f t="shared" si="401"/>
        <v>11:18:04</v>
      </c>
      <c r="K3465" s="17" t="str">
        <f t="shared" si="402"/>
        <v>yes</v>
      </c>
      <c r="L3465" s="17">
        <f t="shared" si="403"/>
        <v>4.2071759259259267E-2</v>
      </c>
      <c r="M3465" s="17" t="str">
        <f t="shared" si="404"/>
        <v>-</v>
      </c>
      <c r="N3465" s="13" t="str">
        <f t="shared" si="405"/>
        <v xml:space="preserve"> Dec</v>
      </c>
      <c r="O3465" s="2" t="s">
        <v>21</v>
      </c>
      <c r="P3465" s="5">
        <v>0</v>
      </c>
      <c r="Q3465" s="2" t="s">
        <v>21</v>
      </c>
      <c r="R3465" s="2">
        <v>0</v>
      </c>
    </row>
    <row r="3466" spans="1:18" ht="12.75">
      <c r="A3466" s="2">
        <v>8573285</v>
      </c>
      <c r="B3466" s="3" t="s">
        <v>7798</v>
      </c>
      <c r="C3466" s="3" t="str">
        <v>50ff53ae-66ea-4e69-bee4-9b8ea9d3f129</v>
      </c>
      <c r="D3466" s="2" t="s">
        <v>165</v>
      </c>
      <c r="E3466" s="2" t="s">
        <v>31</v>
      </c>
      <c r="F3466" s="13" t="str">
        <f t="shared" si="406"/>
        <v>02/ 10/ 2021</v>
      </c>
      <c r="G3466" s="4">
        <v>44471.76284722222</v>
      </c>
      <c r="H3466" s="4">
        <v>44471.772326388891</v>
      </c>
      <c r="I3466" s="19" t="str">
        <f t="shared" si="400"/>
        <v>18:18:30</v>
      </c>
      <c r="J3466" s="17" t="str">
        <f t="shared" si="401"/>
        <v>18:32:09</v>
      </c>
      <c r="K3466" s="17" t="str">
        <f t="shared" si="402"/>
        <v>no</v>
      </c>
      <c r="L3466" s="17">
        <f t="shared" si="403"/>
        <v>9.4791666666665941E-3</v>
      </c>
      <c r="M3466" s="17" t="str">
        <f t="shared" si="404"/>
        <v>-</v>
      </c>
      <c r="N3466" s="13" t="str">
        <f t="shared" si="405"/>
        <v xml:space="preserve"> Oct</v>
      </c>
      <c r="O3466" s="4">
        <v>44471.763912037037</v>
      </c>
      <c r="P3466" s="5">
        <v>0</v>
      </c>
      <c r="Q3466" s="5">
        <v>2.3148148148148147E-5</v>
      </c>
      <c r="R3466" s="2">
        <v>0</v>
      </c>
    </row>
    <row r="3467" spans="1:18" ht="12.75">
      <c r="A3467" s="2">
        <v>8551350</v>
      </c>
      <c r="B3467" s="3" t="s">
        <v>7799</v>
      </c>
      <c r="C3467" s="3" t="str">
        <v>ffcf2d9a-3e84-480f-a1f1-4adc238e7588</v>
      </c>
      <c r="D3467" s="2" t="s">
        <v>3259</v>
      </c>
      <c r="E3467" s="2" t="s">
        <v>37</v>
      </c>
      <c r="F3467" s="13" t="str">
        <f t="shared" si="406"/>
        <v>02/ 07/ 2021</v>
      </c>
      <c r="G3467" s="4">
        <v>44379.629953703705</v>
      </c>
      <c r="H3467" s="4">
        <v>44379.653773148151</v>
      </c>
      <c r="I3467" s="19" t="str">
        <f t="shared" si="400"/>
        <v>15:07:08</v>
      </c>
      <c r="J3467" s="17" t="str">
        <f t="shared" si="401"/>
        <v>15:41:26</v>
      </c>
      <c r="K3467" s="17" t="str">
        <f t="shared" si="402"/>
        <v>yes</v>
      </c>
      <c r="L3467" s="17">
        <f t="shared" si="403"/>
        <v>2.3819444444444393E-2</v>
      </c>
      <c r="M3467" s="17" t="str">
        <f t="shared" si="404"/>
        <v>-</v>
      </c>
      <c r="N3467" s="13" t="str">
        <f t="shared" si="405"/>
        <v xml:space="preserve"> Jul</v>
      </c>
      <c r="O3467" s="4">
        <v>44379.631643518522</v>
      </c>
      <c r="P3467" s="5">
        <v>0</v>
      </c>
      <c r="Q3467" s="5">
        <v>1.2268518518518518E-3</v>
      </c>
      <c r="R3467" s="2">
        <v>0</v>
      </c>
    </row>
    <row r="3468" spans="1:18" ht="12.75">
      <c r="A3468" s="2">
        <v>8530220</v>
      </c>
      <c r="B3468" s="3" t="s">
        <v>7800</v>
      </c>
      <c r="C3468" s="3" t="str">
        <v>3d8d39ee-db9d-479a-9188-33a1ebcbe061</v>
      </c>
      <c r="D3468" s="2" t="s">
        <v>19</v>
      </c>
      <c r="E3468" s="2" t="s">
        <v>420</v>
      </c>
      <c r="F3468" s="13" t="str">
        <f t="shared" si="406"/>
        <v>02/ 04/ 2021</v>
      </c>
      <c r="G3468" s="4">
        <v>44288.578576388885</v>
      </c>
      <c r="H3468" s="4">
        <v>44288.578819444447</v>
      </c>
      <c r="I3468" s="19" t="str">
        <f t="shared" si="400"/>
        <v>13:53:09</v>
      </c>
      <c r="J3468" s="17" t="str">
        <f t="shared" si="401"/>
        <v>13:53:30</v>
      </c>
      <c r="K3468" s="17" t="str">
        <f t="shared" si="402"/>
        <v>yes</v>
      </c>
      <c r="L3468" s="17">
        <f t="shared" si="403"/>
        <v>2.4305555555548253E-4</v>
      </c>
      <c r="M3468" s="17" t="str">
        <f t="shared" si="404"/>
        <v>-</v>
      </c>
      <c r="N3468" s="13" t="str">
        <f t="shared" si="405"/>
        <v xml:space="preserve"> Apr</v>
      </c>
      <c r="O3468" s="2" t="s">
        <v>21</v>
      </c>
      <c r="P3468" s="5">
        <v>0</v>
      </c>
      <c r="Q3468" s="2" t="s">
        <v>21</v>
      </c>
      <c r="R3468" s="2">
        <v>1</v>
      </c>
    </row>
    <row r="3469" spans="1:18" ht="12.75">
      <c r="A3469" s="2">
        <v>8590162</v>
      </c>
      <c r="B3469" s="3" t="s">
        <v>7801</v>
      </c>
      <c r="C3469" s="3" t="str">
        <v>45791bd2-b926-4db4-b3a1-b4308d6b1950</v>
      </c>
      <c r="D3469" s="2" t="s">
        <v>19</v>
      </c>
      <c r="E3469" s="2" t="s">
        <v>23</v>
      </c>
      <c r="F3469" s="13" t="str">
        <f t="shared" si="406"/>
        <v>02/ 12/ 2021</v>
      </c>
      <c r="G3469" s="4">
        <v>44532.970601851855</v>
      </c>
      <c r="H3469" s="4">
        <v>44532.971134259256</v>
      </c>
      <c r="I3469" s="19" t="str">
        <f t="shared" si="400"/>
        <v>23:17:40</v>
      </c>
      <c r="J3469" s="17" t="str">
        <f t="shared" si="401"/>
        <v>23:18:26</v>
      </c>
      <c r="K3469" s="17" t="str">
        <f t="shared" si="402"/>
        <v>no</v>
      </c>
      <c r="L3469" s="17">
        <f t="shared" si="403"/>
        <v>5.324074074073426E-4</v>
      </c>
      <c r="M3469" s="17" t="str">
        <f t="shared" si="404"/>
        <v>-</v>
      </c>
      <c r="N3469" s="13" t="str">
        <f t="shared" si="405"/>
        <v xml:space="preserve"> Dec</v>
      </c>
      <c r="O3469" s="2" t="s">
        <v>21</v>
      </c>
      <c r="P3469" s="5">
        <v>0</v>
      </c>
      <c r="Q3469" s="2" t="s">
        <v>21</v>
      </c>
      <c r="R3469" s="2">
        <v>1</v>
      </c>
    </row>
    <row r="3470" spans="1:18" ht="12.75">
      <c r="A3470" s="2">
        <v>8554229</v>
      </c>
      <c r="B3470" s="3" t="s">
        <v>7802</v>
      </c>
      <c r="C3470" s="3" t="str">
        <v>6a6dfae3-e35e-4955-8e97-c81aa956b03b</v>
      </c>
      <c r="D3470" s="2" t="s">
        <v>19</v>
      </c>
      <c r="E3470" s="2" t="s">
        <v>23</v>
      </c>
      <c r="F3470" s="13" t="str">
        <f t="shared" si="406"/>
        <v>02/ 08/ 2021</v>
      </c>
      <c r="G3470" s="4">
        <v>44410.013425925928</v>
      </c>
      <c r="H3470" s="4">
        <v>44410.017627314817</v>
      </c>
      <c r="I3470" s="19" t="str">
        <f t="shared" si="400"/>
        <v>00:19:20</v>
      </c>
      <c r="J3470" s="17" t="str">
        <f t="shared" si="401"/>
        <v>00:25:23</v>
      </c>
      <c r="K3470" s="17" t="str">
        <f t="shared" si="402"/>
        <v>no</v>
      </c>
      <c r="L3470" s="17">
        <f t="shared" si="403"/>
        <v>4.2013888888888899E-3</v>
      </c>
      <c r="M3470" s="17" t="str">
        <f t="shared" si="404"/>
        <v>-</v>
      </c>
      <c r="N3470" s="13" t="str">
        <f t="shared" si="405"/>
        <v xml:space="preserve"> Aug</v>
      </c>
      <c r="O3470" s="2" t="s">
        <v>21</v>
      </c>
      <c r="P3470" s="5">
        <v>0</v>
      </c>
      <c r="Q3470" s="2" t="s">
        <v>21</v>
      </c>
      <c r="R3470" s="2">
        <v>3</v>
      </c>
    </row>
    <row r="3471" spans="1:18" ht="12.75">
      <c r="A3471" s="2">
        <v>8655193</v>
      </c>
      <c r="B3471" s="3" t="s">
        <v>7803</v>
      </c>
      <c r="C3471" s="3" t="str">
        <v>d2c13307-a9d9-412b-bd93-3e946f4fd90d</v>
      </c>
      <c r="D3471" s="2" t="s">
        <v>19</v>
      </c>
      <c r="E3471" s="2" t="s">
        <v>20</v>
      </c>
      <c r="F3471" s="13" t="str">
        <f>TEXT(G3471,"dd/ mm/ yyyy")</f>
        <v>23/ 02/ 2021</v>
      </c>
      <c r="G3471" s="2" t="s">
        <v>7804</v>
      </c>
      <c r="H3471" s="2" t="s">
        <v>7805</v>
      </c>
      <c r="I3471" s="19" t="str">
        <f t="shared" si="400"/>
        <v>12:38:13</v>
      </c>
      <c r="J3471" s="17" t="str">
        <f t="shared" si="401"/>
        <v>13:38:46</v>
      </c>
      <c r="K3471" s="17" t="str">
        <f t="shared" si="402"/>
        <v>yes</v>
      </c>
      <c r="L3471" s="17">
        <f t="shared" si="403"/>
        <v>4.2048611111111134E-2</v>
      </c>
      <c r="M3471" s="17" t="str">
        <f t="shared" si="404"/>
        <v>4rth week of feb</v>
      </c>
      <c r="N3471" s="13" t="str">
        <f t="shared" si="405"/>
        <v xml:space="preserve"> Feb</v>
      </c>
      <c r="O3471" s="2" t="s">
        <v>21</v>
      </c>
      <c r="P3471" s="5">
        <v>0</v>
      </c>
      <c r="Q3471" s="2" t="s">
        <v>21</v>
      </c>
      <c r="R3471" s="2">
        <v>0</v>
      </c>
    </row>
    <row r="3472" spans="1:18" ht="12.75">
      <c r="A3472" s="2">
        <v>8595175</v>
      </c>
      <c r="B3472" s="3" t="s">
        <v>7806</v>
      </c>
      <c r="C3472" s="3" t="str">
        <v>2a30f4a0-6bc0-49ce-aeb6-f6a26f738a2a</v>
      </c>
      <c r="D3472" s="2" t="s">
        <v>450</v>
      </c>
      <c r="E3472" s="2" t="s">
        <v>37</v>
      </c>
      <c r="F3472" s="13" t="str">
        <f t="shared" si="406"/>
        <v>13/ 02/ 2021</v>
      </c>
      <c r="G3472" s="2" t="s">
        <v>7807</v>
      </c>
      <c r="H3472" s="2" t="s">
        <v>7808</v>
      </c>
      <c r="I3472" s="19" t="str">
        <f t="shared" si="400"/>
        <v>18:00:22</v>
      </c>
      <c r="J3472" s="17" t="str">
        <f t="shared" si="401"/>
        <v>18:10:43</v>
      </c>
      <c r="K3472" s="17" t="str">
        <f t="shared" si="402"/>
        <v>no</v>
      </c>
      <c r="L3472" s="17">
        <f t="shared" si="403"/>
        <v>7.1874999999999023E-3</v>
      </c>
      <c r="M3472" s="17" t="str">
        <f t="shared" si="404"/>
        <v>2nd week of feb</v>
      </c>
      <c r="N3472" s="13" t="str">
        <f t="shared" si="405"/>
        <v xml:space="preserve"> Feb</v>
      </c>
      <c r="O3472" s="2" t="s">
        <v>7809</v>
      </c>
      <c r="P3472" s="5">
        <v>0</v>
      </c>
      <c r="Q3472" s="5">
        <v>1.238425925925926E-3</v>
      </c>
      <c r="R3472" s="2">
        <v>0</v>
      </c>
    </row>
    <row r="3473" spans="1:18" ht="12.75">
      <c r="A3473" s="2">
        <v>8534023</v>
      </c>
      <c r="B3473" s="3" t="s">
        <v>7810</v>
      </c>
      <c r="C3473" s="3" t="str">
        <v>85194eef-11ea-4c26-b030-0d3c25f39a51</v>
      </c>
      <c r="D3473" s="2" t="s">
        <v>19</v>
      </c>
      <c r="E3473" s="2" t="s">
        <v>23</v>
      </c>
      <c r="F3473" s="13" t="str">
        <f t="shared" si="406"/>
        <v>02/ 04/ 2021</v>
      </c>
      <c r="G3473" s="4">
        <v>44288.92895833333</v>
      </c>
      <c r="H3473" s="4">
        <v>44288.929456018515</v>
      </c>
      <c r="I3473" s="19" t="str">
        <f t="shared" si="400"/>
        <v>22:17:42</v>
      </c>
      <c r="J3473" s="17" t="str">
        <f t="shared" si="401"/>
        <v>22:18:25</v>
      </c>
      <c r="K3473" s="17" t="str">
        <f t="shared" si="402"/>
        <v>no</v>
      </c>
      <c r="L3473" s="17">
        <f t="shared" si="403"/>
        <v>4.9768518518500393E-4</v>
      </c>
      <c r="M3473" s="17" t="str">
        <f t="shared" si="404"/>
        <v>-</v>
      </c>
      <c r="N3473" s="13" t="str">
        <f t="shared" si="405"/>
        <v xml:space="preserve"> Apr</v>
      </c>
      <c r="O3473" s="2" t="s">
        <v>21</v>
      </c>
      <c r="P3473" s="5">
        <v>0</v>
      </c>
      <c r="Q3473" s="2" t="s">
        <v>21</v>
      </c>
      <c r="R3473" s="2">
        <v>1</v>
      </c>
    </row>
    <row r="3474" spans="1:18" ht="12.75">
      <c r="A3474" s="2">
        <v>8684188</v>
      </c>
      <c r="B3474" s="3" t="s">
        <v>7811</v>
      </c>
      <c r="C3474" s="3" t="str">
        <v>e2ce86d4-dabc-41c2-912f-a8ea79e271ab</v>
      </c>
      <c r="D3474" s="2" t="s">
        <v>19</v>
      </c>
      <c r="E3474" s="2" t="s">
        <v>20</v>
      </c>
      <c r="F3474" s="13" t="str">
        <f t="shared" si="406"/>
        <v>27/ 02/ 2021</v>
      </c>
      <c r="G3474" s="2" t="s">
        <v>7812</v>
      </c>
      <c r="H3474" s="2" t="s">
        <v>7813</v>
      </c>
      <c r="I3474" s="19" t="str">
        <f t="shared" si="400"/>
        <v>21:40:58</v>
      </c>
      <c r="J3474" s="17" t="str">
        <f t="shared" si="401"/>
        <v>22:41:22</v>
      </c>
      <c r="K3474" s="17" t="str">
        <f t="shared" si="402"/>
        <v>no</v>
      </c>
      <c r="L3474" s="17">
        <f t="shared" si="403"/>
        <v>4.1944444444444451E-2</v>
      </c>
      <c r="M3474" s="17" t="str">
        <f t="shared" si="404"/>
        <v>4rth week of feb</v>
      </c>
      <c r="N3474" s="13" t="str">
        <f t="shared" si="405"/>
        <v xml:space="preserve"> Feb</v>
      </c>
      <c r="O3474" s="2" t="s">
        <v>21</v>
      </c>
      <c r="P3474" s="5">
        <v>0</v>
      </c>
      <c r="Q3474" s="2" t="s">
        <v>21</v>
      </c>
      <c r="R3474" s="2">
        <v>0</v>
      </c>
    </row>
    <row r="3475" spans="1:18" ht="12.75">
      <c r="A3475" s="2">
        <v>8508295</v>
      </c>
      <c r="B3475" s="3" t="s">
        <v>7814</v>
      </c>
      <c r="C3475" s="3" t="str">
        <v>cd41d2ad-020c-4983-a05f-8e1f2a83136d</v>
      </c>
      <c r="D3475" s="2" t="s">
        <v>352</v>
      </c>
      <c r="E3475" s="2" t="s">
        <v>31</v>
      </c>
      <c r="F3475" s="13" t="str">
        <f>TEXT(G3475,"dd/ mm/ yyyy")</f>
        <v>02/ 01/ 2021</v>
      </c>
      <c r="G3475" s="4">
        <v>44198.648125</v>
      </c>
      <c r="H3475" s="4">
        <v>44198.666319444441</v>
      </c>
      <c r="I3475" s="19" t="str">
        <f t="shared" si="400"/>
        <v>15:33:18</v>
      </c>
      <c r="J3475" s="17" t="str">
        <f t="shared" si="401"/>
        <v>15:59:30</v>
      </c>
      <c r="K3475" s="17" t="str">
        <f t="shared" si="402"/>
        <v>yes</v>
      </c>
      <c r="L3475" s="17">
        <f t="shared" si="403"/>
        <v>1.8194444444444513E-2</v>
      </c>
      <c r="M3475" s="17" t="str">
        <f t="shared" si="404"/>
        <v>-</v>
      </c>
      <c r="N3475" s="13" t="str">
        <f t="shared" si="405"/>
        <v xml:space="preserve"> Jan</v>
      </c>
      <c r="O3475" s="4">
        <v>44198.648969907408</v>
      </c>
      <c r="P3475" s="5">
        <v>0</v>
      </c>
      <c r="Q3475" s="5">
        <v>3.2407407407407406E-4</v>
      </c>
      <c r="R3475" s="2">
        <v>0</v>
      </c>
    </row>
    <row r="3476" spans="1:18" ht="12.75">
      <c r="A3476" s="2">
        <v>8634172</v>
      </c>
      <c r="B3476" s="3" t="s">
        <v>7815</v>
      </c>
      <c r="C3476" s="3" t="str">
        <v>4b96816c-c6db-4f69-8fb4-0a6d89b7c1ea</v>
      </c>
      <c r="D3476" s="2" t="s">
        <v>19</v>
      </c>
      <c r="E3476" s="2" t="s">
        <v>20</v>
      </c>
      <c r="F3476" s="13" t="str">
        <f t="shared" si="406"/>
        <v>19/ 02/ 2021</v>
      </c>
      <c r="G3476" s="2" t="s">
        <v>7816</v>
      </c>
      <c r="H3476" s="2" t="s">
        <v>7817</v>
      </c>
      <c r="I3476" s="19" t="str">
        <f t="shared" si="400"/>
        <v>17:22:44</v>
      </c>
      <c r="J3476" s="17" t="str">
        <f t="shared" si="401"/>
        <v>18:23:27</v>
      </c>
      <c r="K3476" s="17" t="str">
        <f t="shared" si="402"/>
        <v>no</v>
      </c>
      <c r="L3476" s="17">
        <f t="shared" si="403"/>
        <v>4.2164351851851856E-2</v>
      </c>
      <c r="M3476" s="17" t="str">
        <f t="shared" si="404"/>
        <v>3rd week of feb</v>
      </c>
      <c r="N3476" s="13" t="str">
        <f t="shared" si="405"/>
        <v xml:space="preserve"> Feb</v>
      </c>
      <c r="O3476" s="2" t="s">
        <v>21</v>
      </c>
      <c r="P3476" s="5">
        <v>0</v>
      </c>
      <c r="Q3476" s="2" t="s">
        <v>21</v>
      </c>
      <c r="R3476" s="2">
        <v>0</v>
      </c>
    </row>
    <row r="3477" spans="1:18" ht="12.75">
      <c r="A3477" s="2">
        <v>8551123</v>
      </c>
      <c r="B3477" s="3" t="s">
        <v>7818</v>
      </c>
      <c r="C3477" s="3" t="str">
        <v>9daa11d1-5963-4cc6-9577-68444b8d2c10</v>
      </c>
      <c r="D3477" s="2" t="s">
        <v>19</v>
      </c>
      <c r="E3477" s="2" t="s">
        <v>23</v>
      </c>
      <c r="F3477" s="13" t="str">
        <f t="shared" si="406"/>
        <v>02/ 07/ 2021</v>
      </c>
      <c r="G3477" s="4">
        <v>44379.605729166666</v>
      </c>
      <c r="H3477" s="4">
        <v>44379.606365740743</v>
      </c>
      <c r="I3477" s="19" t="str">
        <f t="shared" si="400"/>
        <v>14:32:15</v>
      </c>
      <c r="J3477" s="17" t="str">
        <f t="shared" si="401"/>
        <v>14:33:10</v>
      </c>
      <c r="K3477" s="17" t="str">
        <f t="shared" si="402"/>
        <v>yes</v>
      </c>
      <c r="L3477" s="17">
        <f t="shared" si="403"/>
        <v>6.3657407407402555E-4</v>
      </c>
      <c r="M3477" s="17" t="str">
        <f t="shared" si="404"/>
        <v>-</v>
      </c>
      <c r="N3477" s="13" t="str">
        <f t="shared" si="405"/>
        <v xml:space="preserve"> Jul</v>
      </c>
      <c r="O3477" s="2" t="s">
        <v>21</v>
      </c>
      <c r="P3477" s="5">
        <v>0</v>
      </c>
      <c r="Q3477" s="2" t="s">
        <v>21</v>
      </c>
      <c r="R3477" s="2">
        <v>0</v>
      </c>
    </row>
    <row r="3478" spans="1:18" ht="12.75">
      <c r="A3478" s="2">
        <v>8556951</v>
      </c>
      <c r="B3478" s="3" t="s">
        <v>7819</v>
      </c>
      <c r="C3478" s="3" t="str">
        <v>c823d667-f08b-4374-90cd-820bac778f5f</v>
      </c>
      <c r="D3478" s="2" t="s">
        <v>19</v>
      </c>
      <c r="E3478" s="2" t="s">
        <v>20</v>
      </c>
      <c r="F3478" s="13" t="str">
        <f t="shared" si="406"/>
        <v>02/ 08/ 2021</v>
      </c>
      <c r="G3478" s="4">
        <v>44410.567870370367</v>
      </c>
      <c r="H3478" s="4">
        <v>44410.610798611109</v>
      </c>
      <c r="I3478" s="19" t="str">
        <f t="shared" si="400"/>
        <v>13:37:44</v>
      </c>
      <c r="J3478" s="17" t="str">
        <f t="shared" si="401"/>
        <v>14:39:33</v>
      </c>
      <c r="K3478" s="17" t="str">
        <f t="shared" si="402"/>
        <v>yes</v>
      </c>
      <c r="L3478" s="17">
        <f t="shared" si="403"/>
        <v>4.2928240740740753E-2</v>
      </c>
      <c r="M3478" s="17" t="str">
        <f t="shared" si="404"/>
        <v>-</v>
      </c>
      <c r="N3478" s="13" t="str">
        <f t="shared" si="405"/>
        <v xml:space="preserve"> Aug</v>
      </c>
      <c r="O3478" s="2" t="s">
        <v>21</v>
      </c>
      <c r="P3478" s="5">
        <v>0</v>
      </c>
      <c r="Q3478" s="2" t="s">
        <v>21</v>
      </c>
      <c r="R3478" s="2">
        <v>0</v>
      </c>
    </row>
    <row r="3479" spans="1:18" ht="12.75">
      <c r="A3479" s="2">
        <v>8564263</v>
      </c>
      <c r="B3479" s="3" t="s">
        <v>7820</v>
      </c>
      <c r="C3479" s="3" t="str">
        <v>8aa3b545-995b-4ea5-be45-0e60f11e253c</v>
      </c>
      <c r="D3479" s="2" t="s">
        <v>19</v>
      </c>
      <c r="E3479" s="2" t="s">
        <v>20</v>
      </c>
      <c r="F3479" s="13" t="str">
        <f t="shared" si="406"/>
        <v>02/ 09/ 2021</v>
      </c>
      <c r="G3479" s="4">
        <v>44441.596168981479</v>
      </c>
      <c r="H3479" s="4">
        <v>44441.639305555553</v>
      </c>
      <c r="I3479" s="19" t="str">
        <f t="shared" si="400"/>
        <v>14:18:29</v>
      </c>
      <c r="J3479" s="17" t="str">
        <f t="shared" si="401"/>
        <v>15:20:36</v>
      </c>
      <c r="K3479" s="17" t="str">
        <f t="shared" si="402"/>
        <v>yes</v>
      </c>
      <c r="L3479" s="17">
        <f t="shared" si="403"/>
        <v>4.3136574074074119E-2</v>
      </c>
      <c r="M3479" s="17" t="str">
        <f t="shared" si="404"/>
        <v>-</v>
      </c>
      <c r="N3479" s="13" t="str">
        <f t="shared" si="405"/>
        <v xml:space="preserve"> Sep</v>
      </c>
      <c r="O3479" s="2" t="s">
        <v>21</v>
      </c>
      <c r="P3479" s="5">
        <v>0</v>
      </c>
      <c r="Q3479" s="2" t="s">
        <v>21</v>
      </c>
      <c r="R3479" s="2">
        <v>0</v>
      </c>
    </row>
    <row r="3480" spans="1:18" ht="12.75">
      <c r="A3480" s="2">
        <v>8517721</v>
      </c>
      <c r="B3480" s="3" t="s">
        <v>7821</v>
      </c>
      <c r="C3480" s="3" t="str">
        <v>e181e704-e69d-4f45-9de6-daa31e7cc078</v>
      </c>
      <c r="D3480" s="2" t="s">
        <v>7822</v>
      </c>
      <c r="E3480" s="2" t="s">
        <v>37</v>
      </c>
      <c r="F3480" s="13" t="str">
        <f t="shared" si="406"/>
        <v>02/ 02/ 2021</v>
      </c>
      <c r="G3480" s="4">
        <v>44229.837442129632</v>
      </c>
      <c r="H3480" s="4">
        <v>44229.847997685189</v>
      </c>
      <c r="I3480" s="19" t="str">
        <f t="shared" si="400"/>
        <v>20:05:55</v>
      </c>
      <c r="J3480" s="17" t="str">
        <f t="shared" si="401"/>
        <v>20:21:07</v>
      </c>
      <c r="K3480" s="17" t="str">
        <f t="shared" si="402"/>
        <v>no</v>
      </c>
      <c r="L3480" s="17">
        <f t="shared" si="403"/>
        <v>1.0555555555555651E-2</v>
      </c>
      <c r="M3480" s="17" t="str">
        <f t="shared" si="404"/>
        <v>1st week of feb</v>
      </c>
      <c r="N3480" s="13" t="str">
        <f t="shared" si="405"/>
        <v xml:space="preserve"> Feb</v>
      </c>
      <c r="O3480" s="4">
        <v>44229.838587962964</v>
      </c>
      <c r="P3480" s="5">
        <v>0</v>
      </c>
      <c r="Q3480" s="5">
        <v>5.7870370370370373E-5</v>
      </c>
      <c r="R3480" s="2">
        <v>0</v>
      </c>
    </row>
    <row r="3481" spans="1:18" ht="12.75">
      <c r="A3481" s="2">
        <v>8632491</v>
      </c>
      <c r="B3481" s="3" t="s">
        <v>7823</v>
      </c>
      <c r="C3481" s="3" t="str">
        <v>b6d8405d-226c-47d2-96b2-15bf19a1938d</v>
      </c>
      <c r="D3481" s="2" t="s">
        <v>19</v>
      </c>
      <c r="E3481" s="2" t="s">
        <v>20</v>
      </c>
      <c r="F3481" s="13" t="str">
        <f t="shared" si="406"/>
        <v>19/ 02/ 2021</v>
      </c>
      <c r="G3481" s="2" t="s">
        <v>7824</v>
      </c>
      <c r="H3481" s="2" t="s">
        <v>7825</v>
      </c>
      <c r="I3481" s="19" t="str">
        <f t="shared" si="400"/>
        <v>13:47:24</v>
      </c>
      <c r="J3481" s="17" t="str">
        <f t="shared" si="401"/>
        <v>14:49:24</v>
      </c>
      <c r="K3481" s="17" t="str">
        <f t="shared" si="402"/>
        <v>yes</v>
      </c>
      <c r="L3481" s="17">
        <f t="shared" si="403"/>
        <v>4.3055555555555625E-2</v>
      </c>
      <c r="M3481" s="17" t="str">
        <f t="shared" si="404"/>
        <v>3rd week of feb</v>
      </c>
      <c r="N3481" s="13" t="str">
        <f t="shared" si="405"/>
        <v xml:space="preserve"> Feb</v>
      </c>
      <c r="O3481" s="2" t="s">
        <v>21</v>
      </c>
      <c r="P3481" s="5">
        <v>0</v>
      </c>
      <c r="Q3481" s="2" t="s">
        <v>21</v>
      </c>
      <c r="R3481" s="2">
        <v>0</v>
      </c>
    </row>
    <row r="3482" spans="1:18" ht="12.75">
      <c r="A3482" s="2">
        <v>8562833</v>
      </c>
      <c r="B3482" s="3" t="s">
        <v>7826</v>
      </c>
      <c r="C3482" s="3" t="str">
        <v>026414ed-3c53-4e77-a610-010d0abc7e5e</v>
      </c>
      <c r="D3482" s="2" t="s">
        <v>19</v>
      </c>
      <c r="E3482" s="2" t="s">
        <v>20</v>
      </c>
      <c r="F3482" s="13" t="str">
        <f t="shared" si="406"/>
        <v>02/ 09/ 2021</v>
      </c>
      <c r="G3482" s="4">
        <v>44441.476435185185</v>
      </c>
      <c r="H3482" s="4">
        <v>44441.519259259258</v>
      </c>
      <c r="I3482" s="19" t="str">
        <f t="shared" si="400"/>
        <v>11:26:04</v>
      </c>
      <c r="J3482" s="17" t="str">
        <f t="shared" si="401"/>
        <v>12:27:44</v>
      </c>
      <c r="K3482" s="17" t="str">
        <f t="shared" si="402"/>
        <v>yes</v>
      </c>
      <c r="L3482" s="17">
        <f t="shared" si="403"/>
        <v>4.2824074074074014E-2</v>
      </c>
      <c r="M3482" s="17" t="str">
        <f t="shared" si="404"/>
        <v>-</v>
      </c>
      <c r="N3482" s="13" t="str">
        <f t="shared" si="405"/>
        <v xml:space="preserve"> Sep</v>
      </c>
      <c r="O3482" s="2" t="s">
        <v>21</v>
      </c>
      <c r="P3482" s="5">
        <v>0</v>
      </c>
      <c r="Q3482" s="2" t="s">
        <v>21</v>
      </c>
      <c r="R3482" s="2">
        <v>0</v>
      </c>
    </row>
    <row r="3483" spans="1:18" ht="12.75">
      <c r="A3483" s="2">
        <v>8552689</v>
      </c>
      <c r="B3483" s="3" t="s">
        <v>7827</v>
      </c>
      <c r="C3483" s="3" t="str">
        <v>72dce250-bbef-4157-bcaf-e85d0c0d6484</v>
      </c>
      <c r="D3483" s="2" t="s">
        <v>19</v>
      </c>
      <c r="E3483" s="2" t="s">
        <v>23</v>
      </c>
      <c r="F3483" s="13" t="str">
        <f t="shared" si="406"/>
        <v>02/ 07/ 2021</v>
      </c>
      <c r="G3483" s="4">
        <v>44379.777881944443</v>
      </c>
      <c r="H3483" s="4">
        <v>44379.77815972222</v>
      </c>
      <c r="I3483" s="19" t="str">
        <f t="shared" si="400"/>
        <v>18:40:09</v>
      </c>
      <c r="J3483" s="17" t="str">
        <f t="shared" si="401"/>
        <v>18:40:33</v>
      </c>
      <c r="K3483" s="17" t="str">
        <f t="shared" si="402"/>
        <v>no</v>
      </c>
      <c r="L3483" s="17">
        <f t="shared" si="403"/>
        <v>2.777777777778212E-4</v>
      </c>
      <c r="M3483" s="17" t="str">
        <f t="shared" si="404"/>
        <v>-</v>
      </c>
      <c r="N3483" s="13" t="str">
        <f t="shared" si="405"/>
        <v xml:space="preserve"> Jul</v>
      </c>
      <c r="O3483" s="2" t="s">
        <v>21</v>
      </c>
      <c r="P3483" s="5">
        <v>0</v>
      </c>
      <c r="Q3483" s="2" t="s">
        <v>21</v>
      </c>
      <c r="R3483" s="2">
        <v>0</v>
      </c>
    </row>
    <row r="3484" spans="1:18" ht="12.75">
      <c r="A3484" s="2">
        <v>8582875</v>
      </c>
      <c r="B3484" s="3" t="s">
        <v>7828</v>
      </c>
      <c r="C3484" s="3" t="str">
        <v>36fbcb72-86e5-43ac-b610-e0ff1b973353</v>
      </c>
      <c r="D3484" s="2" t="s">
        <v>19</v>
      </c>
      <c r="E3484" s="2" t="s">
        <v>20</v>
      </c>
      <c r="F3484" s="13" t="str">
        <f t="shared" si="406"/>
        <v>02/ 11/ 2021</v>
      </c>
      <c r="G3484" s="4">
        <v>44502.972592592596</v>
      </c>
      <c r="H3484" s="4">
        <v>44532.015081018515</v>
      </c>
      <c r="I3484" s="19" t="str">
        <f t="shared" si="400"/>
        <v>23:20:32</v>
      </c>
      <c r="J3484" s="17" t="str">
        <f t="shared" si="401"/>
        <v>00:21:43</v>
      </c>
      <c r="K3484" s="17" t="str">
        <f t="shared" si="402"/>
        <v>no</v>
      </c>
      <c r="L3484" s="17">
        <f t="shared" si="403"/>
        <v>-0.95751157407407406</v>
      </c>
      <c r="M3484" s="17" t="str">
        <f t="shared" si="404"/>
        <v>-</v>
      </c>
      <c r="N3484" s="13" t="str">
        <f t="shared" si="405"/>
        <v xml:space="preserve"> Nov</v>
      </c>
      <c r="O3484" s="2" t="s">
        <v>21</v>
      </c>
      <c r="P3484" s="5">
        <v>1.1574074074074073E-5</v>
      </c>
      <c r="Q3484" s="2" t="s">
        <v>21</v>
      </c>
      <c r="R3484" s="2">
        <v>0</v>
      </c>
    </row>
    <row r="3485" spans="1:18" ht="12.75">
      <c r="A3485" s="2">
        <v>8556363</v>
      </c>
      <c r="B3485" s="3" t="s">
        <v>7829</v>
      </c>
      <c r="C3485" s="3" t="str">
        <v>19500786-43ba-40d8-b81c-ca3f95654c0a</v>
      </c>
      <c r="D3485" s="2" t="s">
        <v>165</v>
      </c>
      <c r="E3485" s="2" t="s">
        <v>37</v>
      </c>
      <c r="F3485" s="13" t="str">
        <f t="shared" si="406"/>
        <v>02/ 08/ 2021</v>
      </c>
      <c r="G3485" s="4">
        <v>44410.525196759256</v>
      </c>
      <c r="H3485" s="4">
        <v>44410.530729166669</v>
      </c>
      <c r="I3485" s="19" t="str">
        <f t="shared" si="400"/>
        <v>12:36:17</v>
      </c>
      <c r="J3485" s="17" t="str">
        <f t="shared" si="401"/>
        <v>12:44:15</v>
      </c>
      <c r="K3485" s="17" t="str">
        <f t="shared" si="402"/>
        <v>yes</v>
      </c>
      <c r="L3485" s="17">
        <f t="shared" si="403"/>
        <v>5.5324074074074581E-3</v>
      </c>
      <c r="M3485" s="17" t="str">
        <f t="shared" si="404"/>
        <v>-</v>
      </c>
      <c r="N3485" s="13" t="str">
        <f t="shared" si="405"/>
        <v xml:space="preserve"> Aug</v>
      </c>
      <c r="O3485" s="4">
        <v>44410.52553240741</v>
      </c>
      <c r="P3485" s="5">
        <v>0</v>
      </c>
      <c r="Q3485" s="5">
        <v>3.4722222222222222E-5</v>
      </c>
      <c r="R3485" s="2">
        <v>4</v>
      </c>
    </row>
    <row r="3486" spans="1:18" ht="12.75">
      <c r="A3486" s="2">
        <v>8546629</v>
      </c>
      <c r="B3486" s="3" t="s">
        <v>7830</v>
      </c>
      <c r="C3486" s="3" t="str">
        <v>b001a63e-2358-4e8c-812f-902f2b51afe2</v>
      </c>
      <c r="D3486" s="2" t="s">
        <v>19</v>
      </c>
      <c r="E3486" s="2" t="s">
        <v>20</v>
      </c>
      <c r="F3486" s="13" t="str">
        <f t="shared" si="406"/>
        <v>02/ 06/ 2021</v>
      </c>
      <c r="G3486" s="4">
        <v>44349.78496527778</v>
      </c>
      <c r="H3486" s="4">
        <v>44349.826805555553</v>
      </c>
      <c r="I3486" s="19" t="str">
        <f t="shared" si="400"/>
        <v>18:50:21</v>
      </c>
      <c r="J3486" s="17" t="str">
        <f t="shared" si="401"/>
        <v>19:50:36</v>
      </c>
      <c r="K3486" s="17" t="str">
        <f t="shared" si="402"/>
        <v>no</v>
      </c>
      <c r="L3486" s="17">
        <f t="shared" si="403"/>
        <v>4.1840277777777768E-2</v>
      </c>
      <c r="M3486" s="17" t="str">
        <f t="shared" si="404"/>
        <v>-</v>
      </c>
      <c r="N3486" s="13" t="str">
        <f t="shared" si="405"/>
        <v xml:space="preserve"> Jun</v>
      </c>
      <c r="O3486" s="2" t="s">
        <v>21</v>
      </c>
      <c r="P3486" s="5">
        <v>0</v>
      </c>
      <c r="Q3486" s="2" t="s">
        <v>21</v>
      </c>
      <c r="R3486" s="2">
        <v>0</v>
      </c>
    </row>
    <row r="3487" spans="1:18" ht="12.75">
      <c r="A3487" s="2">
        <v>8661644</v>
      </c>
      <c r="B3487" s="3" t="s">
        <v>7831</v>
      </c>
      <c r="C3487" s="3" t="str">
        <v>6d3060c8-591a-4029-8097-3585b114b43a</v>
      </c>
      <c r="D3487" s="2" t="s">
        <v>19</v>
      </c>
      <c r="E3487" s="2" t="s">
        <v>20</v>
      </c>
      <c r="F3487" s="13" t="str">
        <f t="shared" si="406"/>
        <v>24/ 02/ 2021</v>
      </c>
      <c r="G3487" s="2" t="s">
        <v>7832</v>
      </c>
      <c r="H3487" s="2" t="s">
        <v>7833</v>
      </c>
      <c r="I3487" s="19" t="str">
        <f t="shared" si="400"/>
        <v>12:41:56</v>
      </c>
      <c r="J3487" s="17" t="str">
        <f t="shared" si="401"/>
        <v>13:42:38</v>
      </c>
      <c r="K3487" s="17" t="str">
        <f t="shared" si="402"/>
        <v>yes</v>
      </c>
      <c r="L3487" s="17">
        <f t="shared" si="403"/>
        <v>4.2152777777777817E-2</v>
      </c>
      <c r="M3487" s="17" t="str">
        <f t="shared" si="404"/>
        <v>4rth week of feb</v>
      </c>
      <c r="N3487" s="13" t="str">
        <f t="shared" si="405"/>
        <v xml:space="preserve"> Feb</v>
      </c>
      <c r="O3487" s="2" t="s">
        <v>21</v>
      </c>
      <c r="P3487" s="5">
        <v>0</v>
      </c>
      <c r="Q3487" s="2" t="s">
        <v>21</v>
      </c>
      <c r="R3487" s="2">
        <v>1</v>
      </c>
    </row>
    <row r="3488" spans="1:18" ht="12.75">
      <c r="A3488" s="2">
        <v>8645346</v>
      </c>
      <c r="B3488" s="3" t="s">
        <v>7834</v>
      </c>
      <c r="C3488" s="3" t="str">
        <v>424bcb76-510a-4945-a195-d6c852dbe21c</v>
      </c>
      <c r="D3488" s="2" t="s">
        <v>19</v>
      </c>
      <c r="E3488" s="2" t="s">
        <v>23</v>
      </c>
      <c r="F3488" s="13" t="str">
        <f t="shared" si="406"/>
        <v>21/ 02/ 2021</v>
      </c>
      <c r="G3488" s="2" t="s">
        <v>7835</v>
      </c>
      <c r="H3488" s="2" t="s">
        <v>7836</v>
      </c>
      <c r="I3488" s="19" t="str">
        <f t="shared" si="400"/>
        <v>16:40:55</v>
      </c>
      <c r="J3488" s="17" t="str">
        <f t="shared" si="401"/>
        <v>16:41:37</v>
      </c>
      <c r="K3488" s="17" t="str">
        <f t="shared" si="402"/>
        <v>yes</v>
      </c>
      <c r="L3488" s="17">
        <f t="shared" si="403"/>
        <v>4.861111111111871E-4</v>
      </c>
      <c r="M3488" s="17" t="str">
        <f t="shared" si="404"/>
        <v>3rd week of feb</v>
      </c>
      <c r="N3488" s="13" t="str">
        <f t="shared" si="405"/>
        <v xml:space="preserve"> Feb</v>
      </c>
      <c r="O3488" s="2" t="s">
        <v>21</v>
      </c>
      <c r="P3488" s="5">
        <v>0</v>
      </c>
      <c r="Q3488" s="2" t="s">
        <v>21</v>
      </c>
      <c r="R3488" s="2">
        <v>2</v>
      </c>
    </row>
    <row r="3489" spans="1:18" ht="12.75">
      <c r="A3489" s="2">
        <v>8556074</v>
      </c>
      <c r="B3489" s="3" t="s">
        <v>7837</v>
      </c>
      <c r="C3489" s="3" t="str">
        <v>a731617a-c401-47d6-a52d-bb870d4337aa</v>
      </c>
      <c r="D3489" s="2" t="s">
        <v>324</v>
      </c>
      <c r="E3489" s="2" t="s">
        <v>37</v>
      </c>
      <c r="F3489" s="13" t="str">
        <f t="shared" si="406"/>
        <v>02/ 08/ 2021</v>
      </c>
      <c r="G3489" s="4">
        <v>44410.502303240741</v>
      </c>
      <c r="H3489" s="4">
        <v>44410.504953703705</v>
      </c>
      <c r="I3489" s="19" t="str">
        <f t="shared" si="400"/>
        <v>12:03:19</v>
      </c>
      <c r="J3489" s="17" t="str">
        <f t="shared" si="401"/>
        <v>12:07:08</v>
      </c>
      <c r="K3489" s="17" t="str">
        <f t="shared" si="402"/>
        <v>yes</v>
      </c>
      <c r="L3489" s="17">
        <f t="shared" si="403"/>
        <v>2.6504629629630072E-3</v>
      </c>
      <c r="M3489" s="17" t="str">
        <f t="shared" si="404"/>
        <v>-</v>
      </c>
      <c r="N3489" s="13" t="str">
        <f t="shared" si="405"/>
        <v xml:space="preserve"> Aug</v>
      </c>
      <c r="O3489" s="4">
        <v>44410.503287037034</v>
      </c>
      <c r="P3489" s="5">
        <v>0</v>
      </c>
      <c r="Q3489" s="5">
        <v>3.4722222222222222E-5</v>
      </c>
      <c r="R3489" s="2">
        <v>5</v>
      </c>
    </row>
    <row r="3490" spans="1:18" ht="12.75">
      <c r="A3490" s="2">
        <v>8638380</v>
      </c>
      <c r="B3490" s="3" t="s">
        <v>7838</v>
      </c>
      <c r="C3490" s="3" t="str">
        <v>153452cd-4d4f-4f59-8e8f-f2641b0eaa07</v>
      </c>
      <c r="D3490" s="2" t="s">
        <v>87</v>
      </c>
      <c r="E3490" s="2" t="s">
        <v>37</v>
      </c>
      <c r="F3490" s="13" t="str">
        <f t="shared" si="406"/>
        <v>20/ 02/ 2021</v>
      </c>
      <c r="G3490" s="2" t="s">
        <v>7839</v>
      </c>
      <c r="H3490" s="2" t="s">
        <v>7840</v>
      </c>
      <c r="I3490" s="19" t="str">
        <f t="shared" si="400"/>
        <v>12:35:48</v>
      </c>
      <c r="J3490" s="17" t="str">
        <f t="shared" si="401"/>
        <v>12:58:21</v>
      </c>
      <c r="K3490" s="17" t="str">
        <f t="shared" si="402"/>
        <v>yes</v>
      </c>
      <c r="L3490" s="17">
        <f t="shared" si="403"/>
        <v>1.5659722222222228E-2</v>
      </c>
      <c r="M3490" s="17" t="str">
        <f t="shared" si="404"/>
        <v>3rd week of feb</v>
      </c>
      <c r="N3490" s="13" t="str">
        <f t="shared" si="405"/>
        <v xml:space="preserve"> Feb</v>
      </c>
      <c r="O3490" s="2" t="s">
        <v>7841</v>
      </c>
      <c r="P3490" s="5">
        <v>0</v>
      </c>
      <c r="Q3490" s="5">
        <v>4.6296296296296294E-5</v>
      </c>
      <c r="R3490" s="2">
        <v>0</v>
      </c>
    </row>
    <row r="3491" spans="1:18" ht="12.75">
      <c r="A3491" s="2">
        <v>8598640</v>
      </c>
      <c r="B3491" s="3" t="s">
        <v>7842</v>
      </c>
      <c r="C3491" s="3" t="str">
        <v>ba1c0789-e6f6-482f-8dba-9f794df82739</v>
      </c>
      <c r="D3491" s="2" t="s">
        <v>212</v>
      </c>
      <c r="E3491" s="2" t="s">
        <v>31</v>
      </c>
      <c r="F3491" s="13" t="str">
        <f t="shared" si="406"/>
        <v>14/ 02/ 2021</v>
      </c>
      <c r="G3491" s="2" t="s">
        <v>7843</v>
      </c>
      <c r="H3491" s="2" t="s">
        <v>7844</v>
      </c>
      <c r="I3491" s="19" t="str">
        <f t="shared" si="400"/>
        <v>11:32:38</v>
      </c>
      <c r="J3491" s="17" t="str">
        <f t="shared" si="401"/>
        <v>11:48:37</v>
      </c>
      <c r="K3491" s="17" t="str">
        <f t="shared" si="402"/>
        <v>yes</v>
      </c>
      <c r="L3491" s="17">
        <f t="shared" si="403"/>
        <v>1.1099537037037033E-2</v>
      </c>
      <c r="M3491" s="17" t="str">
        <f t="shared" si="404"/>
        <v>2nd week of feb</v>
      </c>
      <c r="N3491" s="13" t="str">
        <f t="shared" si="405"/>
        <v xml:space="preserve"> Feb</v>
      </c>
      <c r="O3491" s="2" t="s">
        <v>7845</v>
      </c>
      <c r="P3491" s="5">
        <v>0</v>
      </c>
      <c r="Q3491" s="5">
        <v>4.6296296296296294E-5</v>
      </c>
      <c r="R3491" s="2">
        <v>0</v>
      </c>
    </row>
    <row r="3492" spans="1:18" ht="12.75">
      <c r="A3492" s="2">
        <v>8560321</v>
      </c>
      <c r="B3492" s="3" t="s">
        <v>7846</v>
      </c>
      <c r="C3492" s="3" t="str">
        <v>54878245-1c26-4423-af71-d96c6321a02c</v>
      </c>
      <c r="D3492" s="2" t="s">
        <v>19</v>
      </c>
      <c r="E3492" s="2" t="s">
        <v>23</v>
      </c>
      <c r="F3492" s="13" t="str">
        <f t="shared" si="406"/>
        <v>02/ 08/ 2021</v>
      </c>
      <c r="G3492" s="4">
        <v>44410.876099537039</v>
      </c>
      <c r="H3492" s="4">
        <v>44410.878067129626</v>
      </c>
      <c r="I3492" s="19" t="str">
        <f t="shared" si="400"/>
        <v>21:01:35</v>
      </c>
      <c r="J3492" s="17" t="str">
        <f t="shared" si="401"/>
        <v>21:04:25</v>
      </c>
      <c r="K3492" s="17" t="str">
        <f t="shared" si="402"/>
        <v>no</v>
      </c>
      <c r="L3492" s="17">
        <f t="shared" si="403"/>
        <v>1.9675925925927151E-3</v>
      </c>
      <c r="M3492" s="17" t="str">
        <f t="shared" si="404"/>
        <v>-</v>
      </c>
      <c r="N3492" s="13" t="str">
        <f t="shared" si="405"/>
        <v xml:space="preserve"> Aug</v>
      </c>
      <c r="O3492" s="2" t="s">
        <v>21</v>
      </c>
      <c r="P3492" s="5">
        <v>0</v>
      </c>
      <c r="Q3492" s="2" t="s">
        <v>21</v>
      </c>
      <c r="R3492" s="2">
        <v>0</v>
      </c>
    </row>
    <row r="3493" spans="1:18" ht="12.75">
      <c r="A3493" s="2">
        <v>8520594</v>
      </c>
      <c r="B3493" s="3" t="s">
        <v>7847</v>
      </c>
      <c r="C3493" s="3" t="str">
        <v>6649afe4-34d7-4f9b-9e33-e2f806f5035e</v>
      </c>
      <c r="D3493" s="2" t="s">
        <v>1096</v>
      </c>
      <c r="E3493" s="2" t="s">
        <v>37</v>
      </c>
      <c r="F3493" s="13" t="str">
        <f t="shared" si="406"/>
        <v>02/ 03/ 2021</v>
      </c>
      <c r="G3493" s="4">
        <v>44257.466145833336</v>
      </c>
      <c r="H3493" s="4">
        <v>44257.47420138889</v>
      </c>
      <c r="I3493" s="19" t="str">
        <f t="shared" si="400"/>
        <v>11:11:15</v>
      </c>
      <c r="J3493" s="17" t="str">
        <f t="shared" si="401"/>
        <v>11:22:51</v>
      </c>
      <c r="K3493" s="17" t="str">
        <f t="shared" si="402"/>
        <v>yes</v>
      </c>
      <c r="L3493" s="17">
        <f t="shared" si="403"/>
        <v>8.0555555555555935E-3</v>
      </c>
      <c r="M3493" s="17" t="str">
        <f t="shared" si="404"/>
        <v>-</v>
      </c>
      <c r="N3493" s="13" t="str">
        <f t="shared" si="405"/>
        <v xml:space="preserve"> Mar</v>
      </c>
      <c r="O3493" s="4">
        <v>44257.468564814815</v>
      </c>
      <c r="P3493" s="5">
        <v>0</v>
      </c>
      <c r="Q3493" s="5">
        <v>5.7870370370370373E-5</v>
      </c>
      <c r="R3493" s="2">
        <v>0</v>
      </c>
    </row>
    <row r="3494" spans="1:18" ht="12.75">
      <c r="A3494" s="2">
        <v>8521049</v>
      </c>
      <c r="B3494" s="3" t="s">
        <v>7848</v>
      </c>
      <c r="C3494" s="3" t="str">
        <v>9d3a8f5d-efc9-4c55-9e0c-5f8359c36951</v>
      </c>
      <c r="D3494" s="2" t="s">
        <v>233</v>
      </c>
      <c r="E3494" s="2" t="s">
        <v>37</v>
      </c>
      <c r="F3494" s="13" t="str">
        <f t="shared" si="406"/>
        <v>02/ 03/ 2021</v>
      </c>
      <c r="G3494" s="4">
        <v>44257.498217592591</v>
      </c>
      <c r="H3494" s="4">
        <v>44257.505046296297</v>
      </c>
      <c r="I3494" s="19" t="str">
        <f t="shared" si="400"/>
        <v>11:57:26</v>
      </c>
      <c r="J3494" s="17" t="str">
        <f t="shared" si="401"/>
        <v>12:07:16</v>
      </c>
      <c r="K3494" s="17" t="str">
        <f t="shared" si="402"/>
        <v>yes</v>
      </c>
      <c r="L3494" s="17">
        <f t="shared" si="403"/>
        <v>6.8287037037036424E-3</v>
      </c>
      <c r="M3494" s="17" t="str">
        <f t="shared" si="404"/>
        <v>-</v>
      </c>
      <c r="N3494" s="13" t="str">
        <f t="shared" si="405"/>
        <v xml:space="preserve"> Mar</v>
      </c>
      <c r="O3494" s="4">
        <v>44257.498703703706</v>
      </c>
      <c r="P3494" s="5">
        <v>0</v>
      </c>
      <c r="Q3494" s="5">
        <v>3.0092592592592595E-4</v>
      </c>
      <c r="R3494" s="2">
        <v>0</v>
      </c>
    </row>
    <row r="3495" spans="1:18" ht="12.75">
      <c r="A3495" s="2">
        <v>8673672</v>
      </c>
      <c r="B3495" s="3" t="s">
        <v>7849</v>
      </c>
      <c r="C3495" s="3" t="str">
        <v>81d7f9ad-db1f-48d0-85aa-f4a79f84e00b</v>
      </c>
      <c r="D3495" s="2" t="s">
        <v>301</v>
      </c>
      <c r="E3495" s="2" t="s">
        <v>37</v>
      </c>
      <c r="F3495" s="13" t="str">
        <f t="shared" si="406"/>
        <v>26/ 02/ 2021</v>
      </c>
      <c r="G3495" s="2" t="s">
        <v>7850</v>
      </c>
      <c r="H3495" s="2" t="s">
        <v>7236</v>
      </c>
      <c r="I3495" s="19" t="str">
        <f t="shared" si="400"/>
        <v>10:21:49</v>
      </c>
      <c r="J3495" s="17" t="str">
        <f t="shared" si="401"/>
        <v>10:50:05</v>
      </c>
      <c r="K3495" s="17" t="str">
        <f t="shared" si="402"/>
        <v>yes</v>
      </c>
      <c r="L3495" s="17">
        <f t="shared" si="403"/>
        <v>1.9629629629629608E-2</v>
      </c>
      <c r="M3495" s="17" t="str">
        <f t="shared" si="404"/>
        <v>4rth week of feb</v>
      </c>
      <c r="N3495" s="13" t="str">
        <f t="shared" si="405"/>
        <v xml:space="preserve"> Feb</v>
      </c>
      <c r="O3495" s="2" t="s">
        <v>7851</v>
      </c>
      <c r="P3495" s="5">
        <v>0</v>
      </c>
      <c r="Q3495" s="5">
        <v>9.2592592592592588E-5</v>
      </c>
      <c r="R3495" s="2">
        <v>0</v>
      </c>
    </row>
    <row r="3496" spans="1:18" ht="12.75">
      <c r="A3496" s="2">
        <v>8538014</v>
      </c>
      <c r="B3496" s="3" t="s">
        <v>7852</v>
      </c>
      <c r="C3496" s="3" t="str">
        <v>e07d66e6-f0d2-4a16-915a-6d081022d788</v>
      </c>
      <c r="D3496" s="2" t="s">
        <v>7853</v>
      </c>
      <c r="E3496" s="2" t="s">
        <v>31</v>
      </c>
      <c r="F3496" s="13" t="str">
        <f t="shared" si="406"/>
        <v>02/ 05/ 2021</v>
      </c>
      <c r="G3496" s="4">
        <v>44318.625115740739</v>
      </c>
      <c r="H3496" s="4">
        <v>44318.646886574075</v>
      </c>
      <c r="I3496" s="19" t="str">
        <f t="shared" si="400"/>
        <v>15:00:10</v>
      </c>
      <c r="J3496" s="17" t="str">
        <f t="shared" si="401"/>
        <v>15:31:31</v>
      </c>
      <c r="K3496" s="17" t="str">
        <f t="shared" si="402"/>
        <v>yes</v>
      </c>
      <c r="L3496" s="17">
        <f t="shared" si="403"/>
        <v>2.1770833333333295E-2</v>
      </c>
      <c r="M3496" s="17" t="str">
        <f t="shared" si="404"/>
        <v>-</v>
      </c>
      <c r="N3496" s="13" t="str">
        <f t="shared" si="405"/>
        <v xml:space="preserve"> May</v>
      </c>
      <c r="O3496" s="4">
        <v>44318.625613425924</v>
      </c>
      <c r="P3496" s="5">
        <v>0</v>
      </c>
      <c r="Q3496" s="5">
        <v>6.9444444444444444E-5</v>
      </c>
      <c r="R3496" s="2">
        <v>0</v>
      </c>
    </row>
    <row r="3497" spans="1:18" ht="12.75">
      <c r="A3497" s="2">
        <v>8609391</v>
      </c>
      <c r="B3497" s="3" t="s">
        <v>2194</v>
      </c>
      <c r="C3497" s="3" t="str">
        <v>362c0c8b-2d68-4c46-b8c8-f448ca99ce2b</v>
      </c>
      <c r="D3497" s="2" t="s">
        <v>1001</v>
      </c>
      <c r="E3497" s="2" t="s">
        <v>31</v>
      </c>
      <c r="F3497" s="13" t="str">
        <f t="shared" si="406"/>
        <v>15/ 02/ 2021</v>
      </c>
      <c r="G3497" s="2" t="s">
        <v>7854</v>
      </c>
      <c r="H3497" s="2" t="s">
        <v>7855</v>
      </c>
      <c r="I3497" s="19" t="str">
        <f t="shared" si="400"/>
        <v>20:55:46</v>
      </c>
      <c r="J3497" s="17" t="str">
        <f t="shared" si="401"/>
        <v>21:08:52</v>
      </c>
      <c r="K3497" s="17" t="str">
        <f t="shared" si="402"/>
        <v>no</v>
      </c>
      <c r="L3497" s="17">
        <f t="shared" si="403"/>
        <v>9.09722222222209E-3</v>
      </c>
      <c r="M3497" s="17" t="str">
        <f t="shared" si="404"/>
        <v>3rd week of feb</v>
      </c>
      <c r="N3497" s="13" t="str">
        <f t="shared" si="405"/>
        <v xml:space="preserve"> Feb</v>
      </c>
      <c r="O3497" s="2" t="s">
        <v>7856</v>
      </c>
      <c r="P3497" s="5">
        <v>0</v>
      </c>
      <c r="Q3497" s="5">
        <v>9.2592592592592588E-5</v>
      </c>
      <c r="R3497" s="2">
        <v>5</v>
      </c>
    </row>
    <row r="3498" spans="1:18" ht="12.75">
      <c r="A3498" s="2">
        <v>8577374</v>
      </c>
      <c r="B3498" s="3" t="s">
        <v>7857</v>
      </c>
      <c r="C3498" s="3" t="str">
        <v>03f1d223-f1ac-49fc-8cbd-177bc0c517db</v>
      </c>
      <c r="D3498" s="2" t="s">
        <v>19</v>
      </c>
      <c r="E3498" s="2" t="s">
        <v>23</v>
      </c>
      <c r="F3498" s="13" t="str">
        <f t="shared" si="406"/>
        <v>02/ 11/ 2021</v>
      </c>
      <c r="G3498" s="4">
        <v>44502.480254629627</v>
      </c>
      <c r="H3498" s="4">
        <v>44502.481296296297</v>
      </c>
      <c r="I3498" s="19" t="str">
        <f t="shared" si="400"/>
        <v>11:31:34</v>
      </c>
      <c r="J3498" s="17" t="str">
        <f t="shared" si="401"/>
        <v>11:33:04</v>
      </c>
      <c r="K3498" s="17" t="str">
        <f t="shared" si="402"/>
        <v>yes</v>
      </c>
      <c r="L3498" s="17">
        <f t="shared" si="403"/>
        <v>1.041666666666663E-3</v>
      </c>
      <c r="M3498" s="17" t="str">
        <f t="shared" si="404"/>
        <v>-</v>
      </c>
      <c r="N3498" s="13" t="str">
        <f t="shared" si="405"/>
        <v xml:space="preserve"> Nov</v>
      </c>
      <c r="O3498" s="2" t="s">
        <v>21</v>
      </c>
      <c r="P3498" s="5">
        <v>0</v>
      </c>
      <c r="Q3498" s="2" t="s">
        <v>21</v>
      </c>
      <c r="R3498" s="2">
        <v>0</v>
      </c>
    </row>
    <row r="3499" spans="1:18" ht="12.75">
      <c r="A3499" s="2">
        <v>8667832</v>
      </c>
      <c r="B3499" s="3" t="s">
        <v>7858</v>
      </c>
      <c r="C3499" s="3" t="str">
        <v>d1e07aca-be4f-4ba7-9251-7e372eb24033</v>
      </c>
      <c r="D3499" s="2" t="s">
        <v>36</v>
      </c>
      <c r="E3499" s="2" t="s">
        <v>37</v>
      </c>
      <c r="F3499" s="13" t="str">
        <f t="shared" si="406"/>
        <v>25/ 02/ 2021</v>
      </c>
      <c r="G3499" s="2" t="s">
        <v>7859</v>
      </c>
      <c r="H3499" s="2" t="s">
        <v>7860</v>
      </c>
      <c r="I3499" s="19" t="str">
        <f t="shared" si="400"/>
        <v>11:32:58</v>
      </c>
      <c r="J3499" s="17" t="str">
        <f t="shared" si="401"/>
        <v>11:52:37</v>
      </c>
      <c r="K3499" s="17" t="str">
        <f t="shared" si="402"/>
        <v>yes</v>
      </c>
      <c r="L3499" s="17">
        <f t="shared" si="403"/>
        <v>1.3645833333333302E-2</v>
      </c>
      <c r="M3499" s="17" t="str">
        <f t="shared" si="404"/>
        <v>4rth week of feb</v>
      </c>
      <c r="N3499" s="13" t="str">
        <f t="shared" si="405"/>
        <v xml:space="preserve"> Feb</v>
      </c>
      <c r="O3499" s="2" t="s">
        <v>7861</v>
      </c>
      <c r="P3499" s="5">
        <v>0</v>
      </c>
      <c r="Q3499" s="5">
        <v>5.7870370370370373E-5</v>
      </c>
      <c r="R3499" s="2">
        <v>0</v>
      </c>
    </row>
    <row r="3500" spans="1:18" ht="12.75">
      <c r="A3500" s="2">
        <v>8528118</v>
      </c>
      <c r="B3500" s="3" t="s">
        <v>2158</v>
      </c>
      <c r="C3500" s="3" t="str">
        <v>08cda7f2-c8e5-4c7b-8d56-db8d6143f7b8</v>
      </c>
      <c r="D3500" s="2" t="s">
        <v>19</v>
      </c>
      <c r="E3500" s="2" t="s">
        <v>20</v>
      </c>
      <c r="F3500" s="13" t="str">
        <f t="shared" si="406"/>
        <v>02/ 04/ 2021</v>
      </c>
      <c r="G3500" s="4">
        <v>44288.44672453704</v>
      </c>
      <c r="H3500" s="4">
        <v>44288.529409722221</v>
      </c>
      <c r="I3500" s="19" t="str">
        <f t="shared" si="400"/>
        <v>10:43:17</v>
      </c>
      <c r="J3500" s="17" t="str">
        <f t="shared" si="401"/>
        <v>12:42:21</v>
      </c>
      <c r="K3500" s="17" t="str">
        <f t="shared" si="402"/>
        <v>yes</v>
      </c>
      <c r="L3500" s="17">
        <f t="shared" si="403"/>
        <v>8.2685185185185139E-2</v>
      </c>
      <c r="M3500" s="17" t="str">
        <f t="shared" si="404"/>
        <v>-</v>
      </c>
      <c r="N3500" s="13" t="str">
        <f t="shared" si="405"/>
        <v xml:space="preserve"> Apr</v>
      </c>
      <c r="O3500" s="2" t="s">
        <v>21</v>
      </c>
      <c r="P3500" s="5">
        <v>0</v>
      </c>
      <c r="Q3500" s="2" t="s">
        <v>21</v>
      </c>
      <c r="R3500" s="2">
        <v>0</v>
      </c>
    </row>
    <row r="3501" spans="1:18" ht="12.75">
      <c r="A3501" s="2">
        <v>8532622</v>
      </c>
      <c r="B3501" s="3" t="s">
        <v>7862</v>
      </c>
      <c r="C3501" s="3" t="str">
        <v>bdc4a586-e489-437c-9a01-cd92ab8ff42f</v>
      </c>
      <c r="D3501" s="2" t="s">
        <v>1096</v>
      </c>
      <c r="E3501" s="2" t="s">
        <v>37</v>
      </c>
      <c r="F3501" s="13" t="str">
        <f t="shared" si="406"/>
        <v>02/ 04/ 2021</v>
      </c>
      <c r="G3501" s="4">
        <v>44288.762685185182</v>
      </c>
      <c r="H3501" s="4">
        <v>44288.770335648151</v>
      </c>
      <c r="I3501" s="19" t="str">
        <f t="shared" si="400"/>
        <v>18:18:16</v>
      </c>
      <c r="J3501" s="17" t="str">
        <f t="shared" si="401"/>
        <v>18:29:17</v>
      </c>
      <c r="K3501" s="17" t="str">
        <f t="shared" si="402"/>
        <v>no</v>
      </c>
      <c r="L3501" s="17">
        <f t="shared" si="403"/>
        <v>7.6504629629629006E-3</v>
      </c>
      <c r="M3501" s="17" t="str">
        <f t="shared" si="404"/>
        <v>-</v>
      </c>
      <c r="N3501" s="13" t="str">
        <f t="shared" si="405"/>
        <v xml:space="preserve"> Apr</v>
      </c>
      <c r="O3501" s="4">
        <v>44288.764421296299</v>
      </c>
      <c r="P3501" s="5">
        <v>0</v>
      </c>
      <c r="Q3501" s="5">
        <v>1.0416666666666667E-4</v>
      </c>
      <c r="R3501" s="2">
        <v>0</v>
      </c>
    </row>
    <row r="3502" spans="1:18" ht="12.75">
      <c r="A3502" s="2">
        <v>8662900</v>
      </c>
      <c r="B3502" s="3" t="s">
        <v>7863</v>
      </c>
      <c r="C3502" s="3" t="str">
        <v>6d32f3d5-9441-4075-b199-bce10b957b8d</v>
      </c>
      <c r="D3502" s="2" t="s">
        <v>102</v>
      </c>
      <c r="E3502" s="2" t="s">
        <v>37</v>
      </c>
      <c r="F3502" s="13" t="str">
        <f t="shared" si="406"/>
        <v>24/ 02/ 2021</v>
      </c>
      <c r="G3502" s="2" t="s">
        <v>7864</v>
      </c>
      <c r="H3502" s="2" t="s">
        <v>7865</v>
      </c>
      <c r="I3502" s="19" t="str">
        <f t="shared" si="400"/>
        <v>15:12:26</v>
      </c>
      <c r="J3502" s="17" t="str">
        <f t="shared" si="401"/>
        <v>15:33:32</v>
      </c>
      <c r="K3502" s="17" t="str">
        <f t="shared" si="402"/>
        <v>yes</v>
      </c>
      <c r="L3502" s="17">
        <f t="shared" si="403"/>
        <v>1.4652777777777737E-2</v>
      </c>
      <c r="M3502" s="17" t="str">
        <f t="shared" si="404"/>
        <v>4rth week of feb</v>
      </c>
      <c r="N3502" s="13" t="str">
        <f t="shared" si="405"/>
        <v xml:space="preserve"> Feb</v>
      </c>
      <c r="O3502" s="2" t="s">
        <v>7866</v>
      </c>
      <c r="P3502" s="5">
        <v>1.1574074074074073E-5</v>
      </c>
      <c r="Q3502" s="5">
        <v>6.9444444444444444E-5</v>
      </c>
      <c r="R3502" s="2">
        <v>0</v>
      </c>
    </row>
    <row r="3503" spans="1:18" ht="12.75">
      <c r="A3503" s="2">
        <v>8539022</v>
      </c>
      <c r="B3503" s="3" t="s">
        <v>7867</v>
      </c>
      <c r="C3503" s="3" t="str">
        <v>266f01dc-ef0a-446b-940b-eee606c04c90</v>
      </c>
      <c r="D3503" s="2" t="s">
        <v>354</v>
      </c>
      <c r="E3503" s="2" t="s">
        <v>37</v>
      </c>
      <c r="F3503" s="13" t="str">
        <f t="shared" si="406"/>
        <v>02/ 05/ 2021</v>
      </c>
      <c r="G3503" s="4">
        <v>44318.707268518519</v>
      </c>
      <c r="H3503" s="4">
        <v>44318.730717592596</v>
      </c>
      <c r="I3503" s="19" t="str">
        <f t="shared" si="400"/>
        <v>16:58:28</v>
      </c>
      <c r="J3503" s="17" t="str">
        <f t="shared" si="401"/>
        <v>17:32:14</v>
      </c>
      <c r="K3503" s="17" t="str">
        <f t="shared" si="402"/>
        <v>no</v>
      </c>
      <c r="L3503" s="17">
        <f t="shared" si="403"/>
        <v>2.344907407407415E-2</v>
      </c>
      <c r="M3503" s="17" t="str">
        <f t="shared" si="404"/>
        <v>-</v>
      </c>
      <c r="N3503" s="13" t="str">
        <f t="shared" si="405"/>
        <v xml:space="preserve"> May</v>
      </c>
      <c r="O3503" s="4">
        <v>44318.707870370374</v>
      </c>
      <c r="P3503" s="5">
        <v>0</v>
      </c>
      <c r="Q3503" s="5">
        <v>1.273148148148148E-4</v>
      </c>
      <c r="R3503" s="2">
        <v>0</v>
      </c>
    </row>
    <row r="3504" spans="1:18" ht="12.75">
      <c r="A3504" s="2">
        <v>8600818</v>
      </c>
      <c r="B3504" s="3" t="s">
        <v>7868</v>
      </c>
      <c r="C3504" s="3" t="str">
        <v>d2385db2-9168-48d2-b1ea-13abde02c8eb</v>
      </c>
      <c r="D3504" s="2" t="s">
        <v>285</v>
      </c>
      <c r="E3504" s="2" t="s">
        <v>37</v>
      </c>
      <c r="F3504" s="13" t="str">
        <f t="shared" si="406"/>
        <v>14/ 02/ 2021</v>
      </c>
      <c r="G3504" s="2" t="s">
        <v>7869</v>
      </c>
      <c r="H3504" s="2" t="s">
        <v>7870</v>
      </c>
      <c r="I3504" s="19" t="str">
        <f t="shared" si="400"/>
        <v>16:28:28</v>
      </c>
      <c r="J3504" s="17" t="str">
        <f t="shared" si="401"/>
        <v>16:52:37</v>
      </c>
      <c r="K3504" s="17" t="str">
        <f t="shared" si="402"/>
        <v>yes</v>
      </c>
      <c r="L3504" s="17">
        <f t="shared" si="403"/>
        <v>1.677083333333329E-2</v>
      </c>
      <c r="M3504" s="17" t="str">
        <f t="shared" si="404"/>
        <v>2nd week of feb</v>
      </c>
      <c r="N3504" s="13" t="str">
        <f t="shared" si="405"/>
        <v xml:space="preserve"> Feb</v>
      </c>
      <c r="O3504" s="2" t="s">
        <v>7871</v>
      </c>
      <c r="P3504" s="5">
        <v>0</v>
      </c>
      <c r="Q3504" s="5">
        <v>1.8518518518518518E-4</v>
      </c>
      <c r="R3504" s="2">
        <v>0</v>
      </c>
    </row>
    <row r="3505" spans="1:18" ht="12.75">
      <c r="A3505" s="2">
        <v>8506024</v>
      </c>
      <c r="B3505" s="3" t="s">
        <v>7872</v>
      </c>
      <c r="C3505" s="3" t="str">
        <v>9ff7f142-09bf-499e-bc22-83e9ee89e070</v>
      </c>
      <c r="D3505" s="2" t="s">
        <v>19</v>
      </c>
      <c r="E3505" s="2" t="s">
        <v>20</v>
      </c>
      <c r="F3505" s="13" t="str">
        <f t="shared" si="406"/>
        <v>02/ 01/ 2021</v>
      </c>
      <c r="G3505" s="4">
        <v>44198.481238425928</v>
      </c>
      <c r="H3505" s="4">
        <v>44198.524606481478</v>
      </c>
      <c r="I3505" s="19" t="str">
        <f t="shared" si="400"/>
        <v>11:32:59</v>
      </c>
      <c r="J3505" s="17" t="str">
        <f t="shared" si="401"/>
        <v>12:35:26</v>
      </c>
      <c r="K3505" s="17" t="str">
        <f t="shared" si="402"/>
        <v>yes</v>
      </c>
      <c r="L3505" s="17">
        <f t="shared" si="403"/>
        <v>4.3368055555555562E-2</v>
      </c>
      <c r="M3505" s="17" t="str">
        <f t="shared" si="404"/>
        <v>-</v>
      </c>
      <c r="N3505" s="13" t="str">
        <f t="shared" si="405"/>
        <v xml:space="preserve"> Jan</v>
      </c>
      <c r="O3505" s="2" t="s">
        <v>21</v>
      </c>
      <c r="P3505" s="5">
        <v>0</v>
      </c>
      <c r="Q3505" s="2" t="s">
        <v>21</v>
      </c>
      <c r="R3505" s="2">
        <v>0</v>
      </c>
    </row>
    <row r="3506" spans="1:18" ht="12.75">
      <c r="A3506" s="2">
        <v>8598205</v>
      </c>
      <c r="B3506" s="3" t="s">
        <v>7873</v>
      </c>
      <c r="C3506" s="3" t="str">
        <v>8afee543-66ef-40b4-91d2-66eb61930171</v>
      </c>
      <c r="D3506" s="2" t="s">
        <v>19</v>
      </c>
      <c r="E3506" s="2" t="s">
        <v>23</v>
      </c>
      <c r="F3506" s="13" t="str">
        <f t="shared" si="406"/>
        <v>14/ 02/ 2021</v>
      </c>
      <c r="G3506" s="2" t="s">
        <v>7874</v>
      </c>
      <c r="H3506" s="2" t="s">
        <v>7875</v>
      </c>
      <c r="I3506" s="19" t="str">
        <f t="shared" si="400"/>
        <v>10:30:03</v>
      </c>
      <c r="J3506" s="17" t="str">
        <f t="shared" si="401"/>
        <v>10:30:28</v>
      </c>
      <c r="K3506" s="17" t="str">
        <f t="shared" si="402"/>
        <v>yes</v>
      </c>
      <c r="L3506" s="17">
        <f t="shared" si="403"/>
        <v>2.8935185185186008E-4</v>
      </c>
      <c r="M3506" s="17" t="str">
        <f t="shared" si="404"/>
        <v>2nd week of feb</v>
      </c>
      <c r="N3506" s="13" t="str">
        <f t="shared" si="405"/>
        <v xml:space="preserve"> Feb</v>
      </c>
      <c r="O3506" s="2" t="s">
        <v>21</v>
      </c>
      <c r="P3506" s="5">
        <v>0</v>
      </c>
      <c r="Q3506" s="2" t="s">
        <v>21</v>
      </c>
      <c r="R3506" s="2">
        <v>0</v>
      </c>
    </row>
    <row r="3507" spans="1:18" ht="12.75">
      <c r="A3507" s="2">
        <v>8588152</v>
      </c>
      <c r="B3507" s="3" t="s">
        <v>7876</v>
      </c>
      <c r="C3507" s="3" t="str">
        <v>2b9c11b9-2ff9-470a-b2a0-a4dc90bc4746</v>
      </c>
      <c r="D3507" s="2" t="s">
        <v>241</v>
      </c>
      <c r="E3507" s="2" t="s">
        <v>37</v>
      </c>
      <c r="F3507" s="13" t="str">
        <f t="shared" si="406"/>
        <v>02/ 12/ 2021</v>
      </c>
      <c r="G3507" s="4">
        <v>44532.747835648152</v>
      </c>
      <c r="H3507" s="4">
        <v>44532.764224537037</v>
      </c>
      <c r="I3507" s="19" t="str">
        <f t="shared" si="400"/>
        <v>17:56:53</v>
      </c>
      <c r="J3507" s="17" t="str">
        <f t="shared" si="401"/>
        <v>18:20:29</v>
      </c>
      <c r="K3507" s="17" t="str">
        <f t="shared" si="402"/>
        <v>no</v>
      </c>
      <c r="L3507" s="17">
        <f t="shared" si="403"/>
        <v>1.6388888888888897E-2</v>
      </c>
      <c r="M3507" s="17" t="str">
        <f t="shared" si="404"/>
        <v>-</v>
      </c>
      <c r="N3507" s="13" t="str">
        <f t="shared" si="405"/>
        <v xml:space="preserve"> Dec</v>
      </c>
      <c r="O3507" s="4">
        <v>44532.751157407409</v>
      </c>
      <c r="P3507" s="5">
        <v>0</v>
      </c>
      <c r="Q3507" s="5">
        <v>1.0416666666666667E-4</v>
      </c>
      <c r="R3507" s="2">
        <v>0</v>
      </c>
    </row>
    <row r="3508" spans="1:18" ht="12.75">
      <c r="A3508" s="2">
        <v>8655533</v>
      </c>
      <c r="B3508" s="3" t="s">
        <v>7877</v>
      </c>
      <c r="C3508" s="3" t="str">
        <v>2b01ff8f-e69f-48fc-98b7-a28bf55cd59e</v>
      </c>
      <c r="D3508" s="2" t="s">
        <v>19</v>
      </c>
      <c r="E3508" s="2" t="s">
        <v>23</v>
      </c>
      <c r="F3508" s="13" t="str">
        <f t="shared" si="406"/>
        <v>23/ 02/ 2021</v>
      </c>
      <c r="G3508" s="2" t="s">
        <v>7878</v>
      </c>
      <c r="H3508" s="2" t="s">
        <v>7879</v>
      </c>
      <c r="I3508" s="19" t="str">
        <f t="shared" si="400"/>
        <v>13:21:27</v>
      </c>
      <c r="J3508" s="17" t="str">
        <f t="shared" si="401"/>
        <v>13:21:46</v>
      </c>
      <c r="K3508" s="17" t="str">
        <f t="shared" si="402"/>
        <v>yes</v>
      </c>
      <c r="L3508" s="17">
        <f t="shared" si="403"/>
        <v>2.1990740740740478E-4</v>
      </c>
      <c r="M3508" s="17" t="str">
        <f t="shared" si="404"/>
        <v>4rth week of feb</v>
      </c>
      <c r="N3508" s="13" t="str">
        <f t="shared" si="405"/>
        <v xml:space="preserve"> Feb</v>
      </c>
      <c r="O3508" s="2" t="s">
        <v>21</v>
      </c>
      <c r="P3508" s="5">
        <v>0</v>
      </c>
      <c r="Q3508" s="2" t="s">
        <v>21</v>
      </c>
      <c r="R3508" s="2">
        <v>0</v>
      </c>
    </row>
    <row r="3509" spans="1:18" ht="12.75">
      <c r="A3509" s="2">
        <v>8594192</v>
      </c>
      <c r="B3509" s="3" t="s">
        <v>7880</v>
      </c>
      <c r="C3509" s="3" t="str">
        <v>f97ac938-edf1-4290-990d-281dfb5d3668</v>
      </c>
      <c r="D3509" s="2" t="s">
        <v>1096</v>
      </c>
      <c r="E3509" s="2" t="s">
        <v>31</v>
      </c>
      <c r="F3509" s="13" t="str">
        <f t="shared" si="406"/>
        <v>13/ 02/ 2021</v>
      </c>
      <c r="G3509" s="2" t="s">
        <v>7881</v>
      </c>
      <c r="H3509" s="2" t="s">
        <v>7882</v>
      </c>
      <c r="I3509" s="19" t="str">
        <f t="shared" si="400"/>
        <v>15:49:54</v>
      </c>
      <c r="J3509" s="17" t="str">
        <f t="shared" si="401"/>
        <v>15:59:45</v>
      </c>
      <c r="K3509" s="17" t="str">
        <f t="shared" si="402"/>
        <v>yes</v>
      </c>
      <c r="L3509" s="17">
        <f t="shared" si="403"/>
        <v>6.8402777777778478E-3</v>
      </c>
      <c r="M3509" s="17" t="str">
        <f t="shared" si="404"/>
        <v>2nd week of feb</v>
      </c>
      <c r="N3509" s="13" t="str">
        <f t="shared" si="405"/>
        <v xml:space="preserve"> Feb</v>
      </c>
      <c r="O3509" s="2" t="s">
        <v>7883</v>
      </c>
      <c r="P3509" s="5">
        <v>0</v>
      </c>
      <c r="Q3509" s="5">
        <v>6.9444444444444444E-5</v>
      </c>
      <c r="R3509" s="2">
        <v>0</v>
      </c>
    </row>
    <row r="3510" spans="1:18" ht="12.75">
      <c r="A3510" s="2">
        <v>8535571</v>
      </c>
      <c r="B3510" s="3" t="s">
        <v>7884</v>
      </c>
      <c r="C3510" s="3" t="str">
        <v>6a8322b6-9c0a-49fc-8c17-a4d313a88cea</v>
      </c>
      <c r="D3510" s="2" t="s">
        <v>1196</v>
      </c>
      <c r="E3510" s="2" t="s">
        <v>37</v>
      </c>
      <c r="F3510" s="13" t="str">
        <f t="shared" si="406"/>
        <v>02/ 05/ 2021</v>
      </c>
      <c r="G3510" s="4">
        <v>44318.423032407409</v>
      </c>
      <c r="H3510" s="4">
        <v>44318.431655092594</v>
      </c>
      <c r="I3510" s="19" t="str">
        <f t="shared" si="400"/>
        <v>10:09:10</v>
      </c>
      <c r="J3510" s="17" t="str">
        <f t="shared" si="401"/>
        <v>10:21:35</v>
      </c>
      <c r="K3510" s="17" t="str">
        <f t="shared" si="402"/>
        <v>yes</v>
      </c>
      <c r="L3510" s="17">
        <f t="shared" si="403"/>
        <v>8.6226851851851638E-3</v>
      </c>
      <c r="M3510" s="17" t="str">
        <f t="shared" si="404"/>
        <v>-</v>
      </c>
      <c r="N3510" s="13" t="str">
        <f t="shared" si="405"/>
        <v xml:space="preserve"> May</v>
      </c>
      <c r="O3510" s="4">
        <v>44318.423506944448</v>
      </c>
      <c r="P3510" s="5">
        <v>0</v>
      </c>
      <c r="Q3510" s="5">
        <v>9.2592592592592588E-5</v>
      </c>
      <c r="R3510" s="2">
        <v>0</v>
      </c>
    </row>
    <row r="3511" spans="1:18" ht="12.75">
      <c r="A3511" s="2">
        <v>8579036</v>
      </c>
      <c r="B3511" s="3" t="s">
        <v>7885</v>
      </c>
      <c r="C3511" s="3" t="str">
        <v>f14e9a24-8ea5-4b58-94c9-4cdac5f76d94</v>
      </c>
      <c r="D3511" s="2" t="s">
        <v>19</v>
      </c>
      <c r="E3511" s="2" t="s">
        <v>20</v>
      </c>
      <c r="F3511" s="13" t="str">
        <f t="shared" si="406"/>
        <v>02/ 11/ 2021</v>
      </c>
      <c r="G3511" s="4">
        <v>44502.606620370374</v>
      </c>
      <c r="H3511" s="4">
        <v>44502.649039351854</v>
      </c>
      <c r="I3511" s="19" t="str">
        <f t="shared" si="400"/>
        <v>14:33:32</v>
      </c>
      <c r="J3511" s="17" t="str">
        <f t="shared" si="401"/>
        <v>15:34:37</v>
      </c>
      <c r="K3511" s="17" t="str">
        <f t="shared" si="402"/>
        <v>yes</v>
      </c>
      <c r="L3511" s="17">
        <f t="shared" si="403"/>
        <v>4.2418981481481488E-2</v>
      </c>
      <c r="M3511" s="17" t="str">
        <f t="shared" si="404"/>
        <v>-</v>
      </c>
      <c r="N3511" s="13" t="str">
        <f t="shared" si="405"/>
        <v xml:space="preserve"> Nov</v>
      </c>
      <c r="O3511" s="2" t="s">
        <v>21</v>
      </c>
      <c r="P3511" s="5">
        <v>0</v>
      </c>
      <c r="Q3511" s="2" t="s">
        <v>21</v>
      </c>
      <c r="R3511" s="2">
        <v>0</v>
      </c>
    </row>
    <row r="3512" spans="1:18" ht="12.75">
      <c r="A3512" s="2">
        <v>8563648</v>
      </c>
      <c r="B3512" s="3" t="s">
        <v>7886</v>
      </c>
      <c r="C3512" s="3" t="str">
        <v>e91a8d9d-10c7-4cbb-b6f1-30149bae3efe</v>
      </c>
      <c r="D3512" s="2" t="s">
        <v>108</v>
      </c>
      <c r="E3512" s="2" t="s">
        <v>37</v>
      </c>
      <c r="F3512" s="13" t="str">
        <f t="shared" si="406"/>
        <v>02/ 09/ 2021</v>
      </c>
      <c r="G3512" s="4">
        <v>44441.542743055557</v>
      </c>
      <c r="H3512" s="4">
        <v>44441.559745370374</v>
      </c>
      <c r="I3512" s="19" t="str">
        <f t="shared" si="400"/>
        <v>13:01:33</v>
      </c>
      <c r="J3512" s="17" t="str">
        <f t="shared" si="401"/>
        <v>13:26:02</v>
      </c>
      <c r="K3512" s="17" t="str">
        <f t="shared" si="402"/>
        <v>yes</v>
      </c>
      <c r="L3512" s="17">
        <f t="shared" si="403"/>
        <v>1.7002314814814845E-2</v>
      </c>
      <c r="M3512" s="17" t="str">
        <f t="shared" si="404"/>
        <v>-</v>
      </c>
      <c r="N3512" s="13" t="str">
        <f t="shared" si="405"/>
        <v xml:space="preserve"> Sep</v>
      </c>
      <c r="O3512" s="4">
        <v>44441.543912037036</v>
      </c>
      <c r="P3512" s="5">
        <v>0</v>
      </c>
      <c r="Q3512" s="5">
        <v>1.7361111111111112E-4</v>
      </c>
      <c r="R3512" s="2">
        <v>0</v>
      </c>
    </row>
    <row r="3513" spans="1:18" ht="12.75">
      <c r="A3513" s="2">
        <v>8576720</v>
      </c>
      <c r="B3513" s="3" t="s">
        <v>7887</v>
      </c>
      <c r="C3513" s="3" t="str">
        <v>0a44ce3c-d747-4aa8-8dfd-d10c00218295</v>
      </c>
      <c r="D3513" s="2" t="s">
        <v>19</v>
      </c>
      <c r="E3513" s="2" t="s">
        <v>23</v>
      </c>
      <c r="F3513" s="13" t="str">
        <f t="shared" si="406"/>
        <v>02/ 11/ 2021</v>
      </c>
      <c r="G3513" s="4">
        <v>44502.427708333336</v>
      </c>
      <c r="H3513" s="4">
        <v>44502.429456018515</v>
      </c>
      <c r="I3513" s="19" t="str">
        <f t="shared" si="400"/>
        <v>10:15:54</v>
      </c>
      <c r="J3513" s="17" t="str">
        <f t="shared" si="401"/>
        <v>10:18:25</v>
      </c>
      <c r="K3513" s="17" t="str">
        <f t="shared" si="402"/>
        <v>yes</v>
      </c>
      <c r="L3513" s="17">
        <f t="shared" si="403"/>
        <v>1.7476851851851438E-3</v>
      </c>
      <c r="M3513" s="17" t="str">
        <f t="shared" si="404"/>
        <v>-</v>
      </c>
      <c r="N3513" s="13" t="str">
        <f t="shared" si="405"/>
        <v xml:space="preserve"> Nov</v>
      </c>
      <c r="O3513" s="2" t="s">
        <v>21</v>
      </c>
      <c r="P3513" s="5">
        <v>0</v>
      </c>
      <c r="Q3513" s="2" t="s">
        <v>21</v>
      </c>
      <c r="R3513" s="2">
        <v>0</v>
      </c>
    </row>
    <row r="3514" spans="1:18" ht="12.75">
      <c r="A3514" s="2">
        <v>8587828</v>
      </c>
      <c r="B3514" s="3" t="s">
        <v>7888</v>
      </c>
      <c r="C3514" s="3" t="str">
        <v>bd09a93c-0939-4ee0-84be-b5ae3dc6a976</v>
      </c>
      <c r="D3514" s="2" t="s">
        <v>19</v>
      </c>
      <c r="E3514" s="2" t="s">
        <v>20</v>
      </c>
      <c r="F3514" s="13" t="str">
        <f t="shared" si="406"/>
        <v>02/ 12/ 2021</v>
      </c>
      <c r="G3514" s="4">
        <v>44532.715358796297</v>
      </c>
      <c r="H3514" s="4">
        <v>44532.759664351855</v>
      </c>
      <c r="I3514" s="19" t="str">
        <f t="shared" si="400"/>
        <v>17:10:07</v>
      </c>
      <c r="J3514" s="17" t="str">
        <f t="shared" si="401"/>
        <v>18:13:55</v>
      </c>
      <c r="K3514" s="17" t="str">
        <f t="shared" si="402"/>
        <v>no</v>
      </c>
      <c r="L3514" s="17">
        <f t="shared" si="403"/>
        <v>4.4305555555555598E-2</v>
      </c>
      <c r="M3514" s="17" t="str">
        <f t="shared" si="404"/>
        <v>-</v>
      </c>
      <c r="N3514" s="13" t="str">
        <f t="shared" si="405"/>
        <v xml:space="preserve"> Dec</v>
      </c>
      <c r="O3514" s="2" t="s">
        <v>21</v>
      </c>
      <c r="P3514" s="5">
        <v>0</v>
      </c>
      <c r="Q3514" s="2" t="s">
        <v>21</v>
      </c>
      <c r="R3514" s="2">
        <v>0</v>
      </c>
    </row>
    <row r="3515" spans="1:18" ht="12.75">
      <c r="A3515" s="2">
        <v>8516742</v>
      </c>
      <c r="B3515" s="3" t="s">
        <v>7889</v>
      </c>
      <c r="C3515" s="3" t="str">
        <v>1973b350-ad03-464c-8ede-a5d265ffd253</v>
      </c>
      <c r="D3515" s="2" t="s">
        <v>19</v>
      </c>
      <c r="E3515" s="2" t="s">
        <v>23</v>
      </c>
      <c r="F3515" s="13" t="str">
        <f>TEXT(G3515,"dd/ mm/ yyyy")</f>
        <v>02/ 02/ 2021</v>
      </c>
      <c r="G3515" s="4">
        <v>44229.734201388892</v>
      </c>
      <c r="H3515" s="4">
        <v>44229.738252314812</v>
      </c>
      <c r="I3515" s="19" t="str">
        <f t="shared" si="400"/>
        <v>17:37:15</v>
      </c>
      <c r="J3515" s="17" t="str">
        <f t="shared" si="401"/>
        <v>17:43:05</v>
      </c>
      <c r="K3515" s="17" t="str">
        <f t="shared" si="402"/>
        <v>no</v>
      </c>
      <c r="L3515" s="17">
        <f t="shared" si="403"/>
        <v>4.05092592592593E-3</v>
      </c>
      <c r="M3515" s="17" t="str">
        <f t="shared" si="404"/>
        <v>1st week of feb</v>
      </c>
      <c r="N3515" s="13" t="str">
        <f t="shared" si="405"/>
        <v xml:space="preserve"> Feb</v>
      </c>
      <c r="O3515" s="2" t="s">
        <v>21</v>
      </c>
      <c r="P3515" s="5">
        <v>0</v>
      </c>
      <c r="Q3515" s="2" t="s">
        <v>21</v>
      </c>
      <c r="R3515" s="2">
        <v>4</v>
      </c>
    </row>
    <row r="3516" spans="1:18" ht="12.75">
      <c r="A3516" s="2">
        <v>8617721</v>
      </c>
      <c r="B3516" s="3" t="s">
        <v>7890</v>
      </c>
      <c r="C3516" s="3" t="str">
        <v>bf5ae67b-ba23-43f7-8bc7-367e2def1fc3</v>
      </c>
      <c r="D3516" s="2" t="s">
        <v>55</v>
      </c>
      <c r="E3516" s="2" t="s">
        <v>37</v>
      </c>
      <c r="F3516" s="13" t="str">
        <f t="shared" si="406"/>
        <v>17/ 02/ 2021</v>
      </c>
      <c r="G3516" s="2" t="s">
        <v>7891</v>
      </c>
      <c r="H3516" s="2" t="s">
        <v>7892</v>
      </c>
      <c r="I3516" s="19" t="str">
        <f t="shared" si="400"/>
        <v>09:21:38</v>
      </c>
      <c r="J3516" s="17" t="str">
        <f t="shared" si="401"/>
        <v>09:30:32</v>
      </c>
      <c r="K3516" s="17" t="str">
        <f t="shared" si="402"/>
        <v>no</v>
      </c>
      <c r="L3516" s="17">
        <f t="shared" si="403"/>
        <v>6.1805555555555225E-3</v>
      </c>
      <c r="M3516" s="17" t="str">
        <f t="shared" si="404"/>
        <v>3rd week of feb</v>
      </c>
      <c r="N3516" s="13" t="str">
        <f t="shared" si="405"/>
        <v xml:space="preserve"> Feb</v>
      </c>
      <c r="O3516" s="2" t="s">
        <v>7893</v>
      </c>
      <c r="P3516" s="5">
        <v>0</v>
      </c>
      <c r="Q3516" s="5">
        <v>1.273148148148148E-4</v>
      </c>
      <c r="R3516" s="2">
        <v>3</v>
      </c>
    </row>
    <row r="3517" spans="1:18" ht="12.75">
      <c r="A3517" s="2">
        <v>8671144</v>
      </c>
      <c r="B3517" s="3" t="s">
        <v>7894</v>
      </c>
      <c r="C3517" s="3" t="str">
        <v>517210c6-def5-4a26-b238-5ddc71f8f282</v>
      </c>
      <c r="D3517" s="2" t="s">
        <v>19</v>
      </c>
      <c r="E3517" s="2" t="s">
        <v>20</v>
      </c>
      <c r="F3517" s="13" t="str">
        <f t="shared" si="406"/>
        <v>25/ 02/ 2021</v>
      </c>
      <c r="G3517" s="2" t="s">
        <v>7895</v>
      </c>
      <c r="H3517" s="2" t="s">
        <v>7896</v>
      </c>
      <c r="I3517" s="19" t="str">
        <f t="shared" si="400"/>
        <v>19:01:24</v>
      </c>
      <c r="J3517" s="17" t="str">
        <f t="shared" si="401"/>
        <v>20:02:25</v>
      </c>
      <c r="K3517" s="17" t="str">
        <f t="shared" si="402"/>
        <v>no</v>
      </c>
      <c r="L3517" s="17">
        <f t="shared" si="403"/>
        <v>4.2372685185185222E-2</v>
      </c>
      <c r="M3517" s="17" t="str">
        <f t="shared" si="404"/>
        <v>4rth week of feb</v>
      </c>
      <c r="N3517" s="13" t="str">
        <f t="shared" si="405"/>
        <v xml:space="preserve"> Feb</v>
      </c>
      <c r="O3517" s="2" t="s">
        <v>21</v>
      </c>
      <c r="P3517" s="5">
        <v>0</v>
      </c>
      <c r="Q3517" s="2" t="s">
        <v>21</v>
      </c>
      <c r="R3517" s="2">
        <v>0</v>
      </c>
    </row>
    <row r="3518" spans="1:18" ht="12.75">
      <c r="A3518" s="2">
        <v>8570697</v>
      </c>
      <c r="B3518" s="3" t="s">
        <v>7897</v>
      </c>
      <c r="C3518" s="3" t="str">
        <v>017d5f56-a0f6-466b-a55e-1a3bb0c34c2c</v>
      </c>
      <c r="D3518" s="2" t="s">
        <v>19</v>
      </c>
      <c r="E3518" s="2" t="s">
        <v>23</v>
      </c>
      <c r="F3518" s="13" t="str">
        <f>TEXT(G3518,"dd/ mm/ yyyy")</f>
        <v>02/ 10/ 2021</v>
      </c>
      <c r="G3518" s="4">
        <v>44471.551574074074</v>
      </c>
      <c r="H3518" s="4">
        <v>44471.552870370368</v>
      </c>
      <c r="I3518" s="19" t="str">
        <f t="shared" si="400"/>
        <v>13:14:16</v>
      </c>
      <c r="J3518" s="17" t="str">
        <f t="shared" si="401"/>
        <v>13:16:08</v>
      </c>
      <c r="K3518" s="17" t="str">
        <f t="shared" si="402"/>
        <v>yes</v>
      </c>
      <c r="L3518" s="17">
        <f t="shared" si="403"/>
        <v>1.2962962962962399E-3</v>
      </c>
      <c r="M3518" s="17" t="str">
        <f t="shared" si="404"/>
        <v>-</v>
      </c>
      <c r="N3518" s="13" t="str">
        <f t="shared" si="405"/>
        <v xml:space="preserve"> Oct</v>
      </c>
      <c r="O3518" s="2" t="s">
        <v>21</v>
      </c>
      <c r="P3518" s="5">
        <v>0</v>
      </c>
      <c r="Q3518" s="2" t="s">
        <v>21</v>
      </c>
      <c r="R3518" s="2">
        <v>0</v>
      </c>
    </row>
    <row r="3519" spans="1:18" ht="12.75">
      <c r="A3519" s="2">
        <v>8631092</v>
      </c>
      <c r="B3519" s="3" t="s">
        <v>7898</v>
      </c>
      <c r="C3519" s="3" t="str">
        <v>7ab3a7d3-e3f0-48e2-acfd-30ee6be98cb7</v>
      </c>
      <c r="D3519" s="2" t="s">
        <v>760</v>
      </c>
      <c r="E3519" s="2" t="s">
        <v>37</v>
      </c>
      <c r="F3519" s="13" t="str">
        <f t="shared" si="406"/>
        <v>19/ 02/ 2021</v>
      </c>
      <c r="G3519" s="2" t="s">
        <v>7899</v>
      </c>
      <c r="H3519" s="2" t="s">
        <v>7900</v>
      </c>
      <c r="I3519" s="19" t="str">
        <f t="shared" si="400"/>
        <v>08:02:53</v>
      </c>
      <c r="J3519" s="17" t="str">
        <f t="shared" si="401"/>
        <v>08:12:33</v>
      </c>
      <c r="K3519" s="17" t="str">
        <f t="shared" si="402"/>
        <v>no</v>
      </c>
      <c r="L3519" s="17">
        <f t="shared" si="403"/>
        <v>6.7129629629629761E-3</v>
      </c>
      <c r="M3519" s="17" t="str">
        <f t="shared" si="404"/>
        <v>3rd week of feb</v>
      </c>
      <c r="N3519" s="13" t="str">
        <f t="shared" si="405"/>
        <v xml:space="preserve"> Feb</v>
      </c>
      <c r="O3519" s="2" t="s">
        <v>7901</v>
      </c>
      <c r="P3519" s="5">
        <v>1.1574074074074073E-5</v>
      </c>
      <c r="Q3519" s="5">
        <v>1.3888888888888889E-4</v>
      </c>
      <c r="R3519" s="2">
        <v>0</v>
      </c>
    </row>
    <row r="3520" spans="1:18" ht="12.75">
      <c r="A3520" s="2">
        <v>8549391</v>
      </c>
      <c r="B3520" s="3" t="s">
        <v>7902</v>
      </c>
      <c r="C3520" s="3" t="str">
        <v>444d8545-1c09-4fec-8780-83e61064de31</v>
      </c>
      <c r="D3520" s="2" t="s">
        <v>19</v>
      </c>
      <c r="E3520" s="2" t="s">
        <v>23</v>
      </c>
      <c r="F3520" s="13" t="str">
        <f t="shared" si="406"/>
        <v>02/ 07/ 2021</v>
      </c>
      <c r="G3520" s="4">
        <v>44379.435624999998</v>
      </c>
      <c r="H3520" s="4">
        <v>44379.436527777776</v>
      </c>
      <c r="I3520" s="19" t="str">
        <f t="shared" si="400"/>
        <v>10:27:18</v>
      </c>
      <c r="J3520" s="17" t="str">
        <f t="shared" si="401"/>
        <v>10:28:36</v>
      </c>
      <c r="K3520" s="17" t="str">
        <f t="shared" si="402"/>
        <v>yes</v>
      </c>
      <c r="L3520" s="17">
        <f t="shared" si="403"/>
        <v>9.0277777777780788E-4</v>
      </c>
      <c r="M3520" s="17" t="str">
        <f t="shared" si="404"/>
        <v>-</v>
      </c>
      <c r="N3520" s="13" t="str">
        <f t="shared" si="405"/>
        <v xml:space="preserve"> Jul</v>
      </c>
      <c r="O3520" s="2" t="s">
        <v>21</v>
      </c>
      <c r="P3520" s="5">
        <v>0</v>
      </c>
      <c r="Q3520" s="2" t="s">
        <v>21</v>
      </c>
      <c r="R3520" s="2">
        <v>5</v>
      </c>
    </row>
    <row r="3521" spans="1:18" ht="12.75">
      <c r="A3521" s="2">
        <v>8690723</v>
      </c>
      <c r="B3521" s="3" t="s">
        <v>7903</v>
      </c>
      <c r="C3521" s="3" t="str">
        <v>0de2c9fe-bafb-4693-aa9f-09ac8e19a6c9</v>
      </c>
      <c r="D3521" s="2" t="s">
        <v>19</v>
      </c>
      <c r="E3521" s="2" t="s">
        <v>20</v>
      </c>
      <c r="F3521" s="13" t="str">
        <f t="shared" si="406"/>
        <v>28/ 02/ 2021</v>
      </c>
      <c r="G3521" s="2" t="s">
        <v>7904</v>
      </c>
      <c r="H3521" s="4">
        <v>44199.02034722222</v>
      </c>
      <c r="I3521" s="19" t="str">
        <f t="shared" si="400"/>
        <v>23:29:10</v>
      </c>
      <c r="J3521" s="17" t="str">
        <f t="shared" si="401"/>
        <v>00:29:18</v>
      </c>
      <c r="K3521" s="17" t="str">
        <f t="shared" si="402"/>
        <v>no</v>
      </c>
      <c r="L3521" s="17">
        <f t="shared" si="403"/>
        <v>-0.95824074074074073</v>
      </c>
      <c r="M3521" s="17" t="str">
        <f t="shared" si="404"/>
        <v>4rth week of feb</v>
      </c>
      <c r="N3521" s="13" t="str">
        <f t="shared" si="405"/>
        <v xml:space="preserve"> Feb</v>
      </c>
      <c r="O3521" s="2" t="s">
        <v>21</v>
      </c>
      <c r="P3521" s="5">
        <v>0</v>
      </c>
      <c r="Q3521" s="2" t="s">
        <v>21</v>
      </c>
      <c r="R3521" s="2">
        <v>0</v>
      </c>
    </row>
    <row r="3522" spans="1:18" ht="12.75">
      <c r="A3522" s="2">
        <v>8630201</v>
      </c>
      <c r="B3522" s="3" t="s">
        <v>7905</v>
      </c>
      <c r="C3522" s="3" t="str">
        <v>946520d5-f3bf-4340-b576-c77567c9760e</v>
      </c>
      <c r="D3522" s="2" t="s">
        <v>19</v>
      </c>
      <c r="E3522" s="2" t="s">
        <v>23</v>
      </c>
      <c r="F3522" s="13" t="str">
        <f t="shared" si="406"/>
        <v>18/ 02/ 2021</v>
      </c>
      <c r="G3522" s="2" t="s">
        <v>7906</v>
      </c>
      <c r="H3522" s="2" t="s">
        <v>7907</v>
      </c>
      <c r="I3522" s="19" t="str">
        <f t="shared" si="400"/>
        <v>22:39:12</v>
      </c>
      <c r="J3522" s="17" t="str">
        <f t="shared" si="401"/>
        <v>22:39:29</v>
      </c>
      <c r="K3522" s="17" t="str">
        <f t="shared" si="402"/>
        <v>no</v>
      </c>
      <c r="L3522" s="17">
        <f t="shared" si="403"/>
        <v>1.9675925925932702E-4</v>
      </c>
      <c r="M3522" s="17" t="str">
        <f t="shared" si="404"/>
        <v>3rd week of feb</v>
      </c>
      <c r="N3522" s="13" t="str">
        <f t="shared" si="405"/>
        <v xml:space="preserve"> Feb</v>
      </c>
      <c r="O3522" s="2" t="s">
        <v>21</v>
      </c>
      <c r="P3522" s="5">
        <v>0</v>
      </c>
      <c r="Q3522" s="2" t="s">
        <v>21</v>
      </c>
      <c r="R3522" s="2">
        <v>4</v>
      </c>
    </row>
    <row r="3523" spans="1:18" ht="12.75">
      <c r="A3523" s="2">
        <v>8578797</v>
      </c>
      <c r="B3523" s="3" t="s">
        <v>7908</v>
      </c>
      <c r="C3523" s="3" t="str">
        <v>cc586e68-0ab0-4168-adda-4be07f94e590</v>
      </c>
      <c r="D3523" s="2" t="s">
        <v>19</v>
      </c>
      <c r="E3523" s="2" t="s">
        <v>23</v>
      </c>
      <c r="F3523" s="13" t="str">
        <f t="shared" ref="F3523:F3524" si="407">TEXT(G3523,"dd/ mm/ yyyy")</f>
        <v>02/ 11/ 2021</v>
      </c>
      <c r="G3523" s="4">
        <v>44502.589745370373</v>
      </c>
      <c r="H3523" s="4">
        <v>44502.598402777781</v>
      </c>
      <c r="I3523" s="19" t="str">
        <f t="shared" ref="I3523:I3586" si="408">TEXT(G3523,"hh:mm:ss")</f>
        <v>14:09:14</v>
      </c>
      <c r="J3523" s="17" t="str">
        <f t="shared" ref="J3523:J3586" si="409">TEXT(H3523,"hh:mm:ss")</f>
        <v>14:21:42</v>
      </c>
      <c r="K3523" s="17" t="str">
        <f t="shared" ref="K3523:K3586" si="410">IF(AND(HOUR(I3523)&gt;=10,HOUR(J3523)&gt;=10,HOUR(J3523)&lt;=16,MINUTE(J3523)&lt;=60,SECOND(J3523)&lt;=60),"yes","no")</f>
        <v>yes</v>
      </c>
      <c r="L3523" s="17">
        <f t="shared" ref="L3523:L3586" si="411">J3523-I3523</f>
        <v>8.6574074074073915E-3</v>
      </c>
      <c r="M3523" s="17" t="str">
        <f t="shared" ref="M3523:M3586" si="412">IF(AND(DAY(F3523)&gt;=1,DAY(F3523)&lt;=7,MONTH(F3523)=2),"1st week of feb",IF(AND(DAY(F3523)&gt;=8,DAY(F3523)&lt;=14,MONTH(F3523)=2),"2nd week of feb",IF(AND(DAY(F3523)&gt;=15,DAY(F3523)&lt;=21,MONTH(F3523)=2),"3rd week of feb",IF(AND(DAY(F3523)&gt;=22,DAY(F3523)&lt;=28,MONTH(F3523)=2),"4rth week of feb","-"))))</f>
        <v>-</v>
      </c>
      <c r="N3523" s="13" t="str">
        <f t="shared" ref="N3523:N3586" si="413">TEXT(G3523," Mmm")</f>
        <v xml:space="preserve"> Nov</v>
      </c>
      <c r="O3523" s="2" t="s">
        <v>21</v>
      </c>
      <c r="P3523" s="5">
        <v>0</v>
      </c>
      <c r="Q3523" s="2" t="s">
        <v>21</v>
      </c>
      <c r="R3523" s="2">
        <v>0</v>
      </c>
    </row>
    <row r="3524" spans="1:18" ht="12.75">
      <c r="A3524" s="2">
        <v>8644368</v>
      </c>
      <c r="B3524" s="3" t="s">
        <v>7909</v>
      </c>
      <c r="C3524" s="3" t="str">
        <v>b02c3c19-ab87-44a0-bc64-b71f63622cb7</v>
      </c>
      <c r="D3524" s="2" t="s">
        <v>19</v>
      </c>
      <c r="E3524" s="2" t="s">
        <v>20</v>
      </c>
      <c r="F3524" s="13" t="str">
        <f t="shared" si="407"/>
        <v>21/ 02/ 2021</v>
      </c>
      <c r="G3524" s="2" t="s">
        <v>7910</v>
      </c>
      <c r="H3524" s="2" t="s">
        <v>7911</v>
      </c>
      <c r="I3524" s="19" t="str">
        <f t="shared" si="408"/>
        <v>14:01:18</v>
      </c>
      <c r="J3524" s="17" t="str">
        <f t="shared" si="409"/>
        <v>15:01:44</v>
      </c>
      <c r="K3524" s="17" t="str">
        <f t="shared" si="410"/>
        <v>yes</v>
      </c>
      <c r="L3524" s="17">
        <f t="shared" si="411"/>
        <v>4.196759259259264E-2</v>
      </c>
      <c r="M3524" s="17" t="str">
        <f t="shared" si="412"/>
        <v>3rd week of feb</v>
      </c>
      <c r="N3524" s="13" t="str">
        <f t="shared" si="413"/>
        <v xml:space="preserve"> Feb</v>
      </c>
      <c r="O3524" s="2" t="s">
        <v>21</v>
      </c>
      <c r="P3524" s="5">
        <v>0</v>
      </c>
      <c r="Q3524" s="2" t="s">
        <v>21</v>
      </c>
      <c r="R3524" s="2">
        <v>0</v>
      </c>
    </row>
    <row r="3525" spans="1:18" ht="12.75">
      <c r="A3525" s="2">
        <v>8617790</v>
      </c>
      <c r="B3525" s="3" t="s">
        <v>7912</v>
      </c>
      <c r="C3525" s="3" t="str">
        <v>312bef36-3051-4a95-9d88-95e8bf151be6</v>
      </c>
      <c r="D3525" s="2" t="s">
        <v>19</v>
      </c>
      <c r="E3525" s="2" t="s">
        <v>23</v>
      </c>
      <c r="F3525" s="13" t="str">
        <f t="shared" ref="F3523:F3586" si="414">TEXT(G3525,"dd/ mm/ yyyy")</f>
        <v>17/ 02/ 2021</v>
      </c>
      <c r="G3525" s="2" t="s">
        <v>7913</v>
      </c>
      <c r="H3525" s="2" t="s">
        <v>7914</v>
      </c>
      <c r="I3525" s="19" t="str">
        <f t="shared" si="408"/>
        <v>09:35:58</v>
      </c>
      <c r="J3525" s="17" t="str">
        <f t="shared" si="409"/>
        <v>09:36:31</v>
      </c>
      <c r="K3525" s="17" t="str">
        <f t="shared" si="410"/>
        <v>no</v>
      </c>
      <c r="L3525" s="17">
        <f t="shared" si="411"/>
        <v>3.8194444444444864E-4</v>
      </c>
      <c r="M3525" s="17" t="str">
        <f t="shared" si="412"/>
        <v>3rd week of feb</v>
      </c>
      <c r="N3525" s="13" t="str">
        <f t="shared" si="413"/>
        <v xml:space="preserve"> Feb</v>
      </c>
      <c r="O3525" s="2" t="s">
        <v>21</v>
      </c>
      <c r="P3525" s="5">
        <v>0</v>
      </c>
      <c r="Q3525" s="2" t="s">
        <v>21</v>
      </c>
      <c r="R3525" s="2">
        <v>1</v>
      </c>
    </row>
    <row r="3526" spans="1:18" ht="12.75">
      <c r="A3526" s="2">
        <v>8618497</v>
      </c>
      <c r="B3526" s="3" t="s">
        <v>7915</v>
      </c>
      <c r="C3526" s="3" t="str">
        <v>cb77e155-976e-4ed3-93b5-54fd7df47078</v>
      </c>
      <c r="D3526" s="2" t="s">
        <v>735</v>
      </c>
      <c r="E3526" s="2" t="s">
        <v>37</v>
      </c>
      <c r="F3526" s="13" t="str">
        <f t="shared" si="414"/>
        <v>17/ 02/ 2021</v>
      </c>
      <c r="G3526" s="2" t="s">
        <v>7916</v>
      </c>
      <c r="H3526" s="2" t="s">
        <v>7917</v>
      </c>
      <c r="I3526" s="19" t="str">
        <f t="shared" si="408"/>
        <v>11:20:31</v>
      </c>
      <c r="J3526" s="17" t="str">
        <f t="shared" si="409"/>
        <v>11:26:33</v>
      </c>
      <c r="K3526" s="17" t="str">
        <f t="shared" si="410"/>
        <v>yes</v>
      </c>
      <c r="L3526" s="17">
        <f t="shared" si="411"/>
        <v>4.1898148148148961E-3</v>
      </c>
      <c r="M3526" s="17" t="str">
        <f t="shared" si="412"/>
        <v>3rd week of feb</v>
      </c>
      <c r="N3526" s="13" t="str">
        <f t="shared" si="413"/>
        <v xml:space="preserve"> Feb</v>
      </c>
      <c r="O3526" s="2" t="s">
        <v>7918</v>
      </c>
      <c r="P3526" s="5">
        <v>0</v>
      </c>
      <c r="Q3526" s="5">
        <v>6.9444444444444444E-5</v>
      </c>
      <c r="R3526" s="2">
        <v>0</v>
      </c>
    </row>
    <row r="3527" spans="1:18" ht="12.75">
      <c r="A3527" s="2">
        <v>8668286</v>
      </c>
      <c r="B3527" s="3" t="s">
        <v>7919</v>
      </c>
      <c r="C3527" s="3" t="str">
        <v>e702a264-e20f-4c44-8937-bf3288b9f0f9</v>
      </c>
      <c r="D3527" s="2" t="s">
        <v>322</v>
      </c>
      <c r="E3527" s="2" t="s">
        <v>37</v>
      </c>
      <c r="F3527" s="13" t="str">
        <f t="shared" si="414"/>
        <v>25/ 02/ 2021</v>
      </c>
      <c r="G3527" s="2" t="s">
        <v>7920</v>
      </c>
      <c r="H3527" s="2" t="s">
        <v>7921</v>
      </c>
      <c r="I3527" s="19" t="str">
        <f t="shared" si="408"/>
        <v>12:33:45</v>
      </c>
      <c r="J3527" s="17" t="str">
        <f t="shared" si="409"/>
        <v>12:50:43</v>
      </c>
      <c r="K3527" s="17" t="str">
        <f t="shared" si="410"/>
        <v>yes</v>
      </c>
      <c r="L3527" s="17">
        <f t="shared" si="411"/>
        <v>1.1782407407407436E-2</v>
      </c>
      <c r="M3527" s="17" t="str">
        <f t="shared" si="412"/>
        <v>4rth week of feb</v>
      </c>
      <c r="N3527" s="13" t="str">
        <f t="shared" si="413"/>
        <v xml:space="preserve"> Feb</v>
      </c>
      <c r="O3527" s="2" t="s">
        <v>7922</v>
      </c>
      <c r="P3527" s="5">
        <v>0</v>
      </c>
      <c r="Q3527" s="5">
        <v>8.1018518518518516E-5</v>
      </c>
      <c r="R3527" s="2">
        <v>0</v>
      </c>
    </row>
    <row r="3528" spans="1:18" ht="12.75">
      <c r="A3528" s="2">
        <v>8626216</v>
      </c>
      <c r="B3528" s="3" t="s">
        <v>7923</v>
      </c>
      <c r="C3528" s="3" t="str">
        <v>96260cb5-e2c5-413a-9e80-e28c056aeec8</v>
      </c>
      <c r="D3528" s="2" t="s">
        <v>19</v>
      </c>
      <c r="E3528" s="2" t="s">
        <v>20</v>
      </c>
      <c r="F3528" s="13" t="str">
        <f t="shared" si="414"/>
        <v>18/ 02/ 2021</v>
      </c>
      <c r="G3528" s="2" t="s">
        <v>7924</v>
      </c>
      <c r="H3528" s="2" t="s">
        <v>7925</v>
      </c>
      <c r="I3528" s="19" t="str">
        <f t="shared" si="408"/>
        <v>13:06:34</v>
      </c>
      <c r="J3528" s="17" t="str">
        <f t="shared" si="409"/>
        <v>14:07:41</v>
      </c>
      <c r="K3528" s="17" t="str">
        <f t="shared" si="410"/>
        <v>yes</v>
      </c>
      <c r="L3528" s="17">
        <f t="shared" si="411"/>
        <v>4.2442129629629677E-2</v>
      </c>
      <c r="M3528" s="17" t="str">
        <f t="shared" si="412"/>
        <v>3rd week of feb</v>
      </c>
      <c r="N3528" s="13" t="str">
        <f t="shared" si="413"/>
        <v xml:space="preserve"> Feb</v>
      </c>
      <c r="O3528" s="2" t="s">
        <v>21</v>
      </c>
      <c r="P3528" s="5">
        <v>0</v>
      </c>
      <c r="Q3528" s="2" t="s">
        <v>21</v>
      </c>
      <c r="R3528" s="2">
        <v>0</v>
      </c>
    </row>
    <row r="3529" spans="1:18" ht="12.75">
      <c r="A3529" s="2">
        <v>8570813</v>
      </c>
      <c r="B3529" s="3" t="s">
        <v>7926</v>
      </c>
      <c r="C3529" s="3" t="str">
        <v>13694b12-cc25-47fe-b878-2f79d253425f</v>
      </c>
      <c r="D3529" s="2" t="s">
        <v>19</v>
      </c>
      <c r="E3529" s="2" t="s">
        <v>20</v>
      </c>
      <c r="F3529" s="13" t="str">
        <f t="shared" si="414"/>
        <v>02/ 10/ 2021</v>
      </c>
      <c r="G3529" s="4">
        <v>44471.563125000001</v>
      </c>
      <c r="H3529" s="4">
        <v>44471.607395833336</v>
      </c>
      <c r="I3529" s="19" t="str">
        <f t="shared" si="408"/>
        <v>13:30:54</v>
      </c>
      <c r="J3529" s="17" t="str">
        <f t="shared" si="409"/>
        <v>14:34:39</v>
      </c>
      <c r="K3529" s="17" t="str">
        <f t="shared" si="410"/>
        <v>yes</v>
      </c>
      <c r="L3529" s="17">
        <f t="shared" si="411"/>
        <v>4.427083333333337E-2</v>
      </c>
      <c r="M3529" s="17" t="str">
        <f t="shared" si="412"/>
        <v>-</v>
      </c>
      <c r="N3529" s="13" t="str">
        <f t="shared" si="413"/>
        <v xml:space="preserve"> Oct</v>
      </c>
      <c r="O3529" s="2" t="s">
        <v>21</v>
      </c>
      <c r="P3529" s="5">
        <v>0</v>
      </c>
      <c r="Q3529" s="2" t="s">
        <v>21</v>
      </c>
      <c r="R3529" s="2">
        <v>0</v>
      </c>
    </row>
    <row r="3530" spans="1:18" ht="12.75">
      <c r="A3530" s="2">
        <v>8519603</v>
      </c>
      <c r="B3530" s="3" t="s">
        <v>7927</v>
      </c>
      <c r="C3530" s="3" t="str">
        <v>c6d7fb03-294b-4aad-9e1c-e1b0545e0c5f</v>
      </c>
      <c r="D3530" s="2" t="s">
        <v>19</v>
      </c>
      <c r="E3530" s="2" t="s">
        <v>20</v>
      </c>
      <c r="F3530" s="13" t="str">
        <f t="shared" si="414"/>
        <v>02/ 03/ 2021</v>
      </c>
      <c r="G3530" s="4">
        <v>44257.351898148147</v>
      </c>
      <c r="H3530" s="4">
        <v>44257.415266203701</v>
      </c>
      <c r="I3530" s="19" t="str">
        <f t="shared" si="408"/>
        <v>08:26:44</v>
      </c>
      <c r="J3530" s="17" t="str">
        <f t="shared" si="409"/>
        <v>09:57:59</v>
      </c>
      <c r="K3530" s="17" t="str">
        <f t="shared" si="410"/>
        <v>no</v>
      </c>
      <c r="L3530" s="17">
        <f t="shared" si="411"/>
        <v>6.3368055555555469E-2</v>
      </c>
      <c r="M3530" s="17" t="str">
        <f t="shared" si="412"/>
        <v>-</v>
      </c>
      <c r="N3530" s="13" t="str">
        <f t="shared" si="413"/>
        <v xml:space="preserve"> Mar</v>
      </c>
      <c r="O3530" s="2" t="s">
        <v>21</v>
      </c>
      <c r="P3530" s="5">
        <v>0</v>
      </c>
      <c r="Q3530" s="2" t="s">
        <v>21</v>
      </c>
      <c r="R3530" s="2">
        <v>0</v>
      </c>
    </row>
    <row r="3531" spans="1:18" ht="12.75">
      <c r="A3531" s="2">
        <v>8533128</v>
      </c>
      <c r="B3531" s="3" t="s">
        <v>7928</v>
      </c>
      <c r="C3531" s="3" t="str">
        <v>741c97fe-f150-4f56-a68f-a4ff5e455d12</v>
      </c>
      <c r="D3531" s="2" t="s">
        <v>19</v>
      </c>
      <c r="E3531" s="2" t="s">
        <v>23</v>
      </c>
      <c r="F3531" s="13" t="str">
        <f t="shared" si="414"/>
        <v>02/ 04/ 2021</v>
      </c>
      <c r="G3531" s="4">
        <v>44288.814560185187</v>
      </c>
      <c r="H3531" s="4">
        <v>44288.815162037034</v>
      </c>
      <c r="I3531" s="19" t="str">
        <f t="shared" si="408"/>
        <v>19:32:58</v>
      </c>
      <c r="J3531" s="17" t="str">
        <f t="shared" si="409"/>
        <v>19:33:50</v>
      </c>
      <c r="K3531" s="17" t="str">
        <f t="shared" si="410"/>
        <v>no</v>
      </c>
      <c r="L3531" s="17">
        <f t="shared" si="411"/>
        <v>6.0185185185190893E-4</v>
      </c>
      <c r="M3531" s="17" t="str">
        <f t="shared" si="412"/>
        <v>-</v>
      </c>
      <c r="N3531" s="13" t="str">
        <f t="shared" si="413"/>
        <v xml:space="preserve"> Apr</v>
      </c>
      <c r="O3531" s="2" t="s">
        <v>21</v>
      </c>
      <c r="P3531" s="5">
        <v>0</v>
      </c>
      <c r="Q3531" s="2" t="s">
        <v>21</v>
      </c>
      <c r="R3531" s="2">
        <v>4</v>
      </c>
    </row>
    <row r="3532" spans="1:18" ht="12.75">
      <c r="A3532" s="2">
        <v>8646121</v>
      </c>
      <c r="B3532" s="3" t="s">
        <v>7929</v>
      </c>
      <c r="C3532" s="3" t="str">
        <v>ba34c133-a282-465d-9a39-b8a9e0dd3514</v>
      </c>
      <c r="D3532" s="2" t="s">
        <v>19</v>
      </c>
      <c r="E3532" s="2" t="s">
        <v>20</v>
      </c>
      <c r="F3532" s="13" t="str">
        <f t="shared" si="414"/>
        <v>21/ 02/ 2021</v>
      </c>
      <c r="G3532" s="2" t="s">
        <v>7930</v>
      </c>
      <c r="H3532" s="2" t="s">
        <v>7931</v>
      </c>
      <c r="I3532" s="19" t="str">
        <f t="shared" si="408"/>
        <v>19:08:05</v>
      </c>
      <c r="J3532" s="17" t="str">
        <f t="shared" si="409"/>
        <v>20:09:06</v>
      </c>
      <c r="K3532" s="17" t="str">
        <f t="shared" si="410"/>
        <v>no</v>
      </c>
      <c r="L3532" s="17">
        <f t="shared" si="411"/>
        <v>4.2372685185185222E-2</v>
      </c>
      <c r="M3532" s="17" t="str">
        <f t="shared" si="412"/>
        <v>3rd week of feb</v>
      </c>
      <c r="N3532" s="13" t="str">
        <f t="shared" si="413"/>
        <v xml:space="preserve"> Feb</v>
      </c>
      <c r="O3532" s="2" t="s">
        <v>21</v>
      </c>
      <c r="P3532" s="5">
        <v>0</v>
      </c>
      <c r="Q3532" s="2" t="s">
        <v>21</v>
      </c>
      <c r="R3532" s="2">
        <v>0</v>
      </c>
    </row>
    <row r="3533" spans="1:18" ht="12.75">
      <c r="A3533" s="2">
        <v>8551675</v>
      </c>
      <c r="B3533" s="3" t="s">
        <v>7932</v>
      </c>
      <c r="C3533" s="3" t="str">
        <v>a96a130f-d8e8-4526-bb2b-6a10cdc969be</v>
      </c>
      <c r="D3533" s="2" t="s">
        <v>19</v>
      </c>
      <c r="E3533" s="2" t="s">
        <v>20</v>
      </c>
      <c r="F3533" s="13" t="str">
        <f>TEXT(G3533,"dd/ mm/ yyyy")</f>
        <v>02/ 07/ 2021</v>
      </c>
      <c r="G3533" s="4">
        <v>44379.662835648145</v>
      </c>
      <c r="H3533" s="4">
        <v>44379.70480324074</v>
      </c>
      <c r="I3533" s="19" t="str">
        <f t="shared" si="408"/>
        <v>15:54:29</v>
      </c>
      <c r="J3533" s="17" t="str">
        <f t="shared" si="409"/>
        <v>16:54:55</v>
      </c>
      <c r="K3533" s="17" t="str">
        <f t="shared" si="410"/>
        <v>yes</v>
      </c>
      <c r="L3533" s="17">
        <f t="shared" si="411"/>
        <v>4.1967592592592529E-2</v>
      </c>
      <c r="M3533" s="17" t="str">
        <f t="shared" si="412"/>
        <v>-</v>
      </c>
      <c r="N3533" s="13" t="str">
        <f t="shared" si="413"/>
        <v xml:space="preserve"> Jul</v>
      </c>
      <c r="O3533" s="2" t="s">
        <v>21</v>
      </c>
      <c r="P3533" s="5">
        <v>0</v>
      </c>
      <c r="Q3533" s="2" t="s">
        <v>21</v>
      </c>
      <c r="R3533" s="2">
        <v>0</v>
      </c>
    </row>
    <row r="3534" spans="1:18" ht="12.75">
      <c r="A3534" s="2">
        <v>8629058</v>
      </c>
      <c r="B3534" s="3" t="s">
        <v>7933</v>
      </c>
      <c r="C3534" s="3" t="str">
        <v>e56d7c58-217f-4698-a0d5-108e25092b50</v>
      </c>
      <c r="D3534" s="2" t="s">
        <v>19</v>
      </c>
      <c r="E3534" s="2" t="s">
        <v>20</v>
      </c>
      <c r="F3534" s="13" t="str">
        <f t="shared" si="414"/>
        <v>18/ 02/ 2021</v>
      </c>
      <c r="G3534" s="2" t="s">
        <v>7934</v>
      </c>
      <c r="H3534" s="2" t="s">
        <v>7935</v>
      </c>
      <c r="I3534" s="19" t="str">
        <f t="shared" si="408"/>
        <v>19:14:57</v>
      </c>
      <c r="J3534" s="17" t="str">
        <f t="shared" si="409"/>
        <v>20:16:58</v>
      </c>
      <c r="K3534" s="17" t="str">
        <f t="shared" si="410"/>
        <v>no</v>
      </c>
      <c r="L3534" s="17">
        <f t="shared" si="411"/>
        <v>4.3067129629629552E-2</v>
      </c>
      <c r="M3534" s="17" t="str">
        <f t="shared" si="412"/>
        <v>3rd week of feb</v>
      </c>
      <c r="N3534" s="13" t="str">
        <f t="shared" si="413"/>
        <v xml:space="preserve"> Feb</v>
      </c>
      <c r="O3534" s="2" t="s">
        <v>21</v>
      </c>
      <c r="P3534" s="5">
        <v>0</v>
      </c>
      <c r="Q3534" s="2" t="s">
        <v>21</v>
      </c>
      <c r="R3534" s="2">
        <v>0</v>
      </c>
    </row>
    <row r="3535" spans="1:18" ht="12.75">
      <c r="A3535" s="2">
        <v>8637881</v>
      </c>
      <c r="B3535" s="3" t="s">
        <v>7936</v>
      </c>
      <c r="C3535" s="3" t="str">
        <v>d1c68ac8-8d1d-4482-86f3-715eacbcd9b8</v>
      </c>
      <c r="D3535" s="2" t="s">
        <v>19</v>
      </c>
      <c r="E3535" s="2" t="s">
        <v>20</v>
      </c>
      <c r="F3535" s="13" t="str">
        <f>TEXT(G3535,"dd/ mm/ yyyy")</f>
        <v>20/ 02/ 2021</v>
      </c>
      <c r="G3535" s="2" t="s">
        <v>7937</v>
      </c>
      <c r="H3535" s="2" t="s">
        <v>7938</v>
      </c>
      <c r="I3535" s="19" t="str">
        <f t="shared" si="408"/>
        <v>11:20:16</v>
      </c>
      <c r="J3535" s="17" t="str">
        <f t="shared" si="409"/>
        <v>12:22:42</v>
      </c>
      <c r="K3535" s="17" t="str">
        <f t="shared" si="410"/>
        <v>yes</v>
      </c>
      <c r="L3535" s="17">
        <f t="shared" si="411"/>
        <v>4.3356481481481524E-2</v>
      </c>
      <c r="M3535" s="17" t="str">
        <f t="shared" si="412"/>
        <v>3rd week of feb</v>
      </c>
      <c r="N3535" s="13" t="str">
        <f t="shared" si="413"/>
        <v xml:space="preserve"> Feb</v>
      </c>
      <c r="O3535" s="2" t="s">
        <v>21</v>
      </c>
      <c r="P3535" s="5">
        <v>0</v>
      </c>
      <c r="Q3535" s="2" t="s">
        <v>21</v>
      </c>
      <c r="R3535" s="2">
        <v>0</v>
      </c>
    </row>
    <row r="3536" spans="1:18" ht="12.75">
      <c r="A3536" s="2">
        <v>8653463</v>
      </c>
      <c r="B3536" s="3" t="s">
        <v>7939</v>
      </c>
      <c r="C3536" s="3" t="str">
        <v>19d0cd61-0436-4de3-98a8-9ceda2a49576</v>
      </c>
      <c r="D3536" s="2" t="s">
        <v>19</v>
      </c>
      <c r="E3536" s="2" t="s">
        <v>23</v>
      </c>
      <c r="F3536" s="13" t="str">
        <f t="shared" si="414"/>
        <v>23/ 02/ 2021</v>
      </c>
      <c r="G3536" s="2" t="s">
        <v>7940</v>
      </c>
      <c r="H3536" s="2" t="s">
        <v>7941</v>
      </c>
      <c r="I3536" s="19" t="str">
        <f t="shared" si="408"/>
        <v>01:32:51</v>
      </c>
      <c r="J3536" s="17" t="str">
        <f t="shared" si="409"/>
        <v>01:35:11</v>
      </c>
      <c r="K3536" s="17" t="str">
        <f t="shared" si="410"/>
        <v>no</v>
      </c>
      <c r="L3536" s="17">
        <f t="shared" si="411"/>
        <v>1.6203703703703831E-3</v>
      </c>
      <c r="M3536" s="17" t="str">
        <f t="shared" si="412"/>
        <v>4rth week of feb</v>
      </c>
      <c r="N3536" s="13" t="str">
        <f t="shared" si="413"/>
        <v xml:space="preserve"> Feb</v>
      </c>
      <c r="O3536" s="2" t="s">
        <v>21</v>
      </c>
      <c r="P3536" s="5">
        <v>0</v>
      </c>
      <c r="Q3536" s="2" t="s">
        <v>21</v>
      </c>
      <c r="R3536" s="2">
        <v>1</v>
      </c>
    </row>
    <row r="3537" spans="1:18" ht="12.75">
      <c r="A3537" s="2">
        <v>8652749</v>
      </c>
      <c r="B3537" s="3" t="s">
        <v>7942</v>
      </c>
      <c r="C3537" s="3" t="str">
        <v>af70d6e0-d11f-42b2-b077-a8f103007691</v>
      </c>
      <c r="D3537" s="2" t="s">
        <v>19</v>
      </c>
      <c r="E3537" s="2" t="s">
        <v>23</v>
      </c>
      <c r="F3537" s="13" t="str">
        <f t="shared" si="414"/>
        <v>22/ 02/ 2021</v>
      </c>
      <c r="G3537" s="2" t="s">
        <v>7943</v>
      </c>
      <c r="H3537" s="2" t="s">
        <v>7944</v>
      </c>
      <c r="I3537" s="19" t="str">
        <f t="shared" si="408"/>
        <v>21:50:25</v>
      </c>
      <c r="J3537" s="17" t="str">
        <f t="shared" si="409"/>
        <v>21:50:51</v>
      </c>
      <c r="K3537" s="17" t="str">
        <f t="shared" si="410"/>
        <v>no</v>
      </c>
      <c r="L3537" s="17">
        <f t="shared" si="411"/>
        <v>3.0092592592589895E-4</v>
      </c>
      <c r="M3537" s="17" t="str">
        <f t="shared" si="412"/>
        <v>4rth week of feb</v>
      </c>
      <c r="N3537" s="13" t="str">
        <f t="shared" si="413"/>
        <v xml:space="preserve"> Feb</v>
      </c>
      <c r="O3537" s="2" t="s">
        <v>21</v>
      </c>
      <c r="P3537" s="5">
        <v>0</v>
      </c>
      <c r="Q3537" s="2" t="s">
        <v>21</v>
      </c>
      <c r="R3537" s="2">
        <v>1</v>
      </c>
    </row>
    <row r="3538" spans="1:18" ht="12.75">
      <c r="A3538" s="2">
        <v>8560187</v>
      </c>
      <c r="B3538" s="3" t="s">
        <v>7945</v>
      </c>
      <c r="C3538" s="3" t="str">
        <v>a8707f72-e706-4103-871a-e6291260bb06</v>
      </c>
      <c r="D3538" s="2" t="s">
        <v>1069</v>
      </c>
      <c r="E3538" s="2" t="s">
        <v>37</v>
      </c>
      <c r="F3538" s="13" t="str">
        <f t="shared" si="414"/>
        <v>02/ 08/ 2021</v>
      </c>
      <c r="G3538" s="4">
        <v>44410.857916666668</v>
      </c>
      <c r="H3538" s="4">
        <v>44410.869328703702</v>
      </c>
      <c r="I3538" s="19" t="str">
        <f t="shared" si="408"/>
        <v>20:35:24</v>
      </c>
      <c r="J3538" s="17" t="str">
        <f t="shared" si="409"/>
        <v>20:51:50</v>
      </c>
      <c r="K3538" s="17" t="str">
        <f t="shared" si="410"/>
        <v>no</v>
      </c>
      <c r="L3538" s="17">
        <f t="shared" si="411"/>
        <v>1.1412037037036971E-2</v>
      </c>
      <c r="M3538" s="17" t="str">
        <f t="shared" si="412"/>
        <v>-</v>
      </c>
      <c r="N3538" s="13" t="str">
        <f t="shared" si="413"/>
        <v xml:space="preserve"> Aug</v>
      </c>
      <c r="O3538" s="4">
        <v>44410.858749999999</v>
      </c>
      <c r="P3538" s="5">
        <v>0</v>
      </c>
      <c r="Q3538" s="5">
        <v>6.9444444444444444E-5</v>
      </c>
      <c r="R3538" s="2">
        <v>3</v>
      </c>
    </row>
    <row r="3539" spans="1:18" ht="12.75">
      <c r="A3539" s="2">
        <v>8512605</v>
      </c>
      <c r="B3539" s="3" t="s">
        <v>7946</v>
      </c>
      <c r="C3539" s="3" t="str">
        <v>3759a28f-fc5b-46de-a292-0cec9bbb2f11</v>
      </c>
      <c r="D3539" s="2" t="s">
        <v>19</v>
      </c>
      <c r="E3539" s="2" t="s">
        <v>20</v>
      </c>
      <c r="F3539" s="13" t="str">
        <f t="shared" si="414"/>
        <v>02/ 02/ 2021</v>
      </c>
      <c r="G3539" s="4">
        <v>44229.377997685187</v>
      </c>
      <c r="H3539" s="4">
        <v>44229.419849537036</v>
      </c>
      <c r="I3539" s="19" t="str">
        <f t="shared" si="408"/>
        <v>09:04:19</v>
      </c>
      <c r="J3539" s="17" t="str">
        <f t="shared" si="409"/>
        <v>10:04:35</v>
      </c>
      <c r="K3539" s="17" t="str">
        <f t="shared" si="410"/>
        <v>no</v>
      </c>
      <c r="L3539" s="17">
        <f t="shared" si="411"/>
        <v>4.1851851851851862E-2</v>
      </c>
      <c r="M3539" s="17" t="str">
        <f t="shared" si="412"/>
        <v>1st week of feb</v>
      </c>
      <c r="N3539" s="13" t="str">
        <f t="shared" si="413"/>
        <v xml:space="preserve"> Feb</v>
      </c>
      <c r="O3539" s="2" t="s">
        <v>21</v>
      </c>
      <c r="P3539" s="5">
        <v>0</v>
      </c>
      <c r="Q3539" s="2" t="s">
        <v>21</v>
      </c>
      <c r="R3539" s="2">
        <v>0</v>
      </c>
    </row>
    <row r="3540" spans="1:18" ht="12.75">
      <c r="A3540" s="2">
        <v>8672371</v>
      </c>
      <c r="B3540" s="3" t="s">
        <v>7947</v>
      </c>
      <c r="C3540" s="3" t="str">
        <v>7339a426-a4dc-4c48-a089-77b757378d02</v>
      </c>
      <c r="D3540" s="2" t="s">
        <v>19</v>
      </c>
      <c r="E3540" s="2" t="s">
        <v>20</v>
      </c>
      <c r="F3540" s="13" t="str">
        <f>TEXT(G3540,"dd/ mm/ yyyy")</f>
        <v>25/ 02/ 2021</v>
      </c>
      <c r="G3540" s="2" t="s">
        <v>7948</v>
      </c>
      <c r="H3540" s="2" t="s">
        <v>7949</v>
      </c>
      <c r="I3540" s="19" t="str">
        <f t="shared" si="408"/>
        <v>23:05:15</v>
      </c>
      <c r="J3540" s="17" t="str">
        <f t="shared" si="409"/>
        <v>00:05:30</v>
      </c>
      <c r="K3540" s="17" t="str">
        <f t="shared" si="410"/>
        <v>no</v>
      </c>
      <c r="L3540" s="17">
        <f t="shared" si="411"/>
        <v>-0.95815972222222212</v>
      </c>
      <c r="M3540" s="17" t="str">
        <f t="shared" si="412"/>
        <v>4rth week of feb</v>
      </c>
      <c r="N3540" s="13" t="str">
        <f t="shared" si="413"/>
        <v xml:space="preserve"> Feb</v>
      </c>
      <c r="O3540" s="2" t="s">
        <v>21</v>
      </c>
      <c r="P3540" s="5">
        <v>0</v>
      </c>
      <c r="Q3540" s="2" t="s">
        <v>21</v>
      </c>
      <c r="R3540" s="2">
        <v>0</v>
      </c>
    </row>
    <row r="3541" spans="1:18" ht="12.75">
      <c r="A3541" s="2">
        <v>8636436</v>
      </c>
      <c r="B3541" s="3" t="s">
        <v>7950</v>
      </c>
      <c r="C3541" s="3" t="str">
        <v>a8ed6d30-fc38-4a81-ab81-108c7304a90e</v>
      </c>
      <c r="D3541" s="2" t="s">
        <v>19</v>
      </c>
      <c r="E3541" s="2" t="s">
        <v>23</v>
      </c>
      <c r="F3541" s="13" t="str">
        <f t="shared" si="414"/>
        <v>19/ 02/ 2021</v>
      </c>
      <c r="G3541" s="2" t="s">
        <v>7951</v>
      </c>
      <c r="H3541" s="2" t="s">
        <v>7952</v>
      </c>
      <c r="I3541" s="19" t="str">
        <f t="shared" si="408"/>
        <v>23:50:07</v>
      </c>
      <c r="J3541" s="17" t="str">
        <f t="shared" si="409"/>
        <v>23:51:57</v>
      </c>
      <c r="K3541" s="17" t="str">
        <f t="shared" si="410"/>
        <v>no</v>
      </c>
      <c r="L3541" s="17">
        <f t="shared" si="411"/>
        <v>1.2731481481482732E-3</v>
      </c>
      <c r="M3541" s="17" t="str">
        <f t="shared" si="412"/>
        <v>3rd week of feb</v>
      </c>
      <c r="N3541" s="13" t="str">
        <f t="shared" si="413"/>
        <v xml:space="preserve"> Feb</v>
      </c>
      <c r="O3541" s="2" t="s">
        <v>21</v>
      </c>
      <c r="P3541" s="5">
        <v>0</v>
      </c>
      <c r="Q3541" s="2" t="s">
        <v>21</v>
      </c>
      <c r="R3541" s="2">
        <v>1</v>
      </c>
    </row>
    <row r="3542" spans="1:18" ht="12.75">
      <c r="A3542" s="2">
        <v>8508299</v>
      </c>
      <c r="B3542" s="3" t="s">
        <v>7953</v>
      </c>
      <c r="C3542" s="3" t="str">
        <v>4873a6bc-02a7-455f-991b-e8019888c9f8</v>
      </c>
      <c r="D3542" s="2" t="s">
        <v>615</v>
      </c>
      <c r="E3542" s="2" t="s">
        <v>37</v>
      </c>
      <c r="F3542" s="13" t="str">
        <f t="shared" si="414"/>
        <v>02/ 01/ 2021</v>
      </c>
      <c r="G3542" s="4">
        <v>44198.648344907408</v>
      </c>
      <c r="H3542" s="4">
        <v>44198.656550925924</v>
      </c>
      <c r="I3542" s="19" t="str">
        <f t="shared" si="408"/>
        <v>15:33:37</v>
      </c>
      <c r="J3542" s="17" t="str">
        <f t="shared" si="409"/>
        <v>15:45:26</v>
      </c>
      <c r="K3542" s="17" t="str">
        <f t="shared" si="410"/>
        <v>yes</v>
      </c>
      <c r="L3542" s="17">
        <f t="shared" si="411"/>
        <v>8.206018518518543E-3</v>
      </c>
      <c r="M3542" s="17" t="str">
        <f t="shared" si="412"/>
        <v>-</v>
      </c>
      <c r="N3542" s="13" t="str">
        <f t="shared" si="413"/>
        <v xml:space="preserve"> Jan</v>
      </c>
      <c r="O3542" s="4">
        <v>44198.649641203701</v>
      </c>
      <c r="P3542" s="5">
        <v>0</v>
      </c>
      <c r="Q3542" s="5">
        <v>6.9444444444444444E-5</v>
      </c>
      <c r="R3542" s="2">
        <v>4</v>
      </c>
    </row>
    <row r="3543" spans="1:18" ht="12.75">
      <c r="A3543" s="2">
        <v>8654134</v>
      </c>
      <c r="B3543" s="3" t="s">
        <v>7954</v>
      </c>
      <c r="C3543" s="3" t="str">
        <v>c2a0a990-9955-4bb4-a63c-1b9654541568</v>
      </c>
      <c r="D3543" s="2" t="s">
        <v>301</v>
      </c>
      <c r="E3543" s="2" t="s">
        <v>37</v>
      </c>
      <c r="F3543" s="13" t="str">
        <f t="shared" si="414"/>
        <v>23/ 02/ 2021</v>
      </c>
      <c r="G3543" s="2" t="s">
        <v>7955</v>
      </c>
      <c r="H3543" s="2" t="s">
        <v>7956</v>
      </c>
      <c r="I3543" s="19" t="str">
        <f t="shared" si="408"/>
        <v>10:20:59</v>
      </c>
      <c r="J3543" s="17" t="str">
        <f t="shared" si="409"/>
        <v>10:25:13</v>
      </c>
      <c r="K3543" s="17" t="str">
        <f t="shared" si="410"/>
        <v>yes</v>
      </c>
      <c r="L3543" s="17">
        <f t="shared" si="411"/>
        <v>2.9398148148147563E-3</v>
      </c>
      <c r="M3543" s="17" t="str">
        <f t="shared" si="412"/>
        <v>4rth week of feb</v>
      </c>
      <c r="N3543" s="13" t="str">
        <f t="shared" si="413"/>
        <v xml:space="preserve"> Feb</v>
      </c>
      <c r="O3543" s="2" t="s">
        <v>7957</v>
      </c>
      <c r="P3543" s="5">
        <v>0</v>
      </c>
      <c r="Q3543" s="5">
        <v>5.7870370370370373E-5</v>
      </c>
      <c r="R3543" s="2">
        <v>5</v>
      </c>
    </row>
    <row r="3544" spans="1:18" ht="12.75">
      <c r="A3544" s="2">
        <v>8685026</v>
      </c>
      <c r="B3544" s="3" t="s">
        <v>7958</v>
      </c>
      <c r="C3544" s="3" t="str">
        <v>f23e98c5-417b-4419-8d43-fd848114bde1</v>
      </c>
      <c r="D3544" s="2" t="s">
        <v>19</v>
      </c>
      <c r="E3544" s="2" t="s">
        <v>20</v>
      </c>
      <c r="F3544" s="13" t="str">
        <f t="shared" si="414"/>
        <v>28/ 02/ 2021</v>
      </c>
      <c r="G3544" s="2" t="s">
        <v>7959</v>
      </c>
      <c r="H3544" s="2" t="s">
        <v>7960</v>
      </c>
      <c r="I3544" s="19" t="str">
        <f t="shared" si="408"/>
        <v>01:00:56</v>
      </c>
      <c r="J3544" s="17" t="str">
        <f t="shared" si="409"/>
        <v>02:02:30</v>
      </c>
      <c r="K3544" s="17" t="str">
        <f t="shared" si="410"/>
        <v>no</v>
      </c>
      <c r="L3544" s="17">
        <f t="shared" si="411"/>
        <v>4.2754629629629622E-2</v>
      </c>
      <c r="M3544" s="17" t="str">
        <f t="shared" si="412"/>
        <v>4rth week of feb</v>
      </c>
      <c r="N3544" s="13" t="str">
        <f t="shared" si="413"/>
        <v xml:space="preserve"> Feb</v>
      </c>
      <c r="O3544" s="2" t="s">
        <v>21</v>
      </c>
      <c r="P3544" s="5">
        <v>0</v>
      </c>
      <c r="Q3544" s="2" t="s">
        <v>21</v>
      </c>
      <c r="R3544" s="2">
        <v>0</v>
      </c>
    </row>
    <row r="3545" spans="1:18" ht="12.75">
      <c r="A3545" s="2">
        <v>8629171</v>
      </c>
      <c r="B3545" s="3" t="s">
        <v>7961</v>
      </c>
      <c r="C3545" s="3" t="str">
        <v>e1d8f0cf-c0ec-46b2-b400-713f7e070a29</v>
      </c>
      <c r="D3545" s="2" t="s">
        <v>19</v>
      </c>
      <c r="E3545" s="2" t="s">
        <v>20</v>
      </c>
      <c r="F3545" s="13" t="str">
        <f t="shared" si="414"/>
        <v>18/ 02/ 2021</v>
      </c>
      <c r="G3545" s="2" t="s">
        <v>7962</v>
      </c>
      <c r="H3545" s="2" t="s">
        <v>7963</v>
      </c>
      <c r="I3545" s="19" t="str">
        <f t="shared" si="408"/>
        <v>19:33:38</v>
      </c>
      <c r="J3545" s="17" t="str">
        <f t="shared" si="409"/>
        <v>20:34:09</v>
      </c>
      <c r="K3545" s="17" t="str">
        <f t="shared" si="410"/>
        <v>no</v>
      </c>
      <c r="L3545" s="17">
        <f t="shared" si="411"/>
        <v>4.2025462962963056E-2</v>
      </c>
      <c r="M3545" s="17" t="str">
        <f t="shared" si="412"/>
        <v>3rd week of feb</v>
      </c>
      <c r="N3545" s="13" t="str">
        <f t="shared" si="413"/>
        <v xml:space="preserve"> Feb</v>
      </c>
      <c r="O3545" s="2" t="s">
        <v>21</v>
      </c>
      <c r="P3545" s="5">
        <v>0</v>
      </c>
      <c r="Q3545" s="2" t="s">
        <v>21</v>
      </c>
      <c r="R3545" s="2">
        <v>0</v>
      </c>
    </row>
    <row r="3546" spans="1:18" ht="12.75">
      <c r="A3546" s="2">
        <v>8514145</v>
      </c>
      <c r="B3546" s="3" t="s">
        <v>7964</v>
      </c>
      <c r="C3546" s="3" t="str">
        <v>0c60bdd9-a18a-4dfa-b008-d504e08cc477</v>
      </c>
      <c r="D3546" s="2" t="s">
        <v>335</v>
      </c>
      <c r="E3546" s="2" t="s">
        <v>37</v>
      </c>
      <c r="F3546" s="13" t="str">
        <f t="shared" si="414"/>
        <v>02/ 02/ 2021</v>
      </c>
      <c r="G3546" s="4">
        <v>44229.522152777776</v>
      </c>
      <c r="H3546" s="4">
        <v>44229.527175925927</v>
      </c>
      <c r="I3546" s="19" t="str">
        <f t="shared" si="408"/>
        <v>12:31:54</v>
      </c>
      <c r="J3546" s="17" t="str">
        <f t="shared" si="409"/>
        <v>12:39:08</v>
      </c>
      <c r="K3546" s="17" t="str">
        <f t="shared" si="410"/>
        <v>yes</v>
      </c>
      <c r="L3546" s="17">
        <f t="shared" si="411"/>
        <v>5.0231481481481932E-3</v>
      </c>
      <c r="M3546" s="17" t="str">
        <f t="shared" si="412"/>
        <v>1st week of feb</v>
      </c>
      <c r="N3546" s="13" t="str">
        <f t="shared" si="413"/>
        <v xml:space="preserve"> Feb</v>
      </c>
      <c r="O3546" s="4">
        <v>44229.523020833331</v>
      </c>
      <c r="P3546" s="5">
        <v>0</v>
      </c>
      <c r="Q3546" s="5">
        <v>8.1018518518518516E-5</v>
      </c>
      <c r="R3546" s="2">
        <v>5</v>
      </c>
    </row>
    <row r="3547" spans="1:18" ht="12.75">
      <c r="A3547" s="2">
        <v>8687239</v>
      </c>
      <c r="B3547" s="3" t="s">
        <v>7965</v>
      </c>
      <c r="C3547" s="3" t="str">
        <v>023567f9-a2c0-40ce-b4e2-1014e31688af</v>
      </c>
      <c r="D3547" s="2" t="s">
        <v>19</v>
      </c>
      <c r="E3547" s="2" t="s">
        <v>20</v>
      </c>
      <c r="F3547" s="13" t="str">
        <f t="shared" si="414"/>
        <v>28/ 02/ 2021</v>
      </c>
      <c r="G3547" s="2" t="s">
        <v>7966</v>
      </c>
      <c r="H3547" s="2" t="s">
        <v>7967</v>
      </c>
      <c r="I3547" s="19" t="str">
        <f t="shared" si="408"/>
        <v>13:21:52</v>
      </c>
      <c r="J3547" s="17" t="str">
        <f t="shared" si="409"/>
        <v>14:22:17</v>
      </c>
      <c r="K3547" s="17" t="str">
        <f t="shared" si="410"/>
        <v>yes</v>
      </c>
      <c r="L3547" s="17">
        <f t="shared" si="411"/>
        <v>4.1956018518518601E-2</v>
      </c>
      <c r="M3547" s="17" t="str">
        <f t="shared" si="412"/>
        <v>4rth week of feb</v>
      </c>
      <c r="N3547" s="13" t="str">
        <f t="shared" si="413"/>
        <v xml:space="preserve"> Feb</v>
      </c>
      <c r="O3547" s="2" t="s">
        <v>21</v>
      </c>
      <c r="P3547" s="5">
        <v>0</v>
      </c>
      <c r="Q3547" s="2" t="s">
        <v>21</v>
      </c>
      <c r="R3547" s="2">
        <v>0</v>
      </c>
    </row>
    <row r="3548" spans="1:18" ht="12.75">
      <c r="A3548" s="2">
        <v>8641009</v>
      </c>
      <c r="B3548" s="3" t="s">
        <v>7968</v>
      </c>
      <c r="C3548" s="3" t="str">
        <v>837338cf-c8f3-42ca-8f2d-073ce61b2d29</v>
      </c>
      <c r="D3548" s="2" t="s">
        <v>19</v>
      </c>
      <c r="E3548" s="2" t="s">
        <v>23</v>
      </c>
      <c r="F3548" s="13" t="str">
        <f t="shared" si="414"/>
        <v>20/ 02/ 2021</v>
      </c>
      <c r="G3548" s="2" t="s">
        <v>7969</v>
      </c>
      <c r="H3548" s="2" t="s">
        <v>7970</v>
      </c>
      <c r="I3548" s="19" t="str">
        <f t="shared" si="408"/>
        <v>19:38:01</v>
      </c>
      <c r="J3548" s="17" t="str">
        <f t="shared" si="409"/>
        <v>19:39:06</v>
      </c>
      <c r="K3548" s="17" t="str">
        <f t="shared" si="410"/>
        <v>no</v>
      </c>
      <c r="L3548" s="17">
        <f t="shared" si="411"/>
        <v>7.5231481481474738E-4</v>
      </c>
      <c r="M3548" s="17" t="str">
        <f t="shared" si="412"/>
        <v>3rd week of feb</v>
      </c>
      <c r="N3548" s="13" t="str">
        <f t="shared" si="413"/>
        <v xml:space="preserve"> Feb</v>
      </c>
      <c r="O3548" s="2" t="s">
        <v>21</v>
      </c>
      <c r="P3548" s="5">
        <v>0</v>
      </c>
      <c r="Q3548" s="2" t="s">
        <v>21</v>
      </c>
      <c r="R3548" s="2">
        <v>1</v>
      </c>
    </row>
    <row r="3549" spans="1:18" ht="12.75">
      <c r="A3549" s="2">
        <v>8518731</v>
      </c>
      <c r="B3549" s="3" t="s">
        <v>7971</v>
      </c>
      <c r="C3549" s="3" t="str">
        <v>acbc828a-f059-41ed-a28d-8ca23f79ec61</v>
      </c>
      <c r="D3549" s="2" t="s">
        <v>19</v>
      </c>
      <c r="E3549" s="2" t="s">
        <v>20</v>
      </c>
      <c r="F3549" s="13" t="str">
        <f t="shared" si="414"/>
        <v>02/ 02/ 2021</v>
      </c>
      <c r="G3549" s="4">
        <v>44229.96434027778</v>
      </c>
      <c r="H3549" s="4">
        <v>44257.006215277775</v>
      </c>
      <c r="I3549" s="19" t="str">
        <f t="shared" si="408"/>
        <v>23:08:39</v>
      </c>
      <c r="J3549" s="17" t="str">
        <f t="shared" si="409"/>
        <v>00:08:57</v>
      </c>
      <c r="K3549" s="17" t="str">
        <f t="shared" si="410"/>
        <v>no</v>
      </c>
      <c r="L3549" s="17">
        <f t="shared" si="411"/>
        <v>-0.958125</v>
      </c>
      <c r="M3549" s="17" t="str">
        <f t="shared" si="412"/>
        <v>1st week of feb</v>
      </c>
      <c r="N3549" s="13" t="str">
        <f t="shared" si="413"/>
        <v xml:space="preserve"> Feb</v>
      </c>
      <c r="O3549" s="2" t="s">
        <v>21</v>
      </c>
      <c r="P3549" s="5">
        <v>0</v>
      </c>
      <c r="Q3549" s="2" t="s">
        <v>21</v>
      </c>
      <c r="R3549" s="2">
        <v>0</v>
      </c>
    </row>
    <row r="3550" spans="1:18" ht="12.75">
      <c r="A3550" s="2">
        <v>8657036</v>
      </c>
      <c r="B3550" s="3" t="s">
        <v>7972</v>
      </c>
      <c r="C3550" s="3" t="str">
        <v>01849e50-c553-4de8-8a04-ff387e6f7304</v>
      </c>
      <c r="D3550" s="2" t="s">
        <v>19</v>
      </c>
      <c r="E3550" s="2" t="s">
        <v>20</v>
      </c>
      <c r="F3550" s="13" t="str">
        <f t="shared" si="414"/>
        <v>23/ 02/ 2021</v>
      </c>
      <c r="G3550" s="2" t="s">
        <v>7973</v>
      </c>
      <c r="H3550" s="2" t="s">
        <v>7974</v>
      </c>
      <c r="I3550" s="19" t="str">
        <f t="shared" si="408"/>
        <v>16:49:20</v>
      </c>
      <c r="J3550" s="17" t="str">
        <f t="shared" si="409"/>
        <v>17:49:54</v>
      </c>
      <c r="K3550" s="17" t="str">
        <f t="shared" si="410"/>
        <v>no</v>
      </c>
      <c r="L3550" s="17">
        <f t="shared" si="411"/>
        <v>4.2060185185185173E-2</v>
      </c>
      <c r="M3550" s="17" t="str">
        <f t="shared" si="412"/>
        <v>4rth week of feb</v>
      </c>
      <c r="N3550" s="13" t="str">
        <f t="shared" si="413"/>
        <v xml:space="preserve"> Feb</v>
      </c>
      <c r="O3550" s="2" t="s">
        <v>21</v>
      </c>
      <c r="P3550" s="5">
        <v>0</v>
      </c>
      <c r="Q3550" s="2" t="s">
        <v>21</v>
      </c>
      <c r="R3550" s="2">
        <v>0</v>
      </c>
    </row>
    <row r="3551" spans="1:18" ht="12.75">
      <c r="A3551" s="2">
        <v>8671304</v>
      </c>
      <c r="B3551" s="3" t="s">
        <v>7975</v>
      </c>
      <c r="C3551" s="3" t="str">
        <v>73eeffd8-3ffb-445f-9822-c9fc8c33838b</v>
      </c>
      <c r="D3551" s="2" t="s">
        <v>19</v>
      </c>
      <c r="E3551" s="2" t="s">
        <v>23</v>
      </c>
      <c r="F3551" s="13" t="str">
        <f t="shared" si="414"/>
        <v>25/ 02/ 2021</v>
      </c>
      <c r="G3551" s="2" t="s">
        <v>7976</v>
      </c>
      <c r="H3551" s="2" t="s">
        <v>7977</v>
      </c>
      <c r="I3551" s="19" t="str">
        <f t="shared" si="408"/>
        <v>19:30:20</v>
      </c>
      <c r="J3551" s="17" t="str">
        <f t="shared" si="409"/>
        <v>19:33:00</v>
      </c>
      <c r="K3551" s="17" t="str">
        <f t="shared" si="410"/>
        <v>no</v>
      </c>
      <c r="L3551" s="17">
        <f t="shared" si="411"/>
        <v>1.8518518518517713E-3</v>
      </c>
      <c r="M3551" s="17" t="str">
        <f t="shared" si="412"/>
        <v>4rth week of feb</v>
      </c>
      <c r="N3551" s="13" t="str">
        <f t="shared" si="413"/>
        <v xml:space="preserve"> Feb</v>
      </c>
      <c r="O3551" s="2" t="s">
        <v>21</v>
      </c>
      <c r="P3551" s="5">
        <v>0</v>
      </c>
      <c r="Q3551" s="2" t="s">
        <v>21</v>
      </c>
      <c r="R3551" s="2">
        <v>0</v>
      </c>
    </row>
    <row r="3552" spans="1:18" ht="12.75">
      <c r="A3552" s="2">
        <v>8680113</v>
      </c>
      <c r="B3552" s="3" t="s">
        <v>7978</v>
      </c>
      <c r="C3552" s="3" t="str">
        <v>9546f8cd-3532-4be1-9bba-71dc811c121c</v>
      </c>
      <c r="D3552" s="2" t="s">
        <v>19</v>
      </c>
      <c r="E3552" s="2" t="s">
        <v>20</v>
      </c>
      <c r="F3552" s="13" t="str">
        <f>TEXT(G3552,"dd/ mm/ yyyy")</f>
        <v>27/ 02/ 2021</v>
      </c>
      <c r="G3552" s="2" t="s">
        <v>7979</v>
      </c>
      <c r="H3552" s="2" t="s">
        <v>7980</v>
      </c>
      <c r="I3552" s="19" t="str">
        <f t="shared" si="408"/>
        <v>10:41:28</v>
      </c>
      <c r="J3552" s="17" t="str">
        <f t="shared" si="409"/>
        <v>11:42:22</v>
      </c>
      <c r="K3552" s="17" t="str">
        <f t="shared" si="410"/>
        <v>yes</v>
      </c>
      <c r="L3552" s="17">
        <f t="shared" si="411"/>
        <v>4.2291666666666672E-2</v>
      </c>
      <c r="M3552" s="17" t="str">
        <f t="shared" si="412"/>
        <v>4rth week of feb</v>
      </c>
      <c r="N3552" s="13" t="str">
        <f t="shared" si="413"/>
        <v xml:space="preserve"> Feb</v>
      </c>
      <c r="O3552" s="2" t="s">
        <v>21</v>
      </c>
      <c r="P3552" s="5">
        <v>0</v>
      </c>
      <c r="Q3552" s="2" t="s">
        <v>21</v>
      </c>
      <c r="R3552" s="2">
        <v>0</v>
      </c>
    </row>
    <row r="3553" spans="1:18" ht="12.75">
      <c r="A3553" s="2">
        <v>8601628</v>
      </c>
      <c r="B3553" s="3" t="s">
        <v>4782</v>
      </c>
      <c r="C3553" s="3" t="str">
        <v>0e0625b7-ab1d-49d5-a630-80d502c4086d</v>
      </c>
      <c r="D3553" s="2" t="s">
        <v>19</v>
      </c>
      <c r="E3553" s="2" t="s">
        <v>20</v>
      </c>
      <c r="F3553" s="13" t="str">
        <f t="shared" si="414"/>
        <v>14/ 02/ 2021</v>
      </c>
      <c r="G3553" s="2" t="s">
        <v>7981</v>
      </c>
      <c r="H3553" s="2" t="s">
        <v>7982</v>
      </c>
      <c r="I3553" s="19" t="str">
        <f t="shared" si="408"/>
        <v>18:43:31</v>
      </c>
      <c r="J3553" s="17" t="str">
        <f t="shared" si="409"/>
        <v>19:43:59</v>
      </c>
      <c r="K3553" s="17" t="str">
        <f t="shared" si="410"/>
        <v>no</v>
      </c>
      <c r="L3553" s="17">
        <f t="shared" si="411"/>
        <v>4.1990740740740828E-2</v>
      </c>
      <c r="M3553" s="17" t="str">
        <f t="shared" si="412"/>
        <v>2nd week of feb</v>
      </c>
      <c r="N3553" s="13" t="str">
        <f t="shared" si="413"/>
        <v xml:space="preserve"> Feb</v>
      </c>
      <c r="O3553" s="2" t="s">
        <v>21</v>
      </c>
      <c r="P3553" s="5">
        <v>0</v>
      </c>
      <c r="Q3553" s="2" t="s">
        <v>21</v>
      </c>
      <c r="R3553" s="2">
        <v>0</v>
      </c>
    </row>
    <row r="3554" spans="1:18" ht="12.75">
      <c r="A3554" s="2">
        <v>8517855</v>
      </c>
      <c r="B3554" s="3" t="s">
        <v>7983</v>
      </c>
      <c r="C3554" s="3" t="str">
        <v>36094393-d990-49c7-868b-5f7ecc601471</v>
      </c>
      <c r="D3554" s="2" t="s">
        <v>19</v>
      </c>
      <c r="E3554" s="2" t="s">
        <v>23</v>
      </c>
      <c r="F3554" s="13" t="str">
        <f t="shared" si="414"/>
        <v>02/ 02/ 2021</v>
      </c>
      <c r="G3554" s="4">
        <v>44229.85565972222</v>
      </c>
      <c r="H3554" s="4">
        <v>44229.856168981481</v>
      </c>
      <c r="I3554" s="19" t="str">
        <f t="shared" si="408"/>
        <v>20:32:09</v>
      </c>
      <c r="J3554" s="17" t="str">
        <f t="shared" si="409"/>
        <v>20:32:53</v>
      </c>
      <c r="K3554" s="17" t="str">
        <f t="shared" si="410"/>
        <v>no</v>
      </c>
      <c r="L3554" s="17">
        <f t="shared" si="411"/>
        <v>5.0925925925937587E-4</v>
      </c>
      <c r="M3554" s="17" t="str">
        <f t="shared" si="412"/>
        <v>1st week of feb</v>
      </c>
      <c r="N3554" s="13" t="str">
        <f t="shared" si="413"/>
        <v xml:space="preserve"> Feb</v>
      </c>
      <c r="O3554" s="2" t="s">
        <v>21</v>
      </c>
      <c r="P3554" s="5">
        <v>5.7870370370370373E-5</v>
      </c>
      <c r="Q3554" s="2" t="s">
        <v>21</v>
      </c>
      <c r="R3554" s="2">
        <v>5</v>
      </c>
    </row>
    <row r="3555" spans="1:18" ht="12.75">
      <c r="A3555" s="2">
        <v>8561410</v>
      </c>
      <c r="B3555" s="3" t="s">
        <v>7984</v>
      </c>
      <c r="C3555" s="3" t="str">
        <v>a5002e92-ecce-4fd2-bcbf-14c8d950e0c9</v>
      </c>
      <c r="D3555" s="2" t="s">
        <v>19</v>
      </c>
      <c r="E3555" s="2" t="s">
        <v>20</v>
      </c>
      <c r="F3555" s="13" t="str">
        <f t="shared" si="414"/>
        <v>02/ 09/ 2021</v>
      </c>
      <c r="G3555" s="4">
        <v>44441.040648148148</v>
      </c>
      <c r="H3555" s="4">
        <v>44441.082812499997</v>
      </c>
      <c r="I3555" s="19" t="str">
        <f t="shared" si="408"/>
        <v>00:58:32</v>
      </c>
      <c r="J3555" s="17" t="str">
        <f t="shared" si="409"/>
        <v>01:59:15</v>
      </c>
      <c r="K3555" s="17" t="str">
        <f t="shared" si="410"/>
        <v>no</v>
      </c>
      <c r="L3555" s="17">
        <f t="shared" si="411"/>
        <v>4.2164351851851849E-2</v>
      </c>
      <c r="M3555" s="17" t="str">
        <f t="shared" si="412"/>
        <v>-</v>
      </c>
      <c r="N3555" s="13" t="str">
        <f t="shared" si="413"/>
        <v xml:space="preserve"> Sep</v>
      </c>
      <c r="O3555" s="2" t="s">
        <v>21</v>
      </c>
      <c r="P3555" s="5">
        <v>0</v>
      </c>
      <c r="Q3555" s="2" t="s">
        <v>21</v>
      </c>
      <c r="R3555" s="2">
        <v>0</v>
      </c>
    </row>
    <row r="3556" spans="1:18" ht="12.75">
      <c r="A3556" s="2">
        <v>8584756</v>
      </c>
      <c r="B3556" s="3" t="s">
        <v>7985</v>
      </c>
      <c r="C3556" s="3" t="str">
        <v>ce31194d-9ff1-4d57-a1f0-fe6b11705316</v>
      </c>
      <c r="D3556" s="2" t="s">
        <v>808</v>
      </c>
      <c r="E3556" s="2" t="s">
        <v>37</v>
      </c>
      <c r="F3556" s="13" t="str">
        <f>TEXT(G3556,"dd/ mm/ yyyy")</f>
        <v>02/ 12/ 2021</v>
      </c>
      <c r="G3556" s="4">
        <v>44532.472685185188</v>
      </c>
      <c r="H3556" s="4">
        <v>44532.487962962965</v>
      </c>
      <c r="I3556" s="19" t="str">
        <f t="shared" si="408"/>
        <v>11:20:40</v>
      </c>
      <c r="J3556" s="17" t="str">
        <f t="shared" si="409"/>
        <v>11:42:40</v>
      </c>
      <c r="K3556" s="17" t="str">
        <f t="shared" si="410"/>
        <v>yes</v>
      </c>
      <c r="L3556" s="17">
        <f t="shared" si="411"/>
        <v>1.5277777777777724E-2</v>
      </c>
      <c r="M3556" s="17" t="str">
        <f t="shared" si="412"/>
        <v>-</v>
      </c>
      <c r="N3556" s="13" t="str">
        <f t="shared" si="413"/>
        <v xml:space="preserve"> Dec</v>
      </c>
      <c r="O3556" s="4">
        <v>44532.472951388889</v>
      </c>
      <c r="P3556" s="5">
        <v>0</v>
      </c>
      <c r="Q3556" s="5">
        <v>1.6203703703703703E-4</v>
      </c>
      <c r="R3556" s="2">
        <v>5</v>
      </c>
    </row>
    <row r="3557" spans="1:18" ht="12.75">
      <c r="A3557" s="2">
        <v>8559585</v>
      </c>
      <c r="B3557" s="3" t="s">
        <v>7986</v>
      </c>
      <c r="C3557" s="3" t="str">
        <v>308e34cd-ea1b-475b-8d16-7f56efa7b8e3</v>
      </c>
      <c r="D3557" s="2" t="s">
        <v>19</v>
      </c>
      <c r="E3557" s="2" t="s">
        <v>23</v>
      </c>
      <c r="F3557" s="13" t="str">
        <f t="shared" si="414"/>
        <v>02/ 08/ 2021</v>
      </c>
      <c r="G3557" s="4">
        <v>44410.791712962964</v>
      </c>
      <c r="H3557" s="4">
        <v>44410.79283564815</v>
      </c>
      <c r="I3557" s="19" t="str">
        <f t="shared" si="408"/>
        <v>19:00:04</v>
      </c>
      <c r="J3557" s="17" t="str">
        <f t="shared" si="409"/>
        <v>19:01:41</v>
      </c>
      <c r="K3557" s="17" t="str">
        <f t="shared" si="410"/>
        <v>no</v>
      </c>
      <c r="L3557" s="17">
        <f t="shared" si="411"/>
        <v>1.1226851851852127E-3</v>
      </c>
      <c r="M3557" s="17" t="str">
        <f t="shared" si="412"/>
        <v>-</v>
      </c>
      <c r="N3557" s="13" t="str">
        <f t="shared" si="413"/>
        <v xml:space="preserve"> Aug</v>
      </c>
      <c r="O3557" s="2" t="s">
        <v>21</v>
      </c>
      <c r="P3557" s="5">
        <v>0</v>
      </c>
      <c r="Q3557" s="2" t="s">
        <v>21</v>
      </c>
      <c r="R3557" s="2">
        <v>5</v>
      </c>
    </row>
    <row r="3558" spans="1:18" ht="12.75">
      <c r="A3558" s="2">
        <v>8531312</v>
      </c>
      <c r="B3558" s="3" t="s">
        <v>7987</v>
      </c>
      <c r="C3558" s="3" t="str">
        <v>5092c954-6665-4fd2-b3c5-7d9943a641a3</v>
      </c>
      <c r="D3558" s="2" t="s">
        <v>19</v>
      </c>
      <c r="E3558" s="2" t="s">
        <v>20</v>
      </c>
      <c r="F3558" s="13" t="str">
        <f t="shared" si="414"/>
        <v>02/ 04/ 2021</v>
      </c>
      <c r="G3558" s="4">
        <v>44288.651759259257</v>
      </c>
      <c r="H3558" s="4">
        <v>44288.693680555552</v>
      </c>
      <c r="I3558" s="19" t="str">
        <f t="shared" si="408"/>
        <v>15:38:32</v>
      </c>
      <c r="J3558" s="17" t="str">
        <f t="shared" si="409"/>
        <v>16:38:54</v>
      </c>
      <c r="K3558" s="17" t="str">
        <f t="shared" si="410"/>
        <v>yes</v>
      </c>
      <c r="L3558" s="17">
        <f t="shared" si="411"/>
        <v>4.1921296296296262E-2</v>
      </c>
      <c r="M3558" s="17" t="str">
        <f t="shared" si="412"/>
        <v>-</v>
      </c>
      <c r="N3558" s="13" t="str">
        <f t="shared" si="413"/>
        <v xml:space="preserve"> Apr</v>
      </c>
      <c r="O3558" s="2" t="s">
        <v>21</v>
      </c>
      <c r="P3558" s="5">
        <v>0</v>
      </c>
      <c r="Q3558" s="2" t="s">
        <v>21</v>
      </c>
      <c r="R3558" s="2">
        <v>0</v>
      </c>
    </row>
    <row r="3559" spans="1:18" ht="12.75">
      <c r="A3559" s="2">
        <v>8661150</v>
      </c>
      <c r="B3559" s="3" t="s">
        <v>7988</v>
      </c>
      <c r="C3559" s="3" t="str">
        <v>57ffd555-0069-43d8-b4bb-89cfeef05d4f</v>
      </c>
      <c r="D3559" s="2" t="s">
        <v>312</v>
      </c>
      <c r="E3559" s="2" t="s">
        <v>37</v>
      </c>
      <c r="F3559" s="13" t="str">
        <f t="shared" si="414"/>
        <v>24/ 02/ 2021</v>
      </c>
      <c r="G3559" s="2" t="s">
        <v>7989</v>
      </c>
      <c r="H3559" s="2" t="s">
        <v>7990</v>
      </c>
      <c r="I3559" s="19" t="str">
        <f t="shared" si="408"/>
        <v>11:41:31</v>
      </c>
      <c r="J3559" s="17" t="str">
        <f t="shared" si="409"/>
        <v>12:08:51</v>
      </c>
      <c r="K3559" s="17" t="str">
        <f t="shared" si="410"/>
        <v>yes</v>
      </c>
      <c r="L3559" s="17">
        <f t="shared" si="411"/>
        <v>1.8981481481481544E-2</v>
      </c>
      <c r="M3559" s="17" t="str">
        <f t="shared" si="412"/>
        <v>4rth week of feb</v>
      </c>
      <c r="N3559" s="13" t="str">
        <f t="shared" si="413"/>
        <v xml:space="preserve"> Feb</v>
      </c>
      <c r="O3559" s="2" t="s">
        <v>7991</v>
      </c>
      <c r="P3559" s="5">
        <v>0</v>
      </c>
      <c r="Q3559" s="5">
        <v>1.1574074074074073E-3</v>
      </c>
      <c r="R3559" s="2">
        <v>1</v>
      </c>
    </row>
    <row r="3560" spans="1:18" ht="12.75">
      <c r="A3560" s="2">
        <v>8541997</v>
      </c>
      <c r="B3560" s="3" t="s">
        <v>7992</v>
      </c>
      <c r="C3560" s="3" t="str">
        <v>1d814928-6275-4241-81ea-5f8f9bce319f</v>
      </c>
      <c r="D3560" s="2" t="s">
        <v>19</v>
      </c>
      <c r="E3560" s="2" t="s">
        <v>20</v>
      </c>
      <c r="F3560" s="13" t="str">
        <f t="shared" si="414"/>
        <v>02/ 06/ 2021</v>
      </c>
      <c r="G3560" s="4">
        <v>44349.302141203705</v>
      </c>
      <c r="H3560" s="4">
        <v>44349.34447916667</v>
      </c>
      <c r="I3560" s="19" t="str">
        <f t="shared" si="408"/>
        <v>07:15:05</v>
      </c>
      <c r="J3560" s="17" t="str">
        <f t="shared" si="409"/>
        <v>08:16:03</v>
      </c>
      <c r="K3560" s="17" t="str">
        <f t="shared" si="410"/>
        <v>no</v>
      </c>
      <c r="L3560" s="17">
        <f t="shared" si="411"/>
        <v>4.2337962962962938E-2</v>
      </c>
      <c r="M3560" s="17" t="str">
        <f t="shared" si="412"/>
        <v>-</v>
      </c>
      <c r="N3560" s="13" t="str">
        <f t="shared" si="413"/>
        <v xml:space="preserve"> Jun</v>
      </c>
      <c r="O3560" s="2" t="s">
        <v>21</v>
      </c>
      <c r="P3560" s="5">
        <v>0</v>
      </c>
      <c r="Q3560" s="2" t="s">
        <v>21</v>
      </c>
      <c r="R3560" s="2">
        <v>0</v>
      </c>
    </row>
    <row r="3561" spans="1:18" ht="12.75">
      <c r="A3561" s="2">
        <v>8596316</v>
      </c>
      <c r="B3561" s="3" t="s">
        <v>7993</v>
      </c>
      <c r="C3561" s="3" t="str">
        <v>69c41f91-a7a5-4ccc-aa59-964731cee227</v>
      </c>
      <c r="D3561" s="2" t="s">
        <v>1155</v>
      </c>
      <c r="E3561" s="2" t="s">
        <v>37</v>
      </c>
      <c r="F3561" s="13" t="str">
        <f t="shared" si="414"/>
        <v>13/ 02/ 2021</v>
      </c>
      <c r="G3561" s="2" t="s">
        <v>7994</v>
      </c>
      <c r="H3561" s="2" t="s">
        <v>7995</v>
      </c>
      <c r="I3561" s="19" t="str">
        <f t="shared" si="408"/>
        <v>21:27:12</v>
      </c>
      <c r="J3561" s="17" t="str">
        <f t="shared" si="409"/>
        <v>21:34:38</v>
      </c>
      <c r="K3561" s="17" t="str">
        <f t="shared" si="410"/>
        <v>no</v>
      </c>
      <c r="L3561" s="17">
        <f t="shared" si="411"/>
        <v>5.1620370370371038E-3</v>
      </c>
      <c r="M3561" s="17" t="str">
        <f t="shared" si="412"/>
        <v>2nd week of feb</v>
      </c>
      <c r="N3561" s="13" t="str">
        <f t="shared" si="413"/>
        <v xml:space="preserve"> Feb</v>
      </c>
      <c r="O3561" s="2" t="s">
        <v>7996</v>
      </c>
      <c r="P3561" s="5">
        <v>0</v>
      </c>
      <c r="Q3561" s="5">
        <v>1.6203703703703703E-4</v>
      </c>
      <c r="R3561" s="2">
        <v>0</v>
      </c>
    </row>
    <row r="3562" spans="1:18" ht="12.75">
      <c r="A3562" s="2">
        <v>8555229</v>
      </c>
      <c r="B3562" s="3" t="s">
        <v>7997</v>
      </c>
      <c r="C3562" s="3" t="str">
        <v>15d40969-2823-4250-9d4e-8e8d8d0dbb8a</v>
      </c>
      <c r="D3562" s="2" t="s">
        <v>19</v>
      </c>
      <c r="E3562" s="2" t="s">
        <v>20</v>
      </c>
      <c r="F3562" s="13" t="str">
        <f>TEXT(G3562,"dd/ mm/ yyyy")</f>
        <v>02/ 08/ 2021</v>
      </c>
      <c r="G3562" s="4">
        <v>44410.430266203701</v>
      </c>
      <c r="H3562" s="4">
        <v>44410.472916666666</v>
      </c>
      <c r="I3562" s="19" t="str">
        <f t="shared" si="408"/>
        <v>10:19:35</v>
      </c>
      <c r="J3562" s="17" t="str">
        <f t="shared" si="409"/>
        <v>11:21:00</v>
      </c>
      <c r="K3562" s="17" t="str">
        <f t="shared" si="410"/>
        <v>yes</v>
      </c>
      <c r="L3562" s="17">
        <f t="shared" si="411"/>
        <v>4.2650462962962932E-2</v>
      </c>
      <c r="M3562" s="17" t="str">
        <f t="shared" si="412"/>
        <v>-</v>
      </c>
      <c r="N3562" s="13" t="str">
        <f t="shared" si="413"/>
        <v xml:space="preserve"> Aug</v>
      </c>
      <c r="O3562" s="2" t="s">
        <v>21</v>
      </c>
      <c r="P3562" s="5">
        <v>0</v>
      </c>
      <c r="Q3562" s="2" t="s">
        <v>21</v>
      </c>
      <c r="R3562" s="2">
        <v>0</v>
      </c>
    </row>
    <row r="3563" spans="1:18" ht="12.75">
      <c r="A3563" s="2">
        <v>8566347</v>
      </c>
      <c r="B3563" s="3" t="s">
        <v>7998</v>
      </c>
      <c r="C3563" s="3" t="str">
        <v>a099dfe6-ac89-499f-ac0a-87be96f78fc8</v>
      </c>
      <c r="D3563" s="2" t="s">
        <v>19</v>
      </c>
      <c r="E3563" s="2" t="s">
        <v>23</v>
      </c>
      <c r="F3563" s="13" t="str">
        <f t="shared" si="414"/>
        <v>02/ 09/ 2021</v>
      </c>
      <c r="G3563" s="4">
        <v>44441.791446759256</v>
      </c>
      <c r="H3563" s="4">
        <v>44441.791597222225</v>
      </c>
      <c r="I3563" s="19" t="str">
        <f t="shared" si="408"/>
        <v>18:59:41</v>
      </c>
      <c r="J3563" s="17" t="str">
        <f t="shared" si="409"/>
        <v>18:59:54</v>
      </c>
      <c r="K3563" s="17" t="str">
        <f t="shared" si="410"/>
        <v>no</v>
      </c>
      <c r="L3563" s="17">
        <f t="shared" si="411"/>
        <v>1.504629629630605E-4</v>
      </c>
      <c r="M3563" s="17" t="str">
        <f t="shared" si="412"/>
        <v>-</v>
      </c>
      <c r="N3563" s="13" t="str">
        <f t="shared" si="413"/>
        <v xml:space="preserve"> Sep</v>
      </c>
      <c r="O3563" s="2" t="s">
        <v>21</v>
      </c>
      <c r="P3563" s="5">
        <v>0</v>
      </c>
      <c r="Q3563" s="2" t="s">
        <v>21</v>
      </c>
      <c r="R3563" s="2">
        <v>2</v>
      </c>
    </row>
    <row r="3564" spans="1:18" ht="12.75">
      <c r="A3564" s="2">
        <v>8595319</v>
      </c>
      <c r="B3564" s="3" t="s">
        <v>7999</v>
      </c>
      <c r="C3564" s="3" t="str">
        <v>f8aada37-e0d2-4c18-8403-8ecaa0724703</v>
      </c>
      <c r="D3564" s="2" t="s">
        <v>228</v>
      </c>
      <c r="E3564" s="2" t="s">
        <v>37</v>
      </c>
      <c r="F3564" s="13" t="str">
        <f t="shared" si="414"/>
        <v>13/ 02/ 2021</v>
      </c>
      <c r="G3564" s="2" t="s">
        <v>8000</v>
      </c>
      <c r="H3564" s="2" t="s">
        <v>8001</v>
      </c>
      <c r="I3564" s="19" t="str">
        <f t="shared" si="408"/>
        <v>18:23:54</v>
      </c>
      <c r="J3564" s="17" t="str">
        <f t="shared" si="409"/>
        <v>18:37:44</v>
      </c>
      <c r="K3564" s="17" t="str">
        <f t="shared" si="410"/>
        <v>no</v>
      </c>
      <c r="L3564" s="17">
        <f t="shared" si="411"/>
        <v>9.6064814814813548E-3</v>
      </c>
      <c r="M3564" s="17" t="str">
        <f t="shared" si="412"/>
        <v>2nd week of feb</v>
      </c>
      <c r="N3564" s="13" t="str">
        <f t="shared" si="413"/>
        <v xml:space="preserve"> Feb</v>
      </c>
      <c r="O3564" s="2" t="s">
        <v>8002</v>
      </c>
      <c r="P3564" s="5">
        <v>0</v>
      </c>
      <c r="Q3564" s="5">
        <v>1.7361111111111112E-4</v>
      </c>
      <c r="R3564" s="2">
        <v>0</v>
      </c>
    </row>
    <row r="3565" spans="1:18" ht="12.75">
      <c r="A3565" s="2">
        <v>8643434</v>
      </c>
      <c r="B3565" s="3" t="s">
        <v>8003</v>
      </c>
      <c r="C3565" s="3" t="str">
        <v>e96d42dc-14f1-43d6-b84e-d7ede074debf</v>
      </c>
      <c r="D3565" s="2" t="s">
        <v>335</v>
      </c>
      <c r="E3565" s="2" t="s">
        <v>37</v>
      </c>
      <c r="F3565" s="13" t="str">
        <f t="shared" si="414"/>
        <v>21/ 02/ 2021</v>
      </c>
      <c r="G3565" s="2" t="s">
        <v>8004</v>
      </c>
      <c r="H3565" s="2" t="s">
        <v>8005</v>
      </c>
      <c r="I3565" s="19" t="str">
        <f t="shared" si="408"/>
        <v>11:34:57</v>
      </c>
      <c r="J3565" s="17" t="str">
        <f t="shared" si="409"/>
        <v>11:41:46</v>
      </c>
      <c r="K3565" s="17" t="str">
        <f t="shared" si="410"/>
        <v>yes</v>
      </c>
      <c r="L3565" s="17">
        <f t="shared" si="411"/>
        <v>4.7337962962963331E-3</v>
      </c>
      <c r="M3565" s="17" t="str">
        <f t="shared" si="412"/>
        <v>3rd week of feb</v>
      </c>
      <c r="N3565" s="13" t="str">
        <f t="shared" si="413"/>
        <v xml:space="preserve"> Feb</v>
      </c>
      <c r="O3565" s="2" t="s">
        <v>8006</v>
      </c>
      <c r="P3565" s="5">
        <v>0</v>
      </c>
      <c r="Q3565" s="5">
        <v>2.4305555555555555E-4</v>
      </c>
      <c r="R3565" s="2">
        <v>5</v>
      </c>
    </row>
    <row r="3566" spans="1:18" ht="12.75">
      <c r="A3566" s="2">
        <v>8521553</v>
      </c>
      <c r="B3566" s="3" t="s">
        <v>8007</v>
      </c>
      <c r="C3566" s="3" t="str">
        <v>74d7c493-e21b-4eef-8dd6-1bcee9e32af0</v>
      </c>
      <c r="D3566" s="2" t="s">
        <v>270</v>
      </c>
      <c r="E3566" s="2" t="s">
        <v>37</v>
      </c>
      <c r="F3566" s="13" t="str">
        <f t="shared" si="414"/>
        <v>02/ 03/ 2021</v>
      </c>
      <c r="G3566" s="4">
        <v>44257.536168981482</v>
      </c>
      <c r="H3566" s="4">
        <v>44257.540821759256</v>
      </c>
      <c r="I3566" s="19" t="str">
        <f t="shared" si="408"/>
        <v>12:52:05</v>
      </c>
      <c r="J3566" s="17" t="str">
        <f t="shared" si="409"/>
        <v>12:58:47</v>
      </c>
      <c r="K3566" s="17" t="str">
        <f t="shared" si="410"/>
        <v>yes</v>
      </c>
      <c r="L3566" s="17">
        <f t="shared" si="411"/>
        <v>4.6527777777777279E-3</v>
      </c>
      <c r="M3566" s="17" t="str">
        <f t="shared" si="412"/>
        <v>-</v>
      </c>
      <c r="N3566" s="13" t="str">
        <f t="shared" si="413"/>
        <v xml:space="preserve"> Mar</v>
      </c>
      <c r="O3566" s="4">
        <v>44257.537118055552</v>
      </c>
      <c r="P3566" s="5">
        <v>0</v>
      </c>
      <c r="Q3566" s="5">
        <v>9.2592592592592588E-5</v>
      </c>
      <c r="R3566" s="2">
        <v>0</v>
      </c>
    </row>
    <row r="3567" spans="1:18" ht="12.75">
      <c r="A3567" s="2">
        <v>8656136</v>
      </c>
      <c r="B3567" s="3" t="s">
        <v>8008</v>
      </c>
      <c r="C3567" s="3" t="str">
        <v>191a02f8-f212-45ce-acba-098f0c0d0baa</v>
      </c>
      <c r="D3567" s="2" t="s">
        <v>943</v>
      </c>
      <c r="E3567" s="2" t="s">
        <v>37</v>
      </c>
      <c r="F3567" s="13" t="str">
        <f t="shared" si="414"/>
        <v>23/ 02/ 2021</v>
      </c>
      <c r="G3567" s="2" t="s">
        <v>8009</v>
      </c>
      <c r="H3567" s="2" t="s">
        <v>8010</v>
      </c>
      <c r="I3567" s="19" t="str">
        <f t="shared" si="408"/>
        <v>14:47:40</v>
      </c>
      <c r="J3567" s="17" t="str">
        <f t="shared" si="409"/>
        <v>15:13:57</v>
      </c>
      <c r="K3567" s="17" t="str">
        <f t="shared" si="410"/>
        <v>yes</v>
      </c>
      <c r="L3567" s="17">
        <f t="shared" si="411"/>
        <v>1.8252314814814818E-2</v>
      </c>
      <c r="M3567" s="17" t="str">
        <f t="shared" si="412"/>
        <v>4rth week of feb</v>
      </c>
      <c r="N3567" s="13" t="str">
        <f t="shared" si="413"/>
        <v xml:space="preserve"> Feb</v>
      </c>
      <c r="O3567" s="2" t="s">
        <v>8011</v>
      </c>
      <c r="P3567" s="5">
        <v>0</v>
      </c>
      <c r="Q3567" s="5">
        <v>1.0416666666666667E-4</v>
      </c>
      <c r="R3567" s="2">
        <v>5</v>
      </c>
    </row>
    <row r="3568" spans="1:18" ht="12.75">
      <c r="A3568" s="2">
        <v>8577625</v>
      </c>
      <c r="B3568" s="3" t="s">
        <v>8012</v>
      </c>
      <c r="C3568" s="3" t="str">
        <v>c46352d1-0aba-46d0-9674-73993da04857</v>
      </c>
      <c r="D3568" s="2" t="s">
        <v>290</v>
      </c>
      <c r="E3568" s="2" t="s">
        <v>37</v>
      </c>
      <c r="F3568" s="13" t="str">
        <f t="shared" si="414"/>
        <v>02/ 11/ 2021</v>
      </c>
      <c r="G3568" s="4">
        <v>44502.4999537037</v>
      </c>
      <c r="H3568" s="4">
        <v>44502.516018518516</v>
      </c>
      <c r="I3568" s="19" t="str">
        <f t="shared" si="408"/>
        <v>11:59:56</v>
      </c>
      <c r="J3568" s="17" t="str">
        <f t="shared" si="409"/>
        <v>12:23:04</v>
      </c>
      <c r="K3568" s="17" t="str">
        <f t="shared" si="410"/>
        <v>yes</v>
      </c>
      <c r="L3568" s="17">
        <f t="shared" si="411"/>
        <v>1.6064814814814865E-2</v>
      </c>
      <c r="M3568" s="17" t="str">
        <f t="shared" si="412"/>
        <v>-</v>
      </c>
      <c r="N3568" s="13" t="str">
        <f t="shared" si="413"/>
        <v xml:space="preserve"> Nov</v>
      </c>
      <c r="O3568" s="4">
        <v>44502.500937500001</v>
      </c>
      <c r="P3568" s="5">
        <v>0</v>
      </c>
      <c r="Q3568" s="5">
        <v>1.7361111111111112E-4</v>
      </c>
      <c r="R3568" s="2">
        <v>3</v>
      </c>
    </row>
    <row r="3569" spans="1:18" ht="12.75">
      <c r="A3569" s="2">
        <v>8602917</v>
      </c>
      <c r="B3569" s="3" t="s">
        <v>8013</v>
      </c>
      <c r="C3569" s="3" t="str">
        <v>afa941ec-fe53-4f7f-85d6-2e47529cee21</v>
      </c>
      <c r="D3569" s="2" t="s">
        <v>19</v>
      </c>
      <c r="E3569" s="2" t="s">
        <v>23</v>
      </c>
      <c r="F3569" s="13" t="str">
        <f t="shared" si="414"/>
        <v>14/ 02/ 2021</v>
      </c>
      <c r="G3569" s="2" t="s">
        <v>8014</v>
      </c>
      <c r="H3569" s="2" t="s">
        <v>8015</v>
      </c>
      <c r="I3569" s="19" t="str">
        <f t="shared" si="408"/>
        <v>23:16:28</v>
      </c>
      <c r="J3569" s="17" t="str">
        <f t="shared" si="409"/>
        <v>23:17:21</v>
      </c>
      <c r="K3569" s="17" t="str">
        <f t="shared" si="410"/>
        <v>no</v>
      </c>
      <c r="L3569" s="17">
        <f t="shared" si="411"/>
        <v>6.134259259259478E-4</v>
      </c>
      <c r="M3569" s="17" t="str">
        <f t="shared" si="412"/>
        <v>2nd week of feb</v>
      </c>
      <c r="N3569" s="13" t="str">
        <f t="shared" si="413"/>
        <v xml:space="preserve"> Feb</v>
      </c>
      <c r="O3569" s="2" t="s">
        <v>21</v>
      </c>
      <c r="P3569" s="5">
        <v>0</v>
      </c>
      <c r="Q3569" s="2" t="s">
        <v>21</v>
      </c>
      <c r="R3569" s="2">
        <v>0</v>
      </c>
    </row>
    <row r="3570" spans="1:18" ht="12.75">
      <c r="A3570" s="2">
        <v>8658907</v>
      </c>
      <c r="B3570" s="3" t="s">
        <v>8016</v>
      </c>
      <c r="C3570" s="3" t="str">
        <v>61ff3daa-23a7-4165-aec0-42a268bfb7c1</v>
      </c>
      <c r="D3570" s="2" t="s">
        <v>19</v>
      </c>
      <c r="E3570" s="2" t="s">
        <v>23</v>
      </c>
      <c r="F3570" s="13" t="str">
        <f t="shared" si="414"/>
        <v>23/ 02/ 2021</v>
      </c>
      <c r="G3570" s="2" t="s">
        <v>8017</v>
      </c>
      <c r="H3570" s="2" t="s">
        <v>8018</v>
      </c>
      <c r="I3570" s="19" t="str">
        <f t="shared" si="408"/>
        <v>22:12:50</v>
      </c>
      <c r="J3570" s="17" t="str">
        <f t="shared" si="409"/>
        <v>22:13:23</v>
      </c>
      <c r="K3570" s="17" t="str">
        <f t="shared" si="410"/>
        <v>no</v>
      </c>
      <c r="L3570" s="17">
        <f t="shared" si="411"/>
        <v>3.8194444444439313E-4</v>
      </c>
      <c r="M3570" s="17" t="str">
        <f t="shared" si="412"/>
        <v>4rth week of feb</v>
      </c>
      <c r="N3570" s="13" t="str">
        <f t="shared" si="413"/>
        <v xml:space="preserve"> Feb</v>
      </c>
      <c r="O3570" s="2" t="s">
        <v>21</v>
      </c>
      <c r="P3570" s="5">
        <v>0</v>
      </c>
      <c r="Q3570" s="2" t="s">
        <v>21</v>
      </c>
      <c r="R3570" s="2">
        <v>1</v>
      </c>
    </row>
    <row r="3571" spans="1:18" ht="12.75">
      <c r="A3571" s="2">
        <v>8562607</v>
      </c>
      <c r="B3571" s="3" t="s">
        <v>8019</v>
      </c>
      <c r="C3571" s="3" t="str">
        <v>67fe3f5c-31ac-43c3-8eb5-3931190b51d8</v>
      </c>
      <c r="D3571" s="2" t="s">
        <v>275</v>
      </c>
      <c r="E3571" s="2" t="s">
        <v>31</v>
      </c>
      <c r="F3571" s="13" t="str">
        <f t="shared" si="414"/>
        <v>02/ 09/ 2021</v>
      </c>
      <c r="G3571" s="4">
        <v>44441.456238425926</v>
      </c>
      <c r="H3571" s="4">
        <v>44441.463460648149</v>
      </c>
      <c r="I3571" s="19" t="str">
        <f t="shared" si="408"/>
        <v>10:56:59</v>
      </c>
      <c r="J3571" s="17" t="str">
        <f t="shared" si="409"/>
        <v>11:07:23</v>
      </c>
      <c r="K3571" s="17" t="str">
        <f t="shared" si="410"/>
        <v>yes</v>
      </c>
      <c r="L3571" s="17">
        <f t="shared" si="411"/>
        <v>7.222222222222241E-3</v>
      </c>
      <c r="M3571" s="17" t="str">
        <f t="shared" si="412"/>
        <v>-</v>
      </c>
      <c r="N3571" s="13" t="str">
        <f t="shared" si="413"/>
        <v xml:space="preserve"> Sep</v>
      </c>
      <c r="O3571" s="4">
        <v>44441.456782407404</v>
      </c>
      <c r="P3571" s="5">
        <v>0</v>
      </c>
      <c r="Q3571" s="5">
        <v>5.7870370370370373E-5</v>
      </c>
      <c r="R3571" s="2">
        <v>0</v>
      </c>
    </row>
    <row r="3572" spans="1:18" ht="12.75">
      <c r="A3572" s="2">
        <v>8526472</v>
      </c>
      <c r="B3572" s="3" t="s">
        <v>8020</v>
      </c>
      <c r="C3572" s="3" t="str">
        <v>9c833acb-b396-4f05-9611-aa362e1ff98d</v>
      </c>
      <c r="D3572" s="2" t="s">
        <v>19</v>
      </c>
      <c r="E3572" s="2" t="s">
        <v>20</v>
      </c>
      <c r="F3572" s="13" t="str">
        <f t="shared" si="414"/>
        <v>02/ 03/ 2021</v>
      </c>
      <c r="G3572" s="4">
        <v>44257.973576388889</v>
      </c>
      <c r="H3572" s="4">
        <v>44288.015798611108</v>
      </c>
      <c r="I3572" s="19" t="str">
        <f t="shared" si="408"/>
        <v>23:21:57</v>
      </c>
      <c r="J3572" s="17" t="str">
        <f t="shared" si="409"/>
        <v>00:22:45</v>
      </c>
      <c r="K3572" s="17" t="str">
        <f t="shared" si="410"/>
        <v>no</v>
      </c>
      <c r="L3572" s="17">
        <f t="shared" si="411"/>
        <v>-0.95777777777777784</v>
      </c>
      <c r="M3572" s="17" t="str">
        <f t="shared" si="412"/>
        <v>-</v>
      </c>
      <c r="N3572" s="13" t="str">
        <f t="shared" si="413"/>
        <v xml:space="preserve"> Mar</v>
      </c>
      <c r="O3572" s="2" t="s">
        <v>21</v>
      </c>
      <c r="P3572" s="5">
        <v>0</v>
      </c>
      <c r="Q3572" s="2" t="s">
        <v>21</v>
      </c>
      <c r="R3572" s="2">
        <v>0</v>
      </c>
    </row>
    <row r="3573" spans="1:18" ht="12.75">
      <c r="A3573" s="2">
        <v>8668879</v>
      </c>
      <c r="B3573" s="3" t="s">
        <v>8021</v>
      </c>
      <c r="C3573" s="3" t="str">
        <v>c683f499-67d8-468a-aac3-b47af6620863</v>
      </c>
      <c r="D3573" s="2" t="s">
        <v>1031</v>
      </c>
      <c r="E3573" s="2" t="s">
        <v>37</v>
      </c>
      <c r="F3573" s="13" t="str">
        <f t="shared" si="414"/>
        <v>25/ 02/ 2021</v>
      </c>
      <c r="G3573" s="2" t="s">
        <v>8022</v>
      </c>
      <c r="H3573" s="2" t="s">
        <v>8023</v>
      </c>
      <c r="I3573" s="19" t="str">
        <f t="shared" si="408"/>
        <v>13:46:48</v>
      </c>
      <c r="J3573" s="17" t="str">
        <f t="shared" si="409"/>
        <v>13:58:19</v>
      </c>
      <c r="K3573" s="17" t="str">
        <f t="shared" si="410"/>
        <v>yes</v>
      </c>
      <c r="L3573" s="17">
        <f t="shared" si="411"/>
        <v>7.9976851851852881E-3</v>
      </c>
      <c r="M3573" s="17" t="str">
        <f t="shared" si="412"/>
        <v>4rth week of feb</v>
      </c>
      <c r="N3573" s="13" t="str">
        <f t="shared" si="413"/>
        <v xml:space="preserve"> Feb</v>
      </c>
      <c r="O3573" s="2" t="s">
        <v>8024</v>
      </c>
      <c r="P3573" s="5">
        <v>0</v>
      </c>
      <c r="Q3573" s="5">
        <v>5.7870370370370373E-5</v>
      </c>
      <c r="R3573" s="2">
        <v>0</v>
      </c>
    </row>
    <row r="3574" spans="1:18" ht="12.75">
      <c r="A3574" s="2">
        <v>8586201</v>
      </c>
      <c r="B3574" s="3" t="s">
        <v>8025</v>
      </c>
      <c r="C3574" s="3" t="str">
        <v>f4f53610-1f30-424e-bad1-8ce783b2eda6</v>
      </c>
      <c r="D3574" s="2" t="s">
        <v>911</v>
      </c>
      <c r="E3574" s="2" t="s">
        <v>37</v>
      </c>
      <c r="F3574" s="13" t="str">
        <f t="shared" si="414"/>
        <v>02/ 12/ 2021</v>
      </c>
      <c r="G3574" s="4">
        <v>44532.587199074071</v>
      </c>
      <c r="H3574" s="4">
        <v>44532.596041666664</v>
      </c>
      <c r="I3574" s="19" t="str">
        <f t="shared" si="408"/>
        <v>14:05:34</v>
      </c>
      <c r="J3574" s="17" t="str">
        <f t="shared" si="409"/>
        <v>14:18:18</v>
      </c>
      <c r="K3574" s="17" t="str">
        <f t="shared" si="410"/>
        <v>yes</v>
      </c>
      <c r="L3574" s="17">
        <f t="shared" si="411"/>
        <v>8.8425925925925686E-3</v>
      </c>
      <c r="M3574" s="17" t="str">
        <f t="shared" si="412"/>
        <v>-</v>
      </c>
      <c r="N3574" s="13" t="str">
        <f t="shared" si="413"/>
        <v xml:space="preserve"> Dec</v>
      </c>
      <c r="O3574" s="4">
        <v>44532.587916666664</v>
      </c>
      <c r="P3574" s="5">
        <v>0</v>
      </c>
      <c r="Q3574" s="5">
        <v>4.6296296296296294E-5</v>
      </c>
      <c r="R3574" s="2">
        <v>3</v>
      </c>
    </row>
    <row r="3575" spans="1:18" ht="12.75">
      <c r="A3575" s="2">
        <v>8580751</v>
      </c>
      <c r="B3575" s="3" t="s">
        <v>8026</v>
      </c>
      <c r="C3575" s="3" t="str">
        <v>2f70869a-8837-46b6-8ea4-b7b063db003a</v>
      </c>
      <c r="D3575" s="2" t="s">
        <v>19</v>
      </c>
      <c r="E3575" s="2" t="s">
        <v>20</v>
      </c>
      <c r="F3575" s="13" t="str">
        <f t="shared" si="414"/>
        <v>02/ 11/ 2021</v>
      </c>
      <c r="G3575" s="4">
        <v>44502.751354166663</v>
      </c>
      <c r="H3575" s="4">
        <v>44502.805428240739</v>
      </c>
      <c r="I3575" s="19" t="str">
        <f t="shared" si="408"/>
        <v>18:01:57</v>
      </c>
      <c r="J3575" s="17" t="str">
        <f t="shared" si="409"/>
        <v>19:19:49</v>
      </c>
      <c r="K3575" s="17" t="str">
        <f t="shared" si="410"/>
        <v>no</v>
      </c>
      <c r="L3575" s="17">
        <f t="shared" si="411"/>
        <v>5.4074074074074052E-2</v>
      </c>
      <c r="M3575" s="17" t="str">
        <f t="shared" si="412"/>
        <v>-</v>
      </c>
      <c r="N3575" s="13" t="str">
        <f t="shared" si="413"/>
        <v xml:space="preserve"> Nov</v>
      </c>
      <c r="O3575" s="2" t="s">
        <v>21</v>
      </c>
      <c r="P3575" s="5">
        <v>0</v>
      </c>
      <c r="Q3575" s="2" t="s">
        <v>21</v>
      </c>
      <c r="R3575" s="2">
        <v>0</v>
      </c>
    </row>
    <row r="3576" spans="1:18" ht="12.75">
      <c r="A3576" s="2">
        <v>8576350</v>
      </c>
      <c r="B3576" s="3" t="s">
        <v>8027</v>
      </c>
      <c r="C3576" s="3" t="str">
        <v>a732c356-18d0-460e-88cd-773bc43e3320</v>
      </c>
      <c r="D3576" s="2" t="s">
        <v>19</v>
      </c>
      <c r="E3576" s="2" t="s">
        <v>23</v>
      </c>
      <c r="F3576" s="13" t="str">
        <f t="shared" si="414"/>
        <v>02/ 11/ 2021</v>
      </c>
      <c r="G3576" s="4">
        <v>44502.382974537039</v>
      </c>
      <c r="H3576" s="4">
        <v>44502.383761574078</v>
      </c>
      <c r="I3576" s="19" t="str">
        <f t="shared" si="408"/>
        <v>09:11:29</v>
      </c>
      <c r="J3576" s="17" t="str">
        <f t="shared" si="409"/>
        <v>09:12:37</v>
      </c>
      <c r="K3576" s="17" t="str">
        <f t="shared" si="410"/>
        <v>no</v>
      </c>
      <c r="L3576" s="17">
        <f t="shared" si="411"/>
        <v>7.8703703703703054E-4</v>
      </c>
      <c r="M3576" s="17" t="str">
        <f t="shared" si="412"/>
        <v>-</v>
      </c>
      <c r="N3576" s="13" t="str">
        <f t="shared" si="413"/>
        <v xml:space="preserve"> Nov</v>
      </c>
      <c r="O3576" s="2" t="s">
        <v>21</v>
      </c>
      <c r="P3576" s="5">
        <v>0</v>
      </c>
      <c r="Q3576" s="2" t="s">
        <v>21</v>
      </c>
      <c r="R3576" s="2">
        <v>0</v>
      </c>
    </row>
    <row r="3577" spans="1:18" ht="12.75">
      <c r="A3577" s="2">
        <v>8594755</v>
      </c>
      <c r="B3577" s="3" t="s">
        <v>8028</v>
      </c>
      <c r="C3577" s="3" t="str">
        <v>8d7d0ea9-ba3a-450f-97dc-cd0629249cc0</v>
      </c>
      <c r="D3577" s="2" t="s">
        <v>19</v>
      </c>
      <c r="E3577" s="2" t="s">
        <v>23</v>
      </c>
      <c r="F3577" s="13" t="str">
        <f t="shared" si="414"/>
        <v>13/ 02/ 2021</v>
      </c>
      <c r="G3577" s="2" t="s">
        <v>8029</v>
      </c>
      <c r="H3577" s="2" t="s">
        <v>8030</v>
      </c>
      <c r="I3577" s="19" t="str">
        <f t="shared" si="408"/>
        <v>17:07:36</v>
      </c>
      <c r="J3577" s="17" t="str">
        <f t="shared" si="409"/>
        <v>17:08:31</v>
      </c>
      <c r="K3577" s="17" t="str">
        <f t="shared" si="410"/>
        <v>no</v>
      </c>
      <c r="L3577" s="17">
        <f t="shared" si="411"/>
        <v>6.3657407407413658E-4</v>
      </c>
      <c r="M3577" s="17" t="str">
        <f t="shared" si="412"/>
        <v>2nd week of feb</v>
      </c>
      <c r="N3577" s="13" t="str">
        <f t="shared" si="413"/>
        <v xml:space="preserve"> Feb</v>
      </c>
      <c r="O3577" s="2" t="s">
        <v>21</v>
      </c>
      <c r="P3577" s="5">
        <v>0</v>
      </c>
      <c r="Q3577" s="2" t="s">
        <v>21</v>
      </c>
      <c r="R3577" s="2">
        <v>0</v>
      </c>
    </row>
    <row r="3578" spans="1:18" ht="12.75">
      <c r="A3578" s="2">
        <v>8563400</v>
      </c>
      <c r="B3578" s="3" t="s">
        <v>8031</v>
      </c>
      <c r="C3578" s="3" t="str">
        <v>232822ce-6df2-4c3a-a4f0-b968b453af8b</v>
      </c>
      <c r="D3578" s="2" t="s">
        <v>19</v>
      </c>
      <c r="E3578" s="2" t="s">
        <v>20</v>
      </c>
      <c r="F3578" s="13" t="str">
        <f t="shared" si="414"/>
        <v>02/ 09/ 2021</v>
      </c>
      <c r="G3578" s="4">
        <v>44441.523090277777</v>
      </c>
      <c r="H3578" s="4">
        <v>44441.565127314818</v>
      </c>
      <c r="I3578" s="19" t="str">
        <f t="shared" si="408"/>
        <v>12:33:15</v>
      </c>
      <c r="J3578" s="17" t="str">
        <f t="shared" si="409"/>
        <v>13:33:47</v>
      </c>
      <c r="K3578" s="17" t="str">
        <f t="shared" si="410"/>
        <v>yes</v>
      </c>
      <c r="L3578" s="17">
        <f t="shared" si="411"/>
        <v>4.2037037037036984E-2</v>
      </c>
      <c r="M3578" s="17" t="str">
        <f t="shared" si="412"/>
        <v>-</v>
      </c>
      <c r="N3578" s="13" t="str">
        <f t="shared" si="413"/>
        <v xml:space="preserve"> Sep</v>
      </c>
      <c r="O3578" s="2" t="s">
        <v>21</v>
      </c>
      <c r="P3578" s="5">
        <v>0</v>
      </c>
      <c r="Q3578" s="2" t="s">
        <v>21</v>
      </c>
      <c r="R3578" s="2">
        <v>0</v>
      </c>
    </row>
    <row r="3579" spans="1:18" ht="12.75">
      <c r="A3579" s="2">
        <v>8671278</v>
      </c>
      <c r="B3579" s="3" t="s">
        <v>8032</v>
      </c>
      <c r="C3579" s="3" t="str">
        <v>d9f72b67-a8f0-4ce9-9f86-477457ae5ae0</v>
      </c>
      <c r="D3579" s="2" t="s">
        <v>19</v>
      </c>
      <c r="E3579" s="2" t="s">
        <v>20</v>
      </c>
      <c r="F3579" s="13" t="str">
        <f t="shared" si="414"/>
        <v>25/ 02/ 2021</v>
      </c>
      <c r="G3579" s="2" t="s">
        <v>8033</v>
      </c>
      <c r="H3579" s="2" t="s">
        <v>8034</v>
      </c>
      <c r="I3579" s="19" t="str">
        <f t="shared" si="408"/>
        <v>19:26:31</v>
      </c>
      <c r="J3579" s="17" t="str">
        <f t="shared" si="409"/>
        <v>20:26:45</v>
      </c>
      <c r="K3579" s="17" t="str">
        <f t="shared" si="410"/>
        <v>no</v>
      </c>
      <c r="L3579" s="17">
        <f t="shared" si="411"/>
        <v>4.1828703703703618E-2</v>
      </c>
      <c r="M3579" s="17" t="str">
        <f t="shared" si="412"/>
        <v>4rth week of feb</v>
      </c>
      <c r="N3579" s="13" t="str">
        <f t="shared" si="413"/>
        <v xml:space="preserve"> Feb</v>
      </c>
      <c r="O3579" s="2" t="s">
        <v>21</v>
      </c>
      <c r="P3579" s="5">
        <v>0</v>
      </c>
      <c r="Q3579" s="2" t="s">
        <v>21</v>
      </c>
      <c r="R3579" s="2">
        <v>0</v>
      </c>
    </row>
    <row r="3580" spans="1:18" ht="12.75">
      <c r="A3580" s="2">
        <v>8602524</v>
      </c>
      <c r="B3580" s="3" t="s">
        <v>8035</v>
      </c>
      <c r="C3580" s="3" t="str">
        <v>85038779-ded7-4dcc-839a-0d2efb85007c</v>
      </c>
      <c r="D3580" s="2" t="s">
        <v>19</v>
      </c>
      <c r="E3580" s="2" t="s">
        <v>23</v>
      </c>
      <c r="F3580" s="13" t="str">
        <f t="shared" si="414"/>
        <v>14/ 02/ 2021</v>
      </c>
      <c r="G3580" s="2" t="s">
        <v>8036</v>
      </c>
      <c r="H3580" s="2" t="s">
        <v>8037</v>
      </c>
      <c r="I3580" s="19" t="str">
        <f t="shared" si="408"/>
        <v>21:54:36</v>
      </c>
      <c r="J3580" s="17" t="str">
        <f t="shared" si="409"/>
        <v>21:55:35</v>
      </c>
      <c r="K3580" s="17" t="str">
        <f t="shared" si="410"/>
        <v>no</v>
      </c>
      <c r="L3580" s="17">
        <f t="shared" si="411"/>
        <v>6.8287037037029208E-4</v>
      </c>
      <c r="M3580" s="17" t="str">
        <f t="shared" si="412"/>
        <v>2nd week of feb</v>
      </c>
      <c r="N3580" s="13" t="str">
        <f t="shared" si="413"/>
        <v xml:space="preserve"> Feb</v>
      </c>
      <c r="O3580" s="2" t="s">
        <v>21</v>
      </c>
      <c r="P3580" s="5">
        <v>0</v>
      </c>
      <c r="Q3580" s="2" t="s">
        <v>21</v>
      </c>
      <c r="R3580" s="2">
        <v>0</v>
      </c>
    </row>
    <row r="3581" spans="1:18" ht="12.75">
      <c r="A3581" s="2">
        <v>8540482</v>
      </c>
      <c r="B3581" s="3" t="s">
        <v>8038</v>
      </c>
      <c r="C3581" s="3" t="str">
        <v>f54b3f98-e0ae-49a2-a360-4730567f53cf</v>
      </c>
      <c r="D3581" s="2" t="s">
        <v>19</v>
      </c>
      <c r="E3581" s="2" t="s">
        <v>23</v>
      </c>
      <c r="F3581" s="13" t="str">
        <f t="shared" si="414"/>
        <v>02/ 05/ 2021</v>
      </c>
      <c r="G3581" s="4">
        <v>44318.865474537037</v>
      </c>
      <c r="H3581" s="4">
        <v>44318.865844907406</v>
      </c>
      <c r="I3581" s="19" t="str">
        <f t="shared" si="408"/>
        <v>20:46:17</v>
      </c>
      <c r="J3581" s="17" t="str">
        <f t="shared" si="409"/>
        <v>20:46:49</v>
      </c>
      <c r="K3581" s="17" t="str">
        <f t="shared" si="410"/>
        <v>no</v>
      </c>
      <c r="L3581" s="17">
        <f t="shared" si="411"/>
        <v>3.7037037037035425E-4</v>
      </c>
      <c r="M3581" s="17" t="str">
        <f t="shared" si="412"/>
        <v>-</v>
      </c>
      <c r="N3581" s="13" t="str">
        <f t="shared" si="413"/>
        <v xml:space="preserve"> May</v>
      </c>
      <c r="O3581" s="2" t="s">
        <v>21</v>
      </c>
      <c r="P3581" s="5">
        <v>0</v>
      </c>
      <c r="Q3581" s="2" t="s">
        <v>21</v>
      </c>
      <c r="R3581" s="2">
        <v>1</v>
      </c>
    </row>
    <row r="3582" spans="1:18" ht="12.75">
      <c r="A3582" s="2">
        <v>8591960</v>
      </c>
      <c r="B3582" s="3" t="s">
        <v>8039</v>
      </c>
      <c r="C3582" s="3" t="str">
        <v>0e141ce7-b577-4584-b881-6494308517ed</v>
      </c>
      <c r="D3582" s="2" t="s">
        <v>19</v>
      </c>
      <c r="E3582" s="2" t="s">
        <v>20</v>
      </c>
      <c r="F3582" s="13" t="str">
        <f t="shared" si="414"/>
        <v>13/ 02/ 2021</v>
      </c>
      <c r="G3582" s="2" t="s">
        <v>8040</v>
      </c>
      <c r="H3582" s="2" t="s">
        <v>8041</v>
      </c>
      <c r="I3582" s="19" t="str">
        <f t="shared" si="408"/>
        <v>11:15:28</v>
      </c>
      <c r="J3582" s="17" t="str">
        <f t="shared" si="409"/>
        <v>12:16:03</v>
      </c>
      <c r="K3582" s="17" t="str">
        <f t="shared" si="410"/>
        <v>yes</v>
      </c>
      <c r="L3582" s="17">
        <f t="shared" si="411"/>
        <v>4.2071759259259267E-2</v>
      </c>
      <c r="M3582" s="17" t="str">
        <f t="shared" si="412"/>
        <v>2nd week of feb</v>
      </c>
      <c r="N3582" s="13" t="str">
        <f t="shared" si="413"/>
        <v xml:space="preserve"> Feb</v>
      </c>
      <c r="O3582" s="2" t="s">
        <v>21</v>
      </c>
      <c r="P3582" s="5">
        <v>8.1018518518518516E-5</v>
      </c>
      <c r="Q3582" s="2" t="s">
        <v>21</v>
      </c>
      <c r="R3582" s="2">
        <v>0</v>
      </c>
    </row>
    <row r="3583" spans="1:18" ht="12.75">
      <c r="A3583" s="2">
        <v>8660884</v>
      </c>
      <c r="B3583" s="3" t="s">
        <v>8042</v>
      </c>
      <c r="C3583" s="3" t="str">
        <v>df9088a6-7d3d-4ab0-a83b-6d873115fcc4</v>
      </c>
      <c r="D3583" s="2" t="s">
        <v>19</v>
      </c>
      <c r="E3583" s="2" t="s">
        <v>20</v>
      </c>
      <c r="F3583" s="13" t="str">
        <f t="shared" si="414"/>
        <v>24/ 02/ 2021</v>
      </c>
      <c r="G3583" s="2" t="s">
        <v>8043</v>
      </c>
      <c r="H3583" s="2" t="s">
        <v>6881</v>
      </c>
      <c r="I3583" s="19" t="str">
        <f t="shared" si="408"/>
        <v>11:09:11</v>
      </c>
      <c r="J3583" s="17" t="str">
        <f t="shared" si="409"/>
        <v>12:09:30</v>
      </c>
      <c r="K3583" s="17" t="str">
        <f t="shared" si="410"/>
        <v>yes</v>
      </c>
      <c r="L3583" s="17">
        <f t="shared" si="411"/>
        <v>4.188657407407409E-2</v>
      </c>
      <c r="M3583" s="17" t="str">
        <f t="shared" si="412"/>
        <v>4rth week of feb</v>
      </c>
      <c r="N3583" s="13" t="str">
        <f t="shared" si="413"/>
        <v xml:space="preserve"> Feb</v>
      </c>
      <c r="O3583" s="2" t="s">
        <v>21</v>
      </c>
      <c r="P3583" s="5">
        <v>0</v>
      </c>
      <c r="Q3583" s="2" t="s">
        <v>21</v>
      </c>
      <c r="R3583" s="2">
        <v>0</v>
      </c>
    </row>
    <row r="3584" spans="1:18" ht="12.75">
      <c r="A3584" s="2">
        <v>8528906</v>
      </c>
      <c r="B3584" s="3" t="s">
        <v>8044</v>
      </c>
      <c r="C3584" s="3" t="str">
        <v>2899eeab-006a-45b3-ba6f-fb552dacacec</v>
      </c>
      <c r="D3584" s="2" t="s">
        <v>19</v>
      </c>
      <c r="E3584" s="2" t="s">
        <v>20</v>
      </c>
      <c r="F3584" s="13" t="str">
        <f t="shared" si="414"/>
        <v>02/ 04/ 2021</v>
      </c>
      <c r="G3584" s="4">
        <v>44288.508113425924</v>
      </c>
      <c r="H3584" s="4">
        <v>44288.550752314812</v>
      </c>
      <c r="I3584" s="19" t="str">
        <f t="shared" si="408"/>
        <v>12:11:41</v>
      </c>
      <c r="J3584" s="17" t="str">
        <f t="shared" si="409"/>
        <v>13:13:05</v>
      </c>
      <c r="K3584" s="17" t="str">
        <f t="shared" si="410"/>
        <v>yes</v>
      </c>
      <c r="L3584" s="17">
        <f t="shared" si="411"/>
        <v>4.2638888888888893E-2</v>
      </c>
      <c r="M3584" s="17" t="str">
        <f t="shared" si="412"/>
        <v>-</v>
      </c>
      <c r="N3584" s="13" t="str">
        <f t="shared" si="413"/>
        <v xml:space="preserve"> Apr</v>
      </c>
      <c r="O3584" s="2" t="s">
        <v>21</v>
      </c>
      <c r="P3584" s="5">
        <v>0</v>
      </c>
      <c r="Q3584" s="2" t="s">
        <v>21</v>
      </c>
      <c r="R3584" s="2">
        <v>0</v>
      </c>
    </row>
    <row r="3585" spans="1:18" ht="12.75">
      <c r="A3585" s="2">
        <v>8595755</v>
      </c>
      <c r="B3585" s="3" t="s">
        <v>8045</v>
      </c>
      <c r="C3585" s="3" t="str">
        <v>681e3ec0-0e0a-4ae8-83ba-cf2f87913a35</v>
      </c>
      <c r="D3585" s="2" t="s">
        <v>19</v>
      </c>
      <c r="E3585" s="2" t="s">
        <v>23</v>
      </c>
      <c r="F3585" s="13" t="str">
        <f t="shared" si="414"/>
        <v>13/ 02/ 2021</v>
      </c>
      <c r="G3585" s="2" t="s">
        <v>8046</v>
      </c>
      <c r="H3585" s="2" t="s">
        <v>8047</v>
      </c>
      <c r="I3585" s="19" t="str">
        <f t="shared" si="408"/>
        <v>19:39:48</v>
      </c>
      <c r="J3585" s="17" t="str">
        <f t="shared" si="409"/>
        <v>19:42:07</v>
      </c>
      <c r="K3585" s="17" t="str">
        <f t="shared" si="410"/>
        <v>no</v>
      </c>
      <c r="L3585" s="17">
        <f t="shared" si="411"/>
        <v>1.6087962962961777E-3</v>
      </c>
      <c r="M3585" s="17" t="str">
        <f t="shared" si="412"/>
        <v>2nd week of feb</v>
      </c>
      <c r="N3585" s="13" t="str">
        <f t="shared" si="413"/>
        <v xml:space="preserve"> Feb</v>
      </c>
      <c r="O3585" s="2" t="s">
        <v>21</v>
      </c>
      <c r="P3585" s="5">
        <v>0</v>
      </c>
      <c r="Q3585" s="2" t="s">
        <v>21</v>
      </c>
      <c r="R3585" s="2">
        <v>5</v>
      </c>
    </row>
    <row r="3586" spans="1:18" ht="12.75">
      <c r="A3586" s="2">
        <v>8568143</v>
      </c>
      <c r="B3586" s="3" t="s">
        <v>8048</v>
      </c>
      <c r="C3586" s="3" t="str">
        <v>5b0996de-149c-4138-b8db-8c7f495b142d</v>
      </c>
      <c r="D3586" s="2" t="s">
        <v>19</v>
      </c>
      <c r="E3586" s="2" t="s">
        <v>23</v>
      </c>
      <c r="F3586" s="13" t="str">
        <f t="shared" si="414"/>
        <v>02/ 10/ 2021</v>
      </c>
      <c r="G3586" s="4">
        <v>44471.04105324074</v>
      </c>
      <c r="H3586" s="4">
        <v>44471.042164351849</v>
      </c>
      <c r="I3586" s="19" t="str">
        <f t="shared" si="408"/>
        <v>00:59:07</v>
      </c>
      <c r="J3586" s="17" t="str">
        <f t="shared" si="409"/>
        <v>01:00:43</v>
      </c>
      <c r="K3586" s="17" t="str">
        <f t="shared" si="410"/>
        <v>no</v>
      </c>
      <c r="L3586" s="17">
        <f t="shared" si="411"/>
        <v>1.1111111111111113E-3</v>
      </c>
      <c r="M3586" s="17" t="str">
        <f t="shared" si="412"/>
        <v>-</v>
      </c>
      <c r="N3586" s="13" t="str">
        <f t="shared" si="413"/>
        <v xml:space="preserve"> Oct</v>
      </c>
      <c r="O3586" s="2" t="s">
        <v>21</v>
      </c>
      <c r="P3586" s="5">
        <v>0</v>
      </c>
      <c r="Q3586" s="2" t="s">
        <v>21</v>
      </c>
      <c r="R3586" s="2">
        <v>0</v>
      </c>
    </row>
    <row r="3587" spans="1:18" ht="12.75">
      <c r="A3587" s="2">
        <v>8649094</v>
      </c>
      <c r="B3587" s="3" t="s">
        <v>8049</v>
      </c>
      <c r="C3587" s="3" t="str">
        <v>d920451e-642e-40fb-b33c-ffe3ea55f20a</v>
      </c>
      <c r="D3587" s="2" t="s">
        <v>1472</v>
      </c>
      <c r="E3587" s="2" t="s">
        <v>31</v>
      </c>
      <c r="F3587" s="13" t="str">
        <f t="shared" ref="F3587:F3589" si="415">TEXT(G3587,"dd/ mm/ yyyy")</f>
        <v>22/ 02/ 2021</v>
      </c>
      <c r="G3587" s="2" t="s">
        <v>8050</v>
      </c>
      <c r="H3587" s="2" t="s">
        <v>8051</v>
      </c>
      <c r="I3587" s="19" t="str">
        <f t="shared" ref="I3587:I3650" si="416">TEXT(G3587,"hh:mm:ss")</f>
        <v>12:10:24</v>
      </c>
      <c r="J3587" s="17" t="str">
        <f t="shared" ref="J3587:J3650" si="417">TEXT(H3587,"hh:mm:ss")</f>
        <v>12:29:58</v>
      </c>
      <c r="K3587" s="17" t="str">
        <f t="shared" ref="K3587:K3650" si="418">IF(AND(HOUR(I3587)&gt;=10,HOUR(J3587)&gt;=10,HOUR(J3587)&lt;=16,MINUTE(J3587)&lt;=60,SECOND(J3587)&lt;=60),"yes","no")</f>
        <v>yes</v>
      </c>
      <c r="L3587" s="17">
        <f t="shared" ref="L3587:L3650" si="419">J3587-I3587</f>
        <v>1.3587962962962941E-2</v>
      </c>
      <c r="M3587" s="17" t="str">
        <f t="shared" ref="M3587:M3650" si="420">IF(AND(DAY(F3587)&gt;=1,DAY(F3587)&lt;=7,MONTH(F3587)=2),"1st week of feb",IF(AND(DAY(F3587)&gt;=8,DAY(F3587)&lt;=14,MONTH(F3587)=2),"2nd week of feb",IF(AND(DAY(F3587)&gt;=15,DAY(F3587)&lt;=21,MONTH(F3587)=2),"3rd week of feb",IF(AND(DAY(F3587)&gt;=22,DAY(F3587)&lt;=28,MONTH(F3587)=2),"4rth week of feb","-"))))</f>
        <v>4rth week of feb</v>
      </c>
      <c r="N3587" s="13" t="str">
        <f t="shared" ref="N3587:N3650" si="421">TEXT(G3587," Mmm")</f>
        <v xml:space="preserve"> Feb</v>
      </c>
      <c r="O3587" s="2" t="s">
        <v>8052</v>
      </c>
      <c r="P3587" s="5">
        <v>0</v>
      </c>
      <c r="Q3587" s="5">
        <v>6.9444444444444444E-5</v>
      </c>
      <c r="R3587" s="2">
        <v>4</v>
      </c>
    </row>
    <row r="3588" spans="1:18" ht="12.75">
      <c r="A3588" s="2">
        <v>8681835</v>
      </c>
      <c r="B3588" s="3" t="s">
        <v>8053</v>
      </c>
      <c r="C3588" s="3" t="str">
        <v>010653f4-986d-4b27-b5e2-e16c4c4b9b10</v>
      </c>
      <c r="D3588" s="2" t="s">
        <v>254</v>
      </c>
      <c r="E3588" s="2" t="s">
        <v>37</v>
      </c>
      <c r="F3588" s="13" t="str">
        <f t="shared" si="415"/>
        <v>27/ 02/ 2021</v>
      </c>
      <c r="G3588" s="2" t="s">
        <v>8054</v>
      </c>
      <c r="H3588" s="2" t="s">
        <v>8055</v>
      </c>
      <c r="I3588" s="19" t="str">
        <f t="shared" si="416"/>
        <v>14:50:35</v>
      </c>
      <c r="J3588" s="17" t="str">
        <f t="shared" si="417"/>
        <v>15:18:05</v>
      </c>
      <c r="K3588" s="17" t="str">
        <f t="shared" si="418"/>
        <v>yes</v>
      </c>
      <c r="L3588" s="17">
        <f t="shared" si="419"/>
        <v>1.909722222222221E-2</v>
      </c>
      <c r="M3588" s="17" t="str">
        <f t="shared" si="420"/>
        <v>4rth week of feb</v>
      </c>
      <c r="N3588" s="13" t="str">
        <f t="shared" si="421"/>
        <v xml:space="preserve"> Feb</v>
      </c>
      <c r="O3588" s="2" t="s">
        <v>8056</v>
      </c>
      <c r="P3588" s="5">
        <v>0</v>
      </c>
      <c r="Q3588" s="5">
        <v>1.4004629629629629E-3</v>
      </c>
      <c r="R3588" s="2">
        <v>4</v>
      </c>
    </row>
    <row r="3589" spans="1:18" ht="12.75">
      <c r="A3589" s="2">
        <v>8593332</v>
      </c>
      <c r="B3589" s="3" t="s">
        <v>8057</v>
      </c>
      <c r="C3589" s="3" t="str">
        <v>4e538219-1226-4773-adb6-51121f326fb2</v>
      </c>
      <c r="D3589" s="2" t="s">
        <v>1001</v>
      </c>
      <c r="E3589" s="2" t="s">
        <v>31</v>
      </c>
      <c r="F3589" s="13" t="str">
        <f t="shared" si="415"/>
        <v>13/ 02/ 2021</v>
      </c>
      <c r="G3589" s="2" t="s">
        <v>8058</v>
      </c>
      <c r="H3589" s="2" t="s">
        <v>8059</v>
      </c>
      <c r="I3589" s="19" t="str">
        <f t="shared" si="416"/>
        <v>14:06:50</v>
      </c>
      <c r="J3589" s="17" t="str">
        <f t="shared" si="417"/>
        <v>14:19:05</v>
      </c>
      <c r="K3589" s="17" t="str">
        <f t="shared" si="418"/>
        <v>yes</v>
      </c>
      <c r="L3589" s="17">
        <f t="shared" si="419"/>
        <v>8.506944444444442E-3</v>
      </c>
      <c r="M3589" s="17" t="str">
        <f t="shared" si="420"/>
        <v>2nd week of feb</v>
      </c>
      <c r="N3589" s="13" t="str">
        <f t="shared" si="421"/>
        <v xml:space="preserve"> Feb</v>
      </c>
      <c r="O3589" s="2" t="s">
        <v>8060</v>
      </c>
      <c r="P3589" s="5">
        <v>0</v>
      </c>
      <c r="Q3589" s="5">
        <v>9.2592592592592588E-5</v>
      </c>
      <c r="R3589" s="2">
        <v>0</v>
      </c>
    </row>
    <row r="3590" spans="1:18" ht="12.75">
      <c r="A3590" s="2">
        <v>8630226</v>
      </c>
      <c r="B3590" s="3" t="s">
        <v>8061</v>
      </c>
      <c r="C3590" s="3" t="str">
        <v>d46e0c17-b504-4ce3-9b3b-155036bcb165</v>
      </c>
      <c r="D3590" s="2" t="s">
        <v>19</v>
      </c>
      <c r="E3590" s="2" t="s">
        <v>20</v>
      </c>
      <c r="F3590" s="13" t="str">
        <f t="shared" ref="F3587:F3650" si="422">TEXT(G3590,"dd/ mm/ yyyy")</f>
        <v>18/ 02/ 2021</v>
      </c>
      <c r="G3590" s="2" t="s">
        <v>8062</v>
      </c>
      <c r="H3590" s="2" t="s">
        <v>8063</v>
      </c>
      <c r="I3590" s="19" t="str">
        <f t="shared" si="416"/>
        <v>22:44:18</v>
      </c>
      <c r="J3590" s="17" t="str">
        <f t="shared" si="417"/>
        <v>23:45:59</v>
      </c>
      <c r="K3590" s="17" t="str">
        <f t="shared" si="418"/>
        <v>no</v>
      </c>
      <c r="L3590" s="17">
        <f t="shared" si="419"/>
        <v>4.283564814814822E-2</v>
      </c>
      <c r="M3590" s="17" t="str">
        <f t="shared" si="420"/>
        <v>3rd week of feb</v>
      </c>
      <c r="N3590" s="13" t="str">
        <f t="shared" si="421"/>
        <v xml:space="preserve"> Feb</v>
      </c>
      <c r="O3590" s="2" t="s">
        <v>21</v>
      </c>
      <c r="P3590" s="5">
        <v>0</v>
      </c>
      <c r="Q3590" s="2" t="s">
        <v>21</v>
      </c>
      <c r="R3590" s="2">
        <v>0</v>
      </c>
    </row>
    <row r="3591" spans="1:18" ht="12.75">
      <c r="A3591" s="2">
        <v>8661429</v>
      </c>
      <c r="B3591" s="3" t="s">
        <v>8064</v>
      </c>
      <c r="C3591" s="3" t="str">
        <v>b5042afd-ba11-4e87-84d0-fb0905066f1f</v>
      </c>
      <c r="D3591" s="2" t="s">
        <v>212</v>
      </c>
      <c r="E3591" s="2" t="s">
        <v>37</v>
      </c>
      <c r="F3591" s="13" t="str">
        <f t="shared" si="422"/>
        <v>24/ 02/ 2021</v>
      </c>
      <c r="G3591" s="2" t="s">
        <v>8065</v>
      </c>
      <c r="H3591" s="2" t="s">
        <v>8066</v>
      </c>
      <c r="I3591" s="19" t="str">
        <f t="shared" si="416"/>
        <v>12:16:29</v>
      </c>
      <c r="J3591" s="17" t="str">
        <f t="shared" si="417"/>
        <v>12:28:48</v>
      </c>
      <c r="K3591" s="17" t="str">
        <f t="shared" si="418"/>
        <v>yes</v>
      </c>
      <c r="L3591" s="17">
        <f t="shared" si="419"/>
        <v>8.5532407407408195E-3</v>
      </c>
      <c r="M3591" s="17" t="str">
        <f t="shared" si="420"/>
        <v>4rth week of feb</v>
      </c>
      <c r="N3591" s="13" t="str">
        <f t="shared" si="421"/>
        <v xml:space="preserve"> Feb</v>
      </c>
      <c r="O3591" s="2" t="s">
        <v>8067</v>
      </c>
      <c r="P3591" s="5">
        <v>0</v>
      </c>
      <c r="Q3591" s="5">
        <v>6.9444444444444444E-5</v>
      </c>
      <c r="R3591" s="2">
        <v>3</v>
      </c>
    </row>
    <row r="3592" spans="1:18" ht="12.75">
      <c r="A3592" s="2">
        <v>8668289</v>
      </c>
      <c r="B3592" s="3" t="s">
        <v>8068</v>
      </c>
      <c r="C3592" s="3" t="str">
        <v>d09b0f92-593a-4ea7-b214-2bd185d5e0cc</v>
      </c>
      <c r="D3592" s="2" t="s">
        <v>446</v>
      </c>
      <c r="E3592" s="2" t="s">
        <v>37</v>
      </c>
      <c r="F3592" s="13" t="str">
        <f t="shared" si="422"/>
        <v>25/ 02/ 2021</v>
      </c>
      <c r="G3592" s="2" t="s">
        <v>8069</v>
      </c>
      <c r="H3592" s="2" t="s">
        <v>8070</v>
      </c>
      <c r="I3592" s="19" t="str">
        <f t="shared" si="416"/>
        <v>12:34:19</v>
      </c>
      <c r="J3592" s="17" t="str">
        <f t="shared" si="417"/>
        <v>12:46:52</v>
      </c>
      <c r="K3592" s="17" t="str">
        <f t="shared" si="418"/>
        <v>yes</v>
      </c>
      <c r="L3592" s="17">
        <f t="shared" si="419"/>
        <v>8.7152777777776969E-3</v>
      </c>
      <c r="M3592" s="17" t="str">
        <f t="shared" si="420"/>
        <v>4rth week of feb</v>
      </c>
      <c r="N3592" s="13" t="str">
        <f t="shared" si="421"/>
        <v xml:space="preserve"> Feb</v>
      </c>
      <c r="O3592" s="2" t="s">
        <v>8071</v>
      </c>
      <c r="P3592" s="5">
        <v>0</v>
      </c>
      <c r="Q3592" s="5">
        <v>9.2592592592592588E-5</v>
      </c>
      <c r="R3592" s="2">
        <v>4</v>
      </c>
    </row>
    <row r="3593" spans="1:18" ht="12.75">
      <c r="A3593" s="2">
        <v>8584921</v>
      </c>
      <c r="B3593" s="3" t="s">
        <v>8072</v>
      </c>
      <c r="C3593" s="3" t="str">
        <v>288a4def-5c88-4661-ac9f-231d1c44865a</v>
      </c>
      <c r="D3593" s="2" t="s">
        <v>79</v>
      </c>
      <c r="E3593" s="2" t="s">
        <v>37</v>
      </c>
      <c r="F3593" s="13" t="str">
        <f t="shared" si="422"/>
        <v>02/ 12/ 2021</v>
      </c>
      <c r="G3593" s="4">
        <v>44532.485752314817</v>
      </c>
      <c r="H3593" s="4">
        <v>44532.491840277777</v>
      </c>
      <c r="I3593" s="19" t="str">
        <f t="shared" si="416"/>
        <v>11:39:29</v>
      </c>
      <c r="J3593" s="17" t="str">
        <f t="shared" si="417"/>
        <v>11:48:15</v>
      </c>
      <c r="K3593" s="17" t="str">
        <f t="shared" si="418"/>
        <v>yes</v>
      </c>
      <c r="L3593" s="17">
        <f t="shared" si="419"/>
        <v>6.0879629629629339E-3</v>
      </c>
      <c r="M3593" s="17" t="str">
        <f t="shared" si="420"/>
        <v>-</v>
      </c>
      <c r="N3593" s="13" t="str">
        <f t="shared" si="421"/>
        <v xml:space="preserve"> Dec</v>
      </c>
      <c r="O3593" s="4">
        <v>44532.487627314818</v>
      </c>
      <c r="P3593" s="5">
        <v>0</v>
      </c>
      <c r="Q3593" s="5">
        <v>5.7870370370370373E-5</v>
      </c>
      <c r="R3593" s="2">
        <v>0</v>
      </c>
    </row>
    <row r="3594" spans="1:18" ht="12.75">
      <c r="A3594" s="2">
        <v>8545247</v>
      </c>
      <c r="B3594" s="3" t="s">
        <v>8073</v>
      </c>
      <c r="C3594" s="3" t="str">
        <v>bf793474-ca4a-405e-b07a-ff6510415e8c</v>
      </c>
      <c r="D3594" s="2" t="s">
        <v>19</v>
      </c>
      <c r="E3594" s="2" t="s">
        <v>20</v>
      </c>
      <c r="F3594" s="13" t="str">
        <f t="shared" si="422"/>
        <v>02/ 06/ 2021</v>
      </c>
      <c r="G3594" s="4">
        <v>44349.651504629626</v>
      </c>
      <c r="H3594" s="4">
        <v>44349.693692129629</v>
      </c>
      <c r="I3594" s="19" t="str">
        <f t="shared" si="416"/>
        <v>15:38:10</v>
      </c>
      <c r="J3594" s="17" t="str">
        <f t="shared" si="417"/>
        <v>16:38:55</v>
      </c>
      <c r="K3594" s="17" t="str">
        <f t="shared" si="418"/>
        <v>yes</v>
      </c>
      <c r="L3594" s="17">
        <f t="shared" si="419"/>
        <v>4.2187500000000044E-2</v>
      </c>
      <c r="M3594" s="17" t="str">
        <f t="shared" si="420"/>
        <v>-</v>
      </c>
      <c r="N3594" s="13" t="str">
        <f t="shared" si="421"/>
        <v xml:space="preserve"> Jun</v>
      </c>
      <c r="O3594" s="2" t="s">
        <v>21</v>
      </c>
      <c r="P3594" s="5">
        <v>0</v>
      </c>
      <c r="Q3594" s="2" t="s">
        <v>21</v>
      </c>
      <c r="R3594" s="2">
        <v>0</v>
      </c>
    </row>
    <row r="3595" spans="1:18" ht="12.75">
      <c r="A3595" s="2">
        <v>8576105</v>
      </c>
      <c r="B3595" s="3" t="s">
        <v>8074</v>
      </c>
      <c r="C3595" s="3" t="str">
        <v>867876e6-6c6a-44d3-9f87-cc1e2efc4963</v>
      </c>
      <c r="D3595" s="2" t="s">
        <v>19</v>
      </c>
      <c r="E3595" s="2" t="s">
        <v>20</v>
      </c>
      <c r="F3595" s="13" t="str">
        <f t="shared" si="422"/>
        <v>02/ 11/ 2021</v>
      </c>
      <c r="G3595" s="4">
        <v>44502.330069444448</v>
      </c>
      <c r="H3595" s="4">
        <v>44502.372488425928</v>
      </c>
      <c r="I3595" s="19" t="str">
        <f t="shared" si="416"/>
        <v>07:55:18</v>
      </c>
      <c r="J3595" s="17" t="str">
        <f t="shared" si="417"/>
        <v>08:56:23</v>
      </c>
      <c r="K3595" s="17" t="str">
        <f t="shared" si="418"/>
        <v>no</v>
      </c>
      <c r="L3595" s="17">
        <f t="shared" si="419"/>
        <v>4.2418981481481488E-2</v>
      </c>
      <c r="M3595" s="17" t="str">
        <f t="shared" si="420"/>
        <v>-</v>
      </c>
      <c r="N3595" s="13" t="str">
        <f t="shared" si="421"/>
        <v xml:space="preserve"> Nov</v>
      </c>
      <c r="O3595" s="2" t="s">
        <v>21</v>
      </c>
      <c r="P3595" s="5">
        <v>0</v>
      </c>
      <c r="Q3595" s="2" t="s">
        <v>21</v>
      </c>
      <c r="R3595" s="2">
        <v>0</v>
      </c>
    </row>
    <row r="3596" spans="1:18" ht="12.75">
      <c r="A3596" s="2">
        <v>8675181</v>
      </c>
      <c r="B3596" s="3" t="s">
        <v>8075</v>
      </c>
      <c r="C3596" s="3" t="str">
        <v>2cd9a404-b477-4326-ad18-a8b2d6d4cc0d</v>
      </c>
      <c r="D3596" s="2" t="s">
        <v>446</v>
      </c>
      <c r="E3596" s="2" t="s">
        <v>37</v>
      </c>
      <c r="F3596" s="13" t="str">
        <f t="shared" si="422"/>
        <v>26/ 02/ 2021</v>
      </c>
      <c r="G3596" s="2" t="s">
        <v>8076</v>
      </c>
      <c r="H3596" s="2" t="s">
        <v>8077</v>
      </c>
      <c r="I3596" s="19" t="str">
        <f t="shared" si="416"/>
        <v>13:30:12</v>
      </c>
      <c r="J3596" s="17" t="str">
        <f t="shared" si="417"/>
        <v>13:37:44</v>
      </c>
      <c r="K3596" s="17" t="str">
        <f t="shared" si="418"/>
        <v>yes</v>
      </c>
      <c r="L3596" s="17">
        <f t="shared" si="419"/>
        <v>5.2314814814814481E-3</v>
      </c>
      <c r="M3596" s="17" t="str">
        <f t="shared" si="420"/>
        <v>4rth week of feb</v>
      </c>
      <c r="N3596" s="13" t="str">
        <f t="shared" si="421"/>
        <v xml:space="preserve"> Feb</v>
      </c>
      <c r="O3596" s="2" t="s">
        <v>8078</v>
      </c>
      <c r="P3596" s="5">
        <v>0</v>
      </c>
      <c r="Q3596" s="5">
        <v>1.0416666666666667E-4</v>
      </c>
      <c r="R3596" s="2">
        <v>0</v>
      </c>
    </row>
    <row r="3597" spans="1:18" ht="12.75">
      <c r="A3597" s="2">
        <v>8687423</v>
      </c>
      <c r="B3597" s="3" t="s">
        <v>8079</v>
      </c>
      <c r="C3597" s="3" t="str">
        <v>446694a6-b8b3-42f3-bfb4-3c4d58633170</v>
      </c>
      <c r="D3597" s="2" t="s">
        <v>19</v>
      </c>
      <c r="E3597" s="2" t="s">
        <v>23</v>
      </c>
      <c r="F3597" s="13" t="str">
        <f t="shared" si="422"/>
        <v>28/ 02/ 2021</v>
      </c>
      <c r="G3597" s="2" t="s">
        <v>8080</v>
      </c>
      <c r="H3597" s="2" t="s">
        <v>8081</v>
      </c>
      <c r="I3597" s="19" t="str">
        <f t="shared" si="416"/>
        <v>13:46:48</v>
      </c>
      <c r="J3597" s="17" t="str">
        <f t="shared" si="417"/>
        <v>13:51:01</v>
      </c>
      <c r="K3597" s="17" t="str">
        <f t="shared" si="418"/>
        <v>yes</v>
      </c>
      <c r="L3597" s="17">
        <f t="shared" si="419"/>
        <v>2.9282407407408284E-3</v>
      </c>
      <c r="M3597" s="17" t="str">
        <f t="shared" si="420"/>
        <v>4rth week of feb</v>
      </c>
      <c r="N3597" s="13" t="str">
        <f t="shared" si="421"/>
        <v xml:space="preserve"> Feb</v>
      </c>
      <c r="O3597" s="2" t="s">
        <v>21</v>
      </c>
      <c r="P3597" s="5">
        <v>0</v>
      </c>
      <c r="Q3597" s="2" t="s">
        <v>21</v>
      </c>
      <c r="R3597" s="2">
        <v>0</v>
      </c>
    </row>
    <row r="3598" spans="1:18" ht="12.75">
      <c r="A3598" s="2">
        <v>8530348</v>
      </c>
      <c r="B3598" s="3" t="s">
        <v>8082</v>
      </c>
      <c r="C3598" s="3" t="str">
        <v>e9568625-f553-4a43-bb30-fc8a00d10cd5</v>
      </c>
      <c r="D3598" s="2" t="s">
        <v>285</v>
      </c>
      <c r="E3598" s="2" t="s">
        <v>37</v>
      </c>
      <c r="F3598" s="13" t="str">
        <f t="shared" si="422"/>
        <v>02/ 04/ 2021</v>
      </c>
      <c r="G3598" s="4">
        <v>44288.585081018522</v>
      </c>
      <c r="H3598" s="4">
        <v>44288.600590277776</v>
      </c>
      <c r="I3598" s="19" t="str">
        <f t="shared" si="416"/>
        <v>14:02:31</v>
      </c>
      <c r="J3598" s="17" t="str">
        <f t="shared" si="417"/>
        <v>14:24:51</v>
      </c>
      <c r="K3598" s="17" t="str">
        <f t="shared" si="418"/>
        <v>yes</v>
      </c>
      <c r="L3598" s="17">
        <f t="shared" si="419"/>
        <v>1.5509259259259167E-2</v>
      </c>
      <c r="M3598" s="17" t="str">
        <f t="shared" si="420"/>
        <v>-</v>
      </c>
      <c r="N3598" s="13" t="str">
        <f t="shared" si="421"/>
        <v xml:space="preserve"> Apr</v>
      </c>
      <c r="O3598" s="4">
        <v>44288.585428240738</v>
      </c>
      <c r="P3598" s="5">
        <v>0</v>
      </c>
      <c r="Q3598" s="5">
        <v>5.7870370370370373E-5</v>
      </c>
      <c r="R3598" s="2">
        <v>0</v>
      </c>
    </row>
    <row r="3599" spans="1:18" ht="12.75">
      <c r="A3599" s="2">
        <v>8675471</v>
      </c>
      <c r="B3599" s="3" t="s">
        <v>8083</v>
      </c>
      <c r="C3599" s="3" t="str">
        <v>59d1158e-8604-4ea3-b8b0-760a82b207d3</v>
      </c>
      <c r="D3599" s="2" t="s">
        <v>396</v>
      </c>
      <c r="E3599" s="2" t="s">
        <v>37</v>
      </c>
      <c r="F3599" s="13" t="str">
        <f t="shared" si="422"/>
        <v>26/ 02/ 2021</v>
      </c>
      <c r="G3599" s="2" t="s">
        <v>8084</v>
      </c>
      <c r="H3599" s="2" t="s">
        <v>8085</v>
      </c>
      <c r="I3599" s="19" t="str">
        <f t="shared" si="416"/>
        <v>14:08:28</v>
      </c>
      <c r="J3599" s="17" t="str">
        <f t="shared" si="417"/>
        <v>14:23:10</v>
      </c>
      <c r="K3599" s="17" t="str">
        <f t="shared" si="418"/>
        <v>yes</v>
      </c>
      <c r="L3599" s="17">
        <f t="shared" si="419"/>
        <v>1.0208333333333264E-2</v>
      </c>
      <c r="M3599" s="17" t="str">
        <f t="shared" si="420"/>
        <v>4rth week of feb</v>
      </c>
      <c r="N3599" s="13" t="str">
        <f t="shared" si="421"/>
        <v xml:space="preserve"> Feb</v>
      </c>
      <c r="O3599" s="2" t="s">
        <v>8086</v>
      </c>
      <c r="P3599" s="5">
        <v>0</v>
      </c>
      <c r="Q3599" s="5">
        <v>5.2083333333333333E-4</v>
      </c>
      <c r="R3599" s="2">
        <v>5</v>
      </c>
    </row>
    <row r="3600" spans="1:18" ht="12.75">
      <c r="A3600" s="2">
        <v>8650401</v>
      </c>
      <c r="B3600" s="3" t="s">
        <v>8087</v>
      </c>
      <c r="C3600" s="3" t="str">
        <v>a8e0a90f-784d-468f-b92f-0f1dbb4829fe</v>
      </c>
      <c r="D3600" s="2" t="s">
        <v>19</v>
      </c>
      <c r="E3600" s="2" t="s">
        <v>20</v>
      </c>
      <c r="F3600" s="13" t="str">
        <f t="shared" si="422"/>
        <v>22/ 02/ 2021</v>
      </c>
      <c r="G3600" s="2" t="s">
        <v>8088</v>
      </c>
      <c r="H3600" s="2" t="s">
        <v>8089</v>
      </c>
      <c r="I3600" s="19" t="str">
        <f t="shared" si="416"/>
        <v>15:16:24</v>
      </c>
      <c r="J3600" s="17" t="str">
        <f t="shared" si="417"/>
        <v>16:17:18</v>
      </c>
      <c r="K3600" s="17" t="str">
        <f t="shared" si="418"/>
        <v>yes</v>
      </c>
      <c r="L3600" s="17">
        <f t="shared" si="419"/>
        <v>4.2291666666666727E-2</v>
      </c>
      <c r="M3600" s="17" t="str">
        <f t="shared" si="420"/>
        <v>4rth week of feb</v>
      </c>
      <c r="N3600" s="13" t="str">
        <f t="shared" si="421"/>
        <v xml:space="preserve"> Feb</v>
      </c>
      <c r="O3600" s="2" t="s">
        <v>21</v>
      </c>
      <c r="P3600" s="5">
        <v>0</v>
      </c>
      <c r="Q3600" s="2" t="s">
        <v>21</v>
      </c>
      <c r="R3600" s="2">
        <v>0</v>
      </c>
    </row>
    <row r="3601" spans="1:18" ht="12.75">
      <c r="A3601" s="2">
        <v>8562218</v>
      </c>
      <c r="B3601" s="3" t="s">
        <v>8090</v>
      </c>
      <c r="C3601" s="3" t="str">
        <v>17abe2c1-71df-4522-85ce-de992f7d310c</v>
      </c>
      <c r="D3601" s="2" t="s">
        <v>19</v>
      </c>
      <c r="E3601" s="2" t="s">
        <v>23</v>
      </c>
      <c r="F3601" s="13" t="str">
        <f t="shared" si="422"/>
        <v>02/ 09/ 2021</v>
      </c>
      <c r="G3601" s="4">
        <v>44441.418379629627</v>
      </c>
      <c r="H3601" s="4">
        <v>44441.418738425928</v>
      </c>
      <c r="I3601" s="19" t="str">
        <f t="shared" si="416"/>
        <v>10:02:28</v>
      </c>
      <c r="J3601" s="17" t="str">
        <f t="shared" si="417"/>
        <v>10:02:59</v>
      </c>
      <c r="K3601" s="17" t="str">
        <f t="shared" si="418"/>
        <v>yes</v>
      </c>
      <c r="L3601" s="17">
        <f t="shared" si="419"/>
        <v>3.5879629629631538E-4</v>
      </c>
      <c r="M3601" s="17" t="str">
        <f t="shared" si="420"/>
        <v>-</v>
      </c>
      <c r="N3601" s="13" t="str">
        <f t="shared" si="421"/>
        <v xml:space="preserve"> Sep</v>
      </c>
      <c r="O3601" s="2" t="s">
        <v>21</v>
      </c>
      <c r="P3601" s="5">
        <v>0</v>
      </c>
      <c r="Q3601" s="2" t="s">
        <v>21</v>
      </c>
      <c r="R3601" s="2">
        <v>4</v>
      </c>
    </row>
    <row r="3602" spans="1:18" ht="12.75">
      <c r="A3602" s="2">
        <v>8553953</v>
      </c>
      <c r="B3602" s="3" t="s">
        <v>8091</v>
      </c>
      <c r="C3602" s="3" t="str">
        <v>ffed7343-3691-48ae-895a-a30eea2dff3f</v>
      </c>
      <c r="D3602" s="2" t="s">
        <v>19</v>
      </c>
      <c r="E3602" s="2" t="s">
        <v>20</v>
      </c>
      <c r="F3602" s="13" t="str">
        <f t="shared" si="422"/>
        <v>02/ 07/ 2021</v>
      </c>
      <c r="G3602" s="4">
        <v>44379.961134259262</v>
      </c>
      <c r="H3602" s="4">
        <v>44410.003831018519</v>
      </c>
      <c r="I3602" s="19" t="str">
        <f t="shared" si="416"/>
        <v>23:04:02</v>
      </c>
      <c r="J3602" s="17" t="str">
        <f t="shared" si="417"/>
        <v>00:05:31</v>
      </c>
      <c r="K3602" s="17" t="str">
        <f t="shared" si="418"/>
        <v>no</v>
      </c>
      <c r="L3602" s="17">
        <f t="shared" si="419"/>
        <v>-0.9573032407407408</v>
      </c>
      <c r="M3602" s="17" t="str">
        <f t="shared" si="420"/>
        <v>-</v>
      </c>
      <c r="N3602" s="13" t="str">
        <f t="shared" si="421"/>
        <v xml:space="preserve"> Jul</v>
      </c>
      <c r="O3602" s="2" t="s">
        <v>21</v>
      </c>
      <c r="P3602" s="5">
        <v>0</v>
      </c>
      <c r="Q3602" s="2" t="s">
        <v>21</v>
      </c>
      <c r="R3602" s="2">
        <v>0</v>
      </c>
    </row>
    <row r="3603" spans="1:18" ht="12.75">
      <c r="A3603" s="2">
        <v>8627456</v>
      </c>
      <c r="B3603" s="3" t="s">
        <v>8092</v>
      </c>
      <c r="C3603" s="3" t="str">
        <v>0415db97-f993-47e3-87f6-aaf9aaec78dd</v>
      </c>
      <c r="D3603" s="2" t="s">
        <v>3259</v>
      </c>
      <c r="E3603" s="2" t="s">
        <v>37</v>
      </c>
      <c r="F3603" s="13" t="str">
        <f t="shared" si="422"/>
        <v>18/ 02/ 2021</v>
      </c>
      <c r="G3603" s="2" t="s">
        <v>8093</v>
      </c>
      <c r="H3603" s="2" t="s">
        <v>8094</v>
      </c>
      <c r="I3603" s="19" t="str">
        <f t="shared" si="416"/>
        <v>15:35:07</v>
      </c>
      <c r="J3603" s="17" t="str">
        <f t="shared" si="417"/>
        <v>15:49:05</v>
      </c>
      <c r="K3603" s="17" t="str">
        <f t="shared" si="418"/>
        <v>yes</v>
      </c>
      <c r="L3603" s="17">
        <f t="shared" si="419"/>
        <v>9.6990740740741099E-3</v>
      </c>
      <c r="M3603" s="17" t="str">
        <f t="shared" si="420"/>
        <v>3rd week of feb</v>
      </c>
      <c r="N3603" s="13" t="str">
        <f t="shared" si="421"/>
        <v xml:space="preserve"> Feb</v>
      </c>
      <c r="O3603" s="2" t="s">
        <v>8095</v>
      </c>
      <c r="P3603" s="5">
        <v>0</v>
      </c>
      <c r="Q3603" s="5">
        <v>1.1574074074074075E-4</v>
      </c>
      <c r="R3603" s="2">
        <v>0</v>
      </c>
    </row>
    <row r="3604" spans="1:18" ht="12.75">
      <c r="A3604" s="2">
        <v>8673561</v>
      </c>
      <c r="B3604" s="3" t="s">
        <v>8096</v>
      </c>
      <c r="C3604" s="3" t="str">
        <v>02139b87-ccdf-488e-935a-a6810113a479</v>
      </c>
      <c r="D3604" s="2" t="s">
        <v>19</v>
      </c>
      <c r="E3604" s="2" t="s">
        <v>20</v>
      </c>
      <c r="F3604" s="13" t="str">
        <f t="shared" si="422"/>
        <v>26/ 02/ 2021</v>
      </c>
      <c r="G3604" s="2" t="s">
        <v>8097</v>
      </c>
      <c r="H3604" s="2" t="s">
        <v>8098</v>
      </c>
      <c r="I3604" s="19" t="str">
        <f t="shared" si="416"/>
        <v>10:01:55</v>
      </c>
      <c r="J3604" s="17" t="str">
        <f t="shared" si="417"/>
        <v>11:02:25</v>
      </c>
      <c r="K3604" s="17" t="str">
        <f t="shared" si="418"/>
        <v>yes</v>
      </c>
      <c r="L3604" s="17">
        <f t="shared" si="419"/>
        <v>4.2013888888888851E-2</v>
      </c>
      <c r="M3604" s="17" t="str">
        <f t="shared" si="420"/>
        <v>4rth week of feb</v>
      </c>
      <c r="N3604" s="13" t="str">
        <f t="shared" si="421"/>
        <v xml:space="preserve"> Feb</v>
      </c>
      <c r="O3604" s="2" t="s">
        <v>21</v>
      </c>
      <c r="P3604" s="5">
        <v>0</v>
      </c>
      <c r="Q3604" s="2" t="s">
        <v>21</v>
      </c>
      <c r="R3604" s="2">
        <v>0</v>
      </c>
    </row>
    <row r="3605" spans="1:18" ht="12.75">
      <c r="A3605" s="2">
        <v>8591306</v>
      </c>
      <c r="B3605" s="3" t="s">
        <v>7338</v>
      </c>
      <c r="C3605" s="3" t="str">
        <v>e8b2bf6e-649a-4ffd-8dcf-85762279ca8f</v>
      </c>
      <c r="D3605" s="2" t="s">
        <v>19</v>
      </c>
      <c r="E3605" s="2" t="s">
        <v>23</v>
      </c>
      <c r="F3605" s="13" t="str">
        <f t="shared" si="422"/>
        <v>13/ 02/ 2021</v>
      </c>
      <c r="G3605" s="2" t="s">
        <v>8099</v>
      </c>
      <c r="H3605" s="2" t="s">
        <v>8100</v>
      </c>
      <c r="I3605" s="19" t="str">
        <f t="shared" si="416"/>
        <v>09:49:57</v>
      </c>
      <c r="J3605" s="17" t="str">
        <f t="shared" si="417"/>
        <v>09:50:30</v>
      </c>
      <c r="K3605" s="17" t="str">
        <f t="shared" si="418"/>
        <v>no</v>
      </c>
      <c r="L3605" s="17">
        <f t="shared" si="419"/>
        <v>3.8194444444444864E-4</v>
      </c>
      <c r="M3605" s="17" t="str">
        <f t="shared" si="420"/>
        <v>2nd week of feb</v>
      </c>
      <c r="N3605" s="13" t="str">
        <f t="shared" si="421"/>
        <v xml:space="preserve"> Feb</v>
      </c>
      <c r="O3605" s="2" t="s">
        <v>21</v>
      </c>
      <c r="P3605" s="5">
        <v>0</v>
      </c>
      <c r="Q3605" s="2" t="s">
        <v>21</v>
      </c>
      <c r="R3605" s="2">
        <v>0</v>
      </c>
    </row>
    <row r="3606" spans="1:18" ht="12.75">
      <c r="A3606" s="2">
        <v>8679564</v>
      </c>
      <c r="B3606" s="3" t="s">
        <v>8101</v>
      </c>
      <c r="C3606" s="3" t="str">
        <v>d8501450-8140-401b-8d31-c96b995c310f</v>
      </c>
      <c r="D3606" s="2" t="s">
        <v>19</v>
      </c>
      <c r="E3606" s="2" t="s">
        <v>23</v>
      </c>
      <c r="F3606" s="13" t="str">
        <f t="shared" si="422"/>
        <v>27/ 02/ 2021</v>
      </c>
      <c r="G3606" s="2" t="s">
        <v>8102</v>
      </c>
      <c r="H3606" s="2" t="s">
        <v>8103</v>
      </c>
      <c r="I3606" s="19" t="str">
        <f t="shared" si="416"/>
        <v>08:51:23</v>
      </c>
      <c r="J3606" s="17" t="str">
        <f t="shared" si="417"/>
        <v>08:52:18</v>
      </c>
      <c r="K3606" s="17" t="str">
        <f t="shared" si="418"/>
        <v>no</v>
      </c>
      <c r="L3606" s="17">
        <f t="shared" si="419"/>
        <v>6.3657407407408106E-4</v>
      </c>
      <c r="M3606" s="17" t="str">
        <f t="shared" si="420"/>
        <v>4rth week of feb</v>
      </c>
      <c r="N3606" s="13" t="str">
        <f t="shared" si="421"/>
        <v xml:space="preserve"> Feb</v>
      </c>
      <c r="O3606" s="2" t="s">
        <v>21</v>
      </c>
      <c r="P3606" s="5">
        <v>0</v>
      </c>
      <c r="Q3606" s="2" t="s">
        <v>21</v>
      </c>
      <c r="R3606" s="2">
        <v>0</v>
      </c>
    </row>
    <row r="3607" spans="1:18" ht="12.75">
      <c r="A3607" s="2">
        <v>8526061</v>
      </c>
      <c r="B3607" s="3" t="s">
        <v>8104</v>
      </c>
      <c r="C3607" s="3" t="str">
        <v>0d4e56dc-369a-402c-a793-bbcbd639220c</v>
      </c>
      <c r="D3607" s="2" t="s">
        <v>19</v>
      </c>
      <c r="E3607" s="2" t="s">
        <v>20</v>
      </c>
      <c r="F3607" s="13" t="str">
        <f t="shared" si="422"/>
        <v>02/ 03/ 2021</v>
      </c>
      <c r="G3607" s="4">
        <v>44257.923402777778</v>
      </c>
      <c r="H3607" s="4">
        <v>44257.967615740738</v>
      </c>
      <c r="I3607" s="19" t="str">
        <f t="shared" si="416"/>
        <v>22:09:42</v>
      </c>
      <c r="J3607" s="17" t="str">
        <f t="shared" si="417"/>
        <v>23:13:22</v>
      </c>
      <c r="K3607" s="17" t="str">
        <f t="shared" si="418"/>
        <v>no</v>
      </c>
      <c r="L3607" s="17">
        <f t="shared" si="419"/>
        <v>4.4212962962963065E-2</v>
      </c>
      <c r="M3607" s="17" t="str">
        <f t="shared" si="420"/>
        <v>-</v>
      </c>
      <c r="N3607" s="13" t="str">
        <f t="shared" si="421"/>
        <v xml:space="preserve"> Mar</v>
      </c>
      <c r="O3607" s="2" t="s">
        <v>21</v>
      </c>
      <c r="P3607" s="5">
        <v>0</v>
      </c>
      <c r="Q3607" s="2" t="s">
        <v>21</v>
      </c>
      <c r="R3607" s="2">
        <v>0</v>
      </c>
    </row>
    <row r="3608" spans="1:18" ht="12.75">
      <c r="A3608" s="2">
        <v>8639201</v>
      </c>
      <c r="B3608" s="3" t="s">
        <v>8105</v>
      </c>
      <c r="C3608" s="3" t="str">
        <v>898710d5-3e68-427c-9c02-a0cda9f075e5</v>
      </c>
      <c r="D3608" s="2" t="s">
        <v>19</v>
      </c>
      <c r="E3608" s="2" t="s">
        <v>20</v>
      </c>
      <c r="F3608" s="13" t="str">
        <f>TEXT(G3608,"dd/ mm/ yyyy")</f>
        <v>20/ 02/ 2021</v>
      </c>
      <c r="G3608" s="2" t="s">
        <v>8106</v>
      </c>
      <c r="H3608" s="2" t="s">
        <v>8107</v>
      </c>
      <c r="I3608" s="19" t="str">
        <f t="shared" si="416"/>
        <v>14:30:38</v>
      </c>
      <c r="J3608" s="17" t="str">
        <f t="shared" si="417"/>
        <v>15:31:12</v>
      </c>
      <c r="K3608" s="17" t="str">
        <f t="shared" si="418"/>
        <v>yes</v>
      </c>
      <c r="L3608" s="17">
        <f t="shared" si="419"/>
        <v>4.2060185185185173E-2</v>
      </c>
      <c r="M3608" s="17" t="str">
        <f t="shared" si="420"/>
        <v>3rd week of feb</v>
      </c>
      <c r="N3608" s="13" t="str">
        <f t="shared" si="421"/>
        <v xml:space="preserve"> Feb</v>
      </c>
      <c r="O3608" s="2" t="s">
        <v>21</v>
      </c>
      <c r="P3608" s="5">
        <v>0</v>
      </c>
      <c r="Q3608" s="2" t="s">
        <v>21</v>
      </c>
      <c r="R3608" s="2">
        <v>0</v>
      </c>
    </row>
    <row r="3609" spans="1:18" ht="12.75">
      <c r="A3609" s="2">
        <v>8589121</v>
      </c>
      <c r="B3609" s="3" t="s">
        <v>8108</v>
      </c>
      <c r="C3609" s="3" t="str">
        <v>c4819e85-8f28-48b5-834c-221b976c031b</v>
      </c>
      <c r="D3609" s="2" t="s">
        <v>1155</v>
      </c>
      <c r="E3609" s="2" t="s">
        <v>37</v>
      </c>
      <c r="F3609" s="13" t="str">
        <f t="shared" si="422"/>
        <v>02/ 12/ 2021</v>
      </c>
      <c r="G3609" s="4">
        <v>44532.843946759262</v>
      </c>
      <c r="H3609" s="4">
        <v>44532.846458333333</v>
      </c>
      <c r="I3609" s="19" t="str">
        <f t="shared" si="416"/>
        <v>20:15:17</v>
      </c>
      <c r="J3609" s="17" t="str">
        <f t="shared" si="417"/>
        <v>20:18:54</v>
      </c>
      <c r="K3609" s="17" t="str">
        <f t="shared" si="418"/>
        <v>no</v>
      </c>
      <c r="L3609" s="17">
        <f t="shared" si="419"/>
        <v>2.5115740740740966E-3</v>
      </c>
      <c r="M3609" s="17" t="str">
        <f t="shared" si="420"/>
        <v>-</v>
      </c>
      <c r="N3609" s="13" t="str">
        <f t="shared" si="421"/>
        <v xml:space="preserve"> Dec</v>
      </c>
      <c r="O3609" s="4">
        <v>44532.844305555554</v>
      </c>
      <c r="P3609" s="5">
        <v>0</v>
      </c>
      <c r="Q3609" s="5">
        <v>9.2592592592592588E-5</v>
      </c>
      <c r="R3609" s="2">
        <v>5</v>
      </c>
    </row>
    <row r="3610" spans="1:18" ht="12.75">
      <c r="A3610" s="2">
        <v>8558997</v>
      </c>
      <c r="B3610" s="3" t="s">
        <v>1615</v>
      </c>
      <c r="C3610" s="3" t="str">
        <v>d2accd1a-5b3c-407d-8b55-de3711ce7d2b</v>
      </c>
      <c r="D3610" s="2" t="s">
        <v>115</v>
      </c>
      <c r="E3610" s="2" t="s">
        <v>37</v>
      </c>
      <c r="F3610" s="13" t="str">
        <f t="shared" si="422"/>
        <v>02/ 08/ 2021</v>
      </c>
      <c r="G3610" s="4">
        <v>44410.73642361111</v>
      </c>
      <c r="H3610" s="4">
        <v>44410.744525462964</v>
      </c>
      <c r="I3610" s="19" t="str">
        <f t="shared" si="416"/>
        <v>17:40:27</v>
      </c>
      <c r="J3610" s="17" t="str">
        <f t="shared" si="417"/>
        <v>17:52:07</v>
      </c>
      <c r="K3610" s="17" t="str">
        <f t="shared" si="418"/>
        <v>no</v>
      </c>
      <c r="L3610" s="17">
        <f t="shared" si="419"/>
        <v>8.1018518518517491E-3</v>
      </c>
      <c r="M3610" s="17" t="str">
        <f t="shared" si="420"/>
        <v>-</v>
      </c>
      <c r="N3610" s="13" t="str">
        <f t="shared" si="421"/>
        <v xml:space="preserve"> Aug</v>
      </c>
      <c r="O3610" s="4">
        <v>44410.736793981479</v>
      </c>
      <c r="P3610" s="5">
        <v>0</v>
      </c>
      <c r="Q3610" s="5">
        <v>2.5462962962962961E-4</v>
      </c>
      <c r="R3610" s="2">
        <v>0</v>
      </c>
    </row>
    <row r="3611" spans="1:18" ht="12.75">
      <c r="A3611" s="2">
        <v>8611256</v>
      </c>
      <c r="B3611" s="3" t="s">
        <v>8109</v>
      </c>
      <c r="C3611" s="3" t="str">
        <v>b66c3103-a194-404e-81bf-ed889576fd24</v>
      </c>
      <c r="D3611" s="2" t="s">
        <v>131</v>
      </c>
      <c r="E3611" s="2" t="s">
        <v>37</v>
      </c>
      <c r="F3611" s="13" t="str">
        <f t="shared" si="422"/>
        <v>16/ 02/ 2021</v>
      </c>
      <c r="G3611" s="2" t="s">
        <v>8110</v>
      </c>
      <c r="H3611" s="2" t="s">
        <v>8111</v>
      </c>
      <c r="I3611" s="19" t="str">
        <f t="shared" si="416"/>
        <v>10:15:00</v>
      </c>
      <c r="J3611" s="17" t="str">
        <f t="shared" si="417"/>
        <v>10:39:37</v>
      </c>
      <c r="K3611" s="17" t="str">
        <f t="shared" si="418"/>
        <v>yes</v>
      </c>
      <c r="L3611" s="17">
        <f t="shared" si="419"/>
        <v>1.7094907407407378E-2</v>
      </c>
      <c r="M3611" s="17" t="str">
        <f t="shared" si="420"/>
        <v>3rd week of feb</v>
      </c>
      <c r="N3611" s="13" t="str">
        <f t="shared" si="421"/>
        <v xml:space="preserve"> Feb</v>
      </c>
      <c r="O3611" s="2" t="s">
        <v>8112</v>
      </c>
      <c r="P3611" s="5">
        <v>0</v>
      </c>
      <c r="Q3611" s="5">
        <v>2.8124999999999999E-3</v>
      </c>
      <c r="R3611" s="2">
        <v>5</v>
      </c>
    </row>
    <row r="3612" spans="1:18" ht="12.75">
      <c r="A3612" s="2">
        <v>8522403</v>
      </c>
      <c r="B3612" s="3" t="s">
        <v>8113</v>
      </c>
      <c r="C3612" s="3" t="str">
        <v>eeb3fcb2-41e7-40ad-8061-b6b2af848696</v>
      </c>
      <c r="D3612" s="2" t="s">
        <v>19</v>
      </c>
      <c r="E3612" s="2" t="s">
        <v>20</v>
      </c>
      <c r="F3612" s="13" t="str">
        <f t="shared" si="422"/>
        <v>02/ 03/ 2021</v>
      </c>
      <c r="G3612" s="4">
        <v>44257.597777777781</v>
      </c>
      <c r="H3612" s="4">
        <v>44257.641064814816</v>
      </c>
      <c r="I3612" s="19" t="str">
        <f t="shared" si="416"/>
        <v>14:20:48</v>
      </c>
      <c r="J3612" s="17" t="str">
        <f t="shared" si="417"/>
        <v>15:23:08</v>
      </c>
      <c r="K3612" s="17" t="str">
        <f t="shared" si="418"/>
        <v>yes</v>
      </c>
      <c r="L3612" s="17">
        <f t="shared" si="419"/>
        <v>4.3287037037036957E-2</v>
      </c>
      <c r="M3612" s="17" t="str">
        <f t="shared" si="420"/>
        <v>-</v>
      </c>
      <c r="N3612" s="13" t="str">
        <f t="shared" si="421"/>
        <v xml:space="preserve"> Mar</v>
      </c>
      <c r="O3612" s="2" t="s">
        <v>21</v>
      </c>
      <c r="P3612" s="5">
        <v>0</v>
      </c>
      <c r="Q3612" s="2" t="s">
        <v>21</v>
      </c>
      <c r="R3612" s="2">
        <v>0</v>
      </c>
    </row>
    <row r="3613" spans="1:18" ht="12.75">
      <c r="A3613" s="2">
        <v>8688773</v>
      </c>
      <c r="B3613" s="3" t="s">
        <v>8114</v>
      </c>
      <c r="C3613" s="3" t="str">
        <v>b9786029-2a64-4d04-b7fe-b89f9bac7072</v>
      </c>
      <c r="D3613" s="2" t="s">
        <v>901</v>
      </c>
      <c r="E3613" s="2" t="s">
        <v>37</v>
      </c>
      <c r="F3613" s="13" t="str">
        <f t="shared" si="422"/>
        <v>28/ 02/ 2021</v>
      </c>
      <c r="G3613" s="2" t="s">
        <v>8115</v>
      </c>
      <c r="H3613" s="2" t="s">
        <v>8116</v>
      </c>
      <c r="I3613" s="19" t="str">
        <f t="shared" si="416"/>
        <v>16:58:38</v>
      </c>
      <c r="J3613" s="17" t="str">
        <f t="shared" si="417"/>
        <v>17:11:43</v>
      </c>
      <c r="K3613" s="17" t="str">
        <f t="shared" si="418"/>
        <v>no</v>
      </c>
      <c r="L3613" s="17">
        <f t="shared" si="419"/>
        <v>9.0856481481481621E-3</v>
      </c>
      <c r="M3613" s="17" t="str">
        <f t="shared" si="420"/>
        <v>4rth week of feb</v>
      </c>
      <c r="N3613" s="13" t="str">
        <f t="shared" si="421"/>
        <v xml:space="preserve"> Feb</v>
      </c>
      <c r="O3613" s="2" t="s">
        <v>8117</v>
      </c>
      <c r="P3613" s="5">
        <v>0</v>
      </c>
      <c r="Q3613" s="5">
        <v>2.199074074074074E-4</v>
      </c>
      <c r="R3613" s="2">
        <v>0</v>
      </c>
    </row>
    <row r="3614" spans="1:18" ht="12.75">
      <c r="A3614" s="2">
        <v>8537130</v>
      </c>
      <c r="B3614" s="3" t="s">
        <v>8118</v>
      </c>
      <c r="C3614" s="3" t="str">
        <v>841a588c-0f3f-4eb4-9c33-dcbf57bcc026</v>
      </c>
      <c r="D3614" s="2" t="s">
        <v>483</v>
      </c>
      <c r="E3614" s="2" t="s">
        <v>37</v>
      </c>
      <c r="F3614" s="13" t="str">
        <f t="shared" si="422"/>
        <v>02/ 05/ 2021</v>
      </c>
      <c r="G3614" s="4">
        <v>44318.550532407404</v>
      </c>
      <c r="H3614" s="4">
        <v>44318.587835648148</v>
      </c>
      <c r="I3614" s="19" t="str">
        <f t="shared" si="416"/>
        <v>13:12:46</v>
      </c>
      <c r="J3614" s="17" t="str">
        <f t="shared" si="417"/>
        <v>14:06:29</v>
      </c>
      <c r="K3614" s="17" t="str">
        <f t="shared" si="418"/>
        <v>yes</v>
      </c>
      <c r="L3614" s="17">
        <f t="shared" si="419"/>
        <v>3.7303240740740762E-2</v>
      </c>
      <c r="M3614" s="17" t="str">
        <f t="shared" si="420"/>
        <v>-</v>
      </c>
      <c r="N3614" s="13" t="str">
        <f t="shared" si="421"/>
        <v xml:space="preserve"> May</v>
      </c>
      <c r="O3614" s="4">
        <v>44318.551469907405</v>
      </c>
      <c r="P3614" s="5">
        <v>1.9675925925925926E-4</v>
      </c>
      <c r="Q3614" s="5">
        <v>5.2083333333333333E-4</v>
      </c>
      <c r="R3614" s="2">
        <v>0</v>
      </c>
    </row>
    <row r="3615" spans="1:18" ht="12.75">
      <c r="A3615" s="2">
        <v>8556294</v>
      </c>
      <c r="B3615" s="3" t="s">
        <v>8119</v>
      </c>
      <c r="C3615" s="3" t="str">
        <v>2f9ebaa1-c385-45fb-a2d4-49f0313d27e1</v>
      </c>
      <c r="D3615" s="2" t="s">
        <v>1155</v>
      </c>
      <c r="E3615" s="2" t="s">
        <v>37</v>
      </c>
      <c r="F3615" s="13" t="str">
        <f t="shared" si="422"/>
        <v>02/ 08/ 2021</v>
      </c>
      <c r="G3615" s="4">
        <v>44410.518865740742</v>
      </c>
      <c r="H3615" s="4">
        <v>44410.523668981485</v>
      </c>
      <c r="I3615" s="19" t="str">
        <f t="shared" si="416"/>
        <v>12:27:10</v>
      </c>
      <c r="J3615" s="17" t="str">
        <f t="shared" si="417"/>
        <v>12:34:05</v>
      </c>
      <c r="K3615" s="17" t="str">
        <f t="shared" si="418"/>
        <v>yes</v>
      </c>
      <c r="L3615" s="17">
        <f t="shared" si="419"/>
        <v>4.8032407407407884E-3</v>
      </c>
      <c r="M3615" s="17" t="str">
        <f t="shared" si="420"/>
        <v>-</v>
      </c>
      <c r="N3615" s="13" t="str">
        <f t="shared" si="421"/>
        <v xml:space="preserve"> Aug</v>
      </c>
      <c r="O3615" s="4">
        <v>44410.519328703704</v>
      </c>
      <c r="P3615" s="5">
        <v>0</v>
      </c>
      <c r="Q3615" s="5">
        <v>9.2592592592592588E-5</v>
      </c>
      <c r="R3615" s="2">
        <v>5</v>
      </c>
    </row>
    <row r="3616" spans="1:18" ht="12.75">
      <c r="A3616" s="2">
        <v>8645787</v>
      </c>
      <c r="B3616" s="3" t="s">
        <v>8120</v>
      </c>
      <c r="C3616" s="3" t="str">
        <v>8beaef7e-4b0d-433f-a1dc-102cc47887bc</v>
      </c>
      <c r="D3616" s="2" t="s">
        <v>254</v>
      </c>
      <c r="E3616" s="2" t="s">
        <v>37</v>
      </c>
      <c r="F3616" s="13" t="str">
        <f t="shared" si="422"/>
        <v>21/ 02/ 2021</v>
      </c>
      <c r="G3616" s="2" t="s">
        <v>8121</v>
      </c>
      <c r="H3616" s="2" t="s">
        <v>8122</v>
      </c>
      <c r="I3616" s="19" t="str">
        <f t="shared" si="416"/>
        <v>18:08:31</v>
      </c>
      <c r="J3616" s="17" t="str">
        <f t="shared" si="417"/>
        <v>18:31:09</v>
      </c>
      <c r="K3616" s="17" t="str">
        <f t="shared" si="418"/>
        <v>no</v>
      </c>
      <c r="L3616" s="17">
        <f t="shared" si="419"/>
        <v>1.5717592592592644E-2</v>
      </c>
      <c r="M3616" s="17" t="str">
        <f t="shared" si="420"/>
        <v>3rd week of feb</v>
      </c>
      <c r="N3616" s="13" t="str">
        <f t="shared" si="421"/>
        <v xml:space="preserve"> Feb</v>
      </c>
      <c r="O3616" s="2" t="s">
        <v>8123</v>
      </c>
      <c r="P3616" s="5">
        <v>0</v>
      </c>
      <c r="Q3616" s="5">
        <v>6.9444444444444444E-5</v>
      </c>
      <c r="R3616" s="2">
        <v>3</v>
      </c>
    </row>
    <row r="3617" spans="1:18" ht="12.75">
      <c r="A3617" s="2">
        <v>8508134</v>
      </c>
      <c r="B3617" s="3" t="s">
        <v>8124</v>
      </c>
      <c r="C3617" s="3" t="str">
        <v>d39453fa-d8d0-463c-a8e5-6ac18035e306</v>
      </c>
      <c r="D3617" s="2" t="s">
        <v>911</v>
      </c>
      <c r="E3617" s="2" t="s">
        <v>37</v>
      </c>
      <c r="F3617" s="13" t="str">
        <f t="shared" si="422"/>
        <v>02/ 01/ 2021</v>
      </c>
      <c r="G3617" s="4">
        <v>44198.637280092589</v>
      </c>
      <c r="H3617" s="4">
        <v>44198.646608796298</v>
      </c>
      <c r="I3617" s="19" t="str">
        <f t="shared" si="416"/>
        <v>15:17:41</v>
      </c>
      <c r="J3617" s="17" t="str">
        <f t="shared" si="417"/>
        <v>15:31:07</v>
      </c>
      <c r="K3617" s="17" t="str">
        <f t="shared" si="418"/>
        <v>yes</v>
      </c>
      <c r="L3617" s="17">
        <f t="shared" si="419"/>
        <v>9.3287037037036447E-3</v>
      </c>
      <c r="M3617" s="17" t="str">
        <f t="shared" si="420"/>
        <v>-</v>
      </c>
      <c r="N3617" s="13" t="str">
        <f t="shared" si="421"/>
        <v xml:space="preserve"> Jan</v>
      </c>
      <c r="O3617" s="4">
        <v>44198.637696759259</v>
      </c>
      <c r="P3617" s="5">
        <v>0</v>
      </c>
      <c r="Q3617" s="5">
        <v>2.3148148148148147E-5</v>
      </c>
      <c r="R3617" s="2">
        <v>0</v>
      </c>
    </row>
    <row r="3618" spans="1:18" ht="12.75">
      <c r="A3618" s="2">
        <v>8619969</v>
      </c>
      <c r="B3618" s="3" t="s">
        <v>8125</v>
      </c>
      <c r="C3618" s="3" t="str">
        <v>aadc1fe1-9566-4f5a-be9d-335b9f4ac3f3</v>
      </c>
      <c r="D3618" s="2" t="s">
        <v>312</v>
      </c>
      <c r="E3618" s="2" t="s">
        <v>37</v>
      </c>
      <c r="F3618" s="13" t="str">
        <f t="shared" si="422"/>
        <v>17/ 02/ 2021</v>
      </c>
      <c r="G3618" s="2" t="s">
        <v>8126</v>
      </c>
      <c r="H3618" s="2" t="s">
        <v>8127</v>
      </c>
      <c r="I3618" s="19" t="str">
        <f t="shared" si="416"/>
        <v>14:15:34</v>
      </c>
      <c r="J3618" s="17" t="str">
        <f t="shared" si="417"/>
        <v>14:33:16</v>
      </c>
      <c r="K3618" s="17" t="str">
        <f t="shared" si="418"/>
        <v>yes</v>
      </c>
      <c r="L3618" s="17">
        <f t="shared" si="419"/>
        <v>1.229166666666659E-2</v>
      </c>
      <c r="M3618" s="17" t="str">
        <f t="shared" si="420"/>
        <v>3rd week of feb</v>
      </c>
      <c r="N3618" s="13" t="str">
        <f t="shared" si="421"/>
        <v xml:space="preserve"> Feb</v>
      </c>
      <c r="O3618" s="2" t="s">
        <v>8128</v>
      </c>
      <c r="P3618" s="5">
        <v>0</v>
      </c>
      <c r="Q3618" s="5">
        <v>1.273148148148148E-4</v>
      </c>
      <c r="R3618" s="2">
        <v>0</v>
      </c>
    </row>
    <row r="3619" spans="1:18" ht="12.75">
      <c r="A3619" s="2">
        <v>8571391</v>
      </c>
      <c r="B3619" s="3" t="s">
        <v>8129</v>
      </c>
      <c r="C3619" s="3" t="str">
        <v>6b1902e0-7237-475e-ac9b-aa4cc37e6d76</v>
      </c>
      <c r="D3619" s="2" t="s">
        <v>716</v>
      </c>
      <c r="E3619" s="2" t="s">
        <v>37</v>
      </c>
      <c r="F3619" s="13" t="str">
        <f t="shared" si="422"/>
        <v>02/ 10/ 2021</v>
      </c>
      <c r="G3619" s="4">
        <v>44471.613703703704</v>
      </c>
      <c r="H3619" s="4">
        <v>44471.620810185188</v>
      </c>
      <c r="I3619" s="19" t="str">
        <f t="shared" si="416"/>
        <v>14:43:44</v>
      </c>
      <c r="J3619" s="17" t="str">
        <f t="shared" si="417"/>
        <v>14:53:58</v>
      </c>
      <c r="K3619" s="17" t="str">
        <f t="shared" si="418"/>
        <v>yes</v>
      </c>
      <c r="L3619" s="17">
        <f t="shared" si="419"/>
        <v>7.1064814814814081E-3</v>
      </c>
      <c r="M3619" s="17" t="str">
        <f t="shared" si="420"/>
        <v>-</v>
      </c>
      <c r="N3619" s="13" t="str">
        <f t="shared" si="421"/>
        <v xml:space="preserve"> Oct</v>
      </c>
      <c r="O3619" s="4">
        <v>44471.614756944444</v>
      </c>
      <c r="P3619" s="5">
        <v>0</v>
      </c>
      <c r="Q3619" s="5">
        <v>6.9444444444444444E-5</v>
      </c>
      <c r="R3619" s="2">
        <v>0</v>
      </c>
    </row>
    <row r="3620" spans="1:18" ht="12.75">
      <c r="A3620" s="2">
        <v>8646752</v>
      </c>
      <c r="B3620" s="3" t="s">
        <v>8130</v>
      </c>
      <c r="C3620" s="3" t="str">
        <v>3fb4f64e-cf34-4bd3-ab27-5abd3f3ce669</v>
      </c>
      <c r="D3620" s="2" t="s">
        <v>19</v>
      </c>
      <c r="E3620" s="2" t="s">
        <v>23</v>
      </c>
      <c r="F3620" s="13" t="str">
        <f t="shared" si="422"/>
        <v>21/ 02/ 2021</v>
      </c>
      <c r="G3620" s="2" t="s">
        <v>8131</v>
      </c>
      <c r="H3620" s="2" t="s">
        <v>8132</v>
      </c>
      <c r="I3620" s="19" t="str">
        <f t="shared" si="416"/>
        <v>21:32:19</v>
      </c>
      <c r="J3620" s="17" t="str">
        <f t="shared" si="417"/>
        <v>21:33:06</v>
      </c>
      <c r="K3620" s="17" t="str">
        <f t="shared" si="418"/>
        <v>no</v>
      </c>
      <c r="L3620" s="17">
        <f t="shared" si="419"/>
        <v>5.4398148148138148E-4</v>
      </c>
      <c r="M3620" s="17" t="str">
        <f t="shared" si="420"/>
        <v>3rd week of feb</v>
      </c>
      <c r="N3620" s="13" t="str">
        <f t="shared" si="421"/>
        <v xml:space="preserve"> Feb</v>
      </c>
      <c r="O3620" s="2" t="s">
        <v>21</v>
      </c>
      <c r="P3620" s="5">
        <v>0</v>
      </c>
      <c r="Q3620" s="2" t="s">
        <v>21</v>
      </c>
      <c r="R3620" s="2">
        <v>0</v>
      </c>
    </row>
    <row r="3621" spans="1:18" ht="12.75">
      <c r="A3621" s="2">
        <v>8628996</v>
      </c>
      <c r="B3621" s="3" t="s">
        <v>8133</v>
      </c>
      <c r="C3621" s="3" t="str">
        <v>f3685bb9-ad6b-410c-b190-2a6b84d43d3b</v>
      </c>
      <c r="D3621" s="2" t="s">
        <v>19</v>
      </c>
      <c r="E3621" s="2" t="s">
        <v>23</v>
      </c>
      <c r="F3621" s="13" t="str">
        <f t="shared" si="422"/>
        <v>18/ 02/ 2021</v>
      </c>
      <c r="G3621" s="2" t="s">
        <v>8134</v>
      </c>
      <c r="H3621" s="2" t="s">
        <v>8135</v>
      </c>
      <c r="I3621" s="19" t="str">
        <f t="shared" si="416"/>
        <v>19:08:04</v>
      </c>
      <c r="J3621" s="17" t="str">
        <f t="shared" si="417"/>
        <v>19:09:02</v>
      </c>
      <c r="K3621" s="17" t="str">
        <f t="shared" si="418"/>
        <v>no</v>
      </c>
      <c r="L3621" s="17">
        <f t="shared" si="419"/>
        <v>6.712962962962532E-4</v>
      </c>
      <c r="M3621" s="17" t="str">
        <f t="shared" si="420"/>
        <v>3rd week of feb</v>
      </c>
      <c r="N3621" s="13" t="str">
        <f t="shared" si="421"/>
        <v xml:space="preserve"> Feb</v>
      </c>
      <c r="O3621" s="2" t="s">
        <v>21</v>
      </c>
      <c r="P3621" s="5">
        <v>0</v>
      </c>
      <c r="Q3621" s="2" t="s">
        <v>21</v>
      </c>
      <c r="R3621" s="2">
        <v>0</v>
      </c>
    </row>
    <row r="3622" spans="1:18" ht="12.75">
      <c r="A3622" s="2">
        <v>8608570</v>
      </c>
      <c r="B3622" s="3" t="s">
        <v>8136</v>
      </c>
      <c r="C3622" s="3" t="str">
        <v>0a5d436f-8c1b-4905-b0ae-2618a4be8ca0</v>
      </c>
      <c r="D3622" s="2" t="s">
        <v>290</v>
      </c>
      <c r="E3622" s="2" t="s">
        <v>37</v>
      </c>
      <c r="F3622" s="13" t="str">
        <f t="shared" si="422"/>
        <v>15/ 02/ 2021</v>
      </c>
      <c r="G3622" s="2" t="s">
        <v>8137</v>
      </c>
      <c r="H3622" s="2" t="s">
        <v>8138</v>
      </c>
      <c r="I3622" s="19" t="str">
        <f t="shared" si="416"/>
        <v>18:45:53</v>
      </c>
      <c r="J3622" s="17" t="str">
        <f t="shared" si="417"/>
        <v>19:05:29</v>
      </c>
      <c r="K3622" s="17" t="str">
        <f t="shared" si="418"/>
        <v>no</v>
      </c>
      <c r="L3622" s="17">
        <f t="shared" si="419"/>
        <v>1.3611111111111129E-2</v>
      </c>
      <c r="M3622" s="17" t="str">
        <f t="shared" si="420"/>
        <v>3rd week of feb</v>
      </c>
      <c r="N3622" s="13" t="str">
        <f t="shared" si="421"/>
        <v xml:space="preserve"> Feb</v>
      </c>
      <c r="O3622" s="2" t="s">
        <v>8139</v>
      </c>
      <c r="P3622" s="5">
        <v>0</v>
      </c>
      <c r="Q3622" s="5">
        <v>1.273148148148148E-4</v>
      </c>
      <c r="R3622" s="2">
        <v>0</v>
      </c>
    </row>
    <row r="3623" spans="1:18" ht="12.75">
      <c r="A3623" s="2">
        <v>8538453</v>
      </c>
      <c r="B3623" s="3" t="s">
        <v>8140</v>
      </c>
      <c r="C3623" s="3" t="str">
        <v>f5f4d2d0-3c63-4b51-9e53-b511e05f1a3d</v>
      </c>
      <c r="D3623" s="2" t="s">
        <v>887</v>
      </c>
      <c r="E3623" s="2" t="s">
        <v>37</v>
      </c>
      <c r="F3623" s="13" t="str">
        <f t="shared" si="422"/>
        <v>02/ 05/ 2021</v>
      </c>
      <c r="G3623" s="4">
        <v>44318.660775462966</v>
      </c>
      <c r="H3623" s="4">
        <v>44318.666712962964</v>
      </c>
      <c r="I3623" s="19" t="str">
        <f t="shared" si="416"/>
        <v>15:51:31</v>
      </c>
      <c r="J3623" s="17" t="str">
        <f t="shared" si="417"/>
        <v>16:00:04</v>
      </c>
      <c r="K3623" s="17" t="str">
        <f t="shared" si="418"/>
        <v>yes</v>
      </c>
      <c r="L3623" s="17">
        <f t="shared" si="419"/>
        <v>5.93750000000004E-3</v>
      </c>
      <c r="M3623" s="17" t="str">
        <f t="shared" si="420"/>
        <v>-</v>
      </c>
      <c r="N3623" s="13" t="str">
        <f t="shared" si="421"/>
        <v xml:space="preserve"> May</v>
      </c>
      <c r="O3623" s="4">
        <v>44318.661724537036</v>
      </c>
      <c r="P3623" s="5">
        <v>0</v>
      </c>
      <c r="Q3623" s="5">
        <v>1.3888888888888889E-4</v>
      </c>
      <c r="R3623" s="2">
        <v>0</v>
      </c>
    </row>
    <row r="3624" spans="1:18" ht="12.75">
      <c r="A3624" s="2">
        <v>8570761</v>
      </c>
      <c r="B3624" s="3" t="s">
        <v>8141</v>
      </c>
      <c r="C3624" s="3" t="str">
        <v>35aa06b7-9eda-445f-81e6-82f767e37350</v>
      </c>
      <c r="D3624" s="2" t="s">
        <v>335</v>
      </c>
      <c r="E3624" s="2" t="s">
        <v>37</v>
      </c>
      <c r="F3624" s="13" t="str">
        <f t="shared" si="422"/>
        <v>02/ 10/ 2021</v>
      </c>
      <c r="G3624" s="4">
        <v>44471.557893518519</v>
      </c>
      <c r="H3624" s="4">
        <v>44471.567418981482</v>
      </c>
      <c r="I3624" s="19" t="str">
        <f t="shared" si="416"/>
        <v>13:23:22</v>
      </c>
      <c r="J3624" s="17" t="str">
        <f t="shared" si="417"/>
        <v>13:37:05</v>
      </c>
      <c r="K3624" s="17" t="str">
        <f t="shared" si="418"/>
        <v>yes</v>
      </c>
      <c r="L3624" s="17">
        <f t="shared" si="419"/>
        <v>9.5254629629629717E-3</v>
      </c>
      <c r="M3624" s="17" t="str">
        <f t="shared" si="420"/>
        <v>-</v>
      </c>
      <c r="N3624" s="13" t="str">
        <f t="shared" si="421"/>
        <v xml:space="preserve"> Oct</v>
      </c>
      <c r="O3624" s="4">
        <v>44471.559120370373</v>
      </c>
      <c r="P3624" s="5">
        <v>0</v>
      </c>
      <c r="Q3624" s="5">
        <v>5.7870370370370373E-5</v>
      </c>
      <c r="R3624" s="2">
        <v>2</v>
      </c>
    </row>
    <row r="3625" spans="1:18" ht="12.75">
      <c r="A3625" s="2">
        <v>8562852</v>
      </c>
      <c r="B3625" s="3" t="s">
        <v>8142</v>
      </c>
      <c r="C3625" s="3" t="str">
        <v>f6ea4cd2-1cad-4a46-9e91-210078cbf445</v>
      </c>
      <c r="D3625" s="2" t="s">
        <v>19</v>
      </c>
      <c r="E3625" s="2" t="s">
        <v>23</v>
      </c>
      <c r="F3625" s="13" t="str">
        <f t="shared" si="422"/>
        <v>02/ 09/ 2021</v>
      </c>
      <c r="G3625" s="4">
        <v>44441.478472222225</v>
      </c>
      <c r="H3625" s="4">
        <v>44441.480115740742</v>
      </c>
      <c r="I3625" s="19" t="str">
        <f t="shared" si="416"/>
        <v>11:29:00</v>
      </c>
      <c r="J3625" s="17" t="str">
        <f t="shared" si="417"/>
        <v>11:31:22</v>
      </c>
      <c r="K3625" s="17" t="str">
        <f t="shared" si="418"/>
        <v>yes</v>
      </c>
      <c r="L3625" s="17">
        <f t="shared" si="419"/>
        <v>1.6435185185185719E-3</v>
      </c>
      <c r="M3625" s="17" t="str">
        <f t="shared" si="420"/>
        <v>-</v>
      </c>
      <c r="N3625" s="13" t="str">
        <f t="shared" si="421"/>
        <v xml:space="preserve"> Sep</v>
      </c>
      <c r="O3625" s="2" t="s">
        <v>21</v>
      </c>
      <c r="P3625" s="5">
        <v>0</v>
      </c>
      <c r="Q3625" s="2" t="s">
        <v>21</v>
      </c>
      <c r="R3625" s="2">
        <v>1</v>
      </c>
    </row>
    <row r="3626" spans="1:18" ht="12.75">
      <c r="A3626" s="2">
        <v>8598706</v>
      </c>
      <c r="B3626" s="3" t="s">
        <v>8143</v>
      </c>
      <c r="C3626" s="3" t="str">
        <v>a6a070f0-217a-484c-ae18-559054a1f918</v>
      </c>
      <c r="D3626" s="2" t="s">
        <v>19</v>
      </c>
      <c r="E3626" s="2" t="s">
        <v>20</v>
      </c>
      <c r="F3626" s="13" t="str">
        <f t="shared" si="422"/>
        <v>14/ 02/ 2021</v>
      </c>
      <c r="G3626" s="2" t="s">
        <v>8144</v>
      </c>
      <c r="H3626" s="2" t="s">
        <v>8145</v>
      </c>
      <c r="I3626" s="19" t="str">
        <f t="shared" si="416"/>
        <v>11:40:00</v>
      </c>
      <c r="J3626" s="17" t="str">
        <f t="shared" si="417"/>
        <v>12:42:43</v>
      </c>
      <c r="K3626" s="17" t="str">
        <f t="shared" si="418"/>
        <v>yes</v>
      </c>
      <c r="L3626" s="17">
        <f t="shared" si="419"/>
        <v>4.3553240740740795E-2</v>
      </c>
      <c r="M3626" s="17" t="str">
        <f t="shared" si="420"/>
        <v>2nd week of feb</v>
      </c>
      <c r="N3626" s="13" t="str">
        <f t="shared" si="421"/>
        <v xml:space="preserve"> Feb</v>
      </c>
      <c r="O3626" s="2" t="s">
        <v>21</v>
      </c>
      <c r="P3626" s="5">
        <v>0</v>
      </c>
      <c r="Q3626" s="2" t="s">
        <v>21</v>
      </c>
      <c r="R3626" s="2">
        <v>0</v>
      </c>
    </row>
    <row r="3627" spans="1:18" ht="12.75">
      <c r="A3627" s="2">
        <v>8542758</v>
      </c>
      <c r="B3627" s="3" t="s">
        <v>8146</v>
      </c>
      <c r="C3627" s="3" t="str">
        <v>12ea669e-5bfd-4063-b458-79d6ef291def</v>
      </c>
      <c r="D3627" s="2" t="s">
        <v>19</v>
      </c>
      <c r="E3627" s="2" t="s">
        <v>23</v>
      </c>
      <c r="F3627" s="13" t="str">
        <f t="shared" si="422"/>
        <v>02/ 06/ 2021</v>
      </c>
      <c r="G3627" s="4">
        <v>44349.442766203705</v>
      </c>
      <c r="H3627" s="4">
        <v>44349.443055555559</v>
      </c>
      <c r="I3627" s="19" t="str">
        <f t="shared" si="416"/>
        <v>10:37:35</v>
      </c>
      <c r="J3627" s="17" t="str">
        <f t="shared" si="417"/>
        <v>10:38:00</v>
      </c>
      <c r="K3627" s="17" t="str">
        <f t="shared" si="418"/>
        <v>yes</v>
      </c>
      <c r="L3627" s="17">
        <f t="shared" si="419"/>
        <v>2.8935185185186008E-4</v>
      </c>
      <c r="M3627" s="17" t="str">
        <f t="shared" si="420"/>
        <v>-</v>
      </c>
      <c r="N3627" s="13" t="str">
        <f t="shared" si="421"/>
        <v xml:space="preserve"> Jun</v>
      </c>
      <c r="O3627" s="2" t="s">
        <v>21</v>
      </c>
      <c r="P3627" s="5">
        <v>0</v>
      </c>
      <c r="Q3627" s="2" t="s">
        <v>21</v>
      </c>
      <c r="R3627" s="2">
        <v>0</v>
      </c>
    </row>
    <row r="3628" spans="1:18" ht="12.75">
      <c r="A3628" s="2">
        <v>8586767</v>
      </c>
      <c r="B3628" s="3" t="s">
        <v>8147</v>
      </c>
      <c r="C3628" s="3" t="str">
        <v>e09ae790-744f-495f-bd85-f863fd4f7c6b</v>
      </c>
      <c r="D3628" s="2" t="s">
        <v>1472</v>
      </c>
      <c r="E3628" s="2" t="s">
        <v>37</v>
      </c>
      <c r="F3628" s="13" t="str">
        <f t="shared" si="422"/>
        <v>02/ 12/ 2021</v>
      </c>
      <c r="G3628" s="4">
        <v>44532.633518518516</v>
      </c>
      <c r="H3628" s="4">
        <v>44532.648020833331</v>
      </c>
      <c r="I3628" s="19" t="str">
        <f t="shared" si="416"/>
        <v>15:12:16</v>
      </c>
      <c r="J3628" s="17" t="str">
        <f t="shared" si="417"/>
        <v>15:33:09</v>
      </c>
      <c r="K3628" s="17" t="str">
        <f t="shared" si="418"/>
        <v>yes</v>
      </c>
      <c r="L3628" s="17">
        <f t="shared" si="419"/>
        <v>1.4502314814814898E-2</v>
      </c>
      <c r="M3628" s="17" t="str">
        <f t="shared" si="420"/>
        <v>-</v>
      </c>
      <c r="N3628" s="13" t="str">
        <f t="shared" si="421"/>
        <v xml:space="preserve"> Dec</v>
      </c>
      <c r="O3628" s="4">
        <v>44532.634236111109</v>
      </c>
      <c r="P3628" s="5">
        <v>0</v>
      </c>
      <c r="Q3628" s="5">
        <v>9.2592592592592588E-5</v>
      </c>
      <c r="R3628" s="2">
        <v>5</v>
      </c>
    </row>
    <row r="3629" spans="1:18" ht="12.75">
      <c r="A3629" s="2">
        <v>8592839</v>
      </c>
      <c r="B3629" s="3" t="s">
        <v>4360</v>
      </c>
      <c r="C3629" s="3" t="str">
        <v>072e2be3-4f44-4f42-9bc6-2c2806740bca</v>
      </c>
      <c r="D3629" s="2" t="s">
        <v>77</v>
      </c>
      <c r="E3629" s="2" t="s">
        <v>37</v>
      </c>
      <c r="F3629" s="13" t="str">
        <f t="shared" si="422"/>
        <v>13/ 02/ 2021</v>
      </c>
      <c r="G3629" s="2" t="s">
        <v>8148</v>
      </c>
      <c r="H3629" s="2" t="s">
        <v>8149</v>
      </c>
      <c r="I3629" s="19" t="str">
        <f t="shared" si="416"/>
        <v>13:06:55</v>
      </c>
      <c r="J3629" s="17" t="str">
        <f t="shared" si="417"/>
        <v>13:26:00</v>
      </c>
      <c r="K3629" s="17" t="str">
        <f t="shared" si="418"/>
        <v>yes</v>
      </c>
      <c r="L3629" s="17">
        <f t="shared" si="419"/>
        <v>1.3252314814814814E-2</v>
      </c>
      <c r="M3629" s="17" t="str">
        <f t="shared" si="420"/>
        <v>2nd week of feb</v>
      </c>
      <c r="N3629" s="13" t="str">
        <f t="shared" si="421"/>
        <v xml:space="preserve"> Feb</v>
      </c>
      <c r="O3629" s="2" t="s">
        <v>8150</v>
      </c>
      <c r="P3629" s="5">
        <v>0</v>
      </c>
      <c r="Q3629" s="5">
        <v>1.7361111111111112E-4</v>
      </c>
      <c r="R3629" s="2">
        <v>1</v>
      </c>
    </row>
    <row r="3630" spans="1:18" ht="12.75">
      <c r="A3630" s="2">
        <v>8634206</v>
      </c>
      <c r="B3630" s="3" t="s">
        <v>8151</v>
      </c>
      <c r="C3630" s="3" t="str">
        <v>8ca19315-5a65-4773-8983-3bda4124dd57</v>
      </c>
      <c r="D3630" s="2" t="s">
        <v>19</v>
      </c>
      <c r="E3630" s="2" t="s">
        <v>20</v>
      </c>
      <c r="F3630" s="13" t="str">
        <f t="shared" si="422"/>
        <v>19/ 02/ 2021</v>
      </c>
      <c r="G3630" s="2" t="s">
        <v>8152</v>
      </c>
      <c r="H3630" s="2" t="s">
        <v>8153</v>
      </c>
      <c r="I3630" s="19" t="str">
        <f t="shared" si="416"/>
        <v>17:27:31</v>
      </c>
      <c r="J3630" s="17" t="str">
        <f t="shared" si="417"/>
        <v>18:28:02</v>
      </c>
      <c r="K3630" s="17" t="str">
        <f t="shared" si="418"/>
        <v>no</v>
      </c>
      <c r="L3630" s="17">
        <f t="shared" si="419"/>
        <v>4.2025462962962945E-2</v>
      </c>
      <c r="M3630" s="17" t="str">
        <f t="shared" si="420"/>
        <v>3rd week of feb</v>
      </c>
      <c r="N3630" s="13" t="str">
        <f t="shared" si="421"/>
        <v xml:space="preserve"> Feb</v>
      </c>
      <c r="O3630" s="2" t="s">
        <v>21</v>
      </c>
      <c r="P3630" s="5">
        <v>0</v>
      </c>
      <c r="Q3630" s="2" t="s">
        <v>21</v>
      </c>
      <c r="R3630" s="2">
        <v>0</v>
      </c>
    </row>
    <row r="3631" spans="1:18" ht="12.75">
      <c r="A3631" s="2">
        <v>8650956</v>
      </c>
      <c r="B3631" s="3" t="s">
        <v>8154</v>
      </c>
      <c r="C3631" s="3" t="str">
        <v>7edb319d-6365-46d0-9fc7-1740d021d9dd</v>
      </c>
      <c r="D3631" s="2" t="s">
        <v>19</v>
      </c>
      <c r="E3631" s="2" t="s">
        <v>20</v>
      </c>
      <c r="F3631" s="13" t="str">
        <f>TEXT(G3631,"dd/ mm/ yyyy")</f>
        <v>22/ 02/ 2021</v>
      </c>
      <c r="G3631" s="2" t="s">
        <v>8155</v>
      </c>
      <c r="H3631" s="2" t="s">
        <v>8156</v>
      </c>
      <c r="I3631" s="19" t="str">
        <f t="shared" si="416"/>
        <v>16:26:39</v>
      </c>
      <c r="J3631" s="17" t="str">
        <f t="shared" si="417"/>
        <v>17:32:49</v>
      </c>
      <c r="K3631" s="17" t="str">
        <f t="shared" si="418"/>
        <v>no</v>
      </c>
      <c r="L3631" s="17">
        <f t="shared" si="419"/>
        <v>4.5949074074074003E-2</v>
      </c>
      <c r="M3631" s="17" t="str">
        <f t="shared" si="420"/>
        <v>4rth week of feb</v>
      </c>
      <c r="N3631" s="13" t="str">
        <f t="shared" si="421"/>
        <v xml:space="preserve"> Feb</v>
      </c>
      <c r="O3631" s="2" t="s">
        <v>21</v>
      </c>
      <c r="P3631" s="5">
        <v>0</v>
      </c>
      <c r="Q3631" s="2" t="s">
        <v>21</v>
      </c>
      <c r="R3631" s="2">
        <v>0</v>
      </c>
    </row>
    <row r="3632" spans="1:18" ht="12.75">
      <c r="A3632" s="2">
        <v>8684329</v>
      </c>
      <c r="B3632" s="3" t="s">
        <v>8157</v>
      </c>
      <c r="C3632" s="3" t="str">
        <v>8a55499d-5945-4fb2-a634-1e3aadb48361</v>
      </c>
      <c r="D3632" s="2" t="s">
        <v>19</v>
      </c>
      <c r="E3632" s="2" t="s">
        <v>20</v>
      </c>
      <c r="F3632" s="13" t="str">
        <f t="shared" si="422"/>
        <v>27/ 02/ 2021</v>
      </c>
      <c r="G3632" s="2" t="s">
        <v>8158</v>
      </c>
      <c r="H3632" s="2" t="s">
        <v>8159</v>
      </c>
      <c r="I3632" s="19" t="str">
        <f t="shared" si="416"/>
        <v>22:12:09</v>
      </c>
      <c r="J3632" s="17" t="str">
        <f t="shared" si="417"/>
        <v>23:12:59</v>
      </c>
      <c r="K3632" s="17" t="str">
        <f t="shared" si="418"/>
        <v>no</v>
      </c>
      <c r="L3632" s="17">
        <f t="shared" si="419"/>
        <v>4.224537037037035E-2</v>
      </c>
      <c r="M3632" s="17" t="str">
        <f t="shared" si="420"/>
        <v>4rth week of feb</v>
      </c>
      <c r="N3632" s="13" t="str">
        <f t="shared" si="421"/>
        <v xml:space="preserve"> Feb</v>
      </c>
      <c r="O3632" s="2" t="s">
        <v>21</v>
      </c>
      <c r="P3632" s="5">
        <v>0</v>
      </c>
      <c r="Q3632" s="2" t="s">
        <v>21</v>
      </c>
      <c r="R3632" s="2">
        <v>0</v>
      </c>
    </row>
    <row r="3633" spans="1:18" ht="12.75">
      <c r="A3633" s="2">
        <v>8535844</v>
      </c>
      <c r="B3633" s="3" t="s">
        <v>8160</v>
      </c>
      <c r="C3633" s="3" t="str">
        <v>7556afeb-12e3-4201-9c80-cf69bb392681</v>
      </c>
      <c r="D3633" s="2" t="s">
        <v>39</v>
      </c>
      <c r="E3633" s="2" t="s">
        <v>31</v>
      </c>
      <c r="F3633" s="13" t="str">
        <f t="shared" si="422"/>
        <v>02/ 05/ 2021</v>
      </c>
      <c r="G3633" s="4">
        <v>44318.448877314811</v>
      </c>
      <c r="H3633" s="4">
        <v>44318.456469907411</v>
      </c>
      <c r="I3633" s="19" t="str">
        <f t="shared" si="416"/>
        <v>10:46:23</v>
      </c>
      <c r="J3633" s="17" t="str">
        <f t="shared" si="417"/>
        <v>10:57:19</v>
      </c>
      <c r="K3633" s="17" t="str">
        <f t="shared" si="418"/>
        <v>yes</v>
      </c>
      <c r="L3633" s="17">
        <f t="shared" si="419"/>
        <v>7.5925925925925952E-3</v>
      </c>
      <c r="M3633" s="17" t="str">
        <f t="shared" si="420"/>
        <v>-</v>
      </c>
      <c r="N3633" s="13" t="str">
        <f t="shared" si="421"/>
        <v xml:space="preserve"> May</v>
      </c>
      <c r="O3633" s="4">
        <v>44318.451111111113</v>
      </c>
      <c r="P3633" s="5">
        <v>0</v>
      </c>
      <c r="Q3633" s="5">
        <v>3.4722222222222222E-5</v>
      </c>
      <c r="R3633" s="2">
        <v>3</v>
      </c>
    </row>
    <row r="3634" spans="1:18" ht="12.75">
      <c r="A3634" s="2">
        <v>8584264</v>
      </c>
      <c r="B3634" s="3" t="s">
        <v>8161</v>
      </c>
      <c r="C3634" s="3" t="str">
        <v>decfc46f-eafe-4e23-9525-151d4bac059a</v>
      </c>
      <c r="D3634" s="2" t="s">
        <v>19</v>
      </c>
      <c r="E3634" s="2" t="s">
        <v>20</v>
      </c>
      <c r="F3634" s="13" t="str">
        <f t="shared" si="422"/>
        <v>02/ 12/ 2021</v>
      </c>
      <c r="G3634" s="4">
        <v>44532.427858796298</v>
      </c>
      <c r="H3634" s="4">
        <v>44532.469826388886</v>
      </c>
      <c r="I3634" s="19" t="str">
        <f t="shared" si="416"/>
        <v>10:16:07</v>
      </c>
      <c r="J3634" s="17" t="str">
        <f t="shared" si="417"/>
        <v>11:16:33</v>
      </c>
      <c r="K3634" s="17" t="str">
        <f t="shared" si="418"/>
        <v>yes</v>
      </c>
      <c r="L3634" s="17">
        <f t="shared" si="419"/>
        <v>4.1967592592592584E-2</v>
      </c>
      <c r="M3634" s="17" t="str">
        <f t="shared" si="420"/>
        <v>-</v>
      </c>
      <c r="N3634" s="13" t="str">
        <f t="shared" si="421"/>
        <v xml:space="preserve"> Dec</v>
      </c>
      <c r="O3634" s="2" t="s">
        <v>21</v>
      </c>
      <c r="P3634" s="5">
        <v>0</v>
      </c>
      <c r="Q3634" s="2" t="s">
        <v>21</v>
      </c>
      <c r="R3634" s="2">
        <v>0</v>
      </c>
    </row>
    <row r="3635" spans="1:18" ht="12.75">
      <c r="A3635" s="2">
        <v>8631801</v>
      </c>
      <c r="B3635" s="3" t="s">
        <v>8162</v>
      </c>
      <c r="C3635" s="3" t="str">
        <v>4a0ab39d-d368-47f8-a5c2-4e5dee531338</v>
      </c>
      <c r="D3635" s="2" t="s">
        <v>19</v>
      </c>
      <c r="E3635" s="2" t="s">
        <v>20</v>
      </c>
      <c r="F3635" s="13" t="str">
        <f t="shared" si="422"/>
        <v>19/ 02/ 2021</v>
      </c>
      <c r="G3635" s="2" t="s">
        <v>8163</v>
      </c>
      <c r="H3635" s="2" t="s">
        <v>8164</v>
      </c>
      <c r="I3635" s="19" t="str">
        <f t="shared" si="416"/>
        <v>10:44:04</v>
      </c>
      <c r="J3635" s="17" t="str">
        <f t="shared" si="417"/>
        <v>11:45:08</v>
      </c>
      <c r="K3635" s="17" t="str">
        <f t="shared" si="418"/>
        <v>yes</v>
      </c>
      <c r="L3635" s="17">
        <f t="shared" si="419"/>
        <v>4.2407407407407449E-2</v>
      </c>
      <c r="M3635" s="17" t="str">
        <f t="shared" si="420"/>
        <v>3rd week of feb</v>
      </c>
      <c r="N3635" s="13" t="str">
        <f t="shared" si="421"/>
        <v xml:space="preserve"> Feb</v>
      </c>
      <c r="O3635" s="2" t="s">
        <v>21</v>
      </c>
      <c r="P3635" s="5">
        <v>1.1574074074074073E-5</v>
      </c>
      <c r="Q3635" s="2" t="s">
        <v>21</v>
      </c>
      <c r="R3635" s="2">
        <v>0</v>
      </c>
    </row>
    <row r="3636" spans="1:18" ht="12.75">
      <c r="A3636" s="2">
        <v>8574735</v>
      </c>
      <c r="B3636" s="3" t="s">
        <v>8165</v>
      </c>
      <c r="C3636" s="3" t="str">
        <v>942cfbba-4db2-457e-b00a-772dba2c41ec</v>
      </c>
      <c r="D3636" s="2" t="s">
        <v>19</v>
      </c>
      <c r="E3636" s="2" t="s">
        <v>23</v>
      </c>
      <c r="F3636" s="13" t="str">
        <f t="shared" si="422"/>
        <v>02/ 10/ 2021</v>
      </c>
      <c r="G3636" s="4">
        <v>44471.905046296299</v>
      </c>
      <c r="H3636" s="4">
        <v>44471.906400462962</v>
      </c>
      <c r="I3636" s="19" t="str">
        <f t="shared" si="416"/>
        <v>21:43:16</v>
      </c>
      <c r="J3636" s="17" t="str">
        <f t="shared" si="417"/>
        <v>21:45:13</v>
      </c>
      <c r="K3636" s="17" t="str">
        <f t="shared" si="418"/>
        <v>no</v>
      </c>
      <c r="L3636" s="17">
        <f t="shared" si="419"/>
        <v>1.3541666666667673E-3</v>
      </c>
      <c r="M3636" s="17" t="str">
        <f t="shared" si="420"/>
        <v>-</v>
      </c>
      <c r="N3636" s="13" t="str">
        <f t="shared" si="421"/>
        <v xml:space="preserve"> Oct</v>
      </c>
      <c r="O3636" s="2" t="s">
        <v>21</v>
      </c>
      <c r="P3636" s="5">
        <v>0</v>
      </c>
      <c r="Q3636" s="2" t="s">
        <v>21</v>
      </c>
      <c r="R3636" s="2">
        <v>2</v>
      </c>
    </row>
    <row r="3637" spans="1:18" ht="12.75">
      <c r="A3637" s="2">
        <v>8669280</v>
      </c>
      <c r="B3637" s="3" t="s">
        <v>8166</v>
      </c>
      <c r="C3637" s="3" t="str">
        <v>c7e5fd6e-e7c0-493a-a3ef-1fad800255e5</v>
      </c>
      <c r="D3637" s="2" t="s">
        <v>19</v>
      </c>
      <c r="E3637" s="2" t="s">
        <v>20</v>
      </c>
      <c r="F3637" s="13" t="str">
        <f>TEXT(G3637,"dd/ mm/ yyyy")</f>
        <v>25/ 02/ 2021</v>
      </c>
      <c r="G3637" s="2" t="s">
        <v>8167</v>
      </c>
      <c r="H3637" s="2" t="s">
        <v>8168</v>
      </c>
      <c r="I3637" s="19" t="str">
        <f t="shared" si="416"/>
        <v>14:39:48</v>
      </c>
      <c r="J3637" s="17" t="str">
        <f t="shared" si="417"/>
        <v>15:41:38</v>
      </c>
      <c r="K3637" s="17" t="str">
        <f t="shared" si="418"/>
        <v>yes</v>
      </c>
      <c r="L3637" s="17">
        <f t="shared" si="419"/>
        <v>4.2939814814814792E-2</v>
      </c>
      <c r="M3637" s="17" t="str">
        <f t="shared" si="420"/>
        <v>4rth week of feb</v>
      </c>
      <c r="N3637" s="13" t="str">
        <f t="shared" si="421"/>
        <v xml:space="preserve"> Feb</v>
      </c>
      <c r="O3637" s="2" t="s">
        <v>21</v>
      </c>
      <c r="P3637" s="5">
        <v>5.7870370370370373E-5</v>
      </c>
      <c r="Q3637" s="2" t="s">
        <v>21</v>
      </c>
      <c r="R3637" s="2">
        <v>0</v>
      </c>
    </row>
    <row r="3638" spans="1:18" ht="12.75">
      <c r="A3638" s="2">
        <v>8581090</v>
      </c>
      <c r="B3638" s="3" t="s">
        <v>8169</v>
      </c>
      <c r="C3638" s="3" t="str">
        <v>e95282a1-c8dc-47a8-b74a-8d65dff435b6</v>
      </c>
      <c r="D3638" s="2" t="s">
        <v>257</v>
      </c>
      <c r="E3638" s="2" t="s">
        <v>37</v>
      </c>
      <c r="F3638" s="13" t="str">
        <f t="shared" si="422"/>
        <v>02/ 11/ 2021</v>
      </c>
      <c r="G3638" s="4">
        <v>44502.783171296294</v>
      </c>
      <c r="H3638" s="4">
        <v>44502.797465277778</v>
      </c>
      <c r="I3638" s="19" t="str">
        <f t="shared" si="416"/>
        <v>18:47:46</v>
      </c>
      <c r="J3638" s="17" t="str">
        <f t="shared" si="417"/>
        <v>19:08:21</v>
      </c>
      <c r="K3638" s="17" t="str">
        <f t="shared" si="418"/>
        <v>no</v>
      </c>
      <c r="L3638" s="17">
        <f t="shared" si="419"/>
        <v>1.4293981481481643E-2</v>
      </c>
      <c r="M3638" s="17" t="str">
        <f t="shared" si="420"/>
        <v>-</v>
      </c>
      <c r="N3638" s="13" t="str">
        <f t="shared" si="421"/>
        <v xml:space="preserve"> Nov</v>
      </c>
      <c r="O3638" s="4">
        <v>44502.783865740741</v>
      </c>
      <c r="P3638" s="5">
        <v>0</v>
      </c>
      <c r="Q3638" s="5">
        <v>4.6296296296296294E-5</v>
      </c>
      <c r="R3638" s="2">
        <v>0</v>
      </c>
    </row>
    <row r="3639" spans="1:18" ht="12.75">
      <c r="A3639" s="2">
        <v>8561124</v>
      </c>
      <c r="B3639" s="3" t="s">
        <v>8170</v>
      </c>
      <c r="C3639" s="3" t="str">
        <v>acdf2322-a8b0-4f8b-b711-65227d230824</v>
      </c>
      <c r="D3639" s="2" t="s">
        <v>19</v>
      </c>
      <c r="E3639" s="2" t="s">
        <v>23</v>
      </c>
      <c r="F3639" s="13" t="str">
        <f t="shared" si="422"/>
        <v>02/ 08/ 2021</v>
      </c>
      <c r="G3639" s="4">
        <v>44410.979884259257</v>
      </c>
      <c r="H3639" s="4">
        <v>44410.980810185189</v>
      </c>
      <c r="I3639" s="19" t="str">
        <f t="shared" si="416"/>
        <v>23:31:02</v>
      </c>
      <c r="J3639" s="17" t="str">
        <f t="shared" si="417"/>
        <v>23:32:22</v>
      </c>
      <c r="K3639" s="17" t="str">
        <f t="shared" si="418"/>
        <v>no</v>
      </c>
      <c r="L3639" s="17">
        <f t="shared" si="419"/>
        <v>9.2592592592599665E-4</v>
      </c>
      <c r="M3639" s="17" t="str">
        <f t="shared" si="420"/>
        <v>-</v>
      </c>
      <c r="N3639" s="13" t="str">
        <f t="shared" si="421"/>
        <v xml:space="preserve"> Aug</v>
      </c>
      <c r="O3639" s="2" t="s">
        <v>21</v>
      </c>
      <c r="P3639" s="5">
        <v>0</v>
      </c>
      <c r="Q3639" s="2" t="s">
        <v>21</v>
      </c>
      <c r="R3639" s="2">
        <v>2</v>
      </c>
    </row>
    <row r="3640" spans="1:18" ht="12.75">
      <c r="A3640" s="2">
        <v>8679709</v>
      </c>
      <c r="B3640" s="3" t="s">
        <v>8171</v>
      </c>
      <c r="C3640" s="3" t="str">
        <v>0c7b4df6-3487-4c96-b1fb-640ef6fe9bcc</v>
      </c>
      <c r="D3640" s="2" t="s">
        <v>36</v>
      </c>
      <c r="E3640" s="2" t="s">
        <v>37</v>
      </c>
      <c r="F3640" s="13" t="str">
        <f t="shared" si="422"/>
        <v>27/ 02/ 2021</v>
      </c>
      <c r="G3640" s="2" t="s">
        <v>8172</v>
      </c>
      <c r="H3640" s="2" t="s">
        <v>8173</v>
      </c>
      <c r="I3640" s="19" t="str">
        <f t="shared" si="416"/>
        <v>09:27:47</v>
      </c>
      <c r="J3640" s="17" t="str">
        <f t="shared" si="417"/>
        <v>09:45:00</v>
      </c>
      <c r="K3640" s="17" t="str">
        <f t="shared" si="418"/>
        <v>no</v>
      </c>
      <c r="L3640" s="17">
        <f t="shared" si="419"/>
        <v>1.1956018518518519E-2</v>
      </c>
      <c r="M3640" s="17" t="str">
        <f t="shared" si="420"/>
        <v>4rth week of feb</v>
      </c>
      <c r="N3640" s="13" t="str">
        <f t="shared" si="421"/>
        <v xml:space="preserve"> Feb</v>
      </c>
      <c r="O3640" s="2" t="s">
        <v>8174</v>
      </c>
      <c r="P3640" s="5">
        <v>0</v>
      </c>
      <c r="Q3640" s="5">
        <v>3.9351851851851852E-4</v>
      </c>
      <c r="R3640" s="2">
        <v>0</v>
      </c>
    </row>
    <row r="3641" spans="1:18" ht="12.75">
      <c r="A3641" s="2">
        <v>8541705</v>
      </c>
      <c r="B3641" s="3" t="s">
        <v>8175</v>
      </c>
      <c r="C3641" s="3" t="str">
        <v>e0bd56c7-a666-479e-9b8c-19a2f9d24a08</v>
      </c>
      <c r="D3641" s="2" t="s">
        <v>19</v>
      </c>
      <c r="E3641" s="2" t="s">
        <v>23</v>
      </c>
      <c r="F3641" s="13" t="str">
        <f t="shared" si="422"/>
        <v>02/ 06/ 2021</v>
      </c>
      <c r="G3641" s="4">
        <v>44349.037812499999</v>
      </c>
      <c r="H3641" s="4">
        <v>44349.039143518516</v>
      </c>
      <c r="I3641" s="19" t="str">
        <f t="shared" si="416"/>
        <v>00:54:27</v>
      </c>
      <c r="J3641" s="17" t="str">
        <f t="shared" si="417"/>
        <v>00:56:22</v>
      </c>
      <c r="K3641" s="17" t="str">
        <f t="shared" si="418"/>
        <v>no</v>
      </c>
      <c r="L3641" s="17">
        <f t="shared" si="419"/>
        <v>1.3310185185185092E-3</v>
      </c>
      <c r="M3641" s="17" t="str">
        <f t="shared" si="420"/>
        <v>-</v>
      </c>
      <c r="N3641" s="13" t="str">
        <f t="shared" si="421"/>
        <v xml:space="preserve"> Jun</v>
      </c>
      <c r="O3641" s="2" t="s">
        <v>21</v>
      </c>
      <c r="P3641" s="5">
        <v>0</v>
      </c>
      <c r="Q3641" s="2" t="s">
        <v>21</v>
      </c>
      <c r="R3641" s="2">
        <v>1</v>
      </c>
    </row>
    <row r="3642" spans="1:18" ht="12.75">
      <c r="A3642" s="2">
        <v>8643002</v>
      </c>
      <c r="B3642" s="3" t="s">
        <v>8176</v>
      </c>
      <c r="C3642" s="3" t="str">
        <v>6c8bd138-720f-464f-8bb7-4de179400b0e</v>
      </c>
      <c r="D3642" s="2" t="s">
        <v>19</v>
      </c>
      <c r="E3642" s="2" t="s">
        <v>23</v>
      </c>
      <c r="F3642" s="13" t="str">
        <f t="shared" si="422"/>
        <v>21/ 02/ 2021</v>
      </c>
      <c r="G3642" s="2" t="s">
        <v>8177</v>
      </c>
      <c r="H3642" s="2" t="s">
        <v>8178</v>
      </c>
      <c r="I3642" s="19" t="str">
        <f t="shared" si="416"/>
        <v>10:29:15</v>
      </c>
      <c r="J3642" s="17" t="str">
        <f t="shared" si="417"/>
        <v>10:29:40</v>
      </c>
      <c r="K3642" s="17" t="str">
        <f t="shared" si="418"/>
        <v>yes</v>
      </c>
      <c r="L3642" s="17">
        <f t="shared" si="419"/>
        <v>2.8935185185180456E-4</v>
      </c>
      <c r="M3642" s="17" t="str">
        <f t="shared" si="420"/>
        <v>3rd week of feb</v>
      </c>
      <c r="N3642" s="13" t="str">
        <f t="shared" si="421"/>
        <v xml:space="preserve"> Feb</v>
      </c>
      <c r="O3642" s="2" t="s">
        <v>21</v>
      </c>
      <c r="P3642" s="5">
        <v>0</v>
      </c>
      <c r="Q3642" s="2" t="s">
        <v>21</v>
      </c>
      <c r="R3642" s="2">
        <v>0</v>
      </c>
    </row>
    <row r="3643" spans="1:18" ht="12.75">
      <c r="A3643" s="2">
        <v>8564965</v>
      </c>
      <c r="B3643" s="3" t="s">
        <v>8179</v>
      </c>
      <c r="C3643" s="3" t="str">
        <v>a88a98e0-1b8c-47d2-9670-ff8f57819a13</v>
      </c>
      <c r="D3643" s="2" t="s">
        <v>19</v>
      </c>
      <c r="E3643" s="2" t="s">
        <v>20</v>
      </c>
      <c r="F3643" s="13" t="str">
        <f t="shared" si="422"/>
        <v>02/ 09/ 2021</v>
      </c>
      <c r="G3643" s="4">
        <v>44441.657210648147</v>
      </c>
      <c r="H3643" s="4">
        <v>44441.699155092596</v>
      </c>
      <c r="I3643" s="19" t="str">
        <f t="shared" si="416"/>
        <v>15:46:23</v>
      </c>
      <c r="J3643" s="17" t="str">
        <f t="shared" si="417"/>
        <v>16:46:47</v>
      </c>
      <c r="K3643" s="17" t="str">
        <f t="shared" si="418"/>
        <v>yes</v>
      </c>
      <c r="L3643" s="17">
        <f t="shared" si="419"/>
        <v>4.1944444444444451E-2</v>
      </c>
      <c r="M3643" s="17" t="str">
        <f t="shared" si="420"/>
        <v>-</v>
      </c>
      <c r="N3643" s="13" t="str">
        <f t="shared" si="421"/>
        <v xml:space="preserve"> Sep</v>
      </c>
      <c r="O3643" s="2" t="s">
        <v>21</v>
      </c>
      <c r="P3643" s="5">
        <v>0</v>
      </c>
      <c r="Q3643" s="2" t="s">
        <v>21</v>
      </c>
      <c r="R3643" s="2">
        <v>0</v>
      </c>
    </row>
    <row r="3644" spans="1:18" ht="12.75">
      <c r="A3644" s="2">
        <v>8678209</v>
      </c>
      <c r="B3644" s="3" t="s">
        <v>8180</v>
      </c>
      <c r="C3644" s="3" t="str">
        <v>8a4a067c-b5b6-4354-842c-b4559500d287</v>
      </c>
      <c r="D3644" s="2" t="s">
        <v>19</v>
      </c>
      <c r="E3644" s="2" t="s">
        <v>23</v>
      </c>
      <c r="F3644" s="13" t="str">
        <f t="shared" si="422"/>
        <v>26/ 02/ 2021</v>
      </c>
      <c r="G3644" s="2" t="s">
        <v>8181</v>
      </c>
      <c r="H3644" s="2" t="s">
        <v>8182</v>
      </c>
      <c r="I3644" s="19" t="str">
        <f t="shared" si="416"/>
        <v>21:20:21</v>
      </c>
      <c r="J3644" s="17" t="str">
        <f t="shared" si="417"/>
        <v>21:20:56</v>
      </c>
      <c r="K3644" s="17" t="str">
        <f t="shared" si="418"/>
        <v>no</v>
      </c>
      <c r="L3644" s="17">
        <f t="shared" si="419"/>
        <v>4.0509259259269292E-4</v>
      </c>
      <c r="M3644" s="17" t="str">
        <f t="shared" si="420"/>
        <v>4rth week of feb</v>
      </c>
      <c r="N3644" s="13" t="str">
        <f t="shared" si="421"/>
        <v xml:space="preserve"> Feb</v>
      </c>
      <c r="O3644" s="2" t="s">
        <v>21</v>
      </c>
      <c r="P3644" s="5">
        <v>0</v>
      </c>
      <c r="Q3644" s="2" t="s">
        <v>21</v>
      </c>
      <c r="R3644" s="2">
        <v>1</v>
      </c>
    </row>
    <row r="3645" spans="1:18" ht="12.75">
      <c r="A3645" s="2">
        <v>8600185</v>
      </c>
      <c r="B3645" s="3" t="s">
        <v>8183</v>
      </c>
      <c r="C3645" s="3" t="str">
        <v>82334c29-202e-42e4-be74-e2442f219a60</v>
      </c>
      <c r="D3645" s="2" t="s">
        <v>19</v>
      </c>
      <c r="E3645" s="2" t="s">
        <v>20</v>
      </c>
      <c r="F3645" s="13" t="str">
        <f t="shared" si="422"/>
        <v>14/ 02/ 2021</v>
      </c>
      <c r="G3645" s="2" t="s">
        <v>8184</v>
      </c>
      <c r="H3645" s="2" t="s">
        <v>8185</v>
      </c>
      <c r="I3645" s="19" t="str">
        <f t="shared" si="416"/>
        <v>15:09:20</v>
      </c>
      <c r="J3645" s="17" t="str">
        <f t="shared" si="417"/>
        <v>16:10:06</v>
      </c>
      <c r="K3645" s="17" t="str">
        <f t="shared" si="418"/>
        <v>yes</v>
      </c>
      <c r="L3645" s="17">
        <f t="shared" si="419"/>
        <v>4.2199074074074083E-2</v>
      </c>
      <c r="M3645" s="17" t="str">
        <f t="shared" si="420"/>
        <v>2nd week of feb</v>
      </c>
      <c r="N3645" s="13" t="str">
        <f t="shared" si="421"/>
        <v xml:space="preserve"> Feb</v>
      </c>
      <c r="O3645" s="2" t="s">
        <v>21</v>
      </c>
      <c r="P3645" s="5">
        <v>0</v>
      </c>
      <c r="Q3645" s="2" t="s">
        <v>21</v>
      </c>
      <c r="R3645" s="2">
        <v>0</v>
      </c>
    </row>
    <row r="3646" spans="1:18" ht="12.75">
      <c r="A3646" s="2">
        <v>8538048</v>
      </c>
      <c r="B3646" s="3" t="s">
        <v>8186</v>
      </c>
      <c r="C3646" s="3" t="str">
        <v>544620f1-4fa2-4688-812d-8c2fb913bc51</v>
      </c>
      <c r="D3646" s="2" t="s">
        <v>1333</v>
      </c>
      <c r="E3646" s="2" t="s">
        <v>37</v>
      </c>
      <c r="F3646" s="13" t="str">
        <f t="shared" si="422"/>
        <v>02/ 05/ 2021</v>
      </c>
      <c r="G3646" s="4">
        <v>44318.628240740742</v>
      </c>
      <c r="H3646" s="4">
        <v>44318.644687499997</v>
      </c>
      <c r="I3646" s="19" t="str">
        <f t="shared" si="416"/>
        <v>15:04:40</v>
      </c>
      <c r="J3646" s="17" t="str">
        <f t="shared" si="417"/>
        <v>15:28:21</v>
      </c>
      <c r="K3646" s="17" t="str">
        <f t="shared" si="418"/>
        <v>yes</v>
      </c>
      <c r="L3646" s="17">
        <f t="shared" si="419"/>
        <v>1.6446759259259203E-2</v>
      </c>
      <c r="M3646" s="17" t="str">
        <f t="shared" si="420"/>
        <v>-</v>
      </c>
      <c r="N3646" s="13" t="str">
        <f t="shared" si="421"/>
        <v xml:space="preserve"> May</v>
      </c>
      <c r="O3646" s="4">
        <v>44318.635833333334</v>
      </c>
      <c r="P3646" s="5">
        <v>0</v>
      </c>
      <c r="Q3646" s="5">
        <v>1.273148148148148E-4</v>
      </c>
      <c r="R3646" s="2">
        <v>0</v>
      </c>
    </row>
    <row r="3647" spans="1:18" ht="12.75">
      <c r="A3647" s="2">
        <v>8637615</v>
      </c>
      <c r="B3647" s="3" t="s">
        <v>8187</v>
      </c>
      <c r="C3647" s="3" t="str">
        <v>80394b71-4cd3-4083-97cb-fe1291d7f54d</v>
      </c>
      <c r="D3647" s="2" t="s">
        <v>19</v>
      </c>
      <c r="E3647" s="2" t="s">
        <v>23</v>
      </c>
      <c r="F3647" s="13" t="str">
        <f t="shared" si="422"/>
        <v>20/ 02/ 2021</v>
      </c>
      <c r="G3647" s="2" t="s">
        <v>8188</v>
      </c>
      <c r="H3647" s="2" t="s">
        <v>8189</v>
      </c>
      <c r="I3647" s="19" t="str">
        <f t="shared" si="416"/>
        <v>10:45:01</v>
      </c>
      <c r="J3647" s="17" t="str">
        <f t="shared" si="417"/>
        <v>10:45:23</v>
      </c>
      <c r="K3647" s="17" t="str">
        <f t="shared" si="418"/>
        <v>yes</v>
      </c>
      <c r="L3647" s="17">
        <f t="shared" si="419"/>
        <v>2.5462962962963243E-4</v>
      </c>
      <c r="M3647" s="17" t="str">
        <f t="shared" si="420"/>
        <v>3rd week of feb</v>
      </c>
      <c r="N3647" s="13" t="str">
        <f t="shared" si="421"/>
        <v xml:space="preserve"> Feb</v>
      </c>
      <c r="O3647" s="2" t="s">
        <v>21</v>
      </c>
      <c r="P3647" s="5">
        <v>0</v>
      </c>
      <c r="Q3647" s="2" t="s">
        <v>21</v>
      </c>
      <c r="R3647" s="2">
        <v>0</v>
      </c>
    </row>
    <row r="3648" spans="1:18" ht="12.75">
      <c r="A3648" s="2">
        <v>8647592</v>
      </c>
      <c r="B3648" s="3" t="s">
        <v>8190</v>
      </c>
      <c r="C3648" s="3" t="str">
        <v>d4257dde-d99f-4037-9921-615efbc15cb0</v>
      </c>
      <c r="D3648" s="2" t="s">
        <v>19</v>
      </c>
      <c r="E3648" s="2" t="s">
        <v>23</v>
      </c>
      <c r="F3648" s="13" t="str">
        <f t="shared" si="422"/>
        <v>22/ 02/ 2021</v>
      </c>
      <c r="G3648" s="2" t="s">
        <v>8191</v>
      </c>
      <c r="H3648" s="2" t="s">
        <v>8192</v>
      </c>
      <c r="I3648" s="19" t="str">
        <f t="shared" si="416"/>
        <v>01:44:53</v>
      </c>
      <c r="J3648" s="17" t="str">
        <f t="shared" si="417"/>
        <v>01:45:58</v>
      </c>
      <c r="K3648" s="17" t="str">
        <f t="shared" si="418"/>
        <v>no</v>
      </c>
      <c r="L3648" s="17">
        <f t="shared" si="419"/>
        <v>7.5231481481481677E-4</v>
      </c>
      <c r="M3648" s="17" t="str">
        <f t="shared" si="420"/>
        <v>4rth week of feb</v>
      </c>
      <c r="N3648" s="13" t="str">
        <f t="shared" si="421"/>
        <v xml:space="preserve"> Feb</v>
      </c>
      <c r="O3648" s="2" t="s">
        <v>21</v>
      </c>
      <c r="P3648" s="5">
        <v>0</v>
      </c>
      <c r="Q3648" s="2" t="s">
        <v>21</v>
      </c>
      <c r="R3648" s="2">
        <v>0</v>
      </c>
    </row>
    <row r="3649" spans="1:18" ht="12.75">
      <c r="A3649" s="2">
        <v>8596371</v>
      </c>
      <c r="B3649" s="3" t="s">
        <v>7017</v>
      </c>
      <c r="C3649" s="3" t="str">
        <v>54691e9d-97fb-4f8a-9ae8-6eeb2ecba3bd</v>
      </c>
      <c r="D3649" s="2" t="s">
        <v>19</v>
      </c>
      <c r="E3649" s="2" t="s">
        <v>20</v>
      </c>
      <c r="F3649" s="13" t="str">
        <f t="shared" si="422"/>
        <v>13/ 02/ 2021</v>
      </c>
      <c r="G3649" s="2" t="s">
        <v>8193</v>
      </c>
      <c r="H3649" s="2" t="s">
        <v>8194</v>
      </c>
      <c r="I3649" s="19" t="str">
        <f t="shared" si="416"/>
        <v>21:39:23</v>
      </c>
      <c r="J3649" s="17" t="str">
        <f t="shared" si="417"/>
        <v>22:39:39</v>
      </c>
      <c r="K3649" s="17" t="str">
        <f t="shared" si="418"/>
        <v>no</v>
      </c>
      <c r="L3649" s="17">
        <f t="shared" si="419"/>
        <v>4.1851851851851807E-2</v>
      </c>
      <c r="M3649" s="17" t="str">
        <f t="shared" si="420"/>
        <v>2nd week of feb</v>
      </c>
      <c r="N3649" s="13" t="str">
        <f t="shared" si="421"/>
        <v xml:space="preserve"> Feb</v>
      </c>
      <c r="O3649" s="2" t="s">
        <v>21</v>
      </c>
      <c r="P3649" s="5">
        <v>0</v>
      </c>
      <c r="Q3649" s="2" t="s">
        <v>21</v>
      </c>
      <c r="R3649" s="2">
        <v>0</v>
      </c>
    </row>
    <row r="3650" spans="1:18" ht="12.75">
      <c r="A3650" s="2">
        <v>8578090</v>
      </c>
      <c r="B3650" s="3" t="s">
        <v>8195</v>
      </c>
      <c r="C3650" s="3" t="str">
        <v>c3220ddc-5444-4db7-af05-9bb3d6b2e699</v>
      </c>
      <c r="D3650" s="2" t="s">
        <v>108</v>
      </c>
      <c r="E3650" s="2" t="s">
        <v>31</v>
      </c>
      <c r="F3650" s="13" t="str">
        <f t="shared" si="422"/>
        <v>02/ 11/ 2021</v>
      </c>
      <c r="G3650" s="4">
        <v>44502.536562499998</v>
      </c>
      <c r="H3650" s="4">
        <v>44502.548333333332</v>
      </c>
      <c r="I3650" s="19" t="str">
        <f t="shared" si="416"/>
        <v>12:52:39</v>
      </c>
      <c r="J3650" s="17" t="str">
        <f t="shared" si="417"/>
        <v>13:09:36</v>
      </c>
      <c r="K3650" s="17" t="str">
        <f t="shared" si="418"/>
        <v>yes</v>
      </c>
      <c r="L3650" s="17">
        <f t="shared" si="419"/>
        <v>1.1770833333333397E-2</v>
      </c>
      <c r="M3650" s="17" t="str">
        <f t="shared" si="420"/>
        <v>-</v>
      </c>
      <c r="N3650" s="13" t="str">
        <f t="shared" si="421"/>
        <v xml:space="preserve"> Nov</v>
      </c>
      <c r="O3650" s="4">
        <v>44502.537256944444</v>
      </c>
      <c r="P3650" s="5">
        <v>0</v>
      </c>
      <c r="Q3650" s="5">
        <v>1.3888888888888889E-4</v>
      </c>
      <c r="R3650" s="2">
        <v>0</v>
      </c>
    </row>
    <row r="3651" spans="1:18" ht="12.75">
      <c r="A3651" s="2">
        <v>8562311</v>
      </c>
      <c r="B3651" s="3" t="s">
        <v>8196</v>
      </c>
      <c r="C3651" s="3" t="str">
        <v>f6559f70-f73d-4422-bdc8-36703d91a297</v>
      </c>
      <c r="D3651" s="2" t="s">
        <v>19</v>
      </c>
      <c r="E3651" s="2" t="s">
        <v>23</v>
      </c>
      <c r="F3651" s="13" t="str">
        <f t="shared" ref="F3651:F3658" si="423">TEXT(G3651,"dd/ mm/ yyyy")</f>
        <v>02/ 09/ 2021</v>
      </c>
      <c r="G3651" s="4">
        <v>44441.426932870374</v>
      </c>
      <c r="H3651" s="4">
        <v>44441.427719907406</v>
      </c>
      <c r="I3651" s="19" t="str">
        <f t="shared" ref="I3651:I3714" si="424">TEXT(G3651,"hh:mm:ss")</f>
        <v>10:14:47</v>
      </c>
      <c r="J3651" s="17" t="str">
        <f t="shared" ref="J3651:J3714" si="425">TEXT(H3651,"hh:mm:ss")</f>
        <v>10:15:55</v>
      </c>
      <c r="K3651" s="17" t="str">
        <f t="shared" ref="K3651:K3714" si="426">IF(AND(HOUR(I3651)&gt;=10,HOUR(J3651)&gt;=10,HOUR(J3651)&lt;=16,MINUTE(J3651)&lt;=60,SECOND(J3651)&lt;=60),"yes","no")</f>
        <v>yes</v>
      </c>
      <c r="L3651" s="17">
        <f t="shared" ref="L3651:L3714" si="427">J3651-I3651</f>
        <v>7.8703703703703054E-4</v>
      </c>
      <c r="M3651" s="17" t="str">
        <f t="shared" ref="M3651:M3714" si="428">IF(AND(DAY(F3651)&gt;=1,DAY(F3651)&lt;=7,MONTH(F3651)=2),"1st week of feb",IF(AND(DAY(F3651)&gt;=8,DAY(F3651)&lt;=14,MONTH(F3651)=2),"2nd week of feb",IF(AND(DAY(F3651)&gt;=15,DAY(F3651)&lt;=21,MONTH(F3651)=2),"3rd week of feb",IF(AND(DAY(F3651)&gt;=22,DAY(F3651)&lt;=28,MONTH(F3651)=2),"4rth week of feb","-"))))</f>
        <v>-</v>
      </c>
      <c r="N3651" s="13" t="str">
        <f t="shared" ref="N3651:N3714" si="429">TEXT(G3651," Mmm")</f>
        <v xml:space="preserve"> Sep</v>
      </c>
      <c r="O3651" s="2" t="s">
        <v>21</v>
      </c>
      <c r="P3651" s="5">
        <v>0</v>
      </c>
      <c r="Q3651" s="2" t="s">
        <v>21</v>
      </c>
      <c r="R3651" s="2">
        <v>0</v>
      </c>
    </row>
    <row r="3652" spans="1:18" ht="12.75">
      <c r="A3652" s="2">
        <v>8551765</v>
      </c>
      <c r="B3652" s="3" t="s">
        <v>8197</v>
      </c>
      <c r="C3652" s="3" t="str">
        <v>2f1e2d47-2923-406d-8cc4-71f1753d7106</v>
      </c>
      <c r="D3652" s="2" t="s">
        <v>19</v>
      </c>
      <c r="E3652" s="2" t="s">
        <v>20</v>
      </c>
      <c r="F3652" s="13" t="str">
        <f t="shared" si="423"/>
        <v>02/ 07/ 2021</v>
      </c>
      <c r="G3652" s="4">
        <v>44379.670405092591</v>
      </c>
      <c r="H3652" s="4">
        <v>44379.712500000001</v>
      </c>
      <c r="I3652" s="19" t="str">
        <f t="shared" si="424"/>
        <v>16:05:23</v>
      </c>
      <c r="J3652" s="17" t="str">
        <f t="shared" si="425"/>
        <v>17:06:00</v>
      </c>
      <c r="K3652" s="17" t="str">
        <f t="shared" si="426"/>
        <v>no</v>
      </c>
      <c r="L3652" s="17">
        <f t="shared" si="427"/>
        <v>4.2094907407407511E-2</v>
      </c>
      <c r="M3652" s="17" t="str">
        <f t="shared" si="428"/>
        <v>-</v>
      </c>
      <c r="N3652" s="13" t="str">
        <f t="shared" si="429"/>
        <v xml:space="preserve"> Jul</v>
      </c>
      <c r="O3652" s="2" t="s">
        <v>21</v>
      </c>
      <c r="P3652" s="5">
        <v>0</v>
      </c>
      <c r="Q3652" s="2" t="s">
        <v>21</v>
      </c>
      <c r="R3652" s="2">
        <v>0</v>
      </c>
    </row>
    <row r="3653" spans="1:18" ht="12.75">
      <c r="A3653" s="2">
        <v>8670321</v>
      </c>
      <c r="B3653" s="3" t="s">
        <v>8198</v>
      </c>
      <c r="C3653" s="3" t="str">
        <v>f36acb92-f45a-473f-b5e0-df7171244d71</v>
      </c>
      <c r="D3653" s="2" t="s">
        <v>19</v>
      </c>
      <c r="E3653" s="2" t="s">
        <v>20</v>
      </c>
      <c r="F3653" s="13" t="str">
        <f t="shared" si="423"/>
        <v>25/ 02/ 2021</v>
      </c>
      <c r="G3653" s="2" t="s">
        <v>8199</v>
      </c>
      <c r="H3653" s="2" t="s">
        <v>8200</v>
      </c>
      <c r="I3653" s="19" t="str">
        <f t="shared" si="424"/>
        <v>16:49:23</v>
      </c>
      <c r="J3653" s="17" t="str">
        <f t="shared" si="425"/>
        <v>17:50:31</v>
      </c>
      <c r="K3653" s="17" t="str">
        <f t="shared" si="426"/>
        <v>no</v>
      </c>
      <c r="L3653" s="17">
        <f t="shared" si="427"/>
        <v>4.2453703703703605E-2</v>
      </c>
      <c r="M3653" s="17" t="str">
        <f t="shared" si="428"/>
        <v>4rth week of feb</v>
      </c>
      <c r="N3653" s="13" t="str">
        <f t="shared" si="429"/>
        <v xml:space="preserve"> Feb</v>
      </c>
      <c r="O3653" s="2" t="s">
        <v>21</v>
      </c>
      <c r="P3653" s="5">
        <v>0</v>
      </c>
      <c r="Q3653" s="2" t="s">
        <v>21</v>
      </c>
      <c r="R3653" s="2">
        <v>0</v>
      </c>
    </row>
    <row r="3654" spans="1:18" ht="12.75">
      <c r="A3654" s="2">
        <v>8598644</v>
      </c>
      <c r="B3654" s="3" t="s">
        <v>8201</v>
      </c>
      <c r="C3654" s="3" t="str">
        <v>5df2cce3-e524-4a5a-9275-89e0ad676be5</v>
      </c>
      <c r="D3654" s="2" t="s">
        <v>19</v>
      </c>
      <c r="E3654" s="2" t="s">
        <v>20</v>
      </c>
      <c r="F3654" s="13" t="str">
        <f t="shared" si="423"/>
        <v>14/ 02/ 2021</v>
      </c>
      <c r="G3654" s="2" t="s">
        <v>8202</v>
      </c>
      <c r="H3654" s="2" t="s">
        <v>8203</v>
      </c>
      <c r="I3654" s="19" t="str">
        <f t="shared" si="424"/>
        <v>11:33:19</v>
      </c>
      <c r="J3654" s="17" t="str">
        <f t="shared" si="425"/>
        <v>12:34:10</v>
      </c>
      <c r="K3654" s="17" t="str">
        <f t="shared" si="426"/>
        <v>yes</v>
      </c>
      <c r="L3654" s="17">
        <f t="shared" si="427"/>
        <v>4.2256944444444444E-2</v>
      </c>
      <c r="M3654" s="17" t="str">
        <f t="shared" si="428"/>
        <v>2nd week of feb</v>
      </c>
      <c r="N3654" s="13" t="str">
        <f t="shared" si="429"/>
        <v xml:space="preserve"> Feb</v>
      </c>
      <c r="O3654" s="2" t="s">
        <v>21</v>
      </c>
      <c r="P3654" s="5">
        <v>0</v>
      </c>
      <c r="Q3654" s="2" t="s">
        <v>21</v>
      </c>
      <c r="R3654" s="2">
        <v>0</v>
      </c>
    </row>
    <row r="3655" spans="1:18" ht="12.75">
      <c r="A3655" s="2">
        <v>8520700</v>
      </c>
      <c r="B3655" s="3" t="s">
        <v>8204</v>
      </c>
      <c r="C3655" s="3" t="str">
        <v>30986c2e-5a3a-45d7-bac9-818b140fe2ad</v>
      </c>
      <c r="D3655" s="2" t="s">
        <v>401</v>
      </c>
      <c r="E3655" s="2" t="s">
        <v>37</v>
      </c>
      <c r="F3655" s="13" t="str">
        <f t="shared" si="423"/>
        <v>02/ 03/ 2021</v>
      </c>
      <c r="G3655" s="4">
        <v>44257.47457175926</v>
      </c>
      <c r="H3655" s="4">
        <v>44257.494259259256</v>
      </c>
      <c r="I3655" s="19" t="str">
        <f t="shared" si="424"/>
        <v>11:23:23</v>
      </c>
      <c r="J3655" s="17" t="str">
        <f t="shared" si="425"/>
        <v>11:51:44</v>
      </c>
      <c r="K3655" s="17" t="str">
        <f t="shared" si="426"/>
        <v>yes</v>
      </c>
      <c r="L3655" s="17">
        <f t="shared" si="427"/>
        <v>1.9687499999999969E-2</v>
      </c>
      <c r="M3655" s="17" t="str">
        <f t="shared" si="428"/>
        <v>-</v>
      </c>
      <c r="N3655" s="13" t="str">
        <f t="shared" si="429"/>
        <v xml:space="preserve"> Mar</v>
      </c>
      <c r="O3655" s="4">
        <v>44257.475231481483</v>
      </c>
      <c r="P3655" s="5">
        <v>0</v>
      </c>
      <c r="Q3655" s="5">
        <v>6.9444444444444444E-5</v>
      </c>
      <c r="R3655" s="2">
        <v>5</v>
      </c>
    </row>
    <row r="3656" spans="1:18" ht="12.75">
      <c r="A3656" s="2">
        <v>8650727</v>
      </c>
      <c r="B3656" s="3" t="s">
        <v>8205</v>
      </c>
      <c r="C3656" s="3" t="str">
        <v>8bb40a62-3fcf-463a-8cc3-c1bb118358d9</v>
      </c>
      <c r="D3656" s="2" t="s">
        <v>19</v>
      </c>
      <c r="E3656" s="2" t="s">
        <v>20</v>
      </c>
      <c r="F3656" s="13" t="str">
        <f t="shared" si="423"/>
        <v>22/ 02/ 2021</v>
      </c>
      <c r="G3656" s="2" t="s">
        <v>8206</v>
      </c>
      <c r="H3656" s="2" t="s">
        <v>8207</v>
      </c>
      <c r="I3656" s="19" t="str">
        <f t="shared" si="424"/>
        <v>15:56:52</v>
      </c>
      <c r="J3656" s="17" t="str">
        <f t="shared" si="425"/>
        <v>16:57:34</v>
      </c>
      <c r="K3656" s="17" t="str">
        <f t="shared" si="426"/>
        <v>yes</v>
      </c>
      <c r="L3656" s="17">
        <f t="shared" si="427"/>
        <v>4.2152777777777706E-2</v>
      </c>
      <c r="M3656" s="17" t="str">
        <f t="shared" si="428"/>
        <v>4rth week of feb</v>
      </c>
      <c r="N3656" s="13" t="str">
        <f t="shared" si="429"/>
        <v xml:space="preserve"> Feb</v>
      </c>
      <c r="O3656" s="2" t="s">
        <v>21</v>
      </c>
      <c r="P3656" s="5">
        <v>0</v>
      </c>
      <c r="Q3656" s="2" t="s">
        <v>21</v>
      </c>
      <c r="R3656" s="2">
        <v>1</v>
      </c>
    </row>
    <row r="3657" spans="1:18" ht="12.75">
      <c r="A3657" s="2">
        <v>8604328</v>
      </c>
      <c r="B3657" s="3" t="s">
        <v>8208</v>
      </c>
      <c r="C3657" s="3" t="str">
        <v>aa7db69b-6de5-40d0-bdf6-17f5d7ea9c67</v>
      </c>
      <c r="D3657" s="2" t="s">
        <v>19</v>
      </c>
      <c r="E3657" s="2" t="s">
        <v>20</v>
      </c>
      <c r="F3657" s="13" t="str">
        <f t="shared" si="423"/>
        <v>15/ 02/ 2021</v>
      </c>
      <c r="G3657" s="2" t="s">
        <v>8209</v>
      </c>
      <c r="H3657" s="2" t="s">
        <v>8210</v>
      </c>
      <c r="I3657" s="19" t="str">
        <f t="shared" si="424"/>
        <v>10:40:52</v>
      </c>
      <c r="J3657" s="17" t="str">
        <f t="shared" si="425"/>
        <v>11:42:47</v>
      </c>
      <c r="K3657" s="17" t="str">
        <f t="shared" si="426"/>
        <v>yes</v>
      </c>
      <c r="L3657" s="17">
        <f t="shared" si="427"/>
        <v>4.2997685185185208E-2</v>
      </c>
      <c r="M3657" s="17" t="str">
        <f t="shared" si="428"/>
        <v>3rd week of feb</v>
      </c>
      <c r="N3657" s="13" t="str">
        <f t="shared" si="429"/>
        <v xml:space="preserve"> Feb</v>
      </c>
      <c r="O3657" s="2" t="s">
        <v>21</v>
      </c>
      <c r="P3657" s="5">
        <v>0</v>
      </c>
      <c r="Q3657" s="2" t="s">
        <v>21</v>
      </c>
      <c r="R3657" s="2">
        <v>0</v>
      </c>
    </row>
    <row r="3658" spans="1:18" ht="12.75">
      <c r="A3658" s="2">
        <v>8544596</v>
      </c>
      <c r="B3658" s="3" t="s">
        <v>8211</v>
      </c>
      <c r="C3658" s="3" t="str">
        <v>e713b30f-3093-4114-a548-9420e4df9880</v>
      </c>
      <c r="D3658" s="2" t="s">
        <v>19</v>
      </c>
      <c r="E3658" s="2" t="s">
        <v>20</v>
      </c>
      <c r="F3658" s="13" t="str">
        <f t="shared" si="423"/>
        <v>02/ 06/ 2021</v>
      </c>
      <c r="G3658" s="4">
        <v>44349.595925925925</v>
      </c>
      <c r="H3658" s="4">
        <v>44349.637766203705</v>
      </c>
      <c r="I3658" s="19" t="str">
        <f t="shared" si="424"/>
        <v>14:18:08</v>
      </c>
      <c r="J3658" s="17" t="str">
        <f t="shared" si="425"/>
        <v>15:18:23</v>
      </c>
      <c r="K3658" s="17" t="str">
        <f t="shared" si="426"/>
        <v>yes</v>
      </c>
      <c r="L3658" s="17">
        <f t="shared" si="427"/>
        <v>4.1840277777777879E-2</v>
      </c>
      <c r="M3658" s="17" t="str">
        <f t="shared" si="428"/>
        <v>-</v>
      </c>
      <c r="N3658" s="13" t="str">
        <f t="shared" si="429"/>
        <v xml:space="preserve"> Jun</v>
      </c>
      <c r="O3658" s="2" t="s">
        <v>21</v>
      </c>
      <c r="P3658" s="5">
        <v>0</v>
      </c>
      <c r="Q3658" s="2" t="s">
        <v>21</v>
      </c>
      <c r="R3658" s="2">
        <v>0</v>
      </c>
    </row>
    <row r="3659" spans="1:18" ht="12.75">
      <c r="A3659" s="2">
        <v>8575154</v>
      </c>
      <c r="B3659" s="3" t="s">
        <v>8212</v>
      </c>
      <c r="C3659" s="3" t="str">
        <v>374782c5-fcfa-4f7e-a769-33f556a173ff</v>
      </c>
      <c r="D3659" s="2" t="s">
        <v>19</v>
      </c>
      <c r="E3659" s="2" t="s">
        <v>23</v>
      </c>
      <c r="F3659" s="13" t="str">
        <f t="shared" ref="F3651:F3714" si="430">TEXT(G3659,"dd/ mm/ yyyy")</f>
        <v>02/ 10/ 2021</v>
      </c>
      <c r="G3659" s="4">
        <v>44471.954675925925</v>
      </c>
      <c r="H3659" s="4">
        <v>44471.954930555556</v>
      </c>
      <c r="I3659" s="19" t="str">
        <f t="shared" si="424"/>
        <v>22:54:44</v>
      </c>
      <c r="J3659" s="17" t="str">
        <f t="shared" si="425"/>
        <v>22:55:06</v>
      </c>
      <c r="K3659" s="17" t="str">
        <f t="shared" si="426"/>
        <v>no</v>
      </c>
      <c r="L3659" s="17">
        <f t="shared" si="427"/>
        <v>2.546296296295214E-4</v>
      </c>
      <c r="M3659" s="17" t="str">
        <f t="shared" si="428"/>
        <v>-</v>
      </c>
      <c r="N3659" s="13" t="str">
        <f t="shared" si="429"/>
        <v xml:space="preserve"> Oct</v>
      </c>
      <c r="O3659" s="2" t="s">
        <v>21</v>
      </c>
      <c r="P3659" s="5">
        <v>0</v>
      </c>
      <c r="Q3659" s="2" t="s">
        <v>21</v>
      </c>
      <c r="R3659" s="2">
        <v>0</v>
      </c>
    </row>
    <row r="3660" spans="1:18" ht="12.75">
      <c r="A3660" s="2">
        <v>8544311</v>
      </c>
      <c r="B3660" s="3" t="s">
        <v>8213</v>
      </c>
      <c r="C3660" s="3" t="str">
        <v>cb0dcb7c-d6db-43a3-a42b-c86134be7173</v>
      </c>
      <c r="D3660" s="2" t="s">
        <v>68</v>
      </c>
      <c r="E3660" s="2" t="s">
        <v>31</v>
      </c>
      <c r="F3660" s="13" t="str">
        <f>TEXT(G3660,"dd/ mm/ yyyy")</f>
        <v>02/ 06/ 2021</v>
      </c>
      <c r="G3660" s="4">
        <v>44349.571284722224</v>
      </c>
      <c r="H3660" s="4">
        <v>44349.580868055556</v>
      </c>
      <c r="I3660" s="19" t="str">
        <f t="shared" si="424"/>
        <v>13:42:39</v>
      </c>
      <c r="J3660" s="17" t="str">
        <f t="shared" si="425"/>
        <v>13:56:27</v>
      </c>
      <c r="K3660" s="17" t="str">
        <f t="shared" si="426"/>
        <v>yes</v>
      </c>
      <c r="L3660" s="17">
        <f t="shared" si="427"/>
        <v>9.5833333333332771E-3</v>
      </c>
      <c r="M3660" s="17" t="str">
        <f t="shared" si="428"/>
        <v>-</v>
      </c>
      <c r="N3660" s="13" t="str">
        <f t="shared" si="429"/>
        <v xml:space="preserve"> Jun</v>
      </c>
      <c r="O3660" s="4">
        <v>44349.572129629632</v>
      </c>
      <c r="P3660" s="5">
        <v>0</v>
      </c>
      <c r="Q3660" s="5">
        <v>6.9444444444444444E-5</v>
      </c>
      <c r="R3660" s="2">
        <v>0</v>
      </c>
    </row>
    <row r="3661" spans="1:18" ht="12.75">
      <c r="A3661" s="2">
        <v>8566934</v>
      </c>
      <c r="B3661" s="3" t="s">
        <v>8214</v>
      </c>
      <c r="C3661" s="3" t="str">
        <v>6b49d7b9-a26b-456c-a763-47c4bd70e7e5</v>
      </c>
      <c r="D3661" s="2" t="s">
        <v>19</v>
      </c>
      <c r="E3661" s="2" t="s">
        <v>20</v>
      </c>
      <c r="F3661" s="13" t="str">
        <f t="shared" si="430"/>
        <v>02/ 09/ 2021</v>
      </c>
      <c r="G3661" s="4">
        <v>44441.861400462964</v>
      </c>
      <c r="H3661" s="4">
        <v>44441.903136574074</v>
      </c>
      <c r="I3661" s="19" t="str">
        <f t="shared" si="424"/>
        <v>20:40:25</v>
      </c>
      <c r="J3661" s="17" t="str">
        <f t="shared" si="425"/>
        <v>21:40:31</v>
      </c>
      <c r="K3661" s="17" t="str">
        <f t="shared" si="426"/>
        <v>no</v>
      </c>
      <c r="L3661" s="17">
        <f t="shared" si="427"/>
        <v>4.1736111111111196E-2</v>
      </c>
      <c r="M3661" s="17" t="str">
        <f t="shared" si="428"/>
        <v>-</v>
      </c>
      <c r="N3661" s="13" t="str">
        <f t="shared" si="429"/>
        <v xml:space="preserve"> Sep</v>
      </c>
      <c r="O3661" s="2" t="s">
        <v>21</v>
      </c>
      <c r="P3661" s="5">
        <v>0</v>
      </c>
      <c r="Q3661" s="2" t="s">
        <v>21</v>
      </c>
      <c r="R3661" s="2">
        <v>0</v>
      </c>
    </row>
    <row r="3662" spans="1:18" ht="12.75">
      <c r="A3662" s="2">
        <v>8622341</v>
      </c>
      <c r="B3662" s="3" t="s">
        <v>8215</v>
      </c>
      <c r="C3662" s="3" t="str">
        <v>e9b0662b-cfd9-4b54-95c5-46e5eeadc4a7</v>
      </c>
      <c r="D3662" s="2" t="s">
        <v>19</v>
      </c>
      <c r="E3662" s="2" t="s">
        <v>23</v>
      </c>
      <c r="F3662" s="13" t="str">
        <f t="shared" si="430"/>
        <v>17/ 02/ 2021</v>
      </c>
      <c r="G3662" s="2" t="s">
        <v>8216</v>
      </c>
      <c r="H3662" s="2" t="s">
        <v>8217</v>
      </c>
      <c r="I3662" s="19" t="str">
        <f t="shared" si="424"/>
        <v>19:36:39</v>
      </c>
      <c r="J3662" s="17" t="str">
        <f t="shared" si="425"/>
        <v>19:37:20</v>
      </c>
      <c r="K3662" s="17" t="str">
        <f t="shared" si="426"/>
        <v>no</v>
      </c>
      <c r="L3662" s="17">
        <f t="shared" si="427"/>
        <v>4.7453703703714822E-4</v>
      </c>
      <c r="M3662" s="17" t="str">
        <f t="shared" si="428"/>
        <v>3rd week of feb</v>
      </c>
      <c r="N3662" s="13" t="str">
        <f t="shared" si="429"/>
        <v xml:space="preserve"> Feb</v>
      </c>
      <c r="O3662" s="2" t="s">
        <v>21</v>
      </c>
      <c r="P3662" s="5">
        <v>0</v>
      </c>
      <c r="Q3662" s="2" t="s">
        <v>21</v>
      </c>
      <c r="R3662" s="2">
        <v>0</v>
      </c>
    </row>
    <row r="3663" spans="1:18" ht="12.75">
      <c r="A3663" s="2">
        <v>8655242</v>
      </c>
      <c r="B3663" s="3" t="s">
        <v>8218</v>
      </c>
      <c r="C3663" s="3" t="str">
        <v>3b0ace5a-fcfb-4b98-bea6-aeead9f1af33</v>
      </c>
      <c r="D3663" s="2" t="s">
        <v>19</v>
      </c>
      <c r="E3663" s="2" t="s">
        <v>23</v>
      </c>
      <c r="F3663" s="13" t="str">
        <f t="shared" si="430"/>
        <v>23/ 02/ 2021</v>
      </c>
      <c r="G3663" s="2" t="s">
        <v>8219</v>
      </c>
      <c r="H3663" s="2" t="s">
        <v>8220</v>
      </c>
      <c r="I3663" s="19" t="str">
        <f t="shared" si="424"/>
        <v>12:43:03</v>
      </c>
      <c r="J3663" s="17" t="str">
        <f t="shared" si="425"/>
        <v>12:45:30</v>
      </c>
      <c r="K3663" s="17" t="str">
        <f t="shared" si="426"/>
        <v>yes</v>
      </c>
      <c r="L3663" s="17">
        <f t="shared" si="427"/>
        <v>1.7013888888888218E-3</v>
      </c>
      <c r="M3663" s="17" t="str">
        <f t="shared" si="428"/>
        <v>4rth week of feb</v>
      </c>
      <c r="N3663" s="13" t="str">
        <f t="shared" si="429"/>
        <v xml:space="preserve"> Feb</v>
      </c>
      <c r="O3663" s="2" t="s">
        <v>21</v>
      </c>
      <c r="P3663" s="5">
        <v>0</v>
      </c>
      <c r="Q3663" s="2" t="s">
        <v>21</v>
      </c>
      <c r="R3663" s="2">
        <v>5</v>
      </c>
    </row>
    <row r="3664" spans="1:18" ht="12.75">
      <c r="A3664" s="2">
        <v>8536558</v>
      </c>
      <c r="B3664" s="3" t="s">
        <v>8221</v>
      </c>
      <c r="C3664" s="3" t="str">
        <v>84270f4c-f8c2-4433-aee8-7a2e93639143</v>
      </c>
      <c r="D3664" s="2" t="s">
        <v>586</v>
      </c>
      <c r="E3664" s="2" t="s">
        <v>31</v>
      </c>
      <c r="F3664" s="13" t="str">
        <f t="shared" si="430"/>
        <v>02/ 05/ 2021</v>
      </c>
      <c r="G3664" s="4">
        <v>44318.505393518521</v>
      </c>
      <c r="H3664" s="4">
        <v>44318.512129629627</v>
      </c>
      <c r="I3664" s="19" t="str">
        <f t="shared" si="424"/>
        <v>12:07:46</v>
      </c>
      <c r="J3664" s="17" t="str">
        <f t="shared" si="425"/>
        <v>12:17:28</v>
      </c>
      <c r="K3664" s="17" t="str">
        <f t="shared" si="426"/>
        <v>yes</v>
      </c>
      <c r="L3664" s="17">
        <f t="shared" si="427"/>
        <v>6.7361111111110539E-3</v>
      </c>
      <c r="M3664" s="17" t="str">
        <f t="shared" si="428"/>
        <v>-</v>
      </c>
      <c r="N3664" s="13" t="str">
        <f t="shared" si="429"/>
        <v xml:space="preserve"> May</v>
      </c>
      <c r="O3664" s="4">
        <v>44318.506064814814</v>
      </c>
      <c r="P3664" s="5">
        <v>0</v>
      </c>
      <c r="Q3664" s="5">
        <v>3.7037037037037035E-4</v>
      </c>
      <c r="R3664" s="2">
        <v>0</v>
      </c>
    </row>
    <row r="3665" spans="1:18" ht="12.75">
      <c r="A3665" s="2">
        <v>8644341</v>
      </c>
      <c r="B3665" s="3" t="s">
        <v>379</v>
      </c>
      <c r="C3665" s="3" t="str">
        <v>356fa538-ea71-46a0-8806-05e905b0b63e</v>
      </c>
      <c r="D3665" s="2" t="s">
        <v>19</v>
      </c>
      <c r="E3665" s="2" t="s">
        <v>23</v>
      </c>
      <c r="F3665" s="13" t="str">
        <f t="shared" si="430"/>
        <v>21/ 02/ 2021</v>
      </c>
      <c r="G3665" s="2" t="s">
        <v>8222</v>
      </c>
      <c r="H3665" s="2" t="s">
        <v>8223</v>
      </c>
      <c r="I3665" s="19" t="str">
        <f t="shared" si="424"/>
        <v>13:57:53</v>
      </c>
      <c r="J3665" s="17" t="str">
        <f t="shared" si="425"/>
        <v>13:58:32</v>
      </c>
      <c r="K3665" s="17" t="str">
        <f t="shared" si="426"/>
        <v>yes</v>
      </c>
      <c r="L3665" s="17">
        <f t="shared" si="427"/>
        <v>4.5138888888884843E-4</v>
      </c>
      <c r="M3665" s="17" t="str">
        <f t="shared" si="428"/>
        <v>3rd week of feb</v>
      </c>
      <c r="N3665" s="13" t="str">
        <f t="shared" si="429"/>
        <v xml:space="preserve"> Feb</v>
      </c>
      <c r="O3665" s="2" t="s">
        <v>21</v>
      </c>
      <c r="P3665" s="5">
        <v>0</v>
      </c>
      <c r="Q3665" s="2" t="s">
        <v>21</v>
      </c>
      <c r="R3665" s="2">
        <v>0</v>
      </c>
    </row>
    <row r="3666" spans="1:18" ht="12.75">
      <c r="A3666" s="2">
        <v>8673702</v>
      </c>
      <c r="B3666" s="3" t="s">
        <v>8224</v>
      </c>
      <c r="C3666" s="3" t="str">
        <v>71ded29a-9c2e-4997-9b90-08a4db012b88</v>
      </c>
      <c r="D3666" s="2" t="s">
        <v>19</v>
      </c>
      <c r="E3666" s="2" t="s">
        <v>23</v>
      </c>
      <c r="F3666" s="13" t="str">
        <f t="shared" si="430"/>
        <v>26/ 02/ 2021</v>
      </c>
      <c r="G3666" s="2" t="s">
        <v>8225</v>
      </c>
      <c r="H3666" s="2" t="s">
        <v>8226</v>
      </c>
      <c r="I3666" s="19" t="str">
        <f t="shared" si="424"/>
        <v>10:25:53</v>
      </c>
      <c r="J3666" s="17" t="str">
        <f t="shared" si="425"/>
        <v>10:29:59</v>
      </c>
      <c r="K3666" s="17" t="str">
        <f t="shared" si="426"/>
        <v>yes</v>
      </c>
      <c r="L3666" s="17">
        <f t="shared" si="427"/>
        <v>2.8472222222222232E-3</v>
      </c>
      <c r="M3666" s="17" t="str">
        <f t="shared" si="428"/>
        <v>4rth week of feb</v>
      </c>
      <c r="N3666" s="13" t="str">
        <f t="shared" si="429"/>
        <v xml:space="preserve"> Feb</v>
      </c>
      <c r="O3666" s="2" t="s">
        <v>21</v>
      </c>
      <c r="P3666" s="5">
        <v>0</v>
      </c>
      <c r="Q3666" s="2" t="s">
        <v>21</v>
      </c>
      <c r="R3666" s="2">
        <v>2</v>
      </c>
    </row>
    <row r="3667" spans="1:18" ht="12.75">
      <c r="A3667" s="2">
        <v>8591422</v>
      </c>
      <c r="B3667" s="3" t="s">
        <v>8227</v>
      </c>
      <c r="C3667" s="3" t="str">
        <v>f54bfc73-f5ad-4fe7-b935-68dac326cc98</v>
      </c>
      <c r="D3667" s="2" t="s">
        <v>808</v>
      </c>
      <c r="E3667" s="2" t="s">
        <v>31</v>
      </c>
      <c r="F3667" s="13" t="str">
        <f t="shared" si="430"/>
        <v>13/ 02/ 2021</v>
      </c>
      <c r="G3667" s="2" t="s">
        <v>8228</v>
      </c>
      <c r="H3667" s="2" t="s">
        <v>8229</v>
      </c>
      <c r="I3667" s="19" t="str">
        <f t="shared" si="424"/>
        <v>10:09:19</v>
      </c>
      <c r="J3667" s="17" t="str">
        <f t="shared" si="425"/>
        <v>10:24:28</v>
      </c>
      <c r="K3667" s="17" t="str">
        <f t="shared" si="426"/>
        <v>yes</v>
      </c>
      <c r="L3667" s="17">
        <f t="shared" si="427"/>
        <v>1.0520833333333313E-2</v>
      </c>
      <c r="M3667" s="17" t="str">
        <f t="shared" si="428"/>
        <v>2nd week of feb</v>
      </c>
      <c r="N3667" s="13" t="str">
        <f t="shared" si="429"/>
        <v xml:space="preserve"> Feb</v>
      </c>
      <c r="O3667" s="2" t="s">
        <v>4544</v>
      </c>
      <c r="P3667" s="5">
        <v>0</v>
      </c>
      <c r="Q3667" s="5">
        <v>3.5879629629629629E-4</v>
      </c>
      <c r="R3667" s="2">
        <v>0</v>
      </c>
    </row>
    <row r="3668" spans="1:18" ht="12.75">
      <c r="A3668" s="2">
        <v>8555001</v>
      </c>
      <c r="B3668" s="3" t="s">
        <v>8230</v>
      </c>
      <c r="C3668" s="3" t="str">
        <v>ccfbfbce-1b52-40d0-89a9-baaa31a05547</v>
      </c>
      <c r="D3668" s="2" t="s">
        <v>19</v>
      </c>
      <c r="E3668" s="2" t="s">
        <v>23</v>
      </c>
      <c r="F3668" s="13" t="str">
        <f t="shared" si="430"/>
        <v>02/ 08/ 2021</v>
      </c>
      <c r="G3668" s="4">
        <v>44410.405347222222</v>
      </c>
      <c r="H3668" s="4">
        <v>44410.405682870369</v>
      </c>
      <c r="I3668" s="19" t="str">
        <f t="shared" si="424"/>
        <v>09:43:42</v>
      </c>
      <c r="J3668" s="17" t="str">
        <f t="shared" si="425"/>
        <v>09:44:11</v>
      </c>
      <c r="K3668" s="17" t="str">
        <f t="shared" si="426"/>
        <v>no</v>
      </c>
      <c r="L3668" s="17">
        <f t="shared" si="427"/>
        <v>3.356481481481266E-4</v>
      </c>
      <c r="M3668" s="17" t="str">
        <f t="shared" si="428"/>
        <v>-</v>
      </c>
      <c r="N3668" s="13" t="str">
        <f t="shared" si="429"/>
        <v xml:space="preserve"> Aug</v>
      </c>
      <c r="O3668" s="2" t="s">
        <v>21</v>
      </c>
      <c r="P3668" s="5">
        <v>0</v>
      </c>
      <c r="Q3668" s="2" t="s">
        <v>21</v>
      </c>
      <c r="R3668" s="2">
        <v>0</v>
      </c>
    </row>
    <row r="3669" spans="1:18" ht="12.75">
      <c r="A3669" s="2">
        <v>8513328</v>
      </c>
      <c r="B3669" s="3" t="s">
        <v>8231</v>
      </c>
      <c r="C3669" s="3" t="str">
        <v>85167f85-a022-4c0a-9802-67f0d69943e0</v>
      </c>
      <c r="D3669" s="2" t="s">
        <v>77</v>
      </c>
      <c r="E3669" s="2" t="s">
        <v>37</v>
      </c>
      <c r="F3669" s="13" t="str">
        <f>TEXT(G3669,"dd/ mm/ yyyy")</f>
        <v>02/ 02/ 2021</v>
      </c>
      <c r="G3669" s="4">
        <v>44229.458819444444</v>
      </c>
      <c r="H3669" s="4">
        <v>44229.463379629633</v>
      </c>
      <c r="I3669" s="19" t="str">
        <f t="shared" si="424"/>
        <v>11:00:42</v>
      </c>
      <c r="J3669" s="17" t="str">
        <f t="shared" si="425"/>
        <v>11:07:16</v>
      </c>
      <c r="K3669" s="17" t="str">
        <f t="shared" si="426"/>
        <v>yes</v>
      </c>
      <c r="L3669" s="17">
        <f t="shared" si="427"/>
        <v>4.5601851851851394E-3</v>
      </c>
      <c r="M3669" s="17" t="str">
        <f t="shared" si="428"/>
        <v>1st week of feb</v>
      </c>
      <c r="N3669" s="13" t="str">
        <f t="shared" si="429"/>
        <v xml:space="preserve"> Feb</v>
      </c>
      <c r="O3669" s="4">
        <v>44229.45957175926</v>
      </c>
      <c r="P3669" s="5">
        <v>0</v>
      </c>
      <c r="Q3669" s="5">
        <v>4.0509259259259258E-4</v>
      </c>
      <c r="R3669" s="2">
        <v>5</v>
      </c>
    </row>
    <row r="3670" spans="1:18" ht="12.75">
      <c r="A3670" s="2">
        <v>8642516</v>
      </c>
      <c r="B3670" s="3" t="s">
        <v>8232</v>
      </c>
      <c r="C3670" s="3" t="str">
        <v>44cbb8c9-233a-495d-9b39-785e4e2d6f20</v>
      </c>
      <c r="D3670" s="2" t="s">
        <v>19</v>
      </c>
      <c r="E3670" s="2" t="s">
        <v>23</v>
      </c>
      <c r="F3670" s="13" t="str">
        <f t="shared" si="430"/>
        <v>21/ 02/ 2021</v>
      </c>
      <c r="G3670" s="2" t="s">
        <v>8233</v>
      </c>
      <c r="H3670" s="2" t="s">
        <v>8234</v>
      </c>
      <c r="I3670" s="19" t="str">
        <f t="shared" si="424"/>
        <v>08:06:19</v>
      </c>
      <c r="J3670" s="17" t="str">
        <f t="shared" si="425"/>
        <v>08:07:39</v>
      </c>
      <c r="K3670" s="17" t="str">
        <f t="shared" si="426"/>
        <v>no</v>
      </c>
      <c r="L3670" s="17">
        <f t="shared" si="427"/>
        <v>9.2592592592594114E-4</v>
      </c>
      <c r="M3670" s="17" t="str">
        <f t="shared" si="428"/>
        <v>3rd week of feb</v>
      </c>
      <c r="N3670" s="13" t="str">
        <f t="shared" si="429"/>
        <v xml:space="preserve"> Feb</v>
      </c>
      <c r="O3670" s="2" t="s">
        <v>21</v>
      </c>
      <c r="P3670" s="5">
        <v>0</v>
      </c>
      <c r="Q3670" s="2" t="s">
        <v>21</v>
      </c>
      <c r="R3670" s="2">
        <v>2</v>
      </c>
    </row>
    <row r="3671" spans="1:18" ht="12.75">
      <c r="A3671" s="2">
        <v>8536136</v>
      </c>
      <c r="B3671" s="3" t="s">
        <v>8235</v>
      </c>
      <c r="C3671" s="3" t="str">
        <v>8fde03d9-da21-44b3-9d4f-7929e6472506</v>
      </c>
      <c r="D3671" s="2" t="s">
        <v>322</v>
      </c>
      <c r="E3671" s="2" t="s">
        <v>37</v>
      </c>
      <c r="F3671" s="13" t="str">
        <f t="shared" si="430"/>
        <v>02/ 05/ 2021</v>
      </c>
      <c r="G3671" s="4">
        <v>44318.474976851852</v>
      </c>
      <c r="H3671" s="4">
        <v>44318.479641203703</v>
      </c>
      <c r="I3671" s="19" t="str">
        <f t="shared" si="424"/>
        <v>11:23:58</v>
      </c>
      <c r="J3671" s="17" t="str">
        <f t="shared" si="425"/>
        <v>11:30:41</v>
      </c>
      <c r="K3671" s="17" t="str">
        <f t="shared" si="426"/>
        <v>yes</v>
      </c>
      <c r="L3671" s="17">
        <f t="shared" si="427"/>
        <v>4.6643518518518223E-3</v>
      </c>
      <c r="M3671" s="17" t="str">
        <f t="shared" si="428"/>
        <v>-</v>
      </c>
      <c r="N3671" s="13" t="str">
        <f t="shared" si="429"/>
        <v xml:space="preserve"> May</v>
      </c>
      <c r="O3671" s="4">
        <v>44318.475717592592</v>
      </c>
      <c r="P3671" s="5">
        <v>0</v>
      </c>
      <c r="Q3671" s="5">
        <v>9.2592592592592588E-5</v>
      </c>
      <c r="R3671" s="2">
        <v>4</v>
      </c>
    </row>
    <row r="3672" spans="1:18" ht="12.75">
      <c r="A3672" s="2">
        <v>8552064</v>
      </c>
      <c r="B3672" s="3" t="s">
        <v>8236</v>
      </c>
      <c r="C3672" s="3" t="str">
        <v>6eacb2ff-5521-4e43-869f-816b57202bd3</v>
      </c>
      <c r="D3672" s="2" t="s">
        <v>19</v>
      </c>
      <c r="E3672" s="2" t="s">
        <v>23</v>
      </c>
      <c r="F3672" s="13" t="str">
        <f t="shared" si="430"/>
        <v>02/ 07/ 2021</v>
      </c>
      <c r="G3672" s="4">
        <v>44379.70480324074</v>
      </c>
      <c r="H3672" s="4">
        <v>44379.705578703702</v>
      </c>
      <c r="I3672" s="19" t="str">
        <f t="shared" si="424"/>
        <v>16:54:55</v>
      </c>
      <c r="J3672" s="17" t="str">
        <f t="shared" si="425"/>
        <v>16:56:02</v>
      </c>
      <c r="K3672" s="17" t="str">
        <f t="shared" si="426"/>
        <v>yes</v>
      </c>
      <c r="L3672" s="17">
        <f t="shared" si="427"/>
        <v>7.7546296296293615E-4</v>
      </c>
      <c r="M3672" s="17" t="str">
        <f t="shared" si="428"/>
        <v>-</v>
      </c>
      <c r="N3672" s="13" t="str">
        <f t="shared" si="429"/>
        <v xml:space="preserve"> Jul</v>
      </c>
      <c r="O3672" s="2" t="s">
        <v>21</v>
      </c>
      <c r="P3672" s="5">
        <v>0</v>
      </c>
      <c r="Q3672" s="2" t="s">
        <v>21</v>
      </c>
      <c r="R3672" s="2">
        <v>0</v>
      </c>
    </row>
    <row r="3673" spans="1:18" ht="12.75">
      <c r="A3673" s="2">
        <v>8612346</v>
      </c>
      <c r="B3673" s="3" t="s">
        <v>8237</v>
      </c>
      <c r="C3673" s="3" t="str">
        <v>667f520e-0326-459b-a0d6-6af6811d8419</v>
      </c>
      <c r="D3673" s="2" t="s">
        <v>324</v>
      </c>
      <c r="E3673" s="2" t="s">
        <v>37</v>
      </c>
      <c r="F3673" s="13" t="str">
        <f t="shared" si="430"/>
        <v>16/ 02/ 2021</v>
      </c>
      <c r="G3673" s="2" t="s">
        <v>8238</v>
      </c>
      <c r="H3673" s="2" t="s">
        <v>8239</v>
      </c>
      <c r="I3673" s="19" t="str">
        <f t="shared" si="424"/>
        <v>12:35:49</v>
      </c>
      <c r="J3673" s="17" t="str">
        <f t="shared" si="425"/>
        <v>12:49:43</v>
      </c>
      <c r="K3673" s="17" t="str">
        <f t="shared" si="426"/>
        <v>yes</v>
      </c>
      <c r="L3673" s="17">
        <f t="shared" si="427"/>
        <v>9.6527777777778434E-3</v>
      </c>
      <c r="M3673" s="17" t="str">
        <f t="shared" si="428"/>
        <v>3rd week of feb</v>
      </c>
      <c r="N3673" s="13" t="str">
        <f t="shared" si="429"/>
        <v xml:space="preserve"> Feb</v>
      </c>
      <c r="O3673" s="2" t="s">
        <v>8240</v>
      </c>
      <c r="P3673" s="5">
        <v>0</v>
      </c>
      <c r="Q3673" s="5">
        <v>9.2592592592592588E-5</v>
      </c>
      <c r="R3673" s="2">
        <v>5</v>
      </c>
    </row>
    <row r="3674" spans="1:18" ht="12.75">
      <c r="A3674" s="2">
        <v>8575409</v>
      </c>
      <c r="B3674" s="3" t="s">
        <v>8241</v>
      </c>
      <c r="C3674" s="3" t="str">
        <v>5ed5216b-28d7-4289-958e-08767fed9f72</v>
      </c>
      <c r="D3674" s="2" t="s">
        <v>19</v>
      </c>
      <c r="E3674" s="2" t="s">
        <v>20</v>
      </c>
      <c r="F3674" s="13" t="str">
        <f t="shared" si="430"/>
        <v>02/ 10/ 2021</v>
      </c>
      <c r="G3674" s="4">
        <v>44471.986631944441</v>
      </c>
      <c r="H3674" s="4">
        <v>44502.029224537036</v>
      </c>
      <c r="I3674" s="19" t="str">
        <f t="shared" si="424"/>
        <v>23:40:45</v>
      </c>
      <c r="J3674" s="17" t="str">
        <f t="shared" si="425"/>
        <v>00:42:05</v>
      </c>
      <c r="K3674" s="17" t="str">
        <f t="shared" si="426"/>
        <v>no</v>
      </c>
      <c r="L3674" s="17">
        <f t="shared" si="427"/>
        <v>-0.95740740740740737</v>
      </c>
      <c r="M3674" s="17" t="str">
        <f t="shared" si="428"/>
        <v>-</v>
      </c>
      <c r="N3674" s="13" t="str">
        <f t="shared" si="429"/>
        <v xml:space="preserve"> Oct</v>
      </c>
      <c r="O3674" s="2" t="s">
        <v>21</v>
      </c>
      <c r="P3674" s="5">
        <v>0</v>
      </c>
      <c r="Q3674" s="2" t="s">
        <v>21</v>
      </c>
      <c r="R3674" s="2">
        <v>0</v>
      </c>
    </row>
    <row r="3675" spans="1:18" ht="12.75">
      <c r="A3675" s="2">
        <v>8641232</v>
      </c>
      <c r="B3675" s="3" t="s">
        <v>8242</v>
      </c>
      <c r="C3675" s="3" t="str">
        <v>17186004-0c15-4f49-97d8-7522fac33bc9</v>
      </c>
      <c r="D3675" s="2" t="s">
        <v>19</v>
      </c>
      <c r="E3675" s="2" t="s">
        <v>20</v>
      </c>
      <c r="F3675" s="13" t="str">
        <f t="shared" si="430"/>
        <v>20/ 02/ 2021</v>
      </c>
      <c r="G3675" s="2" t="s">
        <v>8243</v>
      </c>
      <c r="H3675" s="2" t="s">
        <v>8244</v>
      </c>
      <c r="I3675" s="19" t="str">
        <f t="shared" si="424"/>
        <v>20:29:07</v>
      </c>
      <c r="J3675" s="17" t="str">
        <f t="shared" si="425"/>
        <v>21:29:25</v>
      </c>
      <c r="K3675" s="17" t="str">
        <f t="shared" si="426"/>
        <v>no</v>
      </c>
      <c r="L3675" s="17">
        <f t="shared" si="427"/>
        <v>4.1874999999999885E-2</v>
      </c>
      <c r="M3675" s="17" t="str">
        <f t="shared" si="428"/>
        <v>3rd week of feb</v>
      </c>
      <c r="N3675" s="13" t="str">
        <f t="shared" si="429"/>
        <v xml:space="preserve"> Feb</v>
      </c>
      <c r="O3675" s="2" t="s">
        <v>21</v>
      </c>
      <c r="P3675" s="5">
        <v>0</v>
      </c>
      <c r="Q3675" s="2" t="s">
        <v>21</v>
      </c>
      <c r="R3675" s="2">
        <v>0</v>
      </c>
    </row>
    <row r="3676" spans="1:18" ht="12.75">
      <c r="A3676" s="2">
        <v>8577691</v>
      </c>
      <c r="B3676" s="3" t="s">
        <v>8245</v>
      </c>
      <c r="C3676" s="3" t="str">
        <v>c673c830-b968-4c3b-b583-c21da5a9ca8d</v>
      </c>
      <c r="D3676" s="2" t="s">
        <v>3849</v>
      </c>
      <c r="E3676" s="2" t="s">
        <v>37</v>
      </c>
      <c r="F3676" s="13" t="str">
        <f>TEXT(G3676,"dd/ mm/ yyyy")</f>
        <v>02/ 11/ 2021</v>
      </c>
      <c r="G3676" s="4">
        <v>44502.505416666667</v>
      </c>
      <c r="H3676" s="4">
        <v>44502.527407407404</v>
      </c>
      <c r="I3676" s="19" t="str">
        <f t="shared" si="424"/>
        <v>12:07:48</v>
      </c>
      <c r="J3676" s="17" t="str">
        <f t="shared" si="425"/>
        <v>12:39:28</v>
      </c>
      <c r="K3676" s="17" t="str">
        <f t="shared" si="426"/>
        <v>yes</v>
      </c>
      <c r="L3676" s="17">
        <f t="shared" si="427"/>
        <v>2.19907407407407E-2</v>
      </c>
      <c r="M3676" s="17" t="str">
        <f t="shared" si="428"/>
        <v>-</v>
      </c>
      <c r="N3676" s="13" t="str">
        <f t="shared" si="429"/>
        <v xml:space="preserve"> Nov</v>
      </c>
      <c r="O3676" s="4">
        <v>44502.506620370368</v>
      </c>
      <c r="P3676" s="5">
        <v>0</v>
      </c>
      <c r="Q3676" s="5">
        <v>5.7870370370370373E-5</v>
      </c>
      <c r="R3676" s="2">
        <v>5</v>
      </c>
    </row>
    <row r="3677" spans="1:18" ht="12.75">
      <c r="A3677" s="2">
        <v>8640666</v>
      </c>
      <c r="B3677" s="3" t="s">
        <v>7794</v>
      </c>
      <c r="C3677" s="3" t="str">
        <v>f992f290-e7af-491d-a1b3-daa74e86321b</v>
      </c>
      <c r="D3677" s="2" t="s">
        <v>19</v>
      </c>
      <c r="E3677" s="2" t="s">
        <v>20</v>
      </c>
      <c r="F3677" s="13" t="str">
        <f t="shared" si="430"/>
        <v>20/ 02/ 2021</v>
      </c>
      <c r="G3677" s="2" t="s">
        <v>8246</v>
      </c>
      <c r="H3677" s="2" t="s">
        <v>8247</v>
      </c>
      <c r="I3677" s="19" t="str">
        <f t="shared" si="424"/>
        <v>18:31:10</v>
      </c>
      <c r="J3677" s="17" t="str">
        <f t="shared" si="425"/>
        <v>19:31:25</v>
      </c>
      <c r="K3677" s="17" t="str">
        <f t="shared" si="426"/>
        <v>no</v>
      </c>
      <c r="L3677" s="17">
        <f t="shared" si="427"/>
        <v>4.1840277777777768E-2</v>
      </c>
      <c r="M3677" s="17" t="str">
        <f t="shared" si="428"/>
        <v>3rd week of feb</v>
      </c>
      <c r="N3677" s="13" t="str">
        <f t="shared" si="429"/>
        <v xml:space="preserve"> Feb</v>
      </c>
      <c r="O3677" s="2" t="s">
        <v>21</v>
      </c>
      <c r="P3677" s="5">
        <v>0</v>
      </c>
      <c r="Q3677" s="2" t="s">
        <v>21</v>
      </c>
      <c r="R3677" s="2">
        <v>0</v>
      </c>
    </row>
    <row r="3678" spans="1:18" ht="12.75">
      <c r="A3678" s="2">
        <v>8536901</v>
      </c>
      <c r="B3678" s="3" t="s">
        <v>8248</v>
      </c>
      <c r="C3678" s="3" t="str">
        <v>625b7b92-1808-45ff-8481-f92c266f79b4</v>
      </c>
      <c r="D3678" s="2" t="s">
        <v>19</v>
      </c>
      <c r="E3678" s="2" t="s">
        <v>20</v>
      </c>
      <c r="F3678" s="13" t="str">
        <f>TEXT(G3678,"dd/ mm/ yyyy")</f>
        <v>02/ 05/ 2021</v>
      </c>
      <c r="G3678" s="4">
        <v>44318.533784722225</v>
      </c>
      <c r="H3678" s="4">
        <v>44318.576840277776</v>
      </c>
      <c r="I3678" s="19" t="str">
        <f t="shared" si="424"/>
        <v>12:48:39</v>
      </c>
      <c r="J3678" s="17" t="str">
        <f t="shared" si="425"/>
        <v>13:50:39</v>
      </c>
      <c r="K3678" s="17" t="str">
        <f t="shared" si="426"/>
        <v>yes</v>
      </c>
      <c r="L3678" s="17">
        <f t="shared" si="427"/>
        <v>4.3055555555555625E-2</v>
      </c>
      <c r="M3678" s="17" t="str">
        <f t="shared" si="428"/>
        <v>-</v>
      </c>
      <c r="N3678" s="13" t="str">
        <f t="shared" si="429"/>
        <v xml:space="preserve"> May</v>
      </c>
      <c r="O3678" s="2" t="s">
        <v>21</v>
      </c>
      <c r="P3678" s="5">
        <v>0</v>
      </c>
      <c r="Q3678" s="2" t="s">
        <v>21</v>
      </c>
      <c r="R3678" s="2">
        <v>0</v>
      </c>
    </row>
    <row r="3679" spans="1:18" ht="12.75">
      <c r="A3679" s="2">
        <v>8641914</v>
      </c>
      <c r="B3679" s="3" t="s">
        <v>8249</v>
      </c>
      <c r="C3679" s="3" t="str">
        <v>9e5454f8-c5b5-4801-8727-c90ca7978960</v>
      </c>
      <c r="D3679" s="2" t="s">
        <v>19</v>
      </c>
      <c r="E3679" s="2" t="s">
        <v>23</v>
      </c>
      <c r="F3679" s="13" t="str">
        <f t="shared" si="430"/>
        <v>20/ 02/ 2021</v>
      </c>
      <c r="G3679" s="2" t="s">
        <v>8250</v>
      </c>
      <c r="H3679" s="2" t="s">
        <v>8251</v>
      </c>
      <c r="I3679" s="19" t="str">
        <f t="shared" si="424"/>
        <v>23:19:48</v>
      </c>
      <c r="J3679" s="17" t="str">
        <f t="shared" si="425"/>
        <v>23:25:25</v>
      </c>
      <c r="K3679" s="17" t="str">
        <f t="shared" si="426"/>
        <v>no</v>
      </c>
      <c r="L3679" s="17">
        <f t="shared" si="427"/>
        <v>3.9004629629629806E-3</v>
      </c>
      <c r="M3679" s="17" t="str">
        <f t="shared" si="428"/>
        <v>3rd week of feb</v>
      </c>
      <c r="N3679" s="13" t="str">
        <f t="shared" si="429"/>
        <v xml:space="preserve"> Feb</v>
      </c>
      <c r="O3679" s="2" t="s">
        <v>21</v>
      </c>
      <c r="P3679" s="5">
        <v>0</v>
      </c>
      <c r="Q3679" s="2" t="s">
        <v>21</v>
      </c>
      <c r="R3679" s="2">
        <v>1</v>
      </c>
    </row>
    <row r="3680" spans="1:18" ht="12.75">
      <c r="A3680" s="2">
        <v>8653270</v>
      </c>
      <c r="B3680" s="3" t="s">
        <v>8252</v>
      </c>
      <c r="C3680" s="3" t="str">
        <v>be0a6336-68c9-482f-855a-2f2f628e3852</v>
      </c>
      <c r="D3680" s="2" t="s">
        <v>19</v>
      </c>
      <c r="E3680" s="2" t="s">
        <v>23</v>
      </c>
      <c r="F3680" s="13" t="str">
        <f t="shared" si="430"/>
        <v>23/ 02/ 2021</v>
      </c>
      <c r="G3680" s="2" t="s">
        <v>8253</v>
      </c>
      <c r="H3680" s="2" t="s">
        <v>8254</v>
      </c>
      <c r="I3680" s="19" t="str">
        <f t="shared" si="424"/>
        <v>00:04:51</v>
      </c>
      <c r="J3680" s="17" t="str">
        <f t="shared" si="425"/>
        <v>00:05:44</v>
      </c>
      <c r="K3680" s="17" t="str">
        <f t="shared" si="426"/>
        <v>no</v>
      </c>
      <c r="L3680" s="17">
        <f t="shared" si="427"/>
        <v>6.1342592592592655E-4</v>
      </c>
      <c r="M3680" s="17" t="str">
        <f t="shared" si="428"/>
        <v>4rth week of feb</v>
      </c>
      <c r="N3680" s="13" t="str">
        <f t="shared" si="429"/>
        <v xml:space="preserve"> Feb</v>
      </c>
      <c r="O3680" s="2" t="s">
        <v>21</v>
      </c>
      <c r="P3680" s="5">
        <v>0</v>
      </c>
      <c r="Q3680" s="2" t="s">
        <v>21</v>
      </c>
      <c r="R3680" s="2">
        <v>0</v>
      </c>
    </row>
    <row r="3681" spans="1:18" ht="12.75">
      <c r="A3681" s="2">
        <v>8548508</v>
      </c>
      <c r="B3681" s="3" t="s">
        <v>8255</v>
      </c>
      <c r="C3681" s="3" t="str">
        <v>2d1e7dbe-9592-465a-a832-e182e62c0a12</v>
      </c>
      <c r="D3681" s="2" t="s">
        <v>19</v>
      </c>
      <c r="E3681" s="2" t="s">
        <v>23</v>
      </c>
      <c r="F3681" s="13" t="str">
        <f t="shared" si="430"/>
        <v>02/ 07/ 2021</v>
      </c>
      <c r="G3681" s="4">
        <v>44379.031481481485</v>
      </c>
      <c r="H3681" s="4">
        <v>44379.031990740739</v>
      </c>
      <c r="I3681" s="19" t="str">
        <f t="shared" si="424"/>
        <v>00:45:20</v>
      </c>
      <c r="J3681" s="17" t="str">
        <f t="shared" si="425"/>
        <v>00:46:04</v>
      </c>
      <c r="K3681" s="17" t="str">
        <f t="shared" si="426"/>
        <v>no</v>
      </c>
      <c r="L3681" s="17">
        <f t="shared" si="427"/>
        <v>5.0925925925925791E-4</v>
      </c>
      <c r="M3681" s="17" t="str">
        <f t="shared" si="428"/>
        <v>-</v>
      </c>
      <c r="N3681" s="13" t="str">
        <f t="shared" si="429"/>
        <v xml:space="preserve"> Jul</v>
      </c>
      <c r="O3681" s="2" t="s">
        <v>21</v>
      </c>
      <c r="P3681" s="5">
        <v>0</v>
      </c>
      <c r="Q3681" s="2" t="s">
        <v>21</v>
      </c>
      <c r="R3681" s="2">
        <v>1</v>
      </c>
    </row>
    <row r="3682" spans="1:18" ht="12.75">
      <c r="A3682" s="2">
        <v>8529939</v>
      </c>
      <c r="B3682" s="3" t="s">
        <v>8256</v>
      </c>
      <c r="C3682" s="3" t="str">
        <v>c6a18842-9381-44bf-b56c-87e5857de2d6</v>
      </c>
      <c r="D3682" s="2" t="s">
        <v>19</v>
      </c>
      <c r="E3682" s="2" t="s">
        <v>20</v>
      </c>
      <c r="F3682" s="13" t="str">
        <f>TEXT(G3682,"dd/ mm/ yyyy")</f>
        <v>02/ 04/ 2021</v>
      </c>
      <c r="G3682" s="4">
        <v>44288.566064814811</v>
      </c>
      <c r="H3682" s="4">
        <v>44288.608935185184</v>
      </c>
      <c r="I3682" s="19" t="str">
        <f t="shared" si="424"/>
        <v>13:35:08</v>
      </c>
      <c r="J3682" s="17" t="str">
        <f t="shared" si="425"/>
        <v>14:36:52</v>
      </c>
      <c r="K3682" s="17" t="str">
        <f t="shared" si="426"/>
        <v>yes</v>
      </c>
      <c r="L3682" s="17">
        <f t="shared" si="427"/>
        <v>4.2870370370370448E-2</v>
      </c>
      <c r="M3682" s="17" t="str">
        <f t="shared" si="428"/>
        <v>-</v>
      </c>
      <c r="N3682" s="13" t="str">
        <f t="shared" si="429"/>
        <v xml:space="preserve"> Apr</v>
      </c>
      <c r="O3682" s="2" t="s">
        <v>21</v>
      </c>
      <c r="P3682" s="5">
        <v>0</v>
      </c>
      <c r="Q3682" s="2" t="s">
        <v>21</v>
      </c>
      <c r="R3682" s="2">
        <v>0</v>
      </c>
    </row>
    <row r="3683" spans="1:18" ht="12.75">
      <c r="A3683" s="2">
        <v>8588115</v>
      </c>
      <c r="B3683" s="3" t="s">
        <v>8257</v>
      </c>
      <c r="C3683" s="3" t="str">
        <v>2c4ecdc3-bcb8-487d-8e46-0e7305906230</v>
      </c>
      <c r="D3683" s="2" t="s">
        <v>19</v>
      </c>
      <c r="E3683" s="2" t="s">
        <v>20</v>
      </c>
      <c r="F3683" s="13" t="str">
        <f t="shared" si="430"/>
        <v>02/ 12/ 2021</v>
      </c>
      <c r="G3683" s="4">
        <v>44532.744675925926</v>
      </c>
      <c r="H3683" s="4">
        <v>44532.78769675926</v>
      </c>
      <c r="I3683" s="19" t="str">
        <f t="shared" si="424"/>
        <v>17:52:20</v>
      </c>
      <c r="J3683" s="17" t="str">
        <f t="shared" si="425"/>
        <v>18:54:17</v>
      </c>
      <c r="K3683" s="17" t="str">
        <f t="shared" si="426"/>
        <v>no</v>
      </c>
      <c r="L3683" s="17">
        <f t="shared" si="427"/>
        <v>4.3020833333333286E-2</v>
      </c>
      <c r="M3683" s="17" t="str">
        <f t="shared" si="428"/>
        <v>-</v>
      </c>
      <c r="N3683" s="13" t="str">
        <f t="shared" si="429"/>
        <v xml:space="preserve"> Dec</v>
      </c>
      <c r="O3683" s="2" t="s">
        <v>21</v>
      </c>
      <c r="P3683" s="5">
        <v>0</v>
      </c>
      <c r="Q3683" s="2" t="s">
        <v>21</v>
      </c>
      <c r="R3683" s="2">
        <v>0</v>
      </c>
    </row>
    <row r="3684" spans="1:18" ht="12.75">
      <c r="A3684" s="2">
        <v>8635328</v>
      </c>
      <c r="B3684" s="3" t="s">
        <v>8258</v>
      </c>
      <c r="C3684" s="3" t="str">
        <v>832e72f0-06f0-4145-883e-e4b3e72d6855</v>
      </c>
      <c r="D3684" s="2" t="s">
        <v>19</v>
      </c>
      <c r="E3684" s="2" t="s">
        <v>20</v>
      </c>
      <c r="F3684" s="13" t="str">
        <f t="shared" si="430"/>
        <v>19/ 02/ 2021</v>
      </c>
      <c r="G3684" s="2" t="s">
        <v>8259</v>
      </c>
      <c r="H3684" s="2" t="s">
        <v>8260</v>
      </c>
      <c r="I3684" s="19" t="str">
        <f t="shared" si="424"/>
        <v>20:27:54</v>
      </c>
      <c r="J3684" s="17" t="str">
        <f t="shared" si="425"/>
        <v>21:28:27</v>
      </c>
      <c r="K3684" s="17" t="str">
        <f t="shared" si="426"/>
        <v>no</v>
      </c>
      <c r="L3684" s="17">
        <f t="shared" si="427"/>
        <v>4.2048611111111134E-2</v>
      </c>
      <c r="M3684" s="17" t="str">
        <f t="shared" si="428"/>
        <v>3rd week of feb</v>
      </c>
      <c r="N3684" s="13" t="str">
        <f t="shared" si="429"/>
        <v xml:space="preserve"> Feb</v>
      </c>
      <c r="O3684" s="2" t="s">
        <v>21</v>
      </c>
      <c r="P3684" s="5">
        <v>0</v>
      </c>
      <c r="Q3684" s="2" t="s">
        <v>21</v>
      </c>
      <c r="R3684" s="2">
        <v>0</v>
      </c>
    </row>
    <row r="3685" spans="1:18" ht="12.75">
      <c r="A3685" s="2">
        <v>8507025</v>
      </c>
      <c r="B3685" s="3" t="s">
        <v>8261</v>
      </c>
      <c r="C3685" s="3" t="str">
        <v>e6f9412d-3754-43f3-b8ed-7ebcef94a291</v>
      </c>
      <c r="D3685" s="2" t="s">
        <v>257</v>
      </c>
      <c r="E3685" s="2" t="s">
        <v>37</v>
      </c>
      <c r="F3685" s="13" t="str">
        <f t="shared" si="430"/>
        <v>02/ 01/ 2021</v>
      </c>
      <c r="G3685" s="4">
        <v>44198.554884259262</v>
      </c>
      <c r="H3685" s="4">
        <v>44198.565208333333</v>
      </c>
      <c r="I3685" s="19" t="str">
        <f t="shared" si="424"/>
        <v>13:19:02</v>
      </c>
      <c r="J3685" s="17" t="str">
        <f t="shared" si="425"/>
        <v>13:33:54</v>
      </c>
      <c r="K3685" s="17" t="str">
        <f t="shared" si="426"/>
        <v>yes</v>
      </c>
      <c r="L3685" s="17">
        <f t="shared" si="427"/>
        <v>1.0324074074074097E-2</v>
      </c>
      <c r="M3685" s="17" t="str">
        <f t="shared" si="428"/>
        <v>-</v>
      </c>
      <c r="N3685" s="13" t="str">
        <f t="shared" si="429"/>
        <v xml:space="preserve"> Jan</v>
      </c>
      <c r="O3685" s="4">
        <v>44198.555439814816</v>
      </c>
      <c r="P3685" s="5">
        <v>0</v>
      </c>
      <c r="Q3685" s="5">
        <v>5.7870370370370373E-5</v>
      </c>
      <c r="R3685" s="2">
        <v>0</v>
      </c>
    </row>
    <row r="3686" spans="1:18" ht="12.75">
      <c r="A3686" s="2">
        <v>8564177</v>
      </c>
      <c r="B3686" s="3" t="s">
        <v>8262</v>
      </c>
      <c r="C3686" s="3" t="str">
        <v>d6184a0d-abed-4d8a-ba37-6f97270a9ff5</v>
      </c>
      <c r="D3686" s="2" t="s">
        <v>19</v>
      </c>
      <c r="E3686" s="2" t="s">
        <v>20</v>
      </c>
      <c r="F3686" s="13" t="str">
        <f t="shared" si="430"/>
        <v>02/ 09/ 2021</v>
      </c>
      <c r="G3686" s="4">
        <v>44441.587465277778</v>
      </c>
      <c r="H3686" s="4">
        <v>44441.629502314812</v>
      </c>
      <c r="I3686" s="19" t="str">
        <f t="shared" si="424"/>
        <v>14:05:57</v>
      </c>
      <c r="J3686" s="17" t="str">
        <f t="shared" si="425"/>
        <v>15:06:29</v>
      </c>
      <c r="K3686" s="17" t="str">
        <f t="shared" si="426"/>
        <v>yes</v>
      </c>
      <c r="L3686" s="17">
        <f t="shared" si="427"/>
        <v>4.2037037037036984E-2</v>
      </c>
      <c r="M3686" s="17" t="str">
        <f t="shared" si="428"/>
        <v>-</v>
      </c>
      <c r="N3686" s="13" t="str">
        <f t="shared" si="429"/>
        <v xml:space="preserve"> Sep</v>
      </c>
      <c r="O3686" s="2" t="s">
        <v>21</v>
      </c>
      <c r="P3686" s="5">
        <v>0</v>
      </c>
      <c r="Q3686" s="2" t="s">
        <v>21</v>
      </c>
      <c r="R3686" s="2">
        <v>0</v>
      </c>
    </row>
    <row r="3687" spans="1:18" ht="12.75">
      <c r="A3687" s="2">
        <v>8558484</v>
      </c>
      <c r="B3687" s="3" t="s">
        <v>8263</v>
      </c>
      <c r="C3687" s="3" t="str">
        <v>f357a3ab-3c2a-4df4-a0eb-4494294605c7</v>
      </c>
      <c r="D3687" s="2" t="s">
        <v>19</v>
      </c>
      <c r="E3687" s="2" t="s">
        <v>20</v>
      </c>
      <c r="F3687" s="13" t="str">
        <f t="shared" si="430"/>
        <v>02/ 08/ 2021</v>
      </c>
      <c r="G3687" s="4">
        <v>44410.689571759256</v>
      </c>
      <c r="H3687" s="4">
        <v>44410.731377314813</v>
      </c>
      <c r="I3687" s="19" t="str">
        <f t="shared" si="424"/>
        <v>16:32:59</v>
      </c>
      <c r="J3687" s="17" t="str">
        <f t="shared" si="425"/>
        <v>17:33:11</v>
      </c>
      <c r="K3687" s="17" t="str">
        <f t="shared" si="426"/>
        <v>no</v>
      </c>
      <c r="L3687" s="17">
        <f t="shared" si="427"/>
        <v>4.180555555555554E-2</v>
      </c>
      <c r="M3687" s="17" t="str">
        <f t="shared" si="428"/>
        <v>-</v>
      </c>
      <c r="N3687" s="13" t="str">
        <f t="shared" si="429"/>
        <v xml:space="preserve"> Aug</v>
      </c>
      <c r="O3687" s="2" t="s">
        <v>21</v>
      </c>
      <c r="P3687" s="5">
        <v>0</v>
      </c>
      <c r="Q3687" s="2" t="s">
        <v>21</v>
      </c>
      <c r="R3687" s="2">
        <v>0</v>
      </c>
    </row>
    <row r="3688" spans="1:18" ht="12.75">
      <c r="A3688" s="2">
        <v>8506328</v>
      </c>
      <c r="B3688" s="3" t="s">
        <v>8264</v>
      </c>
      <c r="C3688" s="3" t="str">
        <v>fcc5c41a-6ef2-475d-9b22-4547646d9eb7</v>
      </c>
      <c r="D3688" s="2" t="s">
        <v>19</v>
      </c>
      <c r="E3688" s="2" t="s">
        <v>20</v>
      </c>
      <c r="F3688" s="13" t="str">
        <f t="shared" si="430"/>
        <v>02/ 01/ 2021</v>
      </c>
      <c r="G3688" s="4">
        <v>44198.503159722219</v>
      </c>
      <c r="H3688" s="4">
        <v>44198.545312499999</v>
      </c>
      <c r="I3688" s="19" t="str">
        <f t="shared" si="424"/>
        <v>12:04:33</v>
      </c>
      <c r="J3688" s="17" t="str">
        <f t="shared" si="425"/>
        <v>13:05:15</v>
      </c>
      <c r="K3688" s="17" t="str">
        <f t="shared" si="426"/>
        <v>yes</v>
      </c>
      <c r="L3688" s="17">
        <f t="shared" si="427"/>
        <v>4.2152777777777706E-2</v>
      </c>
      <c r="M3688" s="17" t="str">
        <f t="shared" si="428"/>
        <v>-</v>
      </c>
      <c r="N3688" s="13" t="str">
        <f t="shared" si="429"/>
        <v xml:space="preserve"> Jan</v>
      </c>
      <c r="O3688" s="2" t="s">
        <v>21</v>
      </c>
      <c r="P3688" s="5">
        <v>0</v>
      </c>
      <c r="Q3688" s="2" t="s">
        <v>21</v>
      </c>
      <c r="R3688" s="2">
        <v>0</v>
      </c>
    </row>
    <row r="3689" spans="1:18" ht="12.75">
      <c r="A3689" s="2">
        <v>8559842</v>
      </c>
      <c r="B3689" s="3" t="s">
        <v>8265</v>
      </c>
      <c r="C3689" s="3" t="str">
        <v>0cd469ed-bcce-4fdf-af1f-c1f0513c274f</v>
      </c>
      <c r="D3689" s="2" t="s">
        <v>19</v>
      </c>
      <c r="E3689" s="2" t="s">
        <v>23</v>
      </c>
      <c r="F3689" s="13" t="str">
        <f t="shared" si="430"/>
        <v>02/ 08/ 2021</v>
      </c>
      <c r="G3689" s="4">
        <v>44410.820439814815</v>
      </c>
      <c r="H3689" s="4">
        <v>44410.821793981479</v>
      </c>
      <c r="I3689" s="19" t="str">
        <f t="shared" si="424"/>
        <v>19:41:26</v>
      </c>
      <c r="J3689" s="17" t="str">
        <f t="shared" si="425"/>
        <v>19:43:23</v>
      </c>
      <c r="K3689" s="17" t="str">
        <f t="shared" si="426"/>
        <v>no</v>
      </c>
      <c r="L3689" s="17">
        <f t="shared" si="427"/>
        <v>1.3541666666666563E-3</v>
      </c>
      <c r="M3689" s="17" t="str">
        <f t="shared" si="428"/>
        <v>-</v>
      </c>
      <c r="N3689" s="13" t="str">
        <f t="shared" si="429"/>
        <v xml:space="preserve"> Aug</v>
      </c>
      <c r="O3689" s="2" t="s">
        <v>21</v>
      </c>
      <c r="P3689" s="5">
        <v>0</v>
      </c>
      <c r="Q3689" s="2" t="s">
        <v>21</v>
      </c>
      <c r="R3689" s="2">
        <v>4</v>
      </c>
    </row>
    <row r="3690" spans="1:18" ht="12.75">
      <c r="A3690" s="2">
        <v>8582306</v>
      </c>
      <c r="B3690" s="3" t="s">
        <v>8266</v>
      </c>
      <c r="C3690" s="3" t="str">
        <v>eb780e73-ab7c-412b-ba4b-61c0021048e5</v>
      </c>
      <c r="D3690" s="2" t="s">
        <v>19</v>
      </c>
      <c r="E3690" s="2" t="s">
        <v>23</v>
      </c>
      <c r="F3690" s="13" t="str">
        <f t="shared" si="430"/>
        <v>02/ 11/ 2021</v>
      </c>
      <c r="G3690" s="4">
        <v>44502.910381944443</v>
      </c>
      <c r="H3690" s="4">
        <v>44502.931689814817</v>
      </c>
      <c r="I3690" s="19" t="str">
        <f t="shared" si="424"/>
        <v>21:50:57</v>
      </c>
      <c r="J3690" s="17" t="str">
        <f t="shared" si="425"/>
        <v>22:21:38</v>
      </c>
      <c r="K3690" s="17" t="str">
        <f t="shared" si="426"/>
        <v>no</v>
      </c>
      <c r="L3690" s="17">
        <f t="shared" si="427"/>
        <v>2.1307870370370408E-2</v>
      </c>
      <c r="M3690" s="17" t="str">
        <f t="shared" si="428"/>
        <v>-</v>
      </c>
      <c r="N3690" s="13" t="str">
        <f t="shared" si="429"/>
        <v xml:space="preserve"> Nov</v>
      </c>
      <c r="O3690" s="2" t="s">
        <v>21</v>
      </c>
      <c r="P3690" s="5">
        <v>0</v>
      </c>
      <c r="Q3690" s="2" t="s">
        <v>21</v>
      </c>
      <c r="R3690" s="2">
        <v>0</v>
      </c>
    </row>
    <row r="3691" spans="1:18" ht="12.75">
      <c r="A3691" s="2">
        <v>8619829</v>
      </c>
      <c r="B3691" s="3" t="s">
        <v>8267</v>
      </c>
      <c r="C3691" s="3" t="str">
        <v>2d06a626-e1b0-4ec4-b1c6-2d1b50e2902c</v>
      </c>
      <c r="D3691" s="2" t="s">
        <v>1472</v>
      </c>
      <c r="E3691" s="2" t="s">
        <v>37</v>
      </c>
      <c r="F3691" s="13" t="str">
        <f t="shared" si="430"/>
        <v>17/ 02/ 2021</v>
      </c>
      <c r="G3691" s="2" t="s">
        <v>8268</v>
      </c>
      <c r="H3691" s="2" t="s">
        <v>8269</v>
      </c>
      <c r="I3691" s="19" t="str">
        <f t="shared" si="424"/>
        <v>13:56:39</v>
      </c>
      <c r="J3691" s="17" t="str">
        <f t="shared" si="425"/>
        <v>14:07:14</v>
      </c>
      <c r="K3691" s="17" t="str">
        <f t="shared" si="426"/>
        <v>yes</v>
      </c>
      <c r="L3691" s="17">
        <f t="shared" si="427"/>
        <v>7.3495370370370017E-3</v>
      </c>
      <c r="M3691" s="17" t="str">
        <f t="shared" si="428"/>
        <v>3rd week of feb</v>
      </c>
      <c r="N3691" s="13" t="str">
        <f t="shared" si="429"/>
        <v xml:space="preserve"> Feb</v>
      </c>
      <c r="O3691" s="2" t="s">
        <v>8270</v>
      </c>
      <c r="P3691" s="5">
        <v>0</v>
      </c>
      <c r="Q3691" s="5">
        <v>1.0416666666666667E-4</v>
      </c>
      <c r="R3691" s="2">
        <v>0</v>
      </c>
    </row>
    <row r="3692" spans="1:18" ht="12.75">
      <c r="A3692" s="2">
        <v>8536929</v>
      </c>
      <c r="B3692" s="3" t="s">
        <v>8271</v>
      </c>
      <c r="C3692" s="3" t="str">
        <v>cf5ed450-b37a-43df-8333-a0383dd79426</v>
      </c>
      <c r="D3692" s="2" t="s">
        <v>446</v>
      </c>
      <c r="E3692" s="2" t="s">
        <v>31</v>
      </c>
      <c r="F3692" s="13" t="str">
        <f t="shared" si="430"/>
        <v>02/ 05/ 2021</v>
      </c>
      <c r="G3692" s="4">
        <v>44318.535104166665</v>
      </c>
      <c r="H3692" s="4">
        <v>44318.553981481484</v>
      </c>
      <c r="I3692" s="19" t="str">
        <f t="shared" si="424"/>
        <v>12:50:33</v>
      </c>
      <c r="J3692" s="17" t="str">
        <f t="shared" si="425"/>
        <v>13:17:44</v>
      </c>
      <c r="K3692" s="17" t="str">
        <f t="shared" si="426"/>
        <v>yes</v>
      </c>
      <c r="L3692" s="17">
        <f t="shared" si="427"/>
        <v>1.8877314814814916E-2</v>
      </c>
      <c r="M3692" s="17" t="str">
        <f t="shared" si="428"/>
        <v>-</v>
      </c>
      <c r="N3692" s="13" t="str">
        <f t="shared" si="429"/>
        <v xml:space="preserve"> May</v>
      </c>
      <c r="O3692" s="4">
        <v>44318.535949074074</v>
      </c>
      <c r="P3692" s="5">
        <v>0</v>
      </c>
      <c r="Q3692" s="5">
        <v>5.7870370370370373E-5</v>
      </c>
      <c r="R3692" s="2">
        <v>0</v>
      </c>
    </row>
    <row r="3693" spans="1:18" ht="12.75">
      <c r="A3693" s="2">
        <v>8676016</v>
      </c>
      <c r="B3693" s="3" t="s">
        <v>8272</v>
      </c>
      <c r="C3693" s="3" t="str">
        <v>ed04df26-c8ec-4f6b-99ae-6088037d6dac</v>
      </c>
      <c r="D3693" s="2" t="s">
        <v>716</v>
      </c>
      <c r="E3693" s="2" t="s">
        <v>37</v>
      </c>
      <c r="F3693" s="13" t="str">
        <f t="shared" si="430"/>
        <v>26/ 02/ 2021</v>
      </c>
      <c r="G3693" s="2" t="s">
        <v>8273</v>
      </c>
      <c r="H3693" s="2" t="s">
        <v>8274</v>
      </c>
      <c r="I3693" s="19" t="str">
        <f t="shared" si="424"/>
        <v>15:21:16</v>
      </c>
      <c r="J3693" s="17" t="str">
        <f t="shared" si="425"/>
        <v>15:56:02</v>
      </c>
      <c r="K3693" s="17" t="str">
        <f t="shared" si="426"/>
        <v>yes</v>
      </c>
      <c r="L3693" s="17">
        <f t="shared" si="427"/>
        <v>2.4143518518518481E-2</v>
      </c>
      <c r="M3693" s="17" t="str">
        <f t="shared" si="428"/>
        <v>4rth week of feb</v>
      </c>
      <c r="N3693" s="13" t="str">
        <f t="shared" si="429"/>
        <v xml:space="preserve"> Feb</v>
      </c>
      <c r="O3693" s="2" t="s">
        <v>8275</v>
      </c>
      <c r="P3693" s="5">
        <v>0</v>
      </c>
      <c r="Q3693" s="5">
        <v>1.0416666666666667E-4</v>
      </c>
      <c r="R3693" s="2">
        <v>4</v>
      </c>
    </row>
    <row r="3694" spans="1:18" ht="12.75">
      <c r="A3694" s="2">
        <v>8522877</v>
      </c>
      <c r="B3694" s="3" t="s">
        <v>8276</v>
      </c>
      <c r="C3694" s="3" t="str">
        <v>e1eba495-4862-4f42-8441-42539d2c716d</v>
      </c>
      <c r="D3694" s="2" t="s">
        <v>352</v>
      </c>
      <c r="E3694" s="2" t="s">
        <v>37</v>
      </c>
      <c r="F3694" s="13" t="str">
        <f t="shared" si="430"/>
        <v>02/ 03/ 2021</v>
      </c>
      <c r="G3694" s="4">
        <v>44257.633703703701</v>
      </c>
      <c r="H3694" s="4">
        <v>44257.649548611109</v>
      </c>
      <c r="I3694" s="19" t="str">
        <f t="shared" si="424"/>
        <v>15:12:32</v>
      </c>
      <c r="J3694" s="17" t="str">
        <f t="shared" si="425"/>
        <v>15:35:21</v>
      </c>
      <c r="K3694" s="17" t="str">
        <f t="shared" si="426"/>
        <v>yes</v>
      </c>
      <c r="L3694" s="17">
        <f t="shared" si="427"/>
        <v>1.5844907407407405E-2</v>
      </c>
      <c r="M3694" s="17" t="str">
        <f t="shared" si="428"/>
        <v>-</v>
      </c>
      <c r="N3694" s="13" t="str">
        <f t="shared" si="429"/>
        <v xml:space="preserve"> Mar</v>
      </c>
      <c r="O3694" s="4">
        <v>44257.634525462963</v>
      </c>
      <c r="P3694" s="5">
        <v>0</v>
      </c>
      <c r="Q3694" s="5">
        <v>9.2592592592592588E-5</v>
      </c>
      <c r="R3694" s="2">
        <v>0</v>
      </c>
    </row>
    <row r="3695" spans="1:18" ht="12.75">
      <c r="A3695" s="2">
        <v>8544534</v>
      </c>
      <c r="B3695" s="3" t="s">
        <v>8277</v>
      </c>
      <c r="C3695" s="3" t="str">
        <v>9477ee9f-2bcf-4e5a-a242-85efbeb0eee0</v>
      </c>
      <c r="D3695" s="2" t="s">
        <v>19</v>
      </c>
      <c r="E3695" s="2" t="s">
        <v>23</v>
      </c>
      <c r="F3695" s="13" t="str">
        <f t="shared" si="430"/>
        <v>02/ 06/ 2021</v>
      </c>
      <c r="G3695" s="4">
        <v>44349.590729166666</v>
      </c>
      <c r="H3695" s="4">
        <v>44349.603391203702</v>
      </c>
      <c r="I3695" s="19" t="str">
        <f t="shared" si="424"/>
        <v>14:10:39</v>
      </c>
      <c r="J3695" s="17" t="str">
        <f t="shared" si="425"/>
        <v>14:28:53</v>
      </c>
      <c r="K3695" s="17" t="str">
        <f t="shared" si="426"/>
        <v>yes</v>
      </c>
      <c r="L3695" s="17">
        <f t="shared" si="427"/>
        <v>1.2662037037037055E-2</v>
      </c>
      <c r="M3695" s="17" t="str">
        <f t="shared" si="428"/>
        <v>-</v>
      </c>
      <c r="N3695" s="13" t="str">
        <f t="shared" si="429"/>
        <v xml:space="preserve"> Jun</v>
      </c>
      <c r="O3695" s="2" t="s">
        <v>21</v>
      </c>
      <c r="P3695" s="5">
        <v>0</v>
      </c>
      <c r="Q3695" s="2" t="s">
        <v>21</v>
      </c>
      <c r="R3695" s="2">
        <v>3</v>
      </c>
    </row>
    <row r="3696" spans="1:18" ht="12.75">
      <c r="A3696" s="2">
        <v>8509876</v>
      </c>
      <c r="B3696" s="3" t="s">
        <v>8278</v>
      </c>
      <c r="C3696" s="3" t="str">
        <v>339b5007-29f9-4740-8133-a7371855f520</v>
      </c>
      <c r="D3696" s="2" t="s">
        <v>68</v>
      </c>
      <c r="E3696" s="2" t="s">
        <v>31</v>
      </c>
      <c r="F3696" s="13" t="str">
        <f t="shared" si="430"/>
        <v>02/ 01/ 2021</v>
      </c>
      <c r="G3696" s="4">
        <v>44198.774884259263</v>
      </c>
      <c r="H3696" s="4">
        <v>44198.781446759262</v>
      </c>
      <c r="I3696" s="19" t="str">
        <f t="shared" si="424"/>
        <v>18:35:50</v>
      </c>
      <c r="J3696" s="17" t="str">
        <f t="shared" si="425"/>
        <v>18:45:17</v>
      </c>
      <c r="K3696" s="17" t="str">
        <f t="shared" si="426"/>
        <v>no</v>
      </c>
      <c r="L3696" s="17">
        <f t="shared" si="427"/>
        <v>6.5625000000001377E-3</v>
      </c>
      <c r="M3696" s="17" t="str">
        <f t="shared" si="428"/>
        <v>-</v>
      </c>
      <c r="N3696" s="13" t="str">
        <f t="shared" si="429"/>
        <v xml:space="preserve"> Jan</v>
      </c>
      <c r="O3696" s="4">
        <v>44198.775740740741</v>
      </c>
      <c r="P3696" s="5">
        <v>0</v>
      </c>
      <c r="Q3696" s="5">
        <v>1.3888888888888889E-4</v>
      </c>
      <c r="R3696" s="2">
        <v>0</v>
      </c>
    </row>
    <row r="3697" spans="1:18" ht="12.75">
      <c r="A3697" s="2">
        <v>8518855</v>
      </c>
      <c r="B3697" s="3" t="s">
        <v>8279</v>
      </c>
      <c r="C3697" s="3" t="str">
        <v>13e9a333-809c-49e7-8401-3702e40f2029</v>
      </c>
      <c r="D3697" s="2" t="s">
        <v>19</v>
      </c>
      <c r="E3697" s="2" t="s">
        <v>20</v>
      </c>
      <c r="F3697" s="13" t="str">
        <f t="shared" si="430"/>
        <v>02/ 02/ 2021</v>
      </c>
      <c r="G3697" s="4">
        <v>44229.980856481481</v>
      </c>
      <c r="H3697" s="4">
        <v>44257.022939814815</v>
      </c>
      <c r="I3697" s="19" t="str">
        <f t="shared" si="424"/>
        <v>23:32:26</v>
      </c>
      <c r="J3697" s="17" t="str">
        <f t="shared" si="425"/>
        <v>00:33:02</v>
      </c>
      <c r="K3697" s="17" t="str">
        <f t="shared" si="426"/>
        <v>no</v>
      </c>
      <c r="L3697" s="17">
        <f t="shared" si="427"/>
        <v>-0.95791666666666675</v>
      </c>
      <c r="M3697" s="17" t="str">
        <f t="shared" si="428"/>
        <v>1st week of feb</v>
      </c>
      <c r="N3697" s="13" t="str">
        <f t="shared" si="429"/>
        <v xml:space="preserve"> Feb</v>
      </c>
      <c r="O3697" s="2" t="s">
        <v>21</v>
      </c>
      <c r="P3697" s="5">
        <v>0</v>
      </c>
      <c r="Q3697" s="2" t="s">
        <v>21</v>
      </c>
      <c r="R3697" s="2">
        <v>0</v>
      </c>
    </row>
    <row r="3698" spans="1:18" ht="12.75">
      <c r="A3698" s="2">
        <v>8598798</v>
      </c>
      <c r="B3698" s="3" t="s">
        <v>8280</v>
      </c>
      <c r="C3698" s="3" t="str">
        <v>86c2f631-8c93-40b4-b59b-d4f32729175c</v>
      </c>
      <c r="D3698" s="2" t="s">
        <v>1096</v>
      </c>
      <c r="E3698" s="2" t="s">
        <v>37</v>
      </c>
      <c r="F3698" s="13" t="str">
        <f t="shared" si="430"/>
        <v>14/ 02/ 2021</v>
      </c>
      <c r="G3698" s="2" t="s">
        <v>8281</v>
      </c>
      <c r="H3698" s="2" t="s">
        <v>8282</v>
      </c>
      <c r="I3698" s="19" t="str">
        <f t="shared" si="424"/>
        <v>11:53:14</v>
      </c>
      <c r="J3698" s="17" t="str">
        <f t="shared" si="425"/>
        <v>12:04:17</v>
      </c>
      <c r="K3698" s="17" t="str">
        <f t="shared" si="426"/>
        <v>yes</v>
      </c>
      <c r="L3698" s="17">
        <f t="shared" si="427"/>
        <v>7.6736111111110339E-3</v>
      </c>
      <c r="M3698" s="17" t="str">
        <f t="shared" si="428"/>
        <v>2nd week of feb</v>
      </c>
      <c r="N3698" s="13" t="str">
        <f t="shared" si="429"/>
        <v xml:space="preserve"> Feb</v>
      </c>
      <c r="O3698" s="2" t="s">
        <v>8283</v>
      </c>
      <c r="P3698" s="5">
        <v>0</v>
      </c>
      <c r="Q3698" s="5">
        <v>9.2592592592592588E-5</v>
      </c>
      <c r="R3698" s="2">
        <v>0</v>
      </c>
    </row>
    <row r="3699" spans="1:18" ht="12.75">
      <c r="A3699" s="2">
        <v>8613014</v>
      </c>
      <c r="B3699" s="3" t="s">
        <v>8284</v>
      </c>
      <c r="C3699" s="3" t="str">
        <v>db9b044c-ce66-420c-8d6f-a9f2d43c5ad5</v>
      </c>
      <c r="D3699" s="2" t="s">
        <v>367</v>
      </c>
      <c r="E3699" s="2" t="s">
        <v>37</v>
      </c>
      <c r="F3699" s="13" t="str">
        <f t="shared" si="430"/>
        <v>16/ 02/ 2021</v>
      </c>
      <c r="G3699" s="2" t="s">
        <v>8285</v>
      </c>
      <c r="H3699" s="2" t="s">
        <v>8286</v>
      </c>
      <c r="I3699" s="19" t="str">
        <f t="shared" si="424"/>
        <v>13:50:52</v>
      </c>
      <c r="J3699" s="17" t="str">
        <f t="shared" si="425"/>
        <v>14:10:49</v>
      </c>
      <c r="K3699" s="17" t="str">
        <f t="shared" si="426"/>
        <v>yes</v>
      </c>
      <c r="L3699" s="17">
        <f t="shared" si="427"/>
        <v>1.3854166666666723E-2</v>
      </c>
      <c r="M3699" s="17" t="str">
        <f t="shared" si="428"/>
        <v>3rd week of feb</v>
      </c>
      <c r="N3699" s="13" t="str">
        <f t="shared" si="429"/>
        <v xml:space="preserve"> Feb</v>
      </c>
      <c r="O3699" s="2" t="s">
        <v>8287</v>
      </c>
      <c r="P3699" s="5">
        <v>5.7870370370370373E-5</v>
      </c>
      <c r="Q3699" s="5">
        <v>3.9351851851851852E-4</v>
      </c>
      <c r="R3699" s="2">
        <v>0</v>
      </c>
    </row>
    <row r="3700" spans="1:18" ht="12.75">
      <c r="A3700" s="2">
        <v>8570869</v>
      </c>
      <c r="B3700" s="3" t="s">
        <v>8288</v>
      </c>
      <c r="C3700" s="3" t="str">
        <v>9c3a7526-7531-4707-93bb-c9c4a648c6c2</v>
      </c>
      <c r="D3700" s="2" t="s">
        <v>19</v>
      </c>
      <c r="E3700" s="2" t="s">
        <v>20</v>
      </c>
      <c r="F3700" s="13" t="str">
        <f t="shared" si="430"/>
        <v>02/ 10/ 2021</v>
      </c>
      <c r="G3700" s="4">
        <v>44471.568090277775</v>
      </c>
      <c r="H3700" s="4">
        <v>44471.610185185185</v>
      </c>
      <c r="I3700" s="19" t="str">
        <f t="shared" si="424"/>
        <v>13:38:03</v>
      </c>
      <c r="J3700" s="17" t="str">
        <f t="shared" si="425"/>
        <v>14:38:40</v>
      </c>
      <c r="K3700" s="17" t="str">
        <f t="shared" si="426"/>
        <v>yes</v>
      </c>
      <c r="L3700" s="17">
        <f t="shared" si="427"/>
        <v>4.20949074074074E-2</v>
      </c>
      <c r="M3700" s="17" t="str">
        <f t="shared" si="428"/>
        <v>-</v>
      </c>
      <c r="N3700" s="13" t="str">
        <f t="shared" si="429"/>
        <v xml:space="preserve"> Oct</v>
      </c>
      <c r="O3700" s="2" t="s">
        <v>21</v>
      </c>
      <c r="P3700" s="5">
        <v>0</v>
      </c>
      <c r="Q3700" s="2" t="s">
        <v>21</v>
      </c>
      <c r="R3700" s="2">
        <v>0</v>
      </c>
    </row>
    <row r="3701" spans="1:18" ht="12.75">
      <c r="A3701" s="2">
        <v>8646086</v>
      </c>
      <c r="B3701" s="3" t="s">
        <v>8289</v>
      </c>
      <c r="C3701" s="3" t="str">
        <v>6eb0a4d9-eaa2-456b-9486-58a6c8251403</v>
      </c>
      <c r="D3701" s="2" t="s">
        <v>19</v>
      </c>
      <c r="E3701" s="2" t="s">
        <v>23</v>
      </c>
      <c r="F3701" s="13" t="str">
        <f t="shared" si="430"/>
        <v>21/ 02/ 2021</v>
      </c>
      <c r="G3701" s="2" t="s">
        <v>8290</v>
      </c>
      <c r="H3701" s="2" t="s">
        <v>8291</v>
      </c>
      <c r="I3701" s="19" t="str">
        <f t="shared" si="424"/>
        <v>18:58:15</v>
      </c>
      <c r="J3701" s="17" t="str">
        <f t="shared" si="425"/>
        <v>18:59:11</v>
      </c>
      <c r="K3701" s="17" t="str">
        <f t="shared" si="426"/>
        <v>no</v>
      </c>
      <c r="L3701" s="17">
        <f t="shared" si="427"/>
        <v>6.4814814814806443E-4</v>
      </c>
      <c r="M3701" s="17" t="str">
        <f t="shared" si="428"/>
        <v>3rd week of feb</v>
      </c>
      <c r="N3701" s="13" t="str">
        <f t="shared" si="429"/>
        <v xml:space="preserve"> Feb</v>
      </c>
      <c r="O3701" s="2" t="s">
        <v>21</v>
      </c>
      <c r="P3701" s="5">
        <v>0</v>
      </c>
      <c r="Q3701" s="2" t="s">
        <v>21</v>
      </c>
      <c r="R3701" s="2">
        <v>5</v>
      </c>
    </row>
    <row r="3702" spans="1:18" ht="12.75">
      <c r="A3702" s="2">
        <v>8634324</v>
      </c>
      <c r="B3702" s="3" t="s">
        <v>8292</v>
      </c>
      <c r="C3702" s="3" t="str">
        <v>d0f070a5-831d-402d-bb83-e285a11e36be</v>
      </c>
      <c r="D3702" s="2" t="s">
        <v>432</v>
      </c>
      <c r="E3702" s="2" t="s">
        <v>31</v>
      </c>
      <c r="F3702" s="13" t="str">
        <f t="shared" si="430"/>
        <v>19/ 02/ 2021</v>
      </c>
      <c r="G3702" s="2" t="s">
        <v>8293</v>
      </c>
      <c r="H3702" s="2" t="s">
        <v>8294</v>
      </c>
      <c r="I3702" s="19" t="str">
        <f t="shared" si="424"/>
        <v>17:47:22</v>
      </c>
      <c r="J3702" s="17" t="str">
        <f t="shared" si="425"/>
        <v>17:58:59</v>
      </c>
      <c r="K3702" s="17" t="str">
        <f t="shared" si="426"/>
        <v>no</v>
      </c>
      <c r="L3702" s="17">
        <f t="shared" si="427"/>
        <v>8.0671296296296324E-3</v>
      </c>
      <c r="M3702" s="17" t="str">
        <f t="shared" si="428"/>
        <v>3rd week of feb</v>
      </c>
      <c r="N3702" s="13" t="str">
        <f t="shared" si="429"/>
        <v xml:space="preserve"> Feb</v>
      </c>
      <c r="O3702" s="2" t="s">
        <v>8295</v>
      </c>
      <c r="P3702" s="5">
        <v>0</v>
      </c>
      <c r="Q3702" s="5">
        <v>5.7870370370370373E-5</v>
      </c>
      <c r="R3702" s="2">
        <v>0</v>
      </c>
    </row>
    <row r="3703" spans="1:18" ht="12.75">
      <c r="A3703" s="2">
        <v>8576746</v>
      </c>
      <c r="B3703" s="3" t="s">
        <v>8296</v>
      </c>
      <c r="C3703" s="3" t="str">
        <v>b310f605-a3fd-40e1-a13c-cb24db604e46</v>
      </c>
      <c r="D3703" s="2" t="s">
        <v>19</v>
      </c>
      <c r="E3703" s="2" t="s">
        <v>20</v>
      </c>
      <c r="F3703" s="13" t="str">
        <f t="shared" si="430"/>
        <v>02/ 11/ 2021</v>
      </c>
      <c r="G3703" s="4">
        <v>44502.429432870369</v>
      </c>
      <c r="H3703" s="4">
        <v>44502.471493055556</v>
      </c>
      <c r="I3703" s="19" t="str">
        <f t="shared" si="424"/>
        <v>10:18:23</v>
      </c>
      <c r="J3703" s="17" t="str">
        <f t="shared" si="425"/>
        <v>11:18:57</v>
      </c>
      <c r="K3703" s="17" t="str">
        <f t="shared" si="426"/>
        <v>yes</v>
      </c>
      <c r="L3703" s="17">
        <f t="shared" si="427"/>
        <v>4.2060185185185173E-2</v>
      </c>
      <c r="M3703" s="17" t="str">
        <f t="shared" si="428"/>
        <v>-</v>
      </c>
      <c r="N3703" s="13" t="str">
        <f t="shared" si="429"/>
        <v xml:space="preserve"> Nov</v>
      </c>
      <c r="O3703" s="2" t="s">
        <v>21</v>
      </c>
      <c r="P3703" s="5">
        <v>0</v>
      </c>
      <c r="Q3703" s="2" t="s">
        <v>21</v>
      </c>
      <c r="R3703" s="2">
        <v>4</v>
      </c>
    </row>
    <row r="3704" spans="1:18" ht="12.75">
      <c r="A3704" s="2">
        <v>8569855</v>
      </c>
      <c r="B3704" s="3" t="s">
        <v>8297</v>
      </c>
      <c r="C3704" s="3" t="str">
        <v>734e2b3d-8511-4a24-8cbf-c8642b8255d4</v>
      </c>
      <c r="D3704" s="2" t="s">
        <v>19</v>
      </c>
      <c r="E3704" s="2" t="s">
        <v>23</v>
      </c>
      <c r="F3704" s="13" t="str">
        <f t="shared" si="430"/>
        <v>02/ 10/ 2021</v>
      </c>
      <c r="G3704" s="4">
        <v>44471.48982638889</v>
      </c>
      <c r="H3704" s="4">
        <v>44471.492268518516</v>
      </c>
      <c r="I3704" s="19" t="str">
        <f t="shared" si="424"/>
        <v>11:45:21</v>
      </c>
      <c r="J3704" s="17" t="str">
        <f t="shared" si="425"/>
        <v>11:48:52</v>
      </c>
      <c r="K3704" s="17" t="str">
        <f t="shared" si="426"/>
        <v>yes</v>
      </c>
      <c r="L3704" s="17">
        <f t="shared" si="427"/>
        <v>2.4421296296295858E-3</v>
      </c>
      <c r="M3704" s="17" t="str">
        <f t="shared" si="428"/>
        <v>-</v>
      </c>
      <c r="N3704" s="13" t="str">
        <f t="shared" si="429"/>
        <v xml:space="preserve"> Oct</v>
      </c>
      <c r="O3704" s="2" t="s">
        <v>21</v>
      </c>
      <c r="P3704" s="5">
        <v>0</v>
      </c>
      <c r="Q3704" s="2" t="s">
        <v>21</v>
      </c>
      <c r="R3704" s="2">
        <v>0</v>
      </c>
    </row>
    <row r="3705" spans="1:18" ht="12.75">
      <c r="A3705" s="2">
        <v>8520849</v>
      </c>
      <c r="B3705" s="3" t="s">
        <v>8298</v>
      </c>
      <c r="C3705" s="3" t="str">
        <v>422e6f84-eb14-4004-80ef-9c650292f99c</v>
      </c>
      <c r="D3705" s="2" t="s">
        <v>19</v>
      </c>
      <c r="E3705" s="2" t="s">
        <v>20</v>
      </c>
      <c r="F3705" s="13" t="str">
        <f t="shared" si="430"/>
        <v>02/ 03/ 2021</v>
      </c>
      <c r="G3705" s="4">
        <v>44257.485046296293</v>
      </c>
      <c r="H3705" s="4">
        <v>44257.528009259258</v>
      </c>
      <c r="I3705" s="19" t="str">
        <f t="shared" si="424"/>
        <v>11:38:28</v>
      </c>
      <c r="J3705" s="17" t="str">
        <f t="shared" si="425"/>
        <v>12:40:20</v>
      </c>
      <c r="K3705" s="17" t="str">
        <f t="shared" si="426"/>
        <v>yes</v>
      </c>
      <c r="L3705" s="17">
        <f t="shared" si="427"/>
        <v>4.2962962962962925E-2</v>
      </c>
      <c r="M3705" s="17" t="str">
        <f t="shared" si="428"/>
        <v>-</v>
      </c>
      <c r="N3705" s="13" t="str">
        <f t="shared" si="429"/>
        <v xml:space="preserve"> Mar</v>
      </c>
      <c r="O3705" s="2" t="s">
        <v>21</v>
      </c>
      <c r="P3705" s="5">
        <v>1.1574074074074073E-5</v>
      </c>
      <c r="Q3705" s="2" t="s">
        <v>21</v>
      </c>
      <c r="R3705" s="2">
        <v>0</v>
      </c>
    </row>
    <row r="3706" spans="1:18" ht="12.75">
      <c r="A3706" s="2">
        <v>8612451</v>
      </c>
      <c r="B3706" s="3" t="s">
        <v>8299</v>
      </c>
      <c r="C3706" s="3" t="str">
        <v>99fdcd54-3c08-4282-a6c8-8267a81f1f98</v>
      </c>
      <c r="D3706" s="2" t="s">
        <v>1009</v>
      </c>
      <c r="E3706" s="2" t="s">
        <v>37</v>
      </c>
      <c r="F3706" s="13" t="str">
        <f t="shared" si="430"/>
        <v>16/ 02/ 2021</v>
      </c>
      <c r="G3706" s="2" t="s">
        <v>8300</v>
      </c>
      <c r="H3706" s="2" t="s">
        <v>8301</v>
      </c>
      <c r="I3706" s="19" t="str">
        <f t="shared" si="424"/>
        <v>12:46:22</v>
      </c>
      <c r="J3706" s="17" t="str">
        <f t="shared" si="425"/>
        <v>12:58:17</v>
      </c>
      <c r="K3706" s="17" t="str">
        <f t="shared" si="426"/>
        <v>yes</v>
      </c>
      <c r="L3706" s="17">
        <f t="shared" si="427"/>
        <v>8.2754629629629983E-3</v>
      </c>
      <c r="M3706" s="17" t="str">
        <f t="shared" si="428"/>
        <v>3rd week of feb</v>
      </c>
      <c r="N3706" s="13" t="str">
        <f t="shared" si="429"/>
        <v xml:space="preserve"> Feb</v>
      </c>
      <c r="O3706" s="2" t="s">
        <v>8302</v>
      </c>
      <c r="P3706" s="5">
        <v>0</v>
      </c>
      <c r="Q3706" s="5">
        <v>6.9444444444444444E-5</v>
      </c>
      <c r="R3706" s="2">
        <v>0</v>
      </c>
    </row>
    <row r="3707" spans="1:18" ht="12.75">
      <c r="A3707" s="2">
        <v>8588983</v>
      </c>
      <c r="B3707" s="3" t="s">
        <v>8303</v>
      </c>
      <c r="C3707" s="3" t="str">
        <v>eadc187b-7423-49e6-950f-a374db5005a2</v>
      </c>
      <c r="D3707" s="2" t="s">
        <v>3493</v>
      </c>
      <c r="E3707" s="2" t="s">
        <v>37</v>
      </c>
      <c r="F3707" s="13" t="str">
        <f t="shared" si="430"/>
        <v>02/ 12/ 2021</v>
      </c>
      <c r="G3707" s="4">
        <v>44532.831122685187</v>
      </c>
      <c r="H3707" s="4">
        <v>44532.842175925929</v>
      </c>
      <c r="I3707" s="19" t="str">
        <f t="shared" si="424"/>
        <v>19:56:49</v>
      </c>
      <c r="J3707" s="17" t="str">
        <f t="shared" si="425"/>
        <v>20:12:44</v>
      </c>
      <c r="K3707" s="17" t="str">
        <f t="shared" si="426"/>
        <v>no</v>
      </c>
      <c r="L3707" s="17">
        <f t="shared" si="427"/>
        <v>1.1053240740740766E-2</v>
      </c>
      <c r="M3707" s="17" t="str">
        <f t="shared" si="428"/>
        <v>-</v>
      </c>
      <c r="N3707" s="13" t="str">
        <f t="shared" si="429"/>
        <v xml:space="preserve"> Dec</v>
      </c>
      <c r="O3707" s="4">
        <v>44532.833356481482</v>
      </c>
      <c r="P3707" s="5">
        <v>0</v>
      </c>
      <c r="Q3707" s="5">
        <v>3.4722222222222222E-5</v>
      </c>
      <c r="R3707" s="2">
        <v>4</v>
      </c>
    </row>
    <row r="3708" spans="1:18" ht="12.75">
      <c r="A3708" s="2">
        <v>8686781</v>
      </c>
      <c r="B3708" s="3" t="s">
        <v>8304</v>
      </c>
      <c r="C3708" s="3" t="str">
        <v>0d7f1d18-3666-4616-942a-4f237062b80e</v>
      </c>
      <c r="D3708" s="2" t="s">
        <v>19</v>
      </c>
      <c r="E3708" s="2" t="s">
        <v>23</v>
      </c>
      <c r="F3708" s="13" t="str">
        <f t="shared" si="430"/>
        <v>28/ 02/ 2021</v>
      </c>
      <c r="G3708" s="2" t="s">
        <v>8305</v>
      </c>
      <c r="H3708" s="2" t="s">
        <v>8306</v>
      </c>
      <c r="I3708" s="19" t="str">
        <f t="shared" si="424"/>
        <v>12:19:37</v>
      </c>
      <c r="J3708" s="17" t="str">
        <f t="shared" si="425"/>
        <v>12:23:32</v>
      </c>
      <c r="K3708" s="17" t="str">
        <f t="shared" si="426"/>
        <v>yes</v>
      </c>
      <c r="L3708" s="17">
        <f t="shared" si="427"/>
        <v>2.7199074074074625E-3</v>
      </c>
      <c r="M3708" s="17" t="str">
        <f t="shared" si="428"/>
        <v>4rth week of feb</v>
      </c>
      <c r="N3708" s="13" t="str">
        <f t="shared" si="429"/>
        <v xml:space="preserve"> Feb</v>
      </c>
      <c r="O3708" s="2" t="s">
        <v>21</v>
      </c>
      <c r="P3708" s="5">
        <v>0</v>
      </c>
      <c r="Q3708" s="2" t="s">
        <v>21</v>
      </c>
      <c r="R3708" s="2">
        <v>0</v>
      </c>
    </row>
    <row r="3709" spans="1:18" ht="12.75">
      <c r="A3709" s="2">
        <v>8633164</v>
      </c>
      <c r="B3709" s="3" t="s">
        <v>8307</v>
      </c>
      <c r="C3709" s="3" t="str">
        <v>34150c53-4434-4ec9-94bc-1eda5d7aa0b3</v>
      </c>
      <c r="D3709" s="2" t="s">
        <v>257</v>
      </c>
      <c r="E3709" s="2" t="s">
        <v>37</v>
      </c>
      <c r="F3709" s="13" t="str">
        <f t="shared" si="430"/>
        <v>19/ 02/ 2021</v>
      </c>
      <c r="G3709" s="2" t="s">
        <v>8308</v>
      </c>
      <c r="H3709" s="2" t="s">
        <v>8309</v>
      </c>
      <c r="I3709" s="19" t="str">
        <f t="shared" si="424"/>
        <v>15:06:26</v>
      </c>
      <c r="J3709" s="17" t="str">
        <f t="shared" si="425"/>
        <v>15:18:50</v>
      </c>
      <c r="K3709" s="17" t="str">
        <f t="shared" si="426"/>
        <v>yes</v>
      </c>
      <c r="L3709" s="17">
        <f t="shared" si="427"/>
        <v>8.6111111111110139E-3</v>
      </c>
      <c r="M3709" s="17" t="str">
        <f t="shared" si="428"/>
        <v>3rd week of feb</v>
      </c>
      <c r="N3709" s="13" t="str">
        <f t="shared" si="429"/>
        <v xml:space="preserve"> Feb</v>
      </c>
      <c r="O3709" s="2" t="s">
        <v>8310</v>
      </c>
      <c r="P3709" s="5">
        <v>0</v>
      </c>
      <c r="Q3709" s="5">
        <v>6.9444444444444444E-5</v>
      </c>
      <c r="R3709" s="2">
        <v>0</v>
      </c>
    </row>
    <row r="3710" spans="1:18" ht="12.75">
      <c r="A3710" s="2">
        <v>8604386</v>
      </c>
      <c r="B3710" s="3" t="s">
        <v>8311</v>
      </c>
      <c r="C3710" s="3" t="str">
        <v>3d07edcb-0e0d-47af-9b7a-2eff3d8d2edd</v>
      </c>
      <c r="D3710" s="2" t="s">
        <v>630</v>
      </c>
      <c r="E3710" s="2" t="s">
        <v>37</v>
      </c>
      <c r="F3710" s="13" t="str">
        <f t="shared" si="430"/>
        <v>15/ 02/ 2021</v>
      </c>
      <c r="G3710" s="2" t="s">
        <v>8312</v>
      </c>
      <c r="H3710" s="2" t="s">
        <v>8313</v>
      </c>
      <c r="I3710" s="19" t="str">
        <f t="shared" si="424"/>
        <v>10:46:46</v>
      </c>
      <c r="J3710" s="17" t="str">
        <f t="shared" si="425"/>
        <v>10:56:11</v>
      </c>
      <c r="K3710" s="17" t="str">
        <f t="shared" si="426"/>
        <v>yes</v>
      </c>
      <c r="L3710" s="17">
        <f t="shared" si="427"/>
        <v>6.5393518518518934E-3</v>
      </c>
      <c r="M3710" s="17" t="str">
        <f t="shared" si="428"/>
        <v>3rd week of feb</v>
      </c>
      <c r="N3710" s="13" t="str">
        <f t="shared" si="429"/>
        <v xml:space="preserve"> Feb</v>
      </c>
      <c r="O3710" s="2" t="s">
        <v>8314</v>
      </c>
      <c r="P3710" s="5">
        <v>0</v>
      </c>
      <c r="Q3710" s="5">
        <v>3.4722222222222222E-5</v>
      </c>
      <c r="R3710" s="2">
        <v>0</v>
      </c>
    </row>
    <row r="3711" spans="1:18" ht="12.75">
      <c r="A3711" s="2">
        <v>8587470</v>
      </c>
      <c r="B3711" s="3" t="s">
        <v>8315</v>
      </c>
      <c r="C3711" s="3" t="str">
        <v>adbe8934-f46f-4047-90d9-cda5d10d4451</v>
      </c>
      <c r="D3711" s="2" t="s">
        <v>19</v>
      </c>
      <c r="E3711" s="2" t="s">
        <v>20</v>
      </c>
      <c r="F3711" s="13" t="str">
        <f t="shared" si="430"/>
        <v>02/ 12/ 2021</v>
      </c>
      <c r="G3711" s="4">
        <v>44532.68408564815</v>
      </c>
      <c r="H3711" s="4">
        <v>44532.726365740738</v>
      </c>
      <c r="I3711" s="19" t="str">
        <f t="shared" si="424"/>
        <v>16:25:05</v>
      </c>
      <c r="J3711" s="17" t="str">
        <f t="shared" si="425"/>
        <v>17:25:58</v>
      </c>
      <c r="K3711" s="17" t="str">
        <f t="shared" si="426"/>
        <v>no</v>
      </c>
      <c r="L3711" s="17">
        <f t="shared" si="427"/>
        <v>4.2280092592592577E-2</v>
      </c>
      <c r="M3711" s="17" t="str">
        <f t="shared" si="428"/>
        <v>-</v>
      </c>
      <c r="N3711" s="13" t="str">
        <f t="shared" si="429"/>
        <v xml:space="preserve"> Dec</v>
      </c>
      <c r="O3711" s="2" t="s">
        <v>21</v>
      </c>
      <c r="P3711" s="5">
        <v>0</v>
      </c>
      <c r="Q3711" s="2" t="s">
        <v>21</v>
      </c>
      <c r="R3711" s="2">
        <v>0</v>
      </c>
    </row>
    <row r="3712" spans="1:18" ht="12.75">
      <c r="A3712" s="2">
        <v>8596687</v>
      </c>
      <c r="B3712" s="3" t="s">
        <v>8316</v>
      </c>
      <c r="C3712" s="3" t="str">
        <v>e10a213a-b461-469b-bd2b-519e8fa9e469</v>
      </c>
      <c r="D3712" s="2" t="s">
        <v>19</v>
      </c>
      <c r="E3712" s="2" t="s">
        <v>20</v>
      </c>
      <c r="F3712" s="13" t="str">
        <f t="shared" si="430"/>
        <v>13/ 02/ 2021</v>
      </c>
      <c r="G3712" s="2" t="s">
        <v>8317</v>
      </c>
      <c r="H3712" s="2" t="s">
        <v>8318</v>
      </c>
      <c r="I3712" s="19" t="str">
        <f t="shared" si="424"/>
        <v>22:35:25</v>
      </c>
      <c r="J3712" s="17" t="str">
        <f t="shared" si="425"/>
        <v>23:38:58</v>
      </c>
      <c r="K3712" s="17" t="str">
        <f t="shared" si="426"/>
        <v>no</v>
      </c>
      <c r="L3712" s="17">
        <f t="shared" si="427"/>
        <v>4.413194444444446E-2</v>
      </c>
      <c r="M3712" s="17" t="str">
        <f t="shared" si="428"/>
        <v>2nd week of feb</v>
      </c>
      <c r="N3712" s="13" t="str">
        <f t="shared" si="429"/>
        <v xml:space="preserve"> Feb</v>
      </c>
      <c r="O3712" s="2" t="s">
        <v>21</v>
      </c>
      <c r="P3712" s="5">
        <v>0</v>
      </c>
      <c r="Q3712" s="2" t="s">
        <v>21</v>
      </c>
      <c r="R3712" s="2">
        <v>0</v>
      </c>
    </row>
    <row r="3713" spans="1:18" ht="12.75">
      <c r="A3713" s="2">
        <v>8594092</v>
      </c>
      <c r="B3713" s="3" t="s">
        <v>8319</v>
      </c>
      <c r="C3713" s="3" t="str">
        <v>db0b48c7-8d77-4d60-990e-e164cc3994ac</v>
      </c>
      <c r="D3713" s="2" t="s">
        <v>889</v>
      </c>
      <c r="E3713" s="2" t="s">
        <v>37</v>
      </c>
      <c r="F3713" s="13" t="str">
        <f>TEXT(G3713,"dd/ mm/ yyyy")</f>
        <v>13/ 02/ 2021</v>
      </c>
      <c r="G3713" s="2" t="s">
        <v>8320</v>
      </c>
      <c r="H3713" s="2" t="s">
        <v>8321</v>
      </c>
      <c r="I3713" s="19" t="str">
        <f t="shared" si="424"/>
        <v>15:37:56</v>
      </c>
      <c r="J3713" s="17" t="str">
        <f t="shared" si="425"/>
        <v>15:54:48</v>
      </c>
      <c r="K3713" s="17" t="str">
        <f t="shared" si="426"/>
        <v>yes</v>
      </c>
      <c r="L3713" s="17">
        <f t="shared" si="427"/>
        <v>1.1712962962963092E-2</v>
      </c>
      <c r="M3713" s="17" t="str">
        <f t="shared" si="428"/>
        <v>2nd week of feb</v>
      </c>
      <c r="N3713" s="13" t="str">
        <f t="shared" si="429"/>
        <v xml:space="preserve"> Feb</v>
      </c>
      <c r="O3713" s="2" t="s">
        <v>8322</v>
      </c>
      <c r="P3713" s="5">
        <v>0</v>
      </c>
      <c r="Q3713" s="5">
        <v>6.9444444444444444E-5</v>
      </c>
      <c r="R3713" s="2">
        <v>4</v>
      </c>
    </row>
    <row r="3714" spans="1:18" ht="12.75">
      <c r="A3714" s="2">
        <v>8561848</v>
      </c>
      <c r="B3714" s="3" t="s">
        <v>8323</v>
      </c>
      <c r="C3714" s="3" t="str">
        <v>eccccf65-99c0-47d3-9dea-942d654f210c</v>
      </c>
      <c r="D3714" s="2" t="s">
        <v>19</v>
      </c>
      <c r="E3714" s="2" t="s">
        <v>23</v>
      </c>
      <c r="F3714" s="13" t="str">
        <f t="shared" si="430"/>
        <v>02/ 09/ 2021</v>
      </c>
      <c r="G3714" s="4">
        <v>44441.359409722223</v>
      </c>
      <c r="H3714" s="4">
        <v>44441.35974537037</v>
      </c>
      <c r="I3714" s="19" t="str">
        <f t="shared" si="424"/>
        <v>08:37:33</v>
      </c>
      <c r="J3714" s="17" t="str">
        <f t="shared" si="425"/>
        <v>08:38:02</v>
      </c>
      <c r="K3714" s="17" t="str">
        <f t="shared" si="426"/>
        <v>no</v>
      </c>
      <c r="L3714" s="17">
        <f t="shared" si="427"/>
        <v>3.3564814814818211E-4</v>
      </c>
      <c r="M3714" s="17" t="str">
        <f t="shared" si="428"/>
        <v>-</v>
      </c>
      <c r="N3714" s="13" t="str">
        <f t="shared" si="429"/>
        <v xml:space="preserve"> Sep</v>
      </c>
      <c r="O3714" s="2" t="s">
        <v>21</v>
      </c>
      <c r="P3714" s="5">
        <v>0</v>
      </c>
      <c r="Q3714" s="2" t="s">
        <v>21</v>
      </c>
      <c r="R3714" s="2">
        <v>0</v>
      </c>
    </row>
    <row r="3715" spans="1:18" ht="12.75">
      <c r="A3715" s="2">
        <v>8657535</v>
      </c>
      <c r="B3715" s="3" t="s">
        <v>8324</v>
      </c>
      <c r="C3715" s="3" t="str">
        <v>e02d4b63-281e-4f67-b6ea-81126986b4f4</v>
      </c>
      <c r="D3715" s="2" t="s">
        <v>432</v>
      </c>
      <c r="E3715" s="2" t="s">
        <v>37</v>
      </c>
      <c r="F3715" s="13" t="str">
        <f t="shared" ref="F3715:F3778" si="431">TEXT(G3715,"dd/ mm/ yyyy")</f>
        <v>23/ 02/ 2021</v>
      </c>
      <c r="G3715" s="2" t="s">
        <v>8325</v>
      </c>
      <c r="H3715" s="2" t="s">
        <v>8326</v>
      </c>
      <c r="I3715" s="19" t="str">
        <f t="shared" ref="I3715:I3778" si="432">TEXT(G3715,"hh:mm:ss")</f>
        <v>18:05:46</v>
      </c>
      <c r="J3715" s="17" t="str">
        <f t="shared" ref="J3715:J3778" si="433">TEXT(H3715,"hh:mm:ss")</f>
        <v>18:26:01</v>
      </c>
      <c r="K3715" s="17" t="str">
        <f t="shared" ref="K3715:K3778" si="434">IF(AND(HOUR(I3715)&gt;=10,HOUR(J3715)&gt;=10,HOUR(J3715)&lt;=16,MINUTE(J3715)&lt;=60,SECOND(J3715)&lt;=60),"yes","no")</f>
        <v>no</v>
      </c>
      <c r="L3715" s="17">
        <f t="shared" ref="L3715:L3778" si="435">J3715-I3715</f>
        <v>1.4062500000000089E-2</v>
      </c>
      <c r="M3715" s="17" t="str">
        <f t="shared" ref="M3715:M3778" si="436">IF(AND(DAY(F3715)&gt;=1,DAY(F3715)&lt;=7,MONTH(F3715)=2),"1st week of feb",IF(AND(DAY(F3715)&gt;=8,DAY(F3715)&lt;=14,MONTH(F3715)=2),"2nd week of feb",IF(AND(DAY(F3715)&gt;=15,DAY(F3715)&lt;=21,MONTH(F3715)=2),"3rd week of feb",IF(AND(DAY(F3715)&gt;=22,DAY(F3715)&lt;=28,MONTH(F3715)=2),"4rth week of feb","-"))))</f>
        <v>4rth week of feb</v>
      </c>
      <c r="N3715" s="13" t="str">
        <f t="shared" ref="N3715:N3778" si="437">TEXT(G3715," Mmm")</f>
        <v xml:space="preserve"> Feb</v>
      </c>
      <c r="O3715" s="2" t="s">
        <v>8327</v>
      </c>
      <c r="P3715" s="5">
        <v>2.3148148148148147E-5</v>
      </c>
      <c r="Q3715" s="5">
        <v>4.6296296296296294E-5</v>
      </c>
      <c r="R3715" s="2">
        <v>0</v>
      </c>
    </row>
    <row r="3716" spans="1:18" ht="12.75">
      <c r="A3716" s="2">
        <v>8657806</v>
      </c>
      <c r="B3716" s="3" t="s">
        <v>8328</v>
      </c>
      <c r="C3716" s="3" t="str">
        <v>8aa3aa89-2438-4e8b-807a-67e19762053e</v>
      </c>
      <c r="D3716" s="2" t="s">
        <v>19</v>
      </c>
      <c r="E3716" s="2" t="s">
        <v>23</v>
      </c>
      <c r="F3716" s="13" t="str">
        <f t="shared" si="431"/>
        <v>23/ 02/ 2021</v>
      </c>
      <c r="G3716" s="2" t="s">
        <v>8329</v>
      </c>
      <c r="H3716" s="2" t="s">
        <v>8330</v>
      </c>
      <c r="I3716" s="19" t="str">
        <f t="shared" si="432"/>
        <v>18:47:45</v>
      </c>
      <c r="J3716" s="17" t="str">
        <f t="shared" si="433"/>
        <v>18:48:34</v>
      </c>
      <c r="K3716" s="17" t="str">
        <f t="shared" si="434"/>
        <v>no</v>
      </c>
      <c r="L3716" s="17">
        <f t="shared" si="435"/>
        <v>5.6712962962957025E-4</v>
      </c>
      <c r="M3716" s="17" t="str">
        <f t="shared" si="436"/>
        <v>4rth week of feb</v>
      </c>
      <c r="N3716" s="13" t="str">
        <f t="shared" si="437"/>
        <v xml:space="preserve"> Feb</v>
      </c>
      <c r="O3716" s="2" t="s">
        <v>21</v>
      </c>
      <c r="P3716" s="5">
        <v>0</v>
      </c>
      <c r="Q3716" s="2" t="s">
        <v>21</v>
      </c>
      <c r="R3716" s="2">
        <v>1</v>
      </c>
    </row>
    <row r="3717" spans="1:18" ht="12.75">
      <c r="A3717" s="2">
        <v>8641210</v>
      </c>
      <c r="B3717" s="3" t="s">
        <v>8331</v>
      </c>
      <c r="C3717" s="3" t="str">
        <v>c6be7c81-922a-42f3-ac75-1ba04ebeb5f2</v>
      </c>
      <c r="D3717" s="2" t="s">
        <v>19</v>
      </c>
      <c r="E3717" s="2" t="s">
        <v>20</v>
      </c>
      <c r="F3717" s="13" t="str">
        <f t="shared" si="431"/>
        <v>20/ 02/ 2021</v>
      </c>
      <c r="G3717" s="2" t="s">
        <v>8332</v>
      </c>
      <c r="H3717" s="2" t="s">
        <v>8333</v>
      </c>
      <c r="I3717" s="19" t="str">
        <f t="shared" si="432"/>
        <v>20:26:01</v>
      </c>
      <c r="J3717" s="17" t="str">
        <f t="shared" si="433"/>
        <v>21:26:25</v>
      </c>
      <c r="K3717" s="17" t="str">
        <f t="shared" si="434"/>
        <v>no</v>
      </c>
      <c r="L3717" s="17">
        <f t="shared" si="435"/>
        <v>4.194444444444434E-2</v>
      </c>
      <c r="M3717" s="17" t="str">
        <f t="shared" si="436"/>
        <v>3rd week of feb</v>
      </c>
      <c r="N3717" s="13" t="str">
        <f t="shared" si="437"/>
        <v xml:space="preserve"> Feb</v>
      </c>
      <c r="O3717" s="2" t="s">
        <v>21</v>
      </c>
      <c r="P3717" s="5">
        <v>0</v>
      </c>
      <c r="Q3717" s="2" t="s">
        <v>21</v>
      </c>
      <c r="R3717" s="2">
        <v>0</v>
      </c>
    </row>
    <row r="3718" spans="1:18" ht="12.75">
      <c r="A3718" s="2">
        <v>8640274</v>
      </c>
      <c r="B3718" s="3" t="s">
        <v>8334</v>
      </c>
      <c r="C3718" s="3" t="str">
        <v>4f3580db-fec2-484a-9c62-88adf6a423d0</v>
      </c>
      <c r="D3718" s="2" t="s">
        <v>239</v>
      </c>
      <c r="E3718" s="2" t="s">
        <v>37</v>
      </c>
      <c r="F3718" s="13" t="str">
        <f>TEXT(G3718,"dd/ mm/ yyyy")</f>
        <v>20/ 02/ 2021</v>
      </c>
      <c r="G3718" s="2" t="s">
        <v>8335</v>
      </c>
      <c r="H3718" s="2" t="s">
        <v>8336</v>
      </c>
      <c r="I3718" s="19" t="str">
        <f t="shared" si="432"/>
        <v>17:23:07</v>
      </c>
      <c r="J3718" s="17" t="str">
        <f t="shared" si="433"/>
        <v>17:36:48</v>
      </c>
      <c r="K3718" s="17" t="str">
        <f t="shared" si="434"/>
        <v>no</v>
      </c>
      <c r="L3718" s="17">
        <f t="shared" si="435"/>
        <v>9.5023148148148939E-3</v>
      </c>
      <c r="M3718" s="17" t="str">
        <f t="shared" si="436"/>
        <v>3rd week of feb</v>
      </c>
      <c r="N3718" s="13" t="str">
        <f t="shared" si="437"/>
        <v xml:space="preserve"> Feb</v>
      </c>
      <c r="O3718" s="2" t="s">
        <v>8337</v>
      </c>
      <c r="P3718" s="5">
        <v>0</v>
      </c>
      <c r="Q3718" s="5">
        <v>5.7870370370370373E-5</v>
      </c>
      <c r="R3718" s="2">
        <v>5</v>
      </c>
    </row>
    <row r="3719" spans="1:18" ht="12.75">
      <c r="A3719" s="2">
        <v>8615709</v>
      </c>
      <c r="B3719" s="3" t="s">
        <v>8338</v>
      </c>
      <c r="C3719" s="3" t="str">
        <v>aae298fa-f5fe-4466-bf89-66c090f59d3c</v>
      </c>
      <c r="D3719" s="2" t="s">
        <v>19</v>
      </c>
      <c r="E3719" s="2" t="s">
        <v>20</v>
      </c>
      <c r="F3719" s="13" t="str">
        <f t="shared" si="431"/>
        <v>16/ 02/ 2021</v>
      </c>
      <c r="G3719" s="2" t="s">
        <v>8339</v>
      </c>
      <c r="H3719" s="2" t="s">
        <v>8340</v>
      </c>
      <c r="I3719" s="19" t="str">
        <f t="shared" si="432"/>
        <v>19:50:16</v>
      </c>
      <c r="J3719" s="17" t="str">
        <f t="shared" si="433"/>
        <v>20:51:29</v>
      </c>
      <c r="K3719" s="17" t="str">
        <f t="shared" si="434"/>
        <v>no</v>
      </c>
      <c r="L3719" s="17">
        <f t="shared" si="435"/>
        <v>4.2511574074074132E-2</v>
      </c>
      <c r="M3719" s="17" t="str">
        <f t="shared" si="436"/>
        <v>3rd week of feb</v>
      </c>
      <c r="N3719" s="13" t="str">
        <f t="shared" si="437"/>
        <v xml:space="preserve"> Feb</v>
      </c>
      <c r="O3719" s="2" t="s">
        <v>21</v>
      </c>
      <c r="P3719" s="5">
        <v>0</v>
      </c>
      <c r="Q3719" s="2" t="s">
        <v>21</v>
      </c>
      <c r="R3719" s="2">
        <v>0</v>
      </c>
    </row>
    <row r="3720" spans="1:18" ht="12.75">
      <c r="A3720" s="2">
        <v>8631800</v>
      </c>
      <c r="B3720" s="3" t="s">
        <v>8341</v>
      </c>
      <c r="C3720" s="3" t="str">
        <v>29bc7b1d-d1d9-4407-8297-ea9fd5e2a63b</v>
      </c>
      <c r="D3720" s="2" t="s">
        <v>301</v>
      </c>
      <c r="E3720" s="2" t="s">
        <v>37</v>
      </c>
      <c r="F3720" s="13" t="str">
        <f>TEXT(G3720,"dd/ mm/ yyyy")</f>
        <v>19/ 02/ 2021</v>
      </c>
      <c r="G3720" s="2" t="s">
        <v>8342</v>
      </c>
      <c r="H3720" s="2" t="s">
        <v>8343</v>
      </c>
      <c r="I3720" s="19" t="str">
        <f t="shared" si="432"/>
        <v>10:44:01</v>
      </c>
      <c r="J3720" s="17" t="str">
        <f t="shared" si="433"/>
        <v>11:00:17</v>
      </c>
      <c r="K3720" s="17" t="str">
        <f t="shared" si="434"/>
        <v>yes</v>
      </c>
      <c r="L3720" s="17">
        <f t="shared" si="435"/>
        <v>1.1296296296296304E-2</v>
      </c>
      <c r="M3720" s="17" t="str">
        <f t="shared" si="436"/>
        <v>3rd week of feb</v>
      </c>
      <c r="N3720" s="13" t="str">
        <f t="shared" si="437"/>
        <v xml:space="preserve"> Feb</v>
      </c>
      <c r="O3720" s="2" t="s">
        <v>8344</v>
      </c>
      <c r="P3720" s="5">
        <v>0</v>
      </c>
      <c r="Q3720" s="5">
        <v>6.9444444444444444E-5</v>
      </c>
      <c r="R3720" s="2">
        <v>0</v>
      </c>
    </row>
    <row r="3721" spans="1:18" ht="12.75">
      <c r="A3721" s="2">
        <v>8526226</v>
      </c>
      <c r="B3721" s="3" t="s">
        <v>8345</v>
      </c>
      <c r="C3721" s="3" t="str">
        <v>89a81f9d-1c61-4a15-b347-bfc31842341a</v>
      </c>
      <c r="D3721" s="2" t="s">
        <v>19</v>
      </c>
      <c r="E3721" s="2" t="s">
        <v>20</v>
      </c>
      <c r="F3721" s="13" t="str">
        <f t="shared" si="431"/>
        <v>02/ 03/ 2021</v>
      </c>
      <c r="G3721" s="4">
        <v>44257.941759259258</v>
      </c>
      <c r="H3721" s="4">
        <v>44257.985439814816</v>
      </c>
      <c r="I3721" s="19" t="str">
        <f t="shared" si="432"/>
        <v>22:36:08</v>
      </c>
      <c r="J3721" s="17" t="str">
        <f t="shared" si="433"/>
        <v>23:39:02</v>
      </c>
      <c r="K3721" s="17" t="str">
        <f t="shared" si="434"/>
        <v>no</v>
      </c>
      <c r="L3721" s="17">
        <f t="shared" si="435"/>
        <v>4.36805555555555E-2</v>
      </c>
      <c r="M3721" s="17" t="str">
        <f t="shared" si="436"/>
        <v>-</v>
      </c>
      <c r="N3721" s="13" t="str">
        <f t="shared" si="437"/>
        <v xml:space="preserve"> Mar</v>
      </c>
      <c r="O3721" s="2" t="s">
        <v>21</v>
      </c>
      <c r="P3721" s="5">
        <v>0</v>
      </c>
      <c r="Q3721" s="2" t="s">
        <v>21</v>
      </c>
      <c r="R3721" s="2">
        <v>0</v>
      </c>
    </row>
    <row r="3722" spans="1:18" ht="12.75">
      <c r="A3722" s="2">
        <v>8563896</v>
      </c>
      <c r="B3722" s="3" t="s">
        <v>8346</v>
      </c>
      <c r="C3722" s="3" t="str">
        <v>9c04e211-dcd2-48c8-bcf9-c15f0f0a29ee</v>
      </c>
      <c r="D3722" s="2" t="s">
        <v>19</v>
      </c>
      <c r="E3722" s="2" t="s">
        <v>23</v>
      </c>
      <c r="F3722" s="13" t="str">
        <f>TEXT(G3722,"dd/ mm/ yyyy")</f>
        <v>02/ 09/ 2021</v>
      </c>
      <c r="G3722" s="4">
        <v>44441.563032407408</v>
      </c>
      <c r="H3722" s="4">
        <v>44441.578321759262</v>
      </c>
      <c r="I3722" s="19" t="str">
        <f t="shared" si="432"/>
        <v>13:30:46</v>
      </c>
      <c r="J3722" s="17" t="str">
        <f t="shared" si="433"/>
        <v>13:52:47</v>
      </c>
      <c r="K3722" s="17" t="str">
        <f t="shared" si="434"/>
        <v>yes</v>
      </c>
      <c r="L3722" s="17">
        <f t="shared" si="435"/>
        <v>1.5289351851851762E-2</v>
      </c>
      <c r="M3722" s="17" t="str">
        <f t="shared" si="436"/>
        <v>-</v>
      </c>
      <c r="N3722" s="13" t="str">
        <f t="shared" si="437"/>
        <v xml:space="preserve"> Sep</v>
      </c>
      <c r="O3722" s="2" t="s">
        <v>21</v>
      </c>
      <c r="P3722" s="5">
        <v>0</v>
      </c>
      <c r="Q3722" s="2" t="s">
        <v>21</v>
      </c>
      <c r="R3722" s="2">
        <v>0</v>
      </c>
    </row>
    <row r="3723" spans="1:18" ht="12.75">
      <c r="A3723" s="2">
        <v>8511447</v>
      </c>
      <c r="B3723" s="3" t="s">
        <v>8347</v>
      </c>
      <c r="C3723" s="3" t="str">
        <v>2531ce3b-ec35-4343-936a-4c55817bd538</v>
      </c>
      <c r="D3723" s="2" t="s">
        <v>19</v>
      </c>
      <c r="E3723" s="2" t="s">
        <v>20</v>
      </c>
      <c r="F3723" s="13" t="str">
        <f t="shared" si="431"/>
        <v>02/ 01/ 2021</v>
      </c>
      <c r="G3723" s="4">
        <v>44198.941365740742</v>
      </c>
      <c r="H3723" s="4">
        <v>44198.995740740742</v>
      </c>
      <c r="I3723" s="19" t="str">
        <f t="shared" si="432"/>
        <v>22:35:34</v>
      </c>
      <c r="J3723" s="17" t="str">
        <f t="shared" si="433"/>
        <v>23:53:52</v>
      </c>
      <c r="K3723" s="17" t="str">
        <f t="shared" si="434"/>
        <v>no</v>
      </c>
      <c r="L3723" s="17">
        <f t="shared" si="435"/>
        <v>5.4375000000000062E-2</v>
      </c>
      <c r="M3723" s="17" t="str">
        <f t="shared" si="436"/>
        <v>-</v>
      </c>
      <c r="N3723" s="13" t="str">
        <f t="shared" si="437"/>
        <v xml:space="preserve"> Jan</v>
      </c>
      <c r="O3723" s="2" t="s">
        <v>21</v>
      </c>
      <c r="P3723" s="5">
        <v>0</v>
      </c>
      <c r="Q3723" s="2" t="s">
        <v>21</v>
      </c>
      <c r="R3723" s="2">
        <v>0</v>
      </c>
    </row>
    <row r="3724" spans="1:18" ht="12.75">
      <c r="A3724" s="2">
        <v>8626572</v>
      </c>
      <c r="B3724" s="3" t="s">
        <v>8348</v>
      </c>
      <c r="C3724" s="3" t="str">
        <v>f4e473df-05bc-4e31-a61e-cdbcd79747cc</v>
      </c>
      <c r="D3724" s="2" t="s">
        <v>1472</v>
      </c>
      <c r="E3724" s="2" t="s">
        <v>37</v>
      </c>
      <c r="F3724" s="13" t="str">
        <f t="shared" si="431"/>
        <v>18/ 02/ 2021</v>
      </c>
      <c r="G3724" s="2" t="s">
        <v>8349</v>
      </c>
      <c r="H3724" s="2" t="s">
        <v>8350</v>
      </c>
      <c r="I3724" s="19" t="str">
        <f t="shared" si="432"/>
        <v>13:48:53</v>
      </c>
      <c r="J3724" s="17" t="str">
        <f t="shared" si="433"/>
        <v>14:03:24</v>
      </c>
      <c r="K3724" s="17" t="str">
        <f t="shared" si="434"/>
        <v>yes</v>
      </c>
      <c r="L3724" s="17">
        <f t="shared" si="435"/>
        <v>1.0081018518518503E-2</v>
      </c>
      <c r="M3724" s="17" t="str">
        <f t="shared" si="436"/>
        <v>3rd week of feb</v>
      </c>
      <c r="N3724" s="13" t="str">
        <f t="shared" si="437"/>
        <v xml:space="preserve"> Feb</v>
      </c>
      <c r="O3724" s="2" t="s">
        <v>8351</v>
      </c>
      <c r="P3724" s="5">
        <v>0</v>
      </c>
      <c r="Q3724" s="5">
        <v>1.6203703703703703E-4</v>
      </c>
      <c r="R3724" s="2">
        <v>5</v>
      </c>
    </row>
    <row r="3725" spans="1:18" ht="12.75">
      <c r="A3725" s="2">
        <v>8549842</v>
      </c>
      <c r="B3725" s="3" t="s">
        <v>8352</v>
      </c>
      <c r="C3725" s="3" t="str">
        <v>b8caa45a-1ae4-476f-9a89-df8a75aac958</v>
      </c>
      <c r="D3725" s="2" t="s">
        <v>19</v>
      </c>
      <c r="E3725" s="2" t="s">
        <v>23</v>
      </c>
      <c r="F3725" s="13" t="str">
        <f t="shared" si="431"/>
        <v>02/ 07/ 2021</v>
      </c>
      <c r="G3725" s="4">
        <v>44379.4843287037</v>
      </c>
      <c r="H3725" s="4">
        <v>44379.484548611108</v>
      </c>
      <c r="I3725" s="19" t="str">
        <f t="shared" si="432"/>
        <v>11:37:26</v>
      </c>
      <c r="J3725" s="17" t="str">
        <f t="shared" si="433"/>
        <v>11:37:45</v>
      </c>
      <c r="K3725" s="17" t="str">
        <f t="shared" si="434"/>
        <v>yes</v>
      </c>
      <c r="L3725" s="17">
        <f t="shared" si="435"/>
        <v>2.1990740740740478E-4</v>
      </c>
      <c r="M3725" s="17" t="str">
        <f t="shared" si="436"/>
        <v>-</v>
      </c>
      <c r="N3725" s="13" t="str">
        <f t="shared" si="437"/>
        <v xml:space="preserve"> Jul</v>
      </c>
      <c r="O3725" s="2" t="s">
        <v>21</v>
      </c>
      <c r="P3725" s="5">
        <v>0</v>
      </c>
      <c r="Q3725" s="2" t="s">
        <v>21</v>
      </c>
      <c r="R3725" s="2">
        <v>0</v>
      </c>
    </row>
    <row r="3726" spans="1:18" ht="12.75">
      <c r="A3726" s="2">
        <v>8647127</v>
      </c>
      <c r="B3726" s="3" t="s">
        <v>8353</v>
      </c>
      <c r="C3726" s="3" t="str">
        <v>e856bea6-aa82-4484-be05-9055cdf85148</v>
      </c>
      <c r="D3726" s="2" t="s">
        <v>19</v>
      </c>
      <c r="E3726" s="2" t="s">
        <v>20</v>
      </c>
      <c r="F3726" s="13" t="str">
        <f t="shared" si="431"/>
        <v>21/ 02/ 2021</v>
      </c>
      <c r="G3726" s="2" t="s">
        <v>8354</v>
      </c>
      <c r="H3726" s="2" t="s">
        <v>8355</v>
      </c>
      <c r="I3726" s="19" t="str">
        <f t="shared" si="432"/>
        <v>23:02:01</v>
      </c>
      <c r="J3726" s="17" t="str">
        <f t="shared" si="433"/>
        <v>00:03:46</v>
      </c>
      <c r="K3726" s="17" t="str">
        <f t="shared" si="434"/>
        <v>no</v>
      </c>
      <c r="L3726" s="17">
        <f t="shared" si="435"/>
        <v>-0.95711805555555551</v>
      </c>
      <c r="M3726" s="17" t="str">
        <f t="shared" si="436"/>
        <v>3rd week of feb</v>
      </c>
      <c r="N3726" s="13" t="str">
        <f t="shared" si="437"/>
        <v xml:space="preserve"> Feb</v>
      </c>
      <c r="O3726" s="2" t="s">
        <v>21</v>
      </c>
      <c r="P3726" s="5">
        <v>0</v>
      </c>
      <c r="Q3726" s="2" t="s">
        <v>21</v>
      </c>
      <c r="R3726" s="2">
        <v>0</v>
      </c>
    </row>
    <row r="3727" spans="1:18" ht="12.75">
      <c r="A3727" s="2">
        <v>8524219</v>
      </c>
      <c r="B3727" s="3" t="s">
        <v>8356</v>
      </c>
      <c r="C3727" s="3" t="str">
        <v>5920f235-cf8e-40e5-b76b-b2875331a851</v>
      </c>
      <c r="D3727" s="2" t="s">
        <v>446</v>
      </c>
      <c r="E3727" s="2" t="s">
        <v>37</v>
      </c>
      <c r="F3727" s="13" t="str">
        <f t="shared" si="431"/>
        <v>02/ 03/ 2021</v>
      </c>
      <c r="G3727" s="4">
        <v>44257.736921296295</v>
      </c>
      <c r="H3727" s="4">
        <v>44257.746689814812</v>
      </c>
      <c r="I3727" s="19" t="str">
        <f t="shared" si="432"/>
        <v>17:41:10</v>
      </c>
      <c r="J3727" s="17" t="str">
        <f t="shared" si="433"/>
        <v>17:55:14</v>
      </c>
      <c r="K3727" s="17" t="str">
        <f t="shared" si="434"/>
        <v>no</v>
      </c>
      <c r="L3727" s="17">
        <f t="shared" si="435"/>
        <v>9.7685185185185652E-3</v>
      </c>
      <c r="M3727" s="17" t="str">
        <f t="shared" si="436"/>
        <v>-</v>
      </c>
      <c r="N3727" s="13" t="str">
        <f t="shared" si="437"/>
        <v xml:space="preserve"> Mar</v>
      </c>
      <c r="O3727" s="4">
        <v>44257.737488425926</v>
      </c>
      <c r="P3727" s="5">
        <v>0</v>
      </c>
      <c r="Q3727" s="5">
        <v>5.7870370370370373E-5</v>
      </c>
      <c r="R3727" s="2">
        <v>5</v>
      </c>
    </row>
    <row r="3728" spans="1:18" ht="12.75">
      <c r="A3728" s="2">
        <v>8515361</v>
      </c>
      <c r="B3728" s="3" t="s">
        <v>8357</v>
      </c>
      <c r="C3728" s="3" t="str">
        <v>0af016f0-e6a2-4a3a-8975-0dda2aea4969</v>
      </c>
      <c r="D3728" s="2" t="s">
        <v>77</v>
      </c>
      <c r="E3728" s="2" t="s">
        <v>37</v>
      </c>
      <c r="F3728" s="13" t="str">
        <f t="shared" si="431"/>
        <v>02/ 02/ 2021</v>
      </c>
      <c r="G3728" s="4">
        <v>44229.619108796294</v>
      </c>
      <c r="H3728" s="4">
        <v>44229.628703703704</v>
      </c>
      <c r="I3728" s="19" t="str">
        <f t="shared" si="432"/>
        <v>14:51:31</v>
      </c>
      <c r="J3728" s="17" t="str">
        <f t="shared" si="433"/>
        <v>15:05:20</v>
      </c>
      <c r="K3728" s="17" t="str">
        <f t="shared" si="434"/>
        <v>yes</v>
      </c>
      <c r="L3728" s="17">
        <f t="shared" si="435"/>
        <v>9.594907407407316E-3</v>
      </c>
      <c r="M3728" s="17" t="str">
        <f t="shared" si="436"/>
        <v>1st week of feb</v>
      </c>
      <c r="N3728" s="13" t="str">
        <f t="shared" si="437"/>
        <v xml:space="preserve"> Feb</v>
      </c>
      <c r="O3728" s="4">
        <v>44229.619537037041</v>
      </c>
      <c r="P3728" s="5">
        <v>0</v>
      </c>
      <c r="Q3728" s="5">
        <v>1.7361111111111112E-4</v>
      </c>
      <c r="R3728" s="2">
        <v>0</v>
      </c>
    </row>
    <row r="3729" spans="1:18" ht="12.75">
      <c r="A3729" s="2">
        <v>8681459</v>
      </c>
      <c r="B3729" s="3" t="s">
        <v>8358</v>
      </c>
      <c r="C3729" s="3" t="str">
        <v>0b99cf4b-9286-4c92-971f-e0bb3c36080d</v>
      </c>
      <c r="D3729" s="2" t="s">
        <v>19</v>
      </c>
      <c r="E3729" s="2" t="s">
        <v>20</v>
      </c>
      <c r="F3729" s="13" t="str">
        <f t="shared" si="431"/>
        <v>27/ 02/ 2021</v>
      </c>
      <c r="G3729" s="2" t="s">
        <v>8359</v>
      </c>
      <c r="H3729" s="2" t="s">
        <v>8360</v>
      </c>
      <c r="I3729" s="19" t="str">
        <f t="shared" si="432"/>
        <v>13:54:13</v>
      </c>
      <c r="J3729" s="17" t="str">
        <f t="shared" si="433"/>
        <v>14:55:24</v>
      </c>
      <c r="K3729" s="17" t="str">
        <f t="shared" si="434"/>
        <v>yes</v>
      </c>
      <c r="L3729" s="17">
        <f t="shared" si="435"/>
        <v>4.2488425925925943E-2</v>
      </c>
      <c r="M3729" s="17" t="str">
        <f t="shared" si="436"/>
        <v>4rth week of feb</v>
      </c>
      <c r="N3729" s="13" t="str">
        <f t="shared" si="437"/>
        <v xml:space="preserve"> Feb</v>
      </c>
      <c r="O3729" s="2" t="s">
        <v>21</v>
      </c>
      <c r="P3729" s="5">
        <v>0</v>
      </c>
      <c r="Q3729" s="2" t="s">
        <v>21</v>
      </c>
      <c r="R3729" s="2">
        <v>0</v>
      </c>
    </row>
    <row r="3730" spans="1:18" ht="12.75">
      <c r="A3730" s="2">
        <v>8558842</v>
      </c>
      <c r="B3730" s="3" t="s">
        <v>8361</v>
      </c>
      <c r="C3730" s="3" t="str">
        <v>886084d8-2222-418f-a0b7-c57112ae4b91</v>
      </c>
      <c r="D3730" s="2" t="s">
        <v>911</v>
      </c>
      <c r="E3730" s="2" t="s">
        <v>37</v>
      </c>
      <c r="F3730" s="13" t="str">
        <f t="shared" si="431"/>
        <v>02/ 08/ 2021</v>
      </c>
      <c r="G3730" s="4">
        <v>44410.721724537034</v>
      </c>
      <c r="H3730" s="4">
        <v>44410.724791666667</v>
      </c>
      <c r="I3730" s="19" t="str">
        <f t="shared" si="432"/>
        <v>17:19:17</v>
      </c>
      <c r="J3730" s="17" t="str">
        <f t="shared" si="433"/>
        <v>17:23:42</v>
      </c>
      <c r="K3730" s="17" t="str">
        <f t="shared" si="434"/>
        <v>no</v>
      </c>
      <c r="L3730" s="17">
        <f t="shared" si="435"/>
        <v>3.067129629629517E-3</v>
      </c>
      <c r="M3730" s="17" t="str">
        <f t="shared" si="436"/>
        <v>-</v>
      </c>
      <c r="N3730" s="13" t="str">
        <f t="shared" si="437"/>
        <v xml:space="preserve"> Aug</v>
      </c>
      <c r="O3730" s="4">
        <v>44410.722222222219</v>
      </c>
      <c r="P3730" s="5">
        <v>0</v>
      </c>
      <c r="Q3730" s="5">
        <v>1.3888888888888889E-4</v>
      </c>
      <c r="R3730" s="2">
        <v>5</v>
      </c>
    </row>
    <row r="3731" spans="1:18" ht="12.75">
      <c r="A3731" s="2">
        <v>8523205</v>
      </c>
      <c r="B3731" s="3" t="s">
        <v>8362</v>
      </c>
      <c r="C3731" s="3" t="str">
        <v>ef9ad362-fcd5-43fd-86ac-a62542fa7565</v>
      </c>
      <c r="D3731" s="2" t="s">
        <v>19</v>
      </c>
      <c r="E3731" s="2" t="s">
        <v>20</v>
      </c>
      <c r="F3731" s="13" t="str">
        <f t="shared" si="431"/>
        <v>02/ 03/ 2021</v>
      </c>
      <c r="G3731" s="4">
        <v>44257.656180555554</v>
      </c>
      <c r="H3731" s="4">
        <v>44257.699571759258</v>
      </c>
      <c r="I3731" s="19" t="str">
        <f t="shared" si="432"/>
        <v>15:44:54</v>
      </c>
      <c r="J3731" s="17" t="str">
        <f t="shared" si="433"/>
        <v>16:47:23</v>
      </c>
      <c r="K3731" s="17" t="str">
        <f t="shared" si="434"/>
        <v>yes</v>
      </c>
      <c r="L3731" s="17">
        <f t="shared" si="435"/>
        <v>4.3391203703703751E-2</v>
      </c>
      <c r="M3731" s="17" t="str">
        <f t="shared" si="436"/>
        <v>-</v>
      </c>
      <c r="N3731" s="13" t="str">
        <f t="shared" si="437"/>
        <v xml:space="preserve"> Mar</v>
      </c>
      <c r="O3731" s="2" t="s">
        <v>21</v>
      </c>
      <c r="P3731" s="5">
        <v>0</v>
      </c>
      <c r="Q3731" s="2" t="s">
        <v>21</v>
      </c>
      <c r="R3731" s="2">
        <v>0</v>
      </c>
    </row>
    <row r="3732" spans="1:18" ht="12.75">
      <c r="A3732" s="2">
        <v>8682332</v>
      </c>
      <c r="B3732" s="3" t="s">
        <v>8363</v>
      </c>
      <c r="C3732" s="3" t="str">
        <v>74e00b11-0e17-4359-b020-8e0d978ea532</v>
      </c>
      <c r="D3732" s="2" t="s">
        <v>19</v>
      </c>
      <c r="E3732" s="2" t="s">
        <v>23</v>
      </c>
      <c r="F3732" s="13" t="str">
        <f t="shared" si="431"/>
        <v>27/ 02/ 2021</v>
      </c>
      <c r="G3732" s="2" t="s">
        <v>8364</v>
      </c>
      <c r="H3732" s="2" t="s">
        <v>8365</v>
      </c>
      <c r="I3732" s="19" t="str">
        <f t="shared" si="432"/>
        <v>16:00:55</v>
      </c>
      <c r="J3732" s="17" t="str">
        <f t="shared" si="433"/>
        <v>16:04:02</v>
      </c>
      <c r="K3732" s="17" t="str">
        <f t="shared" si="434"/>
        <v>yes</v>
      </c>
      <c r="L3732" s="17">
        <f t="shared" si="435"/>
        <v>2.1643518518519311E-3</v>
      </c>
      <c r="M3732" s="17" t="str">
        <f t="shared" si="436"/>
        <v>4rth week of feb</v>
      </c>
      <c r="N3732" s="13" t="str">
        <f t="shared" si="437"/>
        <v xml:space="preserve"> Feb</v>
      </c>
      <c r="O3732" s="2" t="s">
        <v>21</v>
      </c>
      <c r="P3732" s="5">
        <v>0</v>
      </c>
      <c r="Q3732" s="2" t="s">
        <v>21</v>
      </c>
      <c r="R3732" s="2">
        <v>0</v>
      </c>
    </row>
    <row r="3733" spans="1:18" ht="12.75">
      <c r="A3733" s="2">
        <v>8515804</v>
      </c>
      <c r="B3733" s="3" t="s">
        <v>8366</v>
      </c>
      <c r="C3733" s="3" t="str">
        <v>537157cc-a5b4-4aa9-9de0-841c6b1fd615</v>
      </c>
      <c r="D3733" s="2" t="s">
        <v>19</v>
      </c>
      <c r="E3733" s="2" t="s">
        <v>23</v>
      </c>
      <c r="F3733" s="13" t="str">
        <f t="shared" si="431"/>
        <v>02/ 02/ 2021</v>
      </c>
      <c r="G3733" s="4">
        <v>44229.65284722222</v>
      </c>
      <c r="H3733" s="4">
        <v>44229.656030092592</v>
      </c>
      <c r="I3733" s="19" t="str">
        <f t="shared" si="432"/>
        <v>15:40:06</v>
      </c>
      <c r="J3733" s="17" t="str">
        <f t="shared" si="433"/>
        <v>15:44:41</v>
      </c>
      <c r="K3733" s="17" t="str">
        <f t="shared" si="434"/>
        <v>yes</v>
      </c>
      <c r="L3733" s="17">
        <f t="shared" si="435"/>
        <v>3.1828703703703498E-3</v>
      </c>
      <c r="M3733" s="17" t="str">
        <f t="shared" si="436"/>
        <v>1st week of feb</v>
      </c>
      <c r="N3733" s="13" t="str">
        <f t="shared" si="437"/>
        <v xml:space="preserve"> Feb</v>
      </c>
      <c r="O3733" s="2" t="s">
        <v>21</v>
      </c>
      <c r="P3733" s="5">
        <v>0</v>
      </c>
      <c r="Q3733" s="2" t="s">
        <v>21</v>
      </c>
      <c r="R3733" s="2">
        <v>5</v>
      </c>
    </row>
    <row r="3734" spans="1:18" ht="12.75">
      <c r="A3734" s="2">
        <v>8563152</v>
      </c>
      <c r="B3734" s="3" t="s">
        <v>8367</v>
      </c>
      <c r="C3734" s="3" t="str">
        <v>c6550cb9-c7d4-44b6-82d4-f5947b1754de</v>
      </c>
      <c r="D3734" s="2" t="s">
        <v>19</v>
      </c>
      <c r="E3734" s="2" t="s">
        <v>23</v>
      </c>
      <c r="F3734" s="13" t="str">
        <f t="shared" si="431"/>
        <v>02/ 09/ 2021</v>
      </c>
      <c r="G3734" s="4">
        <v>44441.500856481478</v>
      </c>
      <c r="H3734" s="4">
        <v>44441.502210648148</v>
      </c>
      <c r="I3734" s="19" t="str">
        <f t="shared" si="432"/>
        <v>12:01:14</v>
      </c>
      <c r="J3734" s="17" t="str">
        <f t="shared" si="433"/>
        <v>12:03:11</v>
      </c>
      <c r="K3734" s="17" t="str">
        <f t="shared" si="434"/>
        <v>yes</v>
      </c>
      <c r="L3734" s="17">
        <f t="shared" si="435"/>
        <v>1.3541666666667673E-3</v>
      </c>
      <c r="M3734" s="17" t="str">
        <f t="shared" si="436"/>
        <v>-</v>
      </c>
      <c r="N3734" s="13" t="str">
        <f t="shared" si="437"/>
        <v xml:space="preserve"> Sep</v>
      </c>
      <c r="O3734" s="2" t="s">
        <v>21</v>
      </c>
      <c r="P3734" s="5">
        <v>0</v>
      </c>
      <c r="Q3734" s="2" t="s">
        <v>21</v>
      </c>
      <c r="R3734" s="2">
        <v>3</v>
      </c>
    </row>
    <row r="3735" spans="1:18" ht="12.75">
      <c r="A3735" s="2">
        <v>8615833</v>
      </c>
      <c r="B3735" s="3" t="s">
        <v>8368</v>
      </c>
      <c r="C3735" s="3" t="str">
        <v>652fc59f-43c8-42f0-82a9-2a5aebc06602</v>
      </c>
      <c r="D3735" s="2" t="s">
        <v>19</v>
      </c>
      <c r="E3735" s="2" t="s">
        <v>20</v>
      </c>
      <c r="F3735" s="13" t="str">
        <f t="shared" si="431"/>
        <v>16/ 02/ 2021</v>
      </c>
      <c r="G3735" s="2" t="s">
        <v>8369</v>
      </c>
      <c r="H3735" s="2" t="s">
        <v>8370</v>
      </c>
      <c r="I3735" s="19" t="str">
        <f t="shared" si="432"/>
        <v>20:10:21</v>
      </c>
      <c r="J3735" s="17" t="str">
        <f t="shared" si="433"/>
        <v>21:10:38</v>
      </c>
      <c r="K3735" s="17" t="str">
        <f t="shared" si="434"/>
        <v>no</v>
      </c>
      <c r="L3735" s="17">
        <f t="shared" si="435"/>
        <v>4.1863425925926068E-2</v>
      </c>
      <c r="M3735" s="17" t="str">
        <f t="shared" si="436"/>
        <v>3rd week of feb</v>
      </c>
      <c r="N3735" s="13" t="str">
        <f t="shared" si="437"/>
        <v xml:space="preserve"> Feb</v>
      </c>
      <c r="O3735" s="2" t="s">
        <v>21</v>
      </c>
      <c r="P3735" s="5">
        <v>0</v>
      </c>
      <c r="Q3735" s="2" t="s">
        <v>21</v>
      </c>
      <c r="R3735" s="2">
        <v>0</v>
      </c>
    </row>
    <row r="3736" spans="1:18" ht="12.75">
      <c r="A3736" s="2">
        <v>8534034</v>
      </c>
      <c r="B3736" s="3" t="s">
        <v>8371</v>
      </c>
      <c r="C3736" s="3" t="str">
        <v>0db3847e-e9d9-4238-b48d-d345bca8a068</v>
      </c>
      <c r="D3736" s="2" t="s">
        <v>19</v>
      </c>
      <c r="E3736" s="2" t="s">
        <v>20</v>
      </c>
      <c r="F3736" s="13" t="str">
        <f t="shared" si="431"/>
        <v>02/ 04/ 2021</v>
      </c>
      <c r="G3736" s="4">
        <v>44288.930289351854</v>
      </c>
      <c r="H3736" s="4">
        <v>44288.973715277774</v>
      </c>
      <c r="I3736" s="19" t="str">
        <f t="shared" si="432"/>
        <v>22:19:37</v>
      </c>
      <c r="J3736" s="17" t="str">
        <f t="shared" si="433"/>
        <v>23:22:09</v>
      </c>
      <c r="K3736" s="17" t="str">
        <f t="shared" si="434"/>
        <v>no</v>
      </c>
      <c r="L3736" s="17">
        <f t="shared" si="435"/>
        <v>4.3425925925925868E-2</v>
      </c>
      <c r="M3736" s="17" t="str">
        <f t="shared" si="436"/>
        <v>-</v>
      </c>
      <c r="N3736" s="13" t="str">
        <f t="shared" si="437"/>
        <v xml:space="preserve"> Apr</v>
      </c>
      <c r="O3736" s="2" t="s">
        <v>21</v>
      </c>
      <c r="P3736" s="5">
        <v>0</v>
      </c>
      <c r="Q3736" s="2" t="s">
        <v>21</v>
      </c>
      <c r="R3736" s="2">
        <v>0</v>
      </c>
    </row>
    <row r="3737" spans="1:18" ht="12.75">
      <c r="A3737" s="2">
        <v>8612891</v>
      </c>
      <c r="B3737" s="3" t="s">
        <v>8372</v>
      </c>
      <c r="C3737" s="3" t="str">
        <v>e37c413e-71ad-4bca-82ee-49115543482c</v>
      </c>
      <c r="D3737" s="2" t="s">
        <v>19</v>
      </c>
      <c r="E3737" s="2" t="s">
        <v>20</v>
      </c>
      <c r="F3737" s="13" t="str">
        <f t="shared" si="431"/>
        <v>16/ 02/ 2021</v>
      </c>
      <c r="G3737" s="2" t="s">
        <v>8373</v>
      </c>
      <c r="H3737" s="2" t="s">
        <v>8374</v>
      </c>
      <c r="I3737" s="19" t="str">
        <f t="shared" si="432"/>
        <v>13:36:16</v>
      </c>
      <c r="J3737" s="17" t="str">
        <f t="shared" si="433"/>
        <v>14:36:31</v>
      </c>
      <c r="K3737" s="17" t="str">
        <f t="shared" si="434"/>
        <v>yes</v>
      </c>
      <c r="L3737" s="17">
        <f t="shared" si="435"/>
        <v>4.1840277777777768E-2</v>
      </c>
      <c r="M3737" s="17" t="str">
        <f t="shared" si="436"/>
        <v>3rd week of feb</v>
      </c>
      <c r="N3737" s="13" t="str">
        <f t="shared" si="437"/>
        <v xml:space="preserve"> Feb</v>
      </c>
      <c r="O3737" s="2" t="s">
        <v>21</v>
      </c>
      <c r="P3737" s="5">
        <v>0</v>
      </c>
      <c r="Q3737" s="2" t="s">
        <v>21</v>
      </c>
      <c r="R3737" s="2">
        <v>0</v>
      </c>
    </row>
    <row r="3738" spans="1:18" ht="12.75">
      <c r="A3738" s="2">
        <v>8594971</v>
      </c>
      <c r="B3738" s="3" t="s">
        <v>8375</v>
      </c>
      <c r="C3738" s="3" t="str">
        <v>9a2d1dce-3635-4331-b3ba-860aac854cf9</v>
      </c>
      <c r="D3738" s="2" t="s">
        <v>324</v>
      </c>
      <c r="E3738" s="2" t="s">
        <v>31</v>
      </c>
      <c r="F3738" s="13" t="str">
        <f t="shared" si="431"/>
        <v>13/ 02/ 2021</v>
      </c>
      <c r="G3738" s="2" t="s">
        <v>8376</v>
      </c>
      <c r="H3738" s="2" t="s">
        <v>8377</v>
      </c>
      <c r="I3738" s="19" t="str">
        <f t="shared" si="432"/>
        <v>17:37:33</v>
      </c>
      <c r="J3738" s="17" t="str">
        <f t="shared" si="433"/>
        <v>17:53:00</v>
      </c>
      <c r="K3738" s="17" t="str">
        <f t="shared" si="434"/>
        <v>no</v>
      </c>
      <c r="L3738" s="17">
        <f t="shared" si="435"/>
        <v>1.0729166666666679E-2</v>
      </c>
      <c r="M3738" s="17" t="str">
        <f t="shared" si="436"/>
        <v>2nd week of feb</v>
      </c>
      <c r="N3738" s="13" t="str">
        <f t="shared" si="437"/>
        <v xml:space="preserve"> Feb</v>
      </c>
      <c r="O3738" s="2" t="s">
        <v>8378</v>
      </c>
      <c r="P3738" s="5">
        <v>0</v>
      </c>
      <c r="Q3738" s="5">
        <v>8.1018518518518516E-5</v>
      </c>
      <c r="R3738" s="2">
        <v>0</v>
      </c>
    </row>
    <row r="3739" spans="1:18" ht="12.75">
      <c r="A3739" s="2">
        <v>8521400</v>
      </c>
      <c r="B3739" s="3" t="s">
        <v>8379</v>
      </c>
      <c r="C3739" s="3" t="str">
        <v>d5759af1-0173-42ca-98fc-d2d04c92ce83</v>
      </c>
      <c r="D3739" s="2" t="s">
        <v>19</v>
      </c>
      <c r="E3739" s="2" t="s">
        <v>20</v>
      </c>
      <c r="F3739" s="13" t="str">
        <f t="shared" si="431"/>
        <v>02/ 03/ 2021</v>
      </c>
      <c r="G3739" s="4">
        <v>44257.523587962962</v>
      </c>
      <c r="H3739" s="4">
        <v>44257.566516203704</v>
      </c>
      <c r="I3739" s="19" t="str">
        <f t="shared" si="432"/>
        <v>12:33:58</v>
      </c>
      <c r="J3739" s="17" t="str">
        <f t="shared" si="433"/>
        <v>13:35:47</v>
      </c>
      <c r="K3739" s="17" t="str">
        <f t="shared" si="434"/>
        <v>yes</v>
      </c>
      <c r="L3739" s="17">
        <f t="shared" si="435"/>
        <v>4.2928240740740753E-2</v>
      </c>
      <c r="M3739" s="17" t="str">
        <f t="shared" si="436"/>
        <v>-</v>
      </c>
      <c r="N3739" s="13" t="str">
        <f t="shared" si="437"/>
        <v xml:space="preserve"> Mar</v>
      </c>
      <c r="O3739" s="2" t="s">
        <v>21</v>
      </c>
      <c r="P3739" s="5">
        <v>0</v>
      </c>
      <c r="Q3739" s="2" t="s">
        <v>21</v>
      </c>
      <c r="R3739" s="2">
        <v>0</v>
      </c>
    </row>
    <row r="3740" spans="1:18" ht="12.75">
      <c r="A3740" s="2">
        <v>8637952</v>
      </c>
      <c r="B3740" s="3" t="s">
        <v>8380</v>
      </c>
      <c r="C3740" s="3" t="str">
        <v>c6fca5f2-d87c-4463-8b97-6ab5936899fe</v>
      </c>
      <c r="D3740" s="2" t="s">
        <v>19</v>
      </c>
      <c r="E3740" s="2" t="s">
        <v>23</v>
      </c>
      <c r="F3740" s="13" t="str">
        <f t="shared" si="431"/>
        <v>20/ 02/ 2021</v>
      </c>
      <c r="G3740" s="2" t="s">
        <v>8381</v>
      </c>
      <c r="H3740" s="2" t="s">
        <v>8382</v>
      </c>
      <c r="I3740" s="19" t="str">
        <f t="shared" si="432"/>
        <v>11:30:42</v>
      </c>
      <c r="J3740" s="17" t="str">
        <f t="shared" si="433"/>
        <v>11:31:10</v>
      </c>
      <c r="K3740" s="17" t="str">
        <f t="shared" si="434"/>
        <v>yes</v>
      </c>
      <c r="L3740" s="17">
        <f t="shared" si="435"/>
        <v>3.2407407407408773E-4</v>
      </c>
      <c r="M3740" s="17" t="str">
        <f t="shared" si="436"/>
        <v>3rd week of feb</v>
      </c>
      <c r="N3740" s="13" t="str">
        <f t="shared" si="437"/>
        <v xml:space="preserve"> Feb</v>
      </c>
      <c r="O3740" s="2" t="s">
        <v>21</v>
      </c>
      <c r="P3740" s="5">
        <v>1.1574074074074073E-5</v>
      </c>
      <c r="Q3740" s="2" t="s">
        <v>21</v>
      </c>
      <c r="R3740" s="2">
        <v>0</v>
      </c>
    </row>
    <row r="3741" spans="1:18" ht="12.75">
      <c r="A3741" s="2">
        <v>8578706</v>
      </c>
      <c r="B3741" s="3" t="s">
        <v>8383</v>
      </c>
      <c r="C3741" s="3" t="str">
        <v>18917c55-4476-4d55-82ea-da55f848571f</v>
      </c>
      <c r="D3741" s="2" t="s">
        <v>586</v>
      </c>
      <c r="E3741" s="2" t="s">
        <v>31</v>
      </c>
      <c r="F3741" s="13" t="str">
        <f t="shared" si="431"/>
        <v>02/ 11/ 2021</v>
      </c>
      <c r="G3741" s="4">
        <v>44502.582314814812</v>
      </c>
      <c r="H3741" s="4">
        <v>44502.592986111114</v>
      </c>
      <c r="I3741" s="19" t="str">
        <f t="shared" si="432"/>
        <v>13:58:32</v>
      </c>
      <c r="J3741" s="17" t="str">
        <f t="shared" si="433"/>
        <v>14:13:54</v>
      </c>
      <c r="K3741" s="17" t="str">
        <f t="shared" si="434"/>
        <v>yes</v>
      </c>
      <c r="L3741" s="17">
        <f t="shared" si="435"/>
        <v>1.0671296296296262E-2</v>
      </c>
      <c r="M3741" s="17" t="str">
        <f t="shared" si="436"/>
        <v>-</v>
      </c>
      <c r="N3741" s="13" t="str">
        <f t="shared" si="437"/>
        <v xml:space="preserve"> Nov</v>
      </c>
      <c r="O3741" s="4">
        <v>44502.583020833335</v>
      </c>
      <c r="P3741" s="5">
        <v>0</v>
      </c>
      <c r="Q3741" s="5">
        <v>4.6296296296296294E-5</v>
      </c>
      <c r="R3741" s="2">
        <v>1</v>
      </c>
    </row>
    <row r="3742" spans="1:18" ht="12.75">
      <c r="A3742" s="2">
        <v>8678744</v>
      </c>
      <c r="B3742" s="3" t="s">
        <v>8384</v>
      </c>
      <c r="C3742" s="3" t="str">
        <v>651443a3-3179-4f95-905a-9e6cdcaf867d</v>
      </c>
      <c r="D3742" s="2" t="s">
        <v>19</v>
      </c>
      <c r="E3742" s="2" t="s">
        <v>20</v>
      </c>
      <c r="F3742" s="13" t="str">
        <f t="shared" si="431"/>
        <v>26/ 02/ 2021</v>
      </c>
      <c r="G3742" s="2" t="s">
        <v>8385</v>
      </c>
      <c r="H3742" s="2" t="s">
        <v>8386</v>
      </c>
      <c r="I3742" s="19" t="str">
        <f t="shared" si="432"/>
        <v>23:11:24</v>
      </c>
      <c r="J3742" s="17" t="str">
        <f t="shared" si="433"/>
        <v>00:48:14</v>
      </c>
      <c r="K3742" s="17" t="str">
        <f t="shared" si="434"/>
        <v>no</v>
      </c>
      <c r="L3742" s="17">
        <f t="shared" si="435"/>
        <v>-0.93275462962962963</v>
      </c>
      <c r="M3742" s="17" t="str">
        <f t="shared" si="436"/>
        <v>4rth week of feb</v>
      </c>
      <c r="N3742" s="13" t="str">
        <f t="shared" si="437"/>
        <v xml:space="preserve"> Feb</v>
      </c>
      <c r="O3742" s="2" t="s">
        <v>21</v>
      </c>
      <c r="P3742" s="5">
        <v>0</v>
      </c>
      <c r="Q3742" s="2" t="s">
        <v>21</v>
      </c>
      <c r="R3742" s="2">
        <v>0</v>
      </c>
    </row>
    <row r="3743" spans="1:18" ht="12.75">
      <c r="A3743" s="2">
        <v>8630769</v>
      </c>
      <c r="B3743" s="3" t="s">
        <v>8387</v>
      </c>
      <c r="C3743" s="3" t="str">
        <v>d9dcbd44-9647-407d-a1ec-c0ed60d9278f</v>
      </c>
      <c r="D3743" s="2" t="s">
        <v>19</v>
      </c>
      <c r="E3743" s="2" t="s">
        <v>23</v>
      </c>
      <c r="F3743" s="13" t="str">
        <f t="shared" si="431"/>
        <v>19/ 02/ 2021</v>
      </c>
      <c r="G3743" s="2" t="s">
        <v>8388</v>
      </c>
      <c r="H3743" s="2" t="s">
        <v>8389</v>
      </c>
      <c r="I3743" s="19" t="str">
        <f t="shared" si="432"/>
        <v>01:03:34</v>
      </c>
      <c r="J3743" s="17" t="str">
        <f t="shared" si="433"/>
        <v>01:04:24</v>
      </c>
      <c r="K3743" s="17" t="str">
        <f t="shared" si="434"/>
        <v>no</v>
      </c>
      <c r="L3743" s="17">
        <f t="shared" si="435"/>
        <v>5.7870370370369933E-4</v>
      </c>
      <c r="M3743" s="17" t="str">
        <f t="shared" si="436"/>
        <v>3rd week of feb</v>
      </c>
      <c r="N3743" s="13" t="str">
        <f t="shared" si="437"/>
        <v xml:space="preserve"> Feb</v>
      </c>
      <c r="O3743" s="2" t="s">
        <v>21</v>
      </c>
      <c r="P3743" s="5">
        <v>0</v>
      </c>
      <c r="Q3743" s="2" t="s">
        <v>21</v>
      </c>
      <c r="R3743" s="2">
        <v>0</v>
      </c>
    </row>
    <row r="3744" spans="1:18" ht="12.75">
      <c r="A3744" s="2">
        <v>8504772</v>
      </c>
      <c r="B3744" s="3" t="s">
        <v>8390</v>
      </c>
      <c r="C3744" s="3" t="str">
        <v>5d91a16c-b95b-45fe-b42b-65678c89cb40</v>
      </c>
      <c r="D3744" s="2" t="s">
        <v>19</v>
      </c>
      <c r="E3744" s="2" t="s">
        <v>20</v>
      </c>
      <c r="F3744" s="13" t="str">
        <f t="shared" si="431"/>
        <v>02/ 01/ 2021</v>
      </c>
      <c r="G3744" s="4">
        <v>44198.311724537038</v>
      </c>
      <c r="H3744" s="4">
        <v>44198.357025462959</v>
      </c>
      <c r="I3744" s="19" t="str">
        <f t="shared" si="432"/>
        <v>07:28:53</v>
      </c>
      <c r="J3744" s="17" t="str">
        <f t="shared" si="433"/>
        <v>08:34:07</v>
      </c>
      <c r="K3744" s="17" t="str">
        <f t="shared" si="434"/>
        <v>no</v>
      </c>
      <c r="L3744" s="17">
        <f t="shared" si="435"/>
        <v>4.5300925925925939E-2</v>
      </c>
      <c r="M3744" s="17" t="str">
        <f t="shared" si="436"/>
        <v>-</v>
      </c>
      <c r="N3744" s="13" t="str">
        <f t="shared" si="437"/>
        <v xml:space="preserve"> Jan</v>
      </c>
      <c r="O3744" s="2" t="s">
        <v>21</v>
      </c>
      <c r="P3744" s="5">
        <v>0</v>
      </c>
      <c r="Q3744" s="2" t="s">
        <v>21</v>
      </c>
      <c r="R3744" s="2">
        <v>0</v>
      </c>
    </row>
    <row r="3745" spans="1:18" ht="12.75">
      <c r="A3745" s="2">
        <v>8670237</v>
      </c>
      <c r="B3745" s="3" t="s">
        <v>8391</v>
      </c>
      <c r="C3745" s="3" t="str">
        <v>723b42e4-1031-4892-b38e-6e1982a31ed7</v>
      </c>
      <c r="D3745" s="2" t="s">
        <v>79</v>
      </c>
      <c r="E3745" s="2" t="s">
        <v>37</v>
      </c>
      <c r="F3745" s="13" t="str">
        <f>TEXT(G3745,"dd/ mm/ yyyy")</f>
        <v>25/ 02/ 2021</v>
      </c>
      <c r="G3745" s="2" t="s">
        <v>8392</v>
      </c>
      <c r="H3745" s="2" t="s">
        <v>8393</v>
      </c>
      <c r="I3745" s="19" t="str">
        <f t="shared" si="432"/>
        <v>16:40:23</v>
      </c>
      <c r="J3745" s="17" t="str">
        <f t="shared" si="433"/>
        <v>16:48:10</v>
      </c>
      <c r="K3745" s="17" t="str">
        <f t="shared" si="434"/>
        <v>yes</v>
      </c>
      <c r="L3745" s="17">
        <f t="shared" si="435"/>
        <v>5.4050925925924753E-3</v>
      </c>
      <c r="M3745" s="17" t="str">
        <f t="shared" si="436"/>
        <v>4rth week of feb</v>
      </c>
      <c r="N3745" s="13" t="str">
        <f t="shared" si="437"/>
        <v xml:space="preserve"> Feb</v>
      </c>
      <c r="O3745" s="2" t="s">
        <v>8394</v>
      </c>
      <c r="P3745" s="5">
        <v>0</v>
      </c>
      <c r="Q3745" s="5">
        <v>5.7870370370370373E-5</v>
      </c>
      <c r="R3745" s="2">
        <v>5</v>
      </c>
    </row>
    <row r="3746" spans="1:18" ht="12.75">
      <c r="A3746" s="2">
        <v>8647995</v>
      </c>
      <c r="B3746" s="3" t="s">
        <v>8395</v>
      </c>
      <c r="C3746" s="3" t="str">
        <v>b23e4ab3-4d37-42f3-9091-3404683b6d19</v>
      </c>
      <c r="D3746" s="2" t="s">
        <v>450</v>
      </c>
      <c r="E3746" s="2" t="s">
        <v>37</v>
      </c>
      <c r="F3746" s="13" t="str">
        <f t="shared" si="431"/>
        <v>22/ 02/ 2021</v>
      </c>
      <c r="G3746" s="2" t="s">
        <v>8396</v>
      </c>
      <c r="H3746" s="2" t="s">
        <v>8397</v>
      </c>
      <c r="I3746" s="19" t="str">
        <f t="shared" si="432"/>
        <v>09:12:14</v>
      </c>
      <c r="J3746" s="17" t="str">
        <f t="shared" si="433"/>
        <v>09:26:54</v>
      </c>
      <c r="K3746" s="17" t="str">
        <f t="shared" si="434"/>
        <v>no</v>
      </c>
      <c r="L3746" s="17">
        <f t="shared" si="435"/>
        <v>1.0185185185185242E-2</v>
      </c>
      <c r="M3746" s="17" t="str">
        <f t="shared" si="436"/>
        <v>4rth week of feb</v>
      </c>
      <c r="N3746" s="13" t="str">
        <f t="shared" si="437"/>
        <v xml:space="preserve"> Feb</v>
      </c>
      <c r="O3746" s="2" t="s">
        <v>8398</v>
      </c>
      <c r="P3746" s="5">
        <v>0</v>
      </c>
      <c r="Q3746" s="5">
        <v>6.9444444444444444E-5</v>
      </c>
      <c r="R3746" s="2">
        <v>1</v>
      </c>
    </row>
    <row r="3747" spans="1:18" ht="12.75">
      <c r="A3747" s="2">
        <v>8665167</v>
      </c>
      <c r="B3747" s="3" t="s">
        <v>8399</v>
      </c>
      <c r="C3747" s="3" t="str">
        <v>39b83b85-ef23-48f8-ac04-dc39580b7bc0</v>
      </c>
      <c r="D3747" s="2" t="s">
        <v>19</v>
      </c>
      <c r="E3747" s="2" t="s">
        <v>20</v>
      </c>
      <c r="F3747" s="13" t="str">
        <f t="shared" si="431"/>
        <v>24/ 02/ 2021</v>
      </c>
      <c r="G3747" s="2" t="s">
        <v>8400</v>
      </c>
      <c r="H3747" s="2" t="s">
        <v>8401</v>
      </c>
      <c r="I3747" s="19" t="str">
        <f t="shared" si="432"/>
        <v>20:11:27</v>
      </c>
      <c r="J3747" s="17" t="str">
        <f t="shared" si="433"/>
        <v>21:12:19</v>
      </c>
      <c r="K3747" s="17" t="str">
        <f t="shared" si="434"/>
        <v>no</v>
      </c>
      <c r="L3747" s="17">
        <f t="shared" si="435"/>
        <v>4.2268518518518428E-2</v>
      </c>
      <c r="M3747" s="17" t="str">
        <f t="shared" si="436"/>
        <v>4rth week of feb</v>
      </c>
      <c r="N3747" s="13" t="str">
        <f t="shared" si="437"/>
        <v xml:space="preserve"> Feb</v>
      </c>
      <c r="O3747" s="2" t="s">
        <v>21</v>
      </c>
      <c r="P3747" s="5">
        <v>0</v>
      </c>
      <c r="Q3747" s="2" t="s">
        <v>21</v>
      </c>
      <c r="R3747" s="2">
        <v>0</v>
      </c>
    </row>
    <row r="3748" spans="1:18" ht="12.75">
      <c r="A3748" s="2">
        <v>8657139</v>
      </c>
      <c r="B3748" s="3" t="s">
        <v>8402</v>
      </c>
      <c r="C3748" s="3" t="str">
        <v>6704a3e4-1dc6-4398-b126-13c3d0e56958</v>
      </c>
      <c r="D3748" s="2" t="s">
        <v>19</v>
      </c>
      <c r="E3748" s="2" t="s">
        <v>20</v>
      </c>
      <c r="F3748" s="13" t="str">
        <f t="shared" si="431"/>
        <v>23/ 02/ 2021</v>
      </c>
      <c r="G3748" s="2" t="s">
        <v>8403</v>
      </c>
      <c r="H3748" s="2" t="s">
        <v>8404</v>
      </c>
      <c r="I3748" s="19" t="str">
        <f t="shared" si="432"/>
        <v>17:06:29</v>
      </c>
      <c r="J3748" s="17" t="str">
        <f t="shared" si="433"/>
        <v>18:08:32</v>
      </c>
      <c r="K3748" s="17" t="str">
        <f t="shared" si="434"/>
        <v>no</v>
      </c>
      <c r="L3748" s="17">
        <f t="shared" si="435"/>
        <v>4.3090277777777852E-2</v>
      </c>
      <c r="M3748" s="17" t="str">
        <f t="shared" si="436"/>
        <v>4rth week of feb</v>
      </c>
      <c r="N3748" s="13" t="str">
        <f t="shared" si="437"/>
        <v xml:space="preserve"> Feb</v>
      </c>
      <c r="O3748" s="2" t="s">
        <v>21</v>
      </c>
      <c r="P3748" s="5">
        <v>0</v>
      </c>
      <c r="Q3748" s="2" t="s">
        <v>21</v>
      </c>
      <c r="R3748" s="2">
        <v>0</v>
      </c>
    </row>
    <row r="3749" spans="1:18" ht="12.75">
      <c r="A3749" s="2">
        <v>8543024</v>
      </c>
      <c r="B3749" s="3" t="s">
        <v>8405</v>
      </c>
      <c r="C3749" s="3" t="str">
        <v>bae62645-1f67-47c9-a2e1-73bb399267da</v>
      </c>
      <c r="D3749" s="2" t="s">
        <v>77</v>
      </c>
      <c r="E3749" s="2" t="s">
        <v>37</v>
      </c>
      <c r="F3749" s="13" t="str">
        <f>TEXT(G3749,"dd/ mm/ yyyy")</f>
        <v>02/ 06/ 2021</v>
      </c>
      <c r="G3749" s="4">
        <v>44349.470185185186</v>
      </c>
      <c r="H3749" s="4">
        <v>44349.479722222219</v>
      </c>
      <c r="I3749" s="19" t="str">
        <f t="shared" si="432"/>
        <v>11:17:04</v>
      </c>
      <c r="J3749" s="17" t="str">
        <f t="shared" si="433"/>
        <v>11:30:48</v>
      </c>
      <c r="K3749" s="17" t="str">
        <f t="shared" si="434"/>
        <v>yes</v>
      </c>
      <c r="L3749" s="17">
        <f t="shared" si="435"/>
        <v>9.5370370370370106E-3</v>
      </c>
      <c r="M3749" s="17" t="str">
        <f t="shared" si="436"/>
        <v>-</v>
      </c>
      <c r="N3749" s="13" t="str">
        <f t="shared" si="437"/>
        <v xml:space="preserve"> Jun</v>
      </c>
      <c r="O3749" s="4">
        <v>44349.472002314818</v>
      </c>
      <c r="P3749" s="5">
        <v>0</v>
      </c>
      <c r="Q3749" s="5">
        <v>1.7361111111111112E-4</v>
      </c>
      <c r="R3749" s="2">
        <v>0</v>
      </c>
    </row>
    <row r="3750" spans="1:18" ht="12.75">
      <c r="A3750" s="2">
        <v>8684618</v>
      </c>
      <c r="B3750" s="3" t="s">
        <v>8406</v>
      </c>
      <c r="C3750" s="3" t="str">
        <v>d790e699-7e7e-4afb-8546-aa694da096b5</v>
      </c>
      <c r="D3750" s="2" t="s">
        <v>19</v>
      </c>
      <c r="E3750" s="2" t="s">
        <v>23</v>
      </c>
      <c r="F3750" s="13" t="str">
        <f t="shared" si="431"/>
        <v>27/ 02/ 2021</v>
      </c>
      <c r="G3750" s="2" t="s">
        <v>8407</v>
      </c>
      <c r="H3750" s="2" t="s">
        <v>8408</v>
      </c>
      <c r="I3750" s="19" t="str">
        <f t="shared" si="432"/>
        <v>23:09:48</v>
      </c>
      <c r="J3750" s="17" t="str">
        <f t="shared" si="433"/>
        <v>23:11:03</v>
      </c>
      <c r="K3750" s="17" t="str">
        <f t="shared" si="434"/>
        <v>no</v>
      </c>
      <c r="L3750" s="17">
        <f t="shared" si="435"/>
        <v>8.6805555555558023E-4</v>
      </c>
      <c r="M3750" s="17" t="str">
        <f t="shared" si="436"/>
        <v>4rth week of feb</v>
      </c>
      <c r="N3750" s="13" t="str">
        <f t="shared" si="437"/>
        <v xml:space="preserve"> Feb</v>
      </c>
      <c r="O3750" s="2" t="s">
        <v>21</v>
      </c>
      <c r="P3750" s="5">
        <v>0</v>
      </c>
      <c r="Q3750" s="2" t="s">
        <v>21</v>
      </c>
      <c r="R3750" s="2">
        <v>1</v>
      </c>
    </row>
    <row r="3751" spans="1:18" ht="12.75">
      <c r="A3751" s="2">
        <v>8674116</v>
      </c>
      <c r="B3751" s="3" t="s">
        <v>8409</v>
      </c>
      <c r="C3751" s="3" t="str">
        <v>74b6b1cb-28a9-4bed-9342-ae5f0cdf7068</v>
      </c>
      <c r="D3751" s="2" t="s">
        <v>203</v>
      </c>
      <c r="E3751" s="2" t="s">
        <v>37</v>
      </c>
      <c r="F3751" s="13" t="str">
        <f t="shared" si="431"/>
        <v>26/ 02/ 2021</v>
      </c>
      <c r="G3751" s="2" t="s">
        <v>8410</v>
      </c>
      <c r="H3751" s="2" t="s">
        <v>8411</v>
      </c>
      <c r="I3751" s="19" t="str">
        <f t="shared" si="432"/>
        <v>11:18:47</v>
      </c>
      <c r="J3751" s="17" t="str">
        <f t="shared" si="433"/>
        <v>11:27:10</v>
      </c>
      <c r="K3751" s="17" t="str">
        <f t="shared" si="434"/>
        <v>yes</v>
      </c>
      <c r="L3751" s="17">
        <f t="shared" si="435"/>
        <v>5.8217592592592626E-3</v>
      </c>
      <c r="M3751" s="17" t="str">
        <f t="shared" si="436"/>
        <v>4rth week of feb</v>
      </c>
      <c r="N3751" s="13" t="str">
        <f t="shared" si="437"/>
        <v xml:space="preserve"> Feb</v>
      </c>
      <c r="O3751" s="2" t="s">
        <v>8412</v>
      </c>
      <c r="P3751" s="5">
        <v>0</v>
      </c>
      <c r="Q3751" s="5">
        <v>4.6296296296296294E-5</v>
      </c>
      <c r="R3751" s="2">
        <v>5</v>
      </c>
    </row>
    <row r="3752" spans="1:18" ht="12.75">
      <c r="A3752" s="2">
        <v>8644557</v>
      </c>
      <c r="B3752" s="3" t="s">
        <v>8413</v>
      </c>
      <c r="C3752" s="3" t="str">
        <v>689f6559-b6bf-49d1-94ce-32fc499dd8df</v>
      </c>
      <c r="D3752" s="2" t="s">
        <v>19</v>
      </c>
      <c r="E3752" s="2" t="s">
        <v>23</v>
      </c>
      <c r="F3752" s="13" t="str">
        <f t="shared" si="431"/>
        <v>21/ 02/ 2021</v>
      </c>
      <c r="G3752" s="2" t="s">
        <v>8414</v>
      </c>
      <c r="H3752" s="2" t="s">
        <v>8415</v>
      </c>
      <c r="I3752" s="19" t="str">
        <f t="shared" si="432"/>
        <v>14:35:54</v>
      </c>
      <c r="J3752" s="17" t="str">
        <f t="shared" si="433"/>
        <v>14:37:09</v>
      </c>
      <c r="K3752" s="17" t="str">
        <f t="shared" si="434"/>
        <v>yes</v>
      </c>
      <c r="L3752" s="17">
        <f t="shared" si="435"/>
        <v>8.6805555555558023E-4</v>
      </c>
      <c r="M3752" s="17" t="str">
        <f t="shared" si="436"/>
        <v>3rd week of feb</v>
      </c>
      <c r="N3752" s="13" t="str">
        <f t="shared" si="437"/>
        <v xml:space="preserve"> Feb</v>
      </c>
      <c r="O3752" s="2" t="s">
        <v>21</v>
      </c>
      <c r="P3752" s="5">
        <v>0</v>
      </c>
      <c r="Q3752" s="2" t="s">
        <v>21</v>
      </c>
      <c r="R3752" s="2">
        <v>0</v>
      </c>
    </row>
    <row r="3753" spans="1:18" ht="12.75">
      <c r="A3753" s="2">
        <v>8554340</v>
      </c>
      <c r="B3753" s="3" t="s">
        <v>8416</v>
      </c>
      <c r="C3753" s="3" t="str">
        <v>f7f686a1-e27b-41b3-aac6-512d844def02</v>
      </c>
      <c r="D3753" s="2" t="s">
        <v>19</v>
      </c>
      <c r="E3753" s="2" t="s">
        <v>20</v>
      </c>
      <c r="F3753" s="13" t="str">
        <f t="shared" si="431"/>
        <v>02/ 08/ 2021</v>
      </c>
      <c r="G3753" s="4">
        <v>44410.03738425926</v>
      </c>
      <c r="H3753" s="4">
        <v>44410.079502314817</v>
      </c>
      <c r="I3753" s="19" t="str">
        <f t="shared" si="432"/>
        <v>00:53:50</v>
      </c>
      <c r="J3753" s="17" t="str">
        <f t="shared" si="433"/>
        <v>01:54:29</v>
      </c>
      <c r="K3753" s="17" t="str">
        <f t="shared" si="434"/>
        <v>no</v>
      </c>
      <c r="L3753" s="17">
        <f t="shared" si="435"/>
        <v>4.2118055555555554E-2</v>
      </c>
      <c r="M3753" s="17" t="str">
        <f t="shared" si="436"/>
        <v>-</v>
      </c>
      <c r="N3753" s="13" t="str">
        <f t="shared" si="437"/>
        <v xml:space="preserve"> Aug</v>
      </c>
      <c r="O3753" s="2" t="s">
        <v>21</v>
      </c>
      <c r="P3753" s="5">
        <v>0</v>
      </c>
      <c r="Q3753" s="2" t="s">
        <v>21</v>
      </c>
      <c r="R3753" s="2">
        <v>0</v>
      </c>
    </row>
    <row r="3754" spans="1:18" ht="12.75">
      <c r="A3754" s="2">
        <v>8508929</v>
      </c>
      <c r="B3754" s="3" t="s">
        <v>8417</v>
      </c>
      <c r="C3754" s="3" t="str">
        <v>2e585180-68da-4b4f-8031-f4c90c99876c</v>
      </c>
      <c r="D3754" s="2" t="s">
        <v>63</v>
      </c>
      <c r="E3754" s="2" t="s">
        <v>37</v>
      </c>
      <c r="F3754" s="13" t="str">
        <f t="shared" si="431"/>
        <v>02/ 01/ 2021</v>
      </c>
      <c r="G3754" s="4">
        <v>44198.691493055558</v>
      </c>
      <c r="H3754" s="4">
        <v>44198.700879629629</v>
      </c>
      <c r="I3754" s="19" t="str">
        <f t="shared" si="432"/>
        <v>16:35:45</v>
      </c>
      <c r="J3754" s="17" t="str">
        <f t="shared" si="433"/>
        <v>16:49:16</v>
      </c>
      <c r="K3754" s="17" t="str">
        <f t="shared" si="434"/>
        <v>yes</v>
      </c>
      <c r="L3754" s="17">
        <f t="shared" si="435"/>
        <v>9.3865740740740611E-3</v>
      </c>
      <c r="M3754" s="17" t="str">
        <f t="shared" si="436"/>
        <v>-</v>
      </c>
      <c r="N3754" s="13" t="str">
        <f t="shared" si="437"/>
        <v xml:space="preserve"> Jan</v>
      </c>
      <c r="O3754" s="4">
        <v>44198.692256944443</v>
      </c>
      <c r="P3754" s="5">
        <v>0</v>
      </c>
      <c r="Q3754" s="5">
        <v>5.7870370370370373E-5</v>
      </c>
      <c r="R3754" s="2">
        <v>0</v>
      </c>
    </row>
    <row r="3755" spans="1:18" ht="12.75">
      <c r="A3755" s="2">
        <v>8507823</v>
      </c>
      <c r="B3755" s="3" t="s">
        <v>8418</v>
      </c>
      <c r="C3755" s="3" t="str">
        <v>920f82d9-334f-4d7b-bffb-10c259ee81d4</v>
      </c>
      <c r="D3755" s="2" t="s">
        <v>887</v>
      </c>
      <c r="E3755" s="2" t="s">
        <v>37</v>
      </c>
      <c r="F3755" s="13" t="str">
        <f t="shared" si="431"/>
        <v>02/ 01/ 2021</v>
      </c>
      <c r="G3755" s="4">
        <v>44198.614224537036</v>
      </c>
      <c r="H3755" s="4">
        <v>44198.618692129632</v>
      </c>
      <c r="I3755" s="19" t="str">
        <f t="shared" si="432"/>
        <v>14:44:29</v>
      </c>
      <c r="J3755" s="17" t="str">
        <f t="shared" si="433"/>
        <v>14:50:55</v>
      </c>
      <c r="K3755" s="17" t="str">
        <f t="shared" si="434"/>
        <v>yes</v>
      </c>
      <c r="L3755" s="17">
        <f t="shared" si="435"/>
        <v>4.4675925925925508E-3</v>
      </c>
      <c r="M3755" s="17" t="str">
        <f t="shared" si="436"/>
        <v>-</v>
      </c>
      <c r="N3755" s="13" t="str">
        <f t="shared" si="437"/>
        <v xml:space="preserve"> Jan</v>
      </c>
      <c r="O3755" s="4">
        <v>44198.615011574075</v>
      </c>
      <c r="P3755" s="5">
        <v>0</v>
      </c>
      <c r="Q3755" s="5">
        <v>4.6296296296296294E-5</v>
      </c>
      <c r="R3755" s="2">
        <v>5</v>
      </c>
    </row>
    <row r="3756" spans="1:18" ht="12.75">
      <c r="A3756" s="2">
        <v>8576417</v>
      </c>
      <c r="B3756" s="3" t="s">
        <v>8419</v>
      </c>
      <c r="C3756" s="3" t="str">
        <v>45ba0bf7-9f3d-4e2f-a8ae-bdf690af00f1</v>
      </c>
      <c r="D3756" s="2" t="s">
        <v>19</v>
      </c>
      <c r="E3756" s="2" t="s">
        <v>23</v>
      </c>
      <c r="F3756" s="13" t="str">
        <f t="shared" si="431"/>
        <v>02/ 11/ 2021</v>
      </c>
      <c r="G3756" s="4">
        <v>44502.394826388889</v>
      </c>
      <c r="H3756" s="4">
        <v>44502.395312499997</v>
      </c>
      <c r="I3756" s="19" t="str">
        <f t="shared" si="432"/>
        <v>09:28:33</v>
      </c>
      <c r="J3756" s="17" t="str">
        <f t="shared" si="433"/>
        <v>09:29:15</v>
      </c>
      <c r="K3756" s="17" t="str">
        <f t="shared" si="434"/>
        <v>no</v>
      </c>
      <c r="L3756" s="17">
        <f t="shared" si="435"/>
        <v>4.8611111111107608E-4</v>
      </c>
      <c r="M3756" s="17" t="str">
        <f t="shared" si="436"/>
        <v>-</v>
      </c>
      <c r="N3756" s="13" t="str">
        <f t="shared" si="437"/>
        <v xml:space="preserve"> Nov</v>
      </c>
      <c r="O3756" s="2" t="s">
        <v>21</v>
      </c>
      <c r="P3756" s="5">
        <v>0</v>
      </c>
      <c r="Q3756" s="2" t="s">
        <v>21</v>
      </c>
      <c r="R3756" s="2">
        <v>0</v>
      </c>
    </row>
    <row r="3757" spans="1:18" ht="12.75">
      <c r="A3757" s="2">
        <v>8600079</v>
      </c>
      <c r="B3757" s="3" t="s">
        <v>8420</v>
      </c>
      <c r="C3757" s="3" t="str">
        <v>eff1780e-d5c9-4743-b181-3000e892fa08</v>
      </c>
      <c r="D3757" s="2" t="s">
        <v>19</v>
      </c>
      <c r="E3757" s="2" t="s">
        <v>23</v>
      </c>
      <c r="F3757" s="13" t="str">
        <f t="shared" si="431"/>
        <v>14/ 02/ 2021</v>
      </c>
      <c r="G3757" s="2" t="s">
        <v>8421</v>
      </c>
      <c r="H3757" s="2" t="s">
        <v>8422</v>
      </c>
      <c r="I3757" s="19" t="str">
        <f t="shared" si="432"/>
        <v>14:55:48</v>
      </c>
      <c r="J3757" s="17" t="str">
        <f t="shared" si="433"/>
        <v>14:56:11</v>
      </c>
      <c r="K3757" s="17" t="str">
        <f t="shared" si="434"/>
        <v>yes</v>
      </c>
      <c r="L3757" s="17">
        <f t="shared" si="435"/>
        <v>2.662037037036713E-4</v>
      </c>
      <c r="M3757" s="17" t="str">
        <f t="shared" si="436"/>
        <v>2nd week of feb</v>
      </c>
      <c r="N3757" s="13" t="str">
        <f t="shared" si="437"/>
        <v xml:space="preserve"> Feb</v>
      </c>
      <c r="O3757" s="2" t="s">
        <v>21</v>
      </c>
      <c r="P3757" s="5">
        <v>0</v>
      </c>
      <c r="Q3757" s="2" t="s">
        <v>21</v>
      </c>
      <c r="R3757" s="2">
        <v>0</v>
      </c>
    </row>
    <row r="3758" spans="1:18" ht="12.75">
      <c r="A3758" s="2">
        <v>8599479</v>
      </c>
      <c r="B3758" s="3" t="s">
        <v>8423</v>
      </c>
      <c r="C3758" s="3" t="str">
        <v>b0adb484-d90b-4fb4-ac8f-598491206457</v>
      </c>
      <c r="D3758" s="2" t="s">
        <v>19</v>
      </c>
      <c r="E3758" s="2" t="s">
        <v>23</v>
      </c>
      <c r="F3758" s="13" t="str">
        <f t="shared" si="431"/>
        <v>14/ 02/ 2021</v>
      </c>
      <c r="G3758" s="2" t="s">
        <v>8424</v>
      </c>
      <c r="H3758" s="2" t="s">
        <v>8425</v>
      </c>
      <c r="I3758" s="19" t="str">
        <f t="shared" si="432"/>
        <v>13:28:42</v>
      </c>
      <c r="J3758" s="17" t="str">
        <f t="shared" si="433"/>
        <v>13:29:38</v>
      </c>
      <c r="K3758" s="17" t="str">
        <f t="shared" si="434"/>
        <v>yes</v>
      </c>
      <c r="L3758" s="17">
        <f t="shared" si="435"/>
        <v>6.4814814814817545E-4</v>
      </c>
      <c r="M3758" s="17" t="str">
        <f t="shared" si="436"/>
        <v>2nd week of feb</v>
      </c>
      <c r="N3758" s="13" t="str">
        <f t="shared" si="437"/>
        <v xml:space="preserve"> Feb</v>
      </c>
      <c r="O3758" s="2" t="s">
        <v>21</v>
      </c>
      <c r="P3758" s="5">
        <v>0</v>
      </c>
      <c r="Q3758" s="2" t="s">
        <v>21</v>
      </c>
      <c r="R3758" s="2">
        <v>0</v>
      </c>
    </row>
    <row r="3759" spans="1:18" ht="12.75">
      <c r="A3759" s="2">
        <v>8546215</v>
      </c>
      <c r="B3759" s="3" t="s">
        <v>8426</v>
      </c>
      <c r="C3759" s="3" t="str">
        <v>5c3e5e0a-2ba7-4a4c-abd0-68d2951a4a6d</v>
      </c>
      <c r="D3759" s="2" t="s">
        <v>352</v>
      </c>
      <c r="E3759" s="2" t="s">
        <v>31</v>
      </c>
      <c r="F3759" s="13" t="str">
        <f t="shared" si="431"/>
        <v>02/ 06/ 2021</v>
      </c>
      <c r="G3759" s="4">
        <v>44349.742291666669</v>
      </c>
      <c r="H3759" s="4">
        <v>44349.75540509259</v>
      </c>
      <c r="I3759" s="19" t="str">
        <f t="shared" si="432"/>
        <v>17:48:54</v>
      </c>
      <c r="J3759" s="17" t="str">
        <f t="shared" si="433"/>
        <v>18:07:47</v>
      </c>
      <c r="K3759" s="17" t="str">
        <f t="shared" si="434"/>
        <v>no</v>
      </c>
      <c r="L3759" s="17">
        <f t="shared" si="435"/>
        <v>1.3113425925926014E-2</v>
      </c>
      <c r="M3759" s="17" t="str">
        <f t="shared" si="436"/>
        <v>-</v>
      </c>
      <c r="N3759" s="13" t="str">
        <f t="shared" si="437"/>
        <v xml:space="preserve"> Jun</v>
      </c>
      <c r="O3759" s="4">
        <v>44349.742835648147</v>
      </c>
      <c r="P3759" s="5">
        <v>0</v>
      </c>
      <c r="Q3759" s="5">
        <v>5.7870370370370373E-5</v>
      </c>
      <c r="R3759" s="2">
        <v>0</v>
      </c>
    </row>
    <row r="3760" spans="1:18" ht="12.75">
      <c r="A3760" s="2">
        <v>8634391</v>
      </c>
      <c r="B3760" s="3" t="s">
        <v>8427</v>
      </c>
      <c r="C3760" s="3" t="str">
        <v>59e0df22-2aba-4596-911b-55628642f514</v>
      </c>
      <c r="D3760" s="2" t="s">
        <v>19</v>
      </c>
      <c r="E3760" s="2" t="s">
        <v>20</v>
      </c>
      <c r="F3760" s="13" t="str">
        <f t="shared" si="431"/>
        <v>19/ 02/ 2021</v>
      </c>
      <c r="G3760" s="2" t="s">
        <v>8428</v>
      </c>
      <c r="H3760" s="2" t="s">
        <v>8429</v>
      </c>
      <c r="I3760" s="19" t="str">
        <f t="shared" si="432"/>
        <v>17:57:58</v>
      </c>
      <c r="J3760" s="17" t="str">
        <f t="shared" si="433"/>
        <v>18:59:53</v>
      </c>
      <c r="K3760" s="17" t="str">
        <f t="shared" si="434"/>
        <v>no</v>
      </c>
      <c r="L3760" s="17">
        <f t="shared" si="435"/>
        <v>4.2997685185185208E-2</v>
      </c>
      <c r="M3760" s="17" t="str">
        <f t="shared" si="436"/>
        <v>3rd week of feb</v>
      </c>
      <c r="N3760" s="13" t="str">
        <f t="shared" si="437"/>
        <v xml:space="preserve"> Feb</v>
      </c>
      <c r="O3760" s="2" t="s">
        <v>21</v>
      </c>
      <c r="P3760" s="5">
        <v>0</v>
      </c>
      <c r="Q3760" s="2" t="s">
        <v>21</v>
      </c>
      <c r="R3760" s="2">
        <v>0</v>
      </c>
    </row>
    <row r="3761" spans="1:18" ht="12.75">
      <c r="A3761" s="2">
        <v>8537453</v>
      </c>
      <c r="B3761" s="3" t="s">
        <v>8430</v>
      </c>
      <c r="C3761" s="3" t="str">
        <v>8f42c97c-5df1-4a55-bec1-027b6e5caa6f</v>
      </c>
      <c r="D3761" s="2" t="s">
        <v>19</v>
      </c>
      <c r="E3761" s="2" t="s">
        <v>20</v>
      </c>
      <c r="F3761" s="13" t="str">
        <f t="shared" si="431"/>
        <v>02/ 05/ 2021</v>
      </c>
      <c r="G3761" s="4">
        <v>44318.577222222222</v>
      </c>
      <c r="H3761" s="4">
        <v>44318.619166666664</v>
      </c>
      <c r="I3761" s="19" t="str">
        <f t="shared" si="432"/>
        <v>13:51:12</v>
      </c>
      <c r="J3761" s="17" t="str">
        <f t="shared" si="433"/>
        <v>14:51:36</v>
      </c>
      <c r="K3761" s="17" t="str">
        <f t="shared" si="434"/>
        <v>yes</v>
      </c>
      <c r="L3761" s="17">
        <f t="shared" si="435"/>
        <v>4.1944444444444451E-2</v>
      </c>
      <c r="M3761" s="17" t="str">
        <f t="shared" si="436"/>
        <v>-</v>
      </c>
      <c r="N3761" s="13" t="str">
        <f t="shared" si="437"/>
        <v xml:space="preserve"> May</v>
      </c>
      <c r="O3761" s="2" t="s">
        <v>21</v>
      </c>
      <c r="P3761" s="5">
        <v>0</v>
      </c>
      <c r="Q3761" s="2" t="s">
        <v>21</v>
      </c>
      <c r="R3761" s="2">
        <v>0</v>
      </c>
    </row>
    <row r="3762" spans="1:18" ht="12.75">
      <c r="A3762" s="2">
        <v>8606461</v>
      </c>
      <c r="B3762" s="3" t="s">
        <v>8431</v>
      </c>
      <c r="C3762" s="3" t="str">
        <v>1180116e-9fdf-4e04-91d4-ca4cc92a2aee</v>
      </c>
      <c r="D3762" s="2" t="s">
        <v>3493</v>
      </c>
      <c r="E3762" s="2" t="s">
        <v>31</v>
      </c>
      <c r="F3762" s="13" t="str">
        <f t="shared" si="431"/>
        <v>15/ 02/ 2021</v>
      </c>
      <c r="G3762" s="2" t="s">
        <v>8432</v>
      </c>
      <c r="H3762" s="2" t="s">
        <v>8433</v>
      </c>
      <c r="I3762" s="19" t="str">
        <f t="shared" si="432"/>
        <v>14:32:51</v>
      </c>
      <c r="J3762" s="17" t="str">
        <f t="shared" si="433"/>
        <v>14:47:37</v>
      </c>
      <c r="K3762" s="17" t="str">
        <f t="shared" si="434"/>
        <v>yes</v>
      </c>
      <c r="L3762" s="17">
        <f t="shared" si="435"/>
        <v>1.0254629629629752E-2</v>
      </c>
      <c r="M3762" s="17" t="str">
        <f t="shared" si="436"/>
        <v>3rd week of feb</v>
      </c>
      <c r="N3762" s="13" t="str">
        <f t="shared" si="437"/>
        <v xml:space="preserve"> Feb</v>
      </c>
      <c r="O3762" s="2" t="s">
        <v>8434</v>
      </c>
      <c r="P3762" s="5">
        <v>0</v>
      </c>
      <c r="Q3762" s="5">
        <v>6.9444444444444444E-5</v>
      </c>
      <c r="R3762" s="2">
        <v>0</v>
      </c>
    </row>
    <row r="3763" spans="1:18" ht="12.75">
      <c r="A3763" s="2">
        <v>8509019</v>
      </c>
      <c r="B3763" s="3" t="s">
        <v>8435</v>
      </c>
      <c r="C3763" s="3" t="str">
        <v>c431f0c9-9ab5-4814-9cb4-1f1a24f2217e</v>
      </c>
      <c r="D3763" s="2" t="s">
        <v>19</v>
      </c>
      <c r="E3763" s="2" t="s">
        <v>20</v>
      </c>
      <c r="F3763" s="13" t="str">
        <f t="shared" si="431"/>
        <v>02/ 01/ 2021</v>
      </c>
      <c r="G3763" s="4">
        <v>44198.698217592595</v>
      </c>
      <c r="H3763" s="4">
        <v>44198.742719907408</v>
      </c>
      <c r="I3763" s="19" t="str">
        <f t="shared" si="432"/>
        <v>16:45:26</v>
      </c>
      <c r="J3763" s="17" t="str">
        <f t="shared" si="433"/>
        <v>17:49:31</v>
      </c>
      <c r="K3763" s="17" t="str">
        <f t="shared" si="434"/>
        <v>no</v>
      </c>
      <c r="L3763" s="17">
        <f t="shared" si="435"/>
        <v>4.4502314814814925E-2</v>
      </c>
      <c r="M3763" s="17" t="str">
        <f t="shared" si="436"/>
        <v>-</v>
      </c>
      <c r="N3763" s="13" t="str">
        <f t="shared" si="437"/>
        <v xml:space="preserve"> Jan</v>
      </c>
      <c r="O3763" s="2" t="s">
        <v>21</v>
      </c>
      <c r="P3763" s="5">
        <v>0</v>
      </c>
      <c r="Q3763" s="2" t="s">
        <v>21</v>
      </c>
      <c r="R3763" s="2">
        <v>0</v>
      </c>
    </row>
    <row r="3764" spans="1:18" ht="12.75">
      <c r="A3764" s="2">
        <v>8598637</v>
      </c>
      <c r="B3764" s="3" t="s">
        <v>8436</v>
      </c>
      <c r="C3764" s="3" t="str">
        <v>78b9ddc5-01dd-468c-955d-31a6121e292d</v>
      </c>
      <c r="D3764" s="2" t="s">
        <v>19</v>
      </c>
      <c r="E3764" s="2" t="s">
        <v>23</v>
      </c>
      <c r="F3764" s="13" t="str">
        <f t="shared" si="431"/>
        <v>14/ 02/ 2021</v>
      </c>
      <c r="G3764" s="2" t="s">
        <v>8437</v>
      </c>
      <c r="H3764" s="2" t="s">
        <v>8438</v>
      </c>
      <c r="I3764" s="19" t="str">
        <f t="shared" si="432"/>
        <v>11:32:28</v>
      </c>
      <c r="J3764" s="17" t="str">
        <f t="shared" si="433"/>
        <v>11:32:49</v>
      </c>
      <c r="K3764" s="17" t="str">
        <f t="shared" si="434"/>
        <v>yes</v>
      </c>
      <c r="L3764" s="17">
        <f t="shared" si="435"/>
        <v>2.4305555555553804E-4</v>
      </c>
      <c r="M3764" s="17" t="str">
        <f t="shared" si="436"/>
        <v>2nd week of feb</v>
      </c>
      <c r="N3764" s="13" t="str">
        <f t="shared" si="437"/>
        <v xml:space="preserve"> Feb</v>
      </c>
      <c r="O3764" s="2" t="s">
        <v>21</v>
      </c>
      <c r="P3764" s="5">
        <v>0</v>
      </c>
      <c r="Q3764" s="2" t="s">
        <v>21</v>
      </c>
      <c r="R3764" s="2">
        <v>0</v>
      </c>
    </row>
    <row r="3765" spans="1:18" ht="12.75">
      <c r="A3765" s="2">
        <v>8554697</v>
      </c>
      <c r="B3765" s="3" t="s">
        <v>8439</v>
      </c>
      <c r="C3765" s="3" t="str">
        <v>5eb44752-18f6-4c09-878f-a05f499103e0</v>
      </c>
      <c r="D3765" s="2" t="s">
        <v>131</v>
      </c>
      <c r="E3765" s="2" t="s">
        <v>37</v>
      </c>
      <c r="F3765" s="13" t="str">
        <f t="shared" si="431"/>
        <v>02/ 08/ 2021</v>
      </c>
      <c r="G3765" s="4">
        <v>44410.335219907407</v>
      </c>
      <c r="H3765" s="4">
        <v>44410.34039351852</v>
      </c>
      <c r="I3765" s="19" t="str">
        <f t="shared" si="432"/>
        <v>08:02:43</v>
      </c>
      <c r="J3765" s="17" t="str">
        <f t="shared" si="433"/>
        <v>08:10:10</v>
      </c>
      <c r="K3765" s="17" t="str">
        <f t="shared" si="434"/>
        <v>no</v>
      </c>
      <c r="L3765" s="17">
        <f t="shared" si="435"/>
        <v>5.1736111111110872E-3</v>
      </c>
      <c r="M3765" s="17" t="str">
        <f t="shared" si="436"/>
        <v>-</v>
      </c>
      <c r="N3765" s="13" t="str">
        <f t="shared" si="437"/>
        <v xml:space="preserve"> Aug</v>
      </c>
      <c r="O3765" s="4">
        <v>44410.337060185186</v>
      </c>
      <c r="P3765" s="5">
        <v>0</v>
      </c>
      <c r="Q3765" s="5">
        <v>5.2083333333333333E-4</v>
      </c>
      <c r="R3765" s="2">
        <v>0</v>
      </c>
    </row>
    <row r="3766" spans="1:18" ht="12.75">
      <c r="A3766" s="2">
        <v>8654139</v>
      </c>
      <c r="B3766" s="3" t="s">
        <v>8440</v>
      </c>
      <c r="C3766" s="3" t="str">
        <v>e88aa7ef-1304-44dc-9387-0bc819b6a865</v>
      </c>
      <c r="D3766" s="2" t="s">
        <v>108</v>
      </c>
      <c r="E3766" s="2" t="s">
        <v>37</v>
      </c>
      <c r="F3766" s="13" t="str">
        <f t="shared" si="431"/>
        <v>23/ 02/ 2021</v>
      </c>
      <c r="G3766" s="2" t="s">
        <v>8441</v>
      </c>
      <c r="H3766" s="2" t="s">
        <v>8442</v>
      </c>
      <c r="I3766" s="19" t="str">
        <f t="shared" si="432"/>
        <v>10:21:42</v>
      </c>
      <c r="J3766" s="17" t="str">
        <f t="shared" si="433"/>
        <v>10:39:42</v>
      </c>
      <c r="K3766" s="17" t="str">
        <f t="shared" si="434"/>
        <v>yes</v>
      </c>
      <c r="L3766" s="17">
        <f t="shared" si="435"/>
        <v>1.2500000000000011E-2</v>
      </c>
      <c r="M3766" s="17" t="str">
        <f t="shared" si="436"/>
        <v>4rth week of feb</v>
      </c>
      <c r="N3766" s="13" t="str">
        <f t="shared" si="437"/>
        <v xml:space="preserve"> Feb</v>
      </c>
      <c r="O3766" s="2" t="s">
        <v>8443</v>
      </c>
      <c r="P3766" s="5">
        <v>0</v>
      </c>
      <c r="Q3766" s="5">
        <v>8.1018518518518516E-5</v>
      </c>
      <c r="R3766" s="2">
        <v>5</v>
      </c>
    </row>
    <row r="3767" spans="1:18" ht="12.75">
      <c r="A3767" s="2">
        <v>8656020</v>
      </c>
      <c r="B3767" s="3" t="s">
        <v>8444</v>
      </c>
      <c r="C3767" s="3" t="str">
        <v>f96f2ad4-38ec-4223-93f4-9bd61508c989</v>
      </c>
      <c r="D3767" s="2" t="s">
        <v>257</v>
      </c>
      <c r="E3767" s="2" t="s">
        <v>37</v>
      </c>
      <c r="F3767" s="13" t="str">
        <f t="shared" si="431"/>
        <v>23/ 02/ 2021</v>
      </c>
      <c r="G3767" s="2" t="s">
        <v>8445</v>
      </c>
      <c r="H3767" s="2" t="s">
        <v>8446</v>
      </c>
      <c r="I3767" s="19" t="str">
        <f t="shared" si="432"/>
        <v>14:29:50</v>
      </c>
      <c r="J3767" s="17" t="str">
        <f t="shared" si="433"/>
        <v>14:36:30</v>
      </c>
      <c r="K3767" s="17" t="str">
        <f t="shared" si="434"/>
        <v>yes</v>
      </c>
      <c r="L3767" s="17">
        <f t="shared" si="435"/>
        <v>4.6296296296296502E-3</v>
      </c>
      <c r="M3767" s="17" t="str">
        <f t="shared" si="436"/>
        <v>4rth week of feb</v>
      </c>
      <c r="N3767" s="13" t="str">
        <f t="shared" si="437"/>
        <v xml:space="preserve"> Feb</v>
      </c>
      <c r="O3767" s="2" t="s">
        <v>8447</v>
      </c>
      <c r="P3767" s="5">
        <v>0</v>
      </c>
      <c r="Q3767" s="5">
        <v>8.1018518518518516E-5</v>
      </c>
      <c r="R3767" s="2">
        <v>0</v>
      </c>
    </row>
    <row r="3768" spans="1:18" ht="12.75">
      <c r="A3768" s="2">
        <v>8544150</v>
      </c>
      <c r="B3768" s="3" t="s">
        <v>8448</v>
      </c>
      <c r="C3768" s="3" t="str">
        <v>06dc2982-2457-4437-9239-95b07e3dbca3</v>
      </c>
      <c r="D3768" s="2" t="s">
        <v>19</v>
      </c>
      <c r="E3768" s="2" t="s">
        <v>23</v>
      </c>
      <c r="F3768" s="13" t="str">
        <f t="shared" si="431"/>
        <v>02/ 06/ 2021</v>
      </c>
      <c r="G3768" s="4">
        <v>44349.558425925927</v>
      </c>
      <c r="H3768" s="4">
        <v>44349.559363425928</v>
      </c>
      <c r="I3768" s="19" t="str">
        <f t="shared" si="432"/>
        <v>13:24:08</v>
      </c>
      <c r="J3768" s="17" t="str">
        <f t="shared" si="433"/>
        <v>13:25:29</v>
      </c>
      <c r="K3768" s="17" t="str">
        <f t="shared" si="434"/>
        <v>yes</v>
      </c>
      <c r="L3768" s="17">
        <f t="shared" si="435"/>
        <v>9.374999999999245E-4</v>
      </c>
      <c r="M3768" s="17" t="str">
        <f t="shared" si="436"/>
        <v>-</v>
      </c>
      <c r="N3768" s="13" t="str">
        <f t="shared" si="437"/>
        <v xml:space="preserve"> Jun</v>
      </c>
      <c r="O3768" s="2" t="s">
        <v>21</v>
      </c>
      <c r="P3768" s="5">
        <v>0</v>
      </c>
      <c r="Q3768" s="2" t="s">
        <v>21</v>
      </c>
      <c r="R3768" s="2">
        <v>5</v>
      </c>
    </row>
    <row r="3769" spans="1:18" ht="12.75">
      <c r="A3769" s="2">
        <v>8507367</v>
      </c>
      <c r="B3769" s="3" t="s">
        <v>8449</v>
      </c>
      <c r="C3769" s="3" t="str">
        <v>c36893f5-c634-4bf1-a8d4-33a4e23b2ef2</v>
      </c>
      <c r="D3769" s="2" t="s">
        <v>347</v>
      </c>
      <c r="E3769" s="2" t="s">
        <v>37</v>
      </c>
      <c r="F3769" s="13" t="str">
        <f t="shared" si="431"/>
        <v>02/ 01/ 2021</v>
      </c>
      <c r="G3769" s="4">
        <v>44198.578773148147</v>
      </c>
      <c r="H3769" s="4">
        <v>44198.585972222223</v>
      </c>
      <c r="I3769" s="19" t="str">
        <f t="shared" si="432"/>
        <v>13:53:26</v>
      </c>
      <c r="J3769" s="17" t="str">
        <f t="shared" si="433"/>
        <v>14:03:48</v>
      </c>
      <c r="K3769" s="17" t="str">
        <f t="shared" si="434"/>
        <v>yes</v>
      </c>
      <c r="L3769" s="17">
        <f t="shared" si="435"/>
        <v>7.1990740740740522E-3</v>
      </c>
      <c r="M3769" s="17" t="str">
        <f t="shared" si="436"/>
        <v>-</v>
      </c>
      <c r="N3769" s="13" t="str">
        <f t="shared" si="437"/>
        <v xml:space="preserve"> Jan</v>
      </c>
      <c r="O3769" s="4">
        <v>44198.57917824074</v>
      </c>
      <c r="P3769" s="5">
        <v>0</v>
      </c>
      <c r="Q3769" s="5">
        <v>5.7870370370370373E-5</v>
      </c>
      <c r="R3769" s="2">
        <v>0</v>
      </c>
    </row>
    <row r="3770" spans="1:18" ht="12.75">
      <c r="A3770" s="2">
        <v>8647860</v>
      </c>
      <c r="B3770" s="3" t="s">
        <v>8450</v>
      </c>
      <c r="C3770" s="3" t="str">
        <v>c478bfc2-e4e3-42f1-bbfe-5f6ae7d3fae2</v>
      </c>
      <c r="D3770" s="2" t="s">
        <v>1244</v>
      </c>
      <c r="E3770" s="2" t="s">
        <v>37</v>
      </c>
      <c r="F3770" s="13" t="str">
        <f t="shared" si="431"/>
        <v>22/ 02/ 2021</v>
      </c>
      <c r="G3770" s="2" t="s">
        <v>8451</v>
      </c>
      <c r="H3770" s="2" t="s">
        <v>8452</v>
      </c>
      <c r="I3770" s="19" t="str">
        <f t="shared" si="432"/>
        <v>08:24:09</v>
      </c>
      <c r="J3770" s="17" t="str">
        <f t="shared" si="433"/>
        <v>08:32:59</v>
      </c>
      <c r="K3770" s="17" t="str">
        <f t="shared" si="434"/>
        <v>no</v>
      </c>
      <c r="L3770" s="17">
        <f t="shared" si="435"/>
        <v>6.134259259259256E-3</v>
      </c>
      <c r="M3770" s="17" t="str">
        <f t="shared" si="436"/>
        <v>4rth week of feb</v>
      </c>
      <c r="N3770" s="13" t="str">
        <f t="shared" si="437"/>
        <v xml:space="preserve"> Feb</v>
      </c>
      <c r="O3770" s="2" t="s">
        <v>8453</v>
      </c>
      <c r="P3770" s="5">
        <v>0</v>
      </c>
      <c r="Q3770" s="5">
        <v>9.2592592592592588E-5</v>
      </c>
      <c r="R3770" s="2">
        <v>0</v>
      </c>
    </row>
    <row r="3771" spans="1:18" ht="12.75">
      <c r="A3771" s="2">
        <v>8555598</v>
      </c>
      <c r="B3771" s="3" t="s">
        <v>8454</v>
      </c>
      <c r="C3771" s="3" t="str">
        <v>ac9809b4-3e1f-4e0b-a9aa-dd7bfee71685</v>
      </c>
      <c r="D3771" s="2" t="s">
        <v>19</v>
      </c>
      <c r="E3771" s="2" t="s">
        <v>23</v>
      </c>
      <c r="F3771" s="13" t="str">
        <f t="shared" si="431"/>
        <v>02/ 08/ 2021</v>
      </c>
      <c r="G3771" s="4">
        <v>44410.464074074072</v>
      </c>
      <c r="H3771" s="4">
        <v>44410.466539351852</v>
      </c>
      <c r="I3771" s="19" t="str">
        <f t="shared" si="432"/>
        <v>11:08:16</v>
      </c>
      <c r="J3771" s="17" t="str">
        <f t="shared" si="433"/>
        <v>11:11:49</v>
      </c>
      <c r="K3771" s="17" t="str">
        <f t="shared" si="434"/>
        <v>yes</v>
      </c>
      <c r="L3771" s="17">
        <f t="shared" si="435"/>
        <v>2.4652777777777746E-3</v>
      </c>
      <c r="M3771" s="17" t="str">
        <f t="shared" si="436"/>
        <v>-</v>
      </c>
      <c r="N3771" s="13" t="str">
        <f t="shared" si="437"/>
        <v xml:space="preserve"> Aug</v>
      </c>
      <c r="O3771" s="2" t="s">
        <v>21</v>
      </c>
      <c r="P3771" s="5">
        <v>0</v>
      </c>
      <c r="Q3771" s="2" t="s">
        <v>21</v>
      </c>
      <c r="R3771" s="2">
        <v>1</v>
      </c>
    </row>
    <row r="3772" spans="1:18" ht="12.75">
      <c r="A3772" s="2">
        <v>8563305</v>
      </c>
      <c r="B3772" s="3" t="s">
        <v>8455</v>
      </c>
      <c r="C3772" s="3" t="str">
        <v>8cce01da-93a7-4413-bc3b-e8dd7b4e313d</v>
      </c>
      <c r="D3772" s="2" t="s">
        <v>630</v>
      </c>
      <c r="E3772" s="2" t="s">
        <v>37</v>
      </c>
      <c r="F3772" s="13" t="str">
        <f t="shared" si="431"/>
        <v>02/ 09/ 2021</v>
      </c>
      <c r="G3772" s="4">
        <v>44441.51525462963</v>
      </c>
      <c r="H3772" s="4">
        <v>44441.521192129629</v>
      </c>
      <c r="I3772" s="19" t="str">
        <f t="shared" si="432"/>
        <v>12:21:58</v>
      </c>
      <c r="J3772" s="17" t="str">
        <f t="shared" si="433"/>
        <v>12:30:31</v>
      </c>
      <c r="K3772" s="17" t="str">
        <f t="shared" si="434"/>
        <v>yes</v>
      </c>
      <c r="L3772" s="17">
        <f t="shared" si="435"/>
        <v>5.93750000000004E-3</v>
      </c>
      <c r="M3772" s="17" t="str">
        <f t="shared" si="436"/>
        <v>-</v>
      </c>
      <c r="N3772" s="13" t="str">
        <f t="shared" si="437"/>
        <v xml:space="preserve"> Sep</v>
      </c>
      <c r="O3772" s="4">
        <v>44441.516168981485</v>
      </c>
      <c r="P3772" s="5">
        <v>0</v>
      </c>
      <c r="Q3772" s="5">
        <v>5.7870370370370373E-5</v>
      </c>
      <c r="R3772" s="2">
        <v>0</v>
      </c>
    </row>
    <row r="3773" spans="1:18" ht="12.75">
      <c r="A3773" s="2">
        <v>8551812</v>
      </c>
      <c r="B3773" s="3" t="s">
        <v>8456</v>
      </c>
      <c r="C3773" s="3" t="str">
        <v>36c1a933-0227-430c-8142-05405d72fa76</v>
      </c>
      <c r="D3773" s="2" t="s">
        <v>3493</v>
      </c>
      <c r="E3773" s="2" t="s">
        <v>37</v>
      </c>
      <c r="F3773" s="13" t="str">
        <f t="shared" si="431"/>
        <v>02/ 07/ 2021</v>
      </c>
      <c r="G3773" s="4">
        <v>44379.67491898148</v>
      </c>
      <c r="H3773" s="4">
        <v>44379.681018518517</v>
      </c>
      <c r="I3773" s="19" t="str">
        <f t="shared" si="432"/>
        <v>16:11:53</v>
      </c>
      <c r="J3773" s="17" t="str">
        <f t="shared" si="433"/>
        <v>16:20:40</v>
      </c>
      <c r="K3773" s="17" t="str">
        <f t="shared" si="434"/>
        <v>yes</v>
      </c>
      <c r="L3773" s="17">
        <f t="shared" si="435"/>
        <v>6.0995370370371393E-3</v>
      </c>
      <c r="M3773" s="17" t="str">
        <f t="shared" si="436"/>
        <v>-</v>
      </c>
      <c r="N3773" s="13" t="str">
        <f t="shared" si="437"/>
        <v xml:space="preserve"> Jul</v>
      </c>
      <c r="O3773" s="4">
        <v>44379.675428240742</v>
      </c>
      <c r="P3773" s="5">
        <v>0</v>
      </c>
      <c r="Q3773" s="5">
        <v>3.4722222222222222E-5</v>
      </c>
      <c r="R3773" s="2">
        <v>0</v>
      </c>
    </row>
    <row r="3774" spans="1:18" ht="12.75">
      <c r="A3774" s="2">
        <v>8682845</v>
      </c>
      <c r="B3774" s="3" t="s">
        <v>8457</v>
      </c>
      <c r="C3774" s="3" t="str">
        <v>cf0fb8d1-fa7b-40c8-9b8e-7f090e97f608</v>
      </c>
      <c r="D3774" s="2" t="s">
        <v>19</v>
      </c>
      <c r="E3774" s="2" t="s">
        <v>20</v>
      </c>
      <c r="F3774" s="13" t="str">
        <f t="shared" si="431"/>
        <v>27/ 02/ 2021</v>
      </c>
      <c r="G3774" s="2" t="s">
        <v>8458</v>
      </c>
      <c r="H3774" s="2" t="s">
        <v>8459</v>
      </c>
      <c r="I3774" s="19" t="str">
        <f t="shared" si="432"/>
        <v>17:21:46</v>
      </c>
      <c r="J3774" s="17" t="str">
        <f t="shared" si="433"/>
        <v>18:25:34</v>
      </c>
      <c r="K3774" s="17" t="str">
        <f t="shared" si="434"/>
        <v>no</v>
      </c>
      <c r="L3774" s="17">
        <f t="shared" si="435"/>
        <v>4.4305555555555598E-2</v>
      </c>
      <c r="M3774" s="17" t="str">
        <f t="shared" si="436"/>
        <v>4rth week of feb</v>
      </c>
      <c r="N3774" s="13" t="str">
        <f t="shared" si="437"/>
        <v xml:space="preserve"> Feb</v>
      </c>
      <c r="O3774" s="2" t="s">
        <v>21</v>
      </c>
      <c r="P3774" s="5">
        <v>0</v>
      </c>
      <c r="Q3774" s="2" t="s">
        <v>21</v>
      </c>
      <c r="R3774" s="2">
        <v>0</v>
      </c>
    </row>
    <row r="3775" spans="1:18" ht="12.75">
      <c r="A3775" s="2">
        <v>8538209</v>
      </c>
      <c r="B3775" s="3" t="s">
        <v>8460</v>
      </c>
      <c r="C3775" s="3" t="str">
        <v>d13babe3-39a7-41ba-b243-bfe7ef6d0bb7</v>
      </c>
      <c r="D3775" s="2" t="s">
        <v>450</v>
      </c>
      <c r="E3775" s="2" t="s">
        <v>37</v>
      </c>
      <c r="F3775" s="13" t="str">
        <f>TEXT(G3775,"dd/ mm/ yyyy")</f>
        <v>02/ 05/ 2021</v>
      </c>
      <c r="G3775" s="4">
        <v>44318.640949074077</v>
      </c>
      <c r="H3775" s="4">
        <v>44318.656319444446</v>
      </c>
      <c r="I3775" s="19" t="str">
        <f t="shared" si="432"/>
        <v>15:22:58</v>
      </c>
      <c r="J3775" s="17" t="str">
        <f t="shared" si="433"/>
        <v>15:45:06</v>
      </c>
      <c r="K3775" s="17" t="str">
        <f t="shared" si="434"/>
        <v>yes</v>
      </c>
      <c r="L3775" s="17">
        <f t="shared" si="435"/>
        <v>1.5370370370370368E-2</v>
      </c>
      <c r="M3775" s="17" t="str">
        <f t="shared" si="436"/>
        <v>-</v>
      </c>
      <c r="N3775" s="13" t="str">
        <f t="shared" si="437"/>
        <v xml:space="preserve"> May</v>
      </c>
      <c r="O3775" s="4">
        <v>44318.642210648148</v>
      </c>
      <c r="P3775" s="5">
        <v>0</v>
      </c>
      <c r="Q3775" s="5">
        <v>1.0416666666666667E-4</v>
      </c>
      <c r="R3775" s="2">
        <v>0</v>
      </c>
    </row>
    <row r="3776" spans="1:18" ht="12.75">
      <c r="A3776" s="2">
        <v>8582185</v>
      </c>
      <c r="B3776" s="3" t="s">
        <v>8461</v>
      </c>
      <c r="C3776" s="3" t="str">
        <v>8a3bd874-b8d0-4d84-a4dc-eaf14955bb7b</v>
      </c>
      <c r="D3776" s="2" t="s">
        <v>19</v>
      </c>
      <c r="E3776" s="2" t="s">
        <v>20</v>
      </c>
      <c r="F3776" s="13" t="str">
        <f t="shared" si="431"/>
        <v>02/ 11/ 2021</v>
      </c>
      <c r="G3776" s="4">
        <v>44502.896851851852</v>
      </c>
      <c r="H3776" s="4">
        <v>44502.938877314817</v>
      </c>
      <c r="I3776" s="19" t="str">
        <f t="shared" si="432"/>
        <v>21:31:28</v>
      </c>
      <c r="J3776" s="17" t="str">
        <f t="shared" si="433"/>
        <v>22:31:59</v>
      </c>
      <c r="K3776" s="17" t="str">
        <f t="shared" si="434"/>
        <v>no</v>
      </c>
      <c r="L3776" s="17">
        <f t="shared" si="435"/>
        <v>4.2025462962962945E-2</v>
      </c>
      <c r="M3776" s="17" t="str">
        <f t="shared" si="436"/>
        <v>-</v>
      </c>
      <c r="N3776" s="13" t="str">
        <f t="shared" si="437"/>
        <v xml:space="preserve"> Nov</v>
      </c>
      <c r="O3776" s="2" t="s">
        <v>21</v>
      </c>
      <c r="P3776" s="5">
        <v>0</v>
      </c>
      <c r="Q3776" s="2" t="s">
        <v>21</v>
      </c>
      <c r="R3776" s="2">
        <v>0</v>
      </c>
    </row>
    <row r="3777" spans="1:18" ht="12.75">
      <c r="A3777" s="2">
        <v>8637294</v>
      </c>
      <c r="B3777" s="3" t="s">
        <v>8462</v>
      </c>
      <c r="C3777" s="3" t="str">
        <v>384cd74d-35fd-4ed2-86bb-67e51e94b8e2</v>
      </c>
      <c r="D3777" s="2" t="s">
        <v>1196</v>
      </c>
      <c r="E3777" s="2" t="s">
        <v>37</v>
      </c>
      <c r="F3777" s="13" t="str">
        <f t="shared" si="431"/>
        <v>20/ 02/ 2021</v>
      </c>
      <c r="G3777" s="2" t="s">
        <v>8463</v>
      </c>
      <c r="H3777" s="2" t="s">
        <v>8464</v>
      </c>
      <c r="I3777" s="19" t="str">
        <f t="shared" si="432"/>
        <v>09:53:59</v>
      </c>
      <c r="J3777" s="17" t="str">
        <f t="shared" si="433"/>
        <v>10:00:31</v>
      </c>
      <c r="K3777" s="17" t="str">
        <f t="shared" si="434"/>
        <v>no</v>
      </c>
      <c r="L3777" s="17">
        <f t="shared" si="435"/>
        <v>4.5370370370371171E-3</v>
      </c>
      <c r="M3777" s="17" t="str">
        <f t="shared" si="436"/>
        <v>3rd week of feb</v>
      </c>
      <c r="N3777" s="13" t="str">
        <f t="shared" si="437"/>
        <v xml:space="preserve"> Feb</v>
      </c>
      <c r="O3777" s="2" t="s">
        <v>8465</v>
      </c>
      <c r="P3777" s="5">
        <v>0</v>
      </c>
      <c r="Q3777" s="5">
        <v>1.6203703703703703E-4</v>
      </c>
      <c r="R3777" s="2">
        <v>5</v>
      </c>
    </row>
    <row r="3778" spans="1:18" ht="12.75">
      <c r="A3778" s="2">
        <v>8584431</v>
      </c>
      <c r="B3778" s="3" t="s">
        <v>8466</v>
      </c>
      <c r="C3778" s="3" t="str">
        <v>8c41c7f6-4740-492c-83bd-dddcda94ea9a</v>
      </c>
      <c r="D3778" s="2" t="s">
        <v>19</v>
      </c>
      <c r="E3778" s="2" t="s">
        <v>23</v>
      </c>
      <c r="F3778" s="13" t="str">
        <f>TEXT(G3778,"dd/ mm/ yyyy")</f>
        <v>02/ 12/ 2021</v>
      </c>
      <c r="G3778" s="4">
        <v>44532.441620370373</v>
      </c>
      <c r="H3778" s="4">
        <v>44532.443159722221</v>
      </c>
      <c r="I3778" s="19" t="str">
        <f t="shared" si="432"/>
        <v>10:35:56</v>
      </c>
      <c r="J3778" s="17" t="str">
        <f t="shared" si="433"/>
        <v>10:38:09</v>
      </c>
      <c r="K3778" s="17" t="str">
        <f t="shared" si="434"/>
        <v>yes</v>
      </c>
      <c r="L3778" s="17">
        <f t="shared" si="435"/>
        <v>1.5393518518519445E-3</v>
      </c>
      <c r="M3778" s="17" t="str">
        <f t="shared" si="436"/>
        <v>-</v>
      </c>
      <c r="N3778" s="13" t="str">
        <f t="shared" si="437"/>
        <v xml:space="preserve"> Dec</v>
      </c>
      <c r="O3778" s="2" t="s">
        <v>21</v>
      </c>
      <c r="P3778" s="5">
        <v>1.7361111111111112E-4</v>
      </c>
      <c r="Q3778" s="2" t="s">
        <v>21</v>
      </c>
      <c r="R3778" s="2">
        <v>0</v>
      </c>
    </row>
    <row r="3779" spans="1:18" ht="12.75">
      <c r="A3779" s="2">
        <v>8623853</v>
      </c>
      <c r="B3779" s="3" t="s">
        <v>8467</v>
      </c>
      <c r="C3779" s="3" t="str">
        <v>08edcb86-fe1a-4ab7-8dfc-f59262a6bba1</v>
      </c>
      <c r="D3779" s="2" t="s">
        <v>19</v>
      </c>
      <c r="E3779" s="2" t="s">
        <v>20</v>
      </c>
      <c r="F3779" s="13" t="str">
        <f t="shared" ref="F3779:F3842" si="438">TEXT(G3779,"dd/ mm/ yyyy")</f>
        <v>18/ 02/ 2021</v>
      </c>
      <c r="G3779" s="2" t="s">
        <v>8468</v>
      </c>
      <c r="H3779" s="2" t="s">
        <v>8469</v>
      </c>
      <c r="I3779" s="19" t="str">
        <f t="shared" ref="I3779:I3842" si="439">TEXT(G3779,"hh:mm:ss")</f>
        <v>00:28:35</v>
      </c>
      <c r="J3779" s="17" t="str">
        <f t="shared" ref="J3779:J3842" si="440">TEXT(H3779,"hh:mm:ss")</f>
        <v>01:29:10</v>
      </c>
      <c r="K3779" s="17" t="str">
        <f t="shared" ref="K3779:K3842" si="441">IF(AND(HOUR(I3779)&gt;=10,HOUR(J3779)&gt;=10,HOUR(J3779)&lt;=16,MINUTE(J3779)&lt;=60,SECOND(J3779)&lt;=60),"yes","no")</f>
        <v>no</v>
      </c>
      <c r="L3779" s="17">
        <f t="shared" ref="L3779:L3842" si="442">J3779-I3779</f>
        <v>4.2071759259259267E-2</v>
      </c>
      <c r="M3779" s="17" t="str">
        <f t="shared" ref="M3779:M3842" si="443">IF(AND(DAY(F3779)&gt;=1,DAY(F3779)&lt;=7,MONTH(F3779)=2),"1st week of feb",IF(AND(DAY(F3779)&gt;=8,DAY(F3779)&lt;=14,MONTH(F3779)=2),"2nd week of feb",IF(AND(DAY(F3779)&gt;=15,DAY(F3779)&lt;=21,MONTH(F3779)=2),"3rd week of feb",IF(AND(DAY(F3779)&gt;=22,DAY(F3779)&lt;=28,MONTH(F3779)=2),"4rth week of feb","-"))))</f>
        <v>3rd week of feb</v>
      </c>
      <c r="N3779" s="13" t="str">
        <f t="shared" ref="N3779:N3842" si="444">TEXT(G3779," Mmm")</f>
        <v xml:space="preserve"> Feb</v>
      </c>
      <c r="O3779" s="2" t="s">
        <v>21</v>
      </c>
      <c r="P3779" s="5">
        <v>0</v>
      </c>
      <c r="Q3779" s="2" t="s">
        <v>21</v>
      </c>
      <c r="R3779" s="2">
        <v>0</v>
      </c>
    </row>
    <row r="3780" spans="1:18" ht="12.75">
      <c r="A3780" s="2">
        <v>8571577</v>
      </c>
      <c r="B3780" s="3" t="s">
        <v>8470</v>
      </c>
      <c r="C3780" s="3" t="str">
        <v>263107e5-bfea-4c39-9e04-3c66d089c2eb</v>
      </c>
      <c r="D3780" s="2" t="s">
        <v>19</v>
      </c>
      <c r="E3780" s="2" t="s">
        <v>20</v>
      </c>
      <c r="F3780" s="13" t="str">
        <f>TEXT(G3780,"dd/ mm/ yyyy")</f>
        <v>02/ 10/ 2021</v>
      </c>
      <c r="G3780" s="4">
        <v>44471.628472222219</v>
      </c>
      <c r="H3780" s="4">
        <v>44471.670416666668</v>
      </c>
      <c r="I3780" s="19" t="str">
        <f t="shared" si="439"/>
        <v>15:05:00</v>
      </c>
      <c r="J3780" s="17" t="str">
        <f t="shared" si="440"/>
        <v>16:05:24</v>
      </c>
      <c r="K3780" s="17" t="str">
        <f t="shared" si="441"/>
        <v>yes</v>
      </c>
      <c r="L3780" s="17">
        <f t="shared" si="442"/>
        <v>4.1944444444444451E-2</v>
      </c>
      <c r="M3780" s="17" t="str">
        <f t="shared" si="443"/>
        <v>-</v>
      </c>
      <c r="N3780" s="13" t="str">
        <f t="shared" si="444"/>
        <v xml:space="preserve"> Oct</v>
      </c>
      <c r="O3780" s="2" t="s">
        <v>21</v>
      </c>
      <c r="P3780" s="5">
        <v>0</v>
      </c>
      <c r="Q3780" s="2" t="s">
        <v>21</v>
      </c>
      <c r="R3780" s="2">
        <v>1</v>
      </c>
    </row>
    <row r="3781" spans="1:18" ht="12.75">
      <c r="A3781" s="2">
        <v>8677510</v>
      </c>
      <c r="B3781" s="3" t="s">
        <v>474</v>
      </c>
      <c r="C3781" s="3" t="str">
        <v>1f9433d5-43be-417a-ad6b-3b80166b842b</v>
      </c>
      <c r="D3781" s="2" t="s">
        <v>19</v>
      </c>
      <c r="E3781" s="2" t="s">
        <v>23</v>
      </c>
      <c r="F3781" s="13" t="str">
        <f t="shared" si="438"/>
        <v>26/ 02/ 2021</v>
      </c>
      <c r="G3781" s="2" t="s">
        <v>8471</v>
      </c>
      <c r="H3781" s="2" t="s">
        <v>8472</v>
      </c>
      <c r="I3781" s="19" t="str">
        <f t="shared" si="439"/>
        <v>19:05:34</v>
      </c>
      <c r="J3781" s="17" t="str">
        <f t="shared" si="440"/>
        <v>19:06:17</v>
      </c>
      <c r="K3781" s="17" t="str">
        <f t="shared" si="441"/>
        <v>no</v>
      </c>
      <c r="L3781" s="17">
        <f t="shared" si="442"/>
        <v>4.9768518518522598E-4</v>
      </c>
      <c r="M3781" s="17" t="str">
        <f t="shared" si="443"/>
        <v>4rth week of feb</v>
      </c>
      <c r="N3781" s="13" t="str">
        <f t="shared" si="444"/>
        <v xml:space="preserve"> Feb</v>
      </c>
      <c r="O3781" s="2" t="s">
        <v>21</v>
      </c>
      <c r="P3781" s="5">
        <v>0</v>
      </c>
      <c r="Q3781" s="2" t="s">
        <v>21</v>
      </c>
      <c r="R3781" s="2">
        <v>0</v>
      </c>
    </row>
    <row r="3782" spans="1:18" ht="12.75">
      <c r="A3782" s="2">
        <v>8667538</v>
      </c>
      <c r="B3782" s="3" t="s">
        <v>8473</v>
      </c>
      <c r="C3782" s="3" t="str">
        <v>7e02adfe-45af-42df-afaf-d1a66c068fc1</v>
      </c>
      <c r="D3782" s="2" t="s">
        <v>115</v>
      </c>
      <c r="E3782" s="2" t="s">
        <v>37</v>
      </c>
      <c r="F3782" s="13" t="str">
        <f t="shared" si="438"/>
        <v>25/ 02/ 2021</v>
      </c>
      <c r="G3782" s="2" t="s">
        <v>8474</v>
      </c>
      <c r="H3782" s="2" t="s">
        <v>8475</v>
      </c>
      <c r="I3782" s="19" t="str">
        <f t="shared" si="439"/>
        <v>10:56:08</v>
      </c>
      <c r="J3782" s="17" t="str">
        <f t="shared" si="440"/>
        <v>11:06:47</v>
      </c>
      <c r="K3782" s="17" t="str">
        <f t="shared" si="441"/>
        <v>yes</v>
      </c>
      <c r="L3782" s="17">
        <f t="shared" si="442"/>
        <v>7.3958333333333237E-3</v>
      </c>
      <c r="M3782" s="17" t="str">
        <f t="shared" si="443"/>
        <v>4rth week of feb</v>
      </c>
      <c r="N3782" s="13" t="str">
        <f t="shared" si="444"/>
        <v xml:space="preserve"> Feb</v>
      </c>
      <c r="O3782" s="2" t="s">
        <v>8476</v>
      </c>
      <c r="P3782" s="5">
        <v>0</v>
      </c>
      <c r="Q3782" s="5">
        <v>9.2592592592592588E-5</v>
      </c>
      <c r="R3782" s="2">
        <v>0</v>
      </c>
    </row>
    <row r="3783" spans="1:18" ht="12.75">
      <c r="A3783" s="2">
        <v>8507258</v>
      </c>
      <c r="B3783" s="3" t="s">
        <v>8477</v>
      </c>
      <c r="C3783" s="3" t="str">
        <v>0ea2b11a-a0e5-4e9a-a3b7-ca72f51a3888</v>
      </c>
      <c r="D3783" s="2" t="s">
        <v>19</v>
      </c>
      <c r="E3783" s="2" t="s">
        <v>20</v>
      </c>
      <c r="F3783" s="13" t="str">
        <f t="shared" si="438"/>
        <v>02/ 01/ 2021</v>
      </c>
      <c r="G3783" s="4">
        <v>44198.569780092592</v>
      </c>
      <c r="H3783" s="4">
        <v>44198.611631944441</v>
      </c>
      <c r="I3783" s="19" t="str">
        <f t="shared" si="439"/>
        <v>13:40:29</v>
      </c>
      <c r="J3783" s="17" t="str">
        <f t="shared" si="440"/>
        <v>14:40:45</v>
      </c>
      <c r="K3783" s="17" t="str">
        <f t="shared" si="441"/>
        <v>yes</v>
      </c>
      <c r="L3783" s="17">
        <f t="shared" si="442"/>
        <v>4.1851851851851918E-2</v>
      </c>
      <c r="M3783" s="17" t="str">
        <f t="shared" si="443"/>
        <v>-</v>
      </c>
      <c r="N3783" s="13" t="str">
        <f t="shared" si="444"/>
        <v xml:space="preserve"> Jan</v>
      </c>
      <c r="O3783" s="2" t="s">
        <v>21</v>
      </c>
      <c r="P3783" s="5">
        <v>0</v>
      </c>
      <c r="Q3783" s="2" t="s">
        <v>21</v>
      </c>
      <c r="R3783" s="2">
        <v>0</v>
      </c>
    </row>
    <row r="3784" spans="1:18" ht="12.75">
      <c r="A3784" s="2">
        <v>8524786</v>
      </c>
      <c r="B3784" s="3" t="s">
        <v>8478</v>
      </c>
      <c r="C3784" s="3" t="str">
        <v>d8ee0e7d-cd8d-4d08-abb8-98fb81b82e5e</v>
      </c>
      <c r="D3784" s="2" t="s">
        <v>19</v>
      </c>
      <c r="E3784" s="2" t="s">
        <v>20</v>
      </c>
      <c r="F3784" s="13" t="str">
        <f t="shared" si="438"/>
        <v>02/ 03/ 2021</v>
      </c>
      <c r="G3784" s="4">
        <v>44257.789317129631</v>
      </c>
      <c r="H3784" s="4">
        <v>44257.831250000003</v>
      </c>
      <c r="I3784" s="19" t="str">
        <f t="shared" si="439"/>
        <v>18:56:37</v>
      </c>
      <c r="J3784" s="17" t="str">
        <f t="shared" si="440"/>
        <v>19:57:00</v>
      </c>
      <c r="K3784" s="17" t="str">
        <f t="shared" si="441"/>
        <v>no</v>
      </c>
      <c r="L3784" s="17">
        <f t="shared" si="442"/>
        <v>4.1932870370370301E-2</v>
      </c>
      <c r="M3784" s="17" t="str">
        <f t="shared" si="443"/>
        <v>-</v>
      </c>
      <c r="N3784" s="13" t="str">
        <f t="shared" si="444"/>
        <v xml:space="preserve"> Mar</v>
      </c>
      <c r="O3784" s="2" t="s">
        <v>21</v>
      </c>
      <c r="P3784" s="5">
        <v>0</v>
      </c>
      <c r="Q3784" s="2" t="s">
        <v>21</v>
      </c>
      <c r="R3784" s="2">
        <v>0</v>
      </c>
    </row>
    <row r="3785" spans="1:18" ht="12.75">
      <c r="A3785" s="2">
        <v>8684226</v>
      </c>
      <c r="B3785" s="3" t="s">
        <v>8479</v>
      </c>
      <c r="C3785" s="3" t="str">
        <v>bd09efea-01c2-40ad-8696-fcfe8a420226</v>
      </c>
      <c r="D3785" s="2" t="s">
        <v>19</v>
      </c>
      <c r="E3785" s="2" t="s">
        <v>20</v>
      </c>
      <c r="F3785" s="13" t="str">
        <f t="shared" si="438"/>
        <v>27/ 02/ 2021</v>
      </c>
      <c r="G3785" s="2" t="s">
        <v>8480</v>
      </c>
      <c r="H3785" s="2" t="s">
        <v>8481</v>
      </c>
      <c r="I3785" s="19" t="str">
        <f t="shared" si="439"/>
        <v>21:51:14</v>
      </c>
      <c r="J3785" s="17" t="str">
        <f t="shared" si="440"/>
        <v>22:51:54</v>
      </c>
      <c r="K3785" s="17" t="str">
        <f t="shared" si="441"/>
        <v>no</v>
      </c>
      <c r="L3785" s="17">
        <f t="shared" si="442"/>
        <v>4.2129629629629517E-2</v>
      </c>
      <c r="M3785" s="17" t="str">
        <f t="shared" si="443"/>
        <v>4rth week of feb</v>
      </c>
      <c r="N3785" s="13" t="str">
        <f t="shared" si="444"/>
        <v xml:space="preserve"> Feb</v>
      </c>
      <c r="O3785" s="2" t="s">
        <v>21</v>
      </c>
      <c r="P3785" s="5">
        <v>0</v>
      </c>
      <c r="Q3785" s="2" t="s">
        <v>21</v>
      </c>
      <c r="R3785" s="2">
        <v>0</v>
      </c>
    </row>
    <row r="3786" spans="1:18" ht="12.75">
      <c r="A3786" s="2">
        <v>8668692</v>
      </c>
      <c r="B3786" s="3" t="s">
        <v>8482</v>
      </c>
      <c r="C3786" s="3" t="str">
        <v>bf66134a-b478-4461-929f-8204ee5b599d</v>
      </c>
      <c r="D3786" s="2" t="s">
        <v>911</v>
      </c>
      <c r="E3786" s="2" t="s">
        <v>37</v>
      </c>
      <c r="F3786" s="13" t="str">
        <f t="shared" si="438"/>
        <v>25/ 02/ 2021</v>
      </c>
      <c r="G3786" s="2" t="s">
        <v>8483</v>
      </c>
      <c r="H3786" s="2" t="s">
        <v>8484</v>
      </c>
      <c r="I3786" s="19" t="str">
        <f t="shared" si="439"/>
        <v>13:25:11</v>
      </c>
      <c r="J3786" s="17" t="str">
        <f t="shared" si="440"/>
        <v>13:41:45</v>
      </c>
      <c r="K3786" s="17" t="str">
        <f t="shared" si="441"/>
        <v>yes</v>
      </c>
      <c r="L3786" s="17">
        <f t="shared" si="442"/>
        <v>1.1504629629629504E-2</v>
      </c>
      <c r="M3786" s="17" t="str">
        <f t="shared" si="443"/>
        <v>4rth week of feb</v>
      </c>
      <c r="N3786" s="13" t="str">
        <f t="shared" si="444"/>
        <v xml:space="preserve"> Feb</v>
      </c>
      <c r="O3786" s="2" t="s">
        <v>8485</v>
      </c>
      <c r="P3786" s="5">
        <v>0</v>
      </c>
      <c r="Q3786" s="5">
        <v>1.1574074074074075E-4</v>
      </c>
      <c r="R3786" s="2">
        <v>0</v>
      </c>
    </row>
    <row r="3787" spans="1:18" ht="12.75">
      <c r="A3787" s="2">
        <v>8633195</v>
      </c>
      <c r="B3787" s="3" t="s">
        <v>8486</v>
      </c>
      <c r="C3787" s="3" t="str">
        <v>f709f753-5df3-4212-a1c7-ae855b120053</v>
      </c>
      <c r="D3787" s="2" t="s">
        <v>367</v>
      </c>
      <c r="E3787" s="2" t="s">
        <v>37</v>
      </c>
      <c r="F3787" s="13" t="str">
        <f t="shared" si="438"/>
        <v>19/ 02/ 2021</v>
      </c>
      <c r="G3787" s="2" t="s">
        <v>8487</v>
      </c>
      <c r="H3787" s="2" t="s">
        <v>8488</v>
      </c>
      <c r="I3787" s="19" t="str">
        <f t="shared" si="439"/>
        <v>15:09:33</v>
      </c>
      <c r="J3787" s="17" t="str">
        <f t="shared" si="440"/>
        <v>15:18:33</v>
      </c>
      <c r="K3787" s="17" t="str">
        <f t="shared" si="441"/>
        <v>yes</v>
      </c>
      <c r="L3787" s="17">
        <f t="shared" si="442"/>
        <v>6.2499999999999778E-3</v>
      </c>
      <c r="M3787" s="17" t="str">
        <f t="shared" si="443"/>
        <v>3rd week of feb</v>
      </c>
      <c r="N3787" s="13" t="str">
        <f t="shared" si="444"/>
        <v xml:space="preserve"> Feb</v>
      </c>
      <c r="O3787" s="2" t="s">
        <v>8489</v>
      </c>
      <c r="P3787" s="5">
        <v>0</v>
      </c>
      <c r="Q3787" s="5">
        <v>2.199074074074074E-4</v>
      </c>
      <c r="R3787" s="2">
        <v>0</v>
      </c>
    </row>
    <row r="3788" spans="1:18" ht="12.75">
      <c r="A3788" s="2">
        <v>8547511</v>
      </c>
      <c r="B3788" s="3" t="s">
        <v>8490</v>
      </c>
      <c r="C3788" s="3" t="str">
        <v>5f3807c7-3862-47a6-9c9a-eccdc2c4e90b</v>
      </c>
      <c r="D3788" s="2" t="s">
        <v>19</v>
      </c>
      <c r="E3788" s="2" t="s">
        <v>20</v>
      </c>
      <c r="F3788" s="13" t="str">
        <f t="shared" si="438"/>
        <v>02/ 06/ 2021</v>
      </c>
      <c r="G3788" s="4">
        <v>44349.884768518517</v>
      </c>
      <c r="H3788" s="4">
        <v>44349.927256944444</v>
      </c>
      <c r="I3788" s="19" t="str">
        <f t="shared" si="439"/>
        <v>21:14:04</v>
      </c>
      <c r="J3788" s="17" t="str">
        <f t="shared" si="440"/>
        <v>22:15:15</v>
      </c>
      <c r="K3788" s="17" t="str">
        <f t="shared" si="441"/>
        <v>no</v>
      </c>
      <c r="L3788" s="17">
        <f t="shared" si="442"/>
        <v>4.2488425925925832E-2</v>
      </c>
      <c r="M3788" s="17" t="str">
        <f t="shared" si="443"/>
        <v>-</v>
      </c>
      <c r="N3788" s="13" t="str">
        <f t="shared" si="444"/>
        <v xml:space="preserve"> Jun</v>
      </c>
      <c r="O3788" s="2" t="s">
        <v>21</v>
      </c>
      <c r="P3788" s="5">
        <v>0</v>
      </c>
      <c r="Q3788" s="2" t="s">
        <v>21</v>
      </c>
      <c r="R3788" s="2">
        <v>0</v>
      </c>
    </row>
    <row r="3789" spans="1:18" ht="12.75">
      <c r="A3789" s="2">
        <v>8570002</v>
      </c>
      <c r="B3789" s="3" t="s">
        <v>8491</v>
      </c>
      <c r="C3789" s="3" t="str">
        <v>abb128b6-d4cd-4e1c-8bad-a995969df2b9</v>
      </c>
      <c r="D3789" s="2" t="s">
        <v>383</v>
      </c>
      <c r="E3789" s="2" t="s">
        <v>31</v>
      </c>
      <c r="F3789" s="13" t="str">
        <f t="shared" si="438"/>
        <v>02/ 10/ 2021</v>
      </c>
      <c r="G3789" s="4">
        <v>44471.499548611115</v>
      </c>
      <c r="H3789" s="4">
        <v>44471.508310185185</v>
      </c>
      <c r="I3789" s="19" t="str">
        <f t="shared" si="439"/>
        <v>11:59:21</v>
      </c>
      <c r="J3789" s="17" t="str">
        <f t="shared" si="440"/>
        <v>12:11:58</v>
      </c>
      <c r="K3789" s="17" t="str">
        <f t="shared" si="441"/>
        <v>yes</v>
      </c>
      <c r="L3789" s="17">
        <f t="shared" si="442"/>
        <v>8.7615740740740189E-3</v>
      </c>
      <c r="M3789" s="17" t="str">
        <f t="shared" si="443"/>
        <v>-</v>
      </c>
      <c r="N3789" s="13" t="str">
        <f t="shared" si="444"/>
        <v xml:space="preserve"> Oct</v>
      </c>
      <c r="O3789" s="4">
        <v>44471.500578703701</v>
      </c>
      <c r="P3789" s="5">
        <v>0</v>
      </c>
      <c r="Q3789" s="5">
        <v>3.4722222222222222E-5</v>
      </c>
      <c r="R3789" s="2">
        <v>0</v>
      </c>
    </row>
    <row r="3790" spans="1:18" ht="12.75">
      <c r="A3790" s="2">
        <v>8580320</v>
      </c>
      <c r="B3790" s="3" t="s">
        <v>8492</v>
      </c>
      <c r="C3790" s="3" t="str">
        <v>9ae21dc0-cbee-42bf-a2b7-690888cbc665</v>
      </c>
      <c r="D3790" s="2" t="s">
        <v>241</v>
      </c>
      <c r="E3790" s="2" t="s">
        <v>31</v>
      </c>
      <c r="F3790" s="13" t="str">
        <f t="shared" si="438"/>
        <v>02/ 11/ 2021</v>
      </c>
      <c r="G3790" s="4">
        <v>44502.711041666669</v>
      </c>
      <c r="H3790" s="4">
        <v>44502.72246527778</v>
      </c>
      <c r="I3790" s="19" t="str">
        <f t="shared" si="439"/>
        <v>17:03:54</v>
      </c>
      <c r="J3790" s="17" t="str">
        <f t="shared" si="440"/>
        <v>17:20:21</v>
      </c>
      <c r="K3790" s="17" t="str">
        <f t="shared" si="441"/>
        <v>no</v>
      </c>
      <c r="L3790" s="17">
        <f t="shared" si="442"/>
        <v>1.142361111111112E-2</v>
      </c>
      <c r="M3790" s="17" t="str">
        <f t="shared" si="443"/>
        <v>-</v>
      </c>
      <c r="N3790" s="13" t="str">
        <f t="shared" si="444"/>
        <v xml:space="preserve"> Nov</v>
      </c>
      <c r="O3790" s="4">
        <v>44502.711631944447</v>
      </c>
      <c r="P3790" s="5">
        <v>0</v>
      </c>
      <c r="Q3790" s="5">
        <v>8.1018518518518516E-5</v>
      </c>
      <c r="R3790" s="2">
        <v>0</v>
      </c>
    </row>
    <row r="3791" spans="1:18" ht="12.75">
      <c r="A3791" s="2">
        <v>8636271</v>
      </c>
      <c r="B3791" s="3" t="s">
        <v>8493</v>
      </c>
      <c r="C3791" s="3" t="str">
        <v>aea1ee32-f691-4eab-a1b8-d074bfed4f92</v>
      </c>
      <c r="D3791" s="2" t="s">
        <v>19</v>
      </c>
      <c r="E3791" s="2" t="s">
        <v>23</v>
      </c>
      <c r="F3791" s="13" t="str">
        <f t="shared" si="438"/>
        <v>19/ 02/ 2021</v>
      </c>
      <c r="G3791" s="2" t="s">
        <v>8494</v>
      </c>
      <c r="H3791" s="2" t="s">
        <v>8495</v>
      </c>
      <c r="I3791" s="19" t="str">
        <f t="shared" si="439"/>
        <v>23:16:32</v>
      </c>
      <c r="J3791" s="17" t="str">
        <f t="shared" si="440"/>
        <v>23:17:40</v>
      </c>
      <c r="K3791" s="17" t="str">
        <f t="shared" si="441"/>
        <v>no</v>
      </c>
      <c r="L3791" s="17">
        <f t="shared" si="442"/>
        <v>7.8703703703708605E-4</v>
      </c>
      <c r="M3791" s="17" t="str">
        <f t="shared" si="443"/>
        <v>3rd week of feb</v>
      </c>
      <c r="N3791" s="13" t="str">
        <f t="shared" si="444"/>
        <v xml:space="preserve"> Feb</v>
      </c>
      <c r="O3791" s="2" t="s">
        <v>21</v>
      </c>
      <c r="P3791" s="5">
        <v>0</v>
      </c>
      <c r="Q3791" s="2" t="s">
        <v>21</v>
      </c>
      <c r="R3791" s="2">
        <v>2</v>
      </c>
    </row>
    <row r="3792" spans="1:18" ht="12.75">
      <c r="A3792" s="2">
        <v>8644296</v>
      </c>
      <c r="B3792" s="3" t="s">
        <v>8496</v>
      </c>
      <c r="C3792" s="3" t="str">
        <v>b908ab69-fd58-4171-950a-984f122531f1</v>
      </c>
      <c r="D3792" s="2" t="s">
        <v>19</v>
      </c>
      <c r="E3792" s="2" t="s">
        <v>20</v>
      </c>
      <c r="F3792" s="13" t="str">
        <f>TEXT(G3792,"dd/ mm/ yyyy")</f>
        <v>21/ 02/ 2021</v>
      </c>
      <c r="G3792" s="2" t="s">
        <v>8497</v>
      </c>
      <c r="H3792" s="2" t="s">
        <v>8498</v>
      </c>
      <c r="I3792" s="19" t="str">
        <f t="shared" si="439"/>
        <v>13:49:23</v>
      </c>
      <c r="J3792" s="17" t="str">
        <f t="shared" si="440"/>
        <v>14:52:41</v>
      </c>
      <c r="K3792" s="17" t="str">
        <f t="shared" si="441"/>
        <v>yes</v>
      </c>
      <c r="L3792" s="17">
        <f t="shared" si="442"/>
        <v>4.3958333333333321E-2</v>
      </c>
      <c r="M3792" s="17" t="str">
        <f t="shared" si="443"/>
        <v>3rd week of feb</v>
      </c>
      <c r="N3792" s="13" t="str">
        <f t="shared" si="444"/>
        <v xml:space="preserve"> Feb</v>
      </c>
      <c r="O3792" s="2" t="s">
        <v>21</v>
      </c>
      <c r="P3792" s="5">
        <v>0</v>
      </c>
      <c r="Q3792" s="2" t="s">
        <v>21</v>
      </c>
      <c r="R3792" s="2">
        <v>0</v>
      </c>
    </row>
    <row r="3793" spans="1:18" ht="12.75">
      <c r="A3793" s="2">
        <v>8519723</v>
      </c>
      <c r="B3793" s="3" t="s">
        <v>8499</v>
      </c>
      <c r="C3793" s="3" t="str">
        <v>ee871f43-a65b-4c21-a37a-90ee6df296c2</v>
      </c>
      <c r="D3793" s="2" t="s">
        <v>19</v>
      </c>
      <c r="E3793" s="2" t="s">
        <v>23</v>
      </c>
      <c r="F3793" s="13" t="str">
        <f t="shared" si="438"/>
        <v>02/ 03/ 2021</v>
      </c>
      <c r="G3793" s="4">
        <v>44257.380902777775</v>
      </c>
      <c r="H3793" s="4">
        <v>44257.41847222222</v>
      </c>
      <c r="I3793" s="19" t="str">
        <f t="shared" si="439"/>
        <v>09:08:30</v>
      </c>
      <c r="J3793" s="17" t="str">
        <f t="shared" si="440"/>
        <v>10:02:36</v>
      </c>
      <c r="K3793" s="17" t="str">
        <f t="shared" si="441"/>
        <v>no</v>
      </c>
      <c r="L3793" s="17">
        <f t="shared" si="442"/>
        <v>3.7569444444444378E-2</v>
      </c>
      <c r="M3793" s="17" t="str">
        <f t="shared" si="443"/>
        <v>-</v>
      </c>
      <c r="N3793" s="13" t="str">
        <f t="shared" si="444"/>
        <v xml:space="preserve"> Mar</v>
      </c>
      <c r="O3793" s="2" t="s">
        <v>21</v>
      </c>
      <c r="P3793" s="5">
        <v>0</v>
      </c>
      <c r="Q3793" s="2" t="s">
        <v>21</v>
      </c>
      <c r="R3793" s="2">
        <v>4</v>
      </c>
    </row>
    <row r="3794" spans="1:18" ht="12.75">
      <c r="A3794" s="2">
        <v>8666832</v>
      </c>
      <c r="B3794" s="3" t="s">
        <v>8500</v>
      </c>
      <c r="C3794" s="3" t="str">
        <v>8d9dcf91-f710-4f42-8919-f277adc23365</v>
      </c>
      <c r="D3794" s="2" t="s">
        <v>19</v>
      </c>
      <c r="E3794" s="2" t="s">
        <v>23</v>
      </c>
      <c r="F3794" s="13" t="str">
        <f t="shared" si="438"/>
        <v>25/ 02/ 2021</v>
      </c>
      <c r="G3794" s="2" t="s">
        <v>8501</v>
      </c>
      <c r="H3794" s="2" t="s">
        <v>8502</v>
      </c>
      <c r="I3794" s="19" t="str">
        <f t="shared" si="439"/>
        <v>08:19:53</v>
      </c>
      <c r="J3794" s="17" t="str">
        <f t="shared" si="440"/>
        <v>08:28:39</v>
      </c>
      <c r="K3794" s="17" t="str">
        <f t="shared" si="441"/>
        <v>no</v>
      </c>
      <c r="L3794" s="17">
        <f t="shared" si="442"/>
        <v>6.0879629629629894E-3</v>
      </c>
      <c r="M3794" s="17" t="str">
        <f t="shared" si="443"/>
        <v>4rth week of feb</v>
      </c>
      <c r="N3794" s="13" t="str">
        <f t="shared" si="444"/>
        <v xml:space="preserve"> Feb</v>
      </c>
      <c r="O3794" s="2" t="s">
        <v>21</v>
      </c>
      <c r="P3794" s="5">
        <v>0</v>
      </c>
      <c r="Q3794" s="2" t="s">
        <v>21</v>
      </c>
      <c r="R3794" s="2">
        <v>0</v>
      </c>
    </row>
    <row r="3795" spans="1:18" ht="12.75">
      <c r="A3795" s="2">
        <v>8656604</v>
      </c>
      <c r="B3795" s="3" t="s">
        <v>5009</v>
      </c>
      <c r="C3795" s="3" t="str">
        <v>4cbb1f04-ff17-4356-bf7d-1ee598ab4aa2</v>
      </c>
      <c r="D3795" s="2" t="s">
        <v>716</v>
      </c>
      <c r="E3795" s="2" t="s">
        <v>37</v>
      </c>
      <c r="F3795" s="13" t="str">
        <f>TEXT(G3795,"dd/ mm/ yyyy")</f>
        <v>23/ 02/ 2021</v>
      </c>
      <c r="G3795" s="2" t="s">
        <v>8503</v>
      </c>
      <c r="H3795" s="2" t="s">
        <v>8504</v>
      </c>
      <c r="I3795" s="19" t="str">
        <f t="shared" si="439"/>
        <v>15:46:17</v>
      </c>
      <c r="J3795" s="17" t="str">
        <f t="shared" si="440"/>
        <v>16:12:23</v>
      </c>
      <c r="K3795" s="17" t="str">
        <f t="shared" si="441"/>
        <v>yes</v>
      </c>
      <c r="L3795" s="17">
        <f t="shared" si="442"/>
        <v>1.8124999999999947E-2</v>
      </c>
      <c r="M3795" s="17" t="str">
        <f t="shared" si="443"/>
        <v>4rth week of feb</v>
      </c>
      <c r="N3795" s="13" t="str">
        <f t="shared" si="444"/>
        <v xml:space="preserve"> Feb</v>
      </c>
      <c r="O3795" s="2" t="s">
        <v>8505</v>
      </c>
      <c r="P3795" s="5">
        <v>0</v>
      </c>
      <c r="Q3795" s="5">
        <v>1.0416666666666667E-4</v>
      </c>
      <c r="R3795" s="2">
        <v>0</v>
      </c>
    </row>
    <row r="3796" spans="1:18" ht="12.75">
      <c r="A3796" s="2">
        <v>8683581</v>
      </c>
      <c r="B3796" s="3" t="s">
        <v>8506</v>
      </c>
      <c r="C3796" s="3" t="str">
        <v>b6bd04fd-73cd-47cb-a813-e7b61443d1a9</v>
      </c>
      <c r="D3796" s="2" t="s">
        <v>19</v>
      </c>
      <c r="E3796" s="2" t="s">
        <v>23</v>
      </c>
      <c r="F3796" s="13" t="str">
        <f t="shared" si="438"/>
        <v>27/ 02/ 2021</v>
      </c>
      <c r="G3796" s="2" t="s">
        <v>8507</v>
      </c>
      <c r="H3796" s="2" t="s">
        <v>8508</v>
      </c>
      <c r="I3796" s="19" t="str">
        <f t="shared" si="439"/>
        <v>19:27:32</v>
      </c>
      <c r="J3796" s="17" t="str">
        <f t="shared" si="440"/>
        <v>19:28:22</v>
      </c>
      <c r="K3796" s="17" t="str">
        <f t="shared" si="441"/>
        <v>no</v>
      </c>
      <c r="L3796" s="17">
        <f t="shared" si="442"/>
        <v>5.7870370370372015E-4</v>
      </c>
      <c r="M3796" s="17" t="str">
        <f t="shared" si="443"/>
        <v>4rth week of feb</v>
      </c>
      <c r="N3796" s="13" t="str">
        <f t="shared" si="444"/>
        <v xml:space="preserve"> Feb</v>
      </c>
      <c r="O3796" s="2" t="s">
        <v>21</v>
      </c>
      <c r="P3796" s="5">
        <v>0</v>
      </c>
      <c r="Q3796" s="2" t="s">
        <v>21</v>
      </c>
      <c r="R3796" s="2">
        <v>5</v>
      </c>
    </row>
    <row r="3797" spans="1:18" ht="12.75">
      <c r="A3797" s="2">
        <v>8602814</v>
      </c>
      <c r="B3797" s="3" t="s">
        <v>8509</v>
      </c>
      <c r="C3797" s="3" t="str">
        <v>cdcbd37e-a623-4ea3-b8f6-3c6a45969b6e</v>
      </c>
      <c r="D3797" s="2" t="s">
        <v>19</v>
      </c>
      <c r="E3797" s="2" t="s">
        <v>23</v>
      </c>
      <c r="F3797" s="13" t="str">
        <f t="shared" si="438"/>
        <v>14/ 02/ 2021</v>
      </c>
      <c r="G3797" s="2" t="s">
        <v>8510</v>
      </c>
      <c r="H3797" s="2" t="s">
        <v>8511</v>
      </c>
      <c r="I3797" s="19" t="str">
        <f t="shared" si="439"/>
        <v>22:49:24</v>
      </c>
      <c r="J3797" s="17" t="str">
        <f t="shared" si="440"/>
        <v>22:50:24</v>
      </c>
      <c r="K3797" s="17" t="str">
        <f t="shared" si="441"/>
        <v>no</v>
      </c>
      <c r="L3797" s="17">
        <f t="shared" si="442"/>
        <v>6.9444444444444198E-4</v>
      </c>
      <c r="M3797" s="17" t="str">
        <f t="shared" si="443"/>
        <v>2nd week of feb</v>
      </c>
      <c r="N3797" s="13" t="str">
        <f t="shared" si="444"/>
        <v xml:space="preserve"> Feb</v>
      </c>
      <c r="O3797" s="2" t="s">
        <v>21</v>
      </c>
      <c r="P3797" s="5">
        <v>0</v>
      </c>
      <c r="Q3797" s="2" t="s">
        <v>21</v>
      </c>
      <c r="R3797" s="2">
        <v>0</v>
      </c>
    </row>
    <row r="3798" spans="1:18" ht="12.75">
      <c r="A3798" s="2">
        <v>8612513</v>
      </c>
      <c r="B3798" s="3" t="s">
        <v>8512</v>
      </c>
      <c r="C3798" s="3" t="str">
        <v>bc205d3a-5c31-48e9-83db-2872adfa1fd0</v>
      </c>
      <c r="D3798" s="2" t="s">
        <v>401</v>
      </c>
      <c r="E3798" s="2" t="s">
        <v>37</v>
      </c>
      <c r="F3798" s="13" t="str">
        <f>TEXT(G3798,"dd/ mm/ yyyy")</f>
        <v>16/ 02/ 2021</v>
      </c>
      <c r="G3798" s="2" t="s">
        <v>8513</v>
      </c>
      <c r="H3798" s="2" t="s">
        <v>8514</v>
      </c>
      <c r="I3798" s="19" t="str">
        <f t="shared" si="439"/>
        <v>12:52:31</v>
      </c>
      <c r="J3798" s="17" t="str">
        <f t="shared" si="440"/>
        <v>13:06:06</v>
      </c>
      <c r="K3798" s="17" t="str">
        <f t="shared" si="441"/>
        <v>yes</v>
      </c>
      <c r="L3798" s="17">
        <f t="shared" si="442"/>
        <v>9.4328703703703276E-3</v>
      </c>
      <c r="M3798" s="17" t="str">
        <f t="shared" si="443"/>
        <v>3rd week of feb</v>
      </c>
      <c r="N3798" s="13" t="str">
        <f t="shared" si="444"/>
        <v xml:space="preserve"> Feb</v>
      </c>
      <c r="O3798" s="2" t="s">
        <v>8515</v>
      </c>
      <c r="P3798" s="5">
        <v>0</v>
      </c>
      <c r="Q3798" s="5">
        <v>4.6296296296296294E-5</v>
      </c>
      <c r="R3798" s="2">
        <v>5</v>
      </c>
    </row>
    <row r="3799" spans="1:18" ht="12.75">
      <c r="A3799" s="2">
        <v>8583190</v>
      </c>
      <c r="B3799" s="3" t="s">
        <v>8516</v>
      </c>
      <c r="C3799" s="3" t="str">
        <v>b5231432-4707-459c-8567-d28b82159353</v>
      </c>
      <c r="D3799" s="2" t="s">
        <v>19</v>
      </c>
      <c r="E3799" s="2" t="s">
        <v>20</v>
      </c>
      <c r="F3799" s="13" t="str">
        <f t="shared" si="438"/>
        <v>02/ 12/ 2021</v>
      </c>
      <c r="G3799" s="4">
        <v>44532.020451388889</v>
      </c>
      <c r="H3799" s="4">
        <v>44532.063171296293</v>
      </c>
      <c r="I3799" s="19" t="str">
        <f t="shared" si="439"/>
        <v>00:29:27</v>
      </c>
      <c r="J3799" s="17" t="str">
        <f t="shared" si="440"/>
        <v>01:30:58</v>
      </c>
      <c r="K3799" s="17" t="str">
        <f t="shared" si="441"/>
        <v>no</v>
      </c>
      <c r="L3799" s="17">
        <f t="shared" si="442"/>
        <v>4.2719907407407401E-2</v>
      </c>
      <c r="M3799" s="17" t="str">
        <f t="shared" si="443"/>
        <v>-</v>
      </c>
      <c r="N3799" s="13" t="str">
        <f t="shared" si="444"/>
        <v xml:space="preserve"> Dec</v>
      </c>
      <c r="O3799" s="2" t="s">
        <v>21</v>
      </c>
      <c r="P3799" s="5">
        <v>0</v>
      </c>
      <c r="Q3799" s="2" t="s">
        <v>21</v>
      </c>
      <c r="R3799" s="2">
        <v>0</v>
      </c>
    </row>
    <row r="3800" spans="1:18" ht="12.75">
      <c r="A3800" s="2">
        <v>8582285</v>
      </c>
      <c r="B3800" s="3" t="s">
        <v>8517</v>
      </c>
      <c r="C3800" s="3" t="str">
        <v>46ce070f-0016-4f35-be63-251d1970b089</v>
      </c>
      <c r="D3800" s="2" t="s">
        <v>19</v>
      </c>
      <c r="E3800" s="2" t="s">
        <v>23</v>
      </c>
      <c r="F3800" s="13" t="str">
        <f t="shared" si="438"/>
        <v>02/ 11/ 2021</v>
      </c>
      <c r="G3800" s="4">
        <v>44502.908275462964</v>
      </c>
      <c r="H3800" s="4">
        <v>44502.908703703702</v>
      </c>
      <c r="I3800" s="19" t="str">
        <f t="shared" si="439"/>
        <v>21:47:55</v>
      </c>
      <c r="J3800" s="17" t="str">
        <f t="shared" si="440"/>
        <v>21:48:32</v>
      </c>
      <c r="K3800" s="17" t="str">
        <f t="shared" si="441"/>
        <v>no</v>
      </c>
      <c r="L3800" s="17">
        <f t="shared" si="442"/>
        <v>4.2824074074077068E-4</v>
      </c>
      <c r="M3800" s="17" t="str">
        <f t="shared" si="443"/>
        <v>-</v>
      </c>
      <c r="N3800" s="13" t="str">
        <f t="shared" si="444"/>
        <v xml:space="preserve"> Nov</v>
      </c>
      <c r="O3800" s="2" t="s">
        <v>21</v>
      </c>
      <c r="P3800" s="5">
        <v>0</v>
      </c>
      <c r="Q3800" s="2" t="s">
        <v>21</v>
      </c>
      <c r="R3800" s="2">
        <v>4</v>
      </c>
    </row>
    <row r="3801" spans="1:18" ht="12.75">
      <c r="A3801" s="2">
        <v>8674057</v>
      </c>
      <c r="B3801" s="3" t="s">
        <v>8518</v>
      </c>
      <c r="C3801" s="3" t="str">
        <v>625f32a7-180e-4a5a-8d70-2936ea354935</v>
      </c>
      <c r="D3801" s="2" t="s">
        <v>677</v>
      </c>
      <c r="E3801" s="2" t="s">
        <v>31</v>
      </c>
      <c r="F3801" s="13" t="str">
        <f t="shared" si="438"/>
        <v>26/ 02/ 2021</v>
      </c>
      <c r="G3801" s="2" t="s">
        <v>8519</v>
      </c>
      <c r="H3801" s="2" t="s">
        <v>8520</v>
      </c>
      <c r="I3801" s="19" t="str">
        <f t="shared" si="439"/>
        <v>11:11:51</v>
      </c>
      <c r="J3801" s="17" t="str">
        <f t="shared" si="440"/>
        <v>11:19:32</v>
      </c>
      <c r="K3801" s="17" t="str">
        <f t="shared" si="441"/>
        <v>yes</v>
      </c>
      <c r="L3801" s="17">
        <f t="shared" si="442"/>
        <v>5.335648148148131E-3</v>
      </c>
      <c r="M3801" s="17" t="str">
        <f t="shared" si="443"/>
        <v>4rth week of feb</v>
      </c>
      <c r="N3801" s="13" t="str">
        <f t="shared" si="444"/>
        <v xml:space="preserve"> Feb</v>
      </c>
      <c r="O3801" s="2" t="s">
        <v>8521</v>
      </c>
      <c r="P3801" s="5">
        <v>0</v>
      </c>
      <c r="Q3801" s="5">
        <v>5.7870370370370373E-5</v>
      </c>
      <c r="R3801" s="2">
        <v>0</v>
      </c>
    </row>
    <row r="3802" spans="1:18" ht="12.75">
      <c r="A3802" s="2">
        <v>8636332</v>
      </c>
      <c r="B3802" s="3" t="s">
        <v>8522</v>
      </c>
      <c r="C3802" s="3" t="str">
        <v>f545505d-3d56-449f-a4c0-442dca4a7219</v>
      </c>
      <c r="D3802" s="2" t="s">
        <v>19</v>
      </c>
      <c r="E3802" s="2" t="s">
        <v>20</v>
      </c>
      <c r="F3802" s="13" t="str">
        <f t="shared" si="438"/>
        <v>19/ 02/ 2021</v>
      </c>
      <c r="G3802" s="2" t="s">
        <v>8523</v>
      </c>
      <c r="H3802" s="2" t="s">
        <v>8524</v>
      </c>
      <c r="I3802" s="19" t="str">
        <f t="shared" si="439"/>
        <v>23:29:37</v>
      </c>
      <c r="J3802" s="17" t="str">
        <f t="shared" si="440"/>
        <v>00:31:21</v>
      </c>
      <c r="K3802" s="17" t="str">
        <f t="shared" si="441"/>
        <v>no</v>
      </c>
      <c r="L3802" s="17">
        <f t="shared" si="442"/>
        <v>-0.95712962962962966</v>
      </c>
      <c r="M3802" s="17" t="str">
        <f t="shared" si="443"/>
        <v>3rd week of feb</v>
      </c>
      <c r="N3802" s="13" t="str">
        <f t="shared" si="444"/>
        <v xml:space="preserve"> Feb</v>
      </c>
      <c r="O3802" s="2" t="s">
        <v>21</v>
      </c>
      <c r="P3802" s="5">
        <v>0</v>
      </c>
      <c r="Q3802" s="2" t="s">
        <v>21</v>
      </c>
      <c r="R3802" s="2">
        <v>0</v>
      </c>
    </row>
    <row r="3803" spans="1:18" ht="12.75">
      <c r="A3803" s="2">
        <v>8663893</v>
      </c>
      <c r="B3803" s="3" t="s">
        <v>8525</v>
      </c>
      <c r="C3803" s="3" t="str">
        <v>cf1ecdaa-f05a-4bd7-a1b4-f27a311e0d4f</v>
      </c>
      <c r="D3803" s="2" t="s">
        <v>324</v>
      </c>
      <c r="E3803" s="2" t="s">
        <v>37</v>
      </c>
      <c r="F3803" s="13" t="str">
        <f t="shared" si="438"/>
        <v>24/ 02/ 2021</v>
      </c>
      <c r="G3803" s="2" t="s">
        <v>8526</v>
      </c>
      <c r="H3803" s="2" t="s">
        <v>8527</v>
      </c>
      <c r="I3803" s="19" t="str">
        <f t="shared" si="439"/>
        <v>17:16:44</v>
      </c>
      <c r="J3803" s="17" t="str">
        <f t="shared" si="440"/>
        <v>17:26:32</v>
      </c>
      <c r="K3803" s="17" t="str">
        <f t="shared" si="441"/>
        <v>no</v>
      </c>
      <c r="L3803" s="17">
        <f t="shared" si="442"/>
        <v>6.8055555555556202E-3</v>
      </c>
      <c r="M3803" s="17" t="str">
        <f t="shared" si="443"/>
        <v>4rth week of feb</v>
      </c>
      <c r="N3803" s="13" t="str">
        <f t="shared" si="444"/>
        <v xml:space="preserve"> Feb</v>
      </c>
      <c r="O3803" s="2" t="s">
        <v>8528</v>
      </c>
      <c r="P3803" s="5">
        <v>0</v>
      </c>
      <c r="Q3803" s="5">
        <v>3.4722222222222222E-5</v>
      </c>
      <c r="R3803" s="2">
        <v>0</v>
      </c>
    </row>
    <row r="3804" spans="1:18" ht="12.75">
      <c r="A3804" s="2">
        <v>8689247</v>
      </c>
      <c r="B3804" s="3" t="s">
        <v>8529</v>
      </c>
      <c r="C3804" s="3" t="str">
        <v>b37b5bd5-7cb7-47fa-9843-78c7bb41f613</v>
      </c>
      <c r="D3804" s="2" t="s">
        <v>19</v>
      </c>
      <c r="E3804" s="2" t="s">
        <v>23</v>
      </c>
      <c r="F3804" s="13" t="str">
        <f t="shared" si="438"/>
        <v>28/ 02/ 2021</v>
      </c>
      <c r="G3804" s="2" t="s">
        <v>8530</v>
      </c>
      <c r="H3804" s="2" t="s">
        <v>8531</v>
      </c>
      <c r="I3804" s="19" t="str">
        <f t="shared" si="439"/>
        <v>18:18:25</v>
      </c>
      <c r="J3804" s="17" t="str">
        <f t="shared" si="440"/>
        <v>18:19:06</v>
      </c>
      <c r="K3804" s="17" t="str">
        <f t="shared" si="441"/>
        <v>no</v>
      </c>
      <c r="L3804" s="17">
        <f t="shared" si="442"/>
        <v>4.7453703703714822E-4</v>
      </c>
      <c r="M3804" s="17" t="str">
        <f t="shared" si="443"/>
        <v>4rth week of feb</v>
      </c>
      <c r="N3804" s="13" t="str">
        <f t="shared" si="444"/>
        <v xml:space="preserve"> Feb</v>
      </c>
      <c r="O3804" s="2" t="s">
        <v>21</v>
      </c>
      <c r="P3804" s="5">
        <v>0</v>
      </c>
      <c r="Q3804" s="2" t="s">
        <v>21</v>
      </c>
      <c r="R3804" s="2">
        <v>5</v>
      </c>
    </row>
    <row r="3805" spans="1:18" ht="12.75">
      <c r="A3805" s="2">
        <v>8507686</v>
      </c>
      <c r="B3805" s="3" t="s">
        <v>8532</v>
      </c>
      <c r="C3805" s="3" t="str">
        <v>7e57e409-d7de-44a3-bb3e-499957e59e7e</v>
      </c>
      <c r="D3805" s="2" t="s">
        <v>19</v>
      </c>
      <c r="E3805" s="2" t="s">
        <v>23</v>
      </c>
      <c r="F3805" s="13" t="str">
        <f>TEXT(G3805,"dd/ mm/ yyyy")</f>
        <v>02/ 01/ 2021</v>
      </c>
      <c r="G3805" s="4">
        <v>44198.602766203701</v>
      </c>
      <c r="H3805" s="4">
        <v>44198.60324074074</v>
      </c>
      <c r="I3805" s="19" t="str">
        <f t="shared" si="439"/>
        <v>14:27:59</v>
      </c>
      <c r="J3805" s="17" t="str">
        <f t="shared" si="440"/>
        <v>14:28:40</v>
      </c>
      <c r="K3805" s="17" t="str">
        <f t="shared" si="441"/>
        <v>yes</v>
      </c>
      <c r="L3805" s="17">
        <f t="shared" si="442"/>
        <v>4.745370370370372E-4</v>
      </c>
      <c r="M3805" s="17" t="str">
        <f t="shared" si="443"/>
        <v>-</v>
      </c>
      <c r="N3805" s="13" t="str">
        <f t="shared" si="444"/>
        <v xml:space="preserve"> Jan</v>
      </c>
      <c r="O3805" s="2" t="s">
        <v>21</v>
      </c>
      <c r="P3805" s="5">
        <v>0</v>
      </c>
      <c r="Q3805" s="2" t="s">
        <v>21</v>
      </c>
      <c r="R3805" s="2">
        <v>4</v>
      </c>
    </row>
    <row r="3806" spans="1:18" ht="12.75">
      <c r="A3806" s="2">
        <v>8636984</v>
      </c>
      <c r="B3806" s="3" t="s">
        <v>8533</v>
      </c>
      <c r="C3806" s="3" t="str">
        <v>1a801efd-34c9-40ed-888a-693a7b86cede</v>
      </c>
      <c r="D3806" s="2" t="s">
        <v>941</v>
      </c>
      <c r="E3806" s="2" t="s">
        <v>37</v>
      </c>
      <c r="F3806" s="13" t="str">
        <f t="shared" si="438"/>
        <v>20/ 02/ 2021</v>
      </c>
      <c r="G3806" s="2" t="s">
        <v>8534</v>
      </c>
      <c r="H3806" s="2" t="s">
        <v>8535</v>
      </c>
      <c r="I3806" s="19" t="str">
        <f t="shared" si="439"/>
        <v>08:15:13</v>
      </c>
      <c r="J3806" s="17" t="str">
        <f t="shared" si="440"/>
        <v>08:30:50</v>
      </c>
      <c r="K3806" s="17" t="str">
        <f t="shared" si="441"/>
        <v>no</v>
      </c>
      <c r="L3806" s="17">
        <f t="shared" si="442"/>
        <v>1.0844907407407456E-2</v>
      </c>
      <c r="M3806" s="17" t="str">
        <f t="shared" si="443"/>
        <v>3rd week of feb</v>
      </c>
      <c r="N3806" s="13" t="str">
        <f t="shared" si="444"/>
        <v xml:space="preserve"> Feb</v>
      </c>
      <c r="O3806" s="2" t="s">
        <v>8536</v>
      </c>
      <c r="P3806" s="5">
        <v>0</v>
      </c>
      <c r="Q3806" s="5">
        <v>9.2592592592592588E-5</v>
      </c>
      <c r="R3806" s="2">
        <v>0</v>
      </c>
    </row>
    <row r="3807" spans="1:18" ht="12.75">
      <c r="A3807" s="2">
        <v>8660810</v>
      </c>
      <c r="B3807" s="3" t="s">
        <v>8537</v>
      </c>
      <c r="C3807" s="3" t="str">
        <v>33db6737-d456-48e4-bcb3-400c59b4aa16</v>
      </c>
      <c r="D3807" s="2" t="s">
        <v>19</v>
      </c>
      <c r="E3807" s="2" t="s">
        <v>20</v>
      </c>
      <c r="F3807" s="13" t="str">
        <f t="shared" si="438"/>
        <v>24/ 02/ 2021</v>
      </c>
      <c r="G3807" s="2" t="s">
        <v>8538</v>
      </c>
      <c r="H3807" s="2" t="s">
        <v>8539</v>
      </c>
      <c r="I3807" s="19" t="str">
        <f t="shared" si="439"/>
        <v>11:01:40</v>
      </c>
      <c r="J3807" s="17" t="str">
        <f t="shared" si="440"/>
        <v>12:04:59</v>
      </c>
      <c r="K3807" s="17" t="str">
        <f t="shared" si="441"/>
        <v>yes</v>
      </c>
      <c r="L3807" s="17">
        <f t="shared" si="442"/>
        <v>4.3969907407407416E-2</v>
      </c>
      <c r="M3807" s="17" t="str">
        <f t="shared" si="443"/>
        <v>4rth week of feb</v>
      </c>
      <c r="N3807" s="13" t="str">
        <f t="shared" si="444"/>
        <v xml:space="preserve"> Feb</v>
      </c>
      <c r="O3807" s="2" t="s">
        <v>21</v>
      </c>
      <c r="P3807" s="5">
        <v>0</v>
      </c>
      <c r="Q3807" s="2" t="s">
        <v>21</v>
      </c>
      <c r="R3807" s="2">
        <v>0</v>
      </c>
    </row>
    <row r="3808" spans="1:18" ht="12.75">
      <c r="A3808" s="2">
        <v>8661255</v>
      </c>
      <c r="B3808" s="3" t="s">
        <v>470</v>
      </c>
      <c r="C3808" s="3" t="str">
        <v>eea5f4a4-b67b-4651-810c-b58608ff2614</v>
      </c>
      <c r="D3808" s="2" t="s">
        <v>19</v>
      </c>
      <c r="E3808" s="2" t="s">
        <v>20</v>
      </c>
      <c r="F3808" s="13" t="str">
        <f t="shared" si="438"/>
        <v>24/ 02/ 2021</v>
      </c>
      <c r="G3808" s="2" t="s">
        <v>8540</v>
      </c>
      <c r="H3808" s="2" t="s">
        <v>8541</v>
      </c>
      <c r="I3808" s="19" t="str">
        <f t="shared" si="439"/>
        <v>11:54:09</v>
      </c>
      <c r="J3808" s="17" t="str">
        <f t="shared" si="440"/>
        <v>13:25:00</v>
      </c>
      <c r="K3808" s="17" t="str">
        <f t="shared" si="441"/>
        <v>yes</v>
      </c>
      <c r="L3808" s="17">
        <f t="shared" si="442"/>
        <v>6.3090277777777815E-2</v>
      </c>
      <c r="M3808" s="17" t="str">
        <f t="shared" si="443"/>
        <v>4rth week of feb</v>
      </c>
      <c r="N3808" s="13" t="str">
        <f t="shared" si="444"/>
        <v xml:space="preserve"> Feb</v>
      </c>
      <c r="O3808" s="2" t="s">
        <v>21</v>
      </c>
      <c r="P3808" s="5">
        <v>0</v>
      </c>
      <c r="Q3808" s="2" t="s">
        <v>21</v>
      </c>
      <c r="R3808" s="2">
        <v>1</v>
      </c>
    </row>
    <row r="3809" spans="1:18" ht="12.75">
      <c r="A3809" s="2">
        <v>8570538</v>
      </c>
      <c r="B3809" s="3" t="s">
        <v>8542</v>
      </c>
      <c r="C3809" s="3" t="str">
        <v>4aafcd9a-186e-46bc-853b-b326621dc6be</v>
      </c>
      <c r="D3809" s="2" t="s">
        <v>19</v>
      </c>
      <c r="E3809" s="2" t="s">
        <v>23</v>
      </c>
      <c r="F3809" s="13" t="str">
        <f t="shared" si="438"/>
        <v>02/ 10/ 2021</v>
      </c>
      <c r="G3809" s="4">
        <v>44471.539479166669</v>
      </c>
      <c r="H3809" s="4">
        <v>44471.540127314816</v>
      </c>
      <c r="I3809" s="19" t="str">
        <f t="shared" si="439"/>
        <v>12:56:51</v>
      </c>
      <c r="J3809" s="17" t="str">
        <f t="shared" si="440"/>
        <v>12:57:47</v>
      </c>
      <c r="K3809" s="17" t="str">
        <f t="shared" si="441"/>
        <v>yes</v>
      </c>
      <c r="L3809" s="17">
        <f t="shared" si="442"/>
        <v>6.4814814814817545E-4</v>
      </c>
      <c r="M3809" s="17" t="str">
        <f t="shared" si="443"/>
        <v>-</v>
      </c>
      <c r="N3809" s="13" t="str">
        <f t="shared" si="444"/>
        <v xml:space="preserve"> Oct</v>
      </c>
      <c r="O3809" s="2" t="s">
        <v>21</v>
      </c>
      <c r="P3809" s="5">
        <v>0</v>
      </c>
      <c r="Q3809" s="2" t="s">
        <v>21</v>
      </c>
      <c r="R3809" s="2">
        <v>4</v>
      </c>
    </row>
    <row r="3810" spans="1:18" ht="12.75">
      <c r="A3810" s="2">
        <v>8654590</v>
      </c>
      <c r="B3810" s="3" t="s">
        <v>8543</v>
      </c>
      <c r="C3810" s="3" t="str">
        <v>f53d04ae-dfdc-4d3e-9fe1-9c518d40342b</v>
      </c>
      <c r="D3810" s="2" t="s">
        <v>19</v>
      </c>
      <c r="E3810" s="2" t="s">
        <v>23</v>
      </c>
      <c r="F3810" s="13" t="str">
        <f t="shared" si="438"/>
        <v>23/ 02/ 2021</v>
      </c>
      <c r="G3810" s="2" t="s">
        <v>8544</v>
      </c>
      <c r="H3810" s="2" t="s">
        <v>8545</v>
      </c>
      <c r="I3810" s="19" t="str">
        <f t="shared" si="439"/>
        <v>11:23:15</v>
      </c>
      <c r="J3810" s="17" t="str">
        <f t="shared" si="440"/>
        <v>11:24:35</v>
      </c>
      <c r="K3810" s="17" t="str">
        <f t="shared" si="441"/>
        <v>yes</v>
      </c>
      <c r="L3810" s="17">
        <f t="shared" si="442"/>
        <v>9.2592592592594114E-4</v>
      </c>
      <c r="M3810" s="17" t="str">
        <f t="shared" si="443"/>
        <v>4rth week of feb</v>
      </c>
      <c r="N3810" s="13" t="str">
        <f t="shared" si="444"/>
        <v xml:space="preserve"> Feb</v>
      </c>
      <c r="O3810" s="2" t="s">
        <v>21</v>
      </c>
      <c r="P3810" s="5">
        <v>0</v>
      </c>
      <c r="Q3810" s="2" t="s">
        <v>21</v>
      </c>
      <c r="R3810" s="2">
        <v>3</v>
      </c>
    </row>
    <row r="3811" spans="1:18" ht="12.75">
      <c r="A3811" s="2">
        <v>8539797</v>
      </c>
      <c r="B3811" s="3" t="s">
        <v>8546</v>
      </c>
      <c r="C3811" s="3" t="str">
        <v>8495bd4b-3277-43af-9854-15c82ff3d32e</v>
      </c>
      <c r="D3811" s="2" t="s">
        <v>19</v>
      </c>
      <c r="E3811" s="2" t="s">
        <v>20</v>
      </c>
      <c r="F3811" s="13" t="str">
        <f t="shared" si="438"/>
        <v>02/ 05/ 2021</v>
      </c>
      <c r="G3811" s="4">
        <v>44318.785231481481</v>
      </c>
      <c r="H3811" s="4">
        <v>44318.827372685184</v>
      </c>
      <c r="I3811" s="19" t="str">
        <f t="shared" si="439"/>
        <v>18:50:44</v>
      </c>
      <c r="J3811" s="17" t="str">
        <f t="shared" si="440"/>
        <v>19:51:25</v>
      </c>
      <c r="K3811" s="17" t="str">
        <f t="shared" si="441"/>
        <v>no</v>
      </c>
      <c r="L3811" s="17">
        <f t="shared" si="442"/>
        <v>4.2141203703703667E-2</v>
      </c>
      <c r="M3811" s="17" t="str">
        <f t="shared" si="443"/>
        <v>-</v>
      </c>
      <c r="N3811" s="13" t="str">
        <f t="shared" si="444"/>
        <v xml:space="preserve"> May</v>
      </c>
      <c r="O3811" s="2" t="s">
        <v>21</v>
      </c>
      <c r="P3811" s="5">
        <v>0</v>
      </c>
      <c r="Q3811" s="2" t="s">
        <v>21</v>
      </c>
      <c r="R3811" s="2">
        <v>0</v>
      </c>
    </row>
    <row r="3812" spans="1:18" ht="12.75">
      <c r="A3812" s="2">
        <v>8683727</v>
      </c>
      <c r="B3812" s="3" t="s">
        <v>8547</v>
      </c>
      <c r="C3812" s="3" t="str">
        <v>07759da8-bf65-4da9-bb38-6a8e050ac429</v>
      </c>
      <c r="D3812" s="2" t="s">
        <v>19</v>
      </c>
      <c r="E3812" s="2" t="s">
        <v>20</v>
      </c>
      <c r="F3812" s="13" t="str">
        <f t="shared" si="438"/>
        <v>27/ 02/ 2021</v>
      </c>
      <c r="G3812" s="2" t="s">
        <v>8548</v>
      </c>
      <c r="H3812" s="2" t="s">
        <v>8549</v>
      </c>
      <c r="I3812" s="19" t="str">
        <f t="shared" si="439"/>
        <v>20:00:03</v>
      </c>
      <c r="J3812" s="17" t="str">
        <f t="shared" si="440"/>
        <v>21:00:26</v>
      </c>
      <c r="K3812" s="17" t="str">
        <f t="shared" si="441"/>
        <v>no</v>
      </c>
      <c r="L3812" s="17">
        <f t="shared" si="442"/>
        <v>4.1932870370370412E-2</v>
      </c>
      <c r="M3812" s="17" t="str">
        <f t="shared" si="443"/>
        <v>4rth week of feb</v>
      </c>
      <c r="N3812" s="13" t="str">
        <f t="shared" si="444"/>
        <v xml:space="preserve"> Feb</v>
      </c>
      <c r="O3812" s="2" t="s">
        <v>21</v>
      </c>
      <c r="P3812" s="5">
        <v>0</v>
      </c>
      <c r="Q3812" s="2" t="s">
        <v>21</v>
      </c>
      <c r="R3812" s="2">
        <v>0</v>
      </c>
    </row>
    <row r="3813" spans="1:18" ht="12.75">
      <c r="A3813" s="2">
        <v>8687165</v>
      </c>
      <c r="B3813" s="3" t="s">
        <v>8550</v>
      </c>
      <c r="C3813" s="3" t="str">
        <v>d821e724-475b-44a6-83b0-25834cd0f4da</v>
      </c>
      <c r="D3813" s="2" t="s">
        <v>212</v>
      </c>
      <c r="E3813" s="2" t="s">
        <v>37</v>
      </c>
      <c r="F3813" s="13" t="str">
        <f>TEXT(G3813,"dd/ mm/ yyyy")</f>
        <v>28/ 02/ 2021</v>
      </c>
      <c r="G3813" s="2" t="s">
        <v>8551</v>
      </c>
      <c r="H3813" s="2" t="s">
        <v>8552</v>
      </c>
      <c r="I3813" s="19" t="str">
        <f t="shared" si="439"/>
        <v>13:11:23</v>
      </c>
      <c r="J3813" s="17" t="str">
        <f t="shared" si="440"/>
        <v>13:32:31</v>
      </c>
      <c r="K3813" s="17" t="str">
        <f t="shared" si="441"/>
        <v>yes</v>
      </c>
      <c r="L3813" s="17">
        <f t="shared" si="442"/>
        <v>1.4675925925925926E-2</v>
      </c>
      <c r="M3813" s="17" t="str">
        <f t="shared" si="443"/>
        <v>4rth week of feb</v>
      </c>
      <c r="N3813" s="13" t="str">
        <f t="shared" si="444"/>
        <v xml:space="preserve"> Feb</v>
      </c>
      <c r="O3813" s="2" t="s">
        <v>8553</v>
      </c>
      <c r="P3813" s="5">
        <v>0</v>
      </c>
      <c r="Q3813" s="5">
        <v>8.1018518518518516E-5</v>
      </c>
      <c r="R3813" s="2">
        <v>5</v>
      </c>
    </row>
    <row r="3814" spans="1:18" ht="12.75">
      <c r="A3814" s="2">
        <v>8630166</v>
      </c>
      <c r="B3814" s="3" t="s">
        <v>8554</v>
      </c>
      <c r="C3814" s="3" t="str">
        <v>f36fb66e-c9a7-4c67-a31f-83b009ffd40c</v>
      </c>
      <c r="D3814" s="2" t="s">
        <v>19</v>
      </c>
      <c r="E3814" s="2" t="s">
        <v>20</v>
      </c>
      <c r="F3814" s="13" t="str">
        <f t="shared" si="438"/>
        <v>18/ 02/ 2021</v>
      </c>
      <c r="G3814" s="2" t="s">
        <v>8555</v>
      </c>
      <c r="H3814" s="2" t="s">
        <v>8556</v>
      </c>
      <c r="I3814" s="19" t="str">
        <f t="shared" si="439"/>
        <v>22:33:42</v>
      </c>
      <c r="J3814" s="17" t="str">
        <f t="shared" si="440"/>
        <v>23:34:57</v>
      </c>
      <c r="K3814" s="17" t="str">
        <f t="shared" si="441"/>
        <v>no</v>
      </c>
      <c r="L3814" s="17">
        <f t="shared" si="442"/>
        <v>4.2534722222222099E-2</v>
      </c>
      <c r="M3814" s="17" t="str">
        <f t="shared" si="443"/>
        <v>3rd week of feb</v>
      </c>
      <c r="N3814" s="13" t="str">
        <f t="shared" si="444"/>
        <v xml:space="preserve"> Feb</v>
      </c>
      <c r="O3814" s="2" t="s">
        <v>21</v>
      </c>
      <c r="P3814" s="5">
        <v>0</v>
      </c>
      <c r="Q3814" s="2" t="s">
        <v>21</v>
      </c>
      <c r="R3814" s="2">
        <v>0</v>
      </c>
    </row>
    <row r="3815" spans="1:18" ht="12.75">
      <c r="A3815" s="2">
        <v>8570847</v>
      </c>
      <c r="B3815" s="3" t="s">
        <v>8557</v>
      </c>
      <c r="C3815" s="3" t="str">
        <v>2fc11234-f8cb-4304-85b2-dc0e072a5465</v>
      </c>
      <c r="D3815" s="2" t="s">
        <v>901</v>
      </c>
      <c r="E3815" s="2" t="s">
        <v>37</v>
      </c>
      <c r="F3815" s="13" t="str">
        <f>TEXT(G3815,"dd/ mm/ yyyy")</f>
        <v>02/ 10/ 2021</v>
      </c>
      <c r="G3815" s="4">
        <v>44471.565659722219</v>
      </c>
      <c r="H3815" s="4">
        <v>44471.572627314818</v>
      </c>
      <c r="I3815" s="19" t="str">
        <f t="shared" si="439"/>
        <v>13:34:33</v>
      </c>
      <c r="J3815" s="17" t="str">
        <f t="shared" si="440"/>
        <v>13:44:35</v>
      </c>
      <c r="K3815" s="17" t="str">
        <f t="shared" si="441"/>
        <v>yes</v>
      </c>
      <c r="L3815" s="17">
        <f t="shared" si="442"/>
        <v>6.9675925925924975E-3</v>
      </c>
      <c r="M3815" s="17" t="str">
        <f t="shared" si="443"/>
        <v>-</v>
      </c>
      <c r="N3815" s="13" t="str">
        <f t="shared" si="444"/>
        <v xml:space="preserve"> Oct</v>
      </c>
      <c r="O3815" s="4">
        <v>44471.566157407404</v>
      </c>
      <c r="P3815" s="5">
        <v>0</v>
      </c>
      <c r="Q3815" s="5">
        <v>5.7870370370370373E-5</v>
      </c>
      <c r="R3815" s="2">
        <v>0</v>
      </c>
    </row>
    <row r="3816" spans="1:18" ht="12.75">
      <c r="A3816" s="2">
        <v>8512603</v>
      </c>
      <c r="B3816" s="3" t="s">
        <v>8558</v>
      </c>
      <c r="C3816" s="3" t="str">
        <v>15a46d97-9df9-4e94-8057-ce4a04502385</v>
      </c>
      <c r="D3816" s="2" t="s">
        <v>586</v>
      </c>
      <c r="E3816" s="2" t="s">
        <v>31</v>
      </c>
      <c r="F3816" s="13" t="str">
        <f t="shared" si="438"/>
        <v>02/ 02/ 2021</v>
      </c>
      <c r="G3816" s="4">
        <v>44229.377696759257</v>
      </c>
      <c r="H3816" s="4">
        <v>44229.38490740741</v>
      </c>
      <c r="I3816" s="19" t="str">
        <f t="shared" si="439"/>
        <v>09:03:53</v>
      </c>
      <c r="J3816" s="17" t="str">
        <f t="shared" si="440"/>
        <v>09:14:16</v>
      </c>
      <c r="K3816" s="17" t="str">
        <f t="shared" si="441"/>
        <v>no</v>
      </c>
      <c r="L3816" s="17">
        <f t="shared" si="442"/>
        <v>7.2106481481481466E-3</v>
      </c>
      <c r="M3816" s="17" t="str">
        <f t="shared" si="443"/>
        <v>1st week of feb</v>
      </c>
      <c r="N3816" s="13" t="str">
        <f t="shared" si="444"/>
        <v xml:space="preserve"> Feb</v>
      </c>
      <c r="O3816" s="4">
        <v>44229.379351851851</v>
      </c>
      <c r="P3816" s="5">
        <v>0</v>
      </c>
      <c r="Q3816" s="5">
        <v>8.1018518518518516E-5</v>
      </c>
      <c r="R3816" s="2">
        <v>0</v>
      </c>
    </row>
    <row r="3817" spans="1:18" ht="12.75">
      <c r="A3817" s="2">
        <v>8615504</v>
      </c>
      <c r="B3817" s="3" t="s">
        <v>8559</v>
      </c>
      <c r="C3817" s="3" t="str">
        <v>5c7fb38d-005f-467f-8564-658b0dd3521b</v>
      </c>
      <c r="D3817" s="2" t="s">
        <v>19</v>
      </c>
      <c r="E3817" s="2" t="s">
        <v>20</v>
      </c>
      <c r="F3817" s="13" t="str">
        <f t="shared" si="438"/>
        <v>16/ 02/ 2021</v>
      </c>
      <c r="G3817" s="2" t="s">
        <v>8560</v>
      </c>
      <c r="H3817" s="2" t="s">
        <v>8561</v>
      </c>
      <c r="I3817" s="19" t="str">
        <f t="shared" si="439"/>
        <v>19:16:25</v>
      </c>
      <c r="J3817" s="17" t="str">
        <f t="shared" si="440"/>
        <v>20:16:46</v>
      </c>
      <c r="K3817" s="17" t="str">
        <f t="shared" si="441"/>
        <v>no</v>
      </c>
      <c r="L3817" s="17">
        <f t="shared" si="442"/>
        <v>4.1909722222222112E-2</v>
      </c>
      <c r="M3817" s="17" t="str">
        <f t="shared" si="443"/>
        <v>3rd week of feb</v>
      </c>
      <c r="N3817" s="13" t="str">
        <f t="shared" si="444"/>
        <v xml:space="preserve"> Feb</v>
      </c>
      <c r="O3817" s="2" t="s">
        <v>21</v>
      </c>
      <c r="P3817" s="5">
        <v>0</v>
      </c>
      <c r="Q3817" s="2" t="s">
        <v>21</v>
      </c>
      <c r="R3817" s="2">
        <v>0</v>
      </c>
    </row>
    <row r="3818" spans="1:18" ht="12.75">
      <c r="A3818" s="2">
        <v>8511498</v>
      </c>
      <c r="B3818" s="3" t="s">
        <v>8562</v>
      </c>
      <c r="C3818" s="3" t="str">
        <v>63b59624-df70-497e-8660-0d115b69a22c</v>
      </c>
      <c r="D3818" s="2" t="s">
        <v>19</v>
      </c>
      <c r="E3818" s="2" t="s">
        <v>23</v>
      </c>
      <c r="F3818" s="13" t="str">
        <f t="shared" si="438"/>
        <v>02/ 01/ 2021</v>
      </c>
      <c r="G3818" s="4">
        <v>44198.946377314816</v>
      </c>
      <c r="H3818" s="4">
        <v>44198.947395833333</v>
      </c>
      <c r="I3818" s="19" t="str">
        <f t="shared" si="439"/>
        <v>22:42:47</v>
      </c>
      <c r="J3818" s="17" t="str">
        <f t="shared" si="440"/>
        <v>22:44:15</v>
      </c>
      <c r="K3818" s="17" t="str">
        <f t="shared" si="441"/>
        <v>no</v>
      </c>
      <c r="L3818" s="17">
        <f t="shared" si="442"/>
        <v>1.0185185185185297E-3</v>
      </c>
      <c r="M3818" s="17" t="str">
        <f t="shared" si="443"/>
        <v>-</v>
      </c>
      <c r="N3818" s="13" t="str">
        <f t="shared" si="444"/>
        <v xml:space="preserve"> Jan</v>
      </c>
      <c r="O3818" s="2" t="s">
        <v>21</v>
      </c>
      <c r="P3818" s="5">
        <v>0</v>
      </c>
      <c r="Q3818" s="2" t="s">
        <v>21</v>
      </c>
      <c r="R3818" s="2">
        <v>0</v>
      </c>
    </row>
    <row r="3819" spans="1:18" ht="12.75">
      <c r="A3819" s="2">
        <v>8612619</v>
      </c>
      <c r="B3819" s="3" t="s">
        <v>8563</v>
      </c>
      <c r="C3819" s="3" t="str">
        <v>485693e3-eff5-4b93-bfd5-b313989675b8</v>
      </c>
      <c r="D3819" s="2" t="s">
        <v>268</v>
      </c>
      <c r="E3819" s="2" t="s">
        <v>37</v>
      </c>
      <c r="F3819" s="13" t="str">
        <f>TEXT(G3819,"dd/ mm/ yyyy")</f>
        <v>16/ 02/ 2021</v>
      </c>
      <c r="G3819" s="2" t="s">
        <v>8564</v>
      </c>
      <c r="H3819" s="2" t="s">
        <v>8565</v>
      </c>
      <c r="I3819" s="19" t="str">
        <f t="shared" si="439"/>
        <v>13:04:55</v>
      </c>
      <c r="J3819" s="17" t="str">
        <f t="shared" si="440"/>
        <v>13:25:34</v>
      </c>
      <c r="K3819" s="17" t="str">
        <f t="shared" si="441"/>
        <v>yes</v>
      </c>
      <c r="L3819" s="17">
        <f t="shared" si="442"/>
        <v>1.4340277777777799E-2</v>
      </c>
      <c r="M3819" s="17" t="str">
        <f t="shared" si="443"/>
        <v>3rd week of feb</v>
      </c>
      <c r="N3819" s="13" t="str">
        <f t="shared" si="444"/>
        <v xml:space="preserve"> Feb</v>
      </c>
      <c r="O3819" s="2" t="s">
        <v>8566</v>
      </c>
      <c r="P3819" s="5">
        <v>0</v>
      </c>
      <c r="Q3819" s="5">
        <v>9.0277777777777774E-4</v>
      </c>
      <c r="R3819" s="2">
        <v>0</v>
      </c>
    </row>
    <row r="3820" spans="1:18" ht="12.75">
      <c r="A3820" s="2">
        <v>8558799</v>
      </c>
      <c r="B3820" s="3" t="s">
        <v>8567</v>
      </c>
      <c r="C3820" s="3" t="str">
        <v>c3046264-8100-4d78-8829-4496ded7a28d</v>
      </c>
      <c r="D3820" s="2" t="s">
        <v>19</v>
      </c>
      <c r="E3820" s="2" t="s">
        <v>20</v>
      </c>
      <c r="F3820" s="13" t="str">
        <f t="shared" si="438"/>
        <v>02/ 08/ 2021</v>
      </c>
      <c r="G3820" s="4">
        <v>44410.718182870369</v>
      </c>
      <c r="H3820" s="4">
        <v>44410.761886574073</v>
      </c>
      <c r="I3820" s="19" t="str">
        <f t="shared" si="439"/>
        <v>17:14:11</v>
      </c>
      <c r="J3820" s="17" t="str">
        <f t="shared" si="440"/>
        <v>18:17:07</v>
      </c>
      <c r="K3820" s="17" t="str">
        <f t="shared" si="441"/>
        <v>no</v>
      </c>
      <c r="L3820" s="17">
        <f t="shared" si="442"/>
        <v>4.3703703703703689E-2</v>
      </c>
      <c r="M3820" s="17" t="str">
        <f t="shared" si="443"/>
        <v>-</v>
      </c>
      <c r="N3820" s="13" t="str">
        <f t="shared" si="444"/>
        <v xml:space="preserve"> Aug</v>
      </c>
      <c r="O3820" s="2" t="s">
        <v>21</v>
      </c>
      <c r="P3820" s="5">
        <v>0</v>
      </c>
      <c r="Q3820" s="2" t="s">
        <v>21</v>
      </c>
      <c r="R3820" s="2">
        <v>0</v>
      </c>
    </row>
    <row r="3821" spans="1:18" ht="12.75">
      <c r="A3821" s="2">
        <v>8538024</v>
      </c>
      <c r="B3821" s="3" t="s">
        <v>4315</v>
      </c>
      <c r="C3821" s="3" t="str">
        <v>6ef3d30d-3af1-40dd-a0ed-d9f55136dc65</v>
      </c>
      <c r="D3821" s="2" t="s">
        <v>889</v>
      </c>
      <c r="E3821" s="2" t="s">
        <v>37</v>
      </c>
      <c r="F3821" s="13" t="str">
        <f t="shared" si="438"/>
        <v>02/ 05/ 2021</v>
      </c>
      <c r="G3821" s="4">
        <v>44318.625694444447</v>
      </c>
      <c r="H3821" s="4">
        <v>44318.636747685188</v>
      </c>
      <c r="I3821" s="19" t="str">
        <f t="shared" si="439"/>
        <v>15:01:00</v>
      </c>
      <c r="J3821" s="17" t="str">
        <f t="shared" si="440"/>
        <v>15:16:55</v>
      </c>
      <c r="K3821" s="17" t="str">
        <f t="shared" si="441"/>
        <v>yes</v>
      </c>
      <c r="L3821" s="17">
        <f t="shared" si="442"/>
        <v>1.1053240740740766E-2</v>
      </c>
      <c r="M3821" s="17" t="str">
        <f t="shared" si="443"/>
        <v>-</v>
      </c>
      <c r="N3821" s="13" t="str">
        <f t="shared" si="444"/>
        <v xml:space="preserve"> May</v>
      </c>
      <c r="O3821" s="4">
        <v>44318.625972222224</v>
      </c>
      <c r="P3821" s="5">
        <v>0</v>
      </c>
      <c r="Q3821" s="5">
        <v>1.273148148148148E-4</v>
      </c>
      <c r="R3821" s="2">
        <v>4</v>
      </c>
    </row>
    <row r="3822" spans="1:18" ht="12.75">
      <c r="A3822" s="2">
        <v>8686185</v>
      </c>
      <c r="B3822" s="3" t="s">
        <v>8568</v>
      </c>
      <c r="C3822" s="3" t="str">
        <v>36c31258-b19e-47c4-9045-37bb737e38d9</v>
      </c>
      <c r="D3822" s="2" t="s">
        <v>239</v>
      </c>
      <c r="E3822" s="2" t="s">
        <v>37</v>
      </c>
      <c r="F3822" s="13" t="str">
        <f t="shared" si="438"/>
        <v>28/ 02/ 2021</v>
      </c>
      <c r="G3822" s="2" t="s">
        <v>8569</v>
      </c>
      <c r="H3822" s="2" t="s">
        <v>8570</v>
      </c>
      <c r="I3822" s="19" t="str">
        <f t="shared" si="439"/>
        <v>10:58:23</v>
      </c>
      <c r="J3822" s="17" t="str">
        <f t="shared" si="440"/>
        <v>11:06:34</v>
      </c>
      <c r="K3822" s="17" t="str">
        <f t="shared" si="441"/>
        <v>yes</v>
      </c>
      <c r="L3822" s="17">
        <f t="shared" si="442"/>
        <v>5.682870370370352E-3</v>
      </c>
      <c r="M3822" s="17" t="str">
        <f t="shared" si="443"/>
        <v>4rth week of feb</v>
      </c>
      <c r="N3822" s="13" t="str">
        <f t="shared" si="444"/>
        <v xml:space="preserve"> Feb</v>
      </c>
      <c r="O3822" s="2" t="s">
        <v>8571</v>
      </c>
      <c r="P3822" s="5">
        <v>0</v>
      </c>
      <c r="Q3822" s="5">
        <v>2.4305555555555555E-4</v>
      </c>
      <c r="R3822" s="2">
        <v>5</v>
      </c>
    </row>
    <row r="3823" spans="1:18" ht="12.75">
      <c r="A3823" s="2">
        <v>8688064</v>
      </c>
      <c r="B3823" s="3" t="s">
        <v>8572</v>
      </c>
      <c r="C3823" s="3" t="str">
        <v>188d7579-53e1-40df-80f7-07e006a53578</v>
      </c>
      <c r="D3823" s="2" t="s">
        <v>19</v>
      </c>
      <c r="E3823" s="2" t="s">
        <v>20</v>
      </c>
      <c r="F3823" s="13" t="str">
        <f t="shared" si="438"/>
        <v>28/ 02/ 2021</v>
      </c>
      <c r="G3823" s="2" t="s">
        <v>8573</v>
      </c>
      <c r="H3823" s="2" t="s">
        <v>8574</v>
      </c>
      <c r="I3823" s="19" t="str">
        <f t="shared" si="439"/>
        <v>15:22:14</v>
      </c>
      <c r="J3823" s="17" t="str">
        <f t="shared" si="440"/>
        <v>16:22:30</v>
      </c>
      <c r="K3823" s="17" t="str">
        <f t="shared" si="441"/>
        <v>yes</v>
      </c>
      <c r="L3823" s="17">
        <f t="shared" si="442"/>
        <v>4.1851851851851807E-2</v>
      </c>
      <c r="M3823" s="17" t="str">
        <f t="shared" si="443"/>
        <v>4rth week of feb</v>
      </c>
      <c r="N3823" s="13" t="str">
        <f t="shared" si="444"/>
        <v xml:space="preserve"> Feb</v>
      </c>
      <c r="O3823" s="2" t="s">
        <v>21</v>
      </c>
      <c r="P3823" s="5">
        <v>0</v>
      </c>
      <c r="Q3823" s="2" t="s">
        <v>21</v>
      </c>
      <c r="R3823" s="2">
        <v>0</v>
      </c>
    </row>
    <row r="3824" spans="1:18" ht="12.75">
      <c r="A3824" s="2">
        <v>8565023</v>
      </c>
      <c r="B3824" s="3" t="s">
        <v>8575</v>
      </c>
      <c r="C3824" s="3" t="str">
        <v>88030185-b838-4480-8036-1b320fde49d1</v>
      </c>
      <c r="D3824" s="2" t="s">
        <v>19</v>
      </c>
      <c r="E3824" s="2" t="s">
        <v>20</v>
      </c>
      <c r="F3824" s="13" t="str">
        <f t="shared" si="438"/>
        <v>02/ 09/ 2021</v>
      </c>
      <c r="G3824" s="4">
        <v>44441.662997685184</v>
      </c>
      <c r="H3824" s="4">
        <v>44441.705104166664</v>
      </c>
      <c r="I3824" s="19" t="str">
        <f t="shared" si="439"/>
        <v>15:54:43</v>
      </c>
      <c r="J3824" s="17" t="str">
        <f t="shared" si="440"/>
        <v>16:55:21</v>
      </c>
      <c r="K3824" s="17" t="str">
        <f t="shared" si="441"/>
        <v>yes</v>
      </c>
      <c r="L3824" s="17">
        <f t="shared" si="442"/>
        <v>4.2106481481481439E-2</v>
      </c>
      <c r="M3824" s="17" t="str">
        <f t="shared" si="443"/>
        <v>-</v>
      </c>
      <c r="N3824" s="13" t="str">
        <f t="shared" si="444"/>
        <v xml:space="preserve"> Sep</v>
      </c>
      <c r="O3824" s="2" t="s">
        <v>21</v>
      </c>
      <c r="P3824" s="5">
        <v>0</v>
      </c>
      <c r="Q3824" s="2" t="s">
        <v>21</v>
      </c>
      <c r="R3824" s="2">
        <v>0</v>
      </c>
    </row>
    <row r="3825" spans="1:18" ht="12.75">
      <c r="A3825" s="2">
        <v>8690356</v>
      </c>
      <c r="B3825" s="3" t="s">
        <v>8576</v>
      </c>
      <c r="C3825" s="3" t="str">
        <v>6acd06cf-d50a-4c18-8390-4073a6c74ce7</v>
      </c>
      <c r="D3825" s="2" t="s">
        <v>19</v>
      </c>
      <c r="E3825" s="2" t="s">
        <v>23</v>
      </c>
      <c r="F3825" s="13" t="str">
        <f t="shared" si="438"/>
        <v>28/ 02/ 2021</v>
      </c>
      <c r="G3825" s="2" t="s">
        <v>8577</v>
      </c>
      <c r="H3825" s="2" t="s">
        <v>8578</v>
      </c>
      <c r="I3825" s="19" t="str">
        <f t="shared" si="439"/>
        <v>22:07:01</v>
      </c>
      <c r="J3825" s="17" t="str">
        <f t="shared" si="440"/>
        <v>22:47:14</v>
      </c>
      <c r="K3825" s="17" t="str">
        <f t="shared" si="441"/>
        <v>no</v>
      </c>
      <c r="L3825" s="17">
        <f t="shared" si="442"/>
        <v>2.792824074074074E-2</v>
      </c>
      <c r="M3825" s="17" t="str">
        <f t="shared" si="443"/>
        <v>4rth week of feb</v>
      </c>
      <c r="N3825" s="13" t="str">
        <f t="shared" si="444"/>
        <v xml:space="preserve"> Feb</v>
      </c>
      <c r="O3825" s="2" t="s">
        <v>21</v>
      </c>
      <c r="P3825" s="5">
        <v>0</v>
      </c>
      <c r="Q3825" s="2" t="s">
        <v>21</v>
      </c>
      <c r="R3825" s="2">
        <v>0</v>
      </c>
    </row>
    <row r="3826" spans="1:18" ht="12.75">
      <c r="A3826" s="2">
        <v>8654494</v>
      </c>
      <c r="B3826" s="3" t="s">
        <v>8579</v>
      </c>
      <c r="C3826" s="3" t="str">
        <v>c08feaba-7e5c-4b90-bf05-33d00d4a56dd</v>
      </c>
      <c r="D3826" s="2" t="s">
        <v>79</v>
      </c>
      <c r="E3826" s="2" t="s">
        <v>37</v>
      </c>
      <c r="F3826" s="13" t="str">
        <f t="shared" si="438"/>
        <v>23/ 02/ 2021</v>
      </c>
      <c r="G3826" s="2" t="s">
        <v>8580</v>
      </c>
      <c r="H3826" s="2" t="s">
        <v>8581</v>
      </c>
      <c r="I3826" s="19" t="str">
        <f t="shared" si="439"/>
        <v>11:09:43</v>
      </c>
      <c r="J3826" s="17" t="str">
        <f t="shared" si="440"/>
        <v>11:47:03</v>
      </c>
      <c r="K3826" s="17" t="str">
        <f t="shared" si="441"/>
        <v>yes</v>
      </c>
      <c r="L3826" s="17">
        <f t="shared" si="442"/>
        <v>2.5925925925925908E-2</v>
      </c>
      <c r="M3826" s="17" t="str">
        <f t="shared" si="443"/>
        <v>4rth week of feb</v>
      </c>
      <c r="N3826" s="13" t="str">
        <f t="shared" si="444"/>
        <v xml:space="preserve"> Feb</v>
      </c>
      <c r="O3826" s="2" t="s">
        <v>8582</v>
      </c>
      <c r="P3826" s="5">
        <v>0</v>
      </c>
      <c r="Q3826" s="5">
        <v>4.6296296296296294E-5</v>
      </c>
      <c r="R3826" s="2">
        <v>0</v>
      </c>
    </row>
    <row r="3827" spans="1:18" ht="12.75">
      <c r="A3827" s="2">
        <v>8522933</v>
      </c>
      <c r="B3827" s="3" t="s">
        <v>8583</v>
      </c>
      <c r="C3827" s="3" t="str">
        <v>e6814217-389f-44f4-b308-d89bff255c06</v>
      </c>
      <c r="D3827" s="2" t="s">
        <v>19</v>
      </c>
      <c r="E3827" s="2" t="s">
        <v>20</v>
      </c>
      <c r="F3827" s="13" t="str">
        <f t="shared" si="438"/>
        <v>02/ 03/ 2021</v>
      </c>
      <c r="G3827" s="4">
        <v>44257.637199074074</v>
      </c>
      <c r="H3827" s="4">
        <v>44257.679965277777</v>
      </c>
      <c r="I3827" s="19" t="str">
        <f t="shared" si="439"/>
        <v>15:17:34</v>
      </c>
      <c r="J3827" s="17" t="str">
        <f t="shared" si="440"/>
        <v>16:19:09</v>
      </c>
      <c r="K3827" s="17" t="str">
        <f t="shared" si="441"/>
        <v>yes</v>
      </c>
      <c r="L3827" s="17">
        <f t="shared" si="442"/>
        <v>4.2766203703703765E-2</v>
      </c>
      <c r="M3827" s="17" t="str">
        <f t="shared" si="443"/>
        <v>-</v>
      </c>
      <c r="N3827" s="13" t="str">
        <f t="shared" si="444"/>
        <v xml:space="preserve"> Mar</v>
      </c>
      <c r="O3827" s="2" t="s">
        <v>21</v>
      </c>
      <c r="P3827" s="5">
        <v>0</v>
      </c>
      <c r="Q3827" s="2" t="s">
        <v>21</v>
      </c>
      <c r="R3827" s="2">
        <v>0</v>
      </c>
    </row>
    <row r="3828" spans="1:18" ht="12.75">
      <c r="A3828" s="2">
        <v>8613823</v>
      </c>
      <c r="B3828" s="3" t="s">
        <v>8584</v>
      </c>
      <c r="C3828" s="3" t="str">
        <v>085535be-a8d1-4526-94f1-407a0ee7bb26</v>
      </c>
      <c r="D3828" s="2" t="s">
        <v>19</v>
      </c>
      <c r="E3828" s="2" t="s">
        <v>20</v>
      </c>
      <c r="F3828" s="13" t="str">
        <f t="shared" si="438"/>
        <v>16/ 02/ 2021</v>
      </c>
      <c r="G3828" s="2" t="s">
        <v>8585</v>
      </c>
      <c r="H3828" s="2" t="s">
        <v>8586</v>
      </c>
      <c r="I3828" s="19" t="str">
        <f t="shared" si="439"/>
        <v>15:25:20</v>
      </c>
      <c r="J3828" s="17" t="str">
        <f t="shared" si="440"/>
        <v>16:26:51</v>
      </c>
      <c r="K3828" s="17" t="str">
        <f t="shared" si="441"/>
        <v>yes</v>
      </c>
      <c r="L3828" s="17">
        <f t="shared" si="442"/>
        <v>4.2719907407407498E-2</v>
      </c>
      <c r="M3828" s="17" t="str">
        <f t="shared" si="443"/>
        <v>3rd week of feb</v>
      </c>
      <c r="N3828" s="13" t="str">
        <f t="shared" si="444"/>
        <v xml:space="preserve"> Feb</v>
      </c>
      <c r="O3828" s="2" t="s">
        <v>21</v>
      </c>
      <c r="P3828" s="5">
        <v>0</v>
      </c>
      <c r="Q3828" s="2" t="s">
        <v>21</v>
      </c>
      <c r="R3828" s="2">
        <v>0</v>
      </c>
    </row>
    <row r="3829" spans="1:18" ht="12.75">
      <c r="A3829" s="2">
        <v>8598545</v>
      </c>
      <c r="B3829" s="3" t="s">
        <v>8587</v>
      </c>
      <c r="C3829" s="3" t="str">
        <v>ba1b06e9-2aea-494c-8c4e-f56e94a7d49b</v>
      </c>
      <c r="D3829" s="2" t="s">
        <v>19</v>
      </c>
      <c r="E3829" s="2" t="s">
        <v>23</v>
      </c>
      <c r="F3829" s="13" t="str">
        <f t="shared" si="438"/>
        <v>14/ 02/ 2021</v>
      </c>
      <c r="G3829" s="2" t="s">
        <v>8588</v>
      </c>
      <c r="H3829" s="2" t="s">
        <v>8589</v>
      </c>
      <c r="I3829" s="19" t="str">
        <f t="shared" si="439"/>
        <v>11:17:42</v>
      </c>
      <c r="J3829" s="17" t="str">
        <f t="shared" si="440"/>
        <v>11:19:21</v>
      </c>
      <c r="K3829" s="17" t="str">
        <f t="shared" si="441"/>
        <v>yes</v>
      </c>
      <c r="L3829" s="17">
        <f t="shared" si="442"/>
        <v>1.1458333333332904E-3</v>
      </c>
      <c r="M3829" s="17" t="str">
        <f t="shared" si="443"/>
        <v>2nd week of feb</v>
      </c>
      <c r="N3829" s="13" t="str">
        <f t="shared" si="444"/>
        <v xml:space="preserve"> Feb</v>
      </c>
      <c r="O3829" s="2" t="s">
        <v>21</v>
      </c>
      <c r="P3829" s="5">
        <v>0</v>
      </c>
      <c r="Q3829" s="2" t="s">
        <v>21</v>
      </c>
      <c r="R3829" s="2">
        <v>0</v>
      </c>
    </row>
    <row r="3830" spans="1:18" ht="12.75">
      <c r="A3830" s="2">
        <v>8630648</v>
      </c>
      <c r="B3830" s="3" t="s">
        <v>8590</v>
      </c>
      <c r="C3830" s="3" t="str">
        <v>8910cfad-ff20-4c96-bb0b-a64f7ec1d1ac</v>
      </c>
      <c r="D3830" s="2" t="s">
        <v>19</v>
      </c>
      <c r="E3830" s="2" t="s">
        <v>20</v>
      </c>
      <c r="F3830" s="13" t="str">
        <f t="shared" si="438"/>
        <v>19/ 02/ 2021</v>
      </c>
      <c r="G3830" s="2" t="s">
        <v>8591</v>
      </c>
      <c r="H3830" s="2" t="s">
        <v>8592</v>
      </c>
      <c r="I3830" s="19" t="str">
        <f t="shared" si="439"/>
        <v>00:20:34</v>
      </c>
      <c r="J3830" s="17" t="str">
        <f t="shared" si="440"/>
        <v>01:21:24</v>
      </c>
      <c r="K3830" s="17" t="str">
        <f t="shared" si="441"/>
        <v>no</v>
      </c>
      <c r="L3830" s="17">
        <f t="shared" si="442"/>
        <v>4.2245370370370371E-2</v>
      </c>
      <c r="M3830" s="17" t="str">
        <f t="shared" si="443"/>
        <v>3rd week of feb</v>
      </c>
      <c r="N3830" s="13" t="str">
        <f t="shared" si="444"/>
        <v xml:space="preserve"> Feb</v>
      </c>
      <c r="O3830" s="2" t="s">
        <v>21</v>
      </c>
      <c r="P3830" s="5">
        <v>0</v>
      </c>
      <c r="Q3830" s="2" t="s">
        <v>21</v>
      </c>
      <c r="R3830" s="2">
        <v>0</v>
      </c>
    </row>
    <row r="3831" spans="1:18" ht="12.75">
      <c r="A3831" s="2">
        <v>8527784</v>
      </c>
      <c r="B3831" s="3" t="s">
        <v>8593</v>
      </c>
      <c r="C3831" s="3" t="str">
        <v>de5e943e-b2f9-4a42-bd4c-1837a9ab2b11</v>
      </c>
      <c r="D3831" s="2" t="s">
        <v>254</v>
      </c>
      <c r="E3831" s="2" t="s">
        <v>37</v>
      </c>
      <c r="F3831" s="13" t="str">
        <f t="shared" si="438"/>
        <v>02/ 04/ 2021</v>
      </c>
      <c r="G3831" s="4">
        <v>44288.416932870372</v>
      </c>
      <c r="H3831" s="4">
        <v>44288.423611111109</v>
      </c>
      <c r="I3831" s="19" t="str">
        <f t="shared" si="439"/>
        <v>10:00:23</v>
      </c>
      <c r="J3831" s="17" t="str">
        <f t="shared" si="440"/>
        <v>10:10:00</v>
      </c>
      <c r="K3831" s="17" t="str">
        <f t="shared" si="441"/>
        <v>yes</v>
      </c>
      <c r="L3831" s="17">
        <f t="shared" si="442"/>
        <v>6.6782407407407485E-3</v>
      </c>
      <c r="M3831" s="17" t="str">
        <f t="shared" si="443"/>
        <v>-</v>
      </c>
      <c r="N3831" s="13" t="str">
        <f t="shared" si="444"/>
        <v xml:space="preserve"> Apr</v>
      </c>
      <c r="O3831" s="4">
        <v>44288.417569444442</v>
      </c>
      <c r="P3831" s="5">
        <v>0</v>
      </c>
      <c r="Q3831" s="5">
        <v>4.6296296296296294E-5</v>
      </c>
      <c r="R3831" s="2">
        <v>5</v>
      </c>
    </row>
    <row r="3832" spans="1:18" ht="12.75">
      <c r="A3832" s="2">
        <v>8607189</v>
      </c>
      <c r="B3832" s="3" t="s">
        <v>8594</v>
      </c>
      <c r="C3832" s="3" t="str">
        <v>3324fa66-a0fb-4174-8ab0-161712bc97ae</v>
      </c>
      <c r="D3832" s="2" t="s">
        <v>165</v>
      </c>
      <c r="E3832" s="2" t="s">
        <v>37</v>
      </c>
      <c r="F3832" s="13" t="str">
        <f t="shared" si="438"/>
        <v>15/ 02/ 2021</v>
      </c>
      <c r="G3832" s="2" t="s">
        <v>8595</v>
      </c>
      <c r="H3832" s="2" t="s">
        <v>8596</v>
      </c>
      <c r="I3832" s="19" t="str">
        <f t="shared" si="439"/>
        <v>15:48:46</v>
      </c>
      <c r="J3832" s="17" t="str">
        <f t="shared" si="440"/>
        <v>16:19:20</v>
      </c>
      <c r="K3832" s="17" t="str">
        <f t="shared" si="441"/>
        <v>yes</v>
      </c>
      <c r="L3832" s="17">
        <f t="shared" si="442"/>
        <v>2.1226851851851913E-2</v>
      </c>
      <c r="M3832" s="17" t="str">
        <f t="shared" si="443"/>
        <v>3rd week of feb</v>
      </c>
      <c r="N3832" s="13" t="str">
        <f t="shared" si="444"/>
        <v xml:space="preserve"> Feb</v>
      </c>
      <c r="O3832" s="2" t="s">
        <v>8597</v>
      </c>
      <c r="P3832" s="5">
        <v>0</v>
      </c>
      <c r="Q3832" s="5">
        <v>3.4722222222222222E-5</v>
      </c>
      <c r="R3832" s="2">
        <v>0</v>
      </c>
    </row>
    <row r="3833" spans="1:18" ht="12.75">
      <c r="A3833" s="2">
        <v>8656267</v>
      </c>
      <c r="B3833" s="3" t="s">
        <v>8598</v>
      </c>
      <c r="C3833" s="3" t="str">
        <v>d8d50115-2621-46ff-865d-3a99b2756809</v>
      </c>
      <c r="D3833" s="2" t="s">
        <v>19</v>
      </c>
      <c r="E3833" s="2" t="s">
        <v>20</v>
      </c>
      <c r="F3833" s="13" t="str">
        <f t="shared" si="438"/>
        <v>23/ 02/ 2021</v>
      </c>
      <c r="G3833" s="2" t="s">
        <v>8599</v>
      </c>
      <c r="H3833" s="2" t="s">
        <v>8600</v>
      </c>
      <c r="I3833" s="19" t="str">
        <f t="shared" si="439"/>
        <v>15:03:56</v>
      </c>
      <c r="J3833" s="17" t="str">
        <f t="shared" si="440"/>
        <v>16:05:18</v>
      </c>
      <c r="K3833" s="17" t="str">
        <f t="shared" si="441"/>
        <v>yes</v>
      </c>
      <c r="L3833" s="17">
        <f t="shared" si="442"/>
        <v>4.2615740740740815E-2</v>
      </c>
      <c r="M3833" s="17" t="str">
        <f t="shared" si="443"/>
        <v>4rth week of feb</v>
      </c>
      <c r="N3833" s="13" t="str">
        <f t="shared" si="444"/>
        <v xml:space="preserve"> Feb</v>
      </c>
      <c r="O3833" s="2" t="s">
        <v>21</v>
      </c>
      <c r="P3833" s="5">
        <v>0</v>
      </c>
      <c r="Q3833" s="2" t="s">
        <v>21</v>
      </c>
      <c r="R3833" s="2">
        <v>0</v>
      </c>
    </row>
    <row r="3834" spans="1:18" ht="12.75">
      <c r="A3834" s="2">
        <v>8655754</v>
      </c>
      <c r="B3834" s="3" t="s">
        <v>8601</v>
      </c>
      <c r="C3834" s="3" t="str">
        <v>711f4bb2-ee33-4ad9-ad17-c238a416df56</v>
      </c>
      <c r="D3834" s="2" t="s">
        <v>19</v>
      </c>
      <c r="E3834" s="2" t="s">
        <v>20</v>
      </c>
      <c r="F3834" s="13" t="str">
        <f t="shared" si="438"/>
        <v>23/ 02/ 2021</v>
      </c>
      <c r="G3834" s="2" t="s">
        <v>8602</v>
      </c>
      <c r="H3834" s="2" t="s">
        <v>8603</v>
      </c>
      <c r="I3834" s="19" t="str">
        <f t="shared" si="439"/>
        <v>13:54:07</v>
      </c>
      <c r="J3834" s="17" t="str">
        <f t="shared" si="440"/>
        <v>14:54:43</v>
      </c>
      <c r="K3834" s="17" t="str">
        <f t="shared" si="441"/>
        <v>yes</v>
      </c>
      <c r="L3834" s="17">
        <f t="shared" si="442"/>
        <v>4.208333333333325E-2</v>
      </c>
      <c r="M3834" s="17" t="str">
        <f t="shared" si="443"/>
        <v>4rth week of feb</v>
      </c>
      <c r="N3834" s="13" t="str">
        <f t="shared" si="444"/>
        <v xml:space="preserve"> Feb</v>
      </c>
      <c r="O3834" s="2" t="s">
        <v>21</v>
      </c>
      <c r="P3834" s="5">
        <v>0</v>
      </c>
      <c r="Q3834" s="2" t="s">
        <v>21</v>
      </c>
      <c r="R3834" s="2">
        <v>0</v>
      </c>
    </row>
    <row r="3835" spans="1:18" ht="12.75">
      <c r="A3835" s="2">
        <v>8526415</v>
      </c>
      <c r="B3835" s="3" t="s">
        <v>8604</v>
      </c>
      <c r="C3835" s="3" t="str">
        <v>c7431e7e-decd-4313-a563-ab5047f46344</v>
      </c>
      <c r="D3835" s="2" t="s">
        <v>19</v>
      </c>
      <c r="E3835" s="2" t="s">
        <v>23</v>
      </c>
      <c r="F3835" s="13" t="str">
        <f t="shared" si="438"/>
        <v>02/ 03/ 2021</v>
      </c>
      <c r="G3835" s="4">
        <v>44257.965995370374</v>
      </c>
      <c r="H3835" s="4">
        <v>44257.966493055559</v>
      </c>
      <c r="I3835" s="19" t="str">
        <f t="shared" si="439"/>
        <v>23:11:02</v>
      </c>
      <c r="J3835" s="17" t="str">
        <f t="shared" si="440"/>
        <v>23:11:45</v>
      </c>
      <c r="K3835" s="17" t="str">
        <f t="shared" si="441"/>
        <v>no</v>
      </c>
      <c r="L3835" s="17">
        <f t="shared" si="442"/>
        <v>4.9768518518522598E-4</v>
      </c>
      <c r="M3835" s="17" t="str">
        <f t="shared" si="443"/>
        <v>-</v>
      </c>
      <c r="N3835" s="13" t="str">
        <f t="shared" si="444"/>
        <v xml:space="preserve"> Mar</v>
      </c>
      <c r="O3835" s="2" t="s">
        <v>21</v>
      </c>
      <c r="P3835" s="5">
        <v>0</v>
      </c>
      <c r="Q3835" s="2" t="s">
        <v>21</v>
      </c>
      <c r="R3835" s="2">
        <v>0</v>
      </c>
    </row>
    <row r="3836" spans="1:18" ht="12.75">
      <c r="A3836" s="2">
        <v>8647088</v>
      </c>
      <c r="B3836" s="3" t="s">
        <v>8605</v>
      </c>
      <c r="C3836" s="3" t="str">
        <v>d78c8ceb-a55f-42b6-ae9b-d3d422e31db4</v>
      </c>
      <c r="D3836" s="2" t="s">
        <v>19</v>
      </c>
      <c r="E3836" s="2" t="s">
        <v>23</v>
      </c>
      <c r="F3836" s="13" t="str">
        <f t="shared" si="438"/>
        <v>21/ 02/ 2021</v>
      </c>
      <c r="G3836" s="2" t="s">
        <v>8606</v>
      </c>
      <c r="H3836" s="2" t="s">
        <v>8607</v>
      </c>
      <c r="I3836" s="19" t="str">
        <f t="shared" si="439"/>
        <v>22:50:15</v>
      </c>
      <c r="J3836" s="17" t="str">
        <f t="shared" si="440"/>
        <v>22:51:17</v>
      </c>
      <c r="K3836" s="17" t="str">
        <f t="shared" si="441"/>
        <v>no</v>
      </c>
      <c r="L3836" s="17">
        <f t="shared" si="442"/>
        <v>7.1759259259263075E-4</v>
      </c>
      <c r="M3836" s="17" t="str">
        <f t="shared" si="443"/>
        <v>3rd week of feb</v>
      </c>
      <c r="N3836" s="13" t="str">
        <f t="shared" si="444"/>
        <v xml:space="preserve"> Feb</v>
      </c>
      <c r="O3836" s="2" t="s">
        <v>21</v>
      </c>
      <c r="P3836" s="5">
        <v>0</v>
      </c>
      <c r="Q3836" s="2" t="s">
        <v>21</v>
      </c>
      <c r="R3836" s="2">
        <v>4</v>
      </c>
    </row>
    <row r="3837" spans="1:18" ht="12.75">
      <c r="A3837" s="2">
        <v>8648455</v>
      </c>
      <c r="B3837" s="3" t="s">
        <v>8608</v>
      </c>
      <c r="C3837" s="3" t="str">
        <v>c352f77b-0219-44d3-85a7-34ff9a8d9c43</v>
      </c>
      <c r="D3837" s="2" t="s">
        <v>19</v>
      </c>
      <c r="E3837" s="2" t="s">
        <v>23</v>
      </c>
      <c r="F3837" s="13" t="str">
        <f>TEXT(G3837,"dd/ mm/ yyyy")</f>
        <v>22/ 02/ 2021</v>
      </c>
      <c r="G3837" s="2" t="s">
        <v>8609</v>
      </c>
      <c r="H3837" s="2" t="s">
        <v>8610</v>
      </c>
      <c r="I3837" s="19" t="str">
        <f t="shared" si="439"/>
        <v>10:44:13</v>
      </c>
      <c r="J3837" s="17" t="str">
        <f t="shared" si="440"/>
        <v>10:44:49</v>
      </c>
      <c r="K3837" s="17" t="str">
        <f t="shared" si="441"/>
        <v>yes</v>
      </c>
      <c r="L3837" s="17">
        <f t="shared" si="442"/>
        <v>4.1666666666667629E-4</v>
      </c>
      <c r="M3837" s="17" t="str">
        <f t="shared" si="443"/>
        <v>4rth week of feb</v>
      </c>
      <c r="N3837" s="13" t="str">
        <f t="shared" si="444"/>
        <v xml:space="preserve"> Feb</v>
      </c>
      <c r="O3837" s="2" t="s">
        <v>21</v>
      </c>
      <c r="P3837" s="5">
        <v>0</v>
      </c>
      <c r="Q3837" s="2" t="s">
        <v>21</v>
      </c>
      <c r="R3837" s="2">
        <v>0</v>
      </c>
    </row>
    <row r="3838" spans="1:18" ht="12.75">
      <c r="A3838" s="2">
        <v>8689634</v>
      </c>
      <c r="B3838" s="3" t="s">
        <v>8611</v>
      </c>
      <c r="C3838" s="3" t="str">
        <v>ef2faef0-e697-4e60-8964-7faa50b8f9b5</v>
      </c>
      <c r="D3838" s="2" t="s">
        <v>19</v>
      </c>
      <c r="E3838" s="2" t="s">
        <v>23</v>
      </c>
      <c r="F3838" s="13" t="str">
        <f t="shared" si="438"/>
        <v>28/ 02/ 2021</v>
      </c>
      <c r="G3838" s="2" t="s">
        <v>8612</v>
      </c>
      <c r="H3838" s="2" t="s">
        <v>8613</v>
      </c>
      <c r="I3838" s="19" t="str">
        <f t="shared" si="439"/>
        <v>19:23:25</v>
      </c>
      <c r="J3838" s="17" t="str">
        <f t="shared" si="440"/>
        <v>19:23:58</v>
      </c>
      <c r="K3838" s="17" t="str">
        <f t="shared" si="441"/>
        <v>no</v>
      </c>
      <c r="L3838" s="17">
        <f t="shared" si="442"/>
        <v>3.8194444444439313E-4</v>
      </c>
      <c r="M3838" s="17" t="str">
        <f t="shared" si="443"/>
        <v>4rth week of feb</v>
      </c>
      <c r="N3838" s="13" t="str">
        <f t="shared" si="444"/>
        <v xml:space="preserve"> Feb</v>
      </c>
      <c r="O3838" s="2" t="s">
        <v>21</v>
      </c>
      <c r="P3838" s="5">
        <v>0</v>
      </c>
      <c r="Q3838" s="2" t="s">
        <v>21</v>
      </c>
      <c r="R3838" s="2">
        <v>1</v>
      </c>
    </row>
    <row r="3839" spans="1:18" ht="12.75">
      <c r="A3839" s="2">
        <v>8683056</v>
      </c>
      <c r="B3839" s="3" t="s">
        <v>8614</v>
      </c>
      <c r="C3839" s="3" t="str">
        <v>18100114-97a9-46c4-b285-9516d04e6be1</v>
      </c>
      <c r="D3839" s="2" t="s">
        <v>102</v>
      </c>
      <c r="E3839" s="2" t="s">
        <v>37</v>
      </c>
      <c r="F3839" s="13" t="str">
        <f t="shared" si="438"/>
        <v>27/ 02/ 2021</v>
      </c>
      <c r="G3839" s="2" t="s">
        <v>8615</v>
      </c>
      <c r="H3839" s="2" t="s">
        <v>8616</v>
      </c>
      <c r="I3839" s="19" t="str">
        <f t="shared" si="439"/>
        <v>17:58:51</v>
      </c>
      <c r="J3839" s="17" t="str">
        <f t="shared" si="440"/>
        <v>18:06:26</v>
      </c>
      <c r="K3839" s="17" t="str">
        <f t="shared" si="441"/>
        <v>no</v>
      </c>
      <c r="L3839" s="17">
        <f t="shared" si="442"/>
        <v>5.2662037037037868E-3</v>
      </c>
      <c r="M3839" s="17" t="str">
        <f t="shared" si="443"/>
        <v>4rth week of feb</v>
      </c>
      <c r="N3839" s="13" t="str">
        <f t="shared" si="444"/>
        <v xml:space="preserve"> Feb</v>
      </c>
      <c r="O3839" s="2" t="s">
        <v>8617</v>
      </c>
      <c r="P3839" s="5">
        <v>0</v>
      </c>
      <c r="Q3839" s="5">
        <v>5.7870370370370373E-5</v>
      </c>
      <c r="R3839" s="2">
        <v>0</v>
      </c>
    </row>
    <row r="3840" spans="1:18" ht="12.75">
      <c r="A3840" s="2">
        <v>8530354</v>
      </c>
      <c r="B3840" s="3" t="s">
        <v>8618</v>
      </c>
      <c r="C3840" s="3" t="str">
        <v>95f92c81-ae8a-4b66-b812-57ed45bbceca</v>
      </c>
      <c r="D3840" s="2" t="s">
        <v>19</v>
      </c>
      <c r="E3840" s="2" t="s">
        <v>20</v>
      </c>
      <c r="F3840" s="13" t="str">
        <f t="shared" si="438"/>
        <v>02/ 04/ 2021</v>
      </c>
      <c r="G3840" s="4">
        <v>44288.585405092592</v>
      </c>
      <c r="H3840" s="4">
        <v>44288.627881944441</v>
      </c>
      <c r="I3840" s="19" t="str">
        <f t="shared" si="439"/>
        <v>14:02:59</v>
      </c>
      <c r="J3840" s="17" t="str">
        <f t="shared" si="440"/>
        <v>15:04:09</v>
      </c>
      <c r="K3840" s="17" t="str">
        <f t="shared" si="441"/>
        <v>yes</v>
      </c>
      <c r="L3840" s="17">
        <f t="shared" si="442"/>
        <v>4.2476851851851904E-2</v>
      </c>
      <c r="M3840" s="17" t="str">
        <f t="shared" si="443"/>
        <v>-</v>
      </c>
      <c r="N3840" s="13" t="str">
        <f t="shared" si="444"/>
        <v xml:space="preserve"> Apr</v>
      </c>
      <c r="O3840" s="2" t="s">
        <v>21</v>
      </c>
      <c r="P3840" s="5">
        <v>0</v>
      </c>
      <c r="Q3840" s="2" t="s">
        <v>21</v>
      </c>
      <c r="R3840" s="2">
        <v>0</v>
      </c>
    </row>
    <row r="3841" spans="1:18" ht="12.75">
      <c r="A3841" s="2">
        <v>8545234</v>
      </c>
      <c r="B3841" s="3" t="s">
        <v>8619</v>
      </c>
      <c r="C3841" s="3" t="str">
        <v>e00860b4-1ceb-4a09-b55a-c3b8aae10ad8</v>
      </c>
      <c r="D3841" s="2" t="s">
        <v>943</v>
      </c>
      <c r="E3841" s="2" t="s">
        <v>31</v>
      </c>
      <c r="F3841" s="13" t="str">
        <f t="shared" si="438"/>
        <v>02/ 06/ 2021</v>
      </c>
      <c r="G3841" s="4">
        <v>44349.650590277779</v>
      </c>
      <c r="H3841" s="4">
        <v>44349.667928240742</v>
      </c>
      <c r="I3841" s="19" t="str">
        <f t="shared" si="439"/>
        <v>15:36:51</v>
      </c>
      <c r="J3841" s="17" t="str">
        <f t="shared" si="440"/>
        <v>16:01:49</v>
      </c>
      <c r="K3841" s="17" t="str">
        <f t="shared" si="441"/>
        <v>yes</v>
      </c>
      <c r="L3841" s="17">
        <f t="shared" si="442"/>
        <v>1.7337962962962861E-2</v>
      </c>
      <c r="M3841" s="17" t="str">
        <f t="shared" si="443"/>
        <v>-</v>
      </c>
      <c r="N3841" s="13" t="str">
        <f t="shared" si="444"/>
        <v xml:space="preserve"> Jun</v>
      </c>
      <c r="O3841" s="4">
        <v>44349.652013888888</v>
      </c>
      <c r="P3841" s="5">
        <v>0</v>
      </c>
      <c r="Q3841" s="5">
        <v>5.7870370370370373E-5</v>
      </c>
      <c r="R3841" s="2">
        <v>2</v>
      </c>
    </row>
    <row r="3842" spans="1:18" ht="12.75">
      <c r="A3842" s="2">
        <v>8656374</v>
      </c>
      <c r="B3842" s="3" t="s">
        <v>3808</v>
      </c>
      <c r="C3842" s="3" t="str">
        <v>56a050d5-2ae4-4876-b8c2-1d4edf1fdee3</v>
      </c>
      <c r="D3842" s="2" t="s">
        <v>335</v>
      </c>
      <c r="E3842" s="2" t="s">
        <v>37</v>
      </c>
      <c r="F3842" s="13" t="str">
        <f t="shared" si="438"/>
        <v>23/ 02/ 2021</v>
      </c>
      <c r="G3842" s="2" t="s">
        <v>8620</v>
      </c>
      <c r="H3842" s="2" t="s">
        <v>8621</v>
      </c>
      <c r="I3842" s="19" t="str">
        <f t="shared" si="439"/>
        <v>15:18:02</v>
      </c>
      <c r="J3842" s="17" t="str">
        <f t="shared" si="440"/>
        <v>15:36:32</v>
      </c>
      <c r="K3842" s="17" t="str">
        <f t="shared" si="441"/>
        <v>yes</v>
      </c>
      <c r="L3842" s="17">
        <f t="shared" si="442"/>
        <v>1.2847222222222232E-2</v>
      </c>
      <c r="M3842" s="17" t="str">
        <f t="shared" si="443"/>
        <v>4rth week of feb</v>
      </c>
      <c r="N3842" s="13" t="str">
        <f t="shared" si="444"/>
        <v xml:space="preserve"> Feb</v>
      </c>
      <c r="O3842" s="2" t="s">
        <v>8622</v>
      </c>
      <c r="P3842" s="5">
        <v>0</v>
      </c>
      <c r="Q3842" s="5">
        <v>9.2592592592592588E-5</v>
      </c>
      <c r="R3842" s="2">
        <v>0</v>
      </c>
    </row>
    <row r="3843" spans="1:18" ht="12.75">
      <c r="A3843" s="2">
        <v>8512719</v>
      </c>
      <c r="B3843" s="3" t="s">
        <v>8623</v>
      </c>
      <c r="C3843" s="3" t="str">
        <v>0e719fb6-c410-4d5d-8f94-d69ed3498019</v>
      </c>
      <c r="D3843" s="2" t="s">
        <v>19</v>
      </c>
      <c r="E3843" s="2" t="s">
        <v>20</v>
      </c>
      <c r="F3843" s="13" t="str">
        <f t="shared" ref="F3843:F3906" si="445">TEXT(G3843,"dd/ mm/ yyyy")</f>
        <v>02/ 02/ 2021</v>
      </c>
      <c r="G3843" s="4">
        <v>44229.396226851852</v>
      </c>
      <c r="H3843" s="4">
        <v>44229.438668981478</v>
      </c>
      <c r="I3843" s="19" t="str">
        <f t="shared" ref="I3843:I3906" si="446">TEXT(G3843,"hh:mm:ss")</f>
        <v>09:30:34</v>
      </c>
      <c r="J3843" s="17" t="str">
        <f t="shared" ref="J3843:J3906" si="447">TEXT(H3843,"hh:mm:ss")</f>
        <v>10:31:41</v>
      </c>
      <c r="K3843" s="17" t="str">
        <f t="shared" ref="K3843:K3906" si="448">IF(AND(HOUR(I3843)&gt;=10,HOUR(J3843)&gt;=10,HOUR(J3843)&lt;=16,MINUTE(J3843)&lt;=60,SECOND(J3843)&lt;=60),"yes","no")</f>
        <v>no</v>
      </c>
      <c r="L3843" s="17">
        <f t="shared" ref="L3843:L3906" si="449">J3843-I3843</f>
        <v>4.2442129629629621E-2</v>
      </c>
      <c r="M3843" s="17" t="str">
        <f t="shared" ref="M3843:M3906" si="450">IF(AND(DAY(F3843)&gt;=1,DAY(F3843)&lt;=7,MONTH(F3843)=2),"1st week of feb",IF(AND(DAY(F3843)&gt;=8,DAY(F3843)&lt;=14,MONTH(F3843)=2),"2nd week of feb",IF(AND(DAY(F3843)&gt;=15,DAY(F3843)&lt;=21,MONTH(F3843)=2),"3rd week of feb",IF(AND(DAY(F3843)&gt;=22,DAY(F3843)&lt;=28,MONTH(F3843)=2),"4rth week of feb","-"))))</f>
        <v>1st week of feb</v>
      </c>
      <c r="N3843" s="13" t="str">
        <f t="shared" ref="N3843:N3906" si="451">TEXT(G3843," Mmm")</f>
        <v xml:space="preserve"> Feb</v>
      </c>
      <c r="O3843" s="2" t="s">
        <v>21</v>
      </c>
      <c r="P3843" s="5">
        <v>0</v>
      </c>
      <c r="Q3843" s="2" t="s">
        <v>21</v>
      </c>
      <c r="R3843" s="2">
        <v>0</v>
      </c>
    </row>
    <row r="3844" spans="1:18" ht="12.75">
      <c r="A3844" s="2">
        <v>8511077</v>
      </c>
      <c r="B3844" s="3" t="s">
        <v>8624</v>
      </c>
      <c r="C3844" s="3" t="str">
        <v>92250c73-4906-49ad-bbb3-09c97399f407</v>
      </c>
      <c r="D3844" s="2" t="s">
        <v>19</v>
      </c>
      <c r="E3844" s="2" t="s">
        <v>20</v>
      </c>
      <c r="F3844" s="13" t="str">
        <f t="shared" si="445"/>
        <v>02/ 01/ 2021</v>
      </c>
      <c r="G3844" s="4">
        <v>44198.892106481479</v>
      </c>
      <c r="H3844" s="4">
        <v>44198.934016203704</v>
      </c>
      <c r="I3844" s="19" t="str">
        <f t="shared" si="446"/>
        <v>21:24:38</v>
      </c>
      <c r="J3844" s="17" t="str">
        <f t="shared" si="447"/>
        <v>22:24:59</v>
      </c>
      <c r="K3844" s="17" t="str">
        <f t="shared" si="448"/>
        <v>no</v>
      </c>
      <c r="L3844" s="17">
        <f t="shared" si="449"/>
        <v>4.1909722222222334E-2</v>
      </c>
      <c r="M3844" s="17" t="str">
        <f t="shared" si="450"/>
        <v>-</v>
      </c>
      <c r="N3844" s="13" t="str">
        <f t="shared" si="451"/>
        <v xml:space="preserve"> Jan</v>
      </c>
      <c r="O3844" s="2" t="s">
        <v>21</v>
      </c>
      <c r="P3844" s="5">
        <v>0</v>
      </c>
      <c r="Q3844" s="2" t="s">
        <v>21</v>
      </c>
      <c r="R3844" s="2">
        <v>0</v>
      </c>
    </row>
    <row r="3845" spans="1:18" ht="12.75">
      <c r="A3845" s="2">
        <v>8504543</v>
      </c>
      <c r="B3845" s="3" t="s">
        <v>8625</v>
      </c>
      <c r="C3845" s="3" t="str">
        <v>e2369523-12e1-4504-aaa7-830ab1450363</v>
      </c>
      <c r="D3845" s="2" t="s">
        <v>19</v>
      </c>
      <c r="E3845" s="2" t="s">
        <v>23</v>
      </c>
      <c r="F3845" s="13" t="str">
        <f t="shared" si="445"/>
        <v>02/ 01/ 2021</v>
      </c>
      <c r="G3845" s="4">
        <v>44198.062361111108</v>
      </c>
      <c r="H3845" s="4">
        <v>44198.063425925924</v>
      </c>
      <c r="I3845" s="19" t="str">
        <f t="shared" si="446"/>
        <v>01:29:48</v>
      </c>
      <c r="J3845" s="17" t="str">
        <f t="shared" si="447"/>
        <v>01:31:20</v>
      </c>
      <c r="K3845" s="17" t="str">
        <f t="shared" si="448"/>
        <v>no</v>
      </c>
      <c r="L3845" s="17">
        <f t="shared" si="449"/>
        <v>1.064814814814817E-3</v>
      </c>
      <c r="M3845" s="17" t="str">
        <f t="shared" si="450"/>
        <v>-</v>
      </c>
      <c r="N3845" s="13" t="str">
        <f t="shared" si="451"/>
        <v xml:space="preserve"> Jan</v>
      </c>
      <c r="O3845" s="2" t="s">
        <v>21</v>
      </c>
      <c r="P3845" s="5">
        <v>0</v>
      </c>
      <c r="Q3845" s="2" t="s">
        <v>21</v>
      </c>
      <c r="R3845" s="2">
        <v>2</v>
      </c>
    </row>
    <row r="3846" spans="1:18" ht="12.75">
      <c r="A3846" s="2">
        <v>8558192</v>
      </c>
      <c r="B3846" s="3" t="s">
        <v>8626</v>
      </c>
      <c r="C3846" s="3" t="str">
        <v>0f7a71ee-5c52-4fb8-8413-d50b37ac7346</v>
      </c>
      <c r="D3846" s="2" t="s">
        <v>19</v>
      </c>
      <c r="E3846" s="2" t="s">
        <v>23</v>
      </c>
      <c r="F3846" s="13" t="str">
        <f>TEXT(G3846,"dd/ mm/ yyyy")</f>
        <v>02/ 08/ 2021</v>
      </c>
      <c r="G3846" s="4">
        <v>44410.669791666667</v>
      </c>
      <c r="H3846" s="4">
        <v>44410.670092592591</v>
      </c>
      <c r="I3846" s="19" t="str">
        <f t="shared" si="446"/>
        <v>16:04:30</v>
      </c>
      <c r="J3846" s="17" t="str">
        <f t="shared" si="447"/>
        <v>16:04:56</v>
      </c>
      <c r="K3846" s="17" t="str">
        <f t="shared" si="448"/>
        <v>yes</v>
      </c>
      <c r="L3846" s="17">
        <f t="shared" si="449"/>
        <v>3.0092592592589895E-4</v>
      </c>
      <c r="M3846" s="17" t="str">
        <f t="shared" si="450"/>
        <v>-</v>
      </c>
      <c r="N3846" s="13" t="str">
        <f t="shared" si="451"/>
        <v xml:space="preserve"> Aug</v>
      </c>
      <c r="O3846" s="2" t="s">
        <v>21</v>
      </c>
      <c r="P3846" s="5">
        <v>0</v>
      </c>
      <c r="Q3846" s="2" t="s">
        <v>21</v>
      </c>
      <c r="R3846" s="2">
        <v>0</v>
      </c>
    </row>
    <row r="3847" spans="1:18" ht="12.75">
      <c r="A3847" s="2">
        <v>8553174</v>
      </c>
      <c r="B3847" s="3" t="s">
        <v>8627</v>
      </c>
      <c r="C3847" s="3" t="str">
        <v>7b48232a-fefa-4026-8771-d7edece90ed1</v>
      </c>
      <c r="D3847" s="2" t="s">
        <v>19</v>
      </c>
      <c r="E3847" s="2" t="s">
        <v>23</v>
      </c>
      <c r="F3847" s="13" t="str">
        <f t="shared" si="445"/>
        <v>02/ 07/ 2021</v>
      </c>
      <c r="G3847" s="4">
        <v>44379.84878472222</v>
      </c>
      <c r="H3847" s="4">
        <v>44379.849282407406</v>
      </c>
      <c r="I3847" s="19" t="str">
        <f t="shared" si="446"/>
        <v>20:22:15</v>
      </c>
      <c r="J3847" s="17" t="str">
        <f t="shared" si="447"/>
        <v>20:22:58</v>
      </c>
      <c r="K3847" s="17" t="str">
        <f t="shared" si="448"/>
        <v>no</v>
      </c>
      <c r="L3847" s="17">
        <f t="shared" si="449"/>
        <v>4.9768518518522598E-4</v>
      </c>
      <c r="M3847" s="17" t="str">
        <f t="shared" si="450"/>
        <v>-</v>
      </c>
      <c r="N3847" s="13" t="str">
        <f t="shared" si="451"/>
        <v xml:space="preserve"> Jul</v>
      </c>
      <c r="O3847" s="2" t="s">
        <v>21</v>
      </c>
      <c r="P3847" s="5">
        <v>0</v>
      </c>
      <c r="Q3847" s="2" t="s">
        <v>21</v>
      </c>
      <c r="R3847" s="2">
        <v>0</v>
      </c>
    </row>
    <row r="3848" spans="1:18" ht="12.75">
      <c r="A3848" s="2">
        <v>8539259</v>
      </c>
      <c r="B3848" s="3" t="s">
        <v>8628</v>
      </c>
      <c r="C3848" s="3" t="str">
        <v>c7b5a3c9-f7ee-4e7d-a0ce-289ac5b5e62c</v>
      </c>
      <c r="D3848" s="2" t="s">
        <v>1193</v>
      </c>
      <c r="E3848" s="2" t="s">
        <v>37</v>
      </c>
      <c r="F3848" s="13" t="str">
        <f t="shared" si="445"/>
        <v>02/ 05/ 2021</v>
      </c>
      <c r="G3848" s="4">
        <v>44318.731747685182</v>
      </c>
      <c r="H3848" s="4">
        <v>44318.7500462963</v>
      </c>
      <c r="I3848" s="19" t="str">
        <f t="shared" si="446"/>
        <v>17:33:43</v>
      </c>
      <c r="J3848" s="17" t="str">
        <f t="shared" si="447"/>
        <v>18:00:04</v>
      </c>
      <c r="K3848" s="17" t="str">
        <f t="shared" si="448"/>
        <v>no</v>
      </c>
      <c r="L3848" s="17">
        <f t="shared" si="449"/>
        <v>1.8298611111110974E-2</v>
      </c>
      <c r="M3848" s="17" t="str">
        <f t="shared" si="450"/>
        <v>-</v>
      </c>
      <c r="N3848" s="13" t="str">
        <f t="shared" si="451"/>
        <v xml:space="preserve"> May</v>
      </c>
      <c r="O3848" s="4">
        <v>44318.733425925922</v>
      </c>
      <c r="P3848" s="5">
        <v>0</v>
      </c>
      <c r="Q3848" s="5">
        <v>8.1018518518518516E-5</v>
      </c>
      <c r="R3848" s="2">
        <v>4</v>
      </c>
    </row>
    <row r="3849" spans="1:18" ht="12.75">
      <c r="A3849" s="2">
        <v>8637935</v>
      </c>
      <c r="B3849" s="3" t="s">
        <v>8629</v>
      </c>
      <c r="C3849" s="3" t="str">
        <v>e884aef2-efea-41eb-ac6d-91f8cb0f251d</v>
      </c>
      <c r="D3849" s="2" t="s">
        <v>1196</v>
      </c>
      <c r="E3849" s="2" t="s">
        <v>37</v>
      </c>
      <c r="F3849" s="13" t="str">
        <f t="shared" si="445"/>
        <v>20/ 02/ 2021</v>
      </c>
      <c r="G3849" s="2" t="s">
        <v>8630</v>
      </c>
      <c r="H3849" s="2" t="s">
        <v>8631</v>
      </c>
      <c r="I3849" s="19" t="str">
        <f t="shared" si="446"/>
        <v>11:28:08</v>
      </c>
      <c r="J3849" s="17" t="str">
        <f t="shared" si="447"/>
        <v>11:37:56</v>
      </c>
      <c r="K3849" s="17" t="str">
        <f t="shared" si="448"/>
        <v>yes</v>
      </c>
      <c r="L3849" s="17">
        <f t="shared" si="449"/>
        <v>6.8055555555555092E-3</v>
      </c>
      <c r="M3849" s="17" t="str">
        <f t="shared" si="450"/>
        <v>3rd week of feb</v>
      </c>
      <c r="N3849" s="13" t="str">
        <f t="shared" si="451"/>
        <v xml:space="preserve"> Feb</v>
      </c>
      <c r="O3849" s="2" t="s">
        <v>8632</v>
      </c>
      <c r="P3849" s="5">
        <v>0</v>
      </c>
      <c r="Q3849" s="5">
        <v>8.1018518518518516E-5</v>
      </c>
      <c r="R3849" s="2">
        <v>0</v>
      </c>
    </row>
    <row r="3850" spans="1:18" ht="12.75">
      <c r="A3850" s="2">
        <v>8515078</v>
      </c>
      <c r="B3850" s="3" t="s">
        <v>8633</v>
      </c>
      <c r="C3850" s="3" t="str">
        <v>8952b3eb-50f1-4a95-b4f1-05acb737e98d</v>
      </c>
      <c r="D3850" s="2" t="s">
        <v>352</v>
      </c>
      <c r="E3850" s="2" t="s">
        <v>37</v>
      </c>
      <c r="F3850" s="13" t="str">
        <f t="shared" si="445"/>
        <v>02/ 02/ 2021</v>
      </c>
      <c r="G3850" s="4">
        <v>44229.595914351848</v>
      </c>
      <c r="H3850" s="4">
        <v>44229.599016203705</v>
      </c>
      <c r="I3850" s="19" t="str">
        <f t="shared" si="446"/>
        <v>14:18:07</v>
      </c>
      <c r="J3850" s="17" t="str">
        <f t="shared" si="447"/>
        <v>14:22:35</v>
      </c>
      <c r="K3850" s="17" t="str">
        <f t="shared" si="448"/>
        <v>yes</v>
      </c>
      <c r="L3850" s="17">
        <f t="shared" si="449"/>
        <v>3.1018518518518556E-3</v>
      </c>
      <c r="M3850" s="17" t="str">
        <f t="shared" si="450"/>
        <v>1st week of feb</v>
      </c>
      <c r="N3850" s="13" t="str">
        <f t="shared" si="451"/>
        <v xml:space="preserve"> Feb</v>
      </c>
      <c r="O3850" s="4">
        <v>44229.596273148149</v>
      </c>
      <c r="P3850" s="5">
        <v>0</v>
      </c>
      <c r="Q3850" s="5">
        <v>5.7870370370370373E-5</v>
      </c>
      <c r="R3850" s="2">
        <v>3</v>
      </c>
    </row>
    <row r="3851" spans="1:18" ht="12.75">
      <c r="A3851" s="2">
        <v>8672167</v>
      </c>
      <c r="B3851" s="3" t="s">
        <v>8634</v>
      </c>
      <c r="C3851" s="3" t="str">
        <v>6f05499b-40ca-4017-ba80-75ff88f95a75</v>
      </c>
      <c r="D3851" s="2" t="s">
        <v>19</v>
      </c>
      <c r="E3851" s="2" t="s">
        <v>23</v>
      </c>
      <c r="F3851" s="13" t="str">
        <f t="shared" si="445"/>
        <v>25/ 02/ 2021</v>
      </c>
      <c r="G3851" s="2" t="s">
        <v>8635</v>
      </c>
      <c r="H3851" s="2" t="s">
        <v>8636</v>
      </c>
      <c r="I3851" s="19" t="str">
        <f t="shared" si="446"/>
        <v>22:22:14</v>
      </c>
      <c r="J3851" s="17" t="str">
        <f t="shared" si="447"/>
        <v>22:23:35</v>
      </c>
      <c r="K3851" s="17" t="str">
        <f t="shared" si="448"/>
        <v>no</v>
      </c>
      <c r="L3851" s="17">
        <f t="shared" si="449"/>
        <v>9.3750000000003553E-4</v>
      </c>
      <c r="M3851" s="17" t="str">
        <f t="shared" si="450"/>
        <v>4rth week of feb</v>
      </c>
      <c r="N3851" s="13" t="str">
        <f t="shared" si="451"/>
        <v xml:space="preserve"> Feb</v>
      </c>
      <c r="O3851" s="2" t="s">
        <v>21</v>
      </c>
      <c r="P3851" s="5">
        <v>0</v>
      </c>
      <c r="Q3851" s="2" t="s">
        <v>21</v>
      </c>
      <c r="R3851" s="2">
        <v>0</v>
      </c>
    </row>
    <row r="3852" spans="1:18" ht="12.75">
      <c r="A3852" s="2">
        <v>8516572</v>
      </c>
      <c r="B3852" s="3" t="s">
        <v>8637</v>
      </c>
      <c r="C3852" s="3" t="str">
        <v>f92200a7-cecc-4f6f-bef7-70c3b046ad3e</v>
      </c>
      <c r="D3852" s="2" t="s">
        <v>19</v>
      </c>
      <c r="E3852" s="2" t="s">
        <v>20</v>
      </c>
      <c r="F3852" s="13" t="str">
        <f t="shared" si="445"/>
        <v>02/ 02/ 2021</v>
      </c>
      <c r="G3852" s="4">
        <v>44229.717847222222</v>
      </c>
      <c r="H3852" s="4">
        <v>44229.760277777779</v>
      </c>
      <c r="I3852" s="19" t="str">
        <f t="shared" si="446"/>
        <v>17:13:42</v>
      </c>
      <c r="J3852" s="17" t="str">
        <f t="shared" si="447"/>
        <v>18:14:48</v>
      </c>
      <c r="K3852" s="17" t="str">
        <f t="shared" si="448"/>
        <v>no</v>
      </c>
      <c r="L3852" s="17">
        <f t="shared" si="449"/>
        <v>4.2430555555555527E-2</v>
      </c>
      <c r="M3852" s="17" t="str">
        <f t="shared" si="450"/>
        <v>1st week of feb</v>
      </c>
      <c r="N3852" s="13" t="str">
        <f t="shared" si="451"/>
        <v xml:space="preserve"> Feb</v>
      </c>
      <c r="O3852" s="2" t="s">
        <v>21</v>
      </c>
      <c r="P3852" s="5">
        <v>0</v>
      </c>
      <c r="Q3852" s="2" t="s">
        <v>21</v>
      </c>
      <c r="R3852" s="2">
        <v>0</v>
      </c>
    </row>
    <row r="3853" spans="1:18" ht="12.75">
      <c r="A3853" s="2">
        <v>8613350</v>
      </c>
      <c r="B3853" s="3" t="s">
        <v>8638</v>
      </c>
      <c r="C3853" s="3" t="str">
        <v>af700722-5b19-4c50-b987-41c76fd79a93</v>
      </c>
      <c r="D3853" s="2" t="s">
        <v>19</v>
      </c>
      <c r="E3853" s="2" t="s">
        <v>20</v>
      </c>
      <c r="F3853" s="13" t="str">
        <f t="shared" si="445"/>
        <v>16/ 02/ 2021</v>
      </c>
      <c r="G3853" s="2" t="s">
        <v>8639</v>
      </c>
      <c r="H3853" s="2" t="s">
        <v>8640</v>
      </c>
      <c r="I3853" s="19" t="str">
        <f t="shared" si="446"/>
        <v>14:29:19</v>
      </c>
      <c r="J3853" s="17" t="str">
        <f t="shared" si="447"/>
        <v>15:30:24</v>
      </c>
      <c r="K3853" s="17" t="str">
        <f t="shared" si="448"/>
        <v>yes</v>
      </c>
      <c r="L3853" s="17">
        <f t="shared" si="449"/>
        <v>4.2418981481481377E-2</v>
      </c>
      <c r="M3853" s="17" t="str">
        <f t="shared" si="450"/>
        <v>3rd week of feb</v>
      </c>
      <c r="N3853" s="13" t="str">
        <f t="shared" si="451"/>
        <v xml:space="preserve"> Feb</v>
      </c>
      <c r="O3853" s="2" t="s">
        <v>21</v>
      </c>
      <c r="P3853" s="5">
        <v>0</v>
      </c>
      <c r="Q3853" s="2" t="s">
        <v>21</v>
      </c>
      <c r="R3853" s="2">
        <v>0</v>
      </c>
    </row>
    <row r="3854" spans="1:18" ht="12.75">
      <c r="A3854" s="2">
        <v>8579409</v>
      </c>
      <c r="B3854" s="3" t="s">
        <v>8641</v>
      </c>
      <c r="C3854" s="3" t="str">
        <v>80e143e3-572a-47ee-9923-a2d2733617f6</v>
      </c>
      <c r="D3854" s="2" t="s">
        <v>1001</v>
      </c>
      <c r="E3854" s="2" t="s">
        <v>37</v>
      </c>
      <c r="F3854" s="13" t="str">
        <f t="shared" si="445"/>
        <v>02/ 11/ 2021</v>
      </c>
      <c r="G3854" s="4">
        <v>44502.637708333335</v>
      </c>
      <c r="H3854" s="4">
        <v>44502.647499999999</v>
      </c>
      <c r="I3854" s="19" t="str">
        <f t="shared" si="446"/>
        <v>15:18:18</v>
      </c>
      <c r="J3854" s="17" t="str">
        <f t="shared" si="447"/>
        <v>15:32:24</v>
      </c>
      <c r="K3854" s="17" t="str">
        <f t="shared" si="448"/>
        <v>yes</v>
      </c>
      <c r="L3854" s="17">
        <f t="shared" si="449"/>
        <v>9.791666666666643E-3</v>
      </c>
      <c r="M3854" s="17" t="str">
        <f t="shared" si="450"/>
        <v>-</v>
      </c>
      <c r="N3854" s="13" t="str">
        <f t="shared" si="451"/>
        <v xml:space="preserve"> Nov</v>
      </c>
      <c r="O3854" s="4">
        <v>44502.63853009259</v>
      </c>
      <c r="P3854" s="5">
        <v>0</v>
      </c>
      <c r="Q3854" s="5">
        <v>1.6203703703703703E-4</v>
      </c>
      <c r="R3854" s="2">
        <v>0</v>
      </c>
    </row>
    <row r="3855" spans="1:18" ht="12.75">
      <c r="A3855" s="2">
        <v>8583757</v>
      </c>
      <c r="B3855" s="3" t="s">
        <v>8642</v>
      </c>
      <c r="C3855" s="3" t="str">
        <v>37c72b9d-b932-4a32-be8a-9a5c8fee56c8</v>
      </c>
      <c r="D3855" s="2" t="s">
        <v>630</v>
      </c>
      <c r="E3855" s="2" t="s">
        <v>37</v>
      </c>
      <c r="F3855" s="13" t="str">
        <f t="shared" si="445"/>
        <v>02/ 12/ 2021</v>
      </c>
      <c r="G3855" s="4">
        <v>44532.351620370369</v>
      </c>
      <c r="H3855" s="4">
        <v>44532.39744212963</v>
      </c>
      <c r="I3855" s="19" t="str">
        <f t="shared" si="446"/>
        <v>08:26:20</v>
      </c>
      <c r="J3855" s="17" t="str">
        <f t="shared" si="447"/>
        <v>09:32:19</v>
      </c>
      <c r="K3855" s="17" t="str">
        <f t="shared" si="448"/>
        <v>no</v>
      </c>
      <c r="L3855" s="17">
        <f t="shared" si="449"/>
        <v>4.5821759259259243E-2</v>
      </c>
      <c r="M3855" s="17" t="str">
        <f t="shared" si="450"/>
        <v>-</v>
      </c>
      <c r="N3855" s="13" t="str">
        <f t="shared" si="451"/>
        <v xml:space="preserve"> Dec</v>
      </c>
      <c r="O3855" s="4">
        <v>44532.357604166667</v>
      </c>
      <c r="P3855" s="5">
        <v>0</v>
      </c>
      <c r="Q3855" s="5">
        <v>5.7870370370370373E-5</v>
      </c>
      <c r="R3855" s="2">
        <v>5</v>
      </c>
    </row>
    <row r="3856" spans="1:18" ht="12.75">
      <c r="A3856" s="2">
        <v>8649232</v>
      </c>
      <c r="B3856" s="3" t="s">
        <v>8643</v>
      </c>
      <c r="C3856" s="3" t="str">
        <v>7c25cd9f-2b2f-4455-b9cc-c2b7fdc67b12</v>
      </c>
      <c r="D3856" s="2" t="s">
        <v>228</v>
      </c>
      <c r="E3856" s="2" t="s">
        <v>37</v>
      </c>
      <c r="F3856" s="13" t="str">
        <f t="shared" si="445"/>
        <v>22/ 02/ 2021</v>
      </c>
      <c r="G3856" s="2" t="s">
        <v>8644</v>
      </c>
      <c r="H3856" s="2" t="s">
        <v>8645</v>
      </c>
      <c r="I3856" s="19" t="str">
        <f t="shared" si="446"/>
        <v>12:27:58</v>
      </c>
      <c r="J3856" s="17" t="str">
        <f t="shared" si="447"/>
        <v>12:55:46</v>
      </c>
      <c r="K3856" s="17" t="str">
        <f t="shared" si="448"/>
        <v>yes</v>
      </c>
      <c r="L3856" s="17">
        <f t="shared" si="449"/>
        <v>1.9305555555555576E-2</v>
      </c>
      <c r="M3856" s="17" t="str">
        <f t="shared" si="450"/>
        <v>4rth week of feb</v>
      </c>
      <c r="N3856" s="13" t="str">
        <f t="shared" si="451"/>
        <v xml:space="preserve"> Feb</v>
      </c>
      <c r="O3856" s="2" t="s">
        <v>8646</v>
      </c>
      <c r="P3856" s="5">
        <v>0</v>
      </c>
      <c r="Q3856" s="5">
        <v>1.3888888888888889E-4</v>
      </c>
      <c r="R3856" s="2">
        <v>0</v>
      </c>
    </row>
    <row r="3857" spans="1:18" ht="12.75">
      <c r="A3857" s="2">
        <v>8530537</v>
      </c>
      <c r="B3857" s="3" t="s">
        <v>8647</v>
      </c>
      <c r="C3857" s="3" t="str">
        <v>5855985e-23ff-4b4d-8a02-08cf92994017</v>
      </c>
      <c r="D3857" s="2" t="s">
        <v>19</v>
      </c>
      <c r="E3857" s="2" t="s">
        <v>20</v>
      </c>
      <c r="F3857" s="13" t="str">
        <f t="shared" si="445"/>
        <v>02/ 04/ 2021</v>
      </c>
      <c r="G3857" s="4">
        <v>44288.600555555553</v>
      </c>
      <c r="H3857" s="4">
        <v>44288.664733796293</v>
      </c>
      <c r="I3857" s="19" t="str">
        <f t="shared" si="446"/>
        <v>14:24:48</v>
      </c>
      <c r="J3857" s="17" t="str">
        <f t="shared" si="447"/>
        <v>15:57:13</v>
      </c>
      <c r="K3857" s="17" t="str">
        <f t="shared" si="448"/>
        <v>yes</v>
      </c>
      <c r="L3857" s="17">
        <f t="shared" si="449"/>
        <v>6.4178240740740744E-2</v>
      </c>
      <c r="M3857" s="17" t="str">
        <f t="shared" si="450"/>
        <v>-</v>
      </c>
      <c r="N3857" s="13" t="str">
        <f t="shared" si="451"/>
        <v xml:space="preserve"> Apr</v>
      </c>
      <c r="O3857" s="2" t="s">
        <v>21</v>
      </c>
      <c r="P3857" s="5">
        <v>0</v>
      </c>
      <c r="Q3857" s="2" t="s">
        <v>21</v>
      </c>
      <c r="R3857" s="2">
        <v>0</v>
      </c>
    </row>
    <row r="3858" spans="1:18" ht="12.75">
      <c r="A3858" s="2">
        <v>8635806</v>
      </c>
      <c r="B3858" s="3" t="s">
        <v>8648</v>
      </c>
      <c r="C3858" s="3" t="str">
        <v>65a0ed65-0167-4a6e-a669-925f9dc9fd0a</v>
      </c>
      <c r="D3858" s="2" t="s">
        <v>19</v>
      </c>
      <c r="E3858" s="2" t="s">
        <v>23</v>
      </c>
      <c r="F3858" s="13" t="str">
        <f t="shared" si="445"/>
        <v>19/ 02/ 2021</v>
      </c>
      <c r="G3858" s="2" t="s">
        <v>8649</v>
      </c>
      <c r="H3858" s="2" t="s">
        <v>8650</v>
      </c>
      <c r="I3858" s="19" t="str">
        <f t="shared" si="446"/>
        <v>21:55:33</v>
      </c>
      <c r="J3858" s="17" t="str">
        <f t="shared" si="447"/>
        <v>21:56:07</v>
      </c>
      <c r="K3858" s="17" t="str">
        <f t="shared" si="448"/>
        <v>no</v>
      </c>
      <c r="L3858" s="17">
        <f t="shared" si="449"/>
        <v>3.93518518518432E-4</v>
      </c>
      <c r="M3858" s="17" t="str">
        <f t="shared" si="450"/>
        <v>3rd week of feb</v>
      </c>
      <c r="N3858" s="13" t="str">
        <f t="shared" si="451"/>
        <v xml:space="preserve"> Feb</v>
      </c>
      <c r="O3858" s="2" t="s">
        <v>21</v>
      </c>
      <c r="P3858" s="5">
        <v>0</v>
      </c>
      <c r="Q3858" s="2" t="s">
        <v>21</v>
      </c>
      <c r="R3858" s="2">
        <v>3</v>
      </c>
    </row>
    <row r="3859" spans="1:18" ht="12.75">
      <c r="A3859" s="2">
        <v>8587008</v>
      </c>
      <c r="B3859" s="3" t="s">
        <v>8651</v>
      </c>
      <c r="C3859" s="3" t="str">
        <v>05f06515-7d9c-49eb-bb86-7b45dd572fca</v>
      </c>
      <c r="D3859" s="2" t="s">
        <v>19</v>
      </c>
      <c r="E3859" s="2" t="s">
        <v>23</v>
      </c>
      <c r="F3859" s="13" t="str">
        <f>TEXT(G3859,"dd/ mm/ yyyy")</f>
        <v>02/ 12/ 2021</v>
      </c>
      <c r="G3859" s="4">
        <v>44532.650601851848</v>
      </c>
      <c r="H3859" s="4">
        <v>44532.651423611111</v>
      </c>
      <c r="I3859" s="19" t="str">
        <f t="shared" si="446"/>
        <v>15:36:52</v>
      </c>
      <c r="J3859" s="17" t="str">
        <f t="shared" si="447"/>
        <v>15:38:03</v>
      </c>
      <c r="K3859" s="17" t="str">
        <f t="shared" si="448"/>
        <v>yes</v>
      </c>
      <c r="L3859" s="17">
        <f t="shared" si="449"/>
        <v>8.217592592593137E-4</v>
      </c>
      <c r="M3859" s="17" t="str">
        <f t="shared" si="450"/>
        <v>-</v>
      </c>
      <c r="N3859" s="13" t="str">
        <f t="shared" si="451"/>
        <v xml:space="preserve"> Dec</v>
      </c>
      <c r="O3859" s="2" t="s">
        <v>21</v>
      </c>
      <c r="P3859" s="5">
        <v>0</v>
      </c>
      <c r="Q3859" s="2" t="s">
        <v>21</v>
      </c>
      <c r="R3859" s="2">
        <v>0</v>
      </c>
    </row>
    <row r="3860" spans="1:18" ht="12.75">
      <c r="A3860" s="2">
        <v>8516504</v>
      </c>
      <c r="B3860" s="3" t="s">
        <v>8652</v>
      </c>
      <c r="C3860" s="3" t="str">
        <v>92f01f07-ae71-4ddf-a419-b2fe60c3c2ef</v>
      </c>
      <c r="D3860" s="2" t="s">
        <v>19</v>
      </c>
      <c r="E3860" s="2" t="s">
        <v>20</v>
      </c>
      <c r="F3860" s="13" t="str">
        <f t="shared" si="445"/>
        <v>02/ 02/ 2021</v>
      </c>
      <c r="G3860" s="4">
        <v>44229.71130787037</v>
      </c>
      <c r="H3860" s="4">
        <v>44229.753287037034</v>
      </c>
      <c r="I3860" s="19" t="str">
        <f t="shared" si="446"/>
        <v>17:04:17</v>
      </c>
      <c r="J3860" s="17" t="str">
        <f t="shared" si="447"/>
        <v>18:04:44</v>
      </c>
      <c r="K3860" s="17" t="str">
        <f t="shared" si="448"/>
        <v>no</v>
      </c>
      <c r="L3860" s="17">
        <f t="shared" si="449"/>
        <v>4.1979166666666679E-2</v>
      </c>
      <c r="M3860" s="17" t="str">
        <f t="shared" si="450"/>
        <v>1st week of feb</v>
      </c>
      <c r="N3860" s="13" t="str">
        <f t="shared" si="451"/>
        <v xml:space="preserve"> Feb</v>
      </c>
      <c r="O3860" s="2" t="s">
        <v>21</v>
      </c>
      <c r="P3860" s="5">
        <v>0</v>
      </c>
      <c r="Q3860" s="2" t="s">
        <v>21</v>
      </c>
      <c r="R3860" s="2">
        <v>0</v>
      </c>
    </row>
    <row r="3861" spans="1:18" ht="12.75">
      <c r="A3861" s="2">
        <v>8513934</v>
      </c>
      <c r="B3861" s="3" t="s">
        <v>8653</v>
      </c>
      <c r="C3861" s="3" t="str">
        <v>786e499d-adf3-4cf8-bc6e-477c6dee82f5</v>
      </c>
      <c r="D3861" s="2" t="s">
        <v>19</v>
      </c>
      <c r="E3861" s="2" t="s">
        <v>20</v>
      </c>
      <c r="F3861" s="13" t="str">
        <f>TEXT(G3861,"dd/ mm/ yyyy")</f>
        <v>02/ 02/ 2021</v>
      </c>
      <c r="G3861" s="4">
        <v>44229.506562499999</v>
      </c>
      <c r="H3861" s="4">
        <v>44229.549421296295</v>
      </c>
      <c r="I3861" s="19" t="str">
        <f t="shared" si="446"/>
        <v>12:09:27</v>
      </c>
      <c r="J3861" s="17" t="str">
        <f t="shared" si="447"/>
        <v>13:11:10</v>
      </c>
      <c r="K3861" s="17" t="str">
        <f t="shared" si="448"/>
        <v>yes</v>
      </c>
      <c r="L3861" s="17">
        <f t="shared" si="449"/>
        <v>4.2858796296296298E-2</v>
      </c>
      <c r="M3861" s="17" t="str">
        <f t="shared" si="450"/>
        <v>1st week of feb</v>
      </c>
      <c r="N3861" s="13" t="str">
        <f t="shared" si="451"/>
        <v xml:space="preserve"> Feb</v>
      </c>
      <c r="O3861" s="2" t="s">
        <v>21</v>
      </c>
      <c r="P3861" s="5">
        <v>0</v>
      </c>
      <c r="Q3861" s="2" t="s">
        <v>21</v>
      </c>
      <c r="R3861" s="2">
        <v>0</v>
      </c>
    </row>
    <row r="3862" spans="1:18" ht="12.75">
      <c r="A3862" s="2">
        <v>8616546</v>
      </c>
      <c r="B3862" s="3" t="s">
        <v>8654</v>
      </c>
      <c r="C3862" s="3" t="str">
        <v>9a22a110-8a55-4d10-a67b-7ff12e2152c6</v>
      </c>
      <c r="D3862" s="2" t="s">
        <v>19</v>
      </c>
      <c r="E3862" s="2" t="s">
        <v>23</v>
      </c>
      <c r="F3862" s="13" t="str">
        <f t="shared" si="445"/>
        <v>16/ 02/ 2021</v>
      </c>
      <c r="G3862" s="2" t="s">
        <v>8655</v>
      </c>
      <c r="H3862" s="2" t="s">
        <v>8656</v>
      </c>
      <c r="I3862" s="19" t="str">
        <f t="shared" si="446"/>
        <v>22:22:04</v>
      </c>
      <c r="J3862" s="17" t="str">
        <f t="shared" si="447"/>
        <v>22:22:13</v>
      </c>
      <c r="K3862" s="17" t="str">
        <f t="shared" si="448"/>
        <v>no</v>
      </c>
      <c r="L3862" s="17">
        <f t="shared" si="449"/>
        <v>1.0416666666657193E-4</v>
      </c>
      <c r="M3862" s="17" t="str">
        <f t="shared" si="450"/>
        <v>3rd week of feb</v>
      </c>
      <c r="N3862" s="13" t="str">
        <f t="shared" si="451"/>
        <v xml:space="preserve"> Feb</v>
      </c>
      <c r="O3862" s="2" t="s">
        <v>21</v>
      </c>
      <c r="P3862" s="5">
        <v>0</v>
      </c>
      <c r="Q3862" s="2" t="s">
        <v>21</v>
      </c>
      <c r="R3862" s="2">
        <v>0</v>
      </c>
    </row>
    <row r="3863" spans="1:18" ht="12.75">
      <c r="A3863" s="2">
        <v>8523450</v>
      </c>
      <c r="B3863" s="3" t="s">
        <v>8657</v>
      </c>
      <c r="C3863" s="3" t="str">
        <v>b0b18f5e-ab46-4afb-976a-4649c7a5cf9b</v>
      </c>
      <c r="D3863" s="2" t="s">
        <v>524</v>
      </c>
      <c r="E3863" s="2" t="s">
        <v>37</v>
      </c>
      <c r="F3863" s="13" t="str">
        <f t="shared" si="445"/>
        <v>02/ 03/ 2021</v>
      </c>
      <c r="G3863" s="4">
        <v>44257.675011574072</v>
      </c>
      <c r="H3863" s="4">
        <v>44257.686608796299</v>
      </c>
      <c r="I3863" s="19" t="str">
        <f t="shared" si="446"/>
        <v>16:12:01</v>
      </c>
      <c r="J3863" s="17" t="str">
        <f t="shared" si="447"/>
        <v>16:28:43</v>
      </c>
      <c r="K3863" s="17" t="str">
        <f t="shared" si="448"/>
        <v>yes</v>
      </c>
      <c r="L3863" s="17">
        <f t="shared" si="449"/>
        <v>1.1597222222222148E-2</v>
      </c>
      <c r="M3863" s="17" t="str">
        <f t="shared" si="450"/>
        <v>-</v>
      </c>
      <c r="N3863" s="13" t="str">
        <f t="shared" si="451"/>
        <v xml:space="preserve"> Mar</v>
      </c>
      <c r="O3863" s="4">
        <v>44257.675428240742</v>
      </c>
      <c r="P3863" s="5">
        <v>0</v>
      </c>
      <c r="Q3863" s="5">
        <v>8.1018518518518516E-5</v>
      </c>
      <c r="R3863" s="2">
        <v>5</v>
      </c>
    </row>
    <row r="3864" spans="1:18" ht="12.75">
      <c r="A3864" s="2">
        <v>8527936</v>
      </c>
      <c r="B3864" s="3" t="s">
        <v>8658</v>
      </c>
      <c r="C3864" s="3" t="str">
        <v>3f909741-7231-4849-ba76-17a30a49c8ad</v>
      </c>
      <c r="D3864" s="2" t="s">
        <v>19</v>
      </c>
      <c r="E3864" s="2" t="s">
        <v>20</v>
      </c>
      <c r="F3864" s="13" t="str">
        <f t="shared" si="445"/>
        <v>02/ 04/ 2021</v>
      </c>
      <c r="G3864" s="4">
        <v>44288.43068287037</v>
      </c>
      <c r="H3864" s="4">
        <v>44288.503831018519</v>
      </c>
      <c r="I3864" s="19" t="str">
        <f t="shared" si="446"/>
        <v>10:20:11</v>
      </c>
      <c r="J3864" s="17" t="str">
        <f t="shared" si="447"/>
        <v>12:05:31</v>
      </c>
      <c r="K3864" s="17" t="str">
        <f t="shared" si="448"/>
        <v>yes</v>
      </c>
      <c r="L3864" s="17">
        <f t="shared" si="449"/>
        <v>7.3148148148148129E-2</v>
      </c>
      <c r="M3864" s="17" t="str">
        <f t="shared" si="450"/>
        <v>-</v>
      </c>
      <c r="N3864" s="13" t="str">
        <f t="shared" si="451"/>
        <v xml:space="preserve"> Apr</v>
      </c>
      <c r="O3864" s="2" t="s">
        <v>21</v>
      </c>
      <c r="P3864" s="5">
        <v>0</v>
      </c>
      <c r="Q3864" s="2" t="s">
        <v>21</v>
      </c>
      <c r="R3864" s="2">
        <v>0</v>
      </c>
    </row>
    <row r="3865" spans="1:18" ht="12.75">
      <c r="A3865" s="2">
        <v>8512872</v>
      </c>
      <c r="B3865" s="3" t="s">
        <v>8659</v>
      </c>
      <c r="C3865" s="3" t="str">
        <v>078aba63-7229-4656-b3d1-b75bf07e69a0</v>
      </c>
      <c r="D3865" s="2" t="s">
        <v>108</v>
      </c>
      <c r="E3865" s="2" t="s">
        <v>37</v>
      </c>
      <c r="F3865" s="13" t="str">
        <f t="shared" si="445"/>
        <v>02/ 02/ 2021</v>
      </c>
      <c r="G3865" s="4">
        <v>44229.417650462965</v>
      </c>
      <c r="H3865" s="4">
        <v>44229.440011574072</v>
      </c>
      <c r="I3865" s="19" t="str">
        <f t="shared" si="446"/>
        <v>10:01:25</v>
      </c>
      <c r="J3865" s="17" t="str">
        <f t="shared" si="447"/>
        <v>10:33:37</v>
      </c>
      <c r="K3865" s="17" t="str">
        <f t="shared" si="448"/>
        <v>yes</v>
      </c>
      <c r="L3865" s="17">
        <f t="shared" si="449"/>
        <v>2.2361111111111109E-2</v>
      </c>
      <c r="M3865" s="17" t="str">
        <f t="shared" si="450"/>
        <v>1st week of feb</v>
      </c>
      <c r="N3865" s="13" t="str">
        <f t="shared" si="451"/>
        <v xml:space="preserve"> Feb</v>
      </c>
      <c r="O3865" s="4">
        <v>44229.418032407404</v>
      </c>
      <c r="P3865" s="5">
        <v>0</v>
      </c>
      <c r="Q3865" s="5">
        <v>6.3657407407407413E-4</v>
      </c>
      <c r="R3865" s="2">
        <v>0</v>
      </c>
    </row>
    <row r="3866" spans="1:18" ht="12.75">
      <c r="A3866" s="2">
        <v>8597217</v>
      </c>
      <c r="B3866" s="3" t="s">
        <v>8660</v>
      </c>
      <c r="C3866" s="3" t="str">
        <v>4a67d47c-8591-45f7-88db-66c65edc8aca</v>
      </c>
      <c r="D3866" s="2" t="s">
        <v>19</v>
      </c>
      <c r="E3866" s="2" t="s">
        <v>23</v>
      </c>
      <c r="F3866" s="13" t="str">
        <f t="shared" si="445"/>
        <v>14/ 02/ 2021</v>
      </c>
      <c r="G3866" s="2" t="s">
        <v>8661</v>
      </c>
      <c r="H3866" s="2" t="s">
        <v>8662</v>
      </c>
      <c r="I3866" s="19" t="str">
        <f t="shared" si="446"/>
        <v>00:25:27</v>
      </c>
      <c r="J3866" s="17" t="str">
        <f t="shared" si="447"/>
        <v>00:25:46</v>
      </c>
      <c r="K3866" s="17" t="str">
        <f t="shared" si="448"/>
        <v>no</v>
      </c>
      <c r="L3866" s="17">
        <f t="shared" si="449"/>
        <v>2.1990740740740825E-4</v>
      </c>
      <c r="M3866" s="17" t="str">
        <f t="shared" si="450"/>
        <v>2nd week of feb</v>
      </c>
      <c r="N3866" s="13" t="str">
        <f t="shared" si="451"/>
        <v xml:space="preserve"> Feb</v>
      </c>
      <c r="O3866" s="2" t="s">
        <v>21</v>
      </c>
      <c r="P3866" s="5">
        <v>0</v>
      </c>
      <c r="Q3866" s="2" t="s">
        <v>21</v>
      </c>
      <c r="R3866" s="2">
        <v>5</v>
      </c>
    </row>
    <row r="3867" spans="1:18" ht="12.75">
      <c r="A3867" s="2">
        <v>8654891</v>
      </c>
      <c r="B3867" s="3" t="s">
        <v>8663</v>
      </c>
      <c r="C3867" s="3" t="str">
        <v>2dce563f-62c3-4867-8ef4-455d16cf1a15</v>
      </c>
      <c r="D3867" s="2" t="s">
        <v>77</v>
      </c>
      <c r="E3867" s="2" t="s">
        <v>37</v>
      </c>
      <c r="F3867" s="13" t="str">
        <f>TEXT(G3867,"dd/ mm/ yyyy")</f>
        <v>23/ 02/ 2021</v>
      </c>
      <c r="G3867" s="2" t="s">
        <v>8664</v>
      </c>
      <c r="H3867" s="2" t="s">
        <v>8665</v>
      </c>
      <c r="I3867" s="19" t="str">
        <f t="shared" si="446"/>
        <v>12:02:40</v>
      </c>
      <c r="J3867" s="17" t="str">
        <f t="shared" si="447"/>
        <v>12:18:45</v>
      </c>
      <c r="K3867" s="17" t="str">
        <f t="shared" si="448"/>
        <v>yes</v>
      </c>
      <c r="L3867" s="17">
        <f t="shared" si="449"/>
        <v>1.1168981481481488E-2</v>
      </c>
      <c r="M3867" s="17" t="str">
        <f t="shared" si="450"/>
        <v>4rth week of feb</v>
      </c>
      <c r="N3867" s="13" t="str">
        <f t="shared" si="451"/>
        <v xml:space="preserve"> Feb</v>
      </c>
      <c r="O3867" s="2" t="s">
        <v>8666</v>
      </c>
      <c r="P3867" s="5">
        <v>0</v>
      </c>
      <c r="Q3867" s="5">
        <v>6.9444444444444444E-5</v>
      </c>
      <c r="R3867" s="2">
        <v>5</v>
      </c>
    </row>
    <row r="3868" spans="1:18" ht="12.75">
      <c r="A3868" s="2">
        <v>8647393</v>
      </c>
      <c r="B3868" s="3" t="s">
        <v>8667</v>
      </c>
      <c r="C3868" s="3" t="str">
        <v>2f4baa9d-62e3-4216-b3d0-15b8ae2ccb74</v>
      </c>
      <c r="D3868" s="2" t="s">
        <v>19</v>
      </c>
      <c r="E3868" s="2" t="s">
        <v>20</v>
      </c>
      <c r="F3868" s="13" t="str">
        <f t="shared" si="445"/>
        <v>22/ 02/ 2021</v>
      </c>
      <c r="G3868" s="2" t="s">
        <v>8668</v>
      </c>
      <c r="H3868" s="2" t="s">
        <v>8669</v>
      </c>
      <c r="I3868" s="19" t="str">
        <f t="shared" si="446"/>
        <v>00:14:32</v>
      </c>
      <c r="J3868" s="17" t="str">
        <f t="shared" si="447"/>
        <v>01:15:00</v>
      </c>
      <c r="K3868" s="17" t="str">
        <f t="shared" si="448"/>
        <v>no</v>
      </c>
      <c r="L3868" s="17">
        <f t="shared" si="449"/>
        <v>4.1990740740740745E-2</v>
      </c>
      <c r="M3868" s="17" t="str">
        <f t="shared" si="450"/>
        <v>4rth week of feb</v>
      </c>
      <c r="N3868" s="13" t="str">
        <f t="shared" si="451"/>
        <v xml:space="preserve"> Feb</v>
      </c>
      <c r="O3868" s="2" t="s">
        <v>21</v>
      </c>
      <c r="P3868" s="5">
        <v>0</v>
      </c>
      <c r="Q3868" s="2" t="s">
        <v>21</v>
      </c>
      <c r="R3868" s="2">
        <v>0</v>
      </c>
    </row>
    <row r="3869" spans="1:18" ht="12.75">
      <c r="A3869" s="2">
        <v>8626526</v>
      </c>
      <c r="B3869" s="3" t="s">
        <v>8670</v>
      </c>
      <c r="C3869" s="3" t="str">
        <v>945426f0-c569-423b-9203-7de3e380163f</v>
      </c>
      <c r="D3869" s="2" t="s">
        <v>446</v>
      </c>
      <c r="E3869" s="2" t="s">
        <v>37</v>
      </c>
      <c r="F3869" s="13" t="str">
        <f>TEXT(G3869,"dd/ mm/ yyyy")</f>
        <v>18/ 02/ 2021</v>
      </c>
      <c r="G3869" s="2" t="s">
        <v>8671</v>
      </c>
      <c r="H3869" s="2" t="s">
        <v>8672</v>
      </c>
      <c r="I3869" s="19" t="str">
        <f t="shared" si="446"/>
        <v>13:44:38</v>
      </c>
      <c r="J3869" s="17" t="str">
        <f t="shared" si="447"/>
        <v>14:04:49</v>
      </c>
      <c r="K3869" s="17" t="str">
        <f t="shared" si="448"/>
        <v>yes</v>
      </c>
      <c r="L3869" s="17">
        <f t="shared" si="449"/>
        <v>1.40162037037036E-2</v>
      </c>
      <c r="M3869" s="17" t="str">
        <f t="shared" si="450"/>
        <v>3rd week of feb</v>
      </c>
      <c r="N3869" s="13" t="str">
        <f t="shared" si="451"/>
        <v xml:space="preserve"> Feb</v>
      </c>
      <c r="O3869" s="2" t="s">
        <v>8673</v>
      </c>
      <c r="P3869" s="5">
        <v>0</v>
      </c>
      <c r="Q3869" s="5">
        <v>8.1018518518518516E-5</v>
      </c>
      <c r="R3869" s="2">
        <v>0</v>
      </c>
    </row>
    <row r="3870" spans="1:18" ht="12.75">
      <c r="A3870" s="2">
        <v>8683048</v>
      </c>
      <c r="B3870" s="3" t="s">
        <v>8674</v>
      </c>
      <c r="C3870" s="3" t="str">
        <v>bb3798f2-763c-43c3-91cb-ab06daa29f58</v>
      </c>
      <c r="D3870" s="2" t="s">
        <v>63</v>
      </c>
      <c r="E3870" s="2" t="s">
        <v>37</v>
      </c>
      <c r="F3870" s="13" t="str">
        <f t="shared" si="445"/>
        <v>27/ 02/ 2021</v>
      </c>
      <c r="G3870" s="2" t="s">
        <v>8675</v>
      </c>
      <c r="H3870" s="2" t="s">
        <v>8676</v>
      </c>
      <c r="I3870" s="19" t="str">
        <f t="shared" si="446"/>
        <v>17:57:53</v>
      </c>
      <c r="J3870" s="17" t="str">
        <f t="shared" si="447"/>
        <v>18:09:50</v>
      </c>
      <c r="K3870" s="17" t="str">
        <f t="shared" si="448"/>
        <v>no</v>
      </c>
      <c r="L3870" s="17">
        <f t="shared" si="449"/>
        <v>8.2986111111111871E-3</v>
      </c>
      <c r="M3870" s="17" t="str">
        <f t="shared" si="450"/>
        <v>4rth week of feb</v>
      </c>
      <c r="N3870" s="13" t="str">
        <f t="shared" si="451"/>
        <v xml:space="preserve"> Feb</v>
      </c>
      <c r="O3870" s="2" t="s">
        <v>8677</v>
      </c>
      <c r="P3870" s="5">
        <v>0</v>
      </c>
      <c r="Q3870" s="5">
        <v>5.7870370370370373E-5</v>
      </c>
      <c r="R3870" s="2">
        <v>0</v>
      </c>
    </row>
    <row r="3871" spans="1:18" ht="12.75">
      <c r="A3871" s="2">
        <v>8585270</v>
      </c>
      <c r="B3871" s="3" t="s">
        <v>8678</v>
      </c>
      <c r="C3871" s="3" t="str">
        <v>b03b2f39-70b8-48cd-8c68-eb2a46708b7b</v>
      </c>
      <c r="D3871" s="2" t="s">
        <v>19</v>
      </c>
      <c r="E3871" s="2" t="s">
        <v>20</v>
      </c>
      <c r="F3871" s="13" t="str">
        <f>TEXT(G3871,"dd/ mm/ yyyy")</f>
        <v>02/ 12/ 2021</v>
      </c>
      <c r="G3871" s="4">
        <v>44532.512615740743</v>
      </c>
      <c r="H3871" s="4">
        <v>44532.555833333332</v>
      </c>
      <c r="I3871" s="19" t="str">
        <f t="shared" si="446"/>
        <v>12:18:10</v>
      </c>
      <c r="J3871" s="17" t="str">
        <f t="shared" si="447"/>
        <v>13:20:24</v>
      </c>
      <c r="K3871" s="17" t="str">
        <f t="shared" si="448"/>
        <v>yes</v>
      </c>
      <c r="L3871" s="17">
        <f t="shared" si="449"/>
        <v>4.3217592592592613E-2</v>
      </c>
      <c r="M3871" s="17" t="str">
        <f t="shared" si="450"/>
        <v>-</v>
      </c>
      <c r="N3871" s="13" t="str">
        <f t="shared" si="451"/>
        <v xml:space="preserve"> Dec</v>
      </c>
      <c r="O3871" s="2" t="s">
        <v>21</v>
      </c>
      <c r="P3871" s="5">
        <v>0</v>
      </c>
      <c r="Q3871" s="2" t="s">
        <v>21</v>
      </c>
      <c r="R3871" s="2">
        <v>0</v>
      </c>
    </row>
    <row r="3872" spans="1:18" ht="12.75">
      <c r="A3872" s="2">
        <v>8610722</v>
      </c>
      <c r="B3872" s="3" t="s">
        <v>8679</v>
      </c>
      <c r="C3872" s="3" t="str">
        <v>e5b7bf1c-b123-4075-9d04-c355eab33fcf</v>
      </c>
      <c r="D3872" s="2" t="s">
        <v>19</v>
      </c>
      <c r="E3872" s="2" t="s">
        <v>23</v>
      </c>
      <c r="F3872" s="13" t="str">
        <f t="shared" si="445"/>
        <v>16/ 02/ 2021</v>
      </c>
      <c r="G3872" s="2" t="s">
        <v>8680</v>
      </c>
      <c r="H3872" s="2" t="s">
        <v>8681</v>
      </c>
      <c r="I3872" s="19" t="str">
        <f t="shared" si="446"/>
        <v>07:24:44</v>
      </c>
      <c r="J3872" s="17" t="str">
        <f t="shared" si="447"/>
        <v>07:26:04</v>
      </c>
      <c r="K3872" s="17" t="str">
        <f t="shared" si="448"/>
        <v>no</v>
      </c>
      <c r="L3872" s="17">
        <f t="shared" si="449"/>
        <v>9.2592592592599665E-4</v>
      </c>
      <c r="M3872" s="17" t="str">
        <f t="shared" si="450"/>
        <v>3rd week of feb</v>
      </c>
      <c r="N3872" s="13" t="str">
        <f t="shared" si="451"/>
        <v xml:space="preserve"> Feb</v>
      </c>
      <c r="O3872" s="2" t="s">
        <v>21</v>
      </c>
      <c r="P3872" s="5">
        <v>0</v>
      </c>
      <c r="Q3872" s="2" t="s">
        <v>21</v>
      </c>
      <c r="R3872" s="2">
        <v>2</v>
      </c>
    </row>
    <row r="3873" spans="1:18" ht="12.75">
      <c r="A3873" s="2">
        <v>8592570</v>
      </c>
      <c r="B3873" s="3" t="s">
        <v>4143</v>
      </c>
      <c r="C3873" s="3" t="str">
        <v>eb036d3e-3c86-45fc-b353-14ffff4abed0</v>
      </c>
      <c r="D3873" s="2" t="s">
        <v>126</v>
      </c>
      <c r="E3873" s="2" t="s">
        <v>37</v>
      </c>
      <c r="F3873" s="13" t="str">
        <f>TEXT(G3873,"dd/ mm/ yyyy")</f>
        <v>13/ 02/ 2021</v>
      </c>
      <c r="G3873" s="2" t="s">
        <v>8682</v>
      </c>
      <c r="H3873" s="2" t="s">
        <v>8683</v>
      </c>
      <c r="I3873" s="19" t="str">
        <f t="shared" si="446"/>
        <v>12:35:27</v>
      </c>
      <c r="J3873" s="17" t="str">
        <f t="shared" si="447"/>
        <v>13:17:44</v>
      </c>
      <c r="K3873" s="17" t="str">
        <f t="shared" si="448"/>
        <v>yes</v>
      </c>
      <c r="L3873" s="17">
        <f t="shared" si="449"/>
        <v>2.936342592592589E-2</v>
      </c>
      <c r="M3873" s="17" t="str">
        <f t="shared" si="450"/>
        <v>2nd week of feb</v>
      </c>
      <c r="N3873" s="13" t="str">
        <f t="shared" si="451"/>
        <v xml:space="preserve"> Feb</v>
      </c>
      <c r="O3873" s="2" t="s">
        <v>8684</v>
      </c>
      <c r="P3873" s="5">
        <v>0</v>
      </c>
      <c r="Q3873" s="5">
        <v>4.6296296296296294E-5</v>
      </c>
      <c r="R3873" s="2">
        <v>5</v>
      </c>
    </row>
    <row r="3874" spans="1:18" ht="12.75">
      <c r="A3874" s="2">
        <v>8658981</v>
      </c>
      <c r="B3874" s="3" t="s">
        <v>8685</v>
      </c>
      <c r="C3874" s="3" t="str">
        <v>c5fe9c38-be9c-4593-a5a1-cd754ad2a852</v>
      </c>
      <c r="D3874" s="2" t="s">
        <v>19</v>
      </c>
      <c r="E3874" s="2" t="s">
        <v>23</v>
      </c>
      <c r="F3874" s="13" t="str">
        <f t="shared" si="445"/>
        <v>23/ 02/ 2021</v>
      </c>
      <c r="G3874" s="2" t="s">
        <v>8686</v>
      </c>
      <c r="H3874" s="2" t="s">
        <v>8687</v>
      </c>
      <c r="I3874" s="19" t="str">
        <f t="shared" si="446"/>
        <v>22:24:59</v>
      </c>
      <c r="J3874" s="17" t="str">
        <f t="shared" si="447"/>
        <v>22:30:23</v>
      </c>
      <c r="K3874" s="17" t="str">
        <f t="shared" si="448"/>
        <v>no</v>
      </c>
      <c r="L3874" s="17">
        <f t="shared" si="449"/>
        <v>3.7499999999999201E-3</v>
      </c>
      <c r="M3874" s="17" t="str">
        <f t="shared" si="450"/>
        <v>4rth week of feb</v>
      </c>
      <c r="N3874" s="13" t="str">
        <f t="shared" si="451"/>
        <v xml:space="preserve"> Feb</v>
      </c>
      <c r="O3874" s="2" t="s">
        <v>21</v>
      </c>
      <c r="P3874" s="5">
        <v>0</v>
      </c>
      <c r="Q3874" s="2" t="s">
        <v>21</v>
      </c>
      <c r="R3874" s="2">
        <v>0</v>
      </c>
    </row>
    <row r="3875" spans="1:18" ht="12.75">
      <c r="A3875" s="2">
        <v>8527479</v>
      </c>
      <c r="B3875" s="3" t="s">
        <v>8688</v>
      </c>
      <c r="C3875" s="3" t="str">
        <v>40d79ce5-9ce8-4fae-83f0-79d300ffa390</v>
      </c>
      <c r="D3875" s="2" t="s">
        <v>19</v>
      </c>
      <c r="E3875" s="2" t="s">
        <v>20</v>
      </c>
      <c r="F3875" s="13" t="str">
        <f t="shared" si="445"/>
        <v>02/ 04/ 2021</v>
      </c>
      <c r="G3875" s="4">
        <v>44288.368668981479</v>
      </c>
      <c r="H3875" s="4">
        <v>44288.410636574074</v>
      </c>
      <c r="I3875" s="19" t="str">
        <f t="shared" si="446"/>
        <v>08:50:53</v>
      </c>
      <c r="J3875" s="17" t="str">
        <f t="shared" si="447"/>
        <v>09:51:19</v>
      </c>
      <c r="K3875" s="17" t="str">
        <f t="shared" si="448"/>
        <v>no</v>
      </c>
      <c r="L3875" s="17">
        <f t="shared" si="449"/>
        <v>4.1967592592592584E-2</v>
      </c>
      <c r="M3875" s="17" t="str">
        <f t="shared" si="450"/>
        <v>-</v>
      </c>
      <c r="N3875" s="13" t="str">
        <f t="shared" si="451"/>
        <v xml:space="preserve"> Apr</v>
      </c>
      <c r="O3875" s="2" t="s">
        <v>21</v>
      </c>
      <c r="P3875" s="5">
        <v>0</v>
      </c>
      <c r="Q3875" s="2" t="s">
        <v>21</v>
      </c>
      <c r="R3875" s="2">
        <v>0</v>
      </c>
    </row>
    <row r="3876" spans="1:18" ht="12.75">
      <c r="A3876" s="2">
        <v>8612045</v>
      </c>
      <c r="B3876" s="3" t="s">
        <v>8689</v>
      </c>
      <c r="C3876" s="3" t="str">
        <v>897e6617-0101-466b-b891-308bc79a8152</v>
      </c>
      <c r="D3876" s="2" t="s">
        <v>367</v>
      </c>
      <c r="E3876" s="2" t="s">
        <v>37</v>
      </c>
      <c r="F3876" s="13" t="str">
        <f t="shared" si="445"/>
        <v>16/ 02/ 2021</v>
      </c>
      <c r="G3876" s="2" t="s">
        <v>8690</v>
      </c>
      <c r="H3876" s="2" t="s">
        <v>8691</v>
      </c>
      <c r="I3876" s="19" t="str">
        <f t="shared" si="446"/>
        <v>12:00:35</v>
      </c>
      <c r="J3876" s="17" t="str">
        <f t="shared" si="447"/>
        <v>12:20:14</v>
      </c>
      <c r="K3876" s="17" t="str">
        <f t="shared" si="448"/>
        <v>yes</v>
      </c>
      <c r="L3876" s="17">
        <f t="shared" si="449"/>
        <v>1.3645833333333357E-2</v>
      </c>
      <c r="M3876" s="17" t="str">
        <f t="shared" si="450"/>
        <v>3rd week of feb</v>
      </c>
      <c r="N3876" s="13" t="str">
        <f t="shared" si="451"/>
        <v xml:space="preserve"> Feb</v>
      </c>
      <c r="O3876" s="2" t="s">
        <v>8692</v>
      </c>
      <c r="P3876" s="5">
        <v>0</v>
      </c>
      <c r="Q3876" s="5">
        <v>1.7361111111111112E-4</v>
      </c>
      <c r="R3876" s="2">
        <v>5</v>
      </c>
    </row>
    <row r="3877" spans="1:18" ht="12.75">
      <c r="A3877" s="2">
        <v>8600556</v>
      </c>
      <c r="B3877" s="3" t="s">
        <v>8693</v>
      </c>
      <c r="C3877" s="3" t="str">
        <v>748d5dfc-fa4e-447b-bccd-5fa549e19b5b</v>
      </c>
      <c r="D3877" s="2" t="s">
        <v>19</v>
      </c>
      <c r="E3877" s="2" t="s">
        <v>23</v>
      </c>
      <c r="F3877" s="13" t="str">
        <f t="shared" si="445"/>
        <v>14/ 02/ 2021</v>
      </c>
      <c r="G3877" s="2" t="s">
        <v>8694</v>
      </c>
      <c r="H3877" s="2" t="s">
        <v>8695</v>
      </c>
      <c r="I3877" s="19" t="str">
        <f t="shared" si="446"/>
        <v>15:55:14</v>
      </c>
      <c r="J3877" s="17" t="str">
        <f t="shared" si="447"/>
        <v>15:56:07</v>
      </c>
      <c r="K3877" s="17" t="str">
        <f t="shared" si="448"/>
        <v>yes</v>
      </c>
      <c r="L3877" s="17">
        <f t="shared" si="449"/>
        <v>6.1342592592583678E-4</v>
      </c>
      <c r="M3877" s="17" t="str">
        <f t="shared" si="450"/>
        <v>2nd week of feb</v>
      </c>
      <c r="N3877" s="13" t="str">
        <f t="shared" si="451"/>
        <v xml:space="preserve"> Feb</v>
      </c>
      <c r="O3877" s="2" t="s">
        <v>21</v>
      </c>
      <c r="P3877" s="5">
        <v>0</v>
      </c>
      <c r="Q3877" s="2" t="s">
        <v>21</v>
      </c>
      <c r="R3877" s="2">
        <v>1</v>
      </c>
    </row>
    <row r="3878" spans="1:18" ht="12.75">
      <c r="A3878" s="2">
        <v>8580811</v>
      </c>
      <c r="B3878" s="3" t="s">
        <v>8696</v>
      </c>
      <c r="C3878" s="3" t="str">
        <v>7ef5a98d-8810-42bd-be4d-a9f90c78f304</v>
      </c>
      <c r="D3878" s="2" t="s">
        <v>760</v>
      </c>
      <c r="E3878" s="2" t="s">
        <v>37</v>
      </c>
      <c r="F3878" s="13" t="str">
        <f t="shared" si="445"/>
        <v>02/ 11/ 2021</v>
      </c>
      <c r="G3878" s="4">
        <v>44502.757210648146</v>
      </c>
      <c r="H3878" s="4">
        <v>44502.761979166666</v>
      </c>
      <c r="I3878" s="19" t="str">
        <f t="shared" si="446"/>
        <v>18:10:23</v>
      </c>
      <c r="J3878" s="17" t="str">
        <f t="shared" si="447"/>
        <v>18:17:15</v>
      </c>
      <c r="K3878" s="17" t="str">
        <f t="shared" si="448"/>
        <v>no</v>
      </c>
      <c r="L3878" s="17">
        <f t="shared" si="449"/>
        <v>4.7685185185185608E-3</v>
      </c>
      <c r="M3878" s="17" t="str">
        <f t="shared" si="450"/>
        <v>-</v>
      </c>
      <c r="N3878" s="13" t="str">
        <f t="shared" si="451"/>
        <v xml:space="preserve"> Nov</v>
      </c>
      <c r="O3878" s="4">
        <v>44502.757673611108</v>
      </c>
      <c r="P3878" s="5">
        <v>0</v>
      </c>
      <c r="Q3878" s="5">
        <v>8.1018518518518516E-5</v>
      </c>
      <c r="R3878" s="2">
        <v>0</v>
      </c>
    </row>
    <row r="3879" spans="1:18" ht="12.75">
      <c r="A3879" s="2">
        <v>8685777</v>
      </c>
      <c r="B3879" s="3" t="s">
        <v>8697</v>
      </c>
      <c r="C3879" s="3" t="str">
        <v>bf64093b-6177-4e69-afe0-31d1fbc02a10</v>
      </c>
      <c r="D3879" s="2" t="s">
        <v>19</v>
      </c>
      <c r="E3879" s="2" t="s">
        <v>20</v>
      </c>
      <c r="F3879" s="13" t="str">
        <f t="shared" si="445"/>
        <v>28/ 02/ 2021</v>
      </c>
      <c r="G3879" s="2" t="s">
        <v>8698</v>
      </c>
      <c r="H3879" s="2" t="s">
        <v>8699</v>
      </c>
      <c r="I3879" s="19" t="str">
        <f t="shared" si="446"/>
        <v>09:59:31</v>
      </c>
      <c r="J3879" s="17" t="str">
        <f t="shared" si="447"/>
        <v>10:59:50</v>
      </c>
      <c r="K3879" s="17" t="str">
        <f t="shared" si="448"/>
        <v>no</v>
      </c>
      <c r="L3879" s="17">
        <f t="shared" si="449"/>
        <v>4.188657407407409E-2</v>
      </c>
      <c r="M3879" s="17" t="str">
        <f t="shared" si="450"/>
        <v>4rth week of feb</v>
      </c>
      <c r="N3879" s="13" t="str">
        <f t="shared" si="451"/>
        <v xml:space="preserve"> Feb</v>
      </c>
      <c r="O3879" s="2" t="s">
        <v>21</v>
      </c>
      <c r="P3879" s="5">
        <v>0</v>
      </c>
      <c r="Q3879" s="2" t="s">
        <v>21</v>
      </c>
      <c r="R3879" s="2">
        <v>0</v>
      </c>
    </row>
    <row r="3880" spans="1:18" ht="12.75">
      <c r="A3880" s="2">
        <v>8632282</v>
      </c>
      <c r="B3880" s="3" t="s">
        <v>8700</v>
      </c>
      <c r="C3880" s="3" t="str">
        <v>97ec0816-d51a-4bd5-a1ac-8f3f0f114b3f</v>
      </c>
      <c r="D3880" s="2" t="s">
        <v>446</v>
      </c>
      <c r="E3880" s="2" t="s">
        <v>31</v>
      </c>
      <c r="F3880" s="13" t="str">
        <f t="shared" si="445"/>
        <v>19/ 02/ 2021</v>
      </c>
      <c r="G3880" s="2" t="s">
        <v>8701</v>
      </c>
      <c r="H3880" s="2" t="s">
        <v>8702</v>
      </c>
      <c r="I3880" s="19" t="str">
        <f t="shared" si="446"/>
        <v>11:48:23</v>
      </c>
      <c r="J3880" s="17" t="str">
        <f t="shared" si="447"/>
        <v>14:07:02</v>
      </c>
      <c r="K3880" s="17" t="str">
        <f t="shared" si="448"/>
        <v>yes</v>
      </c>
      <c r="L3880" s="17">
        <f t="shared" si="449"/>
        <v>9.628472222222223E-2</v>
      </c>
      <c r="M3880" s="17" t="str">
        <f t="shared" si="450"/>
        <v>3rd week of feb</v>
      </c>
      <c r="N3880" s="13" t="str">
        <f t="shared" si="451"/>
        <v xml:space="preserve"> Feb</v>
      </c>
      <c r="O3880" s="2" t="s">
        <v>8703</v>
      </c>
      <c r="P3880" s="5">
        <v>3.4722222222222222E-5</v>
      </c>
      <c r="Q3880" s="5">
        <v>2.3148148148148149E-4</v>
      </c>
      <c r="R3880" s="2">
        <v>0</v>
      </c>
    </row>
    <row r="3881" spans="1:18" ht="12.75">
      <c r="A3881" s="2">
        <v>8515762</v>
      </c>
      <c r="B3881" s="3" t="s">
        <v>8704</v>
      </c>
      <c r="C3881" s="3" t="str">
        <v>b1a00f07-38b2-4e07-a64f-92495bf63128</v>
      </c>
      <c r="D3881" s="2" t="s">
        <v>19</v>
      </c>
      <c r="E3881" s="2" t="s">
        <v>23</v>
      </c>
      <c r="F3881" s="13" t="str">
        <f t="shared" si="445"/>
        <v>02/ 02/ 2021</v>
      </c>
      <c r="G3881" s="4">
        <v>44229.650520833333</v>
      </c>
      <c r="H3881" s="4">
        <v>44229.650937500002</v>
      </c>
      <c r="I3881" s="19" t="str">
        <f t="shared" si="446"/>
        <v>15:36:45</v>
      </c>
      <c r="J3881" s="17" t="str">
        <f t="shared" si="447"/>
        <v>15:37:21</v>
      </c>
      <c r="K3881" s="17" t="str">
        <f t="shared" si="448"/>
        <v>yes</v>
      </c>
      <c r="L3881" s="17">
        <f t="shared" si="449"/>
        <v>4.166666666667318E-4</v>
      </c>
      <c r="M3881" s="17" t="str">
        <f t="shared" si="450"/>
        <v>1st week of feb</v>
      </c>
      <c r="N3881" s="13" t="str">
        <f t="shared" si="451"/>
        <v xml:space="preserve"> Feb</v>
      </c>
      <c r="O3881" s="2" t="s">
        <v>21</v>
      </c>
      <c r="P3881" s="5">
        <v>0</v>
      </c>
      <c r="Q3881" s="2" t="s">
        <v>21</v>
      </c>
      <c r="R3881" s="2">
        <v>0</v>
      </c>
    </row>
    <row r="3882" spans="1:18" ht="12.75">
      <c r="A3882" s="2">
        <v>8563148</v>
      </c>
      <c r="B3882" s="3" t="s">
        <v>8705</v>
      </c>
      <c r="C3882" s="3" t="str">
        <v>ee33754c-df3b-4f30-96e7-13d0c2fdc684</v>
      </c>
      <c r="D3882" s="2" t="s">
        <v>19</v>
      </c>
      <c r="E3882" s="2" t="s">
        <v>20</v>
      </c>
      <c r="F3882" s="13" t="str">
        <f t="shared" si="445"/>
        <v>02/ 09/ 2021</v>
      </c>
      <c r="G3882" s="4">
        <v>44441.500706018516</v>
      </c>
      <c r="H3882" s="4">
        <v>44441.542719907404</v>
      </c>
      <c r="I3882" s="19" t="str">
        <f t="shared" si="446"/>
        <v>12:01:01</v>
      </c>
      <c r="J3882" s="17" t="str">
        <f t="shared" si="447"/>
        <v>13:01:31</v>
      </c>
      <c r="K3882" s="17" t="str">
        <f t="shared" si="448"/>
        <v>yes</v>
      </c>
      <c r="L3882" s="17">
        <f t="shared" si="449"/>
        <v>4.2013888888888906E-2</v>
      </c>
      <c r="M3882" s="17" t="str">
        <f t="shared" si="450"/>
        <v>-</v>
      </c>
      <c r="N3882" s="13" t="str">
        <f t="shared" si="451"/>
        <v xml:space="preserve"> Sep</v>
      </c>
      <c r="O3882" s="2" t="s">
        <v>21</v>
      </c>
      <c r="P3882" s="5">
        <v>0</v>
      </c>
      <c r="Q3882" s="2" t="s">
        <v>21</v>
      </c>
      <c r="R3882" s="2">
        <v>0</v>
      </c>
    </row>
    <row r="3883" spans="1:18" ht="12.75">
      <c r="A3883" s="2">
        <v>8516113</v>
      </c>
      <c r="B3883" s="3" t="s">
        <v>8706</v>
      </c>
      <c r="C3883" s="3" t="str">
        <v>fcdea23f-cb2f-406b-bae2-8987265c09e8</v>
      </c>
      <c r="D3883" s="2" t="s">
        <v>401</v>
      </c>
      <c r="E3883" s="2" t="s">
        <v>37</v>
      </c>
      <c r="F3883" s="13" t="str">
        <f t="shared" si="445"/>
        <v>02/ 02/ 2021</v>
      </c>
      <c r="G3883" s="4">
        <v>44229.677453703705</v>
      </c>
      <c r="H3883" s="4">
        <v>44229.683379629627</v>
      </c>
      <c r="I3883" s="19" t="str">
        <f t="shared" si="446"/>
        <v>16:15:32</v>
      </c>
      <c r="J3883" s="17" t="str">
        <f t="shared" si="447"/>
        <v>16:24:04</v>
      </c>
      <c r="K3883" s="17" t="str">
        <f t="shared" si="448"/>
        <v>yes</v>
      </c>
      <c r="L3883" s="17">
        <f t="shared" si="449"/>
        <v>5.9259259259258901E-3</v>
      </c>
      <c r="M3883" s="17" t="str">
        <f t="shared" si="450"/>
        <v>1st week of feb</v>
      </c>
      <c r="N3883" s="13" t="str">
        <f t="shared" si="451"/>
        <v xml:space="preserve"> Feb</v>
      </c>
      <c r="O3883" s="4">
        <v>44229.678159722222</v>
      </c>
      <c r="P3883" s="5">
        <v>0</v>
      </c>
      <c r="Q3883" s="5">
        <v>2.4305555555555555E-4</v>
      </c>
      <c r="R3883" s="2">
        <v>0</v>
      </c>
    </row>
    <row r="3884" spans="1:18" ht="12.75">
      <c r="A3884" s="2">
        <v>8552374</v>
      </c>
      <c r="B3884" s="3" t="s">
        <v>8707</v>
      </c>
      <c r="C3884" s="3" t="str">
        <v>65b7819b-c426-4f94-b3a9-baf846cb7eb8</v>
      </c>
      <c r="D3884" s="2" t="s">
        <v>19</v>
      </c>
      <c r="E3884" s="2" t="s">
        <v>23</v>
      </c>
      <c r="F3884" s="13" t="str">
        <f t="shared" si="445"/>
        <v>02/ 07/ 2021</v>
      </c>
      <c r="G3884" s="4">
        <v>44379.73878472222</v>
      </c>
      <c r="H3884" s="4">
        <v>44379.739548611113</v>
      </c>
      <c r="I3884" s="19" t="str">
        <f t="shared" si="446"/>
        <v>17:43:51</v>
      </c>
      <c r="J3884" s="17" t="str">
        <f t="shared" si="447"/>
        <v>17:44:57</v>
      </c>
      <c r="K3884" s="17" t="str">
        <f t="shared" si="448"/>
        <v>no</v>
      </c>
      <c r="L3884" s="17">
        <f t="shared" si="449"/>
        <v>7.6388888888889728E-4</v>
      </c>
      <c r="M3884" s="17" t="str">
        <f t="shared" si="450"/>
        <v>-</v>
      </c>
      <c r="N3884" s="13" t="str">
        <f t="shared" si="451"/>
        <v xml:space="preserve"> Jul</v>
      </c>
      <c r="O3884" s="2" t="s">
        <v>21</v>
      </c>
      <c r="P3884" s="5">
        <v>0</v>
      </c>
      <c r="Q3884" s="2" t="s">
        <v>21</v>
      </c>
      <c r="R3884" s="2">
        <v>0</v>
      </c>
    </row>
    <row r="3885" spans="1:18" ht="12.75">
      <c r="A3885" s="2">
        <v>8686322</v>
      </c>
      <c r="B3885" s="3" t="s">
        <v>8708</v>
      </c>
      <c r="C3885" s="3" t="str">
        <v>98d00154-ab0d-4311-89c7-658bfea2b923</v>
      </c>
      <c r="D3885" s="2" t="s">
        <v>19</v>
      </c>
      <c r="E3885" s="2" t="s">
        <v>20</v>
      </c>
      <c r="F3885" s="13" t="str">
        <f t="shared" si="445"/>
        <v>28/ 02/ 2021</v>
      </c>
      <c r="G3885" s="2" t="s">
        <v>8709</v>
      </c>
      <c r="H3885" s="2" t="s">
        <v>8710</v>
      </c>
      <c r="I3885" s="19" t="str">
        <f t="shared" si="446"/>
        <v>11:15:36</v>
      </c>
      <c r="J3885" s="17" t="str">
        <f t="shared" si="447"/>
        <v>12:16:07</v>
      </c>
      <c r="K3885" s="17" t="str">
        <f t="shared" si="448"/>
        <v>yes</v>
      </c>
      <c r="L3885" s="17">
        <f t="shared" si="449"/>
        <v>4.2025462962963001E-2</v>
      </c>
      <c r="M3885" s="17" t="str">
        <f t="shared" si="450"/>
        <v>4rth week of feb</v>
      </c>
      <c r="N3885" s="13" t="str">
        <f t="shared" si="451"/>
        <v xml:space="preserve"> Feb</v>
      </c>
      <c r="O3885" s="2" t="s">
        <v>21</v>
      </c>
      <c r="P3885" s="5">
        <v>0</v>
      </c>
      <c r="Q3885" s="2" t="s">
        <v>21</v>
      </c>
      <c r="R3885" s="2">
        <v>0</v>
      </c>
    </row>
    <row r="3886" spans="1:18" ht="12.75">
      <c r="A3886" s="2">
        <v>8649191</v>
      </c>
      <c r="B3886" s="3" t="s">
        <v>8711</v>
      </c>
      <c r="C3886" s="3" t="str">
        <v>f570d4ed-42f4-418a-a510-83c79669d936</v>
      </c>
      <c r="D3886" s="2" t="s">
        <v>347</v>
      </c>
      <c r="E3886" s="2" t="s">
        <v>37</v>
      </c>
      <c r="F3886" s="13" t="str">
        <f t="shared" si="445"/>
        <v>22/ 02/ 2021</v>
      </c>
      <c r="G3886" s="2" t="s">
        <v>8712</v>
      </c>
      <c r="H3886" s="2" t="s">
        <v>8713</v>
      </c>
      <c r="I3886" s="19" t="str">
        <f t="shared" si="446"/>
        <v>12:23:39</v>
      </c>
      <c r="J3886" s="17" t="str">
        <f t="shared" si="447"/>
        <v>12:47:54</v>
      </c>
      <c r="K3886" s="17" t="str">
        <f t="shared" si="448"/>
        <v>yes</v>
      </c>
      <c r="L3886" s="17">
        <f t="shared" si="449"/>
        <v>1.6840277777777746E-2</v>
      </c>
      <c r="M3886" s="17" t="str">
        <f t="shared" si="450"/>
        <v>4rth week of feb</v>
      </c>
      <c r="N3886" s="13" t="str">
        <f t="shared" si="451"/>
        <v xml:space="preserve"> Feb</v>
      </c>
      <c r="O3886" s="2" t="s">
        <v>8714</v>
      </c>
      <c r="P3886" s="5">
        <v>0</v>
      </c>
      <c r="Q3886" s="5">
        <v>9.2592592592592588E-5</v>
      </c>
      <c r="R3886" s="2">
        <v>5</v>
      </c>
    </row>
    <row r="3887" spans="1:18" ht="12.75">
      <c r="A3887" s="2">
        <v>8585110</v>
      </c>
      <c r="B3887" s="3" t="s">
        <v>8715</v>
      </c>
      <c r="C3887" s="3" t="str">
        <v>6930c437-2640-4a4c-abfc-729749e4ddac</v>
      </c>
      <c r="D3887" s="2" t="s">
        <v>19</v>
      </c>
      <c r="E3887" s="2" t="s">
        <v>20</v>
      </c>
      <c r="F3887" s="13" t="str">
        <f t="shared" si="445"/>
        <v>02/ 12/ 2021</v>
      </c>
      <c r="G3887" s="4">
        <v>44532.500486111108</v>
      </c>
      <c r="H3887" s="4">
        <v>44532.543923611112</v>
      </c>
      <c r="I3887" s="19" t="str">
        <f t="shared" si="446"/>
        <v>12:00:42</v>
      </c>
      <c r="J3887" s="17" t="str">
        <f t="shared" si="447"/>
        <v>13:03:15</v>
      </c>
      <c r="K3887" s="17" t="str">
        <f t="shared" si="448"/>
        <v>yes</v>
      </c>
      <c r="L3887" s="17">
        <f t="shared" si="449"/>
        <v>4.3437500000000018E-2</v>
      </c>
      <c r="M3887" s="17" t="str">
        <f t="shared" si="450"/>
        <v>-</v>
      </c>
      <c r="N3887" s="13" t="str">
        <f t="shared" si="451"/>
        <v xml:space="preserve"> Dec</v>
      </c>
      <c r="O3887" s="2" t="s">
        <v>21</v>
      </c>
      <c r="P3887" s="5">
        <v>0</v>
      </c>
      <c r="Q3887" s="2" t="s">
        <v>21</v>
      </c>
      <c r="R3887" s="2">
        <v>0</v>
      </c>
    </row>
    <row r="3888" spans="1:18" ht="12.75">
      <c r="A3888" s="2">
        <v>8542957</v>
      </c>
      <c r="B3888" s="3" t="s">
        <v>8716</v>
      </c>
      <c r="C3888" s="3" t="str">
        <v>b412b62f-c961-454a-9df2-375d401a27e4</v>
      </c>
      <c r="D3888" s="2" t="s">
        <v>19</v>
      </c>
      <c r="E3888" s="2" t="s">
        <v>23</v>
      </c>
      <c r="F3888" s="13" t="str">
        <f t="shared" si="445"/>
        <v>02/ 06/ 2021</v>
      </c>
      <c r="G3888" s="4">
        <v>44349.463969907411</v>
      </c>
      <c r="H3888" s="4">
        <v>44349.46534722222</v>
      </c>
      <c r="I3888" s="19" t="str">
        <f t="shared" si="446"/>
        <v>11:08:07</v>
      </c>
      <c r="J3888" s="17" t="str">
        <f t="shared" si="447"/>
        <v>11:10:06</v>
      </c>
      <c r="K3888" s="17" t="str">
        <f t="shared" si="448"/>
        <v>yes</v>
      </c>
      <c r="L3888" s="17">
        <f t="shared" si="449"/>
        <v>1.3773148148147341E-3</v>
      </c>
      <c r="M3888" s="17" t="str">
        <f t="shared" si="450"/>
        <v>-</v>
      </c>
      <c r="N3888" s="13" t="str">
        <f t="shared" si="451"/>
        <v xml:space="preserve"> Jun</v>
      </c>
      <c r="O3888" s="2" t="s">
        <v>21</v>
      </c>
      <c r="P3888" s="5">
        <v>0</v>
      </c>
      <c r="Q3888" s="2" t="s">
        <v>21</v>
      </c>
      <c r="R3888" s="2">
        <v>1</v>
      </c>
    </row>
    <row r="3889" spans="1:18" ht="12.75">
      <c r="A3889" s="2">
        <v>8607562</v>
      </c>
      <c r="B3889" s="3" t="s">
        <v>8717</v>
      </c>
      <c r="C3889" s="3" t="str">
        <v>91db3d44-b702-4a62-adf8-1bd546ae991c</v>
      </c>
      <c r="D3889" s="2" t="s">
        <v>19</v>
      </c>
      <c r="E3889" s="2" t="s">
        <v>20</v>
      </c>
      <c r="F3889" s="13" t="str">
        <f t="shared" si="445"/>
        <v>15/ 02/ 2021</v>
      </c>
      <c r="G3889" s="2" t="s">
        <v>8718</v>
      </c>
      <c r="H3889" s="2" t="s">
        <v>8719</v>
      </c>
      <c r="I3889" s="19" t="str">
        <f t="shared" si="446"/>
        <v>16:31:12</v>
      </c>
      <c r="J3889" s="17" t="str">
        <f t="shared" si="447"/>
        <v>17:32:31</v>
      </c>
      <c r="K3889" s="17" t="str">
        <f t="shared" si="448"/>
        <v>no</v>
      </c>
      <c r="L3889" s="17">
        <f t="shared" si="449"/>
        <v>4.2581018518518476E-2</v>
      </c>
      <c r="M3889" s="17" t="str">
        <f t="shared" si="450"/>
        <v>3rd week of feb</v>
      </c>
      <c r="N3889" s="13" t="str">
        <f t="shared" si="451"/>
        <v xml:space="preserve"> Feb</v>
      </c>
      <c r="O3889" s="2" t="s">
        <v>21</v>
      </c>
      <c r="P3889" s="5">
        <v>0</v>
      </c>
      <c r="Q3889" s="2" t="s">
        <v>21</v>
      </c>
      <c r="R3889" s="2">
        <v>0</v>
      </c>
    </row>
    <row r="3890" spans="1:18" ht="12.75">
      <c r="A3890" s="2">
        <v>8690047</v>
      </c>
      <c r="B3890" s="3" t="s">
        <v>8720</v>
      </c>
      <c r="C3890" s="3" t="str">
        <v>6680dcc8-c19a-45c1-9858-e915e1a9de8d</v>
      </c>
      <c r="D3890" s="2" t="s">
        <v>19</v>
      </c>
      <c r="E3890" s="2" t="s">
        <v>23</v>
      </c>
      <c r="F3890" s="13" t="str">
        <f t="shared" si="445"/>
        <v>28/ 02/ 2021</v>
      </c>
      <c r="G3890" s="2" t="s">
        <v>8721</v>
      </c>
      <c r="H3890" s="2" t="s">
        <v>8722</v>
      </c>
      <c r="I3890" s="19" t="str">
        <f t="shared" si="446"/>
        <v>20:45:17</v>
      </c>
      <c r="J3890" s="17" t="str">
        <f t="shared" si="447"/>
        <v>20:45:55</v>
      </c>
      <c r="K3890" s="17" t="str">
        <f t="shared" si="448"/>
        <v>no</v>
      </c>
      <c r="L3890" s="17">
        <f t="shared" si="449"/>
        <v>4.3981481481480955E-4</v>
      </c>
      <c r="M3890" s="17" t="str">
        <f t="shared" si="450"/>
        <v>4rth week of feb</v>
      </c>
      <c r="N3890" s="13" t="str">
        <f t="shared" si="451"/>
        <v xml:space="preserve"> Feb</v>
      </c>
      <c r="O3890" s="2" t="s">
        <v>21</v>
      </c>
      <c r="P3890" s="5">
        <v>0</v>
      </c>
      <c r="Q3890" s="2" t="s">
        <v>21</v>
      </c>
      <c r="R3890" s="2">
        <v>0</v>
      </c>
    </row>
    <row r="3891" spans="1:18" ht="12.75">
      <c r="A3891" s="2">
        <v>8592622</v>
      </c>
      <c r="B3891" s="3" t="s">
        <v>8723</v>
      </c>
      <c r="C3891" s="3" t="str">
        <v>5b90051f-a6ba-43be-ad2a-ead4bf880f0a</v>
      </c>
      <c r="D3891" s="2" t="s">
        <v>131</v>
      </c>
      <c r="E3891" s="2" t="s">
        <v>37</v>
      </c>
      <c r="F3891" s="13" t="str">
        <f t="shared" si="445"/>
        <v>13/ 02/ 2021</v>
      </c>
      <c r="G3891" s="2" t="s">
        <v>8724</v>
      </c>
      <c r="H3891" s="2" t="s">
        <v>8725</v>
      </c>
      <c r="I3891" s="19" t="str">
        <f t="shared" si="446"/>
        <v>12:42:03</v>
      </c>
      <c r="J3891" s="17" t="str">
        <f t="shared" si="447"/>
        <v>12:57:23</v>
      </c>
      <c r="K3891" s="17" t="str">
        <f t="shared" si="448"/>
        <v>yes</v>
      </c>
      <c r="L3891" s="17">
        <f t="shared" si="449"/>
        <v>1.0648148148148073E-2</v>
      </c>
      <c r="M3891" s="17" t="str">
        <f t="shared" si="450"/>
        <v>2nd week of feb</v>
      </c>
      <c r="N3891" s="13" t="str">
        <f t="shared" si="451"/>
        <v xml:space="preserve"> Feb</v>
      </c>
      <c r="O3891" s="2" t="s">
        <v>8726</v>
      </c>
      <c r="P3891" s="5">
        <v>0</v>
      </c>
      <c r="Q3891" s="5">
        <v>2.8935185185185184E-4</v>
      </c>
      <c r="R3891" s="2">
        <v>0</v>
      </c>
    </row>
    <row r="3892" spans="1:18" ht="12.75">
      <c r="A3892" s="2">
        <v>8662728</v>
      </c>
      <c r="B3892" s="3" t="s">
        <v>8727</v>
      </c>
      <c r="C3892" s="3" t="str">
        <v>0036975a-efe8-4fcd-a036-b5733b150775</v>
      </c>
      <c r="D3892" s="2" t="s">
        <v>524</v>
      </c>
      <c r="E3892" s="2" t="s">
        <v>37</v>
      </c>
      <c r="F3892" s="13" t="str">
        <f t="shared" si="445"/>
        <v>24/ 02/ 2021</v>
      </c>
      <c r="G3892" s="2" t="s">
        <v>8728</v>
      </c>
      <c r="H3892" s="2" t="s">
        <v>8729</v>
      </c>
      <c r="I3892" s="19" t="str">
        <f t="shared" si="446"/>
        <v>14:48:11</v>
      </c>
      <c r="J3892" s="17" t="str">
        <f t="shared" si="447"/>
        <v>15:00:33</v>
      </c>
      <c r="K3892" s="17" t="str">
        <f t="shared" si="448"/>
        <v>yes</v>
      </c>
      <c r="L3892" s="17">
        <f t="shared" si="449"/>
        <v>8.5879629629630472E-3</v>
      </c>
      <c r="M3892" s="17" t="str">
        <f t="shared" si="450"/>
        <v>4rth week of feb</v>
      </c>
      <c r="N3892" s="13" t="str">
        <f t="shared" si="451"/>
        <v xml:space="preserve"> Feb</v>
      </c>
      <c r="O3892" s="2" t="s">
        <v>8730</v>
      </c>
      <c r="P3892" s="5">
        <v>1.1574074074074073E-5</v>
      </c>
      <c r="Q3892" s="5">
        <v>1.5046296296296297E-4</v>
      </c>
      <c r="R3892" s="2">
        <v>4</v>
      </c>
    </row>
    <row r="3893" spans="1:18" ht="12.75">
      <c r="A3893" s="2">
        <v>8517802</v>
      </c>
      <c r="B3893" s="3" t="s">
        <v>8731</v>
      </c>
      <c r="C3893" s="3" t="str">
        <v>dd2ceb92-d88a-4d5c-a318-62e45d596299</v>
      </c>
      <c r="D3893" s="2" t="s">
        <v>19</v>
      </c>
      <c r="E3893" s="2" t="s">
        <v>23</v>
      </c>
      <c r="F3893" s="13" t="str">
        <f t="shared" si="445"/>
        <v>02/ 02/ 2021</v>
      </c>
      <c r="G3893" s="4">
        <v>44229.84851851852</v>
      </c>
      <c r="H3893" s="4">
        <v>44229.84878472222</v>
      </c>
      <c r="I3893" s="19" t="str">
        <f t="shared" si="446"/>
        <v>20:21:52</v>
      </c>
      <c r="J3893" s="17" t="str">
        <f t="shared" si="447"/>
        <v>20:22:15</v>
      </c>
      <c r="K3893" s="17" t="str">
        <f t="shared" si="448"/>
        <v>no</v>
      </c>
      <c r="L3893" s="17">
        <f t="shared" si="449"/>
        <v>2.662037037036713E-4</v>
      </c>
      <c r="M3893" s="17" t="str">
        <f t="shared" si="450"/>
        <v>1st week of feb</v>
      </c>
      <c r="N3893" s="13" t="str">
        <f t="shared" si="451"/>
        <v xml:space="preserve"> Feb</v>
      </c>
      <c r="O3893" s="2" t="s">
        <v>21</v>
      </c>
      <c r="P3893" s="5">
        <v>0</v>
      </c>
      <c r="Q3893" s="2" t="s">
        <v>21</v>
      </c>
      <c r="R3893" s="2">
        <v>0</v>
      </c>
    </row>
    <row r="3894" spans="1:18" ht="12.75">
      <c r="A3894" s="2">
        <v>8689105</v>
      </c>
      <c r="B3894" s="3" t="s">
        <v>8732</v>
      </c>
      <c r="C3894" s="3" t="str">
        <v>d029652b-2a23-40d9-98d9-336305d9a242</v>
      </c>
      <c r="D3894" s="2" t="s">
        <v>19</v>
      </c>
      <c r="E3894" s="2" t="s">
        <v>20</v>
      </c>
      <c r="F3894" s="13" t="str">
        <f t="shared" si="445"/>
        <v>28/ 02/ 2021</v>
      </c>
      <c r="G3894" s="2" t="s">
        <v>8733</v>
      </c>
      <c r="H3894" s="2" t="s">
        <v>8734</v>
      </c>
      <c r="I3894" s="19" t="str">
        <f t="shared" si="446"/>
        <v>17:52:14</v>
      </c>
      <c r="J3894" s="17" t="str">
        <f t="shared" si="447"/>
        <v>18:52:33</v>
      </c>
      <c r="K3894" s="17" t="str">
        <f t="shared" si="448"/>
        <v>no</v>
      </c>
      <c r="L3894" s="17">
        <f t="shared" si="449"/>
        <v>4.1886574074074034E-2</v>
      </c>
      <c r="M3894" s="17" t="str">
        <f t="shared" si="450"/>
        <v>4rth week of feb</v>
      </c>
      <c r="N3894" s="13" t="str">
        <f t="shared" si="451"/>
        <v xml:space="preserve"> Feb</v>
      </c>
      <c r="O3894" s="2" t="s">
        <v>21</v>
      </c>
      <c r="P3894" s="5">
        <v>0</v>
      </c>
      <c r="Q3894" s="2" t="s">
        <v>21</v>
      </c>
      <c r="R3894" s="2">
        <v>0</v>
      </c>
    </row>
    <row r="3895" spans="1:18" ht="12.75">
      <c r="A3895" s="2">
        <v>8658525</v>
      </c>
      <c r="B3895" s="3" t="s">
        <v>8735</v>
      </c>
      <c r="C3895" s="3" t="str">
        <v>be9c885e-e9b9-43fb-835b-c8b9b33cc95b</v>
      </c>
      <c r="D3895" s="2" t="s">
        <v>19</v>
      </c>
      <c r="E3895" s="2" t="s">
        <v>20</v>
      </c>
      <c r="F3895" s="13" t="str">
        <f t="shared" si="445"/>
        <v>23/ 02/ 2021</v>
      </c>
      <c r="G3895" s="2" t="s">
        <v>8736</v>
      </c>
      <c r="H3895" s="2" t="s">
        <v>8737</v>
      </c>
      <c r="I3895" s="19" t="str">
        <f t="shared" si="446"/>
        <v>20:58:03</v>
      </c>
      <c r="J3895" s="17" t="str">
        <f t="shared" si="447"/>
        <v>21:59:55</v>
      </c>
      <c r="K3895" s="17" t="str">
        <f t="shared" si="448"/>
        <v>no</v>
      </c>
      <c r="L3895" s="17">
        <f t="shared" si="449"/>
        <v>4.296296296296287E-2</v>
      </c>
      <c r="M3895" s="17" t="str">
        <f t="shared" si="450"/>
        <v>4rth week of feb</v>
      </c>
      <c r="N3895" s="13" t="str">
        <f t="shared" si="451"/>
        <v xml:space="preserve"> Feb</v>
      </c>
      <c r="O3895" s="2" t="s">
        <v>21</v>
      </c>
      <c r="P3895" s="5">
        <v>0</v>
      </c>
      <c r="Q3895" s="2" t="s">
        <v>21</v>
      </c>
      <c r="R3895" s="2">
        <v>0</v>
      </c>
    </row>
    <row r="3896" spans="1:18" ht="12.75">
      <c r="A3896" s="2">
        <v>8662015</v>
      </c>
      <c r="B3896" s="3" t="s">
        <v>8738</v>
      </c>
      <c r="C3896" s="3" t="str">
        <v>e69c5295-c786-45bf-ae9b-f5c629295140</v>
      </c>
      <c r="D3896" s="2" t="s">
        <v>19</v>
      </c>
      <c r="E3896" s="2" t="s">
        <v>23</v>
      </c>
      <c r="F3896" s="13" t="str">
        <f>TEXT(G3896,"dd/ mm/ yyyy")</f>
        <v>24/ 02/ 2021</v>
      </c>
      <c r="G3896" s="2" t="s">
        <v>8739</v>
      </c>
      <c r="H3896" s="2" t="s">
        <v>8740</v>
      </c>
      <c r="I3896" s="19" t="str">
        <f t="shared" si="446"/>
        <v>13:19:35</v>
      </c>
      <c r="J3896" s="17" t="str">
        <f t="shared" si="447"/>
        <v>13:19:58</v>
      </c>
      <c r="K3896" s="17" t="str">
        <f t="shared" si="448"/>
        <v>yes</v>
      </c>
      <c r="L3896" s="17">
        <f t="shared" si="449"/>
        <v>2.662037037036713E-4</v>
      </c>
      <c r="M3896" s="17" t="str">
        <f t="shared" si="450"/>
        <v>4rth week of feb</v>
      </c>
      <c r="N3896" s="13" t="str">
        <f t="shared" si="451"/>
        <v xml:space="preserve"> Feb</v>
      </c>
      <c r="O3896" s="2" t="s">
        <v>21</v>
      </c>
      <c r="P3896" s="5">
        <v>0</v>
      </c>
      <c r="Q3896" s="2" t="s">
        <v>21</v>
      </c>
      <c r="R3896" s="2">
        <v>0</v>
      </c>
    </row>
    <row r="3897" spans="1:18" ht="12.75">
      <c r="A3897" s="2">
        <v>8517805</v>
      </c>
      <c r="B3897" s="3" t="s">
        <v>2420</v>
      </c>
      <c r="C3897" s="3" t="str">
        <v>0f30cdc0-494e-4b47-8c2b-151bb4a8f06c</v>
      </c>
      <c r="D3897" s="2" t="s">
        <v>19</v>
      </c>
      <c r="E3897" s="2" t="s">
        <v>23</v>
      </c>
      <c r="F3897" s="13" t="str">
        <f t="shared" si="445"/>
        <v>02/ 02/ 2021</v>
      </c>
      <c r="G3897" s="4">
        <v>44229.84884259259</v>
      </c>
      <c r="H3897" s="4">
        <v>44229.849351851852</v>
      </c>
      <c r="I3897" s="19" t="str">
        <f t="shared" si="446"/>
        <v>20:22:20</v>
      </c>
      <c r="J3897" s="17" t="str">
        <f t="shared" si="447"/>
        <v>20:23:04</v>
      </c>
      <c r="K3897" s="17" t="str">
        <f t="shared" si="448"/>
        <v>no</v>
      </c>
      <c r="L3897" s="17">
        <f t="shared" si="449"/>
        <v>5.0925925925915383E-4</v>
      </c>
      <c r="M3897" s="17" t="str">
        <f t="shared" si="450"/>
        <v>1st week of feb</v>
      </c>
      <c r="N3897" s="13" t="str">
        <f t="shared" si="451"/>
        <v xml:space="preserve"> Feb</v>
      </c>
      <c r="O3897" s="2" t="s">
        <v>21</v>
      </c>
      <c r="P3897" s="5">
        <v>0</v>
      </c>
      <c r="Q3897" s="2" t="s">
        <v>21</v>
      </c>
      <c r="R3897" s="2">
        <v>0</v>
      </c>
    </row>
    <row r="3898" spans="1:18" ht="12.75">
      <c r="A3898" s="2">
        <v>8520553</v>
      </c>
      <c r="B3898" s="3" t="s">
        <v>8741</v>
      </c>
      <c r="C3898" s="3" t="str">
        <v>10362bbf-52ee-4eeb-baac-b717b782f9a8</v>
      </c>
      <c r="D3898" s="2" t="s">
        <v>615</v>
      </c>
      <c r="E3898" s="2" t="s">
        <v>37</v>
      </c>
      <c r="F3898" s="13" t="str">
        <f>TEXT(G3898,"dd/ mm/ yyyy")</f>
        <v>02/ 03/ 2021</v>
      </c>
      <c r="G3898" s="4">
        <v>44257.463506944441</v>
      </c>
      <c r="H3898" s="4">
        <v>44257.472245370373</v>
      </c>
      <c r="I3898" s="19" t="str">
        <f t="shared" si="446"/>
        <v>11:07:27</v>
      </c>
      <c r="J3898" s="17" t="str">
        <f t="shared" si="447"/>
        <v>11:20:02</v>
      </c>
      <c r="K3898" s="17" t="str">
        <f t="shared" si="448"/>
        <v>yes</v>
      </c>
      <c r="L3898" s="17">
        <f t="shared" si="449"/>
        <v>8.7384259259259411E-3</v>
      </c>
      <c r="M3898" s="17" t="str">
        <f t="shared" si="450"/>
        <v>-</v>
      </c>
      <c r="N3898" s="13" t="str">
        <f t="shared" si="451"/>
        <v xml:space="preserve"> Mar</v>
      </c>
      <c r="O3898" s="4">
        <v>44257.464328703703</v>
      </c>
      <c r="P3898" s="5">
        <v>0</v>
      </c>
      <c r="Q3898" s="5">
        <v>8.1018518518518516E-5</v>
      </c>
      <c r="R3898" s="2">
        <v>0</v>
      </c>
    </row>
    <row r="3899" spans="1:18" ht="12.75">
      <c r="A3899" s="2">
        <v>8517630</v>
      </c>
      <c r="B3899" s="3" t="s">
        <v>8742</v>
      </c>
      <c r="C3899" s="3" t="str">
        <v>59e9881e-ba14-47fa-a42d-7bed72af85fa</v>
      </c>
      <c r="D3899" s="2" t="s">
        <v>19</v>
      </c>
      <c r="E3899" s="2" t="s">
        <v>23</v>
      </c>
      <c r="F3899" s="13" t="str">
        <f t="shared" si="445"/>
        <v>02/ 02/ 2021</v>
      </c>
      <c r="G3899" s="4">
        <v>44229.827974537038</v>
      </c>
      <c r="H3899" s="4">
        <v>44229.828530092593</v>
      </c>
      <c r="I3899" s="19" t="str">
        <f t="shared" si="446"/>
        <v>19:52:17</v>
      </c>
      <c r="J3899" s="17" t="str">
        <f t="shared" si="447"/>
        <v>19:53:05</v>
      </c>
      <c r="K3899" s="17" t="str">
        <f t="shared" si="448"/>
        <v>no</v>
      </c>
      <c r="L3899" s="17">
        <f t="shared" si="449"/>
        <v>5.555555555556424E-4</v>
      </c>
      <c r="M3899" s="17" t="str">
        <f t="shared" si="450"/>
        <v>1st week of feb</v>
      </c>
      <c r="N3899" s="13" t="str">
        <f t="shared" si="451"/>
        <v xml:space="preserve"> Feb</v>
      </c>
      <c r="O3899" s="2" t="s">
        <v>21</v>
      </c>
      <c r="P3899" s="5">
        <v>0</v>
      </c>
      <c r="Q3899" s="2" t="s">
        <v>21</v>
      </c>
      <c r="R3899" s="2">
        <v>0</v>
      </c>
    </row>
    <row r="3900" spans="1:18" ht="12.75">
      <c r="A3900" s="2">
        <v>8593338</v>
      </c>
      <c r="B3900" s="3" t="s">
        <v>8743</v>
      </c>
      <c r="C3900" s="3" t="str">
        <v>4f705f8a-dd4c-43cf-8232-03121c19407e</v>
      </c>
      <c r="D3900" s="2" t="s">
        <v>19</v>
      </c>
      <c r="E3900" s="2" t="s">
        <v>20</v>
      </c>
      <c r="F3900" s="13" t="str">
        <f t="shared" si="445"/>
        <v>13/ 02/ 2021</v>
      </c>
      <c r="G3900" s="2" t="s">
        <v>8744</v>
      </c>
      <c r="H3900" s="2" t="s">
        <v>8745</v>
      </c>
      <c r="I3900" s="19" t="str">
        <f t="shared" si="446"/>
        <v>14:07:12</v>
      </c>
      <c r="J3900" s="17" t="str">
        <f t="shared" si="447"/>
        <v>15:08:33</v>
      </c>
      <c r="K3900" s="17" t="str">
        <f t="shared" si="448"/>
        <v>yes</v>
      </c>
      <c r="L3900" s="17">
        <f t="shared" si="449"/>
        <v>4.2604166666666776E-2</v>
      </c>
      <c r="M3900" s="17" t="str">
        <f t="shared" si="450"/>
        <v>2nd week of feb</v>
      </c>
      <c r="N3900" s="13" t="str">
        <f t="shared" si="451"/>
        <v xml:space="preserve"> Feb</v>
      </c>
      <c r="O3900" s="2" t="s">
        <v>21</v>
      </c>
      <c r="P3900" s="5">
        <v>0</v>
      </c>
      <c r="Q3900" s="2" t="s">
        <v>21</v>
      </c>
      <c r="R3900" s="2">
        <v>0</v>
      </c>
    </row>
    <row r="3901" spans="1:18" ht="12.75">
      <c r="A3901" s="2">
        <v>8638306</v>
      </c>
      <c r="B3901" s="3" t="s">
        <v>8746</v>
      </c>
      <c r="C3901" s="3" t="str">
        <v>af821098-358b-48f9-a0df-de83f5b408de</v>
      </c>
      <c r="D3901" s="2" t="s">
        <v>115</v>
      </c>
      <c r="E3901" s="2" t="s">
        <v>37</v>
      </c>
      <c r="F3901" s="13" t="str">
        <f t="shared" si="445"/>
        <v>20/ 02/ 2021</v>
      </c>
      <c r="G3901" s="2" t="s">
        <v>8747</v>
      </c>
      <c r="H3901" s="2" t="s">
        <v>8748</v>
      </c>
      <c r="I3901" s="19" t="str">
        <f t="shared" si="446"/>
        <v>12:24:48</v>
      </c>
      <c r="J3901" s="17" t="str">
        <f t="shared" si="447"/>
        <v>12:32:42</v>
      </c>
      <c r="K3901" s="17" t="str">
        <f t="shared" si="448"/>
        <v>yes</v>
      </c>
      <c r="L3901" s="17">
        <f t="shared" si="449"/>
        <v>5.4861111111110805E-3</v>
      </c>
      <c r="M3901" s="17" t="str">
        <f t="shared" si="450"/>
        <v>3rd week of feb</v>
      </c>
      <c r="N3901" s="13" t="str">
        <f t="shared" si="451"/>
        <v xml:space="preserve"> Feb</v>
      </c>
      <c r="O3901" s="2" t="s">
        <v>8749</v>
      </c>
      <c r="P3901" s="5">
        <v>0</v>
      </c>
      <c r="Q3901" s="5">
        <v>6.9444444444444444E-5</v>
      </c>
      <c r="R3901" s="2">
        <v>4</v>
      </c>
    </row>
    <row r="3902" spans="1:18" ht="12.75">
      <c r="A3902" s="2">
        <v>8674017</v>
      </c>
      <c r="B3902" s="3" t="s">
        <v>8750</v>
      </c>
      <c r="C3902" s="3" t="str">
        <v>dc5f0c5b-6dea-428a-afd8-64980d2c4a69</v>
      </c>
      <c r="D3902" s="2" t="s">
        <v>68</v>
      </c>
      <c r="E3902" s="2" t="s">
        <v>37</v>
      </c>
      <c r="F3902" s="13" t="str">
        <f t="shared" si="445"/>
        <v>26/ 02/ 2021</v>
      </c>
      <c r="G3902" s="2" t="s">
        <v>8751</v>
      </c>
      <c r="H3902" s="2" t="s">
        <v>8752</v>
      </c>
      <c r="I3902" s="19" t="str">
        <f t="shared" si="446"/>
        <v>11:07:42</v>
      </c>
      <c r="J3902" s="17" t="str">
        <f t="shared" si="447"/>
        <v>11:35:30</v>
      </c>
      <c r="K3902" s="17" t="str">
        <f t="shared" si="448"/>
        <v>yes</v>
      </c>
      <c r="L3902" s="17">
        <f t="shared" si="449"/>
        <v>1.930555555555552E-2</v>
      </c>
      <c r="M3902" s="17" t="str">
        <f t="shared" si="450"/>
        <v>4rth week of feb</v>
      </c>
      <c r="N3902" s="13" t="str">
        <f t="shared" si="451"/>
        <v xml:space="preserve"> Feb</v>
      </c>
      <c r="O3902" s="2" t="s">
        <v>8753</v>
      </c>
      <c r="P3902" s="5">
        <v>0</v>
      </c>
      <c r="Q3902" s="5">
        <v>1.0416666666666667E-4</v>
      </c>
      <c r="R3902" s="2">
        <v>4</v>
      </c>
    </row>
    <row r="3903" spans="1:18" ht="12.75">
      <c r="A3903" s="2">
        <v>8633782</v>
      </c>
      <c r="B3903" s="3" t="s">
        <v>8754</v>
      </c>
      <c r="C3903" s="3" t="str">
        <v>596c9e5c-8ac9-481b-b910-ac51de8e236d</v>
      </c>
      <c r="D3903" s="2" t="s">
        <v>401</v>
      </c>
      <c r="E3903" s="2" t="s">
        <v>31</v>
      </c>
      <c r="F3903" s="13" t="str">
        <f t="shared" si="445"/>
        <v>19/ 02/ 2021</v>
      </c>
      <c r="G3903" s="2" t="s">
        <v>8755</v>
      </c>
      <c r="H3903" s="2" t="s">
        <v>8756</v>
      </c>
      <c r="I3903" s="19" t="str">
        <f t="shared" si="446"/>
        <v>16:25:40</v>
      </c>
      <c r="J3903" s="17" t="str">
        <f t="shared" si="447"/>
        <v>16:43:53</v>
      </c>
      <c r="K3903" s="17" t="str">
        <f t="shared" si="448"/>
        <v>yes</v>
      </c>
      <c r="L3903" s="17">
        <f t="shared" si="449"/>
        <v>1.2650462962963127E-2</v>
      </c>
      <c r="M3903" s="17" t="str">
        <f t="shared" si="450"/>
        <v>3rd week of feb</v>
      </c>
      <c r="N3903" s="13" t="str">
        <f t="shared" si="451"/>
        <v xml:space="preserve"> Feb</v>
      </c>
      <c r="O3903" s="2" t="s">
        <v>8757</v>
      </c>
      <c r="P3903" s="5">
        <v>0</v>
      </c>
      <c r="Q3903" s="5">
        <v>6.9444444444444444E-5</v>
      </c>
      <c r="R3903" s="2">
        <v>0</v>
      </c>
    </row>
    <row r="3904" spans="1:18" ht="12.75">
      <c r="A3904" s="2">
        <v>8569366</v>
      </c>
      <c r="B3904" s="3" t="s">
        <v>8758</v>
      </c>
      <c r="C3904" s="3" t="str">
        <v>61114f00-36a7-48e8-b49a-c2ca3d0134e1</v>
      </c>
      <c r="D3904" s="2" t="s">
        <v>491</v>
      </c>
      <c r="E3904" s="2" t="s">
        <v>37</v>
      </c>
      <c r="F3904" s="13" t="str">
        <f t="shared" si="445"/>
        <v>02/ 10/ 2021</v>
      </c>
      <c r="G3904" s="4">
        <v>44471.453622685185</v>
      </c>
      <c r="H3904" s="4">
        <v>44471.476111111115</v>
      </c>
      <c r="I3904" s="19" t="str">
        <f t="shared" si="446"/>
        <v>10:53:13</v>
      </c>
      <c r="J3904" s="17" t="str">
        <f t="shared" si="447"/>
        <v>11:25:36</v>
      </c>
      <c r="K3904" s="17" t="str">
        <f t="shared" si="448"/>
        <v>yes</v>
      </c>
      <c r="L3904" s="17">
        <f t="shared" si="449"/>
        <v>2.2488425925925926E-2</v>
      </c>
      <c r="M3904" s="17" t="str">
        <f t="shared" si="450"/>
        <v>-</v>
      </c>
      <c r="N3904" s="13" t="str">
        <f t="shared" si="451"/>
        <v xml:space="preserve"> Oct</v>
      </c>
      <c r="O3904" s="4">
        <v>44471.453946759262</v>
      </c>
      <c r="P3904" s="5">
        <v>0</v>
      </c>
      <c r="Q3904" s="5">
        <v>3.5069444444444445E-3</v>
      </c>
      <c r="R3904" s="2">
        <v>5</v>
      </c>
    </row>
    <row r="3905" spans="1:18" ht="12.75">
      <c r="A3905" s="2">
        <v>8653050</v>
      </c>
      <c r="B3905" s="3" t="s">
        <v>8759</v>
      </c>
      <c r="C3905" s="3" t="str">
        <v>debb22b4-ba8b-44dc-98f1-3766e5c13661</v>
      </c>
      <c r="D3905" s="2" t="s">
        <v>19</v>
      </c>
      <c r="E3905" s="2" t="s">
        <v>23</v>
      </c>
      <c r="F3905" s="13" t="str">
        <f t="shared" si="445"/>
        <v>22/ 02/ 2021</v>
      </c>
      <c r="G3905" s="2" t="s">
        <v>8760</v>
      </c>
      <c r="H3905" s="2" t="s">
        <v>8761</v>
      </c>
      <c r="I3905" s="19" t="str">
        <f t="shared" si="446"/>
        <v>23:02:45</v>
      </c>
      <c r="J3905" s="17" t="str">
        <f t="shared" si="447"/>
        <v>23:03:09</v>
      </c>
      <c r="K3905" s="17" t="str">
        <f t="shared" si="448"/>
        <v>no</v>
      </c>
      <c r="L3905" s="17">
        <f t="shared" si="449"/>
        <v>2.7777777777771018E-4</v>
      </c>
      <c r="M3905" s="17" t="str">
        <f t="shared" si="450"/>
        <v>4rth week of feb</v>
      </c>
      <c r="N3905" s="13" t="str">
        <f t="shared" si="451"/>
        <v xml:space="preserve"> Feb</v>
      </c>
      <c r="O3905" s="2" t="s">
        <v>21</v>
      </c>
      <c r="P3905" s="5">
        <v>0</v>
      </c>
      <c r="Q3905" s="2" t="s">
        <v>21</v>
      </c>
      <c r="R3905" s="2">
        <v>1</v>
      </c>
    </row>
    <row r="3906" spans="1:18" ht="12.75">
      <c r="A3906" s="2">
        <v>8520575</v>
      </c>
      <c r="B3906" s="3" t="s">
        <v>8762</v>
      </c>
      <c r="C3906" s="3" t="str">
        <v>7cf73935-c423-4ce8-86ea-7283659a1d45</v>
      </c>
      <c r="D3906" s="2" t="s">
        <v>19</v>
      </c>
      <c r="E3906" s="2" t="s">
        <v>23</v>
      </c>
      <c r="F3906" s="13" t="str">
        <f>TEXT(G3906,"dd/ mm/ yyyy")</f>
        <v>02/ 03/ 2021</v>
      </c>
      <c r="G3906" s="4">
        <v>44257.465173611112</v>
      </c>
      <c r="H3906" s="4">
        <v>44257.465636574074</v>
      </c>
      <c r="I3906" s="19" t="str">
        <f t="shared" si="446"/>
        <v>11:09:51</v>
      </c>
      <c r="J3906" s="17" t="str">
        <f t="shared" si="447"/>
        <v>11:10:31</v>
      </c>
      <c r="K3906" s="17" t="str">
        <f t="shared" si="448"/>
        <v>yes</v>
      </c>
      <c r="L3906" s="17">
        <f t="shared" si="449"/>
        <v>4.6296296296294281E-4</v>
      </c>
      <c r="M3906" s="17" t="str">
        <f t="shared" si="450"/>
        <v>-</v>
      </c>
      <c r="N3906" s="13" t="str">
        <f t="shared" si="451"/>
        <v xml:space="preserve"> Mar</v>
      </c>
      <c r="O3906" s="2" t="s">
        <v>21</v>
      </c>
      <c r="P3906" s="5">
        <v>0</v>
      </c>
      <c r="Q3906" s="2" t="s">
        <v>21</v>
      </c>
      <c r="R3906" s="2">
        <v>1</v>
      </c>
    </row>
    <row r="3907" spans="1:18" ht="12.75">
      <c r="A3907" s="2">
        <v>8629653</v>
      </c>
      <c r="B3907" s="3" t="s">
        <v>8763</v>
      </c>
      <c r="C3907" s="3" t="str">
        <v>dece207b-80c8-41f6-9356-5b2b7fcf0481</v>
      </c>
      <c r="D3907" s="2" t="s">
        <v>19</v>
      </c>
      <c r="E3907" s="2" t="s">
        <v>20</v>
      </c>
      <c r="F3907" s="13" t="str">
        <f t="shared" ref="F3907:F3970" si="452">TEXT(G3907,"dd/ mm/ yyyy")</f>
        <v>18/ 02/ 2021</v>
      </c>
      <c r="G3907" s="2" t="s">
        <v>8764</v>
      </c>
      <c r="H3907" s="2" t="s">
        <v>8765</v>
      </c>
      <c r="I3907" s="19" t="str">
        <f t="shared" ref="I3907:I3970" si="453">TEXT(G3907,"hh:mm:ss")</f>
        <v>20:52:56</v>
      </c>
      <c r="J3907" s="17" t="str">
        <f t="shared" ref="J3907:J3970" si="454">TEXT(H3907,"hh:mm:ss")</f>
        <v>21:53:28</v>
      </c>
      <c r="K3907" s="17" t="str">
        <f t="shared" ref="K3907:K3970" si="455">IF(AND(HOUR(I3907)&gt;=10,HOUR(J3907)&gt;=10,HOUR(J3907)&lt;=16,MINUTE(J3907)&lt;=60,SECOND(J3907)&lt;=60),"yes","no")</f>
        <v>no</v>
      </c>
      <c r="L3907" s="17">
        <f t="shared" ref="L3907:L3970" si="456">J3907-I3907</f>
        <v>4.2037037037037095E-2</v>
      </c>
      <c r="M3907" s="17" t="str">
        <f t="shared" ref="M3907:M3970" si="457">IF(AND(DAY(F3907)&gt;=1,DAY(F3907)&lt;=7,MONTH(F3907)=2),"1st week of feb",IF(AND(DAY(F3907)&gt;=8,DAY(F3907)&lt;=14,MONTH(F3907)=2),"2nd week of feb",IF(AND(DAY(F3907)&gt;=15,DAY(F3907)&lt;=21,MONTH(F3907)=2),"3rd week of feb",IF(AND(DAY(F3907)&gt;=22,DAY(F3907)&lt;=28,MONTH(F3907)=2),"4rth week of feb","-"))))</f>
        <v>3rd week of feb</v>
      </c>
      <c r="N3907" s="13" t="str">
        <f t="shared" ref="N3907:N3970" si="458">TEXT(G3907," Mmm")</f>
        <v xml:space="preserve"> Feb</v>
      </c>
      <c r="O3907" s="2" t="s">
        <v>21</v>
      </c>
      <c r="P3907" s="5">
        <v>0</v>
      </c>
      <c r="Q3907" s="2" t="s">
        <v>21</v>
      </c>
      <c r="R3907" s="2">
        <v>0</v>
      </c>
    </row>
    <row r="3908" spans="1:18" ht="12.75">
      <c r="A3908" s="2">
        <v>8618469</v>
      </c>
      <c r="B3908" s="3" t="s">
        <v>8766</v>
      </c>
      <c r="C3908" s="3" t="str">
        <v>5291e680-e027-4d5d-b07e-62d58d3bb4ea</v>
      </c>
      <c r="D3908" s="2" t="s">
        <v>396</v>
      </c>
      <c r="E3908" s="2" t="s">
        <v>31</v>
      </c>
      <c r="F3908" s="13" t="str">
        <f>TEXT(G3908,"dd/ mm/ yyyy")</f>
        <v>17/ 02/ 2021</v>
      </c>
      <c r="G3908" s="2" t="s">
        <v>8767</v>
      </c>
      <c r="H3908" s="2" t="s">
        <v>8768</v>
      </c>
      <c r="I3908" s="19" t="str">
        <f t="shared" si="453"/>
        <v>11:15:25</v>
      </c>
      <c r="J3908" s="17" t="str">
        <f t="shared" si="454"/>
        <v>11:25:03</v>
      </c>
      <c r="K3908" s="17" t="str">
        <f t="shared" si="455"/>
        <v>yes</v>
      </c>
      <c r="L3908" s="17">
        <f t="shared" si="456"/>
        <v>6.6898148148148429E-3</v>
      </c>
      <c r="M3908" s="17" t="str">
        <f t="shared" si="457"/>
        <v>3rd week of feb</v>
      </c>
      <c r="N3908" s="13" t="str">
        <f t="shared" si="458"/>
        <v xml:space="preserve"> Feb</v>
      </c>
      <c r="O3908" s="2" t="s">
        <v>8769</v>
      </c>
      <c r="P3908" s="5">
        <v>0</v>
      </c>
      <c r="Q3908" s="5">
        <v>5.7870370370370373E-5</v>
      </c>
      <c r="R3908" s="2">
        <v>0</v>
      </c>
    </row>
    <row r="3909" spans="1:18" ht="12.75">
      <c r="A3909" s="2">
        <v>8559799</v>
      </c>
      <c r="B3909" s="3" t="s">
        <v>8770</v>
      </c>
      <c r="C3909" s="3" t="str">
        <v>db60625a-9408-481d-81e5-b05ce42d1576</v>
      </c>
      <c r="D3909" s="2" t="s">
        <v>322</v>
      </c>
      <c r="E3909" s="2" t="s">
        <v>31</v>
      </c>
      <c r="F3909" s="13" t="str">
        <f t="shared" si="452"/>
        <v>02/ 08/ 2021</v>
      </c>
      <c r="G3909" s="4">
        <v>44410.81690972222</v>
      </c>
      <c r="H3909" s="4">
        <v>44410.835787037038</v>
      </c>
      <c r="I3909" s="19" t="str">
        <f t="shared" si="453"/>
        <v>19:36:21</v>
      </c>
      <c r="J3909" s="17" t="str">
        <f t="shared" si="454"/>
        <v>20:03:32</v>
      </c>
      <c r="K3909" s="17" t="str">
        <f t="shared" si="455"/>
        <v>no</v>
      </c>
      <c r="L3909" s="17">
        <f t="shared" si="456"/>
        <v>1.8877314814814694E-2</v>
      </c>
      <c r="M3909" s="17" t="str">
        <f t="shared" si="457"/>
        <v>-</v>
      </c>
      <c r="N3909" s="13" t="str">
        <f t="shared" si="458"/>
        <v xml:space="preserve"> Aug</v>
      </c>
      <c r="O3909" s="4">
        <v>44410.818425925929</v>
      </c>
      <c r="P3909" s="5">
        <v>0</v>
      </c>
      <c r="Q3909" s="5">
        <v>5.2083333333333333E-4</v>
      </c>
      <c r="R3909" s="2">
        <v>1</v>
      </c>
    </row>
    <row r="3910" spans="1:18" ht="12.75">
      <c r="A3910" s="2">
        <v>8613850</v>
      </c>
      <c r="B3910" s="3" t="s">
        <v>8771</v>
      </c>
      <c r="C3910" s="3" t="str">
        <v>2140f1a2-30d9-499c-8f53-851169100eda</v>
      </c>
      <c r="D3910" s="2" t="s">
        <v>735</v>
      </c>
      <c r="E3910" s="2" t="s">
        <v>31</v>
      </c>
      <c r="F3910" s="13" t="str">
        <f t="shared" si="452"/>
        <v>16/ 02/ 2021</v>
      </c>
      <c r="G3910" s="2" t="s">
        <v>8772</v>
      </c>
      <c r="H3910" s="2" t="s">
        <v>8773</v>
      </c>
      <c r="I3910" s="19" t="str">
        <f t="shared" si="453"/>
        <v>15:28:35</v>
      </c>
      <c r="J3910" s="17" t="str">
        <f t="shared" si="454"/>
        <v>15:37:30</v>
      </c>
      <c r="K3910" s="17" t="str">
        <f t="shared" si="455"/>
        <v>yes</v>
      </c>
      <c r="L3910" s="17">
        <f t="shared" si="456"/>
        <v>6.1921296296295614E-3</v>
      </c>
      <c r="M3910" s="17" t="str">
        <f t="shared" si="457"/>
        <v>3rd week of feb</v>
      </c>
      <c r="N3910" s="13" t="str">
        <f t="shared" si="458"/>
        <v xml:space="preserve"> Feb</v>
      </c>
      <c r="O3910" s="2" t="s">
        <v>8774</v>
      </c>
      <c r="P3910" s="5">
        <v>0</v>
      </c>
      <c r="Q3910" s="5">
        <v>6.9444444444444444E-5</v>
      </c>
      <c r="R3910" s="2">
        <v>0</v>
      </c>
    </row>
    <row r="3911" spans="1:18" ht="12.75">
      <c r="A3911" s="2">
        <v>8673557</v>
      </c>
      <c r="B3911" s="3" t="s">
        <v>8775</v>
      </c>
      <c r="C3911" s="3" t="str">
        <v>49ad4640-3f3d-4799-a7c4-3d7ee743bcba</v>
      </c>
      <c r="D3911" s="2" t="s">
        <v>257</v>
      </c>
      <c r="E3911" s="2" t="s">
        <v>37</v>
      </c>
      <c r="F3911" s="13" t="str">
        <f t="shared" si="452"/>
        <v>26/ 02/ 2021</v>
      </c>
      <c r="G3911" s="2" t="s">
        <v>8776</v>
      </c>
      <c r="H3911" s="2" t="s">
        <v>8777</v>
      </c>
      <c r="I3911" s="19" t="str">
        <f t="shared" si="453"/>
        <v>10:01:16</v>
      </c>
      <c r="J3911" s="17" t="str">
        <f t="shared" si="454"/>
        <v>10:12:28</v>
      </c>
      <c r="K3911" s="17" t="str">
        <f t="shared" si="455"/>
        <v>yes</v>
      </c>
      <c r="L3911" s="17">
        <f t="shared" si="456"/>
        <v>7.7777777777777724E-3</v>
      </c>
      <c r="M3911" s="17" t="str">
        <f t="shared" si="457"/>
        <v>4rth week of feb</v>
      </c>
      <c r="N3911" s="13" t="str">
        <f t="shared" si="458"/>
        <v xml:space="preserve"> Feb</v>
      </c>
      <c r="O3911" s="2" t="s">
        <v>8778</v>
      </c>
      <c r="P3911" s="5">
        <v>0</v>
      </c>
      <c r="Q3911" s="5">
        <v>5.7870370370370373E-5</v>
      </c>
      <c r="R3911" s="2">
        <v>5</v>
      </c>
    </row>
    <row r="3912" spans="1:18" ht="12.75">
      <c r="A3912" s="2">
        <v>8659075</v>
      </c>
      <c r="B3912" s="3" t="s">
        <v>8779</v>
      </c>
      <c r="C3912" s="3" t="str">
        <v>50f45429-71f3-4034-8f6a-1631517665d6</v>
      </c>
      <c r="D3912" s="2" t="s">
        <v>19</v>
      </c>
      <c r="E3912" s="2" t="s">
        <v>20</v>
      </c>
      <c r="F3912" s="13" t="str">
        <f t="shared" si="452"/>
        <v>23/ 02/ 2021</v>
      </c>
      <c r="G3912" s="2" t="s">
        <v>8780</v>
      </c>
      <c r="H3912" s="2" t="s">
        <v>8781</v>
      </c>
      <c r="I3912" s="19" t="str">
        <f t="shared" si="453"/>
        <v>22:45:06</v>
      </c>
      <c r="J3912" s="17" t="str">
        <f t="shared" si="454"/>
        <v>23:46:25</v>
      </c>
      <c r="K3912" s="17" t="str">
        <f t="shared" si="455"/>
        <v>no</v>
      </c>
      <c r="L3912" s="17">
        <f t="shared" si="456"/>
        <v>4.2581018518518587E-2</v>
      </c>
      <c r="M3912" s="17" t="str">
        <f t="shared" si="457"/>
        <v>4rth week of feb</v>
      </c>
      <c r="N3912" s="13" t="str">
        <f t="shared" si="458"/>
        <v xml:space="preserve"> Feb</v>
      </c>
      <c r="O3912" s="2" t="s">
        <v>21</v>
      </c>
      <c r="P3912" s="5">
        <v>0</v>
      </c>
      <c r="Q3912" s="2" t="s">
        <v>21</v>
      </c>
      <c r="R3912" s="2">
        <v>0</v>
      </c>
    </row>
    <row r="3913" spans="1:18" ht="12.75">
      <c r="A3913" s="2">
        <v>8576631</v>
      </c>
      <c r="B3913" s="3" t="s">
        <v>8782</v>
      </c>
      <c r="C3913" s="3" t="str">
        <v>43a2983d-5cea-4695-956d-94fc724582c9</v>
      </c>
      <c r="D3913" s="2" t="s">
        <v>19</v>
      </c>
      <c r="E3913" s="2" t="s">
        <v>23</v>
      </c>
      <c r="F3913" s="13" t="str">
        <f>TEXT(G3913,"dd/ mm/ yyyy")</f>
        <v>02/ 11/ 2021</v>
      </c>
      <c r="G3913" s="4">
        <v>44502.419282407405</v>
      </c>
      <c r="H3913" s="4">
        <v>44502.419907407406</v>
      </c>
      <c r="I3913" s="19" t="str">
        <f t="shared" si="453"/>
        <v>10:03:46</v>
      </c>
      <c r="J3913" s="17" t="str">
        <f t="shared" si="454"/>
        <v>10:04:40</v>
      </c>
      <c r="K3913" s="17" t="str">
        <f t="shared" si="455"/>
        <v>yes</v>
      </c>
      <c r="L3913" s="17">
        <f t="shared" si="456"/>
        <v>6.2500000000004219E-4</v>
      </c>
      <c r="M3913" s="17" t="str">
        <f t="shared" si="457"/>
        <v>-</v>
      </c>
      <c r="N3913" s="13" t="str">
        <f t="shared" si="458"/>
        <v xml:space="preserve"> Nov</v>
      </c>
      <c r="O3913" s="2" t="s">
        <v>21</v>
      </c>
      <c r="P3913" s="5">
        <v>0</v>
      </c>
      <c r="Q3913" s="2" t="s">
        <v>21</v>
      </c>
      <c r="R3913" s="2">
        <v>1</v>
      </c>
    </row>
    <row r="3914" spans="1:18" ht="12.75">
      <c r="A3914" s="2">
        <v>8518271</v>
      </c>
      <c r="B3914" s="3" t="s">
        <v>8783</v>
      </c>
      <c r="C3914" s="3" t="str">
        <v>b8fb32cf-81e9-433a-b704-397be323734a</v>
      </c>
      <c r="D3914" s="2" t="s">
        <v>19</v>
      </c>
      <c r="E3914" s="2" t="s">
        <v>20</v>
      </c>
      <c r="F3914" s="13" t="str">
        <f t="shared" si="452"/>
        <v>02/ 02/ 2021</v>
      </c>
      <c r="G3914" s="4">
        <v>44229.90697916667</v>
      </c>
      <c r="H3914" s="4">
        <v>44229.949317129627</v>
      </c>
      <c r="I3914" s="19" t="str">
        <f t="shared" si="453"/>
        <v>21:46:03</v>
      </c>
      <c r="J3914" s="17" t="str">
        <f t="shared" si="454"/>
        <v>22:47:01</v>
      </c>
      <c r="K3914" s="17" t="str">
        <f t="shared" si="455"/>
        <v>no</v>
      </c>
      <c r="L3914" s="17">
        <f t="shared" si="456"/>
        <v>4.2337962962962994E-2</v>
      </c>
      <c r="M3914" s="17" t="str">
        <f t="shared" si="457"/>
        <v>1st week of feb</v>
      </c>
      <c r="N3914" s="13" t="str">
        <f t="shared" si="458"/>
        <v xml:space="preserve"> Feb</v>
      </c>
      <c r="O3914" s="2" t="s">
        <v>21</v>
      </c>
      <c r="P3914" s="5">
        <v>0</v>
      </c>
      <c r="Q3914" s="2" t="s">
        <v>21</v>
      </c>
      <c r="R3914" s="2">
        <v>0</v>
      </c>
    </row>
    <row r="3915" spans="1:18" ht="12.75">
      <c r="A3915" s="2">
        <v>8658273</v>
      </c>
      <c r="B3915" s="3" t="s">
        <v>8784</v>
      </c>
      <c r="C3915" s="3" t="str">
        <v>c02fa27a-bd64-4510-b75b-bf87b9261897</v>
      </c>
      <c r="D3915" s="2" t="s">
        <v>19</v>
      </c>
      <c r="E3915" s="2" t="s">
        <v>23</v>
      </c>
      <c r="F3915" s="13" t="str">
        <f t="shared" si="452"/>
        <v>23/ 02/ 2021</v>
      </c>
      <c r="G3915" s="2" t="s">
        <v>8785</v>
      </c>
      <c r="H3915" s="2" t="s">
        <v>8786</v>
      </c>
      <c r="I3915" s="19" t="str">
        <f t="shared" si="453"/>
        <v>20:11:20</v>
      </c>
      <c r="J3915" s="17" t="str">
        <f t="shared" si="454"/>
        <v>20:12:09</v>
      </c>
      <c r="K3915" s="17" t="str">
        <f t="shared" si="455"/>
        <v>no</v>
      </c>
      <c r="L3915" s="17">
        <f t="shared" si="456"/>
        <v>5.6712962962957025E-4</v>
      </c>
      <c r="M3915" s="17" t="str">
        <f t="shared" si="457"/>
        <v>4rth week of feb</v>
      </c>
      <c r="N3915" s="13" t="str">
        <f t="shared" si="458"/>
        <v xml:space="preserve"> Feb</v>
      </c>
      <c r="O3915" s="2" t="s">
        <v>21</v>
      </c>
      <c r="P3915" s="5">
        <v>0</v>
      </c>
      <c r="Q3915" s="2" t="s">
        <v>21</v>
      </c>
      <c r="R3915" s="2">
        <v>3</v>
      </c>
    </row>
    <row r="3916" spans="1:18" ht="12.75">
      <c r="A3916" s="2">
        <v>8534019</v>
      </c>
      <c r="B3916" s="3" t="s">
        <v>7810</v>
      </c>
      <c r="C3916" s="3" t="str">
        <v>7d7b3569-10ff-403e-8984-bcc6397d9365</v>
      </c>
      <c r="D3916" s="2" t="s">
        <v>19</v>
      </c>
      <c r="E3916" s="2" t="s">
        <v>23</v>
      </c>
      <c r="F3916" s="13" t="str">
        <f t="shared" si="452"/>
        <v>02/ 04/ 2021</v>
      </c>
      <c r="G3916" s="4">
        <v>44288.928460648145</v>
      </c>
      <c r="H3916" s="4">
        <v>44288.928854166668</v>
      </c>
      <c r="I3916" s="19" t="str">
        <f t="shared" si="453"/>
        <v>22:16:59</v>
      </c>
      <c r="J3916" s="17" t="str">
        <f t="shared" si="454"/>
        <v>22:17:33</v>
      </c>
      <c r="K3916" s="17" t="str">
        <f t="shared" si="455"/>
        <v>no</v>
      </c>
      <c r="L3916" s="17">
        <f t="shared" si="456"/>
        <v>3.93518518518432E-4</v>
      </c>
      <c r="M3916" s="17" t="str">
        <f t="shared" si="457"/>
        <v>-</v>
      </c>
      <c r="N3916" s="13" t="str">
        <f t="shared" si="458"/>
        <v xml:space="preserve"> Apr</v>
      </c>
      <c r="O3916" s="2" t="s">
        <v>21</v>
      </c>
      <c r="P3916" s="5">
        <v>0</v>
      </c>
      <c r="Q3916" s="2" t="s">
        <v>21</v>
      </c>
      <c r="R3916" s="2">
        <v>1</v>
      </c>
    </row>
    <row r="3917" spans="1:18" ht="12.75">
      <c r="A3917" s="2">
        <v>8678372</v>
      </c>
      <c r="B3917" s="3" t="s">
        <v>8787</v>
      </c>
      <c r="C3917" s="3" t="str">
        <v>3ea53150-1b3e-4c2c-9d74-209984eb5ac0</v>
      </c>
      <c r="D3917" s="2" t="s">
        <v>19</v>
      </c>
      <c r="E3917" s="2" t="s">
        <v>23</v>
      </c>
      <c r="F3917" s="13" t="str">
        <f t="shared" si="452"/>
        <v>26/ 02/ 2021</v>
      </c>
      <c r="G3917" s="2" t="s">
        <v>8788</v>
      </c>
      <c r="H3917" s="2" t="s">
        <v>8789</v>
      </c>
      <c r="I3917" s="19" t="str">
        <f t="shared" si="453"/>
        <v>21:53:18</v>
      </c>
      <c r="J3917" s="17" t="str">
        <f t="shared" si="454"/>
        <v>21:53:56</v>
      </c>
      <c r="K3917" s="17" t="str">
        <f t="shared" si="455"/>
        <v>no</v>
      </c>
      <c r="L3917" s="17">
        <f t="shared" si="456"/>
        <v>4.3981481481480955E-4</v>
      </c>
      <c r="M3917" s="17" t="str">
        <f t="shared" si="457"/>
        <v>4rth week of feb</v>
      </c>
      <c r="N3917" s="13" t="str">
        <f t="shared" si="458"/>
        <v xml:space="preserve"> Feb</v>
      </c>
      <c r="O3917" s="2" t="s">
        <v>21</v>
      </c>
      <c r="P3917" s="5">
        <v>0</v>
      </c>
      <c r="Q3917" s="2" t="s">
        <v>21</v>
      </c>
      <c r="R3917" s="2">
        <v>1</v>
      </c>
    </row>
    <row r="3918" spans="1:18" ht="12.75">
      <c r="A3918" s="2">
        <v>8559156</v>
      </c>
      <c r="B3918" s="3" t="s">
        <v>8790</v>
      </c>
      <c r="C3918" s="3" t="str">
        <v>94ab0bcf-aaf7-4964-afb4-ecfa737b3abd</v>
      </c>
      <c r="D3918" s="2" t="s">
        <v>19</v>
      </c>
      <c r="E3918" s="2" t="s">
        <v>420</v>
      </c>
      <c r="F3918" s="13" t="str">
        <f t="shared" si="452"/>
        <v>02/ 08/ 2021</v>
      </c>
      <c r="G3918" s="4">
        <v>44410.752199074072</v>
      </c>
      <c r="H3918" s="4">
        <v>44410.753703703704</v>
      </c>
      <c r="I3918" s="19" t="str">
        <f t="shared" si="453"/>
        <v>18:03:10</v>
      </c>
      <c r="J3918" s="17" t="str">
        <f t="shared" si="454"/>
        <v>18:05:20</v>
      </c>
      <c r="K3918" s="17" t="str">
        <f t="shared" si="455"/>
        <v>no</v>
      </c>
      <c r="L3918" s="17">
        <f t="shared" si="456"/>
        <v>1.5046296296296058E-3</v>
      </c>
      <c r="M3918" s="17" t="str">
        <f t="shared" si="457"/>
        <v>-</v>
      </c>
      <c r="N3918" s="13" t="str">
        <f t="shared" si="458"/>
        <v xml:space="preserve"> Aug</v>
      </c>
      <c r="O3918" s="2" t="s">
        <v>21</v>
      </c>
      <c r="P3918" s="5">
        <v>0</v>
      </c>
      <c r="Q3918" s="2" t="s">
        <v>21</v>
      </c>
      <c r="R3918" s="2">
        <v>0</v>
      </c>
    </row>
    <row r="3919" spans="1:18" ht="12.75">
      <c r="A3919" s="2">
        <v>8690304</v>
      </c>
      <c r="B3919" s="3" t="s">
        <v>8791</v>
      </c>
      <c r="C3919" s="3" t="str">
        <v>38b9d683-d715-4afd-a686-668ea6b2c762</v>
      </c>
      <c r="D3919" s="2" t="s">
        <v>19</v>
      </c>
      <c r="E3919" s="2" t="s">
        <v>20</v>
      </c>
      <c r="F3919" s="13" t="str">
        <f t="shared" si="452"/>
        <v>28/ 02/ 2021</v>
      </c>
      <c r="G3919" s="2" t="s">
        <v>8792</v>
      </c>
      <c r="H3919" s="2" t="s">
        <v>8793</v>
      </c>
      <c r="I3919" s="19" t="str">
        <f t="shared" si="453"/>
        <v>21:55:23</v>
      </c>
      <c r="J3919" s="17" t="str">
        <f t="shared" si="454"/>
        <v>22:59:51</v>
      </c>
      <c r="K3919" s="17" t="str">
        <f t="shared" si="455"/>
        <v>no</v>
      </c>
      <c r="L3919" s="17">
        <f t="shared" si="456"/>
        <v>4.4768518518518374E-2</v>
      </c>
      <c r="M3919" s="17" t="str">
        <f t="shared" si="457"/>
        <v>4rth week of feb</v>
      </c>
      <c r="N3919" s="13" t="str">
        <f t="shared" si="458"/>
        <v xml:space="preserve"> Feb</v>
      </c>
      <c r="O3919" s="2" t="s">
        <v>21</v>
      </c>
      <c r="P3919" s="5">
        <v>0</v>
      </c>
      <c r="Q3919" s="2" t="s">
        <v>21</v>
      </c>
      <c r="R3919" s="2">
        <v>0</v>
      </c>
    </row>
    <row r="3920" spans="1:18" ht="12.75">
      <c r="A3920" s="2">
        <v>8653419</v>
      </c>
      <c r="B3920" s="3" t="s">
        <v>8794</v>
      </c>
      <c r="C3920" s="3" t="str">
        <v>059956d1-8f19-479f-adb8-f8bd4c78053a</v>
      </c>
      <c r="D3920" s="2" t="s">
        <v>19</v>
      </c>
      <c r="E3920" s="2" t="s">
        <v>23</v>
      </c>
      <c r="F3920" s="13" t="str">
        <f t="shared" si="452"/>
        <v>23/ 02/ 2021</v>
      </c>
      <c r="G3920" s="2" t="s">
        <v>8795</v>
      </c>
      <c r="H3920" s="2" t="s">
        <v>8796</v>
      </c>
      <c r="I3920" s="19" t="str">
        <f t="shared" si="453"/>
        <v>01:02:39</v>
      </c>
      <c r="J3920" s="17" t="str">
        <f t="shared" si="454"/>
        <v>01:04:27</v>
      </c>
      <c r="K3920" s="17" t="str">
        <f t="shared" si="455"/>
        <v>no</v>
      </c>
      <c r="L3920" s="17">
        <f t="shared" si="456"/>
        <v>1.2500000000000011E-3</v>
      </c>
      <c r="M3920" s="17" t="str">
        <f t="shared" si="457"/>
        <v>4rth week of feb</v>
      </c>
      <c r="N3920" s="13" t="str">
        <f t="shared" si="458"/>
        <v xml:space="preserve"> Feb</v>
      </c>
      <c r="O3920" s="2" t="s">
        <v>21</v>
      </c>
      <c r="P3920" s="5">
        <v>0</v>
      </c>
      <c r="Q3920" s="2" t="s">
        <v>21</v>
      </c>
      <c r="R3920" s="2">
        <v>0</v>
      </c>
    </row>
    <row r="3921" spans="1:18" ht="12.75">
      <c r="A3921" s="2">
        <v>8512683</v>
      </c>
      <c r="B3921" s="3" t="s">
        <v>8797</v>
      </c>
      <c r="C3921" s="3" t="str">
        <v>b0ed4f77-b193-4176-8795-173fa995af6a</v>
      </c>
      <c r="D3921" s="2" t="s">
        <v>19</v>
      </c>
      <c r="E3921" s="2" t="s">
        <v>23</v>
      </c>
      <c r="F3921" s="13" t="str">
        <f t="shared" si="452"/>
        <v>02/ 02/ 2021</v>
      </c>
      <c r="G3921" s="4">
        <v>44229.392129629632</v>
      </c>
      <c r="H3921" s="4">
        <v>44229.393009259256</v>
      </c>
      <c r="I3921" s="19" t="str">
        <f t="shared" si="453"/>
        <v>09:24:40</v>
      </c>
      <c r="J3921" s="17" t="str">
        <f t="shared" si="454"/>
        <v>09:25:56</v>
      </c>
      <c r="K3921" s="17" t="str">
        <f t="shared" si="455"/>
        <v>no</v>
      </c>
      <c r="L3921" s="17">
        <f t="shared" si="456"/>
        <v>8.796296296296191E-4</v>
      </c>
      <c r="M3921" s="17" t="str">
        <f t="shared" si="457"/>
        <v>1st week of feb</v>
      </c>
      <c r="N3921" s="13" t="str">
        <f t="shared" si="458"/>
        <v xml:space="preserve"> Feb</v>
      </c>
      <c r="O3921" s="2" t="s">
        <v>21</v>
      </c>
      <c r="P3921" s="5">
        <v>0</v>
      </c>
      <c r="Q3921" s="2" t="s">
        <v>21</v>
      </c>
      <c r="R3921" s="2">
        <v>0</v>
      </c>
    </row>
    <row r="3922" spans="1:18" ht="12.75">
      <c r="A3922" s="2">
        <v>8626172</v>
      </c>
      <c r="B3922" s="3" t="s">
        <v>8798</v>
      </c>
      <c r="C3922" s="3" t="str">
        <v>afa51ff4-79ae-4ebc-b6a5-3bcc81f1cb96</v>
      </c>
      <c r="D3922" s="2" t="s">
        <v>270</v>
      </c>
      <c r="E3922" s="2" t="s">
        <v>37</v>
      </c>
      <c r="F3922" s="13" t="str">
        <f>TEXT(G3922,"dd/ mm/ yyyy")</f>
        <v>18/ 02/ 2021</v>
      </c>
      <c r="G3922" s="2" t="s">
        <v>8799</v>
      </c>
      <c r="H3922" s="2" t="s">
        <v>8800</v>
      </c>
      <c r="I3922" s="19" t="str">
        <f t="shared" si="453"/>
        <v>13:01:58</v>
      </c>
      <c r="J3922" s="17" t="str">
        <f t="shared" si="454"/>
        <v>13:59:32</v>
      </c>
      <c r="K3922" s="17" t="str">
        <f t="shared" si="455"/>
        <v>yes</v>
      </c>
      <c r="L3922" s="17">
        <f t="shared" si="456"/>
        <v>3.9976851851851847E-2</v>
      </c>
      <c r="M3922" s="17" t="str">
        <f t="shared" si="457"/>
        <v>3rd week of feb</v>
      </c>
      <c r="N3922" s="13" t="str">
        <f t="shared" si="458"/>
        <v xml:space="preserve"> Feb</v>
      </c>
      <c r="O3922" s="2" t="s">
        <v>8801</v>
      </c>
      <c r="P3922" s="5">
        <v>0</v>
      </c>
      <c r="Q3922" s="5">
        <v>3.0092592592592595E-4</v>
      </c>
      <c r="R3922" s="2">
        <v>5</v>
      </c>
    </row>
    <row r="3923" spans="1:18" ht="12.75">
      <c r="A3923" s="2">
        <v>8646084</v>
      </c>
      <c r="B3923" s="3" t="s">
        <v>8802</v>
      </c>
      <c r="C3923" s="3" t="str">
        <v>a8de94ea-304b-441a-a500-ee0cd52e3948</v>
      </c>
      <c r="D3923" s="2" t="s">
        <v>19</v>
      </c>
      <c r="E3923" s="2" t="s">
        <v>20</v>
      </c>
      <c r="F3923" s="13" t="str">
        <f t="shared" si="452"/>
        <v>21/ 02/ 2021</v>
      </c>
      <c r="G3923" s="2" t="s">
        <v>8803</v>
      </c>
      <c r="H3923" s="2" t="s">
        <v>8804</v>
      </c>
      <c r="I3923" s="19" t="str">
        <f t="shared" si="453"/>
        <v>18:57:44</v>
      </c>
      <c r="J3923" s="17" t="str">
        <f t="shared" si="454"/>
        <v>19:58:32</v>
      </c>
      <c r="K3923" s="17" t="str">
        <f t="shared" si="455"/>
        <v>no</v>
      </c>
      <c r="L3923" s="17">
        <f t="shared" si="456"/>
        <v>4.2222222222222161E-2</v>
      </c>
      <c r="M3923" s="17" t="str">
        <f t="shared" si="457"/>
        <v>3rd week of feb</v>
      </c>
      <c r="N3923" s="13" t="str">
        <f t="shared" si="458"/>
        <v xml:space="preserve"> Feb</v>
      </c>
      <c r="O3923" s="2" t="s">
        <v>21</v>
      </c>
      <c r="P3923" s="5">
        <v>0</v>
      </c>
      <c r="Q3923" s="2" t="s">
        <v>21</v>
      </c>
      <c r="R3923" s="2">
        <v>0</v>
      </c>
    </row>
    <row r="3924" spans="1:18" ht="12.75">
      <c r="A3924" s="2">
        <v>8608615</v>
      </c>
      <c r="B3924" s="3" t="s">
        <v>8805</v>
      </c>
      <c r="C3924" s="3" t="str">
        <v>e610d463-4d1b-4987-a800-4ce329abd978</v>
      </c>
      <c r="D3924" s="2" t="s">
        <v>911</v>
      </c>
      <c r="E3924" s="2" t="s">
        <v>37</v>
      </c>
      <c r="F3924" s="13" t="str">
        <f t="shared" si="452"/>
        <v>15/ 02/ 2021</v>
      </c>
      <c r="G3924" s="2" t="s">
        <v>8806</v>
      </c>
      <c r="H3924" s="2" t="s">
        <v>8807</v>
      </c>
      <c r="I3924" s="19" t="str">
        <f t="shared" si="453"/>
        <v>18:52:23</v>
      </c>
      <c r="J3924" s="17" t="str">
        <f t="shared" si="454"/>
        <v>18:59:34</v>
      </c>
      <c r="K3924" s="17" t="str">
        <f t="shared" si="455"/>
        <v>no</v>
      </c>
      <c r="L3924" s="17">
        <f t="shared" si="456"/>
        <v>4.9884259259258545E-3</v>
      </c>
      <c r="M3924" s="17" t="str">
        <f t="shared" si="457"/>
        <v>3rd week of feb</v>
      </c>
      <c r="N3924" s="13" t="str">
        <f t="shared" si="458"/>
        <v xml:space="preserve"> Feb</v>
      </c>
      <c r="O3924" s="2" t="s">
        <v>8808</v>
      </c>
      <c r="P3924" s="5">
        <v>0</v>
      </c>
      <c r="Q3924" s="5">
        <v>2.3148148148148147E-5</v>
      </c>
      <c r="R3924" s="2">
        <v>5</v>
      </c>
    </row>
    <row r="3925" spans="1:18" ht="12.75">
      <c r="A3925" s="2">
        <v>8629600</v>
      </c>
      <c r="B3925" s="3" t="s">
        <v>8809</v>
      </c>
      <c r="C3925" s="3" t="str">
        <v>458fcd5a-99b6-4d1a-ab70-9aed8f667172</v>
      </c>
      <c r="D3925" s="2" t="s">
        <v>212</v>
      </c>
      <c r="E3925" s="2" t="s">
        <v>37</v>
      </c>
      <c r="F3925" s="13" t="str">
        <f t="shared" si="452"/>
        <v>18/ 02/ 2021</v>
      </c>
      <c r="G3925" s="2" t="s">
        <v>8810</v>
      </c>
      <c r="H3925" s="2" t="s">
        <v>8811</v>
      </c>
      <c r="I3925" s="19" t="str">
        <f t="shared" si="453"/>
        <v>20:41:16</v>
      </c>
      <c r="J3925" s="17" t="str">
        <f t="shared" si="454"/>
        <v>20:53:03</v>
      </c>
      <c r="K3925" s="17" t="str">
        <f t="shared" si="455"/>
        <v>no</v>
      </c>
      <c r="L3925" s="17">
        <f t="shared" si="456"/>
        <v>8.1828703703702432E-3</v>
      </c>
      <c r="M3925" s="17" t="str">
        <f t="shared" si="457"/>
        <v>3rd week of feb</v>
      </c>
      <c r="N3925" s="13" t="str">
        <f t="shared" si="458"/>
        <v xml:space="preserve"> Feb</v>
      </c>
      <c r="O3925" s="2" t="s">
        <v>8812</v>
      </c>
      <c r="P3925" s="5">
        <v>0</v>
      </c>
      <c r="Q3925" s="5">
        <v>5.7870370370370373E-5</v>
      </c>
      <c r="R3925" s="2">
        <v>2</v>
      </c>
    </row>
    <row r="3926" spans="1:18" ht="12.75">
      <c r="A3926" s="2">
        <v>8538351</v>
      </c>
      <c r="B3926" s="3" t="s">
        <v>8813</v>
      </c>
      <c r="C3926" s="3" t="str">
        <v>921d1c7d-2bae-42d3-9c5f-47bf306042c6</v>
      </c>
      <c r="D3926" s="2" t="s">
        <v>19</v>
      </c>
      <c r="E3926" s="2" t="s">
        <v>20</v>
      </c>
      <c r="F3926" s="13" t="str">
        <f t="shared" si="452"/>
        <v>02/ 05/ 2021</v>
      </c>
      <c r="G3926" s="4">
        <v>44318.652858796297</v>
      </c>
      <c r="H3926" s="4">
        <v>44318.696493055555</v>
      </c>
      <c r="I3926" s="19" t="str">
        <f t="shared" si="453"/>
        <v>15:40:07</v>
      </c>
      <c r="J3926" s="17" t="str">
        <f t="shared" si="454"/>
        <v>16:42:57</v>
      </c>
      <c r="K3926" s="17" t="str">
        <f t="shared" si="455"/>
        <v>yes</v>
      </c>
      <c r="L3926" s="17">
        <f t="shared" si="456"/>
        <v>4.3634259259259234E-2</v>
      </c>
      <c r="M3926" s="17" t="str">
        <f t="shared" si="457"/>
        <v>-</v>
      </c>
      <c r="N3926" s="13" t="str">
        <f t="shared" si="458"/>
        <v xml:space="preserve"> May</v>
      </c>
      <c r="O3926" s="2" t="s">
        <v>21</v>
      </c>
      <c r="P3926" s="5">
        <v>0</v>
      </c>
      <c r="Q3926" s="2" t="s">
        <v>21</v>
      </c>
      <c r="R3926" s="2">
        <v>0</v>
      </c>
    </row>
    <row r="3927" spans="1:18" ht="12.75">
      <c r="A3927" s="2">
        <v>8618099</v>
      </c>
      <c r="B3927" s="3" t="s">
        <v>8814</v>
      </c>
      <c r="C3927" s="3" t="str">
        <v>a4f8e16c-44ca-4fe3-bf9a-aa9e246cff68</v>
      </c>
      <c r="D3927" s="2" t="s">
        <v>19</v>
      </c>
      <c r="E3927" s="2" t="s">
        <v>20</v>
      </c>
      <c r="F3927" s="13" t="str">
        <f t="shared" si="452"/>
        <v>17/ 02/ 2021</v>
      </c>
      <c r="G3927" s="2" t="s">
        <v>8815</v>
      </c>
      <c r="H3927" s="2" t="s">
        <v>8816</v>
      </c>
      <c r="I3927" s="19" t="str">
        <f t="shared" si="453"/>
        <v>10:28:42</v>
      </c>
      <c r="J3927" s="17" t="str">
        <f t="shared" si="454"/>
        <v>11:28:59</v>
      </c>
      <c r="K3927" s="17" t="str">
        <f t="shared" si="455"/>
        <v>yes</v>
      </c>
      <c r="L3927" s="17">
        <f t="shared" si="456"/>
        <v>4.1863425925925901E-2</v>
      </c>
      <c r="M3927" s="17" t="str">
        <f t="shared" si="457"/>
        <v>3rd week of feb</v>
      </c>
      <c r="N3927" s="13" t="str">
        <f t="shared" si="458"/>
        <v xml:space="preserve"> Feb</v>
      </c>
      <c r="O3927" s="2" t="s">
        <v>21</v>
      </c>
      <c r="P3927" s="5">
        <v>0</v>
      </c>
      <c r="Q3927" s="2" t="s">
        <v>21</v>
      </c>
      <c r="R3927" s="2">
        <v>0</v>
      </c>
    </row>
    <row r="3928" spans="1:18" ht="12.75">
      <c r="A3928" s="2">
        <v>8638874</v>
      </c>
      <c r="B3928" s="3" t="s">
        <v>8817</v>
      </c>
      <c r="C3928" s="3" t="str">
        <v>75055c97-63c5-4e8c-88ba-908fe93ef088</v>
      </c>
      <c r="D3928" s="2" t="s">
        <v>367</v>
      </c>
      <c r="E3928" s="2" t="s">
        <v>37</v>
      </c>
      <c r="F3928" s="13" t="str">
        <f t="shared" si="452"/>
        <v>20/ 02/ 2021</v>
      </c>
      <c r="G3928" s="2" t="s">
        <v>8818</v>
      </c>
      <c r="H3928" s="2" t="s">
        <v>8819</v>
      </c>
      <c r="I3928" s="19" t="str">
        <f t="shared" si="453"/>
        <v>13:40:45</v>
      </c>
      <c r="J3928" s="17" t="str">
        <f t="shared" si="454"/>
        <v>14:02:11</v>
      </c>
      <c r="K3928" s="17" t="str">
        <f t="shared" si="455"/>
        <v>yes</v>
      </c>
      <c r="L3928" s="17">
        <f t="shared" si="456"/>
        <v>1.488425925925918E-2</v>
      </c>
      <c r="M3928" s="17" t="str">
        <f t="shared" si="457"/>
        <v>3rd week of feb</v>
      </c>
      <c r="N3928" s="13" t="str">
        <f t="shared" si="458"/>
        <v xml:space="preserve"> Feb</v>
      </c>
      <c r="O3928" s="2" t="s">
        <v>8820</v>
      </c>
      <c r="P3928" s="5">
        <v>0</v>
      </c>
      <c r="Q3928" s="5">
        <v>2.0833333333333335E-4</v>
      </c>
      <c r="R3928" s="2">
        <v>0</v>
      </c>
    </row>
    <row r="3929" spans="1:18" ht="12.75">
      <c r="A3929" s="2">
        <v>8544256</v>
      </c>
      <c r="B3929" s="3" t="s">
        <v>8821</v>
      </c>
      <c r="C3929" s="3" t="str">
        <v>69f35ddb-426b-4422-a64f-fb77bb8b4ba7</v>
      </c>
      <c r="D3929" s="2" t="s">
        <v>19</v>
      </c>
      <c r="E3929" s="2" t="s">
        <v>20</v>
      </c>
      <c r="F3929" s="13" t="str">
        <f t="shared" si="452"/>
        <v>02/ 06/ 2021</v>
      </c>
      <c r="G3929" s="4">
        <v>44349.566886574074</v>
      </c>
      <c r="H3929" s="4">
        <v>44349.609456018516</v>
      </c>
      <c r="I3929" s="19" t="str">
        <f t="shared" si="453"/>
        <v>13:36:19</v>
      </c>
      <c r="J3929" s="17" t="str">
        <f t="shared" si="454"/>
        <v>14:37:37</v>
      </c>
      <c r="K3929" s="17" t="str">
        <f t="shared" si="455"/>
        <v>yes</v>
      </c>
      <c r="L3929" s="17">
        <f t="shared" si="456"/>
        <v>4.2569444444444438E-2</v>
      </c>
      <c r="M3929" s="17" t="str">
        <f t="shared" si="457"/>
        <v>-</v>
      </c>
      <c r="N3929" s="13" t="str">
        <f t="shared" si="458"/>
        <v xml:space="preserve"> Jun</v>
      </c>
      <c r="O3929" s="2" t="s">
        <v>21</v>
      </c>
      <c r="P3929" s="5">
        <v>0</v>
      </c>
      <c r="Q3929" s="2" t="s">
        <v>21</v>
      </c>
      <c r="R3929" s="2">
        <v>0</v>
      </c>
    </row>
    <row r="3930" spans="1:18" ht="12.75">
      <c r="A3930" s="2">
        <v>8510525</v>
      </c>
      <c r="B3930" s="3" t="s">
        <v>8822</v>
      </c>
      <c r="C3930" s="3" t="str">
        <v>f17fca56-f124-4b69-8b45-99135ec2b7e6</v>
      </c>
      <c r="D3930" s="2" t="s">
        <v>19</v>
      </c>
      <c r="E3930" s="2" t="s">
        <v>20</v>
      </c>
      <c r="F3930" s="13" t="str">
        <f t="shared" si="452"/>
        <v>02/ 01/ 2021</v>
      </c>
      <c r="G3930" s="4">
        <v>44198.830312500002</v>
      </c>
      <c r="H3930" s="4">
        <v>44198.872488425928</v>
      </c>
      <c r="I3930" s="19" t="str">
        <f t="shared" si="453"/>
        <v>19:55:39</v>
      </c>
      <c r="J3930" s="17" t="str">
        <f t="shared" si="454"/>
        <v>20:56:23</v>
      </c>
      <c r="K3930" s="17" t="str">
        <f t="shared" si="455"/>
        <v>no</v>
      </c>
      <c r="L3930" s="17">
        <f t="shared" si="456"/>
        <v>4.2175925925926006E-2</v>
      </c>
      <c r="M3930" s="17" t="str">
        <f t="shared" si="457"/>
        <v>-</v>
      </c>
      <c r="N3930" s="13" t="str">
        <f t="shared" si="458"/>
        <v xml:space="preserve"> Jan</v>
      </c>
      <c r="O3930" s="2" t="s">
        <v>21</v>
      </c>
      <c r="P3930" s="5">
        <v>0</v>
      </c>
      <c r="Q3930" s="2" t="s">
        <v>21</v>
      </c>
      <c r="R3930" s="2">
        <v>0</v>
      </c>
    </row>
    <row r="3931" spans="1:18" ht="12.75">
      <c r="A3931" s="2">
        <v>8509483</v>
      </c>
      <c r="B3931" s="3" t="s">
        <v>8823</v>
      </c>
      <c r="C3931" s="3" t="str">
        <v>c3117dc4-c7c6-4f16-a66d-cc22c76582ad</v>
      </c>
      <c r="D3931" s="2" t="s">
        <v>485</v>
      </c>
      <c r="E3931" s="2" t="s">
        <v>31</v>
      </c>
      <c r="F3931" s="13" t="str">
        <f>TEXT(G3931,"dd/ mm/ yyyy")</f>
        <v>02/ 01/ 2021</v>
      </c>
      <c r="G3931" s="4">
        <v>44198.740428240744</v>
      </c>
      <c r="H3931" s="4">
        <v>44198.746134259258</v>
      </c>
      <c r="I3931" s="19" t="str">
        <f t="shared" si="453"/>
        <v>17:46:13</v>
      </c>
      <c r="J3931" s="17" t="str">
        <f t="shared" si="454"/>
        <v>17:54:26</v>
      </c>
      <c r="K3931" s="17" t="str">
        <f t="shared" si="455"/>
        <v>no</v>
      </c>
      <c r="L3931" s="17">
        <f t="shared" si="456"/>
        <v>5.7060185185185963E-3</v>
      </c>
      <c r="M3931" s="17" t="str">
        <f t="shared" si="457"/>
        <v>-</v>
      </c>
      <c r="N3931" s="13" t="str">
        <f t="shared" si="458"/>
        <v xml:space="preserve"> Jan</v>
      </c>
      <c r="O3931" s="4">
        <v>44198.740833333337</v>
      </c>
      <c r="P3931" s="5">
        <v>0</v>
      </c>
      <c r="Q3931" s="5">
        <v>6.9444444444444444E-5</v>
      </c>
      <c r="R3931" s="2">
        <v>3</v>
      </c>
    </row>
    <row r="3932" spans="1:18" ht="12.75">
      <c r="A3932" s="2">
        <v>8518586</v>
      </c>
      <c r="B3932" s="3" t="s">
        <v>8824</v>
      </c>
      <c r="C3932" s="3" t="str">
        <v>13f69734-1cec-4176-b27b-fbd3ee73abe6</v>
      </c>
      <c r="D3932" s="2" t="s">
        <v>19</v>
      </c>
      <c r="E3932" s="2" t="s">
        <v>23</v>
      </c>
      <c r="F3932" s="13" t="str">
        <f t="shared" si="452"/>
        <v>02/ 02/ 2021</v>
      </c>
      <c r="G3932" s="4">
        <v>44229.945532407408</v>
      </c>
      <c r="H3932" s="4">
        <v>44229.947048611109</v>
      </c>
      <c r="I3932" s="19" t="str">
        <f t="shared" si="453"/>
        <v>22:41:34</v>
      </c>
      <c r="J3932" s="17" t="str">
        <f t="shared" si="454"/>
        <v>22:43:45</v>
      </c>
      <c r="K3932" s="17" t="str">
        <f t="shared" si="455"/>
        <v>no</v>
      </c>
      <c r="L3932" s="17">
        <f t="shared" si="456"/>
        <v>1.5162037037037557E-3</v>
      </c>
      <c r="M3932" s="17" t="str">
        <f t="shared" si="457"/>
        <v>1st week of feb</v>
      </c>
      <c r="N3932" s="13" t="str">
        <f t="shared" si="458"/>
        <v xml:space="preserve"> Feb</v>
      </c>
      <c r="O3932" s="2" t="s">
        <v>21</v>
      </c>
      <c r="P3932" s="5">
        <v>0</v>
      </c>
      <c r="Q3932" s="2" t="s">
        <v>21</v>
      </c>
      <c r="R3932" s="2">
        <v>0</v>
      </c>
    </row>
    <row r="3933" spans="1:18" ht="12.75">
      <c r="A3933" s="2">
        <v>8661838</v>
      </c>
      <c r="B3933" s="3" t="s">
        <v>8825</v>
      </c>
      <c r="C3933" s="3" t="str">
        <v>c4cf61ce-daa0-406d-8028-08d2823e540e</v>
      </c>
      <c r="D3933" s="2" t="s">
        <v>102</v>
      </c>
      <c r="E3933" s="2" t="s">
        <v>37</v>
      </c>
      <c r="F3933" s="13" t="str">
        <f t="shared" si="452"/>
        <v>24/ 02/ 2021</v>
      </c>
      <c r="G3933" s="2" t="s">
        <v>8826</v>
      </c>
      <c r="H3933" s="2" t="s">
        <v>8827</v>
      </c>
      <c r="I3933" s="19" t="str">
        <f t="shared" si="453"/>
        <v>13:04:26</v>
      </c>
      <c r="J3933" s="17" t="str">
        <f t="shared" si="454"/>
        <v>13:10:02</v>
      </c>
      <c r="K3933" s="17" t="str">
        <f t="shared" si="455"/>
        <v>yes</v>
      </c>
      <c r="L3933" s="17">
        <f t="shared" si="456"/>
        <v>3.8888888888889417E-3</v>
      </c>
      <c r="M3933" s="17" t="str">
        <f t="shared" si="457"/>
        <v>4rth week of feb</v>
      </c>
      <c r="N3933" s="13" t="str">
        <f t="shared" si="458"/>
        <v xml:space="preserve"> Feb</v>
      </c>
      <c r="O3933" s="2" t="s">
        <v>8828</v>
      </c>
      <c r="P3933" s="5">
        <v>0</v>
      </c>
      <c r="Q3933" s="5">
        <v>4.6296296296296294E-5</v>
      </c>
      <c r="R3933" s="2">
        <v>0</v>
      </c>
    </row>
    <row r="3934" spans="1:18" ht="12.75">
      <c r="A3934" s="2">
        <v>8507119</v>
      </c>
      <c r="B3934" s="3" t="s">
        <v>8829</v>
      </c>
      <c r="C3934" s="3" t="str">
        <v>97239256-c562-4ec9-aab4-169bfa263687</v>
      </c>
      <c r="D3934" s="2" t="s">
        <v>19</v>
      </c>
      <c r="E3934" s="2" t="s">
        <v>20</v>
      </c>
      <c r="F3934" s="13" t="str">
        <f t="shared" si="452"/>
        <v>02/ 01/ 2021</v>
      </c>
      <c r="G3934" s="4">
        <v>44198.56040509259</v>
      </c>
      <c r="H3934" s="4">
        <v>44198.602511574078</v>
      </c>
      <c r="I3934" s="19" t="str">
        <f t="shared" si="453"/>
        <v>13:26:59</v>
      </c>
      <c r="J3934" s="17" t="str">
        <f t="shared" si="454"/>
        <v>14:27:37</v>
      </c>
      <c r="K3934" s="17" t="str">
        <f t="shared" si="455"/>
        <v>yes</v>
      </c>
      <c r="L3934" s="17">
        <f t="shared" si="456"/>
        <v>4.2106481481481439E-2</v>
      </c>
      <c r="M3934" s="17" t="str">
        <f t="shared" si="457"/>
        <v>-</v>
      </c>
      <c r="N3934" s="13" t="str">
        <f t="shared" si="458"/>
        <v xml:space="preserve"> Jan</v>
      </c>
      <c r="O3934" s="2" t="s">
        <v>21</v>
      </c>
      <c r="P3934" s="5">
        <v>0</v>
      </c>
      <c r="Q3934" s="2" t="s">
        <v>21</v>
      </c>
      <c r="R3934" s="2">
        <v>0</v>
      </c>
    </row>
    <row r="3935" spans="1:18" ht="12.75">
      <c r="A3935" s="2">
        <v>8566796</v>
      </c>
      <c r="B3935" s="3" t="s">
        <v>8830</v>
      </c>
      <c r="C3935" s="3" t="str">
        <v>b79d361f-2dd5-4b9a-869a-648a583c15da</v>
      </c>
      <c r="D3935" s="2" t="s">
        <v>1001</v>
      </c>
      <c r="E3935" s="2" t="s">
        <v>31</v>
      </c>
      <c r="F3935" s="13" t="str">
        <f t="shared" si="452"/>
        <v>02/ 09/ 2021</v>
      </c>
      <c r="G3935" s="4">
        <v>44441.845023148147</v>
      </c>
      <c r="H3935" s="4">
        <v>44441.85052083333</v>
      </c>
      <c r="I3935" s="19" t="str">
        <f t="shared" si="453"/>
        <v>20:16:50</v>
      </c>
      <c r="J3935" s="17" t="str">
        <f t="shared" si="454"/>
        <v>20:24:45</v>
      </c>
      <c r="K3935" s="17" t="str">
        <f t="shared" si="455"/>
        <v>no</v>
      </c>
      <c r="L3935" s="17">
        <f t="shared" si="456"/>
        <v>5.4976851851852304E-3</v>
      </c>
      <c r="M3935" s="17" t="str">
        <f t="shared" si="457"/>
        <v>-</v>
      </c>
      <c r="N3935" s="13" t="str">
        <f t="shared" si="458"/>
        <v xml:space="preserve"> Sep</v>
      </c>
      <c r="O3935" s="4">
        <v>44441.845902777779</v>
      </c>
      <c r="P3935" s="5">
        <v>0</v>
      </c>
      <c r="Q3935" s="5">
        <v>1.7361111111111112E-4</v>
      </c>
      <c r="R3935" s="2">
        <v>0</v>
      </c>
    </row>
    <row r="3936" spans="1:18" ht="12.75">
      <c r="A3936" s="2">
        <v>8661278</v>
      </c>
      <c r="B3936" s="3" t="s">
        <v>8831</v>
      </c>
      <c r="C3936" s="3" t="str">
        <v>a03e07b1-b2ed-474a-88f4-d82c16a677a4</v>
      </c>
      <c r="D3936" s="2" t="s">
        <v>19</v>
      </c>
      <c r="E3936" s="2" t="s">
        <v>23</v>
      </c>
      <c r="F3936" s="13" t="str">
        <f t="shared" si="452"/>
        <v>24/ 02/ 2021</v>
      </c>
      <c r="G3936" s="2" t="s">
        <v>8832</v>
      </c>
      <c r="H3936" s="2" t="s">
        <v>8833</v>
      </c>
      <c r="I3936" s="19" t="str">
        <f t="shared" si="453"/>
        <v>11:57:00</v>
      </c>
      <c r="J3936" s="17" t="str">
        <f t="shared" si="454"/>
        <v>12:01:40</v>
      </c>
      <c r="K3936" s="17" t="str">
        <f t="shared" si="455"/>
        <v>yes</v>
      </c>
      <c r="L3936" s="17">
        <f t="shared" si="456"/>
        <v>3.2407407407408217E-3</v>
      </c>
      <c r="M3936" s="17" t="str">
        <f t="shared" si="457"/>
        <v>4rth week of feb</v>
      </c>
      <c r="N3936" s="13" t="str">
        <f t="shared" si="458"/>
        <v xml:space="preserve"> Feb</v>
      </c>
      <c r="O3936" s="2" t="s">
        <v>21</v>
      </c>
      <c r="P3936" s="5">
        <v>0</v>
      </c>
      <c r="Q3936" s="2" t="s">
        <v>21</v>
      </c>
      <c r="R3936" s="2">
        <v>0</v>
      </c>
    </row>
    <row r="3937" spans="1:18" ht="12.75">
      <c r="A3937" s="2">
        <v>8545760</v>
      </c>
      <c r="B3937" s="3" t="s">
        <v>8834</v>
      </c>
      <c r="C3937" s="3" t="str">
        <v>a8c58af6-9d5f-43c7-846b-518802302b9a</v>
      </c>
      <c r="D3937" s="2" t="s">
        <v>19</v>
      </c>
      <c r="E3937" s="2" t="s">
        <v>20</v>
      </c>
      <c r="F3937" s="13" t="str">
        <f t="shared" si="452"/>
        <v>02/ 06/ 2021</v>
      </c>
      <c r="G3937" s="4">
        <v>44349.698495370372</v>
      </c>
      <c r="H3937" s="4">
        <v>44349.740520833337</v>
      </c>
      <c r="I3937" s="19" t="str">
        <f t="shared" si="453"/>
        <v>16:45:50</v>
      </c>
      <c r="J3937" s="17" t="str">
        <f t="shared" si="454"/>
        <v>17:46:21</v>
      </c>
      <c r="K3937" s="17" t="str">
        <f t="shared" si="455"/>
        <v>no</v>
      </c>
      <c r="L3937" s="17">
        <f t="shared" si="456"/>
        <v>4.2025462962963056E-2</v>
      </c>
      <c r="M3937" s="17" t="str">
        <f t="shared" si="457"/>
        <v>-</v>
      </c>
      <c r="N3937" s="13" t="str">
        <f t="shared" si="458"/>
        <v xml:space="preserve"> Jun</v>
      </c>
      <c r="O3937" s="2" t="s">
        <v>21</v>
      </c>
      <c r="P3937" s="5">
        <v>0</v>
      </c>
      <c r="Q3937" s="2" t="s">
        <v>21</v>
      </c>
      <c r="R3937" s="2">
        <v>0</v>
      </c>
    </row>
    <row r="3938" spans="1:18" ht="12.75">
      <c r="A3938" s="2">
        <v>8580000</v>
      </c>
      <c r="B3938" s="3" t="s">
        <v>8835</v>
      </c>
      <c r="C3938" s="3" t="str">
        <v>0e7e7001-031e-4a8b-a3f4-92b1539d26f9</v>
      </c>
      <c r="D3938" s="2" t="s">
        <v>446</v>
      </c>
      <c r="E3938" s="2" t="s">
        <v>31</v>
      </c>
      <c r="F3938" s="13" t="str">
        <f t="shared" si="452"/>
        <v>02/ 11/ 2021</v>
      </c>
      <c r="G3938" s="4">
        <v>44502.681504629632</v>
      </c>
      <c r="H3938" s="4">
        <v>44502.690104166664</v>
      </c>
      <c r="I3938" s="19" t="str">
        <f t="shared" si="453"/>
        <v>16:21:22</v>
      </c>
      <c r="J3938" s="17" t="str">
        <f t="shared" si="454"/>
        <v>16:33:45</v>
      </c>
      <c r="K3938" s="17" t="str">
        <f t="shared" si="455"/>
        <v>yes</v>
      </c>
      <c r="L3938" s="17">
        <f t="shared" si="456"/>
        <v>8.599537037036975E-3</v>
      </c>
      <c r="M3938" s="17" t="str">
        <f t="shared" si="457"/>
        <v>-</v>
      </c>
      <c r="N3938" s="13" t="str">
        <f t="shared" si="458"/>
        <v xml:space="preserve"> Nov</v>
      </c>
      <c r="O3938" s="4">
        <v>44502.682141203702</v>
      </c>
      <c r="P3938" s="5">
        <v>0</v>
      </c>
      <c r="Q3938" s="5">
        <v>8.1018518518518516E-5</v>
      </c>
      <c r="R3938" s="2">
        <v>4</v>
      </c>
    </row>
    <row r="3939" spans="1:18" ht="12.75">
      <c r="A3939" s="2">
        <v>8613757</v>
      </c>
      <c r="B3939" s="3" t="s">
        <v>8836</v>
      </c>
      <c r="C3939" s="3" t="str">
        <v>b8dea337-b891-4d97-b799-fe3a8bc36005</v>
      </c>
      <c r="D3939" s="2" t="s">
        <v>19</v>
      </c>
      <c r="E3939" s="2" t="s">
        <v>20</v>
      </c>
      <c r="F3939" s="13" t="str">
        <f t="shared" si="452"/>
        <v>16/ 02/ 2021</v>
      </c>
      <c r="G3939" s="2" t="s">
        <v>8837</v>
      </c>
      <c r="H3939" s="2" t="s">
        <v>8838</v>
      </c>
      <c r="I3939" s="19" t="str">
        <f t="shared" si="453"/>
        <v>15:16:09</v>
      </c>
      <c r="J3939" s="17" t="str">
        <f t="shared" si="454"/>
        <v>16:16:46</v>
      </c>
      <c r="K3939" s="17" t="str">
        <f t="shared" si="455"/>
        <v>yes</v>
      </c>
      <c r="L3939" s="17">
        <f t="shared" si="456"/>
        <v>4.20949074074074E-2</v>
      </c>
      <c r="M3939" s="17" t="str">
        <f t="shared" si="457"/>
        <v>3rd week of feb</v>
      </c>
      <c r="N3939" s="13" t="str">
        <f t="shared" si="458"/>
        <v xml:space="preserve"> Feb</v>
      </c>
      <c r="O3939" s="2" t="s">
        <v>21</v>
      </c>
      <c r="P3939" s="5">
        <v>0</v>
      </c>
      <c r="Q3939" s="2" t="s">
        <v>21</v>
      </c>
      <c r="R3939" s="2">
        <v>0</v>
      </c>
    </row>
    <row r="3940" spans="1:18" ht="12.75">
      <c r="A3940" s="2">
        <v>8627266</v>
      </c>
      <c r="B3940" s="3" t="s">
        <v>8839</v>
      </c>
      <c r="C3940" s="3" t="str">
        <v>5634cf7c-7ac5-4190-a338-7a8f3841d5c3</v>
      </c>
      <c r="D3940" s="2" t="s">
        <v>19</v>
      </c>
      <c r="E3940" s="2" t="s">
        <v>20</v>
      </c>
      <c r="F3940" s="13" t="str">
        <f t="shared" si="452"/>
        <v>18/ 02/ 2021</v>
      </c>
      <c r="G3940" s="2" t="s">
        <v>8840</v>
      </c>
      <c r="H3940" s="2" t="s">
        <v>8841</v>
      </c>
      <c r="I3940" s="19" t="str">
        <f t="shared" si="453"/>
        <v>15:15:34</v>
      </c>
      <c r="J3940" s="17" t="str">
        <f t="shared" si="454"/>
        <v>16:16:12</v>
      </c>
      <c r="K3940" s="17" t="str">
        <f t="shared" si="455"/>
        <v>yes</v>
      </c>
      <c r="L3940" s="17">
        <f t="shared" si="456"/>
        <v>4.2106481481481439E-2</v>
      </c>
      <c r="M3940" s="17" t="str">
        <f t="shared" si="457"/>
        <v>3rd week of feb</v>
      </c>
      <c r="N3940" s="13" t="str">
        <f t="shared" si="458"/>
        <v xml:space="preserve"> Feb</v>
      </c>
      <c r="O3940" s="2" t="s">
        <v>21</v>
      </c>
      <c r="P3940" s="5">
        <v>0</v>
      </c>
      <c r="Q3940" s="2" t="s">
        <v>21</v>
      </c>
      <c r="R3940" s="2">
        <v>0</v>
      </c>
    </row>
    <row r="3941" spans="1:18" ht="12.75">
      <c r="A3941" s="2">
        <v>8625545</v>
      </c>
      <c r="B3941" s="3" t="s">
        <v>8842</v>
      </c>
      <c r="C3941" s="3" t="str">
        <v>559d692d-ef76-4528-868a-9031899587ec</v>
      </c>
      <c r="D3941" s="2" t="s">
        <v>943</v>
      </c>
      <c r="E3941" s="2" t="s">
        <v>37</v>
      </c>
      <c r="F3941" s="13" t="str">
        <f t="shared" si="452"/>
        <v>18/ 02/ 2021</v>
      </c>
      <c r="G3941" s="2" t="s">
        <v>8843</v>
      </c>
      <c r="H3941" s="2" t="s">
        <v>8844</v>
      </c>
      <c r="I3941" s="19" t="str">
        <f t="shared" si="453"/>
        <v>11:47:43</v>
      </c>
      <c r="J3941" s="17" t="str">
        <f t="shared" si="454"/>
        <v>11:52:09</v>
      </c>
      <c r="K3941" s="17" t="str">
        <f t="shared" si="455"/>
        <v>yes</v>
      </c>
      <c r="L3941" s="17">
        <f t="shared" si="456"/>
        <v>3.0787037037036669E-3</v>
      </c>
      <c r="M3941" s="17" t="str">
        <f t="shared" si="457"/>
        <v>3rd week of feb</v>
      </c>
      <c r="N3941" s="13" t="str">
        <f t="shared" si="458"/>
        <v xml:space="preserve"> Feb</v>
      </c>
      <c r="O3941" s="2" t="s">
        <v>8845</v>
      </c>
      <c r="P3941" s="5">
        <v>0</v>
      </c>
      <c r="Q3941" s="5">
        <v>5.7870370370370373E-5</v>
      </c>
      <c r="R3941" s="2">
        <v>0</v>
      </c>
    </row>
    <row r="3942" spans="1:18" ht="12.75">
      <c r="A3942" s="2">
        <v>8620709</v>
      </c>
      <c r="B3942" s="3" t="s">
        <v>8846</v>
      </c>
      <c r="C3942" s="3" t="str">
        <v>a0060d34-6d5a-46af-922b-35701214732b</v>
      </c>
      <c r="D3942" s="2" t="s">
        <v>165</v>
      </c>
      <c r="E3942" s="2" t="s">
        <v>37</v>
      </c>
      <c r="F3942" s="13" t="str">
        <f t="shared" si="452"/>
        <v>17/ 02/ 2021</v>
      </c>
      <c r="G3942" s="2" t="s">
        <v>8847</v>
      </c>
      <c r="H3942" s="2" t="s">
        <v>8848</v>
      </c>
      <c r="I3942" s="19" t="str">
        <f t="shared" si="453"/>
        <v>15:39:48</v>
      </c>
      <c r="J3942" s="17" t="str">
        <f t="shared" si="454"/>
        <v>15:56:43</v>
      </c>
      <c r="K3942" s="17" t="str">
        <f t="shared" si="455"/>
        <v>yes</v>
      </c>
      <c r="L3942" s="17">
        <f t="shared" si="456"/>
        <v>1.1747685185185208E-2</v>
      </c>
      <c r="M3942" s="17" t="str">
        <f t="shared" si="457"/>
        <v>3rd week of feb</v>
      </c>
      <c r="N3942" s="13" t="str">
        <f t="shared" si="458"/>
        <v xml:space="preserve"> Feb</v>
      </c>
      <c r="O3942" s="2" t="s">
        <v>8849</v>
      </c>
      <c r="P3942" s="5">
        <v>0</v>
      </c>
      <c r="Q3942" s="5">
        <v>3.4722222222222222E-5</v>
      </c>
      <c r="R3942" s="2">
        <v>4</v>
      </c>
    </row>
    <row r="3943" spans="1:18" ht="12.75">
      <c r="A3943" s="2">
        <v>8638134</v>
      </c>
      <c r="B3943" s="3" t="s">
        <v>8850</v>
      </c>
      <c r="C3943" s="3" t="str">
        <v>c442a0d8-c923-4521-b7dd-c2cc27dbe193</v>
      </c>
      <c r="D3943" s="2" t="s">
        <v>760</v>
      </c>
      <c r="E3943" s="2" t="s">
        <v>37</v>
      </c>
      <c r="F3943" s="13" t="str">
        <f t="shared" si="452"/>
        <v>20/ 02/ 2021</v>
      </c>
      <c r="G3943" s="2" t="s">
        <v>8851</v>
      </c>
      <c r="H3943" s="2" t="s">
        <v>8852</v>
      </c>
      <c r="I3943" s="19" t="str">
        <f t="shared" si="453"/>
        <v>11:58:41</v>
      </c>
      <c r="J3943" s="17" t="str">
        <f t="shared" si="454"/>
        <v>13:06:38</v>
      </c>
      <c r="K3943" s="17" t="str">
        <f t="shared" si="455"/>
        <v>yes</v>
      </c>
      <c r="L3943" s="17">
        <f t="shared" si="456"/>
        <v>4.7187499999999993E-2</v>
      </c>
      <c r="M3943" s="17" t="str">
        <f t="shared" si="457"/>
        <v>3rd week of feb</v>
      </c>
      <c r="N3943" s="13" t="str">
        <f t="shared" si="458"/>
        <v xml:space="preserve"> Feb</v>
      </c>
      <c r="O3943" s="2" t="s">
        <v>8853</v>
      </c>
      <c r="P3943" s="5">
        <v>0</v>
      </c>
      <c r="Q3943" s="5">
        <v>6.9444444444444444E-5</v>
      </c>
      <c r="R3943" s="2">
        <v>5</v>
      </c>
    </row>
    <row r="3944" spans="1:18" ht="12.75">
      <c r="A3944" s="2">
        <v>8644906</v>
      </c>
      <c r="B3944" s="3" t="s">
        <v>8854</v>
      </c>
      <c r="C3944" s="3" t="str">
        <v>c9b8ab48-fd1e-49c8-bd37-70d9a1095f33</v>
      </c>
      <c r="D3944" s="2" t="s">
        <v>390</v>
      </c>
      <c r="E3944" s="2" t="s">
        <v>37</v>
      </c>
      <c r="F3944" s="13" t="str">
        <f t="shared" si="452"/>
        <v>21/ 02/ 2021</v>
      </c>
      <c r="G3944" s="2" t="s">
        <v>8855</v>
      </c>
      <c r="H3944" s="2" t="s">
        <v>8856</v>
      </c>
      <c r="I3944" s="19" t="str">
        <f t="shared" si="453"/>
        <v>15:30:00</v>
      </c>
      <c r="J3944" s="17" t="str">
        <f t="shared" si="454"/>
        <v>15:40:38</v>
      </c>
      <c r="K3944" s="17" t="str">
        <f t="shared" si="455"/>
        <v>yes</v>
      </c>
      <c r="L3944" s="17">
        <f t="shared" si="456"/>
        <v>7.3842592592592293E-3</v>
      </c>
      <c r="M3944" s="17" t="str">
        <f t="shared" si="457"/>
        <v>3rd week of feb</v>
      </c>
      <c r="N3944" s="13" t="str">
        <f t="shared" si="458"/>
        <v xml:space="preserve"> Feb</v>
      </c>
      <c r="O3944" s="2" t="s">
        <v>8857</v>
      </c>
      <c r="P3944" s="5">
        <v>0</v>
      </c>
      <c r="Q3944" s="5">
        <v>1.1574074074074075E-4</v>
      </c>
      <c r="R3944" s="2">
        <v>0</v>
      </c>
    </row>
    <row r="3945" spans="1:18" ht="12.75">
      <c r="A3945" s="2">
        <v>8598500</v>
      </c>
      <c r="B3945" s="3" t="s">
        <v>8858</v>
      </c>
      <c r="C3945" s="3" t="str">
        <v>92b5b69d-bb80-48af-aae1-fe3c093968c7</v>
      </c>
      <c r="D3945" s="2" t="s">
        <v>212</v>
      </c>
      <c r="E3945" s="2" t="s">
        <v>31</v>
      </c>
      <c r="F3945" s="13" t="str">
        <f t="shared" si="452"/>
        <v>14/ 02/ 2021</v>
      </c>
      <c r="G3945" s="2" t="s">
        <v>8859</v>
      </c>
      <c r="H3945" s="2" t="s">
        <v>8860</v>
      </c>
      <c r="I3945" s="19" t="str">
        <f t="shared" si="453"/>
        <v>11:09:27</v>
      </c>
      <c r="J3945" s="17" t="str">
        <f t="shared" si="454"/>
        <v>11:17:56</v>
      </c>
      <c r="K3945" s="17" t="str">
        <f t="shared" si="455"/>
        <v>yes</v>
      </c>
      <c r="L3945" s="17">
        <f t="shared" si="456"/>
        <v>5.8912037037037179E-3</v>
      </c>
      <c r="M3945" s="17" t="str">
        <f t="shared" si="457"/>
        <v>2nd week of feb</v>
      </c>
      <c r="N3945" s="13" t="str">
        <f t="shared" si="458"/>
        <v xml:space="preserve"> Feb</v>
      </c>
      <c r="O3945" s="2" t="s">
        <v>8861</v>
      </c>
      <c r="P3945" s="5">
        <v>0</v>
      </c>
      <c r="Q3945" s="5">
        <v>6.9444444444444444E-5</v>
      </c>
      <c r="R3945" s="2">
        <v>0</v>
      </c>
    </row>
    <row r="3946" spans="1:18" ht="12.75">
      <c r="A3946" s="2">
        <v>8680159</v>
      </c>
      <c r="B3946" s="3" t="s">
        <v>8862</v>
      </c>
      <c r="C3946" s="3" t="str">
        <v>390ab89a-48a8-43c5-85c6-65d643540347</v>
      </c>
      <c r="D3946" s="2" t="s">
        <v>19</v>
      </c>
      <c r="E3946" s="2" t="s">
        <v>23</v>
      </c>
      <c r="F3946" s="13" t="str">
        <f t="shared" si="452"/>
        <v>27/ 02/ 2021</v>
      </c>
      <c r="G3946" s="2" t="s">
        <v>8863</v>
      </c>
      <c r="H3946" s="2" t="s">
        <v>8864</v>
      </c>
      <c r="I3946" s="19" t="str">
        <f t="shared" si="453"/>
        <v>10:48:25</v>
      </c>
      <c r="J3946" s="17" t="str">
        <f t="shared" si="454"/>
        <v>10:50:24</v>
      </c>
      <c r="K3946" s="17" t="str">
        <f t="shared" si="455"/>
        <v>yes</v>
      </c>
      <c r="L3946" s="17">
        <f t="shared" si="456"/>
        <v>1.3773148148148451E-3</v>
      </c>
      <c r="M3946" s="17" t="str">
        <f t="shared" si="457"/>
        <v>4rth week of feb</v>
      </c>
      <c r="N3946" s="13" t="str">
        <f t="shared" si="458"/>
        <v xml:space="preserve"> Feb</v>
      </c>
      <c r="O3946" s="2" t="s">
        <v>21</v>
      </c>
      <c r="P3946" s="5">
        <v>0</v>
      </c>
      <c r="Q3946" s="2" t="s">
        <v>21</v>
      </c>
      <c r="R3946" s="2">
        <v>0</v>
      </c>
    </row>
    <row r="3947" spans="1:18" ht="12.75">
      <c r="A3947" s="2">
        <v>8689965</v>
      </c>
      <c r="B3947" s="3" t="s">
        <v>8865</v>
      </c>
      <c r="C3947" s="3" t="str">
        <v>ef40c4c1-74ac-4ccb-8b3e-eb255b1b6f84</v>
      </c>
      <c r="D3947" s="2" t="s">
        <v>19</v>
      </c>
      <c r="E3947" s="2" t="s">
        <v>20</v>
      </c>
      <c r="F3947" s="13" t="str">
        <f t="shared" si="452"/>
        <v>28/ 02/ 2021</v>
      </c>
      <c r="G3947" s="2" t="s">
        <v>8866</v>
      </c>
      <c r="H3947" s="2" t="s">
        <v>8867</v>
      </c>
      <c r="I3947" s="19" t="str">
        <f t="shared" si="453"/>
        <v>20:29:25</v>
      </c>
      <c r="J3947" s="17" t="str">
        <f t="shared" si="454"/>
        <v>21:29:38</v>
      </c>
      <c r="K3947" s="17" t="str">
        <f t="shared" si="455"/>
        <v>no</v>
      </c>
      <c r="L3947" s="17">
        <f t="shared" si="456"/>
        <v>4.181712962962969E-2</v>
      </c>
      <c r="M3947" s="17" t="str">
        <f t="shared" si="457"/>
        <v>4rth week of feb</v>
      </c>
      <c r="N3947" s="13" t="str">
        <f t="shared" si="458"/>
        <v xml:space="preserve"> Feb</v>
      </c>
      <c r="O3947" s="2" t="s">
        <v>21</v>
      </c>
      <c r="P3947" s="5">
        <v>0</v>
      </c>
      <c r="Q3947" s="2" t="s">
        <v>21</v>
      </c>
      <c r="R3947" s="2">
        <v>0</v>
      </c>
    </row>
    <row r="3948" spans="1:18" ht="12.75">
      <c r="A3948" s="2">
        <v>8556824</v>
      </c>
      <c r="B3948" s="3" t="s">
        <v>8868</v>
      </c>
      <c r="C3948" s="3" t="str">
        <v>9e4e5eee-172b-4f0c-9c48-b978e2bdc77b</v>
      </c>
      <c r="D3948" s="2" t="s">
        <v>19</v>
      </c>
      <c r="E3948" s="2" t="s">
        <v>23</v>
      </c>
      <c r="F3948" s="13" t="str">
        <f>TEXT(G3948,"dd/ mm/ yyyy")</f>
        <v>02/ 08/ 2021</v>
      </c>
      <c r="G3948" s="4">
        <v>44410.558865740742</v>
      </c>
      <c r="H3948" s="4">
        <v>44410.559872685182</v>
      </c>
      <c r="I3948" s="19" t="str">
        <f t="shared" si="453"/>
        <v>13:24:46</v>
      </c>
      <c r="J3948" s="17" t="str">
        <f t="shared" si="454"/>
        <v>13:26:13</v>
      </c>
      <c r="K3948" s="17" t="str">
        <f t="shared" si="455"/>
        <v>yes</v>
      </c>
      <c r="L3948" s="17">
        <f t="shared" si="456"/>
        <v>1.0069444444443798E-3</v>
      </c>
      <c r="M3948" s="17" t="str">
        <f t="shared" si="457"/>
        <v>-</v>
      </c>
      <c r="N3948" s="13" t="str">
        <f t="shared" si="458"/>
        <v xml:space="preserve"> Aug</v>
      </c>
      <c r="O3948" s="2" t="s">
        <v>21</v>
      </c>
      <c r="P3948" s="5">
        <v>0</v>
      </c>
      <c r="Q3948" s="2" t="s">
        <v>21</v>
      </c>
      <c r="R3948" s="2">
        <v>1</v>
      </c>
    </row>
    <row r="3949" spans="1:18" ht="12.75">
      <c r="A3949" s="2">
        <v>8622762</v>
      </c>
      <c r="B3949" s="3" t="s">
        <v>8869</v>
      </c>
      <c r="C3949" s="3" t="str">
        <v>2f752b5e-71ef-4ec2-af79-aa5dd8e16e6a</v>
      </c>
      <c r="D3949" s="2" t="s">
        <v>19</v>
      </c>
      <c r="E3949" s="2" t="s">
        <v>20</v>
      </c>
      <c r="F3949" s="13" t="str">
        <f t="shared" si="452"/>
        <v>17/ 02/ 2021</v>
      </c>
      <c r="G3949" s="2" t="s">
        <v>8870</v>
      </c>
      <c r="H3949" s="2" t="s">
        <v>8871</v>
      </c>
      <c r="I3949" s="19" t="str">
        <f t="shared" si="453"/>
        <v>20:50:32</v>
      </c>
      <c r="J3949" s="17" t="str">
        <f t="shared" si="454"/>
        <v>21:50:47</v>
      </c>
      <c r="K3949" s="17" t="str">
        <f t="shared" si="455"/>
        <v>no</v>
      </c>
      <c r="L3949" s="17">
        <f t="shared" si="456"/>
        <v>4.1840277777777768E-2</v>
      </c>
      <c r="M3949" s="17" t="str">
        <f t="shared" si="457"/>
        <v>3rd week of feb</v>
      </c>
      <c r="N3949" s="13" t="str">
        <f t="shared" si="458"/>
        <v xml:space="preserve"> Feb</v>
      </c>
      <c r="O3949" s="2" t="s">
        <v>21</v>
      </c>
      <c r="P3949" s="5">
        <v>0</v>
      </c>
      <c r="Q3949" s="2" t="s">
        <v>21</v>
      </c>
      <c r="R3949" s="2">
        <v>0</v>
      </c>
    </row>
    <row r="3950" spans="1:18" ht="12.75">
      <c r="A3950" s="2">
        <v>8547713</v>
      </c>
      <c r="B3950" s="3" t="s">
        <v>8872</v>
      </c>
      <c r="C3950" s="3" t="str">
        <v>adc869f7-927b-43cc-8858-fdcf6bd828b4</v>
      </c>
      <c r="D3950" s="2" t="s">
        <v>19</v>
      </c>
      <c r="E3950" s="2" t="s">
        <v>20</v>
      </c>
      <c r="F3950" s="13" t="str">
        <f t="shared" si="452"/>
        <v>02/ 06/ 2021</v>
      </c>
      <c r="G3950" s="4">
        <v>44349.910891203705</v>
      </c>
      <c r="H3950" s="4">
        <v>44349.95653935185</v>
      </c>
      <c r="I3950" s="19" t="str">
        <f t="shared" si="453"/>
        <v>21:51:41</v>
      </c>
      <c r="J3950" s="17" t="str">
        <f t="shared" si="454"/>
        <v>22:57:25</v>
      </c>
      <c r="K3950" s="17" t="str">
        <f t="shared" si="455"/>
        <v>no</v>
      </c>
      <c r="L3950" s="17">
        <f t="shared" si="456"/>
        <v>4.5648148148148215E-2</v>
      </c>
      <c r="M3950" s="17" t="str">
        <f t="shared" si="457"/>
        <v>-</v>
      </c>
      <c r="N3950" s="13" t="str">
        <f t="shared" si="458"/>
        <v xml:space="preserve"> Jun</v>
      </c>
      <c r="O3950" s="2" t="s">
        <v>21</v>
      </c>
      <c r="P3950" s="5">
        <v>0</v>
      </c>
      <c r="Q3950" s="2" t="s">
        <v>21</v>
      </c>
      <c r="R3950" s="2">
        <v>0</v>
      </c>
    </row>
    <row r="3951" spans="1:18" ht="12.75">
      <c r="A3951" s="2">
        <v>8603426</v>
      </c>
      <c r="B3951" s="3" t="s">
        <v>8873</v>
      </c>
      <c r="C3951" s="3" t="str">
        <v>7c64ed1e-70b6-4896-9cc9-00bf4e146426</v>
      </c>
      <c r="D3951" s="2" t="s">
        <v>19</v>
      </c>
      <c r="E3951" s="2" t="s">
        <v>23</v>
      </c>
      <c r="F3951" s="13" t="str">
        <f t="shared" si="452"/>
        <v>15/ 02/ 2021</v>
      </c>
      <c r="G3951" s="2" t="s">
        <v>8874</v>
      </c>
      <c r="H3951" s="2" t="s">
        <v>8875</v>
      </c>
      <c r="I3951" s="19" t="str">
        <f t="shared" si="453"/>
        <v>03:18:13</v>
      </c>
      <c r="J3951" s="17" t="str">
        <f t="shared" si="454"/>
        <v>03:18:59</v>
      </c>
      <c r="K3951" s="17" t="str">
        <f t="shared" si="455"/>
        <v>no</v>
      </c>
      <c r="L3951" s="17">
        <f t="shared" si="456"/>
        <v>5.3240740740742587E-4</v>
      </c>
      <c r="M3951" s="17" t="str">
        <f t="shared" si="457"/>
        <v>3rd week of feb</v>
      </c>
      <c r="N3951" s="13" t="str">
        <f t="shared" si="458"/>
        <v xml:space="preserve"> Feb</v>
      </c>
      <c r="O3951" s="2" t="s">
        <v>21</v>
      </c>
      <c r="P3951" s="5">
        <v>0</v>
      </c>
      <c r="Q3951" s="2" t="s">
        <v>21</v>
      </c>
      <c r="R3951" s="2">
        <v>1</v>
      </c>
    </row>
    <row r="3952" spans="1:18" ht="12.75">
      <c r="A3952" s="2">
        <v>8680359</v>
      </c>
      <c r="B3952" s="3" t="s">
        <v>8876</v>
      </c>
      <c r="C3952" s="3" t="str">
        <v>8854bc0d-716d-4ab2-b59e-ceb5c0b1d7c7</v>
      </c>
      <c r="D3952" s="2" t="s">
        <v>716</v>
      </c>
      <c r="E3952" s="2" t="s">
        <v>37</v>
      </c>
      <c r="F3952" s="13" t="str">
        <f t="shared" si="452"/>
        <v>27/ 02/ 2021</v>
      </c>
      <c r="G3952" s="2" t="s">
        <v>8877</v>
      </c>
      <c r="H3952" s="2" t="s">
        <v>8878</v>
      </c>
      <c r="I3952" s="19" t="str">
        <f t="shared" si="453"/>
        <v>11:19:19</v>
      </c>
      <c r="J3952" s="17" t="str">
        <f t="shared" si="454"/>
        <v>11:36:36</v>
      </c>
      <c r="K3952" s="17" t="str">
        <f t="shared" si="455"/>
        <v>yes</v>
      </c>
      <c r="L3952" s="17">
        <f t="shared" si="456"/>
        <v>1.2002314814814785E-2</v>
      </c>
      <c r="M3952" s="17" t="str">
        <f t="shared" si="457"/>
        <v>4rth week of feb</v>
      </c>
      <c r="N3952" s="13" t="str">
        <f t="shared" si="458"/>
        <v xml:space="preserve"> Feb</v>
      </c>
      <c r="O3952" s="2" t="s">
        <v>8879</v>
      </c>
      <c r="P3952" s="5">
        <v>0</v>
      </c>
      <c r="Q3952" s="5">
        <v>1.7361111111111112E-4</v>
      </c>
      <c r="R3952" s="2">
        <v>2</v>
      </c>
    </row>
    <row r="3953" spans="1:18" ht="12.75">
      <c r="A3953" s="2">
        <v>8587162</v>
      </c>
      <c r="B3953" s="3" t="s">
        <v>8880</v>
      </c>
      <c r="C3953" s="3" t="str">
        <v>7922f519-53ad-4fcd-a21d-f130a32877b4</v>
      </c>
      <c r="D3953" s="2" t="s">
        <v>19</v>
      </c>
      <c r="E3953" s="2" t="s">
        <v>20</v>
      </c>
      <c r="F3953" s="13" t="str">
        <f t="shared" si="452"/>
        <v>02/ 12/ 2021</v>
      </c>
      <c r="G3953" s="4">
        <v>44532.662581018521</v>
      </c>
      <c r="H3953" s="4">
        <v>44532.704641203702</v>
      </c>
      <c r="I3953" s="19" t="str">
        <f t="shared" si="453"/>
        <v>15:54:07</v>
      </c>
      <c r="J3953" s="17" t="str">
        <f t="shared" si="454"/>
        <v>16:54:41</v>
      </c>
      <c r="K3953" s="17" t="str">
        <f t="shared" si="455"/>
        <v>yes</v>
      </c>
      <c r="L3953" s="17">
        <f t="shared" si="456"/>
        <v>4.2060185185185284E-2</v>
      </c>
      <c r="M3953" s="17" t="str">
        <f t="shared" si="457"/>
        <v>-</v>
      </c>
      <c r="N3953" s="13" t="str">
        <f t="shared" si="458"/>
        <v xml:space="preserve"> Dec</v>
      </c>
      <c r="O3953" s="2" t="s">
        <v>21</v>
      </c>
      <c r="P3953" s="5">
        <v>0</v>
      </c>
      <c r="Q3953" s="2" t="s">
        <v>21</v>
      </c>
      <c r="R3953" s="2">
        <v>0</v>
      </c>
    </row>
    <row r="3954" spans="1:18" ht="12.75">
      <c r="A3954" s="2">
        <v>8650392</v>
      </c>
      <c r="B3954" s="3" t="s">
        <v>8881</v>
      </c>
      <c r="C3954" s="3" t="str">
        <v>21c5693a-637f-4d2b-bf3a-febe58897f67</v>
      </c>
      <c r="D3954" s="2" t="s">
        <v>19</v>
      </c>
      <c r="E3954" s="2" t="s">
        <v>20</v>
      </c>
      <c r="F3954" s="13" t="str">
        <f t="shared" si="452"/>
        <v>22/ 02/ 2021</v>
      </c>
      <c r="G3954" s="2" t="s">
        <v>8882</v>
      </c>
      <c r="H3954" s="2" t="s">
        <v>8883</v>
      </c>
      <c r="I3954" s="19" t="str">
        <f t="shared" si="453"/>
        <v>15:15:44</v>
      </c>
      <c r="J3954" s="17" t="str">
        <f t="shared" si="454"/>
        <v>16:16:17</v>
      </c>
      <c r="K3954" s="17" t="str">
        <f t="shared" si="455"/>
        <v>yes</v>
      </c>
      <c r="L3954" s="17">
        <f t="shared" si="456"/>
        <v>4.2048611111111134E-2</v>
      </c>
      <c r="M3954" s="17" t="str">
        <f t="shared" si="457"/>
        <v>4rth week of feb</v>
      </c>
      <c r="N3954" s="13" t="str">
        <f t="shared" si="458"/>
        <v xml:space="preserve"> Feb</v>
      </c>
      <c r="O3954" s="2" t="s">
        <v>21</v>
      </c>
      <c r="P3954" s="5">
        <v>0</v>
      </c>
      <c r="Q3954" s="2" t="s">
        <v>21</v>
      </c>
      <c r="R3954" s="2">
        <v>0</v>
      </c>
    </row>
    <row r="3955" spans="1:18" ht="12.75">
      <c r="A3955" s="2">
        <v>8634403</v>
      </c>
      <c r="B3955" s="3" t="s">
        <v>8884</v>
      </c>
      <c r="C3955" s="3" t="str">
        <v>abcd70b0-7207-42d5-aa7f-d762f5482562</v>
      </c>
      <c r="D3955" s="2" t="s">
        <v>19</v>
      </c>
      <c r="E3955" s="2" t="s">
        <v>20</v>
      </c>
      <c r="F3955" s="13" t="str">
        <f t="shared" si="452"/>
        <v>19/ 02/ 2021</v>
      </c>
      <c r="G3955" s="2" t="s">
        <v>8885</v>
      </c>
      <c r="H3955" s="2" t="s">
        <v>8886</v>
      </c>
      <c r="I3955" s="19" t="str">
        <f t="shared" si="453"/>
        <v>17:59:35</v>
      </c>
      <c r="J3955" s="17" t="str">
        <f t="shared" si="454"/>
        <v>19:00:24</v>
      </c>
      <c r="K3955" s="17" t="str">
        <f t="shared" si="455"/>
        <v>no</v>
      </c>
      <c r="L3955" s="17">
        <f t="shared" si="456"/>
        <v>4.22337962962962E-2</v>
      </c>
      <c r="M3955" s="17" t="str">
        <f t="shared" si="457"/>
        <v>3rd week of feb</v>
      </c>
      <c r="N3955" s="13" t="str">
        <f t="shared" si="458"/>
        <v xml:space="preserve"> Feb</v>
      </c>
      <c r="O3955" s="2" t="s">
        <v>21</v>
      </c>
      <c r="P3955" s="5">
        <v>0</v>
      </c>
      <c r="Q3955" s="2" t="s">
        <v>21</v>
      </c>
      <c r="R3955" s="2">
        <v>0</v>
      </c>
    </row>
    <row r="3956" spans="1:18" ht="12.75">
      <c r="A3956" s="2">
        <v>8530639</v>
      </c>
      <c r="B3956" s="3" t="s">
        <v>8887</v>
      </c>
      <c r="C3956" s="3" t="str">
        <v>dd4e7a43-6aa5-418d-956c-381847fee76d</v>
      </c>
      <c r="D3956" s="2" t="s">
        <v>760</v>
      </c>
      <c r="E3956" s="2" t="s">
        <v>37</v>
      </c>
      <c r="F3956" s="13" t="str">
        <f t="shared" si="452"/>
        <v>02/ 04/ 2021</v>
      </c>
      <c r="G3956" s="4">
        <v>44288.606400462966</v>
      </c>
      <c r="H3956" s="4">
        <v>44288.614432870374</v>
      </c>
      <c r="I3956" s="19" t="str">
        <f t="shared" si="453"/>
        <v>14:33:13</v>
      </c>
      <c r="J3956" s="17" t="str">
        <f t="shared" si="454"/>
        <v>14:44:47</v>
      </c>
      <c r="K3956" s="17" t="str">
        <f t="shared" si="455"/>
        <v>yes</v>
      </c>
      <c r="L3956" s="17">
        <f t="shared" si="456"/>
        <v>8.0324074074074048E-3</v>
      </c>
      <c r="M3956" s="17" t="str">
        <f t="shared" si="457"/>
        <v>-</v>
      </c>
      <c r="N3956" s="13" t="str">
        <f t="shared" si="458"/>
        <v xml:space="preserve"> Apr</v>
      </c>
      <c r="O3956" s="4">
        <v>44288.607499999998</v>
      </c>
      <c r="P3956" s="5">
        <v>0</v>
      </c>
      <c r="Q3956" s="5">
        <v>4.6296296296296294E-5</v>
      </c>
      <c r="R3956" s="2">
        <v>0</v>
      </c>
    </row>
    <row r="3957" spans="1:18" ht="12.75">
      <c r="A3957" s="2">
        <v>8509234</v>
      </c>
      <c r="B3957" s="3" t="s">
        <v>8888</v>
      </c>
      <c r="C3957" s="3" t="str">
        <v>d48d5a58-d1f0-4d4d-84e4-678a4a656bfe</v>
      </c>
      <c r="D3957" s="2" t="s">
        <v>615</v>
      </c>
      <c r="E3957" s="2" t="s">
        <v>37</v>
      </c>
      <c r="F3957" s="13" t="str">
        <f t="shared" si="452"/>
        <v>02/ 01/ 2021</v>
      </c>
      <c r="G3957" s="4">
        <v>44198.718310185184</v>
      </c>
      <c r="H3957" s="4">
        <v>44198.726921296293</v>
      </c>
      <c r="I3957" s="19" t="str">
        <f t="shared" si="453"/>
        <v>17:14:22</v>
      </c>
      <c r="J3957" s="17" t="str">
        <f t="shared" si="454"/>
        <v>17:26:46</v>
      </c>
      <c r="K3957" s="17" t="str">
        <f t="shared" si="455"/>
        <v>no</v>
      </c>
      <c r="L3957" s="17">
        <f t="shared" si="456"/>
        <v>8.6111111111111249E-3</v>
      </c>
      <c r="M3957" s="17" t="str">
        <f t="shared" si="457"/>
        <v>-</v>
      </c>
      <c r="N3957" s="13" t="str">
        <f t="shared" si="458"/>
        <v xml:space="preserve"> Jan</v>
      </c>
      <c r="O3957" s="4">
        <v>44198.721516203703</v>
      </c>
      <c r="P3957" s="5">
        <v>0</v>
      </c>
      <c r="Q3957" s="5">
        <v>1.3888888888888889E-4</v>
      </c>
      <c r="R3957" s="2">
        <v>0</v>
      </c>
    </row>
    <row r="3958" spans="1:18" ht="12.75">
      <c r="A3958" s="2">
        <v>8655988</v>
      </c>
      <c r="B3958" s="3" t="s">
        <v>8889</v>
      </c>
      <c r="C3958" s="3" t="str">
        <v>700fbeee-f8bb-4771-b5dc-b22fcfc37d36</v>
      </c>
      <c r="D3958" s="2" t="s">
        <v>19</v>
      </c>
      <c r="E3958" s="2" t="s">
        <v>23</v>
      </c>
      <c r="F3958" s="13" t="str">
        <f t="shared" si="452"/>
        <v>23/ 02/ 2021</v>
      </c>
      <c r="G3958" s="2" t="s">
        <v>8890</v>
      </c>
      <c r="H3958" s="2" t="s">
        <v>8891</v>
      </c>
      <c r="I3958" s="19" t="str">
        <f t="shared" si="453"/>
        <v>14:25:32</v>
      </c>
      <c r="J3958" s="17" t="str">
        <f t="shared" si="454"/>
        <v>14:26:01</v>
      </c>
      <c r="K3958" s="17" t="str">
        <f t="shared" si="455"/>
        <v>yes</v>
      </c>
      <c r="L3958" s="17">
        <f t="shared" si="456"/>
        <v>3.3564814814801558E-4</v>
      </c>
      <c r="M3958" s="17" t="str">
        <f t="shared" si="457"/>
        <v>4rth week of feb</v>
      </c>
      <c r="N3958" s="13" t="str">
        <f t="shared" si="458"/>
        <v xml:space="preserve"> Feb</v>
      </c>
      <c r="O3958" s="2" t="s">
        <v>21</v>
      </c>
      <c r="P3958" s="5">
        <v>0</v>
      </c>
      <c r="Q3958" s="2" t="s">
        <v>21</v>
      </c>
      <c r="R3958" s="2">
        <v>4</v>
      </c>
    </row>
    <row r="3959" spans="1:18" ht="12.75">
      <c r="A3959" s="2">
        <v>8555235</v>
      </c>
      <c r="B3959" s="3" t="s">
        <v>8892</v>
      </c>
      <c r="C3959" s="3" t="str">
        <v>0b26fde7-1d45-4bfa-a7f1-079755a95851</v>
      </c>
      <c r="D3959" s="2" t="s">
        <v>19</v>
      </c>
      <c r="E3959" s="2" t="s">
        <v>20</v>
      </c>
      <c r="F3959" s="13" t="str">
        <f t="shared" si="452"/>
        <v>02/ 08/ 2021</v>
      </c>
      <c r="G3959" s="4">
        <v>44410.430613425924</v>
      </c>
      <c r="H3959" s="4">
        <v>44410.472916666666</v>
      </c>
      <c r="I3959" s="19" t="str">
        <f t="shared" si="453"/>
        <v>10:20:05</v>
      </c>
      <c r="J3959" s="17" t="str">
        <f t="shared" si="454"/>
        <v>11:21:00</v>
      </c>
      <c r="K3959" s="17" t="str">
        <f t="shared" si="455"/>
        <v>yes</v>
      </c>
      <c r="L3959" s="17">
        <f t="shared" si="456"/>
        <v>4.2303240740740711E-2</v>
      </c>
      <c r="M3959" s="17" t="str">
        <f t="shared" si="457"/>
        <v>-</v>
      </c>
      <c r="N3959" s="13" t="str">
        <f t="shared" si="458"/>
        <v xml:space="preserve"> Aug</v>
      </c>
      <c r="O3959" s="2" t="s">
        <v>21</v>
      </c>
      <c r="P3959" s="5">
        <v>0</v>
      </c>
      <c r="Q3959" s="2" t="s">
        <v>21</v>
      </c>
      <c r="R3959" s="2">
        <v>0</v>
      </c>
    </row>
    <row r="3960" spans="1:18" ht="12.75">
      <c r="A3960" s="2">
        <v>8552834</v>
      </c>
      <c r="B3960" s="3" t="s">
        <v>8893</v>
      </c>
      <c r="C3960" s="3" t="str">
        <v>ece4bc68-34f0-481f-9da2-ee76e39df294</v>
      </c>
      <c r="D3960" s="2" t="s">
        <v>19</v>
      </c>
      <c r="E3960" s="2" t="s">
        <v>23</v>
      </c>
      <c r="F3960" s="13" t="str">
        <f t="shared" si="452"/>
        <v>02/ 07/ 2021</v>
      </c>
      <c r="G3960" s="4">
        <v>44379.798252314817</v>
      </c>
      <c r="H3960" s="4">
        <v>44379.799212962964</v>
      </c>
      <c r="I3960" s="19" t="str">
        <f t="shared" si="453"/>
        <v>19:09:29</v>
      </c>
      <c r="J3960" s="17" t="str">
        <f t="shared" si="454"/>
        <v>19:10:52</v>
      </c>
      <c r="K3960" s="17" t="str">
        <f t="shared" si="455"/>
        <v>no</v>
      </c>
      <c r="L3960" s="17">
        <f t="shared" si="456"/>
        <v>9.6064814814811328E-4</v>
      </c>
      <c r="M3960" s="17" t="str">
        <f t="shared" si="457"/>
        <v>-</v>
      </c>
      <c r="N3960" s="13" t="str">
        <f t="shared" si="458"/>
        <v xml:space="preserve"> Jul</v>
      </c>
      <c r="O3960" s="2" t="s">
        <v>21</v>
      </c>
      <c r="P3960" s="5">
        <v>0</v>
      </c>
      <c r="Q3960" s="2" t="s">
        <v>21</v>
      </c>
      <c r="R3960" s="2">
        <v>4</v>
      </c>
    </row>
    <row r="3961" spans="1:18" ht="12.75">
      <c r="A3961" s="2">
        <v>8579419</v>
      </c>
      <c r="B3961" s="3" t="s">
        <v>8894</v>
      </c>
      <c r="C3961" s="3" t="str">
        <v>fddd4503-8164-40bc-be00-83a643fb4bf0</v>
      </c>
      <c r="D3961" s="2" t="s">
        <v>19</v>
      </c>
      <c r="E3961" s="2" t="s">
        <v>20</v>
      </c>
      <c r="F3961" s="13" t="str">
        <f>TEXT(G3961,"dd/ mm/ yyyy")</f>
        <v>02/ 11/ 2021</v>
      </c>
      <c r="G3961" s="4">
        <v>44502.638425925928</v>
      </c>
      <c r="H3961" s="4">
        <v>44502.680243055554</v>
      </c>
      <c r="I3961" s="19" t="str">
        <f t="shared" si="453"/>
        <v>15:19:20</v>
      </c>
      <c r="J3961" s="17" t="str">
        <f t="shared" si="454"/>
        <v>16:19:33</v>
      </c>
      <c r="K3961" s="17" t="str">
        <f t="shared" si="455"/>
        <v>yes</v>
      </c>
      <c r="L3961" s="17">
        <f t="shared" si="456"/>
        <v>4.1817129629629579E-2</v>
      </c>
      <c r="M3961" s="17" t="str">
        <f t="shared" si="457"/>
        <v>-</v>
      </c>
      <c r="N3961" s="13" t="str">
        <f t="shared" si="458"/>
        <v xml:space="preserve"> Nov</v>
      </c>
      <c r="O3961" s="2" t="s">
        <v>21</v>
      </c>
      <c r="P3961" s="5">
        <v>0</v>
      </c>
      <c r="Q3961" s="2" t="s">
        <v>21</v>
      </c>
      <c r="R3961" s="2">
        <v>0</v>
      </c>
    </row>
    <row r="3962" spans="1:18" ht="12.75">
      <c r="A3962" s="2">
        <v>8568141</v>
      </c>
      <c r="B3962" s="3" t="s">
        <v>8895</v>
      </c>
      <c r="C3962" s="3" t="str">
        <v>f9e5a957-6d29-4483-8007-195aaa3c7823</v>
      </c>
      <c r="D3962" s="2" t="s">
        <v>19</v>
      </c>
      <c r="E3962" s="2" t="s">
        <v>23</v>
      </c>
      <c r="F3962" s="13" t="str">
        <f t="shared" si="452"/>
        <v>02/ 10/ 2021</v>
      </c>
      <c r="G3962" s="4">
        <v>44471.040578703702</v>
      </c>
      <c r="H3962" s="4">
        <v>44471.044120370374</v>
      </c>
      <c r="I3962" s="19" t="str">
        <f t="shared" si="453"/>
        <v>00:58:26</v>
      </c>
      <c r="J3962" s="17" t="str">
        <f t="shared" si="454"/>
        <v>01:03:32</v>
      </c>
      <c r="K3962" s="17" t="str">
        <f t="shared" si="455"/>
        <v>no</v>
      </c>
      <c r="L3962" s="17">
        <f t="shared" si="456"/>
        <v>3.5416666666666721E-3</v>
      </c>
      <c r="M3962" s="17" t="str">
        <f t="shared" si="457"/>
        <v>-</v>
      </c>
      <c r="N3962" s="13" t="str">
        <f t="shared" si="458"/>
        <v xml:space="preserve"> Oct</v>
      </c>
      <c r="O3962" s="2" t="s">
        <v>21</v>
      </c>
      <c r="P3962" s="5">
        <v>0</v>
      </c>
      <c r="Q3962" s="2" t="s">
        <v>21</v>
      </c>
      <c r="R3962" s="2">
        <v>5</v>
      </c>
    </row>
    <row r="3963" spans="1:18" ht="12.75">
      <c r="A3963" s="2">
        <v>8619696</v>
      </c>
      <c r="B3963" s="3" t="s">
        <v>6397</v>
      </c>
      <c r="C3963" s="3" t="str">
        <v>c346a5a0-12b3-4878-a314-19602772aba9</v>
      </c>
      <c r="D3963" s="2" t="s">
        <v>1455</v>
      </c>
      <c r="E3963" s="2" t="s">
        <v>31</v>
      </c>
      <c r="F3963" s="13" t="str">
        <f t="shared" si="452"/>
        <v>17/ 02/ 2021</v>
      </c>
      <c r="G3963" s="2" t="s">
        <v>8896</v>
      </c>
      <c r="H3963" s="2" t="s">
        <v>8897</v>
      </c>
      <c r="I3963" s="19" t="str">
        <f t="shared" si="453"/>
        <v>13:40:14</v>
      </c>
      <c r="J3963" s="17" t="str">
        <f t="shared" si="454"/>
        <v>14:01:06</v>
      </c>
      <c r="K3963" s="17" t="str">
        <f t="shared" si="455"/>
        <v>yes</v>
      </c>
      <c r="L3963" s="17">
        <f t="shared" si="456"/>
        <v>1.4490740740740637E-2</v>
      </c>
      <c r="M3963" s="17" t="str">
        <f t="shared" si="457"/>
        <v>3rd week of feb</v>
      </c>
      <c r="N3963" s="13" t="str">
        <f t="shared" si="458"/>
        <v xml:space="preserve"> Feb</v>
      </c>
      <c r="O3963" s="2" t="s">
        <v>8898</v>
      </c>
      <c r="P3963" s="5">
        <v>0</v>
      </c>
      <c r="Q3963" s="5">
        <v>3.7037037037037035E-4</v>
      </c>
      <c r="R3963" s="2">
        <v>0</v>
      </c>
    </row>
    <row r="3964" spans="1:18" ht="12.75">
      <c r="A3964" s="2">
        <v>8577565</v>
      </c>
      <c r="B3964" s="3" t="s">
        <v>8899</v>
      </c>
      <c r="C3964" s="3" t="str">
        <v>8d73320f-f5a9-41c1-bccf-760976c49d6f</v>
      </c>
      <c r="D3964" s="2" t="s">
        <v>615</v>
      </c>
      <c r="E3964" s="2" t="s">
        <v>31</v>
      </c>
      <c r="F3964" s="13" t="str">
        <f t="shared" si="452"/>
        <v>02/ 11/ 2021</v>
      </c>
      <c r="G3964" s="4">
        <v>44502.494409722225</v>
      </c>
      <c r="H3964" s="4">
        <v>44502.505520833336</v>
      </c>
      <c r="I3964" s="19" t="str">
        <f t="shared" si="453"/>
        <v>11:51:57</v>
      </c>
      <c r="J3964" s="17" t="str">
        <f t="shared" si="454"/>
        <v>12:07:57</v>
      </c>
      <c r="K3964" s="17" t="str">
        <f t="shared" si="455"/>
        <v>yes</v>
      </c>
      <c r="L3964" s="17">
        <f t="shared" si="456"/>
        <v>1.1111111111111127E-2</v>
      </c>
      <c r="M3964" s="17" t="str">
        <f t="shared" si="457"/>
        <v>-</v>
      </c>
      <c r="N3964" s="13" t="str">
        <f t="shared" si="458"/>
        <v xml:space="preserve"> Nov</v>
      </c>
      <c r="O3964" s="4">
        <v>44502.495567129627</v>
      </c>
      <c r="P3964" s="5">
        <v>0</v>
      </c>
      <c r="Q3964" s="5">
        <v>1.0416666666666667E-4</v>
      </c>
      <c r="R3964" s="2">
        <v>0</v>
      </c>
    </row>
    <row r="3965" spans="1:18" ht="12.75">
      <c r="A3965" s="2">
        <v>8538353</v>
      </c>
      <c r="B3965" s="3" t="s">
        <v>8900</v>
      </c>
      <c r="C3965" s="3" t="str">
        <v>53f1f55a-3407-46db-8e40-8810755b937e</v>
      </c>
      <c r="D3965" s="2" t="s">
        <v>432</v>
      </c>
      <c r="E3965" s="2" t="s">
        <v>37</v>
      </c>
      <c r="F3965" s="13" t="str">
        <f t="shared" si="452"/>
        <v>02/ 05/ 2021</v>
      </c>
      <c r="G3965" s="4">
        <v>44318.652928240743</v>
      </c>
      <c r="H3965" s="4">
        <v>44318.669004629628</v>
      </c>
      <c r="I3965" s="19" t="str">
        <f t="shared" si="453"/>
        <v>15:40:13</v>
      </c>
      <c r="J3965" s="17" t="str">
        <f t="shared" si="454"/>
        <v>16:03:22</v>
      </c>
      <c r="K3965" s="17" t="str">
        <f t="shared" si="455"/>
        <v>yes</v>
      </c>
      <c r="L3965" s="17">
        <f t="shared" si="456"/>
        <v>1.6076388888888848E-2</v>
      </c>
      <c r="M3965" s="17" t="str">
        <f t="shared" si="457"/>
        <v>-</v>
      </c>
      <c r="N3965" s="13" t="str">
        <f t="shared" si="458"/>
        <v xml:space="preserve"> May</v>
      </c>
      <c r="O3965" s="4">
        <v>44318.653310185182</v>
      </c>
      <c r="P3965" s="5">
        <v>0</v>
      </c>
      <c r="Q3965" s="5">
        <v>8.1018518518518516E-5</v>
      </c>
      <c r="R3965" s="2">
        <v>5</v>
      </c>
    </row>
    <row r="3966" spans="1:18" ht="12.75">
      <c r="A3966" s="2">
        <v>8522852</v>
      </c>
      <c r="B3966" s="3" t="s">
        <v>8901</v>
      </c>
      <c r="C3966" s="3" t="str">
        <v>53fa9386-2b3f-4cc0-9923-eb5b9f187e74</v>
      </c>
      <c r="D3966" s="2" t="s">
        <v>432</v>
      </c>
      <c r="E3966" s="2" t="s">
        <v>37</v>
      </c>
      <c r="F3966" s="13" t="str">
        <f t="shared" si="452"/>
        <v>02/ 03/ 2021</v>
      </c>
      <c r="G3966" s="4">
        <v>44257.631273148145</v>
      </c>
      <c r="H3966" s="4">
        <v>44257.651909722219</v>
      </c>
      <c r="I3966" s="19" t="str">
        <f t="shared" si="453"/>
        <v>15:09:02</v>
      </c>
      <c r="J3966" s="17" t="str">
        <f t="shared" si="454"/>
        <v>15:38:45</v>
      </c>
      <c r="K3966" s="17" t="str">
        <f t="shared" si="455"/>
        <v>yes</v>
      </c>
      <c r="L3966" s="17">
        <f t="shared" si="456"/>
        <v>2.0636574074074043E-2</v>
      </c>
      <c r="M3966" s="17" t="str">
        <f t="shared" si="457"/>
        <v>-</v>
      </c>
      <c r="N3966" s="13" t="str">
        <f t="shared" si="458"/>
        <v xml:space="preserve"> Mar</v>
      </c>
      <c r="O3966" s="4">
        <v>44257.631782407407</v>
      </c>
      <c r="P3966" s="5">
        <v>0</v>
      </c>
      <c r="Q3966" s="5">
        <v>6.9444444444444444E-5</v>
      </c>
      <c r="R3966" s="2">
        <v>5</v>
      </c>
    </row>
    <row r="3967" spans="1:18" ht="12.75">
      <c r="A3967" s="2">
        <v>8506330</v>
      </c>
      <c r="B3967" s="3" t="s">
        <v>8902</v>
      </c>
      <c r="C3967" s="3" t="str">
        <v>7c0161b9-db6b-4345-b69f-4c3806bbc05b</v>
      </c>
      <c r="D3967" s="2" t="s">
        <v>941</v>
      </c>
      <c r="E3967" s="2" t="s">
        <v>37</v>
      </c>
      <c r="F3967" s="13" t="str">
        <f t="shared" si="452"/>
        <v>02/ 01/ 2021</v>
      </c>
      <c r="G3967" s="4">
        <v>44198.503506944442</v>
      </c>
      <c r="H3967" s="4">
        <v>44198.512407407405</v>
      </c>
      <c r="I3967" s="19" t="str">
        <f t="shared" si="453"/>
        <v>12:05:03</v>
      </c>
      <c r="J3967" s="17" t="str">
        <f t="shared" si="454"/>
        <v>12:17:52</v>
      </c>
      <c r="K3967" s="17" t="str">
        <f t="shared" si="455"/>
        <v>yes</v>
      </c>
      <c r="L3967" s="17">
        <f t="shared" si="456"/>
        <v>8.900462962962985E-3</v>
      </c>
      <c r="M3967" s="17" t="str">
        <f t="shared" si="457"/>
        <v>-</v>
      </c>
      <c r="N3967" s="13" t="str">
        <f t="shared" si="458"/>
        <v xml:space="preserve"> Jan</v>
      </c>
      <c r="O3967" s="4">
        <v>44198.504884259259</v>
      </c>
      <c r="P3967" s="5">
        <v>0</v>
      </c>
      <c r="Q3967" s="5">
        <v>1.9675925925925926E-4</v>
      </c>
      <c r="R3967" s="2">
        <v>0</v>
      </c>
    </row>
    <row r="3968" spans="1:18" ht="12.75">
      <c r="A3968" s="2">
        <v>8576413</v>
      </c>
      <c r="B3968" s="3" t="s">
        <v>3268</v>
      </c>
      <c r="C3968" s="3" t="str">
        <v>20027496-4727-492e-af54-319a3db774b9</v>
      </c>
      <c r="D3968" s="2" t="s">
        <v>19</v>
      </c>
      <c r="E3968" s="2" t="s">
        <v>23</v>
      </c>
      <c r="F3968" s="13" t="str">
        <f t="shared" si="452"/>
        <v>02/ 11/ 2021</v>
      </c>
      <c r="G3968" s="4">
        <v>44502.393935185188</v>
      </c>
      <c r="H3968" s="4">
        <v>44502.394791666666</v>
      </c>
      <c r="I3968" s="19" t="str">
        <f t="shared" si="453"/>
        <v>09:27:16</v>
      </c>
      <c r="J3968" s="17" t="str">
        <f t="shared" si="454"/>
        <v>09:28:30</v>
      </c>
      <c r="K3968" s="17" t="str">
        <f t="shared" si="455"/>
        <v>no</v>
      </c>
      <c r="L3968" s="17">
        <f t="shared" si="456"/>
        <v>8.5648148148148584E-4</v>
      </c>
      <c r="M3968" s="17" t="str">
        <f t="shared" si="457"/>
        <v>-</v>
      </c>
      <c r="N3968" s="13" t="str">
        <f t="shared" si="458"/>
        <v xml:space="preserve"> Nov</v>
      </c>
      <c r="O3968" s="2" t="s">
        <v>21</v>
      </c>
      <c r="P3968" s="5">
        <v>0</v>
      </c>
      <c r="Q3968" s="2" t="s">
        <v>21</v>
      </c>
      <c r="R3968" s="2">
        <v>5</v>
      </c>
    </row>
    <row r="3969" spans="1:18" ht="12.75">
      <c r="A3969" s="2">
        <v>8528550</v>
      </c>
      <c r="B3969" s="3" t="s">
        <v>8903</v>
      </c>
      <c r="C3969" s="3" t="str">
        <v>6957be72-2fe0-4b54-b7d9-2614083f1de6</v>
      </c>
      <c r="D3969" s="2" t="s">
        <v>19</v>
      </c>
      <c r="E3969" s="2" t="s">
        <v>20</v>
      </c>
      <c r="F3969" s="13" t="str">
        <f t="shared" si="452"/>
        <v>02/ 04/ 2021</v>
      </c>
      <c r="G3969" s="4">
        <v>44288.481770833336</v>
      </c>
      <c r="H3969" s="4">
        <v>44288.523773148147</v>
      </c>
      <c r="I3969" s="19" t="str">
        <f t="shared" si="453"/>
        <v>11:33:45</v>
      </c>
      <c r="J3969" s="17" t="str">
        <f t="shared" si="454"/>
        <v>12:34:14</v>
      </c>
      <c r="K3969" s="17" t="str">
        <f t="shared" si="455"/>
        <v>yes</v>
      </c>
      <c r="L3969" s="17">
        <f t="shared" si="456"/>
        <v>4.2002314814814812E-2</v>
      </c>
      <c r="M3969" s="17" t="str">
        <f t="shared" si="457"/>
        <v>-</v>
      </c>
      <c r="N3969" s="13" t="str">
        <f t="shared" si="458"/>
        <v xml:space="preserve"> Apr</v>
      </c>
      <c r="O3969" s="2" t="s">
        <v>21</v>
      </c>
      <c r="P3969" s="5">
        <v>0</v>
      </c>
      <c r="Q3969" s="2" t="s">
        <v>21</v>
      </c>
      <c r="R3969" s="2">
        <v>0</v>
      </c>
    </row>
    <row r="3970" spans="1:18" ht="12.75">
      <c r="A3970" s="2">
        <v>8661832</v>
      </c>
      <c r="B3970" s="3" t="s">
        <v>8904</v>
      </c>
      <c r="C3970" s="3" t="str">
        <v>4fdb5665-3f6e-41a7-b55e-05a001bf57c1</v>
      </c>
      <c r="D3970" s="2" t="s">
        <v>1193</v>
      </c>
      <c r="E3970" s="2" t="s">
        <v>37</v>
      </c>
      <c r="F3970" s="13" t="str">
        <f t="shared" si="452"/>
        <v>24/ 02/ 2021</v>
      </c>
      <c r="G3970" s="2" t="s">
        <v>8905</v>
      </c>
      <c r="H3970" s="2" t="s">
        <v>8906</v>
      </c>
      <c r="I3970" s="19" t="str">
        <f t="shared" si="453"/>
        <v>13:04:15</v>
      </c>
      <c r="J3970" s="17" t="str">
        <f t="shared" si="454"/>
        <v>13:27:11</v>
      </c>
      <c r="K3970" s="17" t="str">
        <f t="shared" si="455"/>
        <v>yes</v>
      </c>
      <c r="L3970" s="17">
        <f t="shared" si="456"/>
        <v>1.592592592592601E-2</v>
      </c>
      <c r="M3970" s="17" t="str">
        <f t="shared" si="457"/>
        <v>4rth week of feb</v>
      </c>
      <c r="N3970" s="13" t="str">
        <f t="shared" si="458"/>
        <v xml:space="preserve"> Feb</v>
      </c>
      <c r="O3970" s="2" t="s">
        <v>8907</v>
      </c>
      <c r="P3970" s="5">
        <v>0</v>
      </c>
      <c r="Q3970" s="5">
        <v>8.1018518518518516E-5</v>
      </c>
      <c r="R3970" s="2">
        <v>0</v>
      </c>
    </row>
    <row r="3971" spans="1:18" ht="12.75">
      <c r="A3971" s="2">
        <v>8543003</v>
      </c>
      <c r="B3971" s="3" t="s">
        <v>8908</v>
      </c>
      <c r="C3971" s="3" t="str">
        <v>e6040fcd-b43d-44f2-abfe-8ba05d1b279c</v>
      </c>
      <c r="D3971" s="2" t="s">
        <v>446</v>
      </c>
      <c r="E3971" s="2" t="s">
        <v>31</v>
      </c>
      <c r="F3971" s="13" t="str">
        <f t="shared" ref="F3971:F3972" si="459">TEXT(G3971,"dd/ mm/ yyyy")</f>
        <v>02/ 06/ 2021</v>
      </c>
      <c r="G3971" s="4">
        <v>44349.467951388891</v>
      </c>
      <c r="H3971" s="4">
        <v>44349.478738425925</v>
      </c>
      <c r="I3971" s="19" t="str">
        <f t="shared" ref="I3971:I4034" si="460">TEXT(G3971,"hh:mm:ss")</f>
        <v>11:13:51</v>
      </c>
      <c r="J3971" s="17" t="str">
        <f t="shared" ref="J3971:J4034" si="461">TEXT(H3971,"hh:mm:ss")</f>
        <v>11:29:23</v>
      </c>
      <c r="K3971" s="17" t="str">
        <f t="shared" ref="K3971:K4034" si="462">IF(AND(HOUR(I3971)&gt;=10,HOUR(J3971)&gt;=10,HOUR(J3971)&lt;=16,MINUTE(J3971)&lt;=60,SECOND(J3971)&lt;=60),"yes","no")</f>
        <v>yes</v>
      </c>
      <c r="L3971" s="17">
        <f t="shared" ref="L3971:L4034" si="463">J3971-I3971</f>
        <v>1.0787037037037039E-2</v>
      </c>
      <c r="M3971" s="17" t="str">
        <f t="shared" ref="M3971:M4034" si="464">IF(AND(DAY(F3971)&gt;=1,DAY(F3971)&lt;=7,MONTH(F3971)=2),"1st week of feb",IF(AND(DAY(F3971)&gt;=8,DAY(F3971)&lt;=14,MONTH(F3971)=2),"2nd week of feb",IF(AND(DAY(F3971)&gt;=15,DAY(F3971)&lt;=21,MONTH(F3971)=2),"3rd week of feb",IF(AND(DAY(F3971)&gt;=22,DAY(F3971)&lt;=28,MONTH(F3971)=2),"4rth week of feb","-"))))</f>
        <v>-</v>
      </c>
      <c r="N3971" s="13" t="str">
        <f t="shared" ref="N3971:N4034" si="465">TEXT(G3971," Mmm")</f>
        <v xml:space="preserve"> Jun</v>
      </c>
      <c r="O3971" s="4">
        <v>44349.468587962961</v>
      </c>
      <c r="P3971" s="5">
        <v>0</v>
      </c>
      <c r="Q3971" s="5">
        <v>6.9444444444444444E-5</v>
      </c>
      <c r="R3971" s="2">
        <v>0</v>
      </c>
    </row>
    <row r="3972" spans="1:18" ht="12.75">
      <c r="A3972" s="2">
        <v>8669310</v>
      </c>
      <c r="B3972" s="3" t="s">
        <v>8909</v>
      </c>
      <c r="C3972" s="3" t="str">
        <v>32cf7215-2c51-48dd-a6b5-7559e5d51bfa</v>
      </c>
      <c r="D3972" s="2" t="s">
        <v>19</v>
      </c>
      <c r="E3972" s="2" t="s">
        <v>20</v>
      </c>
      <c r="F3972" s="13" t="str">
        <f t="shared" si="459"/>
        <v>25/ 02/ 2021</v>
      </c>
      <c r="G3972" s="2" t="s">
        <v>8910</v>
      </c>
      <c r="H3972" s="2" t="s">
        <v>8911</v>
      </c>
      <c r="I3972" s="19" t="str">
        <f t="shared" si="460"/>
        <v>14:43:25</v>
      </c>
      <c r="J3972" s="17" t="str">
        <f t="shared" si="461"/>
        <v>15:45:09</v>
      </c>
      <c r="K3972" s="17" t="str">
        <f t="shared" si="462"/>
        <v>yes</v>
      </c>
      <c r="L3972" s="17">
        <f t="shared" si="463"/>
        <v>4.2870370370370336E-2</v>
      </c>
      <c r="M3972" s="17" t="str">
        <f t="shared" si="464"/>
        <v>4rth week of feb</v>
      </c>
      <c r="N3972" s="13" t="str">
        <f t="shared" si="465"/>
        <v xml:space="preserve"> Feb</v>
      </c>
      <c r="O3972" s="2" t="s">
        <v>21</v>
      </c>
      <c r="P3972" s="5">
        <v>0</v>
      </c>
      <c r="Q3972" s="2" t="s">
        <v>21</v>
      </c>
      <c r="R3972" s="2">
        <v>0</v>
      </c>
    </row>
    <row r="3973" spans="1:18" ht="12.75">
      <c r="A3973" s="2">
        <v>8615173</v>
      </c>
      <c r="B3973" s="3" t="s">
        <v>8912</v>
      </c>
      <c r="C3973" s="3" t="str">
        <v>c321413a-5a08-4252-a7c7-2fec98d79109</v>
      </c>
      <c r="D3973" s="2" t="s">
        <v>19</v>
      </c>
      <c r="E3973" s="2" t="s">
        <v>20</v>
      </c>
      <c r="F3973" s="13" t="str">
        <f t="shared" ref="F3971:F4034" si="466">TEXT(G3973,"dd/ mm/ yyyy")</f>
        <v>16/ 02/ 2021</v>
      </c>
      <c r="G3973" s="2" t="s">
        <v>8913</v>
      </c>
      <c r="H3973" s="2" t="s">
        <v>8914</v>
      </c>
      <c r="I3973" s="19" t="str">
        <f t="shared" si="460"/>
        <v>18:32:00</v>
      </c>
      <c r="J3973" s="17" t="str">
        <f t="shared" si="461"/>
        <v>19:32:23</v>
      </c>
      <c r="K3973" s="17" t="str">
        <f t="shared" si="462"/>
        <v>no</v>
      </c>
      <c r="L3973" s="17">
        <f t="shared" si="463"/>
        <v>4.1932870370370412E-2</v>
      </c>
      <c r="M3973" s="17" t="str">
        <f t="shared" si="464"/>
        <v>3rd week of feb</v>
      </c>
      <c r="N3973" s="13" t="str">
        <f t="shared" si="465"/>
        <v xml:space="preserve"> Feb</v>
      </c>
      <c r="O3973" s="2" t="s">
        <v>21</v>
      </c>
      <c r="P3973" s="5">
        <v>0</v>
      </c>
      <c r="Q3973" s="2" t="s">
        <v>21</v>
      </c>
      <c r="R3973" s="2">
        <v>0</v>
      </c>
    </row>
    <row r="3974" spans="1:18" ht="12.75">
      <c r="A3974" s="2">
        <v>8661968</v>
      </c>
      <c r="B3974" s="3" t="s">
        <v>3304</v>
      </c>
      <c r="C3974" s="3" t="str">
        <v>8403650a-caa3-4053-963c-db8b222dbf7b</v>
      </c>
      <c r="D3974" s="2" t="s">
        <v>1155</v>
      </c>
      <c r="E3974" s="2" t="s">
        <v>37</v>
      </c>
      <c r="F3974" s="13" t="str">
        <f t="shared" si="466"/>
        <v>24/ 02/ 2021</v>
      </c>
      <c r="G3974" s="2" t="s">
        <v>8915</v>
      </c>
      <c r="H3974" s="2" t="s">
        <v>8916</v>
      </c>
      <c r="I3974" s="19" t="str">
        <f t="shared" si="460"/>
        <v>13:15:16</v>
      </c>
      <c r="J3974" s="17" t="str">
        <f t="shared" si="461"/>
        <v>13:28:16</v>
      </c>
      <c r="K3974" s="17" t="str">
        <f t="shared" si="462"/>
        <v>yes</v>
      </c>
      <c r="L3974" s="17">
        <f t="shared" si="463"/>
        <v>9.0277777777777457E-3</v>
      </c>
      <c r="M3974" s="17" t="str">
        <f t="shared" si="464"/>
        <v>4rth week of feb</v>
      </c>
      <c r="N3974" s="13" t="str">
        <f t="shared" si="465"/>
        <v xml:space="preserve"> Feb</v>
      </c>
      <c r="O3974" s="2" t="s">
        <v>8917</v>
      </c>
      <c r="P3974" s="5">
        <v>0</v>
      </c>
      <c r="Q3974" s="5">
        <v>1.3888888888888889E-4</v>
      </c>
      <c r="R3974" s="2">
        <v>0</v>
      </c>
    </row>
    <row r="3975" spans="1:18" ht="12.75">
      <c r="A3975" s="2">
        <v>8570176</v>
      </c>
      <c r="B3975" s="3" t="s">
        <v>8918</v>
      </c>
      <c r="C3975" s="3" t="str">
        <v>af72f167-6de4-4282-9353-c7065a5059bc</v>
      </c>
      <c r="D3975" s="2" t="s">
        <v>760</v>
      </c>
      <c r="E3975" s="2" t="s">
        <v>37</v>
      </c>
      <c r="F3975" s="13" t="str">
        <f t="shared" si="466"/>
        <v>02/ 10/ 2021</v>
      </c>
      <c r="G3975" s="4">
        <v>44471.51189814815</v>
      </c>
      <c r="H3975" s="4">
        <v>44471.523865740739</v>
      </c>
      <c r="I3975" s="19" t="str">
        <f t="shared" si="460"/>
        <v>12:17:08</v>
      </c>
      <c r="J3975" s="17" t="str">
        <f t="shared" si="461"/>
        <v>12:34:22</v>
      </c>
      <c r="K3975" s="17" t="str">
        <f t="shared" si="462"/>
        <v>yes</v>
      </c>
      <c r="L3975" s="17">
        <f t="shared" si="463"/>
        <v>1.1967592592592613E-2</v>
      </c>
      <c r="M3975" s="17" t="str">
        <f t="shared" si="464"/>
        <v>-</v>
      </c>
      <c r="N3975" s="13" t="str">
        <f t="shared" si="465"/>
        <v xml:space="preserve"> Oct</v>
      </c>
      <c r="O3975" s="4">
        <v>44471.512719907405</v>
      </c>
      <c r="P3975" s="5">
        <v>0</v>
      </c>
      <c r="Q3975" s="5">
        <v>1.5046296296296297E-4</v>
      </c>
      <c r="R3975" s="2">
        <v>0</v>
      </c>
    </row>
    <row r="3976" spans="1:18" ht="12.75">
      <c r="A3976" s="2">
        <v>8643129</v>
      </c>
      <c r="B3976" s="3" t="s">
        <v>8919</v>
      </c>
      <c r="C3976" s="3" t="str">
        <v>084dbe6d-5ed1-4553-ad32-ec34ec4297d0</v>
      </c>
      <c r="D3976" s="2" t="s">
        <v>19</v>
      </c>
      <c r="E3976" s="2" t="s">
        <v>20</v>
      </c>
      <c r="F3976" s="13" t="str">
        <f t="shared" si="466"/>
        <v>21/ 02/ 2021</v>
      </c>
      <c r="G3976" s="2" t="s">
        <v>8920</v>
      </c>
      <c r="H3976" s="2" t="s">
        <v>8921</v>
      </c>
      <c r="I3976" s="19" t="str">
        <f t="shared" si="460"/>
        <v>10:46:50</v>
      </c>
      <c r="J3976" s="17" t="str">
        <f t="shared" si="461"/>
        <v>11:47:09</v>
      </c>
      <c r="K3976" s="17" t="str">
        <f t="shared" si="462"/>
        <v>yes</v>
      </c>
      <c r="L3976" s="17">
        <f t="shared" si="463"/>
        <v>4.188657407407409E-2</v>
      </c>
      <c r="M3976" s="17" t="str">
        <f t="shared" si="464"/>
        <v>3rd week of feb</v>
      </c>
      <c r="N3976" s="13" t="str">
        <f t="shared" si="465"/>
        <v xml:space="preserve"> Feb</v>
      </c>
      <c r="O3976" s="2" t="s">
        <v>21</v>
      </c>
      <c r="P3976" s="5">
        <v>0</v>
      </c>
      <c r="Q3976" s="2" t="s">
        <v>21</v>
      </c>
      <c r="R3976" s="2">
        <v>0</v>
      </c>
    </row>
    <row r="3977" spans="1:18" ht="12.75">
      <c r="A3977" s="2">
        <v>8635459</v>
      </c>
      <c r="B3977" s="3" t="s">
        <v>8922</v>
      </c>
      <c r="C3977" s="3" t="str">
        <v>d9d148de-915c-48f0-8b4c-2cc52f11d18f</v>
      </c>
      <c r="D3977" s="2" t="s">
        <v>3259</v>
      </c>
      <c r="E3977" s="2" t="s">
        <v>37</v>
      </c>
      <c r="F3977" s="13" t="str">
        <f t="shared" si="466"/>
        <v>19/ 02/ 2021</v>
      </c>
      <c r="G3977" s="2" t="s">
        <v>8923</v>
      </c>
      <c r="H3977" s="2" t="s">
        <v>8924</v>
      </c>
      <c r="I3977" s="19" t="str">
        <f t="shared" si="460"/>
        <v>20:50:45</v>
      </c>
      <c r="J3977" s="17" t="str">
        <f t="shared" si="461"/>
        <v>21:10:19</v>
      </c>
      <c r="K3977" s="17" t="str">
        <f t="shared" si="462"/>
        <v>no</v>
      </c>
      <c r="L3977" s="17">
        <f t="shared" si="463"/>
        <v>1.3587962962962941E-2</v>
      </c>
      <c r="M3977" s="17" t="str">
        <f t="shared" si="464"/>
        <v>3rd week of feb</v>
      </c>
      <c r="N3977" s="13" t="str">
        <f t="shared" si="465"/>
        <v xml:space="preserve"> Feb</v>
      </c>
      <c r="O3977" s="2" t="s">
        <v>8925</v>
      </c>
      <c r="P3977" s="5">
        <v>0</v>
      </c>
      <c r="Q3977" s="5">
        <v>8.1018518518518516E-5</v>
      </c>
      <c r="R3977" s="2">
        <v>3</v>
      </c>
    </row>
    <row r="3978" spans="1:18" ht="12.75">
      <c r="A3978" s="2">
        <v>8585216</v>
      </c>
      <c r="B3978" s="3" t="s">
        <v>8926</v>
      </c>
      <c r="C3978" s="3" t="str">
        <v>368ab34f-7f90-40e9-a9a4-2dd73e6afc71</v>
      </c>
      <c r="D3978" s="2" t="s">
        <v>19</v>
      </c>
      <c r="E3978" s="2" t="s">
        <v>20</v>
      </c>
      <c r="F3978" s="13" t="str">
        <f>TEXT(G3978,"dd/ mm/ yyyy")</f>
        <v>02/ 12/ 2021</v>
      </c>
      <c r="G3978" s="4">
        <v>44532.509027777778</v>
      </c>
      <c r="H3978" s="4">
        <v>44532.550925925927</v>
      </c>
      <c r="I3978" s="19" t="str">
        <f t="shared" si="460"/>
        <v>12:13:00</v>
      </c>
      <c r="J3978" s="17" t="str">
        <f t="shared" si="461"/>
        <v>13:13:20</v>
      </c>
      <c r="K3978" s="17" t="str">
        <f t="shared" si="462"/>
        <v>yes</v>
      </c>
      <c r="L3978" s="17">
        <f t="shared" si="463"/>
        <v>4.1898148148148184E-2</v>
      </c>
      <c r="M3978" s="17" t="str">
        <f t="shared" si="464"/>
        <v>-</v>
      </c>
      <c r="N3978" s="13" t="str">
        <f t="shared" si="465"/>
        <v xml:space="preserve"> Dec</v>
      </c>
      <c r="O3978" s="2" t="s">
        <v>21</v>
      </c>
      <c r="P3978" s="5">
        <v>0</v>
      </c>
      <c r="Q3978" s="2" t="s">
        <v>21</v>
      </c>
      <c r="R3978" s="2">
        <v>0</v>
      </c>
    </row>
    <row r="3979" spans="1:18" ht="12.75">
      <c r="A3979" s="2">
        <v>8635887</v>
      </c>
      <c r="B3979" s="3" t="s">
        <v>8927</v>
      </c>
      <c r="C3979" s="3" t="str">
        <v>89e8e21e-724e-4174-9210-993737cf4c5c</v>
      </c>
      <c r="D3979" s="2" t="s">
        <v>19</v>
      </c>
      <c r="E3979" s="2" t="s">
        <v>23</v>
      </c>
      <c r="F3979" s="13" t="str">
        <f t="shared" si="466"/>
        <v>19/ 02/ 2021</v>
      </c>
      <c r="G3979" s="2" t="s">
        <v>8928</v>
      </c>
      <c r="H3979" s="2" t="s">
        <v>8929</v>
      </c>
      <c r="I3979" s="19" t="str">
        <f t="shared" si="460"/>
        <v>22:10:37</v>
      </c>
      <c r="J3979" s="17" t="str">
        <f t="shared" si="461"/>
        <v>22:11:16</v>
      </c>
      <c r="K3979" s="17" t="str">
        <f t="shared" si="462"/>
        <v>no</v>
      </c>
      <c r="L3979" s="17">
        <f t="shared" si="463"/>
        <v>4.5138888888895945E-4</v>
      </c>
      <c r="M3979" s="17" t="str">
        <f t="shared" si="464"/>
        <v>3rd week of feb</v>
      </c>
      <c r="N3979" s="13" t="str">
        <f t="shared" si="465"/>
        <v xml:space="preserve"> Feb</v>
      </c>
      <c r="O3979" s="2" t="s">
        <v>21</v>
      </c>
      <c r="P3979" s="5">
        <v>0</v>
      </c>
      <c r="Q3979" s="2" t="s">
        <v>21</v>
      </c>
      <c r="R3979" s="2">
        <v>0</v>
      </c>
    </row>
    <row r="3980" spans="1:18" ht="12.75">
      <c r="A3980" s="2">
        <v>8602750</v>
      </c>
      <c r="B3980" s="3" t="s">
        <v>8930</v>
      </c>
      <c r="C3980" s="3" t="str">
        <v>62de8eed-2e54-4dc4-a026-59809b81ea62</v>
      </c>
      <c r="D3980" s="2" t="s">
        <v>19</v>
      </c>
      <c r="E3980" s="2" t="s">
        <v>23</v>
      </c>
      <c r="F3980" s="13" t="str">
        <f t="shared" si="466"/>
        <v>14/ 02/ 2021</v>
      </c>
      <c r="G3980" s="2" t="s">
        <v>8931</v>
      </c>
      <c r="H3980" s="2" t="s">
        <v>8932</v>
      </c>
      <c r="I3980" s="19" t="str">
        <f t="shared" si="460"/>
        <v>22:37:55</v>
      </c>
      <c r="J3980" s="17" t="str">
        <f t="shared" si="461"/>
        <v>22:38:43</v>
      </c>
      <c r="K3980" s="17" t="str">
        <f t="shared" si="462"/>
        <v>no</v>
      </c>
      <c r="L3980" s="17">
        <f t="shared" si="463"/>
        <v>5.555555555556424E-4</v>
      </c>
      <c r="M3980" s="17" t="str">
        <f t="shared" si="464"/>
        <v>2nd week of feb</v>
      </c>
      <c r="N3980" s="13" t="str">
        <f t="shared" si="465"/>
        <v xml:space="preserve"> Feb</v>
      </c>
      <c r="O3980" s="2" t="s">
        <v>21</v>
      </c>
      <c r="P3980" s="5">
        <v>0</v>
      </c>
      <c r="Q3980" s="2" t="s">
        <v>21</v>
      </c>
      <c r="R3980" s="2">
        <v>0</v>
      </c>
    </row>
    <row r="3981" spans="1:18" ht="12.75">
      <c r="A3981" s="2">
        <v>8634788</v>
      </c>
      <c r="B3981" s="3" t="s">
        <v>8933</v>
      </c>
      <c r="C3981" s="3" t="str">
        <v>10b97fae-c507-4ddc-ab39-c533e3c31a7f</v>
      </c>
      <c r="D3981" s="2" t="s">
        <v>19</v>
      </c>
      <c r="E3981" s="2" t="s">
        <v>20</v>
      </c>
      <c r="F3981" s="13" t="str">
        <f t="shared" si="466"/>
        <v>19/ 02/ 2021</v>
      </c>
      <c r="G3981" s="2" t="s">
        <v>8934</v>
      </c>
      <c r="H3981" s="2" t="s">
        <v>8935</v>
      </c>
      <c r="I3981" s="19" t="str">
        <f t="shared" si="460"/>
        <v>18:59:37</v>
      </c>
      <c r="J3981" s="17" t="str">
        <f t="shared" si="461"/>
        <v>20:02:22</v>
      </c>
      <c r="K3981" s="17" t="str">
        <f t="shared" si="462"/>
        <v>no</v>
      </c>
      <c r="L3981" s="17">
        <f t="shared" si="463"/>
        <v>4.3576388888888928E-2</v>
      </c>
      <c r="M3981" s="17" t="str">
        <f t="shared" si="464"/>
        <v>3rd week of feb</v>
      </c>
      <c r="N3981" s="13" t="str">
        <f t="shared" si="465"/>
        <v xml:space="preserve"> Feb</v>
      </c>
      <c r="O3981" s="2" t="s">
        <v>21</v>
      </c>
      <c r="P3981" s="5">
        <v>0</v>
      </c>
      <c r="Q3981" s="2" t="s">
        <v>21</v>
      </c>
      <c r="R3981" s="2">
        <v>0</v>
      </c>
    </row>
    <row r="3982" spans="1:18" ht="12.75">
      <c r="A3982" s="2">
        <v>8603836</v>
      </c>
      <c r="B3982" s="3" t="s">
        <v>8936</v>
      </c>
      <c r="C3982" s="3" t="str">
        <v>11cb4343-3dfa-4257-be02-99caf558d823</v>
      </c>
      <c r="D3982" s="2" t="s">
        <v>19</v>
      </c>
      <c r="E3982" s="2" t="s">
        <v>20</v>
      </c>
      <c r="F3982" s="13" t="str">
        <f t="shared" si="466"/>
        <v>15/ 02/ 2021</v>
      </c>
      <c r="G3982" s="2" t="s">
        <v>8937</v>
      </c>
      <c r="H3982" s="2" t="s">
        <v>8938</v>
      </c>
      <c r="I3982" s="19" t="str">
        <f t="shared" si="460"/>
        <v>09:23:49</v>
      </c>
      <c r="J3982" s="17" t="str">
        <f t="shared" si="461"/>
        <v>10:24:55</v>
      </c>
      <c r="K3982" s="17" t="str">
        <f t="shared" si="462"/>
        <v>no</v>
      </c>
      <c r="L3982" s="17">
        <f t="shared" si="463"/>
        <v>4.2430555555555527E-2</v>
      </c>
      <c r="M3982" s="17" t="str">
        <f t="shared" si="464"/>
        <v>3rd week of feb</v>
      </c>
      <c r="N3982" s="13" t="str">
        <f t="shared" si="465"/>
        <v xml:space="preserve"> Feb</v>
      </c>
      <c r="O3982" s="2" t="s">
        <v>21</v>
      </c>
      <c r="P3982" s="5">
        <v>0</v>
      </c>
      <c r="Q3982" s="2" t="s">
        <v>21</v>
      </c>
      <c r="R3982" s="2">
        <v>0</v>
      </c>
    </row>
    <row r="3983" spans="1:18" ht="12.75">
      <c r="A3983" s="2">
        <v>8672333</v>
      </c>
      <c r="B3983" s="3" t="s">
        <v>8939</v>
      </c>
      <c r="C3983" s="3" t="str">
        <v>b9300358-f06b-4235-82d3-f1a4860bb4e9</v>
      </c>
      <c r="D3983" s="2" t="s">
        <v>19</v>
      </c>
      <c r="E3983" s="2" t="s">
        <v>23</v>
      </c>
      <c r="F3983" s="13" t="str">
        <f t="shared" si="466"/>
        <v>25/ 02/ 2021</v>
      </c>
      <c r="G3983" s="2" t="s">
        <v>8940</v>
      </c>
      <c r="H3983" s="2" t="s">
        <v>8941</v>
      </c>
      <c r="I3983" s="19" t="str">
        <f t="shared" si="460"/>
        <v>22:57:29</v>
      </c>
      <c r="J3983" s="17" t="str">
        <f t="shared" si="461"/>
        <v>22:58:07</v>
      </c>
      <c r="K3983" s="17" t="str">
        <f t="shared" si="462"/>
        <v>no</v>
      </c>
      <c r="L3983" s="17">
        <f t="shared" si="463"/>
        <v>4.3981481481480955E-4</v>
      </c>
      <c r="M3983" s="17" t="str">
        <f t="shared" si="464"/>
        <v>4rth week of feb</v>
      </c>
      <c r="N3983" s="13" t="str">
        <f t="shared" si="465"/>
        <v xml:space="preserve"> Feb</v>
      </c>
      <c r="O3983" s="2" t="s">
        <v>21</v>
      </c>
      <c r="P3983" s="5">
        <v>0</v>
      </c>
      <c r="Q3983" s="2" t="s">
        <v>21</v>
      </c>
      <c r="R3983" s="2">
        <v>0</v>
      </c>
    </row>
    <row r="3984" spans="1:18" ht="12.75">
      <c r="A3984" s="2">
        <v>8512181</v>
      </c>
      <c r="B3984" s="3" t="s">
        <v>498</v>
      </c>
      <c r="C3984" s="3" t="str">
        <v>6cfeba04-54fe-44b7-9f9b-eac9e2fdf5e6</v>
      </c>
      <c r="D3984" s="2" t="s">
        <v>19</v>
      </c>
      <c r="E3984" s="2" t="s">
        <v>23</v>
      </c>
      <c r="F3984" s="13" t="str">
        <f t="shared" si="466"/>
        <v>02/ 02/ 2021</v>
      </c>
      <c r="G3984" s="4">
        <v>44229.059814814813</v>
      </c>
      <c r="H3984" s="4">
        <v>44229.060277777775</v>
      </c>
      <c r="I3984" s="19" t="str">
        <f t="shared" si="460"/>
        <v>01:26:08</v>
      </c>
      <c r="J3984" s="17" t="str">
        <f t="shared" si="461"/>
        <v>01:26:48</v>
      </c>
      <c r="K3984" s="17" t="str">
        <f t="shared" si="462"/>
        <v>no</v>
      </c>
      <c r="L3984" s="17">
        <f t="shared" si="463"/>
        <v>4.6296296296297057E-4</v>
      </c>
      <c r="M3984" s="17" t="str">
        <f t="shared" si="464"/>
        <v>1st week of feb</v>
      </c>
      <c r="N3984" s="13" t="str">
        <f t="shared" si="465"/>
        <v xml:space="preserve"> Feb</v>
      </c>
      <c r="O3984" s="2" t="s">
        <v>21</v>
      </c>
      <c r="P3984" s="5">
        <v>0</v>
      </c>
      <c r="Q3984" s="2" t="s">
        <v>21</v>
      </c>
      <c r="R3984" s="2">
        <v>4</v>
      </c>
    </row>
    <row r="3985" spans="1:18" ht="12.75">
      <c r="A3985" s="2">
        <v>8618417</v>
      </c>
      <c r="B3985" s="3" t="s">
        <v>2714</v>
      </c>
      <c r="C3985" s="3" t="str">
        <v>fafb6446-b24c-4a7f-aab6-f3d5e7c681e0</v>
      </c>
      <c r="D3985" s="2" t="s">
        <v>115</v>
      </c>
      <c r="E3985" s="2" t="s">
        <v>37</v>
      </c>
      <c r="F3985" s="13" t="str">
        <f t="shared" si="466"/>
        <v>17/ 02/ 2021</v>
      </c>
      <c r="G3985" s="2" t="s">
        <v>8942</v>
      </c>
      <c r="H3985" s="2" t="s">
        <v>8943</v>
      </c>
      <c r="I3985" s="19" t="str">
        <f t="shared" si="460"/>
        <v>11:08:19</v>
      </c>
      <c r="J3985" s="17" t="str">
        <f t="shared" si="461"/>
        <v>11:17:01</v>
      </c>
      <c r="K3985" s="17" t="str">
        <f t="shared" si="462"/>
        <v>yes</v>
      </c>
      <c r="L3985" s="17">
        <f t="shared" si="463"/>
        <v>6.0416666666667229E-3</v>
      </c>
      <c r="M3985" s="17" t="str">
        <f t="shared" si="464"/>
        <v>3rd week of feb</v>
      </c>
      <c r="N3985" s="13" t="str">
        <f t="shared" si="465"/>
        <v xml:space="preserve"> Feb</v>
      </c>
      <c r="O3985" s="2" t="s">
        <v>8944</v>
      </c>
      <c r="P3985" s="5">
        <v>0</v>
      </c>
      <c r="Q3985" s="5">
        <v>8.1018518518518516E-5</v>
      </c>
      <c r="R3985" s="2">
        <v>4</v>
      </c>
    </row>
    <row r="3986" spans="1:18" ht="12.75">
      <c r="A3986" s="2">
        <v>8650624</v>
      </c>
      <c r="B3986" s="3" t="s">
        <v>8945</v>
      </c>
      <c r="C3986" s="3" t="str">
        <v>683c5372-176d-41ae-841c-4463922bdbef</v>
      </c>
      <c r="D3986" s="2" t="s">
        <v>270</v>
      </c>
      <c r="E3986" s="2" t="s">
        <v>37</v>
      </c>
      <c r="F3986" s="13" t="str">
        <f t="shared" si="466"/>
        <v>22/ 02/ 2021</v>
      </c>
      <c r="G3986" s="2" t="s">
        <v>8946</v>
      </c>
      <c r="H3986" s="2" t="s">
        <v>8947</v>
      </c>
      <c r="I3986" s="19" t="str">
        <f t="shared" si="460"/>
        <v>15:45:01</v>
      </c>
      <c r="J3986" s="17" t="str">
        <f t="shared" si="461"/>
        <v>16:12:58</v>
      </c>
      <c r="K3986" s="17" t="str">
        <f t="shared" si="462"/>
        <v>yes</v>
      </c>
      <c r="L3986" s="17">
        <f t="shared" si="463"/>
        <v>1.9409722222222259E-2</v>
      </c>
      <c r="M3986" s="17" t="str">
        <f t="shared" si="464"/>
        <v>4rth week of feb</v>
      </c>
      <c r="N3986" s="13" t="str">
        <f t="shared" si="465"/>
        <v xml:space="preserve"> Feb</v>
      </c>
      <c r="O3986" s="2" t="s">
        <v>8948</v>
      </c>
      <c r="P3986" s="5">
        <v>0</v>
      </c>
      <c r="Q3986" s="5">
        <v>8.1018518518518516E-5</v>
      </c>
      <c r="R3986" s="2">
        <v>4</v>
      </c>
    </row>
    <row r="3987" spans="1:18" ht="12.75">
      <c r="A3987" s="2">
        <v>8661927</v>
      </c>
      <c r="B3987" s="3" t="s">
        <v>8949</v>
      </c>
      <c r="C3987" s="3" t="str">
        <v>a578eefb-8a0e-4388-be68-b7725379b8ca</v>
      </c>
      <c r="D3987" s="2" t="s">
        <v>19</v>
      </c>
      <c r="E3987" s="2" t="s">
        <v>20</v>
      </c>
      <c r="F3987" s="13" t="str">
        <f t="shared" si="466"/>
        <v>24/ 02/ 2021</v>
      </c>
      <c r="G3987" s="2" t="s">
        <v>8950</v>
      </c>
      <c r="H3987" s="2" t="s">
        <v>8951</v>
      </c>
      <c r="I3987" s="19" t="str">
        <f t="shared" si="460"/>
        <v>13:10:40</v>
      </c>
      <c r="J3987" s="17" t="str">
        <f t="shared" si="461"/>
        <v>14:11:50</v>
      </c>
      <c r="K3987" s="17" t="str">
        <f t="shared" si="462"/>
        <v>yes</v>
      </c>
      <c r="L3987" s="17">
        <f t="shared" si="463"/>
        <v>4.2476851851851904E-2</v>
      </c>
      <c r="M3987" s="17" t="str">
        <f t="shared" si="464"/>
        <v>4rth week of feb</v>
      </c>
      <c r="N3987" s="13" t="str">
        <f t="shared" si="465"/>
        <v xml:space="preserve"> Feb</v>
      </c>
      <c r="O3987" s="2" t="s">
        <v>21</v>
      </c>
      <c r="P3987" s="5">
        <v>0</v>
      </c>
      <c r="Q3987" s="2" t="s">
        <v>21</v>
      </c>
      <c r="R3987" s="2">
        <v>0</v>
      </c>
    </row>
    <row r="3988" spans="1:18" ht="12.75">
      <c r="A3988" s="2">
        <v>8561452</v>
      </c>
      <c r="B3988" s="3" t="s">
        <v>8952</v>
      </c>
      <c r="C3988" s="3" t="str">
        <v>e3ecdca8-f6c7-4723-b450-e856dd4a2b91</v>
      </c>
      <c r="D3988" s="2" t="s">
        <v>19</v>
      </c>
      <c r="E3988" s="2" t="s">
        <v>20</v>
      </c>
      <c r="F3988" s="13" t="str">
        <f t="shared" si="466"/>
        <v>02/ 09/ 2021</v>
      </c>
      <c r="G3988" s="4">
        <v>44441.050381944442</v>
      </c>
      <c r="H3988" s="4">
        <v>44441.092210648145</v>
      </c>
      <c r="I3988" s="19" t="str">
        <f t="shared" si="460"/>
        <v>01:12:33</v>
      </c>
      <c r="J3988" s="17" t="str">
        <f t="shared" si="461"/>
        <v>02:12:47</v>
      </c>
      <c r="K3988" s="17" t="str">
        <f t="shared" si="462"/>
        <v>no</v>
      </c>
      <c r="L3988" s="17">
        <f t="shared" si="463"/>
        <v>4.1828703703703708E-2</v>
      </c>
      <c r="M3988" s="17" t="str">
        <f t="shared" si="464"/>
        <v>-</v>
      </c>
      <c r="N3988" s="13" t="str">
        <f t="shared" si="465"/>
        <v xml:space="preserve"> Sep</v>
      </c>
      <c r="O3988" s="2" t="s">
        <v>21</v>
      </c>
      <c r="P3988" s="5">
        <v>0</v>
      </c>
      <c r="Q3988" s="2" t="s">
        <v>21</v>
      </c>
      <c r="R3988" s="2">
        <v>0</v>
      </c>
    </row>
    <row r="3989" spans="1:18" ht="12.75">
      <c r="A3989" s="2">
        <v>8590582</v>
      </c>
      <c r="B3989" s="3" t="s">
        <v>8953</v>
      </c>
      <c r="C3989" s="3" t="str">
        <v>fa0f67c7-2b94-4c91-ac80-6c35d6edf1f2</v>
      </c>
      <c r="D3989" s="2" t="s">
        <v>19</v>
      </c>
      <c r="E3989" s="2" t="s">
        <v>23</v>
      </c>
      <c r="F3989" s="13" t="str">
        <f t="shared" si="466"/>
        <v>13/ 02/ 2021</v>
      </c>
      <c r="G3989" s="2" t="s">
        <v>8954</v>
      </c>
      <c r="H3989" s="2" t="s">
        <v>8955</v>
      </c>
      <c r="I3989" s="19" t="str">
        <f t="shared" si="460"/>
        <v>00:59:39</v>
      </c>
      <c r="J3989" s="17" t="str">
        <f t="shared" si="461"/>
        <v>01:00:11</v>
      </c>
      <c r="K3989" s="17" t="str">
        <f t="shared" si="462"/>
        <v>no</v>
      </c>
      <c r="L3989" s="17">
        <f t="shared" si="463"/>
        <v>3.7037037037036813E-4</v>
      </c>
      <c r="M3989" s="17" t="str">
        <f t="shared" si="464"/>
        <v>2nd week of feb</v>
      </c>
      <c r="N3989" s="13" t="str">
        <f t="shared" si="465"/>
        <v xml:space="preserve"> Feb</v>
      </c>
      <c r="O3989" s="2" t="s">
        <v>21</v>
      </c>
      <c r="P3989" s="5">
        <v>0</v>
      </c>
      <c r="Q3989" s="2" t="s">
        <v>21</v>
      </c>
      <c r="R3989" s="2">
        <v>0</v>
      </c>
    </row>
    <row r="3990" spans="1:18" ht="12.75">
      <c r="A3990" s="2">
        <v>8644687</v>
      </c>
      <c r="B3990" s="3" t="s">
        <v>7592</v>
      </c>
      <c r="C3990" s="3" t="str">
        <v>1cfecd84-7272-46f7-b677-79768bfab3ec</v>
      </c>
      <c r="D3990" s="2" t="s">
        <v>760</v>
      </c>
      <c r="E3990" s="2" t="s">
        <v>37</v>
      </c>
      <c r="F3990" s="13" t="str">
        <f>TEXT(G3990,"dd/ mm/ yyyy")</f>
        <v>21/ 02/ 2021</v>
      </c>
      <c r="G3990" s="2" t="s">
        <v>8956</v>
      </c>
      <c r="H3990" s="2" t="s">
        <v>8957</v>
      </c>
      <c r="I3990" s="19" t="str">
        <f t="shared" si="460"/>
        <v>14:56:45</v>
      </c>
      <c r="J3990" s="17" t="str">
        <f t="shared" si="461"/>
        <v>15:24:46</v>
      </c>
      <c r="K3990" s="17" t="str">
        <f t="shared" si="462"/>
        <v>yes</v>
      </c>
      <c r="L3990" s="17">
        <f t="shared" si="463"/>
        <v>1.9456018518518525E-2</v>
      </c>
      <c r="M3990" s="17" t="str">
        <f t="shared" si="464"/>
        <v>3rd week of feb</v>
      </c>
      <c r="N3990" s="13" t="str">
        <f t="shared" si="465"/>
        <v xml:space="preserve"> Feb</v>
      </c>
      <c r="O3990" s="2" t="s">
        <v>8958</v>
      </c>
      <c r="P3990" s="5">
        <v>0</v>
      </c>
      <c r="Q3990" s="5">
        <v>1.1574074074074075E-4</v>
      </c>
      <c r="R3990" s="2">
        <v>5</v>
      </c>
    </row>
    <row r="3991" spans="1:18" ht="12.75">
      <c r="A3991" s="2">
        <v>8589109</v>
      </c>
      <c r="B3991" s="3" t="s">
        <v>8959</v>
      </c>
      <c r="C3991" s="3" t="str">
        <v>b34cb6e0-e72b-4092-900e-5ec6db246a10</v>
      </c>
      <c r="D3991" s="2" t="s">
        <v>19</v>
      </c>
      <c r="E3991" s="2" t="s">
        <v>23</v>
      </c>
      <c r="F3991" s="13" t="str">
        <f t="shared" si="466"/>
        <v>02/ 12/ 2021</v>
      </c>
      <c r="G3991" s="4">
        <v>44532.842407407406</v>
      </c>
      <c r="H3991" s="4">
        <v>44532.843923611108</v>
      </c>
      <c r="I3991" s="19" t="str">
        <f t="shared" si="460"/>
        <v>20:13:04</v>
      </c>
      <c r="J3991" s="17" t="str">
        <f t="shared" si="461"/>
        <v>20:15:15</v>
      </c>
      <c r="K3991" s="17" t="str">
        <f t="shared" si="462"/>
        <v>no</v>
      </c>
      <c r="L3991" s="17">
        <f t="shared" si="463"/>
        <v>1.5162037037037557E-3</v>
      </c>
      <c r="M3991" s="17" t="str">
        <f t="shared" si="464"/>
        <v>-</v>
      </c>
      <c r="N3991" s="13" t="str">
        <f t="shared" si="465"/>
        <v xml:space="preserve"> Dec</v>
      </c>
      <c r="O3991" s="2" t="s">
        <v>21</v>
      </c>
      <c r="P3991" s="5">
        <v>0</v>
      </c>
      <c r="Q3991" s="2" t="s">
        <v>21</v>
      </c>
      <c r="R3991" s="2">
        <v>0</v>
      </c>
    </row>
    <row r="3992" spans="1:18" ht="12.75">
      <c r="A3992" s="2">
        <v>8537826</v>
      </c>
      <c r="B3992" s="3" t="s">
        <v>8960</v>
      </c>
      <c r="C3992" s="3" t="str">
        <v>d928ae7d-7e8f-42e5-a235-40dc2b5abf16</v>
      </c>
      <c r="D3992" s="2" t="s">
        <v>760</v>
      </c>
      <c r="E3992" s="2" t="s">
        <v>37</v>
      </c>
      <c r="F3992" s="13" t="str">
        <f t="shared" si="466"/>
        <v>02/ 05/ 2021</v>
      </c>
      <c r="G3992" s="4">
        <v>44318.609502314815</v>
      </c>
      <c r="H3992" s="4">
        <v>44318.61314814815</v>
      </c>
      <c r="I3992" s="19" t="str">
        <f t="shared" si="460"/>
        <v>14:37:41</v>
      </c>
      <c r="J3992" s="17" t="str">
        <f t="shared" si="461"/>
        <v>14:42:56</v>
      </c>
      <c r="K3992" s="17" t="str">
        <f t="shared" si="462"/>
        <v>yes</v>
      </c>
      <c r="L3992" s="17">
        <f t="shared" si="463"/>
        <v>3.6458333333333481E-3</v>
      </c>
      <c r="M3992" s="17" t="str">
        <f t="shared" si="464"/>
        <v>-</v>
      </c>
      <c r="N3992" s="13" t="str">
        <f t="shared" si="465"/>
        <v xml:space="preserve"> May</v>
      </c>
      <c r="O3992" s="4">
        <v>44318.610127314816</v>
      </c>
      <c r="P3992" s="5">
        <v>0</v>
      </c>
      <c r="Q3992" s="5">
        <v>5.7870370370370373E-5</v>
      </c>
      <c r="R3992" s="2">
        <v>5</v>
      </c>
    </row>
    <row r="3993" spans="1:18" ht="12.75">
      <c r="A3993" s="2">
        <v>8680227</v>
      </c>
      <c r="B3993" s="3" t="s">
        <v>8961</v>
      </c>
      <c r="C3993" s="3" t="str">
        <v>e6f94b92-f3d0-4b69-adca-4683bcb2220e</v>
      </c>
      <c r="D3993" s="2" t="s">
        <v>610</v>
      </c>
      <c r="E3993" s="2" t="s">
        <v>37</v>
      </c>
      <c r="F3993" s="13" t="str">
        <f t="shared" si="466"/>
        <v>27/ 02/ 2021</v>
      </c>
      <c r="G3993" s="2" t="s">
        <v>8962</v>
      </c>
      <c r="H3993" s="2" t="s">
        <v>8963</v>
      </c>
      <c r="I3993" s="19" t="str">
        <f t="shared" si="460"/>
        <v>10:59:15</v>
      </c>
      <c r="J3993" s="17" t="str">
        <f t="shared" si="461"/>
        <v>11:19:03</v>
      </c>
      <c r="K3993" s="17" t="str">
        <f t="shared" si="462"/>
        <v>yes</v>
      </c>
      <c r="L3993" s="17">
        <f t="shared" si="463"/>
        <v>1.375000000000004E-2</v>
      </c>
      <c r="M3993" s="17" t="str">
        <f t="shared" si="464"/>
        <v>4rth week of feb</v>
      </c>
      <c r="N3993" s="13" t="str">
        <f t="shared" si="465"/>
        <v xml:space="preserve"> Feb</v>
      </c>
      <c r="O3993" s="2" t="s">
        <v>8964</v>
      </c>
      <c r="P3993" s="5">
        <v>0</v>
      </c>
      <c r="Q3993" s="5">
        <v>9.2592592592592588E-5</v>
      </c>
      <c r="R3993" s="2">
        <v>0</v>
      </c>
    </row>
    <row r="3994" spans="1:18" ht="12.75">
      <c r="A3994" s="2">
        <v>8549593</v>
      </c>
      <c r="B3994" s="3" t="s">
        <v>2474</v>
      </c>
      <c r="C3994" s="3" t="str">
        <v>1ce5c933-d377-43de-a82a-d665c72e1162</v>
      </c>
      <c r="D3994" s="2" t="s">
        <v>586</v>
      </c>
      <c r="E3994" s="2" t="s">
        <v>31</v>
      </c>
      <c r="F3994" s="13" t="str">
        <f t="shared" si="466"/>
        <v>02/ 07/ 2021</v>
      </c>
      <c r="G3994" s="4">
        <v>44379.456921296296</v>
      </c>
      <c r="H3994" s="4">
        <v>44379.470185185186</v>
      </c>
      <c r="I3994" s="19" t="str">
        <f t="shared" si="460"/>
        <v>10:57:58</v>
      </c>
      <c r="J3994" s="17" t="str">
        <f t="shared" si="461"/>
        <v>11:17:04</v>
      </c>
      <c r="K3994" s="17" t="str">
        <f t="shared" si="462"/>
        <v>yes</v>
      </c>
      <c r="L3994" s="17">
        <f t="shared" si="463"/>
        <v>1.3263888888888908E-2</v>
      </c>
      <c r="M3994" s="17" t="str">
        <f t="shared" si="464"/>
        <v>-</v>
      </c>
      <c r="N3994" s="13" t="str">
        <f t="shared" si="465"/>
        <v xml:space="preserve"> Jul</v>
      </c>
      <c r="O3994" s="4">
        <v>44379.457962962966</v>
      </c>
      <c r="P3994" s="5">
        <v>0</v>
      </c>
      <c r="Q3994" s="5">
        <v>1.0416666666666667E-4</v>
      </c>
      <c r="R3994" s="2">
        <v>0</v>
      </c>
    </row>
    <row r="3995" spans="1:18" ht="12.75">
      <c r="A3995" s="2">
        <v>8652986</v>
      </c>
      <c r="B3995" s="3" t="s">
        <v>8965</v>
      </c>
      <c r="C3995" s="3" t="str">
        <v>99f6992d-efa1-4c96-b568-c21559cec162</v>
      </c>
      <c r="D3995" s="2" t="s">
        <v>19</v>
      </c>
      <c r="E3995" s="2" t="s">
        <v>23</v>
      </c>
      <c r="F3995" s="13" t="str">
        <f t="shared" si="466"/>
        <v>22/ 02/ 2021</v>
      </c>
      <c r="G3995" s="2" t="s">
        <v>8966</v>
      </c>
      <c r="H3995" s="2" t="s">
        <v>8967</v>
      </c>
      <c r="I3995" s="19" t="str">
        <f t="shared" si="460"/>
        <v>22:49:48</v>
      </c>
      <c r="J3995" s="17" t="str">
        <f t="shared" si="461"/>
        <v>22:51:41</v>
      </c>
      <c r="K3995" s="17" t="str">
        <f t="shared" si="462"/>
        <v>no</v>
      </c>
      <c r="L3995" s="17">
        <f t="shared" si="463"/>
        <v>1.3078703703705008E-3</v>
      </c>
      <c r="M3995" s="17" t="str">
        <f t="shared" si="464"/>
        <v>4rth week of feb</v>
      </c>
      <c r="N3995" s="13" t="str">
        <f t="shared" si="465"/>
        <v xml:space="preserve"> Feb</v>
      </c>
      <c r="O3995" s="2" t="s">
        <v>21</v>
      </c>
      <c r="P3995" s="5">
        <v>5.7870370370370373E-5</v>
      </c>
      <c r="Q3995" s="2" t="s">
        <v>21</v>
      </c>
      <c r="R3995" s="2">
        <v>0</v>
      </c>
    </row>
    <row r="3996" spans="1:18" ht="12.75">
      <c r="A3996" s="2">
        <v>8637748</v>
      </c>
      <c r="B3996" s="3" t="s">
        <v>8968</v>
      </c>
      <c r="C3996" s="3" t="str">
        <v>8ba12367-45c8-44ec-bc91-db151b69b883</v>
      </c>
      <c r="D3996" s="2" t="s">
        <v>19</v>
      </c>
      <c r="E3996" s="2" t="s">
        <v>23</v>
      </c>
      <c r="F3996" s="13" t="str">
        <f t="shared" si="466"/>
        <v>20/ 02/ 2021</v>
      </c>
      <c r="G3996" s="2" t="s">
        <v>8969</v>
      </c>
      <c r="H3996" s="2" t="s">
        <v>8970</v>
      </c>
      <c r="I3996" s="19" t="str">
        <f t="shared" si="460"/>
        <v>11:04:11</v>
      </c>
      <c r="J3996" s="17" t="str">
        <f t="shared" si="461"/>
        <v>11:05:20</v>
      </c>
      <c r="K3996" s="17" t="str">
        <f t="shared" si="462"/>
        <v>yes</v>
      </c>
      <c r="L3996" s="17">
        <f t="shared" si="463"/>
        <v>7.9861111111112493E-4</v>
      </c>
      <c r="M3996" s="17" t="str">
        <f t="shared" si="464"/>
        <v>3rd week of feb</v>
      </c>
      <c r="N3996" s="13" t="str">
        <f t="shared" si="465"/>
        <v xml:space="preserve"> Feb</v>
      </c>
      <c r="O3996" s="2" t="s">
        <v>21</v>
      </c>
      <c r="P3996" s="5">
        <v>0</v>
      </c>
      <c r="Q3996" s="2" t="s">
        <v>21</v>
      </c>
      <c r="R3996" s="2">
        <v>3</v>
      </c>
    </row>
    <row r="3997" spans="1:18" ht="12.75">
      <c r="A3997" s="2">
        <v>8666016</v>
      </c>
      <c r="B3997" s="3" t="s">
        <v>8971</v>
      </c>
      <c r="C3997" s="3" t="str">
        <v>2ddcf3c5-d59c-4af3-b1b7-cfa3f51c82f1</v>
      </c>
      <c r="D3997" s="2" t="s">
        <v>19</v>
      </c>
      <c r="E3997" s="2" t="s">
        <v>20</v>
      </c>
      <c r="F3997" s="13" t="str">
        <f t="shared" si="466"/>
        <v>24/ 02/ 2021</v>
      </c>
      <c r="G3997" s="2" t="s">
        <v>8972</v>
      </c>
      <c r="H3997" s="2" t="s">
        <v>8973</v>
      </c>
      <c r="I3997" s="19" t="str">
        <f t="shared" si="460"/>
        <v>23:02:08</v>
      </c>
      <c r="J3997" s="17" t="str">
        <f t="shared" si="461"/>
        <v>00:02:37</v>
      </c>
      <c r="K3997" s="17" t="str">
        <f t="shared" si="462"/>
        <v>no</v>
      </c>
      <c r="L3997" s="17">
        <f t="shared" si="463"/>
        <v>-0.95799768518518513</v>
      </c>
      <c r="M3997" s="17" t="str">
        <f t="shared" si="464"/>
        <v>4rth week of feb</v>
      </c>
      <c r="N3997" s="13" t="str">
        <f t="shared" si="465"/>
        <v xml:space="preserve"> Feb</v>
      </c>
      <c r="O3997" s="2" t="s">
        <v>21</v>
      </c>
      <c r="P3997" s="5">
        <v>0</v>
      </c>
      <c r="Q3997" s="2" t="s">
        <v>21</v>
      </c>
      <c r="R3997" s="2">
        <v>0</v>
      </c>
    </row>
    <row r="3998" spans="1:18" ht="12.75">
      <c r="A3998" s="2">
        <v>8656328</v>
      </c>
      <c r="B3998" s="3" t="s">
        <v>8974</v>
      </c>
      <c r="C3998" s="3" t="str">
        <v>99b374dd-5068-4624-b282-c39541259bcc</v>
      </c>
      <c r="D3998" s="2" t="s">
        <v>615</v>
      </c>
      <c r="E3998" s="2" t="s">
        <v>37</v>
      </c>
      <c r="F3998" s="13" t="str">
        <f t="shared" si="466"/>
        <v>23/ 02/ 2021</v>
      </c>
      <c r="G3998" s="2" t="s">
        <v>8975</v>
      </c>
      <c r="H3998" s="2" t="s">
        <v>8976</v>
      </c>
      <c r="I3998" s="19" t="str">
        <f t="shared" si="460"/>
        <v>15:12:05</v>
      </c>
      <c r="J3998" s="17" t="str">
        <f t="shared" si="461"/>
        <v>15:19:00</v>
      </c>
      <c r="K3998" s="17" t="str">
        <f t="shared" si="462"/>
        <v>yes</v>
      </c>
      <c r="L3998" s="17">
        <f t="shared" si="463"/>
        <v>4.8032407407406774E-3</v>
      </c>
      <c r="M3998" s="17" t="str">
        <f t="shared" si="464"/>
        <v>4rth week of feb</v>
      </c>
      <c r="N3998" s="13" t="str">
        <f t="shared" si="465"/>
        <v xml:space="preserve"> Feb</v>
      </c>
      <c r="O3998" s="2" t="s">
        <v>8977</v>
      </c>
      <c r="P3998" s="5">
        <v>0</v>
      </c>
      <c r="Q3998" s="5">
        <v>9.2592592592592588E-5</v>
      </c>
      <c r="R3998" s="2">
        <v>0</v>
      </c>
    </row>
    <row r="3999" spans="1:18" ht="12.75">
      <c r="A3999" s="2">
        <v>8622935</v>
      </c>
      <c r="B3999" s="3" t="s">
        <v>8978</v>
      </c>
      <c r="C3999" s="3" t="str">
        <v>b37967de-4129-4566-a2ea-13c6af537fba</v>
      </c>
      <c r="D3999" s="2" t="s">
        <v>3493</v>
      </c>
      <c r="E3999" s="2" t="s">
        <v>37</v>
      </c>
      <c r="F3999" s="13" t="str">
        <f t="shared" si="466"/>
        <v>17/ 02/ 2021</v>
      </c>
      <c r="G3999" s="2" t="s">
        <v>8979</v>
      </c>
      <c r="H3999" s="2" t="s">
        <v>8980</v>
      </c>
      <c r="I3999" s="19" t="str">
        <f t="shared" si="460"/>
        <v>21:22:36</v>
      </c>
      <c r="J3999" s="17" t="str">
        <f t="shared" si="461"/>
        <v>21:36:13</v>
      </c>
      <c r="K3999" s="17" t="str">
        <f t="shared" si="462"/>
        <v>no</v>
      </c>
      <c r="L3999" s="17">
        <f t="shared" si="463"/>
        <v>9.4560185185186274E-3</v>
      </c>
      <c r="M3999" s="17" t="str">
        <f t="shared" si="464"/>
        <v>3rd week of feb</v>
      </c>
      <c r="N3999" s="13" t="str">
        <f t="shared" si="465"/>
        <v xml:space="preserve"> Feb</v>
      </c>
      <c r="O3999" s="2" t="s">
        <v>8981</v>
      </c>
      <c r="P3999" s="5">
        <v>0</v>
      </c>
      <c r="Q3999" s="5">
        <v>6.9444444444444444E-5</v>
      </c>
      <c r="R3999" s="2">
        <v>4</v>
      </c>
    </row>
    <row r="4000" spans="1:18" ht="12.75">
      <c r="A4000" s="2">
        <v>8525267</v>
      </c>
      <c r="B4000" s="3" t="s">
        <v>8982</v>
      </c>
      <c r="C4000" s="3" t="str">
        <v>f1ceaa7d-651e-442f-8952-efc892d862d7</v>
      </c>
      <c r="D4000" s="2" t="s">
        <v>19</v>
      </c>
      <c r="E4000" s="2" t="s">
        <v>23</v>
      </c>
      <c r="F4000" s="13" t="str">
        <f t="shared" si="466"/>
        <v>02/ 03/ 2021</v>
      </c>
      <c r="G4000" s="4">
        <v>44257.834652777776</v>
      </c>
      <c r="H4000" s="4">
        <v>44257.835069444445</v>
      </c>
      <c r="I4000" s="19" t="str">
        <f t="shared" si="460"/>
        <v>20:01:54</v>
      </c>
      <c r="J4000" s="17" t="str">
        <f t="shared" si="461"/>
        <v>20:02:30</v>
      </c>
      <c r="K4000" s="17" t="str">
        <f t="shared" si="462"/>
        <v>no</v>
      </c>
      <c r="L4000" s="17">
        <f t="shared" si="463"/>
        <v>4.166666666667318E-4</v>
      </c>
      <c r="M4000" s="17" t="str">
        <f t="shared" si="464"/>
        <v>-</v>
      </c>
      <c r="N4000" s="13" t="str">
        <f t="shared" si="465"/>
        <v xml:space="preserve"> Mar</v>
      </c>
      <c r="O4000" s="2" t="s">
        <v>21</v>
      </c>
      <c r="P4000" s="5">
        <v>0</v>
      </c>
      <c r="Q4000" s="2" t="s">
        <v>21</v>
      </c>
      <c r="R4000" s="2">
        <v>2</v>
      </c>
    </row>
    <row r="4001" spans="1:18" ht="12.75">
      <c r="A4001" s="2">
        <v>8510742</v>
      </c>
      <c r="B4001" s="3" t="s">
        <v>8983</v>
      </c>
      <c r="C4001" s="3" t="str">
        <v>93c96fab-1174-4a39-802e-19071344a743</v>
      </c>
      <c r="D4001" s="2" t="s">
        <v>19</v>
      </c>
      <c r="E4001" s="2" t="s">
        <v>23</v>
      </c>
      <c r="F4001" s="13" t="str">
        <f t="shared" si="466"/>
        <v>02/ 01/ 2021</v>
      </c>
      <c r="G4001" s="4">
        <v>44198.852465277778</v>
      </c>
      <c r="H4001" s="4">
        <v>44198.853275462963</v>
      </c>
      <c r="I4001" s="19" t="str">
        <f t="shared" si="460"/>
        <v>20:27:33</v>
      </c>
      <c r="J4001" s="17" t="str">
        <f t="shared" si="461"/>
        <v>20:28:43</v>
      </c>
      <c r="K4001" s="17" t="str">
        <f t="shared" si="462"/>
        <v>no</v>
      </c>
      <c r="L4001" s="17">
        <f t="shared" si="463"/>
        <v>8.101851851851638E-4</v>
      </c>
      <c r="M4001" s="17" t="str">
        <f t="shared" si="464"/>
        <v>-</v>
      </c>
      <c r="N4001" s="13" t="str">
        <f t="shared" si="465"/>
        <v xml:space="preserve"> Jan</v>
      </c>
      <c r="O4001" s="2" t="s">
        <v>21</v>
      </c>
      <c r="P4001" s="5">
        <v>0</v>
      </c>
      <c r="Q4001" s="2" t="s">
        <v>21</v>
      </c>
      <c r="R4001" s="2">
        <v>0</v>
      </c>
    </row>
    <row r="4002" spans="1:18" ht="12.75">
      <c r="A4002" s="2">
        <v>8656795</v>
      </c>
      <c r="B4002" s="3" t="s">
        <v>8984</v>
      </c>
      <c r="C4002" s="3" t="str">
        <v>47622f41-04c1-4bfa-81c6-0c72e1c1c77a</v>
      </c>
      <c r="D4002" s="2" t="s">
        <v>887</v>
      </c>
      <c r="E4002" s="2" t="s">
        <v>31</v>
      </c>
      <c r="F4002" s="13" t="str">
        <f t="shared" si="466"/>
        <v>23/ 02/ 2021</v>
      </c>
      <c r="G4002" s="2" t="s">
        <v>8985</v>
      </c>
      <c r="H4002" s="2" t="s">
        <v>8986</v>
      </c>
      <c r="I4002" s="19" t="str">
        <f t="shared" si="460"/>
        <v>16:13:02</v>
      </c>
      <c r="J4002" s="17" t="str">
        <f t="shared" si="461"/>
        <v>16:19:52</v>
      </c>
      <c r="K4002" s="17" t="str">
        <f t="shared" si="462"/>
        <v>yes</v>
      </c>
      <c r="L4002" s="17">
        <f t="shared" si="463"/>
        <v>4.745370370370372E-3</v>
      </c>
      <c r="M4002" s="17" t="str">
        <f t="shared" si="464"/>
        <v>4rth week of feb</v>
      </c>
      <c r="N4002" s="13" t="str">
        <f t="shared" si="465"/>
        <v xml:space="preserve"> Feb</v>
      </c>
      <c r="O4002" s="2" t="s">
        <v>8987</v>
      </c>
      <c r="P4002" s="5">
        <v>0</v>
      </c>
      <c r="Q4002" s="5">
        <v>3.4722222222222222E-5</v>
      </c>
      <c r="R4002" s="2">
        <v>0</v>
      </c>
    </row>
    <row r="4003" spans="1:18" ht="12.75">
      <c r="A4003" s="2">
        <v>8507459</v>
      </c>
      <c r="B4003" s="3" t="s">
        <v>8988</v>
      </c>
      <c r="C4003" s="3" t="str">
        <v>cf4ae20c-9152-41fa-bb69-258417f66f73</v>
      </c>
      <c r="D4003" s="2" t="s">
        <v>19</v>
      </c>
      <c r="E4003" s="2" t="s">
        <v>23</v>
      </c>
      <c r="F4003" s="13" t="str">
        <f t="shared" si="466"/>
        <v>02/ 01/ 2021</v>
      </c>
      <c r="G4003" s="4">
        <v>44198.585034722222</v>
      </c>
      <c r="H4003" s="4">
        <v>44198.586574074077</v>
      </c>
      <c r="I4003" s="19" t="str">
        <f t="shared" si="460"/>
        <v>14:02:27</v>
      </c>
      <c r="J4003" s="17" t="str">
        <f t="shared" si="461"/>
        <v>14:04:40</v>
      </c>
      <c r="K4003" s="17" t="str">
        <f t="shared" si="462"/>
        <v>yes</v>
      </c>
      <c r="L4003" s="17">
        <f t="shared" si="463"/>
        <v>1.5393518518518334E-3</v>
      </c>
      <c r="M4003" s="17" t="str">
        <f t="shared" si="464"/>
        <v>-</v>
      </c>
      <c r="N4003" s="13" t="str">
        <f t="shared" si="465"/>
        <v xml:space="preserve"> Jan</v>
      </c>
      <c r="O4003" s="2" t="s">
        <v>21</v>
      </c>
      <c r="P4003" s="5">
        <v>0</v>
      </c>
      <c r="Q4003" s="2" t="s">
        <v>21</v>
      </c>
      <c r="R4003" s="2">
        <v>5</v>
      </c>
    </row>
    <row r="4004" spans="1:18" ht="12.75">
      <c r="A4004" s="2">
        <v>8569743</v>
      </c>
      <c r="B4004" s="3" t="s">
        <v>8989</v>
      </c>
      <c r="C4004" s="3" t="str">
        <v>862d6bb8-1631-4ea6-8e76-bf3c8cf730d0</v>
      </c>
      <c r="D4004" s="2" t="s">
        <v>19</v>
      </c>
      <c r="E4004" s="2" t="s">
        <v>20</v>
      </c>
      <c r="F4004" s="13" t="str">
        <f t="shared" si="466"/>
        <v>02/ 10/ 2021</v>
      </c>
      <c r="G4004" s="4">
        <v>44471.480925925927</v>
      </c>
      <c r="H4004" s="4">
        <v>44471.523773148147</v>
      </c>
      <c r="I4004" s="19" t="str">
        <f t="shared" si="460"/>
        <v>11:32:32</v>
      </c>
      <c r="J4004" s="17" t="str">
        <f t="shared" si="461"/>
        <v>12:34:14</v>
      </c>
      <c r="K4004" s="17" t="str">
        <f t="shared" si="462"/>
        <v>yes</v>
      </c>
      <c r="L4004" s="17">
        <f t="shared" si="463"/>
        <v>4.2847222222222203E-2</v>
      </c>
      <c r="M4004" s="17" t="str">
        <f t="shared" si="464"/>
        <v>-</v>
      </c>
      <c r="N4004" s="13" t="str">
        <f t="shared" si="465"/>
        <v xml:space="preserve"> Oct</v>
      </c>
      <c r="O4004" s="2" t="s">
        <v>21</v>
      </c>
      <c r="P4004" s="5">
        <v>0</v>
      </c>
      <c r="Q4004" s="2" t="s">
        <v>21</v>
      </c>
      <c r="R4004" s="2">
        <v>0</v>
      </c>
    </row>
    <row r="4005" spans="1:18" ht="12.75">
      <c r="A4005" s="2">
        <v>8656149</v>
      </c>
      <c r="B4005" s="3" t="s">
        <v>2244</v>
      </c>
      <c r="C4005" s="3" t="str">
        <v>2d36df56-135a-48a1-901e-82286eebcea7</v>
      </c>
      <c r="D4005" s="2" t="s">
        <v>952</v>
      </c>
      <c r="E4005" s="2" t="s">
        <v>37</v>
      </c>
      <c r="F4005" s="13" t="str">
        <f t="shared" si="466"/>
        <v>23/ 02/ 2021</v>
      </c>
      <c r="G4005" s="2" t="s">
        <v>8990</v>
      </c>
      <c r="H4005" s="2" t="s">
        <v>8991</v>
      </c>
      <c r="I4005" s="19" t="str">
        <f t="shared" si="460"/>
        <v>14:49:04</v>
      </c>
      <c r="J4005" s="17" t="str">
        <f t="shared" si="461"/>
        <v>15:51:56</v>
      </c>
      <c r="K4005" s="17" t="str">
        <f t="shared" si="462"/>
        <v>yes</v>
      </c>
      <c r="L4005" s="17">
        <f t="shared" si="463"/>
        <v>4.3657407407407423E-2</v>
      </c>
      <c r="M4005" s="17" t="str">
        <f t="shared" si="464"/>
        <v>4rth week of feb</v>
      </c>
      <c r="N4005" s="13" t="str">
        <f t="shared" si="465"/>
        <v xml:space="preserve"> Feb</v>
      </c>
      <c r="O4005" s="2" t="s">
        <v>8992</v>
      </c>
      <c r="P4005" s="5">
        <v>0</v>
      </c>
      <c r="Q4005" s="5">
        <v>3.9351851851851852E-4</v>
      </c>
      <c r="R4005" s="2">
        <v>5</v>
      </c>
    </row>
    <row r="4006" spans="1:18" ht="12.75">
      <c r="A4006" s="2">
        <v>8563379</v>
      </c>
      <c r="B4006" s="3" t="s">
        <v>8993</v>
      </c>
      <c r="C4006" s="3" t="str">
        <v>3b5e0641-93fe-42b5-a242-2d621ced224a</v>
      </c>
      <c r="D4006" s="2" t="s">
        <v>1193</v>
      </c>
      <c r="E4006" s="2" t="s">
        <v>37</v>
      </c>
      <c r="F4006" s="13" t="str">
        <f t="shared" si="466"/>
        <v>02/ 09/ 2021</v>
      </c>
      <c r="G4006" s="4">
        <v>44441.521365740744</v>
      </c>
      <c r="H4006" s="4">
        <v>44441.527777777781</v>
      </c>
      <c r="I4006" s="19" t="str">
        <f t="shared" si="460"/>
        <v>12:30:46</v>
      </c>
      <c r="J4006" s="17" t="str">
        <f t="shared" si="461"/>
        <v>12:40:00</v>
      </c>
      <c r="K4006" s="17" t="str">
        <f t="shared" si="462"/>
        <v>yes</v>
      </c>
      <c r="L4006" s="17">
        <f t="shared" si="463"/>
        <v>6.4120370370370772E-3</v>
      </c>
      <c r="M4006" s="17" t="str">
        <f t="shared" si="464"/>
        <v>-</v>
      </c>
      <c r="N4006" s="13" t="str">
        <f t="shared" si="465"/>
        <v xml:space="preserve"> Sep</v>
      </c>
      <c r="O4006" s="4">
        <v>44441.521724537037</v>
      </c>
      <c r="P4006" s="5">
        <v>0</v>
      </c>
      <c r="Q4006" s="5">
        <v>5.7870370370370373E-5</v>
      </c>
      <c r="R4006" s="2">
        <v>0</v>
      </c>
    </row>
    <row r="4007" spans="1:18" ht="12.75">
      <c r="A4007" s="2">
        <v>8550555</v>
      </c>
      <c r="B4007" s="3" t="s">
        <v>8994</v>
      </c>
      <c r="C4007" s="3" t="str">
        <v>93ff1179-c457-488d-a882-4dba8f617243</v>
      </c>
      <c r="D4007" s="2" t="s">
        <v>19</v>
      </c>
      <c r="E4007" s="2" t="s">
        <v>20</v>
      </c>
      <c r="F4007" s="13" t="str">
        <f t="shared" si="466"/>
        <v>02/ 07/ 2021</v>
      </c>
      <c r="G4007" s="4">
        <v>44379.548182870371</v>
      </c>
      <c r="H4007" s="4">
        <v>44379.590752314813</v>
      </c>
      <c r="I4007" s="19" t="str">
        <f t="shared" si="460"/>
        <v>13:09:23</v>
      </c>
      <c r="J4007" s="17" t="str">
        <f t="shared" si="461"/>
        <v>14:10:41</v>
      </c>
      <c r="K4007" s="17" t="str">
        <f t="shared" si="462"/>
        <v>yes</v>
      </c>
      <c r="L4007" s="17">
        <f t="shared" si="463"/>
        <v>4.2569444444444438E-2</v>
      </c>
      <c r="M4007" s="17" t="str">
        <f t="shared" si="464"/>
        <v>-</v>
      </c>
      <c r="N4007" s="13" t="str">
        <f t="shared" si="465"/>
        <v xml:space="preserve"> Jul</v>
      </c>
      <c r="O4007" s="2" t="s">
        <v>21</v>
      </c>
      <c r="P4007" s="5">
        <v>0</v>
      </c>
      <c r="Q4007" s="2" t="s">
        <v>21</v>
      </c>
      <c r="R4007" s="2">
        <v>1</v>
      </c>
    </row>
    <row r="4008" spans="1:18" ht="12.75">
      <c r="A4008" s="2">
        <v>8509451</v>
      </c>
      <c r="B4008" s="3" t="s">
        <v>8995</v>
      </c>
      <c r="C4008" s="3" t="str">
        <v>9203b9d8-994d-4eb5-b304-c2ec7512f476</v>
      </c>
      <c r="D4008" s="2" t="s">
        <v>19</v>
      </c>
      <c r="E4008" s="2" t="s">
        <v>20</v>
      </c>
      <c r="F4008" s="13" t="str">
        <f t="shared" si="466"/>
        <v>02/ 01/ 2021</v>
      </c>
      <c r="G4008" s="4">
        <v>44198.737627314818</v>
      </c>
      <c r="H4008" s="4">
        <v>44198.77957175926</v>
      </c>
      <c r="I4008" s="19" t="str">
        <f t="shared" si="460"/>
        <v>17:42:11</v>
      </c>
      <c r="J4008" s="17" t="str">
        <f t="shared" si="461"/>
        <v>18:42:35</v>
      </c>
      <c r="K4008" s="17" t="str">
        <f t="shared" si="462"/>
        <v>no</v>
      </c>
      <c r="L4008" s="17">
        <f t="shared" si="463"/>
        <v>4.1944444444444451E-2</v>
      </c>
      <c r="M4008" s="17" t="str">
        <f t="shared" si="464"/>
        <v>-</v>
      </c>
      <c r="N4008" s="13" t="str">
        <f t="shared" si="465"/>
        <v xml:space="preserve"> Jan</v>
      </c>
      <c r="O4008" s="2" t="s">
        <v>21</v>
      </c>
      <c r="P4008" s="5">
        <v>0</v>
      </c>
      <c r="Q4008" s="2" t="s">
        <v>21</v>
      </c>
      <c r="R4008" s="2">
        <v>0</v>
      </c>
    </row>
    <row r="4009" spans="1:18" ht="12.75">
      <c r="A4009" s="2">
        <v>8686394</v>
      </c>
      <c r="B4009" s="3" t="s">
        <v>8996</v>
      </c>
      <c r="C4009" s="3" t="str">
        <v>e34b61ad-70fc-4191-868b-9d691a3610dc</v>
      </c>
      <c r="D4009" s="2" t="s">
        <v>19</v>
      </c>
      <c r="E4009" s="2" t="s">
        <v>20</v>
      </c>
      <c r="F4009" s="13" t="str">
        <f>TEXT(G4009,"dd/ mm/ yyyy")</f>
        <v>28/ 02/ 2021</v>
      </c>
      <c r="G4009" s="2" t="s">
        <v>8997</v>
      </c>
      <c r="H4009" s="2" t="s">
        <v>8998</v>
      </c>
      <c r="I4009" s="19" t="str">
        <f t="shared" si="460"/>
        <v>11:23:13</v>
      </c>
      <c r="J4009" s="17" t="str">
        <f t="shared" si="461"/>
        <v>12:23:39</v>
      </c>
      <c r="K4009" s="17" t="str">
        <f t="shared" si="462"/>
        <v>yes</v>
      </c>
      <c r="L4009" s="17">
        <f t="shared" si="463"/>
        <v>4.196759259259264E-2</v>
      </c>
      <c r="M4009" s="17" t="str">
        <f t="shared" si="464"/>
        <v>4rth week of feb</v>
      </c>
      <c r="N4009" s="13" t="str">
        <f t="shared" si="465"/>
        <v xml:space="preserve"> Feb</v>
      </c>
      <c r="O4009" s="2" t="s">
        <v>21</v>
      </c>
      <c r="P4009" s="5">
        <v>0</v>
      </c>
      <c r="Q4009" s="2" t="s">
        <v>21</v>
      </c>
      <c r="R4009" s="2">
        <v>0</v>
      </c>
    </row>
    <row r="4010" spans="1:18" ht="12.75">
      <c r="A4010" s="2">
        <v>8567825</v>
      </c>
      <c r="B4010" s="3" t="s">
        <v>8999</v>
      </c>
      <c r="C4010" s="3" t="str">
        <v>765e1243-1a77-46fc-bdae-aa0512a6f96e</v>
      </c>
      <c r="D4010" s="2" t="s">
        <v>19</v>
      </c>
      <c r="E4010" s="2" t="s">
        <v>23</v>
      </c>
      <c r="F4010" s="13" t="str">
        <f t="shared" si="466"/>
        <v>02/ 09/ 2021</v>
      </c>
      <c r="G4010" s="4">
        <v>44441.982233796298</v>
      </c>
      <c r="H4010" s="4">
        <v>44441.985185185185</v>
      </c>
      <c r="I4010" s="19" t="str">
        <f t="shared" si="460"/>
        <v>23:34:25</v>
      </c>
      <c r="J4010" s="17" t="str">
        <f t="shared" si="461"/>
        <v>23:38:40</v>
      </c>
      <c r="K4010" s="17" t="str">
        <f t="shared" si="462"/>
        <v>no</v>
      </c>
      <c r="L4010" s="17">
        <f t="shared" si="463"/>
        <v>2.9513888888889062E-3</v>
      </c>
      <c r="M4010" s="17" t="str">
        <f t="shared" si="464"/>
        <v>-</v>
      </c>
      <c r="N4010" s="13" t="str">
        <f t="shared" si="465"/>
        <v xml:space="preserve"> Sep</v>
      </c>
      <c r="O4010" s="2" t="s">
        <v>21</v>
      </c>
      <c r="P4010" s="5">
        <v>5.7870370370370373E-5</v>
      </c>
      <c r="Q4010" s="2" t="s">
        <v>21</v>
      </c>
      <c r="R4010" s="2">
        <v>3</v>
      </c>
    </row>
    <row r="4011" spans="1:18" ht="12.75">
      <c r="A4011" s="2">
        <v>8578295</v>
      </c>
      <c r="B4011" s="3" t="s">
        <v>9000</v>
      </c>
      <c r="C4011" s="3" t="str">
        <v>d9849517-e6f0-4393-8046-84e18daa7abc</v>
      </c>
      <c r="D4011" s="2" t="s">
        <v>383</v>
      </c>
      <c r="E4011" s="2" t="s">
        <v>31</v>
      </c>
      <c r="F4011" s="13" t="str">
        <f t="shared" si="466"/>
        <v>02/ 11/ 2021</v>
      </c>
      <c r="G4011" s="4">
        <v>44502.548854166664</v>
      </c>
      <c r="H4011" s="4">
        <v>44502.558055555557</v>
      </c>
      <c r="I4011" s="19" t="str">
        <f t="shared" si="460"/>
        <v>13:10:21</v>
      </c>
      <c r="J4011" s="17" t="str">
        <f t="shared" si="461"/>
        <v>13:23:36</v>
      </c>
      <c r="K4011" s="17" t="str">
        <f t="shared" si="462"/>
        <v>yes</v>
      </c>
      <c r="L4011" s="17">
        <f t="shared" si="463"/>
        <v>9.201388888888884E-3</v>
      </c>
      <c r="M4011" s="17" t="str">
        <f t="shared" si="464"/>
        <v>-</v>
      </c>
      <c r="N4011" s="13" t="str">
        <f t="shared" si="465"/>
        <v xml:space="preserve"> Nov</v>
      </c>
      <c r="O4011" s="4">
        <v>44502.55159722222</v>
      </c>
      <c r="P4011" s="5">
        <v>0</v>
      </c>
      <c r="Q4011" s="5">
        <v>8.1018518518518516E-5</v>
      </c>
      <c r="R4011" s="2">
        <v>0</v>
      </c>
    </row>
    <row r="4012" spans="1:18" ht="12.75">
      <c r="A4012" s="2">
        <v>8516024</v>
      </c>
      <c r="B4012" s="3" t="s">
        <v>9001</v>
      </c>
      <c r="C4012" s="3" t="str">
        <v>ad1d221d-05a1-41cf-a3eb-35293bbc02de</v>
      </c>
      <c r="D4012" s="2" t="s">
        <v>432</v>
      </c>
      <c r="E4012" s="2" t="s">
        <v>31</v>
      </c>
      <c r="F4012" s="13" t="str">
        <f t="shared" si="466"/>
        <v>02/ 02/ 2021</v>
      </c>
      <c r="G4012" s="4">
        <v>44229.669479166667</v>
      </c>
      <c r="H4012" s="4">
        <v>44229.681863425925</v>
      </c>
      <c r="I4012" s="19" t="str">
        <f t="shared" si="460"/>
        <v>16:04:03</v>
      </c>
      <c r="J4012" s="17" t="str">
        <f t="shared" si="461"/>
        <v>16:21:53</v>
      </c>
      <c r="K4012" s="17" t="str">
        <f t="shared" si="462"/>
        <v>yes</v>
      </c>
      <c r="L4012" s="17">
        <f t="shared" si="463"/>
        <v>1.2384259259259345E-2</v>
      </c>
      <c r="M4012" s="17" t="str">
        <f t="shared" si="464"/>
        <v>1st week of feb</v>
      </c>
      <c r="N4012" s="13" t="str">
        <f t="shared" si="465"/>
        <v xml:space="preserve"> Feb</v>
      </c>
      <c r="O4012" s="4">
        <v>44229.670405092591</v>
      </c>
      <c r="P4012" s="5">
        <v>0</v>
      </c>
      <c r="Q4012" s="5">
        <v>4.6296296296296294E-5</v>
      </c>
      <c r="R4012" s="2">
        <v>1</v>
      </c>
    </row>
    <row r="4013" spans="1:18" ht="12.75">
      <c r="A4013" s="2">
        <v>8546995</v>
      </c>
      <c r="B4013" s="3" t="s">
        <v>9002</v>
      </c>
      <c r="C4013" s="3" t="str">
        <v>f82d5140-ea81-4305-a12d-306a56abd56f</v>
      </c>
      <c r="D4013" s="2" t="s">
        <v>911</v>
      </c>
      <c r="E4013" s="2" t="s">
        <v>37</v>
      </c>
      <c r="F4013" s="13" t="str">
        <f t="shared" si="466"/>
        <v>02/ 06/ 2021</v>
      </c>
      <c r="G4013" s="4">
        <v>44349.820509259262</v>
      </c>
      <c r="H4013" s="4">
        <v>44349.836828703701</v>
      </c>
      <c r="I4013" s="19" t="str">
        <f t="shared" si="460"/>
        <v>19:41:32</v>
      </c>
      <c r="J4013" s="17" t="str">
        <f t="shared" si="461"/>
        <v>20:05:02</v>
      </c>
      <c r="K4013" s="17" t="str">
        <f t="shared" si="462"/>
        <v>no</v>
      </c>
      <c r="L4013" s="17">
        <f t="shared" si="463"/>
        <v>1.6319444444444442E-2</v>
      </c>
      <c r="M4013" s="17" t="str">
        <f t="shared" si="464"/>
        <v>-</v>
      </c>
      <c r="N4013" s="13" t="str">
        <f t="shared" si="465"/>
        <v xml:space="preserve"> Jun</v>
      </c>
      <c r="O4013" s="4">
        <v>44349.821087962962</v>
      </c>
      <c r="P4013" s="5">
        <v>0</v>
      </c>
      <c r="Q4013" s="5">
        <v>1.273148148148148E-4</v>
      </c>
      <c r="R4013" s="2">
        <v>3</v>
      </c>
    </row>
    <row r="4014" spans="1:18" ht="12.75">
      <c r="A4014" s="2">
        <v>8568016</v>
      </c>
      <c r="B4014" s="3" t="s">
        <v>9003</v>
      </c>
      <c r="C4014" s="3" t="str">
        <v>596b92e4-dbe7-4ede-8f78-fccca30affed</v>
      </c>
      <c r="D4014" s="2" t="s">
        <v>19</v>
      </c>
      <c r="E4014" s="2" t="s">
        <v>20</v>
      </c>
      <c r="F4014" s="13" t="str">
        <f t="shared" si="466"/>
        <v>02/ 10/ 2021</v>
      </c>
      <c r="G4014" s="4">
        <v>44471.016724537039</v>
      </c>
      <c r="H4014" s="4">
        <v>44471.05872685185</v>
      </c>
      <c r="I4014" s="19" t="str">
        <f t="shared" si="460"/>
        <v>00:24:05</v>
      </c>
      <c r="J4014" s="17" t="str">
        <f t="shared" si="461"/>
        <v>01:24:34</v>
      </c>
      <c r="K4014" s="17" t="str">
        <f t="shared" si="462"/>
        <v>no</v>
      </c>
      <c r="L4014" s="17">
        <f t="shared" si="463"/>
        <v>4.2002314814814826E-2</v>
      </c>
      <c r="M4014" s="17" t="str">
        <f t="shared" si="464"/>
        <v>-</v>
      </c>
      <c r="N4014" s="13" t="str">
        <f t="shared" si="465"/>
        <v xml:space="preserve"> Oct</v>
      </c>
      <c r="O4014" s="2" t="s">
        <v>21</v>
      </c>
      <c r="P4014" s="5">
        <v>0</v>
      </c>
      <c r="Q4014" s="2" t="s">
        <v>21</v>
      </c>
      <c r="R4014" s="2">
        <v>0</v>
      </c>
    </row>
    <row r="4015" spans="1:18" ht="12.75">
      <c r="A4015" s="2">
        <v>8600996</v>
      </c>
      <c r="B4015" s="3" t="s">
        <v>9004</v>
      </c>
      <c r="C4015" s="3" t="str">
        <v>be48dac6-766c-459a-8c46-30f1080c06ac</v>
      </c>
      <c r="D4015" s="2" t="s">
        <v>19</v>
      </c>
      <c r="E4015" s="2" t="s">
        <v>20</v>
      </c>
      <c r="F4015" s="13" t="str">
        <f t="shared" si="466"/>
        <v>14/ 02/ 2021</v>
      </c>
      <c r="G4015" s="2" t="s">
        <v>9005</v>
      </c>
      <c r="H4015" s="2" t="s">
        <v>9006</v>
      </c>
      <c r="I4015" s="19" t="str">
        <f t="shared" si="460"/>
        <v>16:56:32</v>
      </c>
      <c r="J4015" s="17" t="str">
        <f t="shared" si="461"/>
        <v>17:57:16</v>
      </c>
      <c r="K4015" s="17" t="str">
        <f t="shared" si="462"/>
        <v>no</v>
      </c>
      <c r="L4015" s="17">
        <f t="shared" si="463"/>
        <v>4.2175925925925895E-2</v>
      </c>
      <c r="M4015" s="17" t="str">
        <f t="shared" si="464"/>
        <v>2nd week of feb</v>
      </c>
      <c r="N4015" s="13" t="str">
        <f t="shared" si="465"/>
        <v xml:space="preserve"> Feb</v>
      </c>
      <c r="O4015" s="2" t="s">
        <v>21</v>
      </c>
      <c r="P4015" s="5">
        <v>0</v>
      </c>
      <c r="Q4015" s="2" t="s">
        <v>21</v>
      </c>
      <c r="R4015" s="2">
        <v>0</v>
      </c>
    </row>
    <row r="4016" spans="1:18" ht="12.75">
      <c r="A4016" s="2">
        <v>8523244</v>
      </c>
      <c r="B4016" s="3" t="s">
        <v>9007</v>
      </c>
      <c r="C4016" s="3" t="str">
        <v>e0ac494b-72fd-41c2-ac95-1994a3d6eecc</v>
      </c>
      <c r="D4016" s="2" t="s">
        <v>19</v>
      </c>
      <c r="E4016" s="2" t="s">
        <v>420</v>
      </c>
      <c r="F4016" s="13" t="str">
        <f t="shared" si="466"/>
        <v>02/ 03/ 2021</v>
      </c>
      <c r="G4016" s="4">
        <v>44257.659525462965</v>
      </c>
      <c r="H4016" s="4">
        <v>44257.660277777781</v>
      </c>
      <c r="I4016" s="19" t="str">
        <f t="shared" si="460"/>
        <v>15:49:43</v>
      </c>
      <c r="J4016" s="17" t="str">
        <f t="shared" si="461"/>
        <v>15:50:48</v>
      </c>
      <c r="K4016" s="17" t="str">
        <f t="shared" si="462"/>
        <v>yes</v>
      </c>
      <c r="L4016" s="17">
        <f t="shared" si="463"/>
        <v>7.5231481481474738E-4</v>
      </c>
      <c r="M4016" s="17" t="str">
        <f t="shared" si="464"/>
        <v>-</v>
      </c>
      <c r="N4016" s="13" t="str">
        <f t="shared" si="465"/>
        <v xml:space="preserve"> Mar</v>
      </c>
      <c r="O4016" s="2" t="s">
        <v>21</v>
      </c>
      <c r="P4016" s="5">
        <v>0</v>
      </c>
      <c r="Q4016" s="2" t="s">
        <v>21</v>
      </c>
      <c r="R4016" s="2">
        <v>1</v>
      </c>
    </row>
    <row r="4017" spans="1:18" ht="12.75">
      <c r="A4017" s="2">
        <v>8534136</v>
      </c>
      <c r="B4017" s="3" t="s">
        <v>9008</v>
      </c>
      <c r="C4017" s="3" t="str">
        <v>62e6a817-c362-4bd5-8d3d-f33f26a6652a</v>
      </c>
      <c r="D4017" s="2" t="s">
        <v>19</v>
      </c>
      <c r="E4017" s="2" t="s">
        <v>20</v>
      </c>
      <c r="F4017" s="13" t="str">
        <f t="shared" si="466"/>
        <v>02/ 04/ 2021</v>
      </c>
      <c r="G4017" s="4">
        <v>44288.945752314816</v>
      </c>
      <c r="H4017" s="4">
        <v>44288.987662037034</v>
      </c>
      <c r="I4017" s="19" t="str">
        <f t="shared" si="460"/>
        <v>22:41:53</v>
      </c>
      <c r="J4017" s="17" t="str">
        <f t="shared" si="461"/>
        <v>23:42:14</v>
      </c>
      <c r="K4017" s="17" t="str">
        <f t="shared" si="462"/>
        <v>no</v>
      </c>
      <c r="L4017" s="17">
        <f t="shared" si="463"/>
        <v>4.1909722222222334E-2</v>
      </c>
      <c r="M4017" s="17" t="str">
        <f t="shared" si="464"/>
        <v>-</v>
      </c>
      <c r="N4017" s="13" t="str">
        <f t="shared" si="465"/>
        <v xml:space="preserve"> Apr</v>
      </c>
      <c r="O4017" s="2" t="s">
        <v>21</v>
      </c>
      <c r="P4017" s="5">
        <v>0</v>
      </c>
      <c r="Q4017" s="2" t="s">
        <v>21</v>
      </c>
      <c r="R4017" s="2">
        <v>0</v>
      </c>
    </row>
    <row r="4018" spans="1:18" ht="12.75">
      <c r="A4018" s="2">
        <v>8620909</v>
      </c>
      <c r="B4018" s="3" t="s">
        <v>9009</v>
      </c>
      <c r="C4018" s="3" t="str">
        <v>f67544fc-4d9f-43de-b5ed-755f3de2a931</v>
      </c>
      <c r="D4018" s="2" t="s">
        <v>19</v>
      </c>
      <c r="E4018" s="2" t="s">
        <v>20</v>
      </c>
      <c r="F4018" s="13" t="str">
        <f>TEXT(G4018,"dd/ mm/ yyyy")</f>
        <v>17/ 02/ 2021</v>
      </c>
      <c r="G4018" s="2" t="s">
        <v>2307</v>
      </c>
      <c r="H4018" s="2" t="s">
        <v>9010</v>
      </c>
      <c r="I4018" s="19" t="str">
        <f t="shared" si="460"/>
        <v>16:07:06</v>
      </c>
      <c r="J4018" s="17" t="str">
        <f t="shared" si="461"/>
        <v>17:07:28</v>
      </c>
      <c r="K4018" s="17" t="str">
        <f t="shared" si="462"/>
        <v>no</v>
      </c>
      <c r="L4018" s="17">
        <f t="shared" si="463"/>
        <v>4.1921296296296373E-2</v>
      </c>
      <c r="M4018" s="17" t="str">
        <f t="shared" si="464"/>
        <v>3rd week of feb</v>
      </c>
      <c r="N4018" s="13" t="str">
        <f t="shared" si="465"/>
        <v xml:space="preserve"> Feb</v>
      </c>
      <c r="O4018" s="2" t="s">
        <v>21</v>
      </c>
      <c r="P4018" s="5">
        <v>0</v>
      </c>
      <c r="Q4018" s="2" t="s">
        <v>21</v>
      </c>
      <c r="R4018" s="2">
        <v>0</v>
      </c>
    </row>
    <row r="4019" spans="1:18" ht="12.75">
      <c r="A4019" s="2">
        <v>8603800</v>
      </c>
      <c r="B4019" s="3" t="s">
        <v>9011</v>
      </c>
      <c r="C4019" s="3" t="str">
        <v>c045536a-d987-4a9f-9bc2-ca73de4fb256</v>
      </c>
      <c r="D4019" s="2" t="s">
        <v>19</v>
      </c>
      <c r="E4019" s="2" t="s">
        <v>23</v>
      </c>
      <c r="F4019" s="13" t="str">
        <f t="shared" si="466"/>
        <v>15/ 02/ 2021</v>
      </c>
      <c r="G4019" s="2" t="s">
        <v>9012</v>
      </c>
      <c r="H4019" s="2" t="s">
        <v>9013</v>
      </c>
      <c r="I4019" s="19" t="str">
        <f t="shared" si="460"/>
        <v>09:13:33</v>
      </c>
      <c r="J4019" s="17" t="str">
        <f t="shared" si="461"/>
        <v>09:13:57</v>
      </c>
      <c r="K4019" s="17" t="str">
        <f t="shared" si="462"/>
        <v>no</v>
      </c>
      <c r="L4019" s="17">
        <f t="shared" si="463"/>
        <v>2.7777777777776569E-4</v>
      </c>
      <c r="M4019" s="17" t="str">
        <f t="shared" si="464"/>
        <v>3rd week of feb</v>
      </c>
      <c r="N4019" s="13" t="str">
        <f t="shared" si="465"/>
        <v xml:space="preserve"> Feb</v>
      </c>
      <c r="O4019" s="2" t="s">
        <v>21</v>
      </c>
      <c r="P4019" s="5">
        <v>0</v>
      </c>
      <c r="Q4019" s="2" t="s">
        <v>21</v>
      </c>
      <c r="R4019" s="2">
        <v>0</v>
      </c>
    </row>
    <row r="4020" spans="1:18" ht="12.75">
      <c r="A4020" s="2">
        <v>8671768</v>
      </c>
      <c r="B4020" s="3" t="s">
        <v>9014</v>
      </c>
      <c r="C4020" s="3" t="str">
        <v>f8213b91-28ce-41fb-aee2-9b526fad26d3</v>
      </c>
      <c r="D4020" s="2" t="s">
        <v>19</v>
      </c>
      <c r="E4020" s="2" t="s">
        <v>20</v>
      </c>
      <c r="F4020" s="13" t="str">
        <f t="shared" si="466"/>
        <v>25/ 02/ 2021</v>
      </c>
      <c r="G4020" s="2" t="s">
        <v>9015</v>
      </c>
      <c r="H4020" s="2" t="s">
        <v>9016</v>
      </c>
      <c r="I4020" s="19" t="str">
        <f t="shared" si="460"/>
        <v>20:55:57</v>
      </c>
      <c r="J4020" s="17" t="str">
        <f t="shared" si="461"/>
        <v>21:57:09</v>
      </c>
      <c r="K4020" s="17" t="str">
        <f t="shared" si="462"/>
        <v>no</v>
      </c>
      <c r="L4020" s="17">
        <f t="shared" si="463"/>
        <v>4.2499999999999982E-2</v>
      </c>
      <c r="M4020" s="17" t="str">
        <f t="shared" si="464"/>
        <v>4rth week of feb</v>
      </c>
      <c r="N4020" s="13" t="str">
        <f t="shared" si="465"/>
        <v xml:space="preserve"> Feb</v>
      </c>
      <c r="O4020" s="2" t="s">
        <v>21</v>
      </c>
      <c r="P4020" s="5">
        <v>0</v>
      </c>
      <c r="Q4020" s="2" t="s">
        <v>21</v>
      </c>
      <c r="R4020" s="2">
        <v>0</v>
      </c>
    </row>
    <row r="4021" spans="1:18" ht="12.75">
      <c r="A4021" s="2">
        <v>8686208</v>
      </c>
      <c r="B4021" s="3" t="s">
        <v>9017</v>
      </c>
      <c r="C4021" s="3" t="str">
        <v>4238e51f-f252-4656-9b0e-a51e3bbf5de9</v>
      </c>
      <c r="D4021" s="2" t="s">
        <v>1333</v>
      </c>
      <c r="E4021" s="2" t="s">
        <v>37</v>
      </c>
      <c r="F4021" s="13" t="str">
        <f t="shared" si="466"/>
        <v>28/ 02/ 2021</v>
      </c>
      <c r="G4021" s="2" t="s">
        <v>9018</v>
      </c>
      <c r="H4021" s="2" t="s">
        <v>9019</v>
      </c>
      <c r="I4021" s="19" t="str">
        <f t="shared" si="460"/>
        <v>11:01:25</v>
      </c>
      <c r="J4021" s="17" t="str">
        <f t="shared" si="461"/>
        <v>11:14:28</v>
      </c>
      <c r="K4021" s="17" t="str">
        <f t="shared" si="462"/>
        <v>yes</v>
      </c>
      <c r="L4021" s="17">
        <f t="shared" si="463"/>
        <v>9.0625000000000289E-3</v>
      </c>
      <c r="M4021" s="17" t="str">
        <f t="shared" si="464"/>
        <v>4rth week of feb</v>
      </c>
      <c r="N4021" s="13" t="str">
        <f t="shared" si="465"/>
        <v xml:space="preserve"> Feb</v>
      </c>
      <c r="O4021" s="2" t="s">
        <v>9020</v>
      </c>
      <c r="P4021" s="5">
        <v>0</v>
      </c>
      <c r="Q4021" s="5">
        <v>4.6296296296296294E-5</v>
      </c>
      <c r="R4021" s="2">
        <v>5</v>
      </c>
    </row>
    <row r="4022" spans="1:18" ht="12.75">
      <c r="A4022" s="2">
        <v>8633678</v>
      </c>
      <c r="B4022" s="3" t="s">
        <v>9021</v>
      </c>
      <c r="C4022" s="3" t="str">
        <v>a7a691c0-69ce-409a-a943-d377d37ff6cc</v>
      </c>
      <c r="D4022" s="2" t="s">
        <v>19</v>
      </c>
      <c r="E4022" s="2" t="s">
        <v>23</v>
      </c>
      <c r="F4022" s="13" t="str">
        <f t="shared" si="466"/>
        <v>19/ 02/ 2021</v>
      </c>
      <c r="G4022" s="2" t="s">
        <v>9022</v>
      </c>
      <c r="H4022" s="2" t="s">
        <v>9023</v>
      </c>
      <c r="I4022" s="19" t="str">
        <f t="shared" si="460"/>
        <v>16:09:44</v>
      </c>
      <c r="J4022" s="17" t="str">
        <f t="shared" si="461"/>
        <v>16:10:32</v>
      </c>
      <c r="K4022" s="17" t="str">
        <f t="shared" si="462"/>
        <v>yes</v>
      </c>
      <c r="L4022" s="17">
        <f t="shared" si="463"/>
        <v>5.5555555555542036E-4</v>
      </c>
      <c r="M4022" s="17" t="str">
        <f t="shared" si="464"/>
        <v>3rd week of feb</v>
      </c>
      <c r="N4022" s="13" t="str">
        <f t="shared" si="465"/>
        <v xml:space="preserve"> Feb</v>
      </c>
      <c r="O4022" s="2" t="s">
        <v>21</v>
      </c>
      <c r="P4022" s="5">
        <v>0</v>
      </c>
      <c r="Q4022" s="2" t="s">
        <v>21</v>
      </c>
      <c r="R4022" s="2">
        <v>1</v>
      </c>
    </row>
    <row r="4023" spans="1:18" ht="12.75">
      <c r="A4023" s="2">
        <v>8654187</v>
      </c>
      <c r="B4023" s="3" t="s">
        <v>9024</v>
      </c>
      <c r="C4023" s="3" t="str">
        <v>d6a31ac9-76d2-493c-abd4-7bebb940f96c</v>
      </c>
      <c r="D4023" s="2" t="s">
        <v>19</v>
      </c>
      <c r="E4023" s="2" t="s">
        <v>20</v>
      </c>
      <c r="F4023" s="13" t="str">
        <f t="shared" si="466"/>
        <v>23/ 02/ 2021</v>
      </c>
      <c r="G4023" s="2" t="s">
        <v>9025</v>
      </c>
      <c r="H4023" s="2" t="s">
        <v>9026</v>
      </c>
      <c r="I4023" s="19" t="str">
        <f t="shared" si="460"/>
        <v>10:29:14</v>
      </c>
      <c r="J4023" s="17" t="str">
        <f t="shared" si="461"/>
        <v>11:29:43</v>
      </c>
      <c r="K4023" s="17" t="str">
        <f t="shared" si="462"/>
        <v>yes</v>
      </c>
      <c r="L4023" s="17">
        <f t="shared" si="463"/>
        <v>4.2002314814814812E-2</v>
      </c>
      <c r="M4023" s="17" t="str">
        <f t="shared" si="464"/>
        <v>4rth week of feb</v>
      </c>
      <c r="N4023" s="13" t="str">
        <f t="shared" si="465"/>
        <v xml:space="preserve"> Feb</v>
      </c>
      <c r="O4023" s="2" t="s">
        <v>21</v>
      </c>
      <c r="P4023" s="5">
        <v>0</v>
      </c>
      <c r="Q4023" s="2" t="s">
        <v>21</v>
      </c>
      <c r="R4023" s="2">
        <v>0</v>
      </c>
    </row>
    <row r="4024" spans="1:18" ht="12.75">
      <c r="A4024" s="2">
        <v>8561912</v>
      </c>
      <c r="B4024" s="3" t="s">
        <v>9027</v>
      </c>
      <c r="C4024" s="3" t="str">
        <v>717192eb-56e8-4310-b8af-13a8b9dbc085</v>
      </c>
      <c r="D4024" s="2" t="s">
        <v>19</v>
      </c>
      <c r="E4024" s="2" t="s">
        <v>20</v>
      </c>
      <c r="F4024" s="13" t="str">
        <f t="shared" si="466"/>
        <v>02/ 09/ 2021</v>
      </c>
      <c r="G4024" s="4">
        <v>44441.374837962961</v>
      </c>
      <c r="H4024" s="4">
        <v>44441.418043981481</v>
      </c>
      <c r="I4024" s="19" t="str">
        <f t="shared" si="460"/>
        <v>08:59:46</v>
      </c>
      <c r="J4024" s="17" t="str">
        <f t="shared" si="461"/>
        <v>10:01:59</v>
      </c>
      <c r="K4024" s="17" t="str">
        <f t="shared" si="462"/>
        <v>no</v>
      </c>
      <c r="L4024" s="17">
        <f t="shared" si="463"/>
        <v>4.3206018518518574E-2</v>
      </c>
      <c r="M4024" s="17" t="str">
        <f t="shared" si="464"/>
        <v>-</v>
      </c>
      <c r="N4024" s="13" t="str">
        <f t="shared" si="465"/>
        <v xml:space="preserve"> Sep</v>
      </c>
      <c r="O4024" s="2" t="s">
        <v>21</v>
      </c>
      <c r="P4024" s="5">
        <v>0</v>
      </c>
      <c r="Q4024" s="2" t="s">
        <v>21</v>
      </c>
      <c r="R4024" s="2">
        <v>0</v>
      </c>
    </row>
    <row r="4025" spans="1:18" ht="12.75">
      <c r="A4025" s="2">
        <v>8626257</v>
      </c>
      <c r="B4025" s="3" t="s">
        <v>9028</v>
      </c>
      <c r="C4025" s="3" t="str">
        <v>7e8c11cf-ab1a-4093-93f0-3533118a1ecd</v>
      </c>
      <c r="D4025" s="2" t="s">
        <v>432</v>
      </c>
      <c r="E4025" s="2" t="s">
        <v>37</v>
      </c>
      <c r="F4025" s="13" t="str">
        <f t="shared" si="466"/>
        <v>18/ 02/ 2021</v>
      </c>
      <c r="G4025" s="2" t="s">
        <v>9029</v>
      </c>
      <c r="H4025" s="2" t="s">
        <v>9030</v>
      </c>
      <c r="I4025" s="19" t="str">
        <f t="shared" si="460"/>
        <v>13:10:19</v>
      </c>
      <c r="J4025" s="17" t="str">
        <f t="shared" si="461"/>
        <v>13:39:19</v>
      </c>
      <c r="K4025" s="17" t="str">
        <f t="shared" si="462"/>
        <v>yes</v>
      </c>
      <c r="L4025" s="17">
        <f t="shared" si="463"/>
        <v>2.0138888888888928E-2</v>
      </c>
      <c r="M4025" s="17" t="str">
        <f t="shared" si="464"/>
        <v>3rd week of feb</v>
      </c>
      <c r="N4025" s="13" t="str">
        <f t="shared" si="465"/>
        <v xml:space="preserve"> Feb</v>
      </c>
      <c r="O4025" s="2" t="s">
        <v>9031</v>
      </c>
      <c r="P4025" s="5">
        <v>0</v>
      </c>
      <c r="Q4025" s="5">
        <v>6.9444444444444444E-5</v>
      </c>
      <c r="R4025" s="2">
        <v>0</v>
      </c>
    </row>
    <row r="4026" spans="1:18" ht="12.75">
      <c r="A4026" s="2">
        <v>8675447</v>
      </c>
      <c r="B4026" s="3" t="s">
        <v>9032</v>
      </c>
      <c r="C4026" s="3" t="str">
        <v>9c8774aa-a8f8-419c-8b97-8908a90a97ad</v>
      </c>
      <c r="D4026" s="2" t="s">
        <v>19</v>
      </c>
      <c r="E4026" s="2" t="s">
        <v>20</v>
      </c>
      <c r="F4026" s="13" t="str">
        <f t="shared" si="466"/>
        <v>26/ 02/ 2021</v>
      </c>
      <c r="G4026" s="2" t="s">
        <v>9033</v>
      </c>
      <c r="H4026" s="2" t="s">
        <v>9034</v>
      </c>
      <c r="I4026" s="19" t="str">
        <f t="shared" si="460"/>
        <v>14:05:13</v>
      </c>
      <c r="J4026" s="17" t="str">
        <f t="shared" si="461"/>
        <v>15:05:46</v>
      </c>
      <c r="K4026" s="17" t="str">
        <f t="shared" si="462"/>
        <v>yes</v>
      </c>
      <c r="L4026" s="17">
        <f t="shared" si="463"/>
        <v>4.2048611111111134E-2</v>
      </c>
      <c r="M4026" s="17" t="str">
        <f t="shared" si="464"/>
        <v>4rth week of feb</v>
      </c>
      <c r="N4026" s="13" t="str">
        <f t="shared" si="465"/>
        <v xml:space="preserve"> Feb</v>
      </c>
      <c r="O4026" s="2" t="s">
        <v>21</v>
      </c>
      <c r="P4026" s="5">
        <v>0</v>
      </c>
      <c r="Q4026" s="2" t="s">
        <v>21</v>
      </c>
      <c r="R4026" s="2">
        <v>0</v>
      </c>
    </row>
    <row r="4027" spans="1:18" ht="12.75">
      <c r="A4027" s="2">
        <v>8642330</v>
      </c>
      <c r="B4027" s="3" t="s">
        <v>9035</v>
      </c>
      <c r="C4027" s="3" t="str">
        <v>848e1cff-7804-4619-b690-342a82cf2fb9</v>
      </c>
      <c r="D4027" s="2" t="s">
        <v>19</v>
      </c>
      <c r="E4027" s="2" t="s">
        <v>20</v>
      </c>
      <c r="F4027" s="13" t="str">
        <f t="shared" si="466"/>
        <v>21/ 02/ 2021</v>
      </c>
      <c r="G4027" s="2" t="s">
        <v>9036</v>
      </c>
      <c r="H4027" s="2" t="s">
        <v>9037</v>
      </c>
      <c r="I4027" s="19" t="str">
        <f t="shared" si="460"/>
        <v>01:57:42</v>
      </c>
      <c r="J4027" s="17" t="str">
        <f t="shared" si="461"/>
        <v>02:58:22</v>
      </c>
      <c r="K4027" s="17" t="str">
        <f t="shared" si="462"/>
        <v>no</v>
      </c>
      <c r="L4027" s="17">
        <f t="shared" si="463"/>
        <v>4.2129629629629642E-2</v>
      </c>
      <c r="M4027" s="17" t="str">
        <f t="shared" si="464"/>
        <v>3rd week of feb</v>
      </c>
      <c r="N4027" s="13" t="str">
        <f t="shared" si="465"/>
        <v xml:space="preserve"> Feb</v>
      </c>
      <c r="O4027" s="2" t="s">
        <v>21</v>
      </c>
      <c r="P4027" s="5">
        <v>1.1574074074074073E-5</v>
      </c>
      <c r="Q4027" s="2" t="s">
        <v>21</v>
      </c>
      <c r="R4027" s="2">
        <v>0</v>
      </c>
    </row>
    <row r="4028" spans="1:18" ht="12.75">
      <c r="A4028" s="2">
        <v>8631185</v>
      </c>
      <c r="B4028" s="3" t="s">
        <v>9038</v>
      </c>
      <c r="C4028" s="3" t="str">
        <v>65437b1e-920c-48a2-bbf0-13b735d0dee4</v>
      </c>
      <c r="D4028" s="2" t="s">
        <v>630</v>
      </c>
      <c r="E4028" s="2" t="s">
        <v>37</v>
      </c>
      <c r="F4028" s="13" t="str">
        <f t="shared" si="466"/>
        <v>19/ 02/ 2021</v>
      </c>
      <c r="G4028" s="2" t="s">
        <v>9039</v>
      </c>
      <c r="H4028" s="2" t="s">
        <v>9040</v>
      </c>
      <c r="I4028" s="19" t="str">
        <f t="shared" si="460"/>
        <v>08:48:02</v>
      </c>
      <c r="J4028" s="17" t="str">
        <f t="shared" si="461"/>
        <v>08:58:38</v>
      </c>
      <c r="K4028" s="17" t="str">
        <f t="shared" si="462"/>
        <v>no</v>
      </c>
      <c r="L4028" s="17">
        <f t="shared" si="463"/>
        <v>7.3611111111110961E-3</v>
      </c>
      <c r="M4028" s="17" t="str">
        <f t="shared" si="464"/>
        <v>3rd week of feb</v>
      </c>
      <c r="N4028" s="13" t="str">
        <f t="shared" si="465"/>
        <v xml:space="preserve"> Feb</v>
      </c>
      <c r="O4028" s="2" t="s">
        <v>9041</v>
      </c>
      <c r="P4028" s="5">
        <v>0</v>
      </c>
      <c r="Q4028" s="5">
        <v>6.9444444444444444E-5</v>
      </c>
      <c r="R4028" s="2">
        <v>0</v>
      </c>
    </row>
    <row r="4029" spans="1:18" ht="12.75">
      <c r="A4029" s="2">
        <v>8669071</v>
      </c>
      <c r="B4029" s="3" t="s">
        <v>9042</v>
      </c>
      <c r="C4029" s="3" t="str">
        <v>0246b2c5-c627-46d9-84a0-6678aa394b00</v>
      </c>
      <c r="D4029" s="2" t="s">
        <v>19</v>
      </c>
      <c r="E4029" s="2" t="s">
        <v>20</v>
      </c>
      <c r="F4029" s="13" t="str">
        <f>TEXT(G4029,"dd/ mm/ yyyy")</f>
        <v>25/ 02/ 2021</v>
      </c>
      <c r="G4029" s="2" t="s">
        <v>9043</v>
      </c>
      <c r="H4029" s="2" t="s">
        <v>9044</v>
      </c>
      <c r="I4029" s="19" t="str">
        <f t="shared" si="460"/>
        <v>14:13:12</v>
      </c>
      <c r="J4029" s="17" t="str">
        <f t="shared" si="461"/>
        <v>15:13:25</v>
      </c>
      <c r="K4029" s="17" t="str">
        <f t="shared" si="462"/>
        <v>yes</v>
      </c>
      <c r="L4029" s="17">
        <f t="shared" si="463"/>
        <v>4.1817129629629579E-2</v>
      </c>
      <c r="M4029" s="17" t="str">
        <f t="shared" si="464"/>
        <v>4rth week of feb</v>
      </c>
      <c r="N4029" s="13" t="str">
        <f t="shared" si="465"/>
        <v xml:space="preserve"> Feb</v>
      </c>
      <c r="O4029" s="2" t="s">
        <v>21</v>
      </c>
      <c r="P4029" s="5">
        <v>0</v>
      </c>
      <c r="Q4029" s="2" t="s">
        <v>21</v>
      </c>
      <c r="R4029" s="2">
        <v>0</v>
      </c>
    </row>
    <row r="4030" spans="1:18" ht="12.75">
      <c r="A4030" s="2">
        <v>8510126</v>
      </c>
      <c r="B4030" s="3" t="s">
        <v>9045</v>
      </c>
      <c r="C4030" s="3" t="str">
        <v>b6700dbe-8c24-4704-945b-adf25a4eaa0d</v>
      </c>
      <c r="D4030" s="2" t="s">
        <v>19</v>
      </c>
      <c r="E4030" s="2" t="s">
        <v>23</v>
      </c>
      <c r="F4030" s="13" t="str">
        <f t="shared" si="466"/>
        <v>02/ 01/ 2021</v>
      </c>
      <c r="G4030" s="4">
        <v>44198.797777777778</v>
      </c>
      <c r="H4030" s="4">
        <v>44198.799675925926</v>
      </c>
      <c r="I4030" s="19" t="str">
        <f t="shared" si="460"/>
        <v>19:08:48</v>
      </c>
      <c r="J4030" s="17" t="str">
        <f t="shared" si="461"/>
        <v>19:11:32</v>
      </c>
      <c r="K4030" s="17" t="str">
        <f t="shared" si="462"/>
        <v>no</v>
      </c>
      <c r="L4030" s="17">
        <f t="shared" si="463"/>
        <v>1.8981481481481488E-3</v>
      </c>
      <c r="M4030" s="17" t="str">
        <f t="shared" si="464"/>
        <v>-</v>
      </c>
      <c r="N4030" s="13" t="str">
        <f t="shared" si="465"/>
        <v xml:space="preserve"> Jan</v>
      </c>
      <c r="O4030" s="2" t="s">
        <v>21</v>
      </c>
      <c r="P4030" s="5">
        <v>0</v>
      </c>
      <c r="Q4030" s="2" t="s">
        <v>21</v>
      </c>
      <c r="R4030" s="2">
        <v>0</v>
      </c>
    </row>
    <row r="4031" spans="1:18" ht="12.75">
      <c r="A4031" s="2">
        <v>8678165</v>
      </c>
      <c r="B4031" s="3" t="s">
        <v>9046</v>
      </c>
      <c r="C4031" s="3" t="str">
        <v>768a0bde-92a4-43b5-af36-0837c7edd892</v>
      </c>
      <c r="D4031" s="2" t="s">
        <v>19</v>
      </c>
      <c r="E4031" s="2" t="s">
        <v>23</v>
      </c>
      <c r="F4031" s="13" t="str">
        <f t="shared" si="466"/>
        <v>26/ 02/ 2021</v>
      </c>
      <c r="G4031" s="2" t="s">
        <v>9047</v>
      </c>
      <c r="H4031" s="2" t="s">
        <v>9048</v>
      </c>
      <c r="I4031" s="19" t="str">
        <f t="shared" si="460"/>
        <v>21:10:32</v>
      </c>
      <c r="J4031" s="17" t="str">
        <f t="shared" si="461"/>
        <v>21:11:10</v>
      </c>
      <c r="K4031" s="17" t="str">
        <f t="shared" si="462"/>
        <v>no</v>
      </c>
      <c r="L4031" s="17">
        <f t="shared" si="463"/>
        <v>4.3981481481480955E-4</v>
      </c>
      <c r="M4031" s="17" t="str">
        <f t="shared" si="464"/>
        <v>4rth week of feb</v>
      </c>
      <c r="N4031" s="13" t="str">
        <f t="shared" si="465"/>
        <v xml:space="preserve"> Feb</v>
      </c>
      <c r="O4031" s="2" t="s">
        <v>21</v>
      </c>
      <c r="P4031" s="5">
        <v>0</v>
      </c>
      <c r="Q4031" s="2" t="s">
        <v>21</v>
      </c>
      <c r="R4031" s="2">
        <v>3</v>
      </c>
    </row>
    <row r="4032" spans="1:18" ht="12.75">
      <c r="A4032" s="2">
        <v>8686865</v>
      </c>
      <c r="B4032" s="3" t="s">
        <v>9049</v>
      </c>
      <c r="C4032" s="3" t="str">
        <v>a75efc7f-ecb0-47dc-a0a2-3affcde708f5</v>
      </c>
      <c r="D4032" s="2" t="s">
        <v>19</v>
      </c>
      <c r="E4032" s="2" t="s">
        <v>23</v>
      </c>
      <c r="F4032" s="13" t="str">
        <f t="shared" si="466"/>
        <v>28/ 02/ 2021</v>
      </c>
      <c r="G4032" s="2" t="s">
        <v>9050</v>
      </c>
      <c r="H4032" s="2" t="s">
        <v>9051</v>
      </c>
      <c r="I4032" s="19" t="str">
        <f t="shared" si="460"/>
        <v>12:29:58</v>
      </c>
      <c r="J4032" s="17" t="str">
        <f t="shared" si="461"/>
        <v>12:30:30</v>
      </c>
      <c r="K4032" s="17" t="str">
        <f t="shared" si="462"/>
        <v>yes</v>
      </c>
      <c r="L4032" s="17">
        <f t="shared" si="463"/>
        <v>3.7037037037035425E-4</v>
      </c>
      <c r="M4032" s="17" t="str">
        <f t="shared" si="464"/>
        <v>4rth week of feb</v>
      </c>
      <c r="N4032" s="13" t="str">
        <f t="shared" si="465"/>
        <v xml:space="preserve"> Feb</v>
      </c>
      <c r="O4032" s="2" t="s">
        <v>21</v>
      </c>
      <c r="P4032" s="5">
        <v>0</v>
      </c>
      <c r="Q4032" s="2" t="s">
        <v>21</v>
      </c>
      <c r="R4032" s="2">
        <v>1</v>
      </c>
    </row>
    <row r="4033" spans="1:18" ht="12.75">
      <c r="A4033" s="2">
        <v>8577889</v>
      </c>
      <c r="B4033" s="3" t="s">
        <v>9052</v>
      </c>
      <c r="C4033" s="3" t="str">
        <v>b17caed7-f0c2-420d-ac99-52adf24ec3ee</v>
      </c>
      <c r="D4033" s="2" t="s">
        <v>19</v>
      </c>
      <c r="E4033" s="2" t="s">
        <v>20</v>
      </c>
      <c r="F4033" s="13" t="str">
        <f t="shared" si="466"/>
        <v>02/ 11/ 2021</v>
      </c>
      <c r="G4033" s="4">
        <v>44502.52065972222</v>
      </c>
      <c r="H4033" s="4">
        <v>44502.562476851854</v>
      </c>
      <c r="I4033" s="19" t="str">
        <f t="shared" si="460"/>
        <v>12:29:45</v>
      </c>
      <c r="J4033" s="17" t="str">
        <f t="shared" si="461"/>
        <v>13:29:58</v>
      </c>
      <c r="K4033" s="17" t="str">
        <f t="shared" si="462"/>
        <v>yes</v>
      </c>
      <c r="L4033" s="17">
        <f t="shared" si="463"/>
        <v>4.1817129629629579E-2</v>
      </c>
      <c r="M4033" s="17" t="str">
        <f t="shared" si="464"/>
        <v>-</v>
      </c>
      <c r="N4033" s="13" t="str">
        <f t="shared" si="465"/>
        <v xml:space="preserve"> Nov</v>
      </c>
      <c r="O4033" s="2" t="s">
        <v>21</v>
      </c>
      <c r="P4033" s="5">
        <v>0</v>
      </c>
      <c r="Q4033" s="2" t="s">
        <v>21</v>
      </c>
      <c r="R4033" s="2">
        <v>0</v>
      </c>
    </row>
    <row r="4034" spans="1:18" ht="12.75">
      <c r="A4034" s="2">
        <v>8545920</v>
      </c>
      <c r="B4034" s="3" t="s">
        <v>9053</v>
      </c>
      <c r="C4034" s="3" t="str">
        <v>63524ac3-b65b-48f8-8f96-4a7c684cfd20</v>
      </c>
      <c r="D4034" s="2" t="s">
        <v>1979</v>
      </c>
      <c r="E4034" s="2" t="s">
        <v>37</v>
      </c>
      <c r="F4034" s="13" t="str">
        <f t="shared" si="466"/>
        <v>02/ 06/ 2021</v>
      </c>
      <c r="G4034" s="4">
        <v>44349.713518518518</v>
      </c>
      <c r="H4034" s="4">
        <v>44349.721678240741</v>
      </c>
      <c r="I4034" s="19" t="str">
        <f t="shared" si="460"/>
        <v>17:07:28</v>
      </c>
      <c r="J4034" s="17" t="str">
        <f t="shared" si="461"/>
        <v>17:19:13</v>
      </c>
      <c r="K4034" s="17" t="str">
        <f t="shared" si="462"/>
        <v>no</v>
      </c>
      <c r="L4034" s="17">
        <f t="shared" si="463"/>
        <v>8.1597222222222765E-3</v>
      </c>
      <c r="M4034" s="17" t="str">
        <f t="shared" si="464"/>
        <v>-</v>
      </c>
      <c r="N4034" s="13" t="str">
        <f t="shared" si="465"/>
        <v xml:space="preserve"> Jun</v>
      </c>
      <c r="O4034" s="4">
        <v>44349.718391203707</v>
      </c>
      <c r="P4034" s="5">
        <v>0</v>
      </c>
      <c r="Q4034" s="5">
        <v>8.1018518518518516E-5</v>
      </c>
      <c r="R4034" s="2">
        <v>0</v>
      </c>
    </row>
    <row r="4035" spans="1:18" ht="12.75">
      <c r="A4035" s="2">
        <v>8656436</v>
      </c>
      <c r="B4035" s="3" t="s">
        <v>9054</v>
      </c>
      <c r="C4035" s="3" t="str">
        <v>78b7e734-d339-4704-9f93-d4584a976051</v>
      </c>
      <c r="D4035" s="2" t="s">
        <v>19</v>
      </c>
      <c r="E4035" s="2" t="s">
        <v>20</v>
      </c>
      <c r="F4035" s="13" t="str">
        <f t="shared" ref="F4035:F4036" si="467">TEXT(G4035,"dd/ mm/ yyyy")</f>
        <v>23/ 02/ 2021</v>
      </c>
      <c r="G4035" s="2" t="s">
        <v>9055</v>
      </c>
      <c r="H4035" s="2" t="s">
        <v>9056</v>
      </c>
      <c r="I4035" s="19" t="str">
        <f t="shared" ref="I4035:I4098" si="468">TEXT(G4035,"hh:mm:ss")</f>
        <v>15:26:05</v>
      </c>
      <c r="J4035" s="17" t="str">
        <f t="shared" ref="J4035:J4098" si="469">TEXT(H4035,"hh:mm:ss")</f>
        <v>16:26:22</v>
      </c>
      <c r="K4035" s="17" t="str">
        <f t="shared" ref="K4035:K4098" si="470">IF(AND(HOUR(I4035)&gt;=10,HOUR(J4035)&gt;=10,HOUR(J4035)&lt;=16,MINUTE(J4035)&lt;=60,SECOND(J4035)&lt;=60),"yes","no")</f>
        <v>yes</v>
      </c>
      <c r="L4035" s="17">
        <f t="shared" ref="L4035:L4098" si="471">J4035-I4035</f>
        <v>4.1863425925925957E-2</v>
      </c>
      <c r="M4035" s="17" t="str">
        <f t="shared" ref="M4035:M4098" si="472">IF(AND(DAY(F4035)&gt;=1,DAY(F4035)&lt;=7,MONTH(F4035)=2),"1st week of feb",IF(AND(DAY(F4035)&gt;=8,DAY(F4035)&lt;=14,MONTH(F4035)=2),"2nd week of feb",IF(AND(DAY(F4035)&gt;=15,DAY(F4035)&lt;=21,MONTH(F4035)=2),"3rd week of feb",IF(AND(DAY(F4035)&gt;=22,DAY(F4035)&lt;=28,MONTH(F4035)=2),"4rth week of feb","-"))))</f>
        <v>4rth week of feb</v>
      </c>
      <c r="N4035" s="13" t="str">
        <f t="shared" ref="N4035:N4098" si="473">TEXT(G4035," Mmm")</f>
        <v xml:space="preserve"> Feb</v>
      </c>
      <c r="O4035" s="2" t="s">
        <v>21</v>
      </c>
      <c r="P4035" s="5">
        <v>0</v>
      </c>
      <c r="Q4035" s="2" t="s">
        <v>21</v>
      </c>
      <c r="R4035" s="2">
        <v>0</v>
      </c>
    </row>
    <row r="4036" spans="1:18" ht="12.75">
      <c r="A4036" s="2">
        <v>8649979</v>
      </c>
      <c r="B4036" s="3" t="s">
        <v>9057</v>
      </c>
      <c r="C4036" s="3" t="str">
        <v>29957b10-f860-44ae-ad82-a9a1bee91f64</v>
      </c>
      <c r="D4036" s="2" t="s">
        <v>941</v>
      </c>
      <c r="E4036" s="2" t="s">
        <v>37</v>
      </c>
      <c r="F4036" s="13" t="str">
        <f t="shared" si="467"/>
        <v>22/ 02/ 2021</v>
      </c>
      <c r="G4036" s="2" t="s">
        <v>9058</v>
      </c>
      <c r="H4036" s="2" t="s">
        <v>9059</v>
      </c>
      <c r="I4036" s="19" t="str">
        <f t="shared" si="468"/>
        <v>14:17:41</v>
      </c>
      <c r="J4036" s="17" t="str">
        <f t="shared" si="469"/>
        <v>14:43:28</v>
      </c>
      <c r="K4036" s="17" t="str">
        <f t="shared" si="470"/>
        <v>yes</v>
      </c>
      <c r="L4036" s="17">
        <f t="shared" si="471"/>
        <v>1.7905092592592542E-2</v>
      </c>
      <c r="M4036" s="17" t="str">
        <f t="shared" si="472"/>
        <v>4rth week of feb</v>
      </c>
      <c r="N4036" s="13" t="str">
        <f t="shared" si="473"/>
        <v xml:space="preserve"> Feb</v>
      </c>
      <c r="O4036" s="2" t="s">
        <v>9060</v>
      </c>
      <c r="P4036" s="5">
        <v>0</v>
      </c>
      <c r="Q4036" s="5">
        <v>8.1018518518518516E-5</v>
      </c>
      <c r="R4036" s="2">
        <v>0</v>
      </c>
    </row>
    <row r="4037" spans="1:18" ht="12.75">
      <c r="A4037" s="2">
        <v>8610552</v>
      </c>
      <c r="B4037" s="3" t="s">
        <v>9061</v>
      </c>
      <c r="C4037" s="3" t="str">
        <v>dd927314-3deb-4578-8fce-c0ce6201b5e9</v>
      </c>
      <c r="D4037" s="2" t="s">
        <v>19</v>
      </c>
      <c r="E4037" s="2" t="s">
        <v>20</v>
      </c>
      <c r="F4037" s="13" t="str">
        <f t="shared" ref="F4035:F4098" si="474">TEXT(G4037,"dd/ mm/ yyyy")</f>
        <v>16/ 02/ 2021</v>
      </c>
      <c r="G4037" s="2" t="s">
        <v>9062</v>
      </c>
      <c r="H4037" s="2" t="s">
        <v>9063</v>
      </c>
      <c r="I4037" s="19" t="str">
        <f t="shared" si="468"/>
        <v>01:51:48</v>
      </c>
      <c r="J4037" s="17" t="str">
        <f t="shared" si="469"/>
        <v>02:52:23</v>
      </c>
      <c r="K4037" s="17" t="str">
        <f t="shared" si="470"/>
        <v>no</v>
      </c>
      <c r="L4037" s="17">
        <f t="shared" si="471"/>
        <v>4.2071759259259267E-2</v>
      </c>
      <c r="M4037" s="17" t="str">
        <f t="shared" si="472"/>
        <v>3rd week of feb</v>
      </c>
      <c r="N4037" s="13" t="str">
        <f t="shared" si="473"/>
        <v xml:space="preserve"> Feb</v>
      </c>
      <c r="O4037" s="2" t="s">
        <v>21</v>
      </c>
      <c r="P4037" s="5">
        <v>0</v>
      </c>
      <c r="Q4037" s="2" t="s">
        <v>21</v>
      </c>
      <c r="R4037" s="2">
        <v>0</v>
      </c>
    </row>
    <row r="4038" spans="1:18" ht="12.75">
      <c r="A4038" s="2">
        <v>8594182</v>
      </c>
      <c r="B4038" s="3" t="s">
        <v>9064</v>
      </c>
      <c r="C4038" s="3" t="str">
        <v>0273e53e-58db-4619-93fd-3a44c4743bc0</v>
      </c>
      <c r="D4038" s="2" t="s">
        <v>268</v>
      </c>
      <c r="E4038" s="2" t="s">
        <v>37</v>
      </c>
      <c r="F4038" s="13" t="str">
        <f t="shared" si="474"/>
        <v>13/ 02/ 2021</v>
      </c>
      <c r="G4038" s="2" t="s">
        <v>9065</v>
      </c>
      <c r="H4038" s="2" t="s">
        <v>9066</v>
      </c>
      <c r="I4038" s="19" t="str">
        <f t="shared" si="468"/>
        <v>15:48:25</v>
      </c>
      <c r="J4038" s="17" t="str">
        <f t="shared" si="469"/>
        <v>16:10:21</v>
      </c>
      <c r="K4038" s="17" t="str">
        <f t="shared" si="470"/>
        <v>yes</v>
      </c>
      <c r="L4038" s="17">
        <f t="shared" si="471"/>
        <v>1.5231481481481457E-2</v>
      </c>
      <c r="M4038" s="17" t="str">
        <f t="shared" si="472"/>
        <v>2nd week of feb</v>
      </c>
      <c r="N4038" s="13" t="str">
        <f t="shared" si="473"/>
        <v xml:space="preserve"> Feb</v>
      </c>
      <c r="O4038" s="2" t="s">
        <v>9067</v>
      </c>
      <c r="P4038" s="5">
        <v>0</v>
      </c>
      <c r="Q4038" s="5">
        <v>1.1574074074074075E-4</v>
      </c>
      <c r="R4038" s="2">
        <v>5</v>
      </c>
    </row>
    <row r="4039" spans="1:18" ht="12.75">
      <c r="A4039" s="2">
        <v>8606834</v>
      </c>
      <c r="B4039" s="3" t="s">
        <v>9068</v>
      </c>
      <c r="C4039" s="3" t="str">
        <v>eb54fb81-b864-4f1f-bea5-49c06a121154</v>
      </c>
      <c r="D4039" s="2" t="s">
        <v>19</v>
      </c>
      <c r="E4039" s="2" t="s">
        <v>23</v>
      </c>
      <c r="F4039" s="13" t="str">
        <f t="shared" si="474"/>
        <v>15/ 02/ 2021</v>
      </c>
      <c r="G4039" s="2" t="s">
        <v>9069</v>
      </c>
      <c r="H4039" s="2" t="s">
        <v>9070</v>
      </c>
      <c r="I4039" s="19" t="str">
        <f t="shared" si="468"/>
        <v>15:10:01</v>
      </c>
      <c r="J4039" s="17" t="str">
        <f t="shared" si="469"/>
        <v>15:11:44</v>
      </c>
      <c r="K4039" s="17" t="str">
        <f t="shared" si="470"/>
        <v>yes</v>
      </c>
      <c r="L4039" s="17">
        <f t="shared" si="471"/>
        <v>1.1921296296295569E-3</v>
      </c>
      <c r="M4039" s="17" t="str">
        <f t="shared" si="472"/>
        <v>3rd week of feb</v>
      </c>
      <c r="N4039" s="13" t="str">
        <f t="shared" si="473"/>
        <v xml:space="preserve"> Feb</v>
      </c>
      <c r="O4039" s="2" t="s">
        <v>21</v>
      </c>
      <c r="P4039" s="5">
        <v>0</v>
      </c>
      <c r="Q4039" s="2" t="s">
        <v>21</v>
      </c>
      <c r="R4039" s="2">
        <v>3</v>
      </c>
    </row>
    <row r="4040" spans="1:18" ht="12.75">
      <c r="A4040" s="2">
        <v>8639975</v>
      </c>
      <c r="B4040" s="3" t="s">
        <v>9071</v>
      </c>
      <c r="C4040" s="3" t="str">
        <v>4983a4c2-6c18-4b69-8eb5-7ab1900f82aa</v>
      </c>
      <c r="D4040" s="2" t="s">
        <v>396</v>
      </c>
      <c r="E4040" s="2" t="s">
        <v>37</v>
      </c>
      <c r="F4040" s="13" t="str">
        <f t="shared" si="474"/>
        <v>20/ 02/ 2021</v>
      </c>
      <c r="G4040" s="2" t="s">
        <v>9072</v>
      </c>
      <c r="H4040" s="2" t="s">
        <v>9073</v>
      </c>
      <c r="I4040" s="19" t="str">
        <f t="shared" si="468"/>
        <v>16:28:51</v>
      </c>
      <c r="J4040" s="17" t="str">
        <f t="shared" si="469"/>
        <v>16:49:25</v>
      </c>
      <c r="K4040" s="17" t="str">
        <f t="shared" si="470"/>
        <v>yes</v>
      </c>
      <c r="L4040" s="17">
        <f t="shared" si="471"/>
        <v>1.4282407407407494E-2</v>
      </c>
      <c r="M4040" s="17" t="str">
        <f t="shared" si="472"/>
        <v>3rd week of feb</v>
      </c>
      <c r="N4040" s="13" t="str">
        <f t="shared" si="473"/>
        <v xml:space="preserve"> Feb</v>
      </c>
      <c r="O4040" s="2" t="s">
        <v>9074</v>
      </c>
      <c r="P4040" s="5">
        <v>0</v>
      </c>
      <c r="Q4040" s="5">
        <v>6.9444444444444444E-5</v>
      </c>
      <c r="R4040" s="2">
        <v>0</v>
      </c>
    </row>
    <row r="4041" spans="1:18" ht="12.75">
      <c r="A4041" s="2">
        <v>8516129</v>
      </c>
      <c r="B4041" s="3" t="s">
        <v>9075</v>
      </c>
      <c r="C4041" s="3" t="str">
        <v>84e8df67-008a-4e4d-b3f7-e746227d763a</v>
      </c>
      <c r="D4041" s="2" t="s">
        <v>19</v>
      </c>
      <c r="E4041" s="2" t="s">
        <v>20</v>
      </c>
      <c r="F4041" s="13" t="str">
        <f t="shared" si="474"/>
        <v>02/ 02/ 2021</v>
      </c>
      <c r="G4041" s="4">
        <v>44229.678576388891</v>
      </c>
      <c r="H4041" s="4">
        <v>44229.721388888887</v>
      </c>
      <c r="I4041" s="19" t="str">
        <f t="shared" si="468"/>
        <v>16:17:09</v>
      </c>
      <c r="J4041" s="17" t="str">
        <f t="shared" si="469"/>
        <v>17:18:48</v>
      </c>
      <c r="K4041" s="17" t="str">
        <f t="shared" si="470"/>
        <v>no</v>
      </c>
      <c r="L4041" s="17">
        <f t="shared" si="471"/>
        <v>4.2812500000000031E-2</v>
      </c>
      <c r="M4041" s="17" t="str">
        <f t="shared" si="472"/>
        <v>1st week of feb</v>
      </c>
      <c r="N4041" s="13" t="str">
        <f t="shared" si="473"/>
        <v xml:space="preserve"> Feb</v>
      </c>
      <c r="O4041" s="2" t="s">
        <v>21</v>
      </c>
      <c r="P4041" s="5">
        <v>0</v>
      </c>
      <c r="Q4041" s="2" t="s">
        <v>21</v>
      </c>
      <c r="R4041" s="2">
        <v>0</v>
      </c>
    </row>
    <row r="4042" spans="1:18" ht="12.75">
      <c r="A4042" s="2">
        <v>8651295</v>
      </c>
      <c r="B4042" s="3" t="s">
        <v>9076</v>
      </c>
      <c r="C4042" s="3" t="str">
        <v>101586e3-53b6-4367-9722-27661f0b3722</v>
      </c>
      <c r="D4042" s="2" t="s">
        <v>68</v>
      </c>
      <c r="E4042" s="2" t="s">
        <v>37</v>
      </c>
      <c r="F4042" s="13" t="str">
        <f t="shared" si="474"/>
        <v>22/ 02/ 2021</v>
      </c>
      <c r="G4042" s="2" t="s">
        <v>9077</v>
      </c>
      <c r="H4042" s="2" t="s">
        <v>9078</v>
      </c>
      <c r="I4042" s="19" t="str">
        <f t="shared" si="468"/>
        <v>17:16:31</v>
      </c>
      <c r="J4042" s="17" t="str">
        <f t="shared" si="469"/>
        <v>17:36:09</v>
      </c>
      <c r="K4042" s="17" t="str">
        <f t="shared" si="470"/>
        <v>no</v>
      </c>
      <c r="L4042" s="17">
        <f t="shared" si="471"/>
        <v>1.3634259259259207E-2</v>
      </c>
      <c r="M4042" s="17" t="str">
        <f t="shared" si="472"/>
        <v>4rth week of feb</v>
      </c>
      <c r="N4042" s="13" t="str">
        <f t="shared" si="473"/>
        <v xml:space="preserve"> Feb</v>
      </c>
      <c r="O4042" s="2" t="s">
        <v>9079</v>
      </c>
      <c r="P4042" s="5">
        <v>0</v>
      </c>
      <c r="Q4042" s="5">
        <v>1.5046296296296297E-4</v>
      </c>
      <c r="R4042" s="2">
        <v>0</v>
      </c>
    </row>
    <row r="4043" spans="1:18" ht="12.75">
      <c r="A4043" s="2">
        <v>8557990</v>
      </c>
      <c r="B4043" s="3" t="s">
        <v>9080</v>
      </c>
      <c r="C4043" s="3" t="str">
        <v>d423ec29-320c-4d32-bec1-e69c432a6ebd</v>
      </c>
      <c r="D4043" s="2" t="s">
        <v>352</v>
      </c>
      <c r="E4043" s="2" t="s">
        <v>37</v>
      </c>
      <c r="F4043" s="13" t="str">
        <f t="shared" si="474"/>
        <v>02/ 08/ 2021</v>
      </c>
      <c r="G4043" s="4">
        <v>44410.653993055559</v>
      </c>
      <c r="H4043" s="4">
        <v>44410.662777777776</v>
      </c>
      <c r="I4043" s="19" t="str">
        <f t="shared" si="468"/>
        <v>15:41:45</v>
      </c>
      <c r="J4043" s="17" t="str">
        <f t="shared" si="469"/>
        <v>15:54:24</v>
      </c>
      <c r="K4043" s="17" t="str">
        <f t="shared" si="470"/>
        <v>yes</v>
      </c>
      <c r="L4043" s="17">
        <f t="shared" si="471"/>
        <v>8.7847222222222632E-3</v>
      </c>
      <c r="M4043" s="17" t="str">
        <f t="shared" si="472"/>
        <v>-</v>
      </c>
      <c r="N4043" s="13" t="str">
        <f t="shared" si="473"/>
        <v xml:space="preserve"> Aug</v>
      </c>
      <c r="O4043" s="4">
        <v>44410.65556712963</v>
      </c>
      <c r="P4043" s="5">
        <v>0</v>
      </c>
      <c r="Q4043" s="5">
        <v>1.0416666666666667E-4</v>
      </c>
      <c r="R4043" s="2">
        <v>0</v>
      </c>
    </row>
    <row r="4044" spans="1:18" ht="12.75">
      <c r="A4044" s="2">
        <v>8681868</v>
      </c>
      <c r="B4044" s="3" t="s">
        <v>9081</v>
      </c>
      <c r="C4044" s="3" t="str">
        <v>bcff4dc2-3c3a-42e6-a601-df0ddc258c98</v>
      </c>
      <c r="D4044" s="2" t="s">
        <v>19</v>
      </c>
      <c r="E4044" s="2" t="s">
        <v>20</v>
      </c>
      <c r="F4044" s="13" t="str">
        <f t="shared" si="474"/>
        <v>27/ 02/ 2021</v>
      </c>
      <c r="G4044" s="2" t="s">
        <v>9082</v>
      </c>
      <c r="H4044" s="2" t="s">
        <v>9083</v>
      </c>
      <c r="I4044" s="19" t="str">
        <f t="shared" si="468"/>
        <v>14:55:08</v>
      </c>
      <c r="J4044" s="17" t="str">
        <f t="shared" si="469"/>
        <v>15:55:14</v>
      </c>
      <c r="K4044" s="17" t="str">
        <f t="shared" si="470"/>
        <v>yes</v>
      </c>
      <c r="L4044" s="17">
        <f t="shared" si="471"/>
        <v>4.1736111111111196E-2</v>
      </c>
      <c r="M4044" s="17" t="str">
        <f t="shared" si="472"/>
        <v>4rth week of feb</v>
      </c>
      <c r="N4044" s="13" t="str">
        <f t="shared" si="473"/>
        <v xml:space="preserve"> Feb</v>
      </c>
      <c r="O4044" s="2" t="s">
        <v>21</v>
      </c>
      <c r="P4044" s="5">
        <v>0</v>
      </c>
      <c r="Q4044" s="2" t="s">
        <v>21</v>
      </c>
      <c r="R4044" s="2">
        <v>0</v>
      </c>
    </row>
    <row r="4045" spans="1:18" ht="12.75">
      <c r="A4045" s="2">
        <v>8561396</v>
      </c>
      <c r="B4045" s="3" t="s">
        <v>9084</v>
      </c>
      <c r="C4045" s="3" t="str">
        <v>377ae9fd-6ef2-49c4-b3ec-0ed2d1fe23b9</v>
      </c>
      <c r="D4045" s="2" t="s">
        <v>19</v>
      </c>
      <c r="E4045" s="2" t="s">
        <v>20</v>
      </c>
      <c r="F4045" s="13" t="str">
        <f t="shared" si="474"/>
        <v>02/ 09/ 2021</v>
      </c>
      <c r="G4045" s="4">
        <v>44441.036874999998</v>
      </c>
      <c r="H4045" s="4">
        <v>44441.079328703701</v>
      </c>
      <c r="I4045" s="19" t="str">
        <f t="shared" si="468"/>
        <v>00:53:06</v>
      </c>
      <c r="J4045" s="17" t="str">
        <f t="shared" si="469"/>
        <v>01:54:14</v>
      </c>
      <c r="K4045" s="17" t="str">
        <f t="shared" si="470"/>
        <v>no</v>
      </c>
      <c r="L4045" s="17">
        <f t="shared" si="471"/>
        <v>4.2453703703703709E-2</v>
      </c>
      <c r="M4045" s="17" t="str">
        <f t="shared" si="472"/>
        <v>-</v>
      </c>
      <c r="N4045" s="13" t="str">
        <f t="shared" si="473"/>
        <v xml:space="preserve"> Sep</v>
      </c>
      <c r="O4045" s="2" t="s">
        <v>21</v>
      </c>
      <c r="P4045" s="5">
        <v>0</v>
      </c>
      <c r="Q4045" s="2" t="s">
        <v>21</v>
      </c>
      <c r="R4045" s="2">
        <v>0</v>
      </c>
    </row>
    <row r="4046" spans="1:18" ht="12.75">
      <c r="A4046" s="2">
        <v>8648277</v>
      </c>
      <c r="B4046" s="3" t="s">
        <v>9085</v>
      </c>
      <c r="C4046" s="3" t="str">
        <v>1e53ac96-c6f3-4a93-a1ee-9a65b32f03f9</v>
      </c>
      <c r="D4046" s="2" t="s">
        <v>68</v>
      </c>
      <c r="E4046" s="2" t="s">
        <v>37</v>
      </c>
      <c r="F4046" s="13" t="str">
        <f t="shared" si="474"/>
        <v>22/ 02/ 2021</v>
      </c>
      <c r="G4046" s="2" t="s">
        <v>9086</v>
      </c>
      <c r="H4046" s="2" t="s">
        <v>9087</v>
      </c>
      <c r="I4046" s="19" t="str">
        <f t="shared" si="468"/>
        <v>10:16:39</v>
      </c>
      <c r="J4046" s="17" t="str">
        <f t="shared" si="469"/>
        <v>11:01:49</v>
      </c>
      <c r="K4046" s="17" t="str">
        <f t="shared" si="470"/>
        <v>yes</v>
      </c>
      <c r="L4046" s="17">
        <f t="shared" si="471"/>
        <v>3.1365740740740777E-2</v>
      </c>
      <c r="M4046" s="17" t="str">
        <f t="shared" si="472"/>
        <v>4rth week of feb</v>
      </c>
      <c r="N4046" s="13" t="str">
        <f t="shared" si="473"/>
        <v xml:space="preserve"> Feb</v>
      </c>
      <c r="O4046" s="2" t="s">
        <v>9088</v>
      </c>
      <c r="P4046" s="5">
        <v>0</v>
      </c>
      <c r="Q4046" s="5">
        <v>1.0416666666666667E-4</v>
      </c>
      <c r="R4046" s="2">
        <v>0</v>
      </c>
    </row>
    <row r="4047" spans="1:18" ht="12.75">
      <c r="A4047" s="2">
        <v>8606856</v>
      </c>
      <c r="B4047" s="3" t="s">
        <v>9089</v>
      </c>
      <c r="C4047" s="3" t="str">
        <v>00dbaea9-1cee-4f1c-adb4-4ea753e98258</v>
      </c>
      <c r="D4047" s="2" t="s">
        <v>108</v>
      </c>
      <c r="E4047" s="2" t="s">
        <v>37</v>
      </c>
      <c r="F4047" s="13" t="str">
        <f t="shared" si="474"/>
        <v>15/ 02/ 2021</v>
      </c>
      <c r="G4047" s="2" t="s">
        <v>9090</v>
      </c>
      <c r="H4047" s="2" t="s">
        <v>9091</v>
      </c>
      <c r="I4047" s="19" t="str">
        <f t="shared" si="468"/>
        <v>15:12:49</v>
      </c>
      <c r="J4047" s="17" t="str">
        <f t="shared" si="469"/>
        <v>15:24:48</v>
      </c>
      <c r="K4047" s="17" t="str">
        <f t="shared" si="470"/>
        <v>yes</v>
      </c>
      <c r="L4047" s="17">
        <f t="shared" si="471"/>
        <v>8.3217592592592649E-3</v>
      </c>
      <c r="M4047" s="17" t="str">
        <f t="shared" si="472"/>
        <v>3rd week of feb</v>
      </c>
      <c r="N4047" s="13" t="str">
        <f t="shared" si="473"/>
        <v xml:space="preserve"> Feb</v>
      </c>
      <c r="O4047" s="2" t="s">
        <v>9092</v>
      </c>
      <c r="P4047" s="5">
        <v>0</v>
      </c>
      <c r="Q4047" s="5">
        <v>1.273148148148148E-4</v>
      </c>
      <c r="R4047" s="2">
        <v>5</v>
      </c>
    </row>
    <row r="4048" spans="1:18" ht="12.75">
      <c r="A4048" s="2">
        <v>8589079</v>
      </c>
      <c r="B4048" s="3" t="s">
        <v>9093</v>
      </c>
      <c r="C4048" s="3" t="str">
        <v>525c1df6-5685-428a-a5fe-8188c7c82663</v>
      </c>
      <c r="D4048" s="2" t="s">
        <v>19</v>
      </c>
      <c r="E4048" s="2" t="s">
        <v>23</v>
      </c>
      <c r="F4048" s="13" t="str">
        <f t="shared" si="474"/>
        <v>02/ 12/ 2021</v>
      </c>
      <c r="G4048" s="4">
        <v>44532.839375000003</v>
      </c>
      <c r="H4048" s="4">
        <v>44532.840324074074</v>
      </c>
      <c r="I4048" s="19" t="str">
        <f t="shared" si="468"/>
        <v>20:08:42</v>
      </c>
      <c r="J4048" s="17" t="str">
        <f t="shared" si="469"/>
        <v>20:10:04</v>
      </c>
      <c r="K4048" s="17" t="str">
        <f t="shared" si="470"/>
        <v>no</v>
      </c>
      <c r="L4048" s="17">
        <f t="shared" si="471"/>
        <v>9.4907407407418543E-4</v>
      </c>
      <c r="M4048" s="17" t="str">
        <f t="shared" si="472"/>
        <v>-</v>
      </c>
      <c r="N4048" s="13" t="str">
        <f t="shared" si="473"/>
        <v xml:space="preserve"> Dec</v>
      </c>
      <c r="O4048" s="2" t="s">
        <v>21</v>
      </c>
      <c r="P4048" s="5">
        <v>0</v>
      </c>
      <c r="Q4048" s="2" t="s">
        <v>21</v>
      </c>
      <c r="R4048" s="2">
        <v>4</v>
      </c>
    </row>
    <row r="4049" spans="1:18" ht="12.75">
      <c r="A4049" s="2">
        <v>8656857</v>
      </c>
      <c r="B4049" s="3" t="s">
        <v>4899</v>
      </c>
      <c r="C4049" s="3" t="str">
        <v>aa73998a-9fb3-4a79-9fc5-c480fc2e616b</v>
      </c>
      <c r="D4049" s="2" t="s">
        <v>312</v>
      </c>
      <c r="E4049" s="2" t="s">
        <v>37</v>
      </c>
      <c r="F4049" s="13" t="str">
        <f>TEXT(G4049,"dd/ mm/ yyyy")</f>
        <v>23/ 02/ 2021</v>
      </c>
      <c r="G4049" s="2" t="s">
        <v>9094</v>
      </c>
      <c r="H4049" s="2" t="s">
        <v>9095</v>
      </c>
      <c r="I4049" s="19" t="str">
        <f t="shared" si="468"/>
        <v>16:22:40</v>
      </c>
      <c r="J4049" s="17" t="str">
        <f t="shared" si="469"/>
        <v>16:42:00</v>
      </c>
      <c r="K4049" s="17" t="str">
        <f t="shared" si="470"/>
        <v>yes</v>
      </c>
      <c r="L4049" s="17">
        <f t="shared" si="471"/>
        <v>1.3425925925925952E-2</v>
      </c>
      <c r="M4049" s="17" t="str">
        <f t="shared" si="472"/>
        <v>4rth week of feb</v>
      </c>
      <c r="N4049" s="13" t="str">
        <f t="shared" si="473"/>
        <v xml:space="preserve"> Feb</v>
      </c>
      <c r="O4049" s="2" t="s">
        <v>9096</v>
      </c>
      <c r="P4049" s="5">
        <v>0</v>
      </c>
      <c r="Q4049" s="5">
        <v>6.9444444444444444E-5</v>
      </c>
      <c r="R4049" s="2">
        <v>0</v>
      </c>
    </row>
    <row r="4050" spans="1:18" ht="12.75">
      <c r="A4050" s="2">
        <v>8547193</v>
      </c>
      <c r="B4050" s="3" t="s">
        <v>9097</v>
      </c>
      <c r="C4050" s="3" t="str">
        <v>5d39898f-3132-4abf-8b7a-dc8ec3c4e128</v>
      </c>
      <c r="D4050" s="2" t="s">
        <v>19</v>
      </c>
      <c r="E4050" s="2" t="s">
        <v>20</v>
      </c>
      <c r="F4050" s="13" t="str">
        <f t="shared" si="474"/>
        <v>02/ 06/ 2021</v>
      </c>
      <c r="G4050" s="4">
        <v>44349.84443287037</v>
      </c>
      <c r="H4050" s="4">
        <v>44349.886469907404</v>
      </c>
      <c r="I4050" s="19" t="str">
        <f t="shared" si="468"/>
        <v>20:15:59</v>
      </c>
      <c r="J4050" s="17" t="str">
        <f t="shared" si="469"/>
        <v>21:16:31</v>
      </c>
      <c r="K4050" s="17" t="str">
        <f t="shared" si="470"/>
        <v>no</v>
      </c>
      <c r="L4050" s="17">
        <f t="shared" si="471"/>
        <v>4.2037037037036984E-2</v>
      </c>
      <c r="M4050" s="17" t="str">
        <f t="shared" si="472"/>
        <v>-</v>
      </c>
      <c r="N4050" s="13" t="str">
        <f t="shared" si="473"/>
        <v xml:space="preserve"> Jun</v>
      </c>
      <c r="O4050" s="2" t="s">
        <v>21</v>
      </c>
      <c r="P4050" s="5">
        <v>0</v>
      </c>
      <c r="Q4050" s="2" t="s">
        <v>21</v>
      </c>
      <c r="R4050" s="2">
        <v>0</v>
      </c>
    </row>
    <row r="4051" spans="1:18" ht="12.75">
      <c r="A4051" s="2">
        <v>8609801</v>
      </c>
      <c r="B4051" s="3" t="s">
        <v>9098</v>
      </c>
      <c r="C4051" s="3" t="str">
        <v>a1cdcd86-b6ea-4cc5-92a7-74cccd35bc56</v>
      </c>
      <c r="D4051" s="2" t="s">
        <v>19</v>
      </c>
      <c r="E4051" s="2" t="s">
        <v>23</v>
      </c>
      <c r="F4051" s="13" t="str">
        <f t="shared" si="474"/>
        <v>15/ 02/ 2021</v>
      </c>
      <c r="G4051" s="2" t="s">
        <v>9099</v>
      </c>
      <c r="H4051" s="2" t="s">
        <v>9100</v>
      </c>
      <c r="I4051" s="19" t="str">
        <f t="shared" si="468"/>
        <v>22:17:08</v>
      </c>
      <c r="J4051" s="17" t="str">
        <f t="shared" si="469"/>
        <v>22:18:12</v>
      </c>
      <c r="K4051" s="17" t="str">
        <f t="shared" si="470"/>
        <v>no</v>
      </c>
      <c r="L4051" s="17">
        <f t="shared" si="471"/>
        <v>7.4074074074081953E-4</v>
      </c>
      <c r="M4051" s="17" t="str">
        <f t="shared" si="472"/>
        <v>3rd week of feb</v>
      </c>
      <c r="N4051" s="13" t="str">
        <f t="shared" si="473"/>
        <v xml:space="preserve"> Feb</v>
      </c>
      <c r="O4051" s="2" t="s">
        <v>21</v>
      </c>
      <c r="P4051" s="5">
        <v>0</v>
      </c>
      <c r="Q4051" s="2" t="s">
        <v>21</v>
      </c>
      <c r="R4051" s="2">
        <v>2</v>
      </c>
    </row>
    <row r="4052" spans="1:18" ht="12.75">
      <c r="A4052" s="2">
        <v>8540819</v>
      </c>
      <c r="B4052" s="3" t="s">
        <v>4686</v>
      </c>
      <c r="C4052" s="3" t="str">
        <v>66c41a7e-69b1-4892-b73b-fcc6bc7ff684</v>
      </c>
      <c r="D4052" s="2" t="s">
        <v>901</v>
      </c>
      <c r="E4052" s="2" t="s">
        <v>37</v>
      </c>
      <c r="F4052" s="13" t="str">
        <f t="shared" si="474"/>
        <v>02/ 05/ 2021</v>
      </c>
      <c r="G4052" s="4">
        <v>44318.908263888887</v>
      </c>
      <c r="H4052" s="4">
        <v>44318.918611111112</v>
      </c>
      <c r="I4052" s="19" t="str">
        <f t="shared" si="468"/>
        <v>21:47:54</v>
      </c>
      <c r="J4052" s="17" t="str">
        <f t="shared" si="469"/>
        <v>22:02:48</v>
      </c>
      <c r="K4052" s="17" t="str">
        <f t="shared" si="470"/>
        <v>no</v>
      </c>
      <c r="L4052" s="17">
        <f t="shared" si="471"/>
        <v>1.0347222222222285E-2</v>
      </c>
      <c r="M4052" s="17" t="str">
        <f t="shared" si="472"/>
        <v>-</v>
      </c>
      <c r="N4052" s="13" t="str">
        <f t="shared" si="473"/>
        <v xml:space="preserve"> May</v>
      </c>
      <c r="O4052" s="4">
        <v>44318.911689814813</v>
      </c>
      <c r="P4052" s="5">
        <v>0</v>
      </c>
      <c r="Q4052" s="5">
        <v>3.4722222222222222E-5</v>
      </c>
      <c r="R4052" s="2">
        <v>1</v>
      </c>
    </row>
    <row r="4053" spans="1:18" ht="12.75">
      <c r="A4053" s="2">
        <v>8606324</v>
      </c>
      <c r="B4053" s="3" t="s">
        <v>9101</v>
      </c>
      <c r="C4053" s="3" t="str">
        <v>b5b5cc43-e12b-4f4b-ad19-72690c9e3dae</v>
      </c>
      <c r="D4053" s="2" t="s">
        <v>1472</v>
      </c>
      <c r="E4053" s="2" t="s">
        <v>37</v>
      </c>
      <c r="F4053" s="13" t="str">
        <f>TEXT(G4053,"dd/ mm/ yyyy")</f>
        <v>15/ 02/ 2021</v>
      </c>
      <c r="G4053" s="2" t="s">
        <v>9102</v>
      </c>
      <c r="H4053" s="2" t="s">
        <v>9103</v>
      </c>
      <c r="I4053" s="19" t="str">
        <f t="shared" si="468"/>
        <v>14:18:08</v>
      </c>
      <c r="J4053" s="17" t="str">
        <f t="shared" si="469"/>
        <v>14:34:40</v>
      </c>
      <c r="K4053" s="17" t="str">
        <f t="shared" si="470"/>
        <v>yes</v>
      </c>
      <c r="L4053" s="17">
        <f t="shared" si="471"/>
        <v>1.1481481481481537E-2</v>
      </c>
      <c r="M4053" s="17" t="str">
        <f t="shared" si="472"/>
        <v>3rd week of feb</v>
      </c>
      <c r="N4053" s="13" t="str">
        <f t="shared" si="473"/>
        <v xml:space="preserve"> Feb</v>
      </c>
      <c r="O4053" s="2" t="s">
        <v>9104</v>
      </c>
      <c r="P4053" s="5">
        <v>0</v>
      </c>
      <c r="Q4053" s="5">
        <v>3.7037037037037035E-4</v>
      </c>
      <c r="R4053" s="2">
        <v>5</v>
      </c>
    </row>
    <row r="4054" spans="1:18" ht="12.75">
      <c r="A4054" s="2">
        <v>8566834</v>
      </c>
      <c r="B4054" s="3" t="s">
        <v>9105</v>
      </c>
      <c r="C4054" s="3" t="str">
        <v>82d64a99-b5dd-4442-ac13-5252fa8587a9</v>
      </c>
      <c r="D4054" s="2" t="s">
        <v>19</v>
      </c>
      <c r="E4054" s="2" t="s">
        <v>20</v>
      </c>
      <c r="F4054" s="13" t="str">
        <f t="shared" si="474"/>
        <v>02/ 09/ 2021</v>
      </c>
      <c r="G4054" s="4">
        <v>44441.850324074076</v>
      </c>
      <c r="H4054" s="4">
        <v>44441.894733796296</v>
      </c>
      <c r="I4054" s="19" t="str">
        <f t="shared" si="468"/>
        <v>20:24:28</v>
      </c>
      <c r="J4054" s="17" t="str">
        <f t="shared" si="469"/>
        <v>21:28:25</v>
      </c>
      <c r="K4054" s="17" t="str">
        <f t="shared" si="470"/>
        <v>no</v>
      </c>
      <c r="L4054" s="17">
        <f t="shared" si="471"/>
        <v>4.4409722222222281E-2</v>
      </c>
      <c r="M4054" s="17" t="str">
        <f t="shared" si="472"/>
        <v>-</v>
      </c>
      <c r="N4054" s="13" t="str">
        <f t="shared" si="473"/>
        <v xml:space="preserve"> Sep</v>
      </c>
      <c r="O4054" s="2" t="s">
        <v>21</v>
      </c>
      <c r="P4054" s="5">
        <v>0</v>
      </c>
      <c r="Q4054" s="2" t="s">
        <v>21</v>
      </c>
      <c r="R4054" s="2">
        <v>0</v>
      </c>
    </row>
    <row r="4055" spans="1:18" ht="12.75">
      <c r="A4055" s="2">
        <v>8505204</v>
      </c>
      <c r="B4055" s="3" t="s">
        <v>9106</v>
      </c>
      <c r="C4055" s="3" t="str">
        <v>1f135db3-f42b-4bd4-b69b-81f6eac55d09</v>
      </c>
      <c r="D4055" s="2" t="s">
        <v>131</v>
      </c>
      <c r="E4055" s="2" t="s">
        <v>37</v>
      </c>
      <c r="F4055" s="13" t="str">
        <f t="shared" si="474"/>
        <v>02/ 01/ 2021</v>
      </c>
      <c r="G4055" s="4">
        <v>44198.41207175926</v>
      </c>
      <c r="H4055" s="4">
        <v>44198.424629629626</v>
      </c>
      <c r="I4055" s="19" t="str">
        <f t="shared" si="468"/>
        <v>09:53:23</v>
      </c>
      <c r="J4055" s="17" t="str">
        <f t="shared" si="469"/>
        <v>10:11:28</v>
      </c>
      <c r="K4055" s="17" t="str">
        <f t="shared" si="470"/>
        <v>no</v>
      </c>
      <c r="L4055" s="17">
        <f t="shared" si="471"/>
        <v>1.2557870370370372E-2</v>
      </c>
      <c r="M4055" s="17" t="str">
        <f t="shared" si="472"/>
        <v>-</v>
      </c>
      <c r="N4055" s="13" t="str">
        <f t="shared" si="473"/>
        <v xml:space="preserve"> Jan</v>
      </c>
      <c r="O4055" s="4">
        <v>44198.41269675926</v>
      </c>
      <c r="P4055" s="5">
        <v>0</v>
      </c>
      <c r="Q4055" s="5">
        <v>2.8935185185185184E-4</v>
      </c>
      <c r="R4055" s="2">
        <v>4</v>
      </c>
    </row>
    <row r="4056" spans="1:18" ht="12.75">
      <c r="A4056" s="2">
        <v>8511805</v>
      </c>
      <c r="B4056" s="3" t="s">
        <v>9107</v>
      </c>
      <c r="C4056" s="3" t="str">
        <v>5108ad39-faf1-41df-9c5e-178197f70be2</v>
      </c>
      <c r="D4056" s="2" t="s">
        <v>19</v>
      </c>
      <c r="E4056" s="2" t="s">
        <v>20</v>
      </c>
      <c r="F4056" s="13" t="str">
        <f t="shared" si="474"/>
        <v>02/ 01/ 2021</v>
      </c>
      <c r="G4056" s="4">
        <v>44198.989733796298</v>
      </c>
      <c r="H4056" s="4">
        <v>44229.034409722219</v>
      </c>
      <c r="I4056" s="19" t="str">
        <f t="shared" si="468"/>
        <v>23:45:13</v>
      </c>
      <c r="J4056" s="17" t="str">
        <f t="shared" si="469"/>
        <v>00:49:33</v>
      </c>
      <c r="K4056" s="17" t="str">
        <f t="shared" si="470"/>
        <v>no</v>
      </c>
      <c r="L4056" s="17">
        <f t="shared" si="471"/>
        <v>-0.95532407407407405</v>
      </c>
      <c r="M4056" s="17" t="str">
        <f t="shared" si="472"/>
        <v>-</v>
      </c>
      <c r="N4056" s="13" t="str">
        <f t="shared" si="473"/>
        <v xml:space="preserve"> Jan</v>
      </c>
      <c r="O4056" s="2" t="s">
        <v>21</v>
      </c>
      <c r="P4056" s="5">
        <v>0</v>
      </c>
      <c r="Q4056" s="2" t="s">
        <v>21</v>
      </c>
      <c r="R4056" s="2">
        <v>0</v>
      </c>
    </row>
    <row r="4057" spans="1:18" ht="12.75">
      <c r="A4057" s="2">
        <v>8554054</v>
      </c>
      <c r="B4057" s="3" t="s">
        <v>9108</v>
      </c>
      <c r="C4057" s="3" t="str">
        <v>ef5845d3-5b00-4963-aeb0-d2f0ab4ef045</v>
      </c>
      <c r="D4057" s="2" t="s">
        <v>19</v>
      </c>
      <c r="E4057" s="2" t="s">
        <v>20</v>
      </c>
      <c r="F4057" s="13" t="str">
        <f t="shared" si="474"/>
        <v>02/ 07/ 2021</v>
      </c>
      <c r="G4057" s="4">
        <v>44379.978692129633</v>
      </c>
      <c r="H4057" s="4">
        <v>44410.020590277774</v>
      </c>
      <c r="I4057" s="19" t="str">
        <f t="shared" si="468"/>
        <v>23:29:19</v>
      </c>
      <c r="J4057" s="17" t="str">
        <f t="shared" si="469"/>
        <v>00:29:39</v>
      </c>
      <c r="K4057" s="17" t="str">
        <f t="shared" si="470"/>
        <v>no</v>
      </c>
      <c r="L4057" s="17">
        <f t="shared" si="471"/>
        <v>-0.95810185185185193</v>
      </c>
      <c r="M4057" s="17" t="str">
        <f t="shared" si="472"/>
        <v>-</v>
      </c>
      <c r="N4057" s="13" t="str">
        <f t="shared" si="473"/>
        <v xml:space="preserve"> Jul</v>
      </c>
      <c r="O4057" s="2" t="s">
        <v>21</v>
      </c>
      <c r="P4057" s="5">
        <v>0</v>
      </c>
      <c r="Q4057" s="2" t="s">
        <v>21</v>
      </c>
      <c r="R4057" s="2">
        <v>0</v>
      </c>
    </row>
    <row r="4058" spans="1:18" ht="12.75">
      <c r="A4058" s="2">
        <v>8661881</v>
      </c>
      <c r="B4058" s="3" t="s">
        <v>9109</v>
      </c>
      <c r="C4058" s="3" t="str">
        <v>219738e4-6786-4a10-9c4f-b00cf78b6561</v>
      </c>
      <c r="D4058" s="2" t="s">
        <v>257</v>
      </c>
      <c r="E4058" s="2" t="s">
        <v>37</v>
      </c>
      <c r="F4058" s="13" t="str">
        <f t="shared" si="474"/>
        <v>24/ 02/ 2021</v>
      </c>
      <c r="G4058" s="2" t="s">
        <v>9110</v>
      </c>
      <c r="H4058" s="2" t="s">
        <v>9111</v>
      </c>
      <c r="I4058" s="19" t="str">
        <f t="shared" si="468"/>
        <v>13:07:32</v>
      </c>
      <c r="J4058" s="17" t="str">
        <f t="shared" si="469"/>
        <v>13:22:46</v>
      </c>
      <c r="K4058" s="17" t="str">
        <f t="shared" si="470"/>
        <v>yes</v>
      </c>
      <c r="L4058" s="17">
        <f t="shared" si="471"/>
        <v>1.0578703703703729E-2</v>
      </c>
      <c r="M4058" s="17" t="str">
        <f t="shared" si="472"/>
        <v>4rth week of feb</v>
      </c>
      <c r="N4058" s="13" t="str">
        <f t="shared" si="473"/>
        <v xml:space="preserve"> Feb</v>
      </c>
      <c r="O4058" s="2" t="s">
        <v>9112</v>
      </c>
      <c r="P4058" s="5">
        <v>0</v>
      </c>
      <c r="Q4058" s="5">
        <v>1.1574074074074075E-4</v>
      </c>
      <c r="R4058" s="2">
        <v>4</v>
      </c>
    </row>
    <row r="4059" spans="1:18" ht="12.75">
      <c r="A4059" s="2">
        <v>8641761</v>
      </c>
      <c r="B4059" s="3" t="s">
        <v>9113</v>
      </c>
      <c r="C4059" s="3" t="str">
        <v>a7ab5459-a6b6-4c22-9620-e23a89034304</v>
      </c>
      <c r="D4059" s="2" t="s">
        <v>19</v>
      </c>
      <c r="E4059" s="2" t="s">
        <v>23</v>
      </c>
      <c r="F4059" s="13" t="str">
        <f t="shared" si="474"/>
        <v>20/ 02/ 2021</v>
      </c>
      <c r="G4059" s="2" t="s">
        <v>9114</v>
      </c>
      <c r="H4059" s="2" t="s">
        <v>9115</v>
      </c>
      <c r="I4059" s="19" t="str">
        <f t="shared" si="468"/>
        <v>22:38:02</v>
      </c>
      <c r="J4059" s="17" t="str">
        <f t="shared" si="469"/>
        <v>22:39:02</v>
      </c>
      <c r="K4059" s="17" t="str">
        <f t="shared" si="470"/>
        <v>no</v>
      </c>
      <c r="L4059" s="17">
        <f t="shared" si="471"/>
        <v>6.9444444444444198E-4</v>
      </c>
      <c r="M4059" s="17" t="str">
        <f t="shared" si="472"/>
        <v>3rd week of feb</v>
      </c>
      <c r="N4059" s="13" t="str">
        <f t="shared" si="473"/>
        <v xml:space="preserve"> Feb</v>
      </c>
      <c r="O4059" s="2" t="s">
        <v>21</v>
      </c>
      <c r="P4059" s="5">
        <v>0</v>
      </c>
      <c r="Q4059" s="2" t="s">
        <v>21</v>
      </c>
      <c r="R4059" s="2">
        <v>0</v>
      </c>
    </row>
    <row r="4060" spans="1:18" ht="12.75">
      <c r="A4060" s="2">
        <v>8525444</v>
      </c>
      <c r="B4060" s="3" t="s">
        <v>9116</v>
      </c>
      <c r="C4060" s="3" t="str">
        <v>611f694e-e3fb-493f-8864-dc3a4f8a7991</v>
      </c>
      <c r="D4060" s="2" t="s">
        <v>19</v>
      </c>
      <c r="E4060" s="2" t="s">
        <v>20</v>
      </c>
      <c r="F4060" s="13" t="str">
        <f t="shared" si="474"/>
        <v>02/ 03/ 2021</v>
      </c>
      <c r="G4060" s="4">
        <v>44257.857673611114</v>
      </c>
      <c r="H4060" s="4">
        <v>44257.904421296298</v>
      </c>
      <c r="I4060" s="19" t="str">
        <f t="shared" si="468"/>
        <v>20:35:03</v>
      </c>
      <c r="J4060" s="17" t="str">
        <f t="shared" si="469"/>
        <v>21:42:22</v>
      </c>
      <c r="K4060" s="17" t="str">
        <f t="shared" si="470"/>
        <v>no</v>
      </c>
      <c r="L4060" s="17">
        <f t="shared" si="471"/>
        <v>4.6747685185185017E-2</v>
      </c>
      <c r="M4060" s="17" t="str">
        <f t="shared" si="472"/>
        <v>-</v>
      </c>
      <c r="N4060" s="13" t="str">
        <f t="shared" si="473"/>
        <v xml:space="preserve"> Mar</v>
      </c>
      <c r="O4060" s="2" t="s">
        <v>21</v>
      </c>
      <c r="P4060" s="5">
        <v>0</v>
      </c>
      <c r="Q4060" s="2" t="s">
        <v>21</v>
      </c>
      <c r="R4060" s="2">
        <v>0</v>
      </c>
    </row>
    <row r="4061" spans="1:18" ht="12.75">
      <c r="A4061" s="2">
        <v>8601038</v>
      </c>
      <c r="B4061" s="3" t="s">
        <v>9117</v>
      </c>
      <c r="C4061" s="3" t="str">
        <v>61d715fc-da16-4dfc-87bb-bf5a2e9d4c67</v>
      </c>
      <c r="D4061" s="2" t="s">
        <v>19</v>
      </c>
      <c r="E4061" s="2" t="s">
        <v>420</v>
      </c>
      <c r="F4061" s="13" t="str">
        <f t="shared" si="474"/>
        <v>14/ 02/ 2021</v>
      </c>
      <c r="G4061" s="2" t="s">
        <v>9118</v>
      </c>
      <c r="H4061" s="2" t="s">
        <v>9119</v>
      </c>
      <c r="I4061" s="19" t="str">
        <f t="shared" si="468"/>
        <v>17:02:26</v>
      </c>
      <c r="J4061" s="17" t="str">
        <f t="shared" si="469"/>
        <v>17:03:09</v>
      </c>
      <c r="K4061" s="17" t="str">
        <f t="shared" si="470"/>
        <v>no</v>
      </c>
      <c r="L4061" s="17">
        <f t="shared" si="471"/>
        <v>4.9768518518511495E-4</v>
      </c>
      <c r="M4061" s="17" t="str">
        <f t="shared" si="472"/>
        <v>2nd week of feb</v>
      </c>
      <c r="N4061" s="13" t="str">
        <f t="shared" si="473"/>
        <v xml:space="preserve"> Feb</v>
      </c>
      <c r="O4061" s="2" t="s">
        <v>21</v>
      </c>
      <c r="P4061" s="5">
        <v>0</v>
      </c>
      <c r="Q4061" s="2" t="s">
        <v>21</v>
      </c>
      <c r="R4061" s="2">
        <v>0</v>
      </c>
    </row>
    <row r="4062" spans="1:18" ht="12.75">
      <c r="A4062" s="2">
        <v>8579198</v>
      </c>
      <c r="B4062" s="3" t="s">
        <v>9120</v>
      </c>
      <c r="C4062" s="3" t="str">
        <v>e76e89a3-e24a-4d51-8bf2-12d30d5ba70a</v>
      </c>
      <c r="D4062" s="2" t="s">
        <v>1455</v>
      </c>
      <c r="E4062" s="2" t="s">
        <v>37</v>
      </c>
      <c r="F4062" s="13" t="str">
        <f t="shared" si="474"/>
        <v>02/ 11/ 2021</v>
      </c>
      <c r="G4062" s="4">
        <v>44502.619768518518</v>
      </c>
      <c r="H4062" s="4">
        <v>44502.626168981478</v>
      </c>
      <c r="I4062" s="19" t="str">
        <f t="shared" si="468"/>
        <v>14:52:28</v>
      </c>
      <c r="J4062" s="17" t="str">
        <f t="shared" si="469"/>
        <v>15:01:41</v>
      </c>
      <c r="K4062" s="17" t="str">
        <f t="shared" si="470"/>
        <v>yes</v>
      </c>
      <c r="L4062" s="17">
        <f t="shared" si="471"/>
        <v>6.4004629629629273E-3</v>
      </c>
      <c r="M4062" s="17" t="str">
        <f t="shared" si="472"/>
        <v>-</v>
      </c>
      <c r="N4062" s="13" t="str">
        <f t="shared" si="473"/>
        <v xml:space="preserve"> Nov</v>
      </c>
      <c r="O4062" s="4">
        <v>44502.623217592591</v>
      </c>
      <c r="P4062" s="5">
        <v>0</v>
      </c>
      <c r="Q4062" s="5">
        <v>1.1574074074074075E-4</v>
      </c>
      <c r="R4062" s="2">
        <v>5</v>
      </c>
    </row>
    <row r="4063" spans="1:18" ht="12.75">
      <c r="A4063" s="2">
        <v>8581034</v>
      </c>
      <c r="B4063" s="3" t="s">
        <v>9121</v>
      </c>
      <c r="C4063" s="3" t="str">
        <v>aee65f1b-7508-4b4b-9fdb-c909f74a221e</v>
      </c>
      <c r="D4063" s="2" t="s">
        <v>1509</v>
      </c>
      <c r="E4063" s="2" t="s">
        <v>37</v>
      </c>
      <c r="F4063" s="13" t="str">
        <f t="shared" si="474"/>
        <v>02/ 11/ 2021</v>
      </c>
      <c r="G4063" s="4">
        <v>44502.777442129627</v>
      </c>
      <c r="H4063" s="4">
        <v>44502.78533564815</v>
      </c>
      <c r="I4063" s="19" t="str">
        <f t="shared" si="468"/>
        <v>18:39:31</v>
      </c>
      <c r="J4063" s="17" t="str">
        <f t="shared" si="469"/>
        <v>18:50:53</v>
      </c>
      <c r="K4063" s="17" t="str">
        <f t="shared" si="470"/>
        <v>no</v>
      </c>
      <c r="L4063" s="17">
        <f t="shared" si="471"/>
        <v>7.8935185185184942E-3</v>
      </c>
      <c r="M4063" s="17" t="str">
        <f t="shared" si="472"/>
        <v>-</v>
      </c>
      <c r="N4063" s="13" t="str">
        <f t="shared" si="473"/>
        <v xml:space="preserve"> Nov</v>
      </c>
      <c r="O4063" s="4">
        <v>44502.779108796298</v>
      </c>
      <c r="P4063" s="5">
        <v>0</v>
      </c>
      <c r="Q4063" s="5">
        <v>4.5138888888888887E-4</v>
      </c>
      <c r="R4063" s="2">
        <v>0</v>
      </c>
    </row>
    <row r="4064" spans="1:18" ht="12.75">
      <c r="A4064" s="2">
        <v>8525509</v>
      </c>
      <c r="B4064" s="3" t="s">
        <v>9122</v>
      </c>
      <c r="C4064" s="3" t="str">
        <v>76d5b079-95ea-4e0a-8392-c65f7f26279c</v>
      </c>
      <c r="D4064" s="2" t="s">
        <v>19</v>
      </c>
      <c r="E4064" s="2" t="s">
        <v>23</v>
      </c>
      <c r="F4064" s="13" t="str">
        <f t="shared" si="474"/>
        <v>02/ 03/ 2021</v>
      </c>
      <c r="G4064" s="4">
        <v>44257.863680555558</v>
      </c>
      <c r="H4064" s="4">
        <v>44257.865219907406</v>
      </c>
      <c r="I4064" s="19" t="str">
        <f t="shared" si="468"/>
        <v>20:43:42</v>
      </c>
      <c r="J4064" s="17" t="str">
        <f t="shared" si="469"/>
        <v>20:45:55</v>
      </c>
      <c r="K4064" s="17" t="str">
        <f t="shared" si="470"/>
        <v>no</v>
      </c>
      <c r="L4064" s="17">
        <f t="shared" si="471"/>
        <v>1.5393518518520555E-3</v>
      </c>
      <c r="M4064" s="17" t="str">
        <f t="shared" si="472"/>
        <v>-</v>
      </c>
      <c r="N4064" s="13" t="str">
        <f t="shared" si="473"/>
        <v xml:space="preserve"> Mar</v>
      </c>
      <c r="O4064" s="2" t="s">
        <v>21</v>
      </c>
      <c r="P4064" s="5">
        <v>0</v>
      </c>
      <c r="Q4064" s="2" t="s">
        <v>21</v>
      </c>
      <c r="R4064" s="2">
        <v>0</v>
      </c>
    </row>
    <row r="4065" spans="1:18" ht="12.75">
      <c r="A4065" s="2">
        <v>8543124</v>
      </c>
      <c r="B4065" s="3" t="s">
        <v>9123</v>
      </c>
      <c r="C4065" s="3" t="str">
        <v>c314f018-026d-4098-9d53-33cbad16c722</v>
      </c>
      <c r="D4065" s="2" t="s">
        <v>322</v>
      </c>
      <c r="E4065" s="2" t="s">
        <v>37</v>
      </c>
      <c r="F4065" s="13" t="str">
        <f t="shared" si="474"/>
        <v>02/ 06/ 2021</v>
      </c>
      <c r="G4065" s="4">
        <v>44349.478518518517</v>
      </c>
      <c r="H4065" s="4">
        <v>44349.495219907411</v>
      </c>
      <c r="I4065" s="19" t="str">
        <f t="shared" si="468"/>
        <v>11:29:04</v>
      </c>
      <c r="J4065" s="17" t="str">
        <f t="shared" si="469"/>
        <v>11:53:07</v>
      </c>
      <c r="K4065" s="17" t="str">
        <f t="shared" si="470"/>
        <v>yes</v>
      </c>
      <c r="L4065" s="17">
        <f t="shared" si="471"/>
        <v>1.6701388888888946E-2</v>
      </c>
      <c r="M4065" s="17" t="str">
        <f t="shared" si="472"/>
        <v>-</v>
      </c>
      <c r="N4065" s="13" t="str">
        <f t="shared" si="473"/>
        <v xml:space="preserve"> Jun</v>
      </c>
      <c r="O4065" s="4">
        <v>44349.479409722226</v>
      </c>
      <c r="P4065" s="5">
        <v>0</v>
      </c>
      <c r="Q4065" s="5">
        <v>8.1018518518518516E-5</v>
      </c>
      <c r="R4065" s="2">
        <v>0</v>
      </c>
    </row>
    <row r="4066" spans="1:18" ht="12.75">
      <c r="A4066" s="2">
        <v>8587506</v>
      </c>
      <c r="B4066" s="3" t="s">
        <v>9124</v>
      </c>
      <c r="C4066" s="3" t="str">
        <v>a6f51041-4272-4b80-933c-d9d851b674fe</v>
      </c>
      <c r="D4066" s="2" t="s">
        <v>19</v>
      </c>
      <c r="E4066" s="2" t="s">
        <v>23</v>
      </c>
      <c r="F4066" s="13" t="str">
        <f t="shared" si="474"/>
        <v>02/ 12/ 2021</v>
      </c>
      <c r="G4066" s="4">
        <v>44532.687268518515</v>
      </c>
      <c r="H4066" s="4">
        <v>44532.689120370371</v>
      </c>
      <c r="I4066" s="19" t="str">
        <f t="shared" si="468"/>
        <v>16:29:40</v>
      </c>
      <c r="J4066" s="17" t="str">
        <f t="shared" si="469"/>
        <v>16:32:20</v>
      </c>
      <c r="K4066" s="17" t="str">
        <f t="shared" si="470"/>
        <v>yes</v>
      </c>
      <c r="L4066" s="17">
        <f t="shared" si="471"/>
        <v>1.8518518518518823E-3</v>
      </c>
      <c r="M4066" s="17" t="str">
        <f t="shared" si="472"/>
        <v>-</v>
      </c>
      <c r="N4066" s="13" t="str">
        <f t="shared" si="473"/>
        <v xml:space="preserve"> Dec</v>
      </c>
      <c r="O4066" s="2" t="s">
        <v>21</v>
      </c>
      <c r="P4066" s="5">
        <v>0</v>
      </c>
      <c r="Q4066" s="2" t="s">
        <v>21</v>
      </c>
      <c r="R4066" s="2">
        <v>4</v>
      </c>
    </row>
    <row r="4067" spans="1:18" ht="12.75">
      <c r="A4067" s="2">
        <v>8613446</v>
      </c>
      <c r="B4067" s="3" t="s">
        <v>9125</v>
      </c>
      <c r="C4067" s="3" t="str">
        <v>5c82a3eb-3549-48ea-9087-7af9f5268208</v>
      </c>
      <c r="D4067" s="2" t="s">
        <v>19</v>
      </c>
      <c r="E4067" s="2" t="s">
        <v>20</v>
      </c>
      <c r="F4067" s="13" t="str">
        <f t="shared" si="474"/>
        <v>16/ 02/ 2021</v>
      </c>
      <c r="G4067" s="2" t="s">
        <v>9126</v>
      </c>
      <c r="H4067" s="2" t="s">
        <v>9127</v>
      </c>
      <c r="I4067" s="19" t="str">
        <f t="shared" si="468"/>
        <v>14:40:40</v>
      </c>
      <c r="J4067" s="17" t="str">
        <f t="shared" si="469"/>
        <v>15:41:01</v>
      </c>
      <c r="K4067" s="17" t="str">
        <f t="shared" si="470"/>
        <v>yes</v>
      </c>
      <c r="L4067" s="17">
        <f t="shared" si="471"/>
        <v>4.1909722222222223E-2</v>
      </c>
      <c r="M4067" s="17" t="str">
        <f t="shared" si="472"/>
        <v>3rd week of feb</v>
      </c>
      <c r="N4067" s="13" t="str">
        <f t="shared" si="473"/>
        <v xml:space="preserve"> Feb</v>
      </c>
      <c r="O4067" s="2" t="s">
        <v>21</v>
      </c>
      <c r="P4067" s="5">
        <v>0</v>
      </c>
      <c r="Q4067" s="2" t="s">
        <v>21</v>
      </c>
      <c r="R4067" s="2">
        <v>0</v>
      </c>
    </row>
    <row r="4068" spans="1:18" ht="12.75">
      <c r="A4068" s="2">
        <v>8605611</v>
      </c>
      <c r="B4068" s="3" t="s">
        <v>9128</v>
      </c>
      <c r="C4068" s="3" t="str">
        <v>3e87d9fc-ece7-4ed4-84f7-19889672630f</v>
      </c>
      <c r="D4068" s="2" t="s">
        <v>491</v>
      </c>
      <c r="E4068" s="2" t="s">
        <v>37</v>
      </c>
      <c r="F4068" s="13" t="str">
        <f t="shared" si="474"/>
        <v>15/ 02/ 2021</v>
      </c>
      <c r="G4068" s="2" t="s">
        <v>9129</v>
      </c>
      <c r="H4068" s="2" t="s">
        <v>9130</v>
      </c>
      <c r="I4068" s="19" t="str">
        <f t="shared" si="468"/>
        <v>13:00:52</v>
      </c>
      <c r="J4068" s="17" t="str">
        <f t="shared" si="469"/>
        <v>13:43:23</v>
      </c>
      <c r="K4068" s="17" t="str">
        <f t="shared" si="470"/>
        <v>yes</v>
      </c>
      <c r="L4068" s="17">
        <f t="shared" si="471"/>
        <v>2.9525462962962989E-2</v>
      </c>
      <c r="M4068" s="17" t="str">
        <f t="shared" si="472"/>
        <v>3rd week of feb</v>
      </c>
      <c r="N4068" s="13" t="str">
        <f t="shared" si="473"/>
        <v xml:space="preserve"> Feb</v>
      </c>
      <c r="O4068" s="2" t="s">
        <v>9131</v>
      </c>
      <c r="P4068" s="5">
        <v>0</v>
      </c>
      <c r="Q4068" s="5">
        <v>9.2592592592592588E-5</v>
      </c>
      <c r="R4068" s="2">
        <v>0</v>
      </c>
    </row>
    <row r="4069" spans="1:18" ht="12.75">
      <c r="A4069" s="2">
        <v>8611336</v>
      </c>
      <c r="B4069" s="3" t="s">
        <v>9132</v>
      </c>
      <c r="C4069" s="3" t="str">
        <v>ff421fca-f3b5-47fe-82df-4126ef2f0cca</v>
      </c>
      <c r="D4069" s="2" t="s">
        <v>102</v>
      </c>
      <c r="E4069" s="2" t="s">
        <v>37</v>
      </c>
      <c r="F4069" s="13" t="str">
        <f t="shared" si="474"/>
        <v>16/ 02/ 2021</v>
      </c>
      <c r="G4069" s="2" t="s">
        <v>9133</v>
      </c>
      <c r="H4069" s="2" t="s">
        <v>9134</v>
      </c>
      <c r="I4069" s="19" t="str">
        <f t="shared" si="468"/>
        <v>10:26:55</v>
      </c>
      <c r="J4069" s="17" t="str">
        <f t="shared" si="469"/>
        <v>10:36:45</v>
      </c>
      <c r="K4069" s="17" t="str">
        <f t="shared" si="470"/>
        <v>yes</v>
      </c>
      <c r="L4069" s="17">
        <f t="shared" si="471"/>
        <v>6.8287037037036979E-3</v>
      </c>
      <c r="M4069" s="17" t="str">
        <f t="shared" si="472"/>
        <v>3rd week of feb</v>
      </c>
      <c r="N4069" s="13" t="str">
        <f t="shared" si="473"/>
        <v xml:space="preserve"> Feb</v>
      </c>
      <c r="O4069" s="2" t="s">
        <v>9135</v>
      </c>
      <c r="P4069" s="5">
        <v>0</v>
      </c>
      <c r="Q4069" s="5">
        <v>8.1018518518518516E-5</v>
      </c>
      <c r="R4069" s="2">
        <v>4</v>
      </c>
    </row>
    <row r="4070" spans="1:18" ht="12.75">
      <c r="A4070" s="2">
        <v>8669721</v>
      </c>
      <c r="B4070" s="3" t="s">
        <v>9136</v>
      </c>
      <c r="C4070" s="3" t="str">
        <v>64a9330f-8015-4100-969d-f3d1c80aa461</v>
      </c>
      <c r="D4070" s="2" t="s">
        <v>19</v>
      </c>
      <c r="E4070" s="2" t="s">
        <v>20</v>
      </c>
      <c r="F4070" s="13" t="str">
        <f t="shared" si="474"/>
        <v>25/ 02/ 2021</v>
      </c>
      <c r="G4070" s="2" t="s">
        <v>9137</v>
      </c>
      <c r="H4070" s="2" t="s">
        <v>9138</v>
      </c>
      <c r="I4070" s="19" t="str">
        <f t="shared" si="468"/>
        <v>15:36:23</v>
      </c>
      <c r="J4070" s="17" t="str">
        <f t="shared" si="469"/>
        <v>16:37:00</v>
      </c>
      <c r="K4070" s="17" t="str">
        <f t="shared" si="470"/>
        <v>yes</v>
      </c>
      <c r="L4070" s="17">
        <f t="shared" si="471"/>
        <v>4.20949074074074E-2</v>
      </c>
      <c r="M4070" s="17" t="str">
        <f t="shared" si="472"/>
        <v>4rth week of feb</v>
      </c>
      <c r="N4070" s="13" t="str">
        <f t="shared" si="473"/>
        <v xml:space="preserve"> Feb</v>
      </c>
      <c r="O4070" s="2" t="s">
        <v>21</v>
      </c>
      <c r="P4070" s="5">
        <v>0</v>
      </c>
      <c r="Q4070" s="2" t="s">
        <v>21</v>
      </c>
      <c r="R4070" s="2">
        <v>0</v>
      </c>
    </row>
    <row r="4071" spans="1:18" ht="12.75">
      <c r="A4071" s="2">
        <v>8593296</v>
      </c>
      <c r="B4071" s="3" t="s">
        <v>9139</v>
      </c>
      <c r="C4071" s="3" t="str">
        <v>2a3cd6fb-f48b-482f-82e8-ea6c30ebcac2</v>
      </c>
      <c r="D4071" s="2" t="s">
        <v>63</v>
      </c>
      <c r="E4071" s="2" t="s">
        <v>37</v>
      </c>
      <c r="F4071" s="13" t="str">
        <f t="shared" si="474"/>
        <v>13/ 02/ 2021</v>
      </c>
      <c r="G4071" s="2" t="s">
        <v>9140</v>
      </c>
      <c r="H4071" s="2" t="s">
        <v>9141</v>
      </c>
      <c r="I4071" s="19" t="str">
        <f t="shared" si="468"/>
        <v>14:02:02</v>
      </c>
      <c r="J4071" s="17" t="str">
        <f t="shared" si="469"/>
        <v>14:17:34</v>
      </c>
      <c r="K4071" s="17" t="str">
        <f t="shared" si="470"/>
        <v>yes</v>
      </c>
      <c r="L4071" s="17">
        <f t="shared" si="471"/>
        <v>1.0787037037037095E-2</v>
      </c>
      <c r="M4071" s="17" t="str">
        <f t="shared" si="472"/>
        <v>2nd week of feb</v>
      </c>
      <c r="N4071" s="13" t="str">
        <f t="shared" si="473"/>
        <v xml:space="preserve"> Feb</v>
      </c>
      <c r="O4071" s="2" t="s">
        <v>9142</v>
      </c>
      <c r="P4071" s="5">
        <v>0</v>
      </c>
      <c r="Q4071" s="5">
        <v>8.1018518518518516E-5</v>
      </c>
      <c r="R4071" s="2">
        <v>0</v>
      </c>
    </row>
    <row r="4072" spans="1:18" ht="12.75">
      <c r="A4072" s="2">
        <v>8621316</v>
      </c>
      <c r="B4072" s="3" t="s">
        <v>9143</v>
      </c>
      <c r="C4072" s="3" t="str">
        <v>1818d720-4f2b-4668-816a-98a76ee4b222</v>
      </c>
      <c r="D4072" s="2" t="s">
        <v>446</v>
      </c>
      <c r="E4072" s="2" t="s">
        <v>31</v>
      </c>
      <c r="F4072" s="13" t="str">
        <f t="shared" si="474"/>
        <v>17/ 02/ 2021</v>
      </c>
      <c r="G4072" s="2" t="s">
        <v>9144</v>
      </c>
      <c r="H4072" s="2" t="s">
        <v>9145</v>
      </c>
      <c r="I4072" s="19" t="str">
        <f t="shared" si="468"/>
        <v>16:59:08</v>
      </c>
      <c r="J4072" s="17" t="str">
        <f t="shared" si="469"/>
        <v>17:11:58</v>
      </c>
      <c r="K4072" s="17" t="str">
        <f t="shared" si="470"/>
        <v>no</v>
      </c>
      <c r="L4072" s="17">
        <f t="shared" si="471"/>
        <v>8.9120370370370239E-3</v>
      </c>
      <c r="M4072" s="17" t="str">
        <f t="shared" si="472"/>
        <v>3rd week of feb</v>
      </c>
      <c r="N4072" s="13" t="str">
        <f t="shared" si="473"/>
        <v xml:space="preserve"> Feb</v>
      </c>
      <c r="O4072" s="2" t="s">
        <v>9146</v>
      </c>
      <c r="P4072" s="5">
        <v>0</v>
      </c>
      <c r="Q4072" s="5">
        <v>5.7870370370370373E-5</v>
      </c>
      <c r="R4072" s="2">
        <v>0</v>
      </c>
    </row>
    <row r="4073" spans="1:18" ht="12.75">
      <c r="A4073" s="2">
        <v>8653477</v>
      </c>
      <c r="B4073" s="3" t="s">
        <v>9147</v>
      </c>
      <c r="C4073" s="3" t="str">
        <v>b061e4af-b68d-4b19-b769-858bbc950a8a</v>
      </c>
      <c r="D4073" s="2" t="s">
        <v>19</v>
      </c>
      <c r="E4073" s="2" t="s">
        <v>23</v>
      </c>
      <c r="F4073" s="13" t="str">
        <f t="shared" si="474"/>
        <v>23/ 02/ 2021</v>
      </c>
      <c r="G4073" s="2" t="s">
        <v>9148</v>
      </c>
      <c r="H4073" s="2" t="s">
        <v>9149</v>
      </c>
      <c r="I4073" s="19" t="str">
        <f t="shared" si="468"/>
        <v>01:43:34</v>
      </c>
      <c r="J4073" s="17" t="str">
        <f t="shared" si="469"/>
        <v>01:44:20</v>
      </c>
      <c r="K4073" s="17" t="str">
        <f t="shared" si="470"/>
        <v>no</v>
      </c>
      <c r="L4073" s="17">
        <f t="shared" si="471"/>
        <v>5.3240740740739811E-4</v>
      </c>
      <c r="M4073" s="17" t="str">
        <f t="shared" si="472"/>
        <v>4rth week of feb</v>
      </c>
      <c r="N4073" s="13" t="str">
        <f t="shared" si="473"/>
        <v xml:space="preserve"> Feb</v>
      </c>
      <c r="O4073" s="2" t="s">
        <v>21</v>
      </c>
      <c r="P4073" s="5">
        <v>0</v>
      </c>
      <c r="Q4073" s="2" t="s">
        <v>21</v>
      </c>
      <c r="R4073" s="2">
        <v>1</v>
      </c>
    </row>
    <row r="4074" spans="1:18" ht="12.75">
      <c r="A4074" s="2">
        <v>8655236</v>
      </c>
      <c r="B4074" s="3" t="s">
        <v>9150</v>
      </c>
      <c r="C4074" s="3" t="str">
        <v>bf73169f-760d-44e8-8496-71e848cb0fb5</v>
      </c>
      <c r="D4074" s="2" t="s">
        <v>19</v>
      </c>
      <c r="E4074" s="2" t="s">
        <v>20</v>
      </c>
      <c r="F4074" s="13" t="str">
        <f>TEXT(G4074,"dd/ mm/ yyyy")</f>
        <v>23/ 02/ 2021</v>
      </c>
      <c r="G4074" s="2" t="s">
        <v>9151</v>
      </c>
      <c r="H4074" s="2" t="s">
        <v>9152</v>
      </c>
      <c r="I4074" s="19" t="str">
        <f t="shared" si="468"/>
        <v>12:42:15</v>
      </c>
      <c r="J4074" s="17" t="str">
        <f t="shared" si="469"/>
        <v>13:42:47</v>
      </c>
      <c r="K4074" s="17" t="str">
        <f t="shared" si="470"/>
        <v>yes</v>
      </c>
      <c r="L4074" s="17">
        <f t="shared" si="471"/>
        <v>4.2037037037036984E-2</v>
      </c>
      <c r="M4074" s="17" t="str">
        <f t="shared" si="472"/>
        <v>4rth week of feb</v>
      </c>
      <c r="N4074" s="13" t="str">
        <f t="shared" si="473"/>
        <v xml:space="preserve"> Feb</v>
      </c>
      <c r="O4074" s="2" t="s">
        <v>21</v>
      </c>
      <c r="P4074" s="5">
        <v>0</v>
      </c>
      <c r="Q4074" s="2" t="s">
        <v>21</v>
      </c>
      <c r="R4074" s="2">
        <v>0</v>
      </c>
    </row>
    <row r="4075" spans="1:18" ht="12.75">
      <c r="A4075" s="2">
        <v>8659911</v>
      </c>
      <c r="B4075" s="3" t="s">
        <v>9153</v>
      </c>
      <c r="C4075" s="3" t="str">
        <v>e94671dd-9226-49a1-bc12-132a7de11009</v>
      </c>
      <c r="D4075" s="2" t="s">
        <v>19</v>
      </c>
      <c r="E4075" s="2" t="s">
        <v>23</v>
      </c>
      <c r="F4075" s="13" t="str">
        <f t="shared" si="474"/>
        <v>24/ 02/ 2021</v>
      </c>
      <c r="G4075" s="2" t="s">
        <v>9154</v>
      </c>
      <c r="H4075" s="2" t="s">
        <v>9155</v>
      </c>
      <c r="I4075" s="19" t="str">
        <f t="shared" si="468"/>
        <v>08:00:34</v>
      </c>
      <c r="J4075" s="17" t="str">
        <f t="shared" si="469"/>
        <v>08:00:56</v>
      </c>
      <c r="K4075" s="17" t="str">
        <f t="shared" si="470"/>
        <v>no</v>
      </c>
      <c r="L4075" s="17">
        <f t="shared" si="471"/>
        <v>2.5462962962963243E-4</v>
      </c>
      <c r="M4075" s="17" t="str">
        <f t="shared" si="472"/>
        <v>4rth week of feb</v>
      </c>
      <c r="N4075" s="13" t="str">
        <f t="shared" si="473"/>
        <v xml:space="preserve"> Feb</v>
      </c>
      <c r="O4075" s="2" t="s">
        <v>21</v>
      </c>
      <c r="P4075" s="5">
        <v>0</v>
      </c>
      <c r="Q4075" s="2" t="s">
        <v>21</v>
      </c>
      <c r="R4075" s="2">
        <v>1</v>
      </c>
    </row>
    <row r="4076" spans="1:18" ht="12.75">
      <c r="A4076" s="2">
        <v>8626048</v>
      </c>
      <c r="B4076" s="3" t="s">
        <v>9156</v>
      </c>
      <c r="C4076" s="3" t="str">
        <v>dd4ec800-661e-49a6-9b43-d47d63d2c69f</v>
      </c>
      <c r="D4076" s="2" t="s">
        <v>19</v>
      </c>
      <c r="E4076" s="2" t="s">
        <v>20</v>
      </c>
      <c r="F4076" s="13" t="str">
        <f t="shared" si="474"/>
        <v>18/ 02/ 2021</v>
      </c>
      <c r="G4076" s="2" t="s">
        <v>9157</v>
      </c>
      <c r="H4076" s="2" t="s">
        <v>9158</v>
      </c>
      <c r="I4076" s="19" t="str">
        <f t="shared" si="468"/>
        <v>12:49:08</v>
      </c>
      <c r="J4076" s="17" t="str">
        <f t="shared" si="469"/>
        <v>14:00:37</v>
      </c>
      <c r="K4076" s="17" t="str">
        <f t="shared" si="470"/>
        <v>yes</v>
      </c>
      <c r="L4076" s="17">
        <f t="shared" si="471"/>
        <v>4.9641203703703729E-2</v>
      </c>
      <c r="M4076" s="17" t="str">
        <f t="shared" si="472"/>
        <v>3rd week of feb</v>
      </c>
      <c r="N4076" s="13" t="str">
        <f t="shared" si="473"/>
        <v xml:space="preserve"> Feb</v>
      </c>
      <c r="O4076" s="2" t="s">
        <v>21</v>
      </c>
      <c r="P4076" s="5">
        <v>0</v>
      </c>
      <c r="Q4076" s="2" t="s">
        <v>21</v>
      </c>
      <c r="R4076" s="2">
        <v>0</v>
      </c>
    </row>
    <row r="4077" spans="1:18" ht="12.75">
      <c r="A4077" s="2">
        <v>8626554</v>
      </c>
      <c r="B4077" s="3" t="s">
        <v>9159</v>
      </c>
      <c r="C4077" s="3" t="str">
        <v>6c0998be-61bc-4e9d-a22d-0a5fa9476d7d</v>
      </c>
      <c r="D4077" s="2" t="s">
        <v>483</v>
      </c>
      <c r="E4077" s="2" t="s">
        <v>37</v>
      </c>
      <c r="F4077" s="13" t="str">
        <f t="shared" si="474"/>
        <v>18/ 02/ 2021</v>
      </c>
      <c r="G4077" s="2" t="s">
        <v>9160</v>
      </c>
      <c r="H4077" s="2" t="s">
        <v>9161</v>
      </c>
      <c r="I4077" s="19" t="str">
        <f t="shared" si="468"/>
        <v>13:47:15</v>
      </c>
      <c r="J4077" s="17" t="str">
        <f t="shared" si="469"/>
        <v>14:25:45</v>
      </c>
      <c r="K4077" s="17" t="str">
        <f t="shared" si="470"/>
        <v>yes</v>
      </c>
      <c r="L4077" s="17">
        <f t="shared" si="471"/>
        <v>2.6736111111111183E-2</v>
      </c>
      <c r="M4077" s="17" t="str">
        <f t="shared" si="472"/>
        <v>3rd week of feb</v>
      </c>
      <c r="N4077" s="13" t="str">
        <f t="shared" si="473"/>
        <v xml:space="preserve"> Feb</v>
      </c>
      <c r="O4077" s="2" t="s">
        <v>9162</v>
      </c>
      <c r="P4077" s="5">
        <v>0</v>
      </c>
      <c r="Q4077" s="5">
        <v>8.1018518518518516E-5</v>
      </c>
      <c r="R4077" s="2">
        <v>0</v>
      </c>
    </row>
    <row r="4078" spans="1:18" ht="12.75">
      <c r="A4078" s="2">
        <v>8665676</v>
      </c>
      <c r="B4078" s="3" t="s">
        <v>9163</v>
      </c>
      <c r="C4078" s="3" t="str">
        <v>ca4dcf10-1273-43d3-ba88-98f60b90fee7</v>
      </c>
      <c r="D4078" s="2" t="s">
        <v>19</v>
      </c>
      <c r="E4078" s="2" t="s">
        <v>23</v>
      </c>
      <c r="F4078" s="13" t="str">
        <f t="shared" si="474"/>
        <v>24/ 02/ 2021</v>
      </c>
      <c r="G4078" s="2" t="s">
        <v>9164</v>
      </c>
      <c r="H4078" s="2" t="s">
        <v>9165</v>
      </c>
      <c r="I4078" s="19" t="str">
        <f t="shared" si="468"/>
        <v>21:53:17</v>
      </c>
      <c r="J4078" s="17" t="str">
        <f t="shared" si="469"/>
        <v>21:53:45</v>
      </c>
      <c r="K4078" s="17" t="str">
        <f t="shared" si="470"/>
        <v>no</v>
      </c>
      <c r="L4078" s="17">
        <f t="shared" si="471"/>
        <v>3.240740740739767E-4</v>
      </c>
      <c r="M4078" s="17" t="str">
        <f t="shared" si="472"/>
        <v>4rth week of feb</v>
      </c>
      <c r="N4078" s="13" t="str">
        <f t="shared" si="473"/>
        <v xml:space="preserve"> Feb</v>
      </c>
      <c r="O4078" s="2" t="s">
        <v>21</v>
      </c>
      <c r="P4078" s="5">
        <v>0</v>
      </c>
      <c r="Q4078" s="2" t="s">
        <v>21</v>
      </c>
      <c r="R4078" s="2">
        <v>3</v>
      </c>
    </row>
    <row r="4079" spans="1:18" ht="12.75">
      <c r="A4079" s="2">
        <v>8549376</v>
      </c>
      <c r="B4079" s="3" t="s">
        <v>9166</v>
      </c>
      <c r="C4079" s="3" t="str">
        <v>a18f8068-3ccf-4ada-af73-fd9c69d4495c</v>
      </c>
      <c r="D4079" s="2" t="s">
        <v>335</v>
      </c>
      <c r="E4079" s="2" t="s">
        <v>37</v>
      </c>
      <c r="F4079" s="13" t="str">
        <f t="shared" si="474"/>
        <v>02/ 07/ 2021</v>
      </c>
      <c r="G4079" s="4">
        <v>44379.433263888888</v>
      </c>
      <c r="H4079" s="4">
        <v>44379.439629629633</v>
      </c>
      <c r="I4079" s="19" t="str">
        <f t="shared" si="468"/>
        <v>10:23:54</v>
      </c>
      <c r="J4079" s="17" t="str">
        <f t="shared" si="469"/>
        <v>10:33:04</v>
      </c>
      <c r="K4079" s="17" t="str">
        <f t="shared" si="470"/>
        <v>yes</v>
      </c>
      <c r="L4079" s="17">
        <f t="shared" si="471"/>
        <v>6.3657407407407551E-3</v>
      </c>
      <c r="M4079" s="17" t="str">
        <f t="shared" si="472"/>
        <v>-</v>
      </c>
      <c r="N4079" s="13" t="str">
        <f t="shared" si="473"/>
        <v xml:space="preserve"> Jul</v>
      </c>
      <c r="O4079" s="4">
        <v>44379.435833333337</v>
      </c>
      <c r="P4079" s="5">
        <v>0</v>
      </c>
      <c r="Q4079" s="5">
        <v>5.7870370370370373E-5</v>
      </c>
      <c r="R4079" s="2">
        <v>0</v>
      </c>
    </row>
    <row r="4080" spans="1:18" ht="12.75">
      <c r="A4080" s="2">
        <v>8605534</v>
      </c>
      <c r="B4080" s="3" t="s">
        <v>9167</v>
      </c>
      <c r="C4080" s="3" t="str">
        <v>dd994a09-766f-4bad-a348-2f271cf4a309</v>
      </c>
      <c r="D4080" s="2" t="s">
        <v>19</v>
      </c>
      <c r="E4080" s="2" t="s">
        <v>20</v>
      </c>
      <c r="F4080" s="13" t="str">
        <f t="shared" si="474"/>
        <v>15/ 02/ 2021</v>
      </c>
      <c r="G4080" s="2" t="s">
        <v>9168</v>
      </c>
      <c r="H4080" s="2" t="s">
        <v>9169</v>
      </c>
      <c r="I4080" s="19" t="str">
        <f t="shared" si="468"/>
        <v>12:52:25</v>
      </c>
      <c r="J4080" s="17" t="str">
        <f t="shared" si="469"/>
        <v>13:53:44</v>
      </c>
      <c r="K4080" s="17" t="str">
        <f t="shared" si="470"/>
        <v>yes</v>
      </c>
      <c r="L4080" s="17">
        <f t="shared" si="471"/>
        <v>4.2581018518518476E-2</v>
      </c>
      <c r="M4080" s="17" t="str">
        <f t="shared" si="472"/>
        <v>3rd week of feb</v>
      </c>
      <c r="N4080" s="13" t="str">
        <f t="shared" si="473"/>
        <v xml:space="preserve"> Feb</v>
      </c>
      <c r="O4080" s="2" t="s">
        <v>21</v>
      </c>
      <c r="P4080" s="5">
        <v>1.9675925925925926E-4</v>
      </c>
      <c r="Q4080" s="2" t="s">
        <v>21</v>
      </c>
      <c r="R4080" s="2">
        <v>0</v>
      </c>
    </row>
    <row r="4081" spans="1:18" ht="12.75">
      <c r="A4081" s="2">
        <v>8544493</v>
      </c>
      <c r="B4081" s="3" t="s">
        <v>9170</v>
      </c>
      <c r="C4081" s="3" t="str">
        <v>ee537ca5-ad8d-4a83-b3d8-f0d206f0b232</v>
      </c>
      <c r="D4081" s="2" t="s">
        <v>55</v>
      </c>
      <c r="E4081" s="2" t="s">
        <v>37</v>
      </c>
      <c r="F4081" s="13" t="str">
        <f t="shared" si="474"/>
        <v>02/ 06/ 2021</v>
      </c>
      <c r="G4081" s="4">
        <v>44349.587222222224</v>
      </c>
      <c r="H4081" s="4">
        <v>44349.596273148149</v>
      </c>
      <c r="I4081" s="19" t="str">
        <f t="shared" si="468"/>
        <v>14:05:36</v>
      </c>
      <c r="J4081" s="17" t="str">
        <f t="shared" si="469"/>
        <v>14:18:38</v>
      </c>
      <c r="K4081" s="17" t="str">
        <f t="shared" si="470"/>
        <v>yes</v>
      </c>
      <c r="L4081" s="17">
        <f t="shared" si="471"/>
        <v>9.0509259259259345E-3</v>
      </c>
      <c r="M4081" s="17" t="str">
        <f t="shared" si="472"/>
        <v>-</v>
      </c>
      <c r="N4081" s="13" t="str">
        <f t="shared" si="473"/>
        <v xml:space="preserve"> Jun</v>
      </c>
      <c r="O4081" s="4">
        <v>44349.592430555553</v>
      </c>
      <c r="P4081" s="5">
        <v>0</v>
      </c>
      <c r="Q4081" s="5">
        <v>2.8935185185185184E-4</v>
      </c>
      <c r="R4081" s="2">
        <v>0</v>
      </c>
    </row>
    <row r="4082" spans="1:18" ht="12.75">
      <c r="A4082" s="2">
        <v>8678973</v>
      </c>
      <c r="B4082" s="3" t="s">
        <v>9171</v>
      </c>
      <c r="C4082" s="3" t="str">
        <v>f04a4258-f119-462b-ae75-b145a0baadc4</v>
      </c>
      <c r="D4082" s="2" t="s">
        <v>19</v>
      </c>
      <c r="E4082" s="2" t="s">
        <v>20</v>
      </c>
      <c r="F4082" s="13" t="str">
        <f t="shared" si="474"/>
        <v>27/ 02/ 2021</v>
      </c>
      <c r="G4082" s="2" t="s">
        <v>9172</v>
      </c>
      <c r="H4082" s="2" t="s">
        <v>9173</v>
      </c>
      <c r="I4082" s="19" t="str">
        <f t="shared" si="468"/>
        <v>00:06:02</v>
      </c>
      <c r="J4082" s="17" t="str">
        <f t="shared" si="469"/>
        <v>01:06:17</v>
      </c>
      <c r="K4082" s="17" t="str">
        <f t="shared" si="470"/>
        <v>no</v>
      </c>
      <c r="L4082" s="17">
        <f t="shared" si="471"/>
        <v>4.1840277777777775E-2</v>
      </c>
      <c r="M4082" s="17" t="str">
        <f t="shared" si="472"/>
        <v>4rth week of feb</v>
      </c>
      <c r="N4082" s="13" t="str">
        <f t="shared" si="473"/>
        <v xml:space="preserve"> Feb</v>
      </c>
      <c r="O4082" s="2" t="s">
        <v>21</v>
      </c>
      <c r="P4082" s="5">
        <v>0</v>
      </c>
      <c r="Q4082" s="2" t="s">
        <v>21</v>
      </c>
      <c r="R4082" s="2">
        <v>0</v>
      </c>
    </row>
    <row r="4083" spans="1:18" ht="12.75">
      <c r="A4083" s="2">
        <v>8628449</v>
      </c>
      <c r="B4083" s="3" t="s">
        <v>9174</v>
      </c>
      <c r="C4083" s="3" t="str">
        <v>d00e3d46-6dfa-46f0-a55b-6a64e0566913</v>
      </c>
      <c r="D4083" s="2" t="s">
        <v>324</v>
      </c>
      <c r="E4083" s="2" t="s">
        <v>31</v>
      </c>
      <c r="F4083" s="13" t="str">
        <f t="shared" si="474"/>
        <v>18/ 02/ 2021</v>
      </c>
      <c r="G4083" s="2" t="s">
        <v>9175</v>
      </c>
      <c r="H4083" s="2" t="s">
        <v>9176</v>
      </c>
      <c r="I4083" s="19" t="str">
        <f t="shared" si="468"/>
        <v>17:46:24</v>
      </c>
      <c r="J4083" s="17" t="str">
        <f t="shared" si="469"/>
        <v>18:00:27</v>
      </c>
      <c r="K4083" s="17" t="str">
        <f t="shared" si="470"/>
        <v>no</v>
      </c>
      <c r="L4083" s="17">
        <f t="shared" si="471"/>
        <v>9.7569444444445264E-3</v>
      </c>
      <c r="M4083" s="17" t="str">
        <f t="shared" si="472"/>
        <v>3rd week of feb</v>
      </c>
      <c r="N4083" s="13" t="str">
        <f t="shared" si="473"/>
        <v xml:space="preserve"> Feb</v>
      </c>
      <c r="O4083" s="2" t="s">
        <v>9177</v>
      </c>
      <c r="P4083" s="5">
        <v>0</v>
      </c>
      <c r="Q4083" s="5">
        <v>9.2592592592592588E-5</v>
      </c>
      <c r="R4083" s="2">
        <v>3</v>
      </c>
    </row>
    <row r="4084" spans="1:18" ht="12.75">
      <c r="A4084" s="2">
        <v>8594718</v>
      </c>
      <c r="B4084" s="3" t="s">
        <v>9178</v>
      </c>
      <c r="C4084" s="3" t="str">
        <v>d6f5f139-754b-4572-a73e-9421e2608d6d</v>
      </c>
      <c r="D4084" s="2" t="s">
        <v>19</v>
      </c>
      <c r="E4084" s="2" t="s">
        <v>20</v>
      </c>
      <c r="F4084" s="13" t="str">
        <f t="shared" si="474"/>
        <v>13/ 02/ 2021</v>
      </c>
      <c r="G4084" s="2" t="s">
        <v>9179</v>
      </c>
      <c r="H4084" s="2" t="s">
        <v>9180</v>
      </c>
      <c r="I4084" s="19" t="str">
        <f t="shared" si="468"/>
        <v>17:03:00</v>
      </c>
      <c r="J4084" s="17" t="str">
        <f t="shared" si="469"/>
        <v>18:04:07</v>
      </c>
      <c r="K4084" s="17" t="str">
        <f t="shared" si="470"/>
        <v>no</v>
      </c>
      <c r="L4084" s="17">
        <f t="shared" si="471"/>
        <v>4.2442129629629566E-2</v>
      </c>
      <c r="M4084" s="17" t="str">
        <f t="shared" si="472"/>
        <v>2nd week of feb</v>
      </c>
      <c r="N4084" s="13" t="str">
        <f t="shared" si="473"/>
        <v xml:space="preserve"> Feb</v>
      </c>
      <c r="O4084" s="2" t="s">
        <v>21</v>
      </c>
      <c r="P4084" s="5">
        <v>0</v>
      </c>
      <c r="Q4084" s="2" t="s">
        <v>21</v>
      </c>
      <c r="R4084" s="2">
        <v>0</v>
      </c>
    </row>
    <row r="4085" spans="1:18" ht="12.75">
      <c r="A4085" s="2">
        <v>8658227</v>
      </c>
      <c r="B4085" s="3" t="s">
        <v>9181</v>
      </c>
      <c r="C4085" s="3" t="str">
        <v>b65a36ce-5dac-4e6e-a5b7-b0e5104f9dc6</v>
      </c>
      <c r="D4085" s="2" t="s">
        <v>19</v>
      </c>
      <c r="E4085" s="2" t="s">
        <v>20</v>
      </c>
      <c r="F4085" s="13" t="str">
        <f t="shared" si="474"/>
        <v>23/ 02/ 2021</v>
      </c>
      <c r="G4085" s="2" t="s">
        <v>9182</v>
      </c>
      <c r="H4085" s="2" t="s">
        <v>9183</v>
      </c>
      <c r="I4085" s="19" t="str">
        <f t="shared" si="468"/>
        <v>20:00:44</v>
      </c>
      <c r="J4085" s="17" t="str">
        <f t="shared" si="469"/>
        <v>21:01:30</v>
      </c>
      <c r="K4085" s="17" t="str">
        <f t="shared" si="470"/>
        <v>no</v>
      </c>
      <c r="L4085" s="17">
        <f t="shared" si="471"/>
        <v>4.2199074074074083E-2</v>
      </c>
      <c r="M4085" s="17" t="str">
        <f t="shared" si="472"/>
        <v>4rth week of feb</v>
      </c>
      <c r="N4085" s="13" t="str">
        <f t="shared" si="473"/>
        <v xml:space="preserve"> Feb</v>
      </c>
      <c r="O4085" s="2" t="s">
        <v>21</v>
      </c>
      <c r="P4085" s="5">
        <v>0</v>
      </c>
      <c r="Q4085" s="2" t="s">
        <v>21</v>
      </c>
      <c r="R4085" s="2">
        <v>0</v>
      </c>
    </row>
    <row r="4086" spans="1:18" ht="12.75">
      <c r="A4086" s="2">
        <v>8597777</v>
      </c>
      <c r="B4086" s="3" t="s">
        <v>9184</v>
      </c>
      <c r="C4086" s="3" t="str">
        <v>aa4c63da-ffd9-4551-b5fc-a476ee912757</v>
      </c>
      <c r="D4086" s="2" t="s">
        <v>760</v>
      </c>
      <c r="E4086" s="2" t="s">
        <v>37</v>
      </c>
      <c r="F4086" s="13" t="str">
        <f t="shared" si="474"/>
        <v>14/ 02/ 2021</v>
      </c>
      <c r="G4086" s="2" t="s">
        <v>9185</v>
      </c>
      <c r="H4086" s="2" t="s">
        <v>9186</v>
      </c>
      <c r="I4086" s="19" t="str">
        <f t="shared" si="468"/>
        <v>08:57:46</v>
      </c>
      <c r="J4086" s="17" t="str">
        <f t="shared" si="469"/>
        <v>09:05:34</v>
      </c>
      <c r="K4086" s="17" t="str">
        <f t="shared" si="470"/>
        <v>no</v>
      </c>
      <c r="L4086" s="17">
        <f t="shared" si="471"/>
        <v>5.4166666666666807E-3</v>
      </c>
      <c r="M4086" s="17" t="str">
        <f t="shared" si="472"/>
        <v>2nd week of feb</v>
      </c>
      <c r="N4086" s="13" t="str">
        <f t="shared" si="473"/>
        <v xml:space="preserve"> Feb</v>
      </c>
      <c r="O4086" s="2" t="s">
        <v>9187</v>
      </c>
      <c r="P4086" s="5">
        <v>0</v>
      </c>
      <c r="Q4086" s="5">
        <v>1.5046296296296297E-4</v>
      </c>
      <c r="R4086" s="2">
        <v>0</v>
      </c>
    </row>
    <row r="4087" spans="1:18" ht="12.75">
      <c r="A4087" s="2">
        <v>8509446</v>
      </c>
      <c r="B4087" s="3" t="s">
        <v>9188</v>
      </c>
      <c r="C4087" s="3" t="str">
        <v>1871ea63-35c4-4681-9995-68c14d7ad28a</v>
      </c>
      <c r="D4087" s="2" t="s">
        <v>19</v>
      </c>
      <c r="E4087" s="2" t="s">
        <v>20</v>
      </c>
      <c r="F4087" s="13" t="str">
        <f t="shared" si="474"/>
        <v>02/ 01/ 2021</v>
      </c>
      <c r="G4087" s="4">
        <v>44198.737210648149</v>
      </c>
      <c r="H4087" s="4">
        <v>44198.77925925926</v>
      </c>
      <c r="I4087" s="19" t="str">
        <f t="shared" si="468"/>
        <v>17:41:35</v>
      </c>
      <c r="J4087" s="17" t="str">
        <f t="shared" si="469"/>
        <v>18:42:08</v>
      </c>
      <c r="K4087" s="17" t="str">
        <f t="shared" si="470"/>
        <v>no</v>
      </c>
      <c r="L4087" s="17">
        <f t="shared" si="471"/>
        <v>4.2048611111111023E-2</v>
      </c>
      <c r="M4087" s="17" t="str">
        <f t="shared" si="472"/>
        <v>-</v>
      </c>
      <c r="N4087" s="13" t="str">
        <f t="shared" si="473"/>
        <v xml:space="preserve"> Jan</v>
      </c>
      <c r="O4087" s="2" t="s">
        <v>21</v>
      </c>
      <c r="P4087" s="5">
        <v>0</v>
      </c>
      <c r="Q4087" s="2" t="s">
        <v>21</v>
      </c>
      <c r="R4087" s="2">
        <v>0</v>
      </c>
    </row>
    <row r="4088" spans="1:18" ht="12.75">
      <c r="A4088" s="2">
        <v>8541375</v>
      </c>
      <c r="B4088" s="3" t="s">
        <v>9189</v>
      </c>
      <c r="C4088" s="3" t="str">
        <v>a1131ddc-be9d-43a9-ab6a-cda9a1e34d72</v>
      </c>
      <c r="D4088" s="2" t="s">
        <v>19</v>
      </c>
      <c r="E4088" s="2" t="s">
        <v>20</v>
      </c>
      <c r="F4088" s="13" t="str">
        <f>TEXT(G4088,"dd/ mm/ yyyy")</f>
        <v>02/ 05/ 2021</v>
      </c>
      <c r="G4088" s="4">
        <v>44318.978402777779</v>
      </c>
      <c r="H4088" s="4">
        <v>44349.02076388889</v>
      </c>
      <c r="I4088" s="19" t="str">
        <f t="shared" si="468"/>
        <v>23:28:54</v>
      </c>
      <c r="J4088" s="17" t="str">
        <f t="shared" si="469"/>
        <v>00:29:54</v>
      </c>
      <c r="K4088" s="17" t="str">
        <f t="shared" si="470"/>
        <v>no</v>
      </c>
      <c r="L4088" s="17">
        <f t="shared" si="471"/>
        <v>-0.95763888888888882</v>
      </c>
      <c r="M4088" s="17" t="str">
        <f t="shared" si="472"/>
        <v>-</v>
      </c>
      <c r="N4088" s="13" t="str">
        <f t="shared" si="473"/>
        <v xml:space="preserve"> May</v>
      </c>
      <c r="O4088" s="2" t="s">
        <v>21</v>
      </c>
      <c r="P4088" s="5">
        <v>0</v>
      </c>
      <c r="Q4088" s="2" t="s">
        <v>21</v>
      </c>
      <c r="R4088" s="2">
        <v>0</v>
      </c>
    </row>
    <row r="4089" spans="1:18" ht="12.75">
      <c r="A4089" s="2">
        <v>8640659</v>
      </c>
      <c r="B4089" s="3" t="s">
        <v>9190</v>
      </c>
      <c r="C4089" s="3" t="str">
        <v>4f5cd036-b905-4588-b608-7b481d820acb</v>
      </c>
      <c r="D4089" s="2" t="s">
        <v>19</v>
      </c>
      <c r="E4089" s="2" t="s">
        <v>23</v>
      </c>
      <c r="F4089" s="13" t="str">
        <f t="shared" si="474"/>
        <v>20/ 02/ 2021</v>
      </c>
      <c r="G4089" s="2" t="s">
        <v>9191</v>
      </c>
      <c r="H4089" s="2" t="s">
        <v>9192</v>
      </c>
      <c r="I4089" s="19" t="str">
        <f t="shared" si="468"/>
        <v>18:30:15</v>
      </c>
      <c r="J4089" s="17" t="str">
        <f t="shared" si="469"/>
        <v>18:32:06</v>
      </c>
      <c r="K4089" s="17" t="str">
        <f t="shared" si="470"/>
        <v>no</v>
      </c>
      <c r="L4089" s="17">
        <f t="shared" si="471"/>
        <v>1.284722222222312E-3</v>
      </c>
      <c r="M4089" s="17" t="str">
        <f t="shared" si="472"/>
        <v>3rd week of feb</v>
      </c>
      <c r="N4089" s="13" t="str">
        <f t="shared" si="473"/>
        <v xml:space="preserve"> Feb</v>
      </c>
      <c r="O4089" s="2" t="s">
        <v>21</v>
      </c>
      <c r="P4089" s="5">
        <v>1.1574074074074073E-5</v>
      </c>
      <c r="Q4089" s="2" t="s">
        <v>21</v>
      </c>
      <c r="R4089" s="2">
        <v>3</v>
      </c>
    </row>
    <row r="4090" spans="1:18" ht="12.75">
      <c r="A4090" s="2">
        <v>8545053</v>
      </c>
      <c r="B4090" s="3" t="s">
        <v>9193</v>
      </c>
      <c r="C4090" s="3" t="str">
        <v>2a27847e-1397-4492-bd6c-81c9893e9e33</v>
      </c>
      <c r="D4090" s="2" t="s">
        <v>19</v>
      </c>
      <c r="E4090" s="2" t="s">
        <v>20</v>
      </c>
      <c r="F4090" s="13" t="str">
        <f>TEXT(G4090,"dd/ mm/ yyyy")</f>
        <v>02/ 06/ 2021</v>
      </c>
      <c r="G4090" s="4">
        <v>44349.633946759262</v>
      </c>
      <c r="H4090" s="4">
        <v>44349.675868055558</v>
      </c>
      <c r="I4090" s="19" t="str">
        <f t="shared" si="468"/>
        <v>15:12:53</v>
      </c>
      <c r="J4090" s="17" t="str">
        <f t="shared" si="469"/>
        <v>16:13:15</v>
      </c>
      <c r="K4090" s="17" t="str">
        <f t="shared" si="470"/>
        <v>yes</v>
      </c>
      <c r="L4090" s="17">
        <f t="shared" si="471"/>
        <v>4.1921296296296373E-2</v>
      </c>
      <c r="M4090" s="17" t="str">
        <f t="shared" si="472"/>
        <v>-</v>
      </c>
      <c r="N4090" s="13" t="str">
        <f t="shared" si="473"/>
        <v xml:space="preserve"> Jun</v>
      </c>
      <c r="O4090" s="2" t="s">
        <v>21</v>
      </c>
      <c r="P4090" s="5">
        <v>0</v>
      </c>
      <c r="Q4090" s="2" t="s">
        <v>21</v>
      </c>
      <c r="R4090" s="2">
        <v>0</v>
      </c>
    </row>
    <row r="4091" spans="1:18" ht="12.75">
      <c r="A4091" s="2">
        <v>8623553</v>
      </c>
      <c r="B4091" s="3" t="s">
        <v>9194</v>
      </c>
      <c r="C4091" s="3" t="str">
        <v>bb547cb0-dc39-46da-9546-1608cb66db96</v>
      </c>
      <c r="D4091" s="2" t="s">
        <v>19</v>
      </c>
      <c r="E4091" s="2" t="s">
        <v>23</v>
      </c>
      <c r="F4091" s="13" t="str">
        <f t="shared" si="474"/>
        <v>17/ 02/ 2021</v>
      </c>
      <c r="G4091" s="2" t="s">
        <v>9195</v>
      </c>
      <c r="H4091" s="2" t="s">
        <v>9196</v>
      </c>
      <c r="I4091" s="19" t="str">
        <f t="shared" si="468"/>
        <v>23:09:00</v>
      </c>
      <c r="J4091" s="17" t="str">
        <f t="shared" si="469"/>
        <v>23:10:55</v>
      </c>
      <c r="K4091" s="17" t="str">
        <f t="shared" si="470"/>
        <v>no</v>
      </c>
      <c r="L4091" s="17">
        <f t="shared" si="471"/>
        <v>1.3310185185185786E-3</v>
      </c>
      <c r="M4091" s="17" t="str">
        <f t="shared" si="472"/>
        <v>3rd week of feb</v>
      </c>
      <c r="N4091" s="13" t="str">
        <f t="shared" si="473"/>
        <v xml:space="preserve"> Feb</v>
      </c>
      <c r="O4091" s="2" t="s">
        <v>21</v>
      </c>
      <c r="P4091" s="5">
        <v>0</v>
      </c>
      <c r="Q4091" s="2" t="s">
        <v>21</v>
      </c>
      <c r="R4091" s="2">
        <v>1</v>
      </c>
    </row>
    <row r="4092" spans="1:18" ht="12.75">
      <c r="A4092" s="2">
        <v>8516304</v>
      </c>
      <c r="B4092" s="3" t="s">
        <v>9197</v>
      </c>
      <c r="C4092" s="3" t="str">
        <v>1620eece-f2bb-4d85-846a-735f4f1fa97e</v>
      </c>
      <c r="D4092" s="2" t="s">
        <v>19</v>
      </c>
      <c r="E4092" s="2" t="s">
        <v>20</v>
      </c>
      <c r="F4092" s="13" t="str">
        <f t="shared" si="474"/>
        <v>02/ 02/ 2021</v>
      </c>
      <c r="G4092" s="4">
        <v>44229.694490740738</v>
      </c>
      <c r="H4092" s="4">
        <v>44229.738217592596</v>
      </c>
      <c r="I4092" s="19" t="str">
        <f t="shared" si="468"/>
        <v>16:40:04</v>
      </c>
      <c r="J4092" s="17" t="str">
        <f t="shared" si="469"/>
        <v>17:43:02</v>
      </c>
      <c r="K4092" s="17" t="str">
        <f t="shared" si="470"/>
        <v>no</v>
      </c>
      <c r="L4092" s="17">
        <f t="shared" si="471"/>
        <v>4.3726851851851767E-2</v>
      </c>
      <c r="M4092" s="17" t="str">
        <f t="shared" si="472"/>
        <v>1st week of feb</v>
      </c>
      <c r="N4092" s="13" t="str">
        <f t="shared" si="473"/>
        <v xml:space="preserve"> Feb</v>
      </c>
      <c r="O4092" s="2" t="s">
        <v>21</v>
      </c>
      <c r="P4092" s="5">
        <v>0</v>
      </c>
      <c r="Q4092" s="2" t="s">
        <v>21</v>
      </c>
      <c r="R4092" s="2">
        <v>0</v>
      </c>
    </row>
    <row r="4093" spans="1:18" ht="12.75">
      <c r="A4093" s="2">
        <v>8660922</v>
      </c>
      <c r="B4093" s="3" t="s">
        <v>9198</v>
      </c>
      <c r="C4093" s="3" t="str">
        <v>10248458-3daa-456d-94ab-9ab3edf4ecbd</v>
      </c>
      <c r="D4093" s="2" t="s">
        <v>19</v>
      </c>
      <c r="E4093" s="2" t="s">
        <v>23</v>
      </c>
      <c r="F4093" s="13" t="str">
        <f t="shared" si="474"/>
        <v>24/ 02/ 2021</v>
      </c>
      <c r="G4093" s="2" t="s">
        <v>9199</v>
      </c>
      <c r="H4093" s="2" t="s">
        <v>9200</v>
      </c>
      <c r="I4093" s="19" t="str">
        <f t="shared" si="468"/>
        <v>11:15:03</v>
      </c>
      <c r="J4093" s="17" t="str">
        <f t="shared" si="469"/>
        <v>11:15:49</v>
      </c>
      <c r="K4093" s="17" t="str">
        <f t="shared" si="470"/>
        <v>yes</v>
      </c>
      <c r="L4093" s="17">
        <f t="shared" si="471"/>
        <v>5.3240740740745363E-4</v>
      </c>
      <c r="M4093" s="17" t="str">
        <f t="shared" si="472"/>
        <v>4rth week of feb</v>
      </c>
      <c r="N4093" s="13" t="str">
        <f t="shared" si="473"/>
        <v xml:space="preserve"> Feb</v>
      </c>
      <c r="O4093" s="2" t="s">
        <v>21</v>
      </c>
      <c r="P4093" s="5">
        <v>0</v>
      </c>
      <c r="Q4093" s="2" t="s">
        <v>21</v>
      </c>
      <c r="R4093" s="2">
        <v>0</v>
      </c>
    </row>
    <row r="4094" spans="1:18" ht="12.75">
      <c r="A4094" s="2">
        <v>8592107</v>
      </c>
      <c r="B4094" s="3" t="s">
        <v>9201</v>
      </c>
      <c r="C4094" s="3" t="str">
        <v>33e3c3c6-fcd3-4599-bbe8-54777f9360ea</v>
      </c>
      <c r="D4094" s="2" t="s">
        <v>19</v>
      </c>
      <c r="E4094" s="2" t="s">
        <v>20</v>
      </c>
      <c r="F4094" s="13" t="str">
        <f t="shared" si="474"/>
        <v>13/ 02/ 2021</v>
      </c>
      <c r="G4094" s="2" t="s">
        <v>9202</v>
      </c>
      <c r="H4094" s="2" t="s">
        <v>9203</v>
      </c>
      <c r="I4094" s="19" t="str">
        <f t="shared" si="468"/>
        <v>11:36:42</v>
      </c>
      <c r="J4094" s="17" t="str">
        <f t="shared" si="469"/>
        <v>12:37:10</v>
      </c>
      <c r="K4094" s="17" t="str">
        <f t="shared" si="470"/>
        <v>yes</v>
      </c>
      <c r="L4094" s="17">
        <f t="shared" si="471"/>
        <v>4.1990740740740773E-2</v>
      </c>
      <c r="M4094" s="17" t="str">
        <f t="shared" si="472"/>
        <v>2nd week of feb</v>
      </c>
      <c r="N4094" s="13" t="str">
        <f t="shared" si="473"/>
        <v xml:space="preserve"> Feb</v>
      </c>
      <c r="O4094" s="2" t="s">
        <v>21</v>
      </c>
      <c r="P4094" s="5">
        <v>0</v>
      </c>
      <c r="Q4094" s="2" t="s">
        <v>21</v>
      </c>
      <c r="R4094" s="2">
        <v>0</v>
      </c>
    </row>
    <row r="4095" spans="1:18" ht="12.75">
      <c r="A4095" s="2">
        <v>8562228</v>
      </c>
      <c r="B4095" s="3" t="s">
        <v>9204</v>
      </c>
      <c r="C4095" s="3" t="str">
        <v>3443385b-898e-470a-85c6-63879c0610e7</v>
      </c>
      <c r="D4095" s="2" t="s">
        <v>19</v>
      </c>
      <c r="E4095" s="2" t="s">
        <v>23</v>
      </c>
      <c r="F4095" s="13" t="str">
        <f t="shared" si="474"/>
        <v>02/ 09/ 2021</v>
      </c>
      <c r="G4095" s="4">
        <v>44441.419571759259</v>
      </c>
      <c r="H4095" s="4">
        <v>44441.419895833336</v>
      </c>
      <c r="I4095" s="19" t="str">
        <f t="shared" si="468"/>
        <v>10:04:11</v>
      </c>
      <c r="J4095" s="17" t="str">
        <f t="shared" si="469"/>
        <v>10:04:39</v>
      </c>
      <c r="K4095" s="17" t="str">
        <f t="shared" si="470"/>
        <v>yes</v>
      </c>
      <c r="L4095" s="17">
        <f t="shared" si="471"/>
        <v>3.2407407407414324E-4</v>
      </c>
      <c r="M4095" s="17" t="str">
        <f t="shared" si="472"/>
        <v>-</v>
      </c>
      <c r="N4095" s="13" t="str">
        <f t="shared" si="473"/>
        <v xml:space="preserve"> Sep</v>
      </c>
      <c r="O4095" s="2" t="s">
        <v>21</v>
      </c>
      <c r="P4095" s="5">
        <v>0</v>
      </c>
      <c r="Q4095" s="2" t="s">
        <v>21</v>
      </c>
      <c r="R4095" s="2">
        <v>3</v>
      </c>
    </row>
    <row r="4096" spans="1:18" ht="12.75">
      <c r="A4096" s="2">
        <v>8606882</v>
      </c>
      <c r="B4096" s="3" t="s">
        <v>9205</v>
      </c>
      <c r="C4096" s="3" t="str">
        <v>da6596c2-5080-4143-a5c5-03b95783301b</v>
      </c>
      <c r="D4096" s="2" t="s">
        <v>19</v>
      </c>
      <c r="E4096" s="2" t="s">
        <v>23</v>
      </c>
      <c r="F4096" s="13" t="str">
        <f t="shared" si="474"/>
        <v>15/ 02/ 2021</v>
      </c>
      <c r="G4096" s="2" t="s">
        <v>9206</v>
      </c>
      <c r="H4096" s="2" t="s">
        <v>9207</v>
      </c>
      <c r="I4096" s="19" t="str">
        <f t="shared" si="468"/>
        <v>15:16:23</v>
      </c>
      <c r="J4096" s="17" t="str">
        <f t="shared" si="469"/>
        <v>15:25:20</v>
      </c>
      <c r="K4096" s="17" t="str">
        <f t="shared" si="470"/>
        <v>yes</v>
      </c>
      <c r="L4096" s="17">
        <f t="shared" si="471"/>
        <v>6.2152777777778612E-3</v>
      </c>
      <c r="M4096" s="17" t="str">
        <f t="shared" si="472"/>
        <v>3rd week of feb</v>
      </c>
      <c r="N4096" s="13" t="str">
        <f t="shared" si="473"/>
        <v xml:space="preserve"> Feb</v>
      </c>
      <c r="O4096" s="2" t="s">
        <v>21</v>
      </c>
      <c r="P4096" s="5">
        <v>0</v>
      </c>
      <c r="Q4096" s="2" t="s">
        <v>21</v>
      </c>
      <c r="R4096" s="2">
        <v>4</v>
      </c>
    </row>
    <row r="4097" spans="1:18" ht="12.75">
      <c r="A4097" s="2">
        <v>8602796</v>
      </c>
      <c r="B4097" s="3" t="s">
        <v>9208</v>
      </c>
      <c r="C4097" s="3" t="str">
        <v>110d28a0-7e93-40b9-8683-35c0553c1514</v>
      </c>
      <c r="D4097" s="2" t="s">
        <v>19</v>
      </c>
      <c r="E4097" s="2" t="s">
        <v>20</v>
      </c>
      <c r="F4097" s="13" t="str">
        <f t="shared" si="474"/>
        <v>14/ 02/ 2021</v>
      </c>
      <c r="G4097" s="2" t="s">
        <v>9209</v>
      </c>
      <c r="H4097" s="2" t="s">
        <v>9210</v>
      </c>
      <c r="I4097" s="19" t="str">
        <f t="shared" si="468"/>
        <v>22:45:45</v>
      </c>
      <c r="J4097" s="17" t="str">
        <f t="shared" si="469"/>
        <v>23:46:17</v>
      </c>
      <c r="K4097" s="17" t="str">
        <f t="shared" si="470"/>
        <v>no</v>
      </c>
      <c r="L4097" s="17">
        <f t="shared" si="471"/>
        <v>4.2037037037037095E-2</v>
      </c>
      <c r="M4097" s="17" t="str">
        <f t="shared" si="472"/>
        <v>2nd week of feb</v>
      </c>
      <c r="N4097" s="13" t="str">
        <f t="shared" si="473"/>
        <v xml:space="preserve"> Feb</v>
      </c>
      <c r="O4097" s="2" t="s">
        <v>21</v>
      </c>
      <c r="P4097" s="5">
        <v>0</v>
      </c>
      <c r="Q4097" s="2" t="s">
        <v>21</v>
      </c>
      <c r="R4097" s="2">
        <v>0</v>
      </c>
    </row>
    <row r="4098" spans="1:18" ht="12.75">
      <c r="A4098" s="2">
        <v>8676800</v>
      </c>
      <c r="B4098" s="3" t="s">
        <v>9211</v>
      </c>
      <c r="C4098" s="3" t="str">
        <v>f9530f29-690f-4be2-824a-c88bd52e6659</v>
      </c>
      <c r="D4098" s="2" t="s">
        <v>63</v>
      </c>
      <c r="E4098" s="2" t="s">
        <v>37</v>
      </c>
      <c r="F4098" s="13" t="str">
        <f t="shared" si="474"/>
        <v>26/ 02/ 2021</v>
      </c>
      <c r="G4098" s="2" t="s">
        <v>9212</v>
      </c>
      <c r="H4098" s="2" t="s">
        <v>9213</v>
      </c>
      <c r="I4098" s="19" t="str">
        <f t="shared" si="468"/>
        <v>17:01:28</v>
      </c>
      <c r="J4098" s="17" t="str">
        <f t="shared" si="469"/>
        <v>17:30:08</v>
      </c>
      <c r="K4098" s="17" t="str">
        <f t="shared" si="470"/>
        <v>no</v>
      </c>
      <c r="L4098" s="17">
        <f t="shared" si="471"/>
        <v>1.9907407407407374E-2</v>
      </c>
      <c r="M4098" s="17" t="str">
        <f t="shared" si="472"/>
        <v>4rth week of feb</v>
      </c>
      <c r="N4098" s="13" t="str">
        <f t="shared" si="473"/>
        <v xml:space="preserve"> Feb</v>
      </c>
      <c r="O4098" s="2" t="s">
        <v>9214</v>
      </c>
      <c r="P4098" s="5">
        <v>0</v>
      </c>
      <c r="Q4098" s="5">
        <v>1.0879629629629629E-3</v>
      </c>
      <c r="R4098" s="2">
        <v>1</v>
      </c>
    </row>
    <row r="4099" spans="1:18" ht="12.75">
      <c r="A4099" s="2">
        <v>8675897</v>
      </c>
      <c r="B4099" s="3" t="s">
        <v>9215</v>
      </c>
      <c r="C4099" s="3" t="str">
        <v>46e1ae99-01da-4093-9e71-53a826a6f363</v>
      </c>
      <c r="D4099" s="2" t="s">
        <v>19</v>
      </c>
      <c r="E4099" s="2" t="s">
        <v>20</v>
      </c>
      <c r="F4099" s="13" t="str">
        <f t="shared" ref="F4099:F4100" si="475">TEXT(G4099,"dd/ mm/ yyyy")</f>
        <v>26/ 02/ 2021</v>
      </c>
      <c r="G4099" s="2" t="s">
        <v>9216</v>
      </c>
      <c r="H4099" s="2" t="s">
        <v>9217</v>
      </c>
      <c r="I4099" s="19" t="str">
        <f t="shared" ref="I4099:I4162" si="476">TEXT(G4099,"hh:mm:ss")</f>
        <v>15:04:59</v>
      </c>
      <c r="J4099" s="17" t="str">
        <f t="shared" ref="J4099:J4162" si="477">TEXT(H4099,"hh:mm:ss")</f>
        <v>16:08:13</v>
      </c>
      <c r="K4099" s="17" t="str">
        <f t="shared" ref="K4099:K4162" si="478">IF(AND(HOUR(I4099)&gt;=10,HOUR(J4099)&gt;=10,HOUR(J4099)&lt;=16,MINUTE(J4099)&lt;=60,SECOND(J4099)&lt;=60),"yes","no")</f>
        <v>yes</v>
      </c>
      <c r="L4099" s="17">
        <f t="shared" ref="L4099:L4162" si="479">J4099-I4099</f>
        <v>4.3912037037037055E-2</v>
      </c>
      <c r="M4099" s="17" t="str">
        <f t="shared" ref="M4099:M4162" si="480">IF(AND(DAY(F4099)&gt;=1,DAY(F4099)&lt;=7,MONTH(F4099)=2),"1st week of feb",IF(AND(DAY(F4099)&gt;=8,DAY(F4099)&lt;=14,MONTH(F4099)=2),"2nd week of feb",IF(AND(DAY(F4099)&gt;=15,DAY(F4099)&lt;=21,MONTH(F4099)=2),"3rd week of feb",IF(AND(DAY(F4099)&gt;=22,DAY(F4099)&lt;=28,MONTH(F4099)=2),"4rth week of feb","-"))))</f>
        <v>4rth week of feb</v>
      </c>
      <c r="N4099" s="13" t="str">
        <f t="shared" ref="N4099:N4162" si="481">TEXT(G4099," Mmm")</f>
        <v xml:space="preserve"> Feb</v>
      </c>
      <c r="O4099" s="2" t="s">
        <v>21</v>
      </c>
      <c r="P4099" s="5">
        <v>0</v>
      </c>
      <c r="Q4099" s="2" t="s">
        <v>21</v>
      </c>
      <c r="R4099" s="2">
        <v>0</v>
      </c>
    </row>
    <row r="4100" spans="1:18" ht="12.75">
      <c r="A4100" s="2">
        <v>8668459</v>
      </c>
      <c r="B4100" s="3" t="s">
        <v>9218</v>
      </c>
      <c r="C4100" s="3" t="str">
        <v>0027831c-ae0a-4dc1-ae07-bf43ec048d82</v>
      </c>
      <c r="D4100" s="2" t="s">
        <v>115</v>
      </c>
      <c r="E4100" s="2" t="s">
        <v>31</v>
      </c>
      <c r="F4100" s="13" t="str">
        <f t="shared" si="475"/>
        <v>25/ 02/ 2021</v>
      </c>
      <c r="G4100" s="2" t="s">
        <v>9219</v>
      </c>
      <c r="H4100" s="2" t="s">
        <v>9220</v>
      </c>
      <c r="I4100" s="19" t="str">
        <f t="shared" si="476"/>
        <v>12:56:03</v>
      </c>
      <c r="J4100" s="17" t="str">
        <f t="shared" si="477"/>
        <v>13:10:21</v>
      </c>
      <c r="K4100" s="17" t="str">
        <f t="shared" si="478"/>
        <v>yes</v>
      </c>
      <c r="L4100" s="17">
        <f t="shared" si="479"/>
        <v>9.9305555555555536E-3</v>
      </c>
      <c r="M4100" s="17" t="str">
        <f t="shared" si="480"/>
        <v>4rth week of feb</v>
      </c>
      <c r="N4100" s="13" t="str">
        <f t="shared" si="481"/>
        <v xml:space="preserve"> Feb</v>
      </c>
      <c r="O4100" s="2" t="s">
        <v>9221</v>
      </c>
      <c r="P4100" s="5">
        <v>0</v>
      </c>
      <c r="Q4100" s="5">
        <v>6.9444444444444444E-5</v>
      </c>
      <c r="R4100" s="2">
        <v>0</v>
      </c>
    </row>
    <row r="4101" spans="1:18" ht="12.75">
      <c r="A4101" s="2">
        <v>8622673</v>
      </c>
      <c r="B4101" s="3" t="s">
        <v>9222</v>
      </c>
      <c r="C4101" s="3" t="str">
        <v>615f6898-5143-4f05-b4c0-cc4ff2c5945c</v>
      </c>
      <c r="D4101" s="2" t="s">
        <v>212</v>
      </c>
      <c r="E4101" s="2" t="s">
        <v>31</v>
      </c>
      <c r="F4101" s="13" t="str">
        <f t="shared" ref="F4099:F4162" si="482">TEXT(G4101,"dd/ mm/ yyyy")</f>
        <v>17/ 02/ 2021</v>
      </c>
      <c r="G4101" s="2" t="s">
        <v>9223</v>
      </c>
      <c r="H4101" s="2" t="s">
        <v>9224</v>
      </c>
      <c r="I4101" s="19" t="str">
        <f t="shared" si="476"/>
        <v>20:33:02</v>
      </c>
      <c r="J4101" s="17" t="str">
        <f t="shared" si="477"/>
        <v>20:41:29</v>
      </c>
      <c r="K4101" s="17" t="str">
        <f t="shared" si="478"/>
        <v>no</v>
      </c>
      <c r="L4101" s="17">
        <f t="shared" si="479"/>
        <v>5.8680555555554736E-3</v>
      </c>
      <c r="M4101" s="17" t="str">
        <f t="shared" si="480"/>
        <v>3rd week of feb</v>
      </c>
      <c r="N4101" s="13" t="str">
        <f t="shared" si="481"/>
        <v xml:space="preserve"> Feb</v>
      </c>
      <c r="O4101" s="2" t="s">
        <v>9225</v>
      </c>
      <c r="P4101" s="5">
        <v>1.1574074074074073E-5</v>
      </c>
      <c r="Q4101" s="5">
        <v>4.6296296296296294E-5</v>
      </c>
      <c r="R4101" s="2">
        <v>0</v>
      </c>
    </row>
    <row r="4102" spans="1:18" ht="12.75">
      <c r="A4102" s="2">
        <v>8510243</v>
      </c>
      <c r="B4102" s="3" t="s">
        <v>9226</v>
      </c>
      <c r="C4102" s="3" t="str">
        <v>f882673d-434a-4dd1-915f-1a649d8ea30f</v>
      </c>
      <c r="D4102" s="2" t="s">
        <v>19</v>
      </c>
      <c r="E4102" s="2" t="s">
        <v>23</v>
      </c>
      <c r="F4102" s="13" t="str">
        <f t="shared" si="482"/>
        <v>02/ 01/ 2021</v>
      </c>
      <c r="G4102" s="4">
        <v>44198.806828703702</v>
      </c>
      <c r="H4102" s="4">
        <v>44198.807060185187</v>
      </c>
      <c r="I4102" s="19" t="str">
        <f t="shared" si="476"/>
        <v>19:21:50</v>
      </c>
      <c r="J4102" s="17" t="str">
        <f t="shared" si="477"/>
        <v>19:22:10</v>
      </c>
      <c r="K4102" s="17" t="str">
        <f t="shared" si="478"/>
        <v>no</v>
      </c>
      <c r="L4102" s="17">
        <f t="shared" si="479"/>
        <v>2.3148148148155467E-4</v>
      </c>
      <c r="M4102" s="17" t="str">
        <f t="shared" si="480"/>
        <v>-</v>
      </c>
      <c r="N4102" s="13" t="str">
        <f t="shared" si="481"/>
        <v xml:space="preserve"> Jan</v>
      </c>
      <c r="O4102" s="2" t="s">
        <v>21</v>
      </c>
      <c r="P4102" s="5">
        <v>0</v>
      </c>
      <c r="Q4102" s="2" t="s">
        <v>21</v>
      </c>
      <c r="R4102" s="2">
        <v>1</v>
      </c>
    </row>
    <row r="4103" spans="1:18" ht="12.75">
      <c r="A4103" s="2">
        <v>8644812</v>
      </c>
      <c r="B4103" s="3" t="s">
        <v>9227</v>
      </c>
      <c r="C4103" s="3" t="str">
        <v>ad62bb26-7005-493c-ad5f-7a0cf3bc683c</v>
      </c>
      <c r="D4103" s="2" t="s">
        <v>19</v>
      </c>
      <c r="E4103" s="2" t="s">
        <v>23</v>
      </c>
      <c r="F4103" s="13" t="str">
        <f>TEXT(G4103,"dd/ mm/ yyyy")</f>
        <v>21/ 02/ 2021</v>
      </c>
      <c r="G4103" s="2" t="s">
        <v>9228</v>
      </c>
      <c r="H4103" s="2" t="s">
        <v>9229</v>
      </c>
      <c r="I4103" s="19" t="str">
        <f t="shared" si="476"/>
        <v>15:15:12</v>
      </c>
      <c r="J4103" s="17" t="str">
        <f t="shared" si="477"/>
        <v>15:15:58</v>
      </c>
      <c r="K4103" s="17" t="str">
        <f t="shared" si="478"/>
        <v>yes</v>
      </c>
      <c r="L4103" s="17">
        <f t="shared" si="479"/>
        <v>5.3240740740745363E-4</v>
      </c>
      <c r="M4103" s="17" t="str">
        <f t="shared" si="480"/>
        <v>3rd week of feb</v>
      </c>
      <c r="N4103" s="13" t="str">
        <f t="shared" si="481"/>
        <v xml:space="preserve"> Feb</v>
      </c>
      <c r="O4103" s="2" t="s">
        <v>21</v>
      </c>
      <c r="P4103" s="5">
        <v>0</v>
      </c>
      <c r="Q4103" s="2" t="s">
        <v>21</v>
      </c>
      <c r="R4103" s="2">
        <v>0</v>
      </c>
    </row>
    <row r="4104" spans="1:18" ht="12.75">
      <c r="A4104" s="2">
        <v>8653922</v>
      </c>
      <c r="B4104" s="3" t="s">
        <v>8572</v>
      </c>
      <c r="C4104" s="3" t="str">
        <v>3c6f4178-e5fa-4452-a05d-f839e66d9bfd</v>
      </c>
      <c r="D4104" s="2" t="s">
        <v>19</v>
      </c>
      <c r="E4104" s="2" t="s">
        <v>20</v>
      </c>
      <c r="F4104" s="13" t="str">
        <f t="shared" si="482"/>
        <v>23/ 02/ 2021</v>
      </c>
      <c r="G4104" s="2" t="s">
        <v>9230</v>
      </c>
      <c r="H4104" s="2" t="s">
        <v>9231</v>
      </c>
      <c r="I4104" s="19" t="str">
        <f t="shared" si="476"/>
        <v>09:39:20</v>
      </c>
      <c r="J4104" s="17" t="str">
        <f t="shared" si="477"/>
        <v>10:40:02</v>
      </c>
      <c r="K4104" s="17" t="str">
        <f t="shared" si="478"/>
        <v>no</v>
      </c>
      <c r="L4104" s="17">
        <f t="shared" si="479"/>
        <v>4.2152777777777761E-2</v>
      </c>
      <c r="M4104" s="17" t="str">
        <f t="shared" si="480"/>
        <v>4rth week of feb</v>
      </c>
      <c r="N4104" s="13" t="str">
        <f t="shared" si="481"/>
        <v xml:space="preserve"> Feb</v>
      </c>
      <c r="O4104" s="2" t="s">
        <v>21</v>
      </c>
      <c r="P4104" s="5">
        <v>0</v>
      </c>
      <c r="Q4104" s="2" t="s">
        <v>21</v>
      </c>
      <c r="R4104" s="2">
        <v>0</v>
      </c>
    </row>
    <row r="4105" spans="1:18" ht="12.75">
      <c r="A4105" s="2">
        <v>8688544</v>
      </c>
      <c r="B4105" s="3" t="s">
        <v>8420</v>
      </c>
      <c r="C4105" s="3" t="str">
        <v>c028c556-f71c-4fcf-9aa5-bea59492277b</v>
      </c>
      <c r="D4105" s="2" t="s">
        <v>610</v>
      </c>
      <c r="E4105" s="2" t="s">
        <v>37</v>
      </c>
      <c r="F4105" s="13" t="str">
        <f t="shared" si="482"/>
        <v>28/ 02/ 2021</v>
      </c>
      <c r="G4105" s="2" t="s">
        <v>9232</v>
      </c>
      <c r="H4105" s="2" t="s">
        <v>9233</v>
      </c>
      <c r="I4105" s="19" t="str">
        <f t="shared" si="476"/>
        <v>16:24:45</v>
      </c>
      <c r="J4105" s="17" t="str">
        <f t="shared" si="477"/>
        <v>16:34:09</v>
      </c>
      <c r="K4105" s="17" t="str">
        <f t="shared" si="478"/>
        <v>yes</v>
      </c>
      <c r="L4105" s="17">
        <f t="shared" si="479"/>
        <v>6.527777777777688E-3</v>
      </c>
      <c r="M4105" s="17" t="str">
        <f t="shared" si="480"/>
        <v>4rth week of feb</v>
      </c>
      <c r="N4105" s="13" t="str">
        <f t="shared" si="481"/>
        <v xml:space="preserve"> Feb</v>
      </c>
      <c r="O4105" s="2" t="s">
        <v>9234</v>
      </c>
      <c r="P4105" s="5">
        <v>0</v>
      </c>
      <c r="Q4105" s="5">
        <v>8.1018518518518516E-5</v>
      </c>
      <c r="R4105" s="2">
        <v>0</v>
      </c>
    </row>
    <row r="4106" spans="1:18" ht="12.75">
      <c r="A4106" s="2">
        <v>8613692</v>
      </c>
      <c r="B4106" s="3" t="s">
        <v>9235</v>
      </c>
      <c r="C4106" s="3" t="str">
        <v>f2817321-dac1-4bef-8bc6-94c82e3c26a0</v>
      </c>
      <c r="D4106" s="2" t="s">
        <v>1455</v>
      </c>
      <c r="E4106" s="2" t="s">
        <v>37</v>
      </c>
      <c r="F4106" s="13" t="str">
        <f t="shared" si="482"/>
        <v>16/ 02/ 2021</v>
      </c>
      <c r="G4106" s="2" t="s">
        <v>9236</v>
      </c>
      <c r="H4106" s="2" t="s">
        <v>9237</v>
      </c>
      <c r="I4106" s="19" t="str">
        <f t="shared" si="476"/>
        <v>15:09:02</v>
      </c>
      <c r="J4106" s="17" t="str">
        <f t="shared" si="477"/>
        <v>15:22:24</v>
      </c>
      <c r="K4106" s="17" t="str">
        <f t="shared" si="478"/>
        <v>yes</v>
      </c>
      <c r="L4106" s="17">
        <f t="shared" si="479"/>
        <v>9.2824074074073781E-3</v>
      </c>
      <c r="M4106" s="17" t="str">
        <f t="shared" si="480"/>
        <v>3rd week of feb</v>
      </c>
      <c r="N4106" s="13" t="str">
        <f t="shared" si="481"/>
        <v xml:space="preserve"> Feb</v>
      </c>
      <c r="O4106" s="2" t="s">
        <v>9238</v>
      </c>
      <c r="P4106" s="5">
        <v>0</v>
      </c>
      <c r="Q4106" s="5">
        <v>9.2592592592592588E-5</v>
      </c>
      <c r="R4106" s="2">
        <v>5</v>
      </c>
    </row>
    <row r="4107" spans="1:18" ht="12.75">
      <c r="A4107" s="2">
        <v>8664917</v>
      </c>
      <c r="B4107" s="3" t="s">
        <v>9239</v>
      </c>
      <c r="C4107" s="3" t="str">
        <v>ba51a793-284f-42ad-9270-c0e2f67d576b</v>
      </c>
      <c r="D4107" s="2" t="s">
        <v>30</v>
      </c>
      <c r="E4107" s="2" t="s">
        <v>31</v>
      </c>
      <c r="F4107" s="13" t="str">
        <f t="shared" si="482"/>
        <v>24/ 02/ 2021</v>
      </c>
      <c r="G4107" s="2" t="s">
        <v>9240</v>
      </c>
      <c r="H4107" s="2" t="s">
        <v>9241</v>
      </c>
      <c r="I4107" s="19" t="str">
        <f t="shared" si="476"/>
        <v>19:36:28</v>
      </c>
      <c r="J4107" s="17" t="str">
        <f t="shared" si="477"/>
        <v>20:17:02</v>
      </c>
      <c r="K4107" s="17" t="str">
        <f t="shared" si="478"/>
        <v>no</v>
      </c>
      <c r="L4107" s="17">
        <f t="shared" si="479"/>
        <v>2.8171296296296333E-2</v>
      </c>
      <c r="M4107" s="17" t="str">
        <f t="shared" si="480"/>
        <v>4rth week of feb</v>
      </c>
      <c r="N4107" s="13" t="str">
        <f t="shared" si="481"/>
        <v xml:space="preserve"> Feb</v>
      </c>
      <c r="O4107" s="2" t="s">
        <v>9242</v>
      </c>
      <c r="P4107" s="5">
        <v>0</v>
      </c>
      <c r="Q4107" s="5">
        <v>1.273148148148148E-4</v>
      </c>
      <c r="R4107" s="2">
        <v>1</v>
      </c>
    </row>
    <row r="4108" spans="1:18" ht="12.75">
      <c r="A4108" s="2">
        <v>8660611</v>
      </c>
      <c r="B4108" s="3" t="s">
        <v>9243</v>
      </c>
      <c r="C4108" s="3" t="str">
        <v>dea35130-6afd-4ab2-9128-a67af2e54cfc</v>
      </c>
      <c r="D4108" s="2" t="s">
        <v>1196</v>
      </c>
      <c r="E4108" s="2" t="s">
        <v>37</v>
      </c>
      <c r="F4108" s="13" t="str">
        <f t="shared" si="482"/>
        <v>24/ 02/ 2021</v>
      </c>
      <c r="G4108" s="2" t="s">
        <v>9244</v>
      </c>
      <c r="H4108" s="2" t="s">
        <v>9245</v>
      </c>
      <c r="I4108" s="19" t="str">
        <f t="shared" si="476"/>
        <v>10:36:58</v>
      </c>
      <c r="J4108" s="17" t="str">
        <f t="shared" si="477"/>
        <v>10:56:33</v>
      </c>
      <c r="K4108" s="17" t="str">
        <f t="shared" si="478"/>
        <v>yes</v>
      </c>
      <c r="L4108" s="17">
        <f t="shared" si="479"/>
        <v>1.359953703703709E-2</v>
      </c>
      <c r="M4108" s="17" t="str">
        <f t="shared" si="480"/>
        <v>4rth week of feb</v>
      </c>
      <c r="N4108" s="13" t="str">
        <f t="shared" si="481"/>
        <v xml:space="preserve"> Feb</v>
      </c>
      <c r="O4108" s="2" t="s">
        <v>9246</v>
      </c>
      <c r="P4108" s="5">
        <v>0</v>
      </c>
      <c r="Q4108" s="5">
        <v>8.1018518518518516E-5</v>
      </c>
      <c r="R4108" s="2">
        <v>0</v>
      </c>
    </row>
    <row r="4109" spans="1:18" ht="12.75">
      <c r="A4109" s="2">
        <v>8544684</v>
      </c>
      <c r="B4109" s="3" t="s">
        <v>130</v>
      </c>
      <c r="C4109" s="3" t="str">
        <v>d368e5bf-62c8-4290-8dd3-adcdab436b02</v>
      </c>
      <c r="D4109" s="2" t="s">
        <v>63</v>
      </c>
      <c r="E4109" s="2" t="s">
        <v>31</v>
      </c>
      <c r="F4109" s="13" t="str">
        <f t="shared" si="482"/>
        <v>02/ 06/ 2021</v>
      </c>
      <c r="G4109" s="4">
        <v>44349.602592592593</v>
      </c>
      <c r="H4109" s="4">
        <v>44349.607256944444</v>
      </c>
      <c r="I4109" s="19" t="str">
        <f t="shared" si="476"/>
        <v>14:27:44</v>
      </c>
      <c r="J4109" s="17" t="str">
        <f t="shared" si="477"/>
        <v>14:34:27</v>
      </c>
      <c r="K4109" s="17" t="str">
        <f t="shared" si="478"/>
        <v>yes</v>
      </c>
      <c r="L4109" s="17">
        <f t="shared" si="479"/>
        <v>4.6643518518518778E-3</v>
      </c>
      <c r="M4109" s="17" t="str">
        <f t="shared" si="480"/>
        <v>-</v>
      </c>
      <c r="N4109" s="13" t="str">
        <f t="shared" si="481"/>
        <v xml:space="preserve"> Jun</v>
      </c>
      <c r="O4109" s="4">
        <v>44349.602847222224</v>
      </c>
      <c r="P4109" s="5">
        <v>0</v>
      </c>
      <c r="Q4109" s="5">
        <v>2.4305555555555555E-4</v>
      </c>
      <c r="R4109" s="2">
        <v>4</v>
      </c>
    </row>
    <row r="4110" spans="1:18" ht="12.75">
      <c r="A4110" s="2">
        <v>8519505</v>
      </c>
      <c r="B4110" s="3" t="s">
        <v>9247</v>
      </c>
      <c r="C4110" s="3" t="str">
        <v>4f9734f9-d4e3-4370-a2a0-308633b2c81b</v>
      </c>
      <c r="D4110" s="2" t="s">
        <v>19</v>
      </c>
      <c r="E4110" s="2" t="s">
        <v>23</v>
      </c>
      <c r="F4110" s="13" t="str">
        <f t="shared" si="482"/>
        <v>02/ 03/ 2021</v>
      </c>
      <c r="G4110" s="4">
        <v>44257.320497685185</v>
      </c>
      <c r="H4110" s="4">
        <v>44257.321458333332</v>
      </c>
      <c r="I4110" s="19" t="str">
        <f t="shared" si="476"/>
        <v>07:41:31</v>
      </c>
      <c r="J4110" s="17" t="str">
        <f t="shared" si="477"/>
        <v>07:42:54</v>
      </c>
      <c r="K4110" s="17" t="str">
        <f t="shared" si="478"/>
        <v>no</v>
      </c>
      <c r="L4110" s="17">
        <f t="shared" si="479"/>
        <v>9.6064814814816879E-4</v>
      </c>
      <c r="M4110" s="17" t="str">
        <f t="shared" si="480"/>
        <v>-</v>
      </c>
      <c r="N4110" s="13" t="str">
        <f t="shared" si="481"/>
        <v xml:space="preserve"> Mar</v>
      </c>
      <c r="O4110" s="2" t="s">
        <v>21</v>
      </c>
      <c r="P4110" s="5">
        <v>0</v>
      </c>
      <c r="Q4110" s="2" t="s">
        <v>21</v>
      </c>
      <c r="R4110" s="2">
        <v>2</v>
      </c>
    </row>
    <row r="4111" spans="1:18" ht="12.75">
      <c r="A4111" s="2">
        <v>8682554</v>
      </c>
      <c r="B4111" s="3" t="s">
        <v>9248</v>
      </c>
      <c r="C4111" s="3" t="str">
        <v>760ae73b-99da-4297-9c14-86bb96087b4a</v>
      </c>
      <c r="D4111" s="2" t="s">
        <v>19</v>
      </c>
      <c r="E4111" s="2" t="s">
        <v>23</v>
      </c>
      <c r="F4111" s="13" t="str">
        <f t="shared" si="482"/>
        <v>27/ 02/ 2021</v>
      </c>
      <c r="G4111" s="2" t="s">
        <v>9249</v>
      </c>
      <c r="H4111" s="2" t="s">
        <v>9250</v>
      </c>
      <c r="I4111" s="19" t="str">
        <f t="shared" si="476"/>
        <v>16:36:03</v>
      </c>
      <c r="J4111" s="17" t="str">
        <f t="shared" si="477"/>
        <v>16:39:26</v>
      </c>
      <c r="K4111" s="17" t="str">
        <f t="shared" si="478"/>
        <v>yes</v>
      </c>
      <c r="L4111" s="17">
        <f t="shared" si="479"/>
        <v>2.3495370370371083E-3</v>
      </c>
      <c r="M4111" s="17" t="str">
        <f t="shared" si="480"/>
        <v>4rth week of feb</v>
      </c>
      <c r="N4111" s="13" t="str">
        <f t="shared" si="481"/>
        <v xml:space="preserve"> Feb</v>
      </c>
      <c r="O4111" s="2" t="s">
        <v>21</v>
      </c>
      <c r="P4111" s="5">
        <v>0</v>
      </c>
      <c r="Q4111" s="2" t="s">
        <v>21</v>
      </c>
      <c r="R4111" s="2">
        <v>5</v>
      </c>
    </row>
    <row r="4112" spans="1:18" ht="12.75">
      <c r="A4112" s="2">
        <v>8579247</v>
      </c>
      <c r="B4112" s="3" t="s">
        <v>9251</v>
      </c>
      <c r="C4112" s="3" t="str">
        <v>63c2fd14-400d-4268-9395-2d1ba7b29654</v>
      </c>
      <c r="D4112" s="2" t="s">
        <v>524</v>
      </c>
      <c r="E4112" s="2" t="s">
        <v>37</v>
      </c>
      <c r="F4112" s="13" t="str">
        <f t="shared" si="482"/>
        <v>02/ 11/ 2021</v>
      </c>
      <c r="G4112" s="4">
        <v>44502.624942129631</v>
      </c>
      <c r="H4112" s="4">
        <v>44502.632893518516</v>
      </c>
      <c r="I4112" s="19" t="str">
        <f t="shared" si="476"/>
        <v>14:59:55</v>
      </c>
      <c r="J4112" s="17" t="str">
        <f t="shared" si="477"/>
        <v>15:11:22</v>
      </c>
      <c r="K4112" s="17" t="str">
        <f t="shared" si="478"/>
        <v>yes</v>
      </c>
      <c r="L4112" s="17">
        <f t="shared" si="479"/>
        <v>7.9513888888887996E-3</v>
      </c>
      <c r="M4112" s="17" t="str">
        <f t="shared" si="480"/>
        <v>-</v>
      </c>
      <c r="N4112" s="13" t="str">
        <f t="shared" si="481"/>
        <v xml:space="preserve"> Nov</v>
      </c>
      <c r="O4112" s="4">
        <v>44502.625474537039</v>
      </c>
      <c r="P4112" s="5">
        <v>0</v>
      </c>
      <c r="Q4112" s="5">
        <v>1.3888888888888889E-4</v>
      </c>
      <c r="R4112" s="2">
        <v>5</v>
      </c>
    </row>
    <row r="4113" spans="1:18" ht="12.75">
      <c r="A4113" s="2">
        <v>8651970</v>
      </c>
      <c r="B4113" s="3" t="s">
        <v>9252</v>
      </c>
      <c r="C4113" s="3" t="str">
        <v>08ea7d4b-5248-4c89-84fd-fdea122b3062</v>
      </c>
      <c r="D4113" s="2" t="s">
        <v>241</v>
      </c>
      <c r="E4113" s="2" t="s">
        <v>31</v>
      </c>
      <c r="F4113" s="13" t="str">
        <f t="shared" si="482"/>
        <v>22/ 02/ 2021</v>
      </c>
      <c r="G4113" s="2" t="s">
        <v>9253</v>
      </c>
      <c r="H4113" s="2" t="s">
        <v>9254</v>
      </c>
      <c r="I4113" s="19" t="str">
        <f t="shared" si="476"/>
        <v>19:09:35</v>
      </c>
      <c r="J4113" s="17" t="str">
        <f t="shared" si="477"/>
        <v>19:34:16</v>
      </c>
      <c r="K4113" s="17" t="str">
        <f t="shared" si="478"/>
        <v>no</v>
      </c>
      <c r="L4113" s="17">
        <f t="shared" si="479"/>
        <v>1.7141203703703756E-2</v>
      </c>
      <c r="M4113" s="17" t="str">
        <f t="shared" si="480"/>
        <v>4rth week of feb</v>
      </c>
      <c r="N4113" s="13" t="str">
        <f t="shared" si="481"/>
        <v xml:space="preserve"> Feb</v>
      </c>
      <c r="O4113" s="2" t="s">
        <v>9255</v>
      </c>
      <c r="P4113" s="5">
        <v>0</v>
      </c>
      <c r="Q4113" s="5">
        <v>6.9444444444444444E-5</v>
      </c>
      <c r="R4113" s="2">
        <v>0</v>
      </c>
    </row>
    <row r="4114" spans="1:18" ht="12.75">
      <c r="A4114" s="2">
        <v>8617441</v>
      </c>
      <c r="B4114" s="3" t="s">
        <v>9256</v>
      </c>
      <c r="C4114" s="3" t="str">
        <v>97201e5f-e9be-4794-96ed-1fc24c0d7222</v>
      </c>
      <c r="D4114" s="2" t="s">
        <v>19</v>
      </c>
      <c r="E4114" s="2" t="s">
        <v>20</v>
      </c>
      <c r="F4114" s="13" t="str">
        <f t="shared" si="482"/>
        <v>17/ 02/ 2021</v>
      </c>
      <c r="G4114" s="2" t="s">
        <v>9257</v>
      </c>
      <c r="H4114" s="2" t="s">
        <v>9258</v>
      </c>
      <c r="I4114" s="19" t="str">
        <f t="shared" si="476"/>
        <v>07:41:44</v>
      </c>
      <c r="J4114" s="17" t="str">
        <f t="shared" si="477"/>
        <v>08:43:30</v>
      </c>
      <c r="K4114" s="17" t="str">
        <f t="shared" si="478"/>
        <v>no</v>
      </c>
      <c r="L4114" s="17">
        <f t="shared" si="479"/>
        <v>4.289351851851847E-2</v>
      </c>
      <c r="M4114" s="17" t="str">
        <f t="shared" si="480"/>
        <v>3rd week of feb</v>
      </c>
      <c r="N4114" s="13" t="str">
        <f t="shared" si="481"/>
        <v xml:space="preserve"> Feb</v>
      </c>
      <c r="O4114" s="2" t="s">
        <v>21</v>
      </c>
      <c r="P4114" s="5">
        <v>0</v>
      </c>
      <c r="Q4114" s="2" t="s">
        <v>21</v>
      </c>
      <c r="R4114" s="2">
        <v>0</v>
      </c>
    </row>
    <row r="4115" spans="1:18" ht="12.75">
      <c r="A4115" s="2">
        <v>8516581</v>
      </c>
      <c r="B4115" s="3" t="s">
        <v>9259</v>
      </c>
      <c r="C4115" s="3" t="str">
        <v>d8dfac73-8d8b-464a-af8e-d1a40ebc3221</v>
      </c>
      <c r="D4115" s="2" t="s">
        <v>19</v>
      </c>
      <c r="E4115" s="2" t="s">
        <v>20</v>
      </c>
      <c r="F4115" s="13" t="str">
        <f t="shared" si="482"/>
        <v>02/ 02/ 2021</v>
      </c>
      <c r="G4115" s="4">
        <v>44229.71875</v>
      </c>
      <c r="H4115" s="4">
        <v>44229.760636574072</v>
      </c>
      <c r="I4115" s="19" t="str">
        <f t="shared" si="476"/>
        <v>17:15:00</v>
      </c>
      <c r="J4115" s="17" t="str">
        <f t="shared" si="477"/>
        <v>18:15:19</v>
      </c>
      <c r="K4115" s="17" t="str">
        <f t="shared" si="478"/>
        <v>no</v>
      </c>
      <c r="L4115" s="17">
        <f t="shared" si="479"/>
        <v>4.1886574074074034E-2</v>
      </c>
      <c r="M4115" s="17" t="str">
        <f t="shared" si="480"/>
        <v>1st week of feb</v>
      </c>
      <c r="N4115" s="13" t="str">
        <f t="shared" si="481"/>
        <v xml:space="preserve"> Feb</v>
      </c>
      <c r="O4115" s="2" t="s">
        <v>21</v>
      </c>
      <c r="P4115" s="5">
        <v>0</v>
      </c>
      <c r="Q4115" s="2" t="s">
        <v>21</v>
      </c>
      <c r="R4115" s="2">
        <v>0</v>
      </c>
    </row>
    <row r="4116" spans="1:18" ht="12.75">
      <c r="A4116" s="2">
        <v>8583838</v>
      </c>
      <c r="B4116" s="3" t="s">
        <v>9260</v>
      </c>
      <c r="C4116" s="3" t="str">
        <v>863f91b4-5988-434a-a1b6-8f00c1076ddc</v>
      </c>
      <c r="D4116" s="2" t="s">
        <v>1244</v>
      </c>
      <c r="E4116" s="2" t="s">
        <v>37</v>
      </c>
      <c r="F4116" s="13" t="str">
        <f t="shared" si="482"/>
        <v>02/ 12/ 2021</v>
      </c>
      <c r="G4116" s="4">
        <v>44532.370254629626</v>
      </c>
      <c r="H4116" s="4">
        <v>44532.389490740738</v>
      </c>
      <c r="I4116" s="19" t="str">
        <f t="shared" si="476"/>
        <v>08:53:10</v>
      </c>
      <c r="J4116" s="17" t="str">
        <f t="shared" si="477"/>
        <v>09:20:52</v>
      </c>
      <c r="K4116" s="17" t="str">
        <f t="shared" si="478"/>
        <v>no</v>
      </c>
      <c r="L4116" s="17">
        <f t="shared" si="479"/>
        <v>1.9236111111111065E-2</v>
      </c>
      <c r="M4116" s="17" t="str">
        <f t="shared" si="480"/>
        <v>-</v>
      </c>
      <c r="N4116" s="13" t="str">
        <f t="shared" si="481"/>
        <v xml:space="preserve"> Dec</v>
      </c>
      <c r="O4116" s="4">
        <v>44532.378495370373</v>
      </c>
      <c r="P4116" s="5">
        <v>0</v>
      </c>
      <c r="Q4116" s="5">
        <v>2.3148148148148149E-4</v>
      </c>
      <c r="R4116" s="2">
        <v>0</v>
      </c>
    </row>
    <row r="4117" spans="1:18" ht="12.75">
      <c r="A4117" s="2">
        <v>8654473</v>
      </c>
      <c r="B4117" s="3" t="s">
        <v>9261</v>
      </c>
      <c r="C4117" s="3" t="str">
        <v>372b97fc-88d9-47e0-a334-9b39b772f684</v>
      </c>
      <c r="D4117" s="2" t="s">
        <v>610</v>
      </c>
      <c r="E4117" s="2" t="s">
        <v>37</v>
      </c>
      <c r="F4117" s="13" t="str">
        <f t="shared" si="482"/>
        <v>23/ 02/ 2021</v>
      </c>
      <c r="G4117" s="2" t="s">
        <v>9262</v>
      </c>
      <c r="H4117" s="2" t="s">
        <v>9263</v>
      </c>
      <c r="I4117" s="19" t="str">
        <f t="shared" si="476"/>
        <v>11:07:50</v>
      </c>
      <c r="J4117" s="17" t="str">
        <f t="shared" si="477"/>
        <v>11:20:48</v>
      </c>
      <c r="K4117" s="17" t="str">
        <f t="shared" si="478"/>
        <v>yes</v>
      </c>
      <c r="L4117" s="17">
        <f t="shared" si="479"/>
        <v>9.0046296296296124E-3</v>
      </c>
      <c r="M4117" s="17" t="str">
        <f t="shared" si="480"/>
        <v>4rth week of feb</v>
      </c>
      <c r="N4117" s="13" t="str">
        <f t="shared" si="481"/>
        <v xml:space="preserve"> Feb</v>
      </c>
      <c r="O4117" s="2" t="s">
        <v>9264</v>
      </c>
      <c r="P4117" s="5">
        <v>0</v>
      </c>
      <c r="Q4117" s="5">
        <v>1.3888888888888889E-4</v>
      </c>
      <c r="R4117" s="2">
        <v>0</v>
      </c>
    </row>
    <row r="4118" spans="1:18" ht="12.75">
      <c r="A4118" s="2">
        <v>8687775</v>
      </c>
      <c r="B4118" s="3" t="s">
        <v>9265</v>
      </c>
      <c r="C4118" s="3" t="str">
        <v>e8787d9b-dfb5-4d90-9a84-5f6c475a44b8</v>
      </c>
      <c r="D4118" s="2" t="s">
        <v>212</v>
      </c>
      <c r="E4118" s="2" t="s">
        <v>37</v>
      </c>
      <c r="F4118" s="13" t="str">
        <f t="shared" si="482"/>
        <v>28/ 02/ 2021</v>
      </c>
      <c r="G4118" s="2" t="s">
        <v>9266</v>
      </c>
      <c r="H4118" s="2" t="s">
        <v>9267</v>
      </c>
      <c r="I4118" s="19" t="str">
        <f t="shared" si="476"/>
        <v>14:39:05</v>
      </c>
      <c r="J4118" s="17" t="str">
        <f t="shared" si="477"/>
        <v>14:59:24</v>
      </c>
      <c r="K4118" s="17" t="str">
        <f t="shared" si="478"/>
        <v>yes</v>
      </c>
      <c r="L4118" s="17">
        <f t="shared" si="479"/>
        <v>1.4108796296296355E-2</v>
      </c>
      <c r="M4118" s="17" t="str">
        <f t="shared" si="480"/>
        <v>4rth week of feb</v>
      </c>
      <c r="N4118" s="13" t="str">
        <f t="shared" si="481"/>
        <v xml:space="preserve"> Feb</v>
      </c>
      <c r="O4118" s="2" t="s">
        <v>9268</v>
      </c>
      <c r="P4118" s="5">
        <v>0</v>
      </c>
      <c r="Q4118" s="5">
        <v>4.6296296296296294E-5</v>
      </c>
      <c r="R4118" s="2">
        <v>0</v>
      </c>
    </row>
    <row r="4119" spans="1:18" ht="12.75">
      <c r="A4119" s="2">
        <v>8608312</v>
      </c>
      <c r="B4119" s="3" t="s">
        <v>9269</v>
      </c>
      <c r="C4119" s="3" t="str">
        <v>dc320a52-109f-4478-8139-b416d366071e</v>
      </c>
      <c r="D4119" s="2" t="s">
        <v>19</v>
      </c>
      <c r="E4119" s="2" t="s">
        <v>20</v>
      </c>
      <c r="F4119" s="13" t="str">
        <f t="shared" si="482"/>
        <v>15/ 02/ 2021</v>
      </c>
      <c r="G4119" s="2" t="s">
        <v>9270</v>
      </c>
      <c r="H4119" s="2" t="s">
        <v>9271</v>
      </c>
      <c r="I4119" s="19" t="str">
        <f t="shared" si="476"/>
        <v>18:09:42</v>
      </c>
      <c r="J4119" s="17" t="str">
        <f t="shared" si="477"/>
        <v>19:10:48</v>
      </c>
      <c r="K4119" s="17" t="str">
        <f t="shared" si="478"/>
        <v>no</v>
      </c>
      <c r="L4119" s="17">
        <f t="shared" si="479"/>
        <v>4.2430555555555638E-2</v>
      </c>
      <c r="M4119" s="17" t="str">
        <f t="shared" si="480"/>
        <v>3rd week of feb</v>
      </c>
      <c r="N4119" s="13" t="str">
        <f t="shared" si="481"/>
        <v xml:space="preserve"> Feb</v>
      </c>
      <c r="O4119" s="2" t="s">
        <v>21</v>
      </c>
      <c r="P4119" s="5">
        <v>0</v>
      </c>
      <c r="Q4119" s="2" t="s">
        <v>21</v>
      </c>
      <c r="R4119" s="2">
        <v>0</v>
      </c>
    </row>
    <row r="4120" spans="1:18" ht="12.75">
      <c r="A4120" s="2">
        <v>8594046</v>
      </c>
      <c r="B4120" s="3" t="s">
        <v>9272</v>
      </c>
      <c r="C4120" s="3" t="str">
        <v>8a7b149a-280d-4cc1-b5b6-7811ddff8ccc</v>
      </c>
      <c r="D4120" s="2" t="s">
        <v>1009</v>
      </c>
      <c r="E4120" s="2" t="s">
        <v>37</v>
      </c>
      <c r="F4120" s="13" t="str">
        <f>TEXT(G4120,"dd/ mm/ yyyy")</f>
        <v>13/ 02/ 2021</v>
      </c>
      <c r="G4120" s="2" t="s">
        <v>9273</v>
      </c>
      <c r="H4120" s="2" t="s">
        <v>9274</v>
      </c>
      <c r="I4120" s="19" t="str">
        <f t="shared" si="476"/>
        <v>15:32:59</v>
      </c>
      <c r="J4120" s="17" t="str">
        <f t="shared" si="477"/>
        <v>15:55:59</v>
      </c>
      <c r="K4120" s="17" t="str">
        <f t="shared" si="478"/>
        <v>yes</v>
      </c>
      <c r="L4120" s="17">
        <f t="shared" si="479"/>
        <v>1.5972222222222276E-2</v>
      </c>
      <c r="M4120" s="17" t="str">
        <f t="shared" si="480"/>
        <v>2nd week of feb</v>
      </c>
      <c r="N4120" s="13" t="str">
        <f t="shared" si="481"/>
        <v xml:space="preserve"> Feb</v>
      </c>
      <c r="O4120" s="2" t="s">
        <v>9275</v>
      </c>
      <c r="P4120" s="5">
        <v>0</v>
      </c>
      <c r="Q4120" s="5">
        <v>5.7870370370370373E-5</v>
      </c>
      <c r="R4120" s="2">
        <v>0</v>
      </c>
    </row>
    <row r="4121" spans="1:18" ht="12.75">
      <c r="A4121" s="2">
        <v>8672679</v>
      </c>
      <c r="B4121" s="3" t="s">
        <v>9276</v>
      </c>
      <c r="C4121" s="3" t="str">
        <v>26be1cff-4f82-445a-9309-2d71fd307c1b</v>
      </c>
      <c r="D4121" s="2" t="s">
        <v>19</v>
      </c>
      <c r="E4121" s="2" t="s">
        <v>20</v>
      </c>
      <c r="F4121" s="13" t="str">
        <f t="shared" si="482"/>
        <v>26/ 02/ 2021</v>
      </c>
      <c r="G4121" s="2" t="s">
        <v>9277</v>
      </c>
      <c r="H4121" s="2" t="s">
        <v>9278</v>
      </c>
      <c r="I4121" s="19" t="str">
        <f t="shared" si="476"/>
        <v>00:19:04</v>
      </c>
      <c r="J4121" s="17" t="str">
        <f t="shared" si="477"/>
        <v>01:19:49</v>
      </c>
      <c r="K4121" s="17" t="str">
        <f t="shared" si="478"/>
        <v>no</v>
      </c>
      <c r="L4121" s="17">
        <f t="shared" si="479"/>
        <v>4.2187500000000003E-2</v>
      </c>
      <c r="M4121" s="17" t="str">
        <f t="shared" si="480"/>
        <v>4rth week of feb</v>
      </c>
      <c r="N4121" s="13" t="str">
        <f t="shared" si="481"/>
        <v xml:space="preserve"> Feb</v>
      </c>
      <c r="O4121" s="2" t="s">
        <v>21</v>
      </c>
      <c r="P4121" s="5">
        <v>0</v>
      </c>
      <c r="Q4121" s="2" t="s">
        <v>21</v>
      </c>
      <c r="R4121" s="2">
        <v>0</v>
      </c>
    </row>
    <row r="4122" spans="1:18" ht="12.75">
      <c r="A4122" s="2">
        <v>8646248</v>
      </c>
      <c r="B4122" s="3" t="s">
        <v>9279</v>
      </c>
      <c r="C4122" s="3" t="str">
        <v>f17f7677-2589-4def-80a0-109e6d03b409</v>
      </c>
      <c r="D4122" s="2" t="s">
        <v>19</v>
      </c>
      <c r="E4122" s="2" t="s">
        <v>23</v>
      </c>
      <c r="F4122" s="13" t="str">
        <f t="shared" si="482"/>
        <v>21/ 02/ 2021</v>
      </c>
      <c r="G4122" s="2" t="s">
        <v>9280</v>
      </c>
      <c r="H4122" s="2" t="s">
        <v>9281</v>
      </c>
      <c r="I4122" s="19" t="str">
        <f t="shared" si="476"/>
        <v>19:34:50</v>
      </c>
      <c r="J4122" s="17" t="str">
        <f t="shared" si="477"/>
        <v>19:35:47</v>
      </c>
      <c r="K4122" s="17" t="str">
        <f t="shared" si="478"/>
        <v>no</v>
      </c>
      <c r="L4122" s="17">
        <f t="shared" si="479"/>
        <v>6.5972222222221433E-4</v>
      </c>
      <c r="M4122" s="17" t="str">
        <f t="shared" si="480"/>
        <v>3rd week of feb</v>
      </c>
      <c r="N4122" s="13" t="str">
        <f t="shared" si="481"/>
        <v xml:space="preserve"> Feb</v>
      </c>
      <c r="O4122" s="2" t="s">
        <v>21</v>
      </c>
      <c r="P4122" s="5">
        <v>0</v>
      </c>
      <c r="Q4122" s="2" t="s">
        <v>21</v>
      </c>
      <c r="R4122" s="2">
        <v>5</v>
      </c>
    </row>
    <row r="4123" spans="1:18" ht="12.75">
      <c r="A4123" s="2">
        <v>8652056</v>
      </c>
      <c r="B4123" s="3" t="s">
        <v>9282</v>
      </c>
      <c r="C4123" s="3" t="str">
        <v>afb4f8fd-116c-40ee-ab6e-afb10f5b11f3</v>
      </c>
      <c r="D4123" s="2" t="s">
        <v>19</v>
      </c>
      <c r="E4123" s="2" t="s">
        <v>20</v>
      </c>
      <c r="F4123" s="13" t="str">
        <f t="shared" si="482"/>
        <v>22/ 02/ 2021</v>
      </c>
      <c r="G4123" s="2" t="s">
        <v>9283</v>
      </c>
      <c r="H4123" s="2" t="s">
        <v>9284</v>
      </c>
      <c r="I4123" s="19" t="str">
        <f t="shared" si="476"/>
        <v>19:25:23</v>
      </c>
      <c r="J4123" s="17" t="str">
        <f t="shared" si="477"/>
        <v>20:26:36</v>
      </c>
      <c r="K4123" s="17" t="str">
        <f t="shared" si="478"/>
        <v>no</v>
      </c>
      <c r="L4123" s="17">
        <f t="shared" si="479"/>
        <v>4.2511574074074021E-2</v>
      </c>
      <c r="M4123" s="17" t="str">
        <f t="shared" si="480"/>
        <v>4rth week of feb</v>
      </c>
      <c r="N4123" s="13" t="str">
        <f t="shared" si="481"/>
        <v xml:space="preserve"> Feb</v>
      </c>
      <c r="O4123" s="2" t="s">
        <v>21</v>
      </c>
      <c r="P4123" s="5">
        <v>0</v>
      </c>
      <c r="Q4123" s="2" t="s">
        <v>21</v>
      </c>
      <c r="R4123" s="2">
        <v>0</v>
      </c>
    </row>
    <row r="4124" spans="1:18" ht="12.75">
      <c r="A4124" s="2">
        <v>8596424</v>
      </c>
      <c r="B4124" s="3" t="s">
        <v>9285</v>
      </c>
      <c r="C4124" s="3" t="str">
        <v>192823c0-3952-496e-bf74-be8806868321</v>
      </c>
      <c r="D4124" s="2" t="s">
        <v>285</v>
      </c>
      <c r="E4124" s="2" t="s">
        <v>37</v>
      </c>
      <c r="F4124" s="13" t="str">
        <f t="shared" si="482"/>
        <v>13/ 02/ 2021</v>
      </c>
      <c r="G4124" s="2" t="s">
        <v>9286</v>
      </c>
      <c r="H4124" s="2" t="s">
        <v>9287</v>
      </c>
      <c r="I4124" s="19" t="str">
        <f t="shared" si="476"/>
        <v>21:50:35</v>
      </c>
      <c r="J4124" s="17" t="str">
        <f t="shared" si="477"/>
        <v>22:03:26</v>
      </c>
      <c r="K4124" s="17" t="str">
        <f t="shared" si="478"/>
        <v>no</v>
      </c>
      <c r="L4124" s="17">
        <f t="shared" si="479"/>
        <v>8.9236111111111738E-3</v>
      </c>
      <c r="M4124" s="17" t="str">
        <f t="shared" si="480"/>
        <v>2nd week of feb</v>
      </c>
      <c r="N4124" s="13" t="str">
        <f t="shared" si="481"/>
        <v xml:space="preserve"> Feb</v>
      </c>
      <c r="O4124" s="2" t="s">
        <v>9288</v>
      </c>
      <c r="P4124" s="5">
        <v>0</v>
      </c>
      <c r="Q4124" s="5">
        <v>1.7361111111111112E-4</v>
      </c>
      <c r="R4124" s="2">
        <v>0</v>
      </c>
    </row>
    <row r="4125" spans="1:18" ht="12.75">
      <c r="A4125" s="2">
        <v>8588184</v>
      </c>
      <c r="B4125" s="3" t="s">
        <v>9289</v>
      </c>
      <c r="C4125" s="3" t="str">
        <v>5176dd7d-23ee-4178-88c2-321be66fc7e3</v>
      </c>
      <c r="D4125" s="2" t="s">
        <v>324</v>
      </c>
      <c r="E4125" s="2" t="s">
        <v>31</v>
      </c>
      <c r="F4125" s="13" t="str">
        <f t="shared" si="482"/>
        <v>02/ 12/ 2021</v>
      </c>
      <c r="G4125" s="4">
        <v>44532.750023148146</v>
      </c>
      <c r="H4125" s="4">
        <v>44532.757962962962</v>
      </c>
      <c r="I4125" s="19" t="str">
        <f t="shared" si="476"/>
        <v>18:00:02</v>
      </c>
      <c r="J4125" s="17" t="str">
        <f t="shared" si="477"/>
        <v>18:11:28</v>
      </c>
      <c r="K4125" s="17" t="str">
        <f t="shared" si="478"/>
        <v>no</v>
      </c>
      <c r="L4125" s="17">
        <f t="shared" si="479"/>
        <v>7.9398148148149827E-3</v>
      </c>
      <c r="M4125" s="17" t="str">
        <f t="shared" si="480"/>
        <v>-</v>
      </c>
      <c r="N4125" s="13" t="str">
        <f t="shared" si="481"/>
        <v xml:space="preserve"> Dec</v>
      </c>
      <c r="O4125" s="4">
        <v>44532.750891203701</v>
      </c>
      <c r="P4125" s="5">
        <v>0</v>
      </c>
      <c r="Q4125" s="5">
        <v>4.6296296296296294E-5</v>
      </c>
      <c r="R4125" s="2">
        <v>0</v>
      </c>
    </row>
    <row r="4126" spans="1:18" ht="12.75">
      <c r="A4126" s="2">
        <v>8670821</v>
      </c>
      <c r="B4126" s="3" t="s">
        <v>9290</v>
      </c>
      <c r="C4126" s="3" t="str">
        <v>0a127f1e-6862-4ee9-a42e-42dbd941caf4</v>
      </c>
      <c r="D4126" s="2" t="s">
        <v>1455</v>
      </c>
      <c r="E4126" s="2" t="s">
        <v>37</v>
      </c>
      <c r="F4126" s="13" t="str">
        <f t="shared" si="482"/>
        <v>25/ 02/ 2021</v>
      </c>
      <c r="G4126" s="2" t="s">
        <v>9291</v>
      </c>
      <c r="H4126" s="2" t="s">
        <v>9292</v>
      </c>
      <c r="I4126" s="19" t="str">
        <f t="shared" si="476"/>
        <v>18:12:12</v>
      </c>
      <c r="J4126" s="17" t="str">
        <f t="shared" si="477"/>
        <v>18:22:16</v>
      </c>
      <c r="K4126" s="17" t="str">
        <f t="shared" si="478"/>
        <v>no</v>
      </c>
      <c r="L4126" s="17">
        <f t="shared" si="479"/>
        <v>6.9907407407407973E-3</v>
      </c>
      <c r="M4126" s="17" t="str">
        <f t="shared" si="480"/>
        <v>4rth week of feb</v>
      </c>
      <c r="N4126" s="13" t="str">
        <f t="shared" si="481"/>
        <v xml:space="preserve"> Feb</v>
      </c>
      <c r="O4126" s="2" t="s">
        <v>3223</v>
      </c>
      <c r="P4126" s="5">
        <v>0</v>
      </c>
      <c r="Q4126" s="5">
        <v>4.2824074074074075E-4</v>
      </c>
      <c r="R4126" s="2">
        <v>0</v>
      </c>
    </row>
    <row r="4127" spans="1:18" ht="12.75">
      <c r="A4127" s="2">
        <v>8644113</v>
      </c>
      <c r="B4127" s="3" t="s">
        <v>9293</v>
      </c>
      <c r="C4127" s="3" t="str">
        <v>c7912f84-072e-427e-8bce-7899e00b9771</v>
      </c>
      <c r="D4127" s="2" t="s">
        <v>19</v>
      </c>
      <c r="E4127" s="2" t="s">
        <v>23</v>
      </c>
      <c r="F4127" s="13" t="str">
        <f>TEXT(G4127,"dd/ mm/ yyyy")</f>
        <v>21/ 02/ 2021</v>
      </c>
      <c r="G4127" s="2" t="s">
        <v>9294</v>
      </c>
      <c r="H4127" s="2" t="s">
        <v>9295</v>
      </c>
      <c r="I4127" s="19" t="str">
        <f t="shared" si="476"/>
        <v>13:21:22</v>
      </c>
      <c r="J4127" s="17" t="str">
        <f t="shared" si="477"/>
        <v>13:22:04</v>
      </c>
      <c r="K4127" s="17" t="str">
        <f t="shared" si="478"/>
        <v>yes</v>
      </c>
      <c r="L4127" s="17">
        <f t="shared" si="479"/>
        <v>4.8611111111107608E-4</v>
      </c>
      <c r="M4127" s="17" t="str">
        <f t="shared" si="480"/>
        <v>3rd week of feb</v>
      </c>
      <c r="N4127" s="13" t="str">
        <f t="shared" si="481"/>
        <v xml:space="preserve"> Feb</v>
      </c>
      <c r="O4127" s="2" t="s">
        <v>21</v>
      </c>
      <c r="P4127" s="5">
        <v>0</v>
      </c>
      <c r="Q4127" s="2" t="s">
        <v>21</v>
      </c>
      <c r="R4127" s="2">
        <v>0</v>
      </c>
    </row>
    <row r="4128" spans="1:18" ht="12.75">
      <c r="A4128" s="2">
        <v>8673469</v>
      </c>
      <c r="B4128" s="3" t="s">
        <v>9296</v>
      </c>
      <c r="C4128" s="3" t="str">
        <v>4e3e54a3-8f2b-4c93-9a39-66cce23e428d</v>
      </c>
      <c r="D4128" s="2" t="s">
        <v>19</v>
      </c>
      <c r="E4128" s="2" t="s">
        <v>23</v>
      </c>
      <c r="F4128" s="13" t="str">
        <f t="shared" si="482"/>
        <v>26/ 02/ 2021</v>
      </c>
      <c r="G4128" s="2" t="s">
        <v>9297</v>
      </c>
      <c r="H4128" s="2" t="s">
        <v>9298</v>
      </c>
      <c r="I4128" s="19" t="str">
        <f t="shared" si="476"/>
        <v>09:46:57</v>
      </c>
      <c r="J4128" s="17" t="str">
        <f t="shared" si="477"/>
        <v>09:48:21</v>
      </c>
      <c r="K4128" s="17" t="str">
        <f t="shared" si="478"/>
        <v>no</v>
      </c>
      <c r="L4128" s="17">
        <f t="shared" si="479"/>
        <v>9.7222222222220767E-4</v>
      </c>
      <c r="M4128" s="17" t="str">
        <f t="shared" si="480"/>
        <v>4rth week of feb</v>
      </c>
      <c r="N4128" s="13" t="str">
        <f t="shared" si="481"/>
        <v xml:space="preserve"> Feb</v>
      </c>
      <c r="O4128" s="2" t="s">
        <v>21</v>
      </c>
      <c r="P4128" s="5">
        <v>0</v>
      </c>
      <c r="Q4128" s="2" t="s">
        <v>21</v>
      </c>
      <c r="R4128" s="2">
        <v>0</v>
      </c>
    </row>
    <row r="4129" spans="1:18" ht="12.75">
      <c r="A4129" s="2">
        <v>8582377</v>
      </c>
      <c r="B4129" s="3" t="s">
        <v>9299</v>
      </c>
      <c r="C4129" s="3" t="str">
        <v>b8c5a528-48f2-4738-a7eb-d1b416ffa9ab</v>
      </c>
      <c r="D4129" s="2" t="s">
        <v>19</v>
      </c>
      <c r="E4129" s="2" t="s">
        <v>23</v>
      </c>
      <c r="F4129" s="13" t="str">
        <f t="shared" si="482"/>
        <v>02/ 11/ 2021</v>
      </c>
      <c r="G4129" s="4">
        <v>44502.916643518518</v>
      </c>
      <c r="H4129" s="4">
        <v>44502.917303240742</v>
      </c>
      <c r="I4129" s="19" t="str">
        <f t="shared" si="476"/>
        <v>21:59:58</v>
      </c>
      <c r="J4129" s="17" t="str">
        <f t="shared" si="477"/>
        <v>22:00:55</v>
      </c>
      <c r="K4129" s="17" t="str">
        <f t="shared" si="478"/>
        <v>no</v>
      </c>
      <c r="L4129" s="17">
        <f t="shared" si="479"/>
        <v>6.5972222222221433E-4</v>
      </c>
      <c r="M4129" s="17" t="str">
        <f t="shared" si="480"/>
        <v>-</v>
      </c>
      <c r="N4129" s="13" t="str">
        <f t="shared" si="481"/>
        <v xml:space="preserve"> Nov</v>
      </c>
      <c r="O4129" s="2" t="s">
        <v>21</v>
      </c>
      <c r="P4129" s="5">
        <v>0</v>
      </c>
      <c r="Q4129" s="2" t="s">
        <v>21</v>
      </c>
      <c r="R4129" s="2">
        <v>0</v>
      </c>
    </row>
    <row r="4130" spans="1:18" ht="12.75">
      <c r="A4130" s="2">
        <v>8508490</v>
      </c>
      <c r="B4130" s="3" t="s">
        <v>9300</v>
      </c>
      <c r="C4130" s="3" t="str">
        <v>4fbb3a81-eaa9-4ba5-9d1b-73959e34bb9c</v>
      </c>
      <c r="D4130" s="2" t="s">
        <v>77</v>
      </c>
      <c r="E4130" s="2" t="s">
        <v>37</v>
      </c>
      <c r="F4130" s="13" t="str">
        <f t="shared" si="482"/>
        <v>02/ 01/ 2021</v>
      </c>
      <c r="G4130" s="4">
        <v>44198.66070601852</v>
      </c>
      <c r="H4130" s="4">
        <v>44198.665821759256</v>
      </c>
      <c r="I4130" s="19" t="str">
        <f t="shared" si="476"/>
        <v>15:51:25</v>
      </c>
      <c r="J4130" s="17" t="str">
        <f t="shared" si="477"/>
        <v>15:58:47</v>
      </c>
      <c r="K4130" s="17" t="str">
        <f t="shared" si="478"/>
        <v>yes</v>
      </c>
      <c r="L4130" s="17">
        <f t="shared" si="479"/>
        <v>5.1157407407407263E-3</v>
      </c>
      <c r="M4130" s="17" t="str">
        <f t="shared" si="480"/>
        <v>-</v>
      </c>
      <c r="N4130" s="13" t="str">
        <f t="shared" si="481"/>
        <v xml:space="preserve"> Jan</v>
      </c>
      <c r="O4130" s="4">
        <v>44198.661643518521</v>
      </c>
      <c r="P4130" s="5">
        <v>0</v>
      </c>
      <c r="Q4130" s="5">
        <v>8.1018518518518516E-5</v>
      </c>
      <c r="R4130" s="2">
        <v>0</v>
      </c>
    </row>
    <row r="4131" spans="1:18" ht="12.75">
      <c r="A4131" s="2">
        <v>8662171</v>
      </c>
      <c r="B4131" s="3" t="s">
        <v>9301</v>
      </c>
      <c r="C4131" s="3" t="str">
        <v>2b93cda0-e2a9-4ab0-844c-d8214dd17bbd</v>
      </c>
      <c r="D4131" s="2" t="s">
        <v>446</v>
      </c>
      <c r="E4131" s="2" t="s">
        <v>37</v>
      </c>
      <c r="F4131" s="13" t="str">
        <f t="shared" si="482"/>
        <v>24/ 02/ 2021</v>
      </c>
      <c r="G4131" s="2" t="s">
        <v>9302</v>
      </c>
      <c r="H4131" s="2" t="s">
        <v>9303</v>
      </c>
      <c r="I4131" s="19" t="str">
        <f t="shared" si="476"/>
        <v>13:36:23</v>
      </c>
      <c r="J4131" s="17" t="str">
        <f t="shared" si="477"/>
        <v>13:48:44</v>
      </c>
      <c r="K4131" s="17" t="str">
        <f t="shared" si="478"/>
        <v>yes</v>
      </c>
      <c r="L4131" s="17">
        <f t="shared" si="479"/>
        <v>8.5763888888890083E-3</v>
      </c>
      <c r="M4131" s="17" t="str">
        <f t="shared" si="480"/>
        <v>4rth week of feb</v>
      </c>
      <c r="N4131" s="13" t="str">
        <f t="shared" si="481"/>
        <v xml:space="preserve"> Feb</v>
      </c>
      <c r="O4131" s="2" t="s">
        <v>9304</v>
      </c>
      <c r="P4131" s="5">
        <v>0</v>
      </c>
      <c r="Q4131" s="5">
        <v>6.9444444444444444E-5</v>
      </c>
      <c r="R4131" s="2">
        <v>0</v>
      </c>
    </row>
    <row r="4132" spans="1:18" ht="12.75">
      <c r="A4132" s="2">
        <v>8627934</v>
      </c>
      <c r="B4132" s="3" t="s">
        <v>9305</v>
      </c>
      <c r="C4132" s="3" t="str">
        <v>7003b235-689d-4607-b5f0-36fb7a3ca572</v>
      </c>
      <c r="D4132" s="2" t="s">
        <v>1472</v>
      </c>
      <c r="E4132" s="2" t="s">
        <v>37</v>
      </c>
      <c r="F4132" s="13" t="str">
        <f t="shared" si="482"/>
        <v>18/ 02/ 2021</v>
      </c>
      <c r="G4132" s="2" t="s">
        <v>9306</v>
      </c>
      <c r="H4132" s="2" t="s">
        <v>9307</v>
      </c>
      <c r="I4132" s="19" t="str">
        <f t="shared" si="476"/>
        <v>16:31:46</v>
      </c>
      <c r="J4132" s="17" t="str">
        <f t="shared" si="477"/>
        <v>16:55:10</v>
      </c>
      <c r="K4132" s="17" t="str">
        <f t="shared" si="478"/>
        <v>yes</v>
      </c>
      <c r="L4132" s="17">
        <f t="shared" si="479"/>
        <v>1.6250000000000098E-2</v>
      </c>
      <c r="M4132" s="17" t="str">
        <f t="shared" si="480"/>
        <v>3rd week of feb</v>
      </c>
      <c r="N4132" s="13" t="str">
        <f t="shared" si="481"/>
        <v xml:space="preserve"> Feb</v>
      </c>
      <c r="O4132" s="2" t="s">
        <v>9308</v>
      </c>
      <c r="P4132" s="5">
        <v>0</v>
      </c>
      <c r="Q4132" s="5">
        <v>5.7870370370370373E-5</v>
      </c>
      <c r="R4132" s="2">
        <v>0</v>
      </c>
    </row>
    <row r="4133" spans="1:18" ht="12.75">
      <c r="A4133" s="2">
        <v>8518558</v>
      </c>
      <c r="B4133" s="3" t="s">
        <v>9309</v>
      </c>
      <c r="C4133" s="3" t="str">
        <v>fa831cdc-7056-45c7-97ea-114b82adf9c2</v>
      </c>
      <c r="D4133" s="2" t="s">
        <v>19</v>
      </c>
      <c r="E4133" s="2" t="s">
        <v>23</v>
      </c>
      <c r="F4133" s="13" t="str">
        <f t="shared" si="482"/>
        <v>02/ 02/ 2021</v>
      </c>
      <c r="G4133" s="4">
        <v>44229.942280092589</v>
      </c>
      <c r="H4133" s="4">
        <v>44229.945057870369</v>
      </c>
      <c r="I4133" s="19" t="str">
        <f t="shared" si="476"/>
        <v>22:36:53</v>
      </c>
      <c r="J4133" s="17" t="str">
        <f t="shared" si="477"/>
        <v>22:40:53</v>
      </c>
      <c r="K4133" s="17" t="str">
        <f t="shared" si="478"/>
        <v>no</v>
      </c>
      <c r="L4133" s="17">
        <f t="shared" si="479"/>
        <v>2.7777777777777679E-3</v>
      </c>
      <c r="M4133" s="17" t="str">
        <f t="shared" si="480"/>
        <v>1st week of feb</v>
      </c>
      <c r="N4133" s="13" t="str">
        <f t="shared" si="481"/>
        <v xml:space="preserve"> Feb</v>
      </c>
      <c r="O4133" s="2" t="s">
        <v>21</v>
      </c>
      <c r="P4133" s="5">
        <v>0</v>
      </c>
      <c r="Q4133" s="2" t="s">
        <v>21</v>
      </c>
      <c r="R4133" s="2">
        <v>1</v>
      </c>
    </row>
    <row r="4134" spans="1:18" ht="12.75">
      <c r="A4134" s="2">
        <v>8679123</v>
      </c>
      <c r="B4134" s="3" t="s">
        <v>9310</v>
      </c>
      <c r="C4134" s="3" t="str">
        <v>92120ebd-b4d3-4338-8321-38ea50a3ee78</v>
      </c>
      <c r="D4134" s="2" t="s">
        <v>19</v>
      </c>
      <c r="E4134" s="2" t="s">
        <v>20</v>
      </c>
      <c r="F4134" s="13" t="str">
        <f t="shared" si="482"/>
        <v>27/ 02/ 2021</v>
      </c>
      <c r="G4134" s="2" t="s">
        <v>9311</v>
      </c>
      <c r="H4134" s="2" t="s">
        <v>9312</v>
      </c>
      <c r="I4134" s="19" t="str">
        <f t="shared" si="476"/>
        <v>01:00:51</v>
      </c>
      <c r="J4134" s="17" t="str">
        <f t="shared" si="477"/>
        <v>02:03:26</v>
      </c>
      <c r="K4134" s="17" t="str">
        <f t="shared" si="478"/>
        <v>no</v>
      </c>
      <c r="L4134" s="17">
        <f t="shared" si="479"/>
        <v>4.3460648148148151E-2</v>
      </c>
      <c r="M4134" s="17" t="str">
        <f t="shared" si="480"/>
        <v>4rth week of feb</v>
      </c>
      <c r="N4134" s="13" t="str">
        <f t="shared" si="481"/>
        <v xml:space="preserve"> Feb</v>
      </c>
      <c r="O4134" s="2" t="s">
        <v>21</v>
      </c>
      <c r="P4134" s="5">
        <v>0</v>
      </c>
      <c r="Q4134" s="2" t="s">
        <v>21</v>
      </c>
      <c r="R4134" s="2">
        <v>0</v>
      </c>
    </row>
    <row r="4135" spans="1:18" ht="12.75">
      <c r="A4135" s="2">
        <v>8600804</v>
      </c>
      <c r="B4135" s="3" t="s">
        <v>9313</v>
      </c>
      <c r="C4135" s="3" t="str">
        <v>17ed0e78-eea8-445f-ae60-2756244f87db</v>
      </c>
      <c r="D4135" s="2" t="s">
        <v>383</v>
      </c>
      <c r="E4135" s="2" t="s">
        <v>31</v>
      </c>
      <c r="F4135" s="13" t="str">
        <f>TEXT(G4135,"dd/ mm/ yyyy")</f>
        <v>14/ 02/ 2021</v>
      </c>
      <c r="G4135" s="2" t="s">
        <v>9314</v>
      </c>
      <c r="H4135" s="2" t="s">
        <v>9315</v>
      </c>
      <c r="I4135" s="19" t="str">
        <f t="shared" si="476"/>
        <v>16:26:14</v>
      </c>
      <c r="J4135" s="17" t="str">
        <f t="shared" si="477"/>
        <v>16:41:48</v>
      </c>
      <c r="K4135" s="17" t="str">
        <f t="shared" si="478"/>
        <v>yes</v>
      </c>
      <c r="L4135" s="17">
        <f t="shared" si="479"/>
        <v>1.0810185185185173E-2</v>
      </c>
      <c r="M4135" s="17" t="str">
        <f t="shared" si="480"/>
        <v>2nd week of feb</v>
      </c>
      <c r="N4135" s="13" t="str">
        <f t="shared" si="481"/>
        <v xml:space="preserve"> Feb</v>
      </c>
      <c r="O4135" s="2" t="s">
        <v>9316</v>
      </c>
      <c r="P4135" s="5">
        <v>0</v>
      </c>
      <c r="Q4135" s="5">
        <v>5.7870370370370373E-5</v>
      </c>
      <c r="R4135" s="2">
        <v>0</v>
      </c>
    </row>
    <row r="4136" spans="1:18" ht="12.75">
      <c r="A4136" s="2">
        <v>8581437</v>
      </c>
      <c r="B4136" s="3" t="s">
        <v>9317</v>
      </c>
      <c r="C4136" s="3" t="str">
        <v>003adea8-0b15-4fc1-b8bf-4b778056ea08</v>
      </c>
      <c r="D4136" s="2" t="s">
        <v>19</v>
      </c>
      <c r="E4136" s="2" t="s">
        <v>20</v>
      </c>
      <c r="F4136" s="13" t="str">
        <f t="shared" si="482"/>
        <v>02/ 11/ 2021</v>
      </c>
      <c r="G4136" s="4">
        <v>44502.819479166668</v>
      </c>
      <c r="H4136" s="4">
        <v>44502.862349537034</v>
      </c>
      <c r="I4136" s="19" t="str">
        <f t="shared" si="476"/>
        <v>19:40:03</v>
      </c>
      <c r="J4136" s="17" t="str">
        <f t="shared" si="477"/>
        <v>20:41:47</v>
      </c>
      <c r="K4136" s="17" t="str">
        <f t="shared" si="478"/>
        <v>no</v>
      </c>
      <c r="L4136" s="17">
        <f t="shared" si="479"/>
        <v>4.2870370370370448E-2</v>
      </c>
      <c r="M4136" s="17" t="str">
        <f t="shared" si="480"/>
        <v>-</v>
      </c>
      <c r="N4136" s="13" t="str">
        <f t="shared" si="481"/>
        <v xml:space="preserve"> Nov</v>
      </c>
      <c r="O4136" s="2" t="s">
        <v>21</v>
      </c>
      <c r="P4136" s="5">
        <v>0</v>
      </c>
      <c r="Q4136" s="2" t="s">
        <v>21</v>
      </c>
      <c r="R4136" s="2">
        <v>0</v>
      </c>
    </row>
    <row r="4137" spans="1:18" ht="12.75">
      <c r="A4137" s="2">
        <v>8551442</v>
      </c>
      <c r="B4137" s="3" t="s">
        <v>9318</v>
      </c>
      <c r="C4137" s="3" t="str">
        <v>5b901071-57c5-4aa3-8ac9-7b2fde4af434</v>
      </c>
      <c r="D4137" s="2" t="s">
        <v>19</v>
      </c>
      <c r="E4137" s="2" t="s">
        <v>23</v>
      </c>
      <c r="F4137" s="13" t="str">
        <f t="shared" si="482"/>
        <v>02/ 07/ 2021</v>
      </c>
      <c r="G4137" s="4">
        <v>44379.639351851853</v>
      </c>
      <c r="H4137" s="4">
        <v>44379.639872685184</v>
      </c>
      <c r="I4137" s="19" t="str">
        <f t="shared" si="476"/>
        <v>15:20:40</v>
      </c>
      <c r="J4137" s="17" t="str">
        <f t="shared" si="477"/>
        <v>15:21:25</v>
      </c>
      <c r="K4137" s="17" t="str">
        <f t="shared" si="478"/>
        <v>yes</v>
      </c>
      <c r="L4137" s="17">
        <f t="shared" si="479"/>
        <v>5.2083333333330373E-4</v>
      </c>
      <c r="M4137" s="17" t="str">
        <f t="shared" si="480"/>
        <v>-</v>
      </c>
      <c r="N4137" s="13" t="str">
        <f t="shared" si="481"/>
        <v xml:space="preserve"> Jul</v>
      </c>
      <c r="O4137" s="2" t="s">
        <v>21</v>
      </c>
      <c r="P4137" s="5">
        <v>0</v>
      </c>
      <c r="Q4137" s="2" t="s">
        <v>21</v>
      </c>
      <c r="R4137" s="2">
        <v>1</v>
      </c>
    </row>
    <row r="4138" spans="1:18" ht="12.75">
      <c r="A4138" s="2">
        <v>8555939</v>
      </c>
      <c r="B4138" s="3" t="s">
        <v>9319</v>
      </c>
      <c r="C4138" s="3" t="str">
        <v>578d51ca-a824-489e-b7dc-3960cd10a68f</v>
      </c>
      <c r="D4138" s="2" t="s">
        <v>19</v>
      </c>
      <c r="E4138" s="2" t="s">
        <v>23</v>
      </c>
      <c r="F4138" s="13" t="str">
        <f t="shared" si="482"/>
        <v>02/ 08/ 2021</v>
      </c>
      <c r="G4138" s="4">
        <v>44410.490555555552</v>
      </c>
      <c r="H4138" s="4">
        <v>44410.49114583333</v>
      </c>
      <c r="I4138" s="19" t="str">
        <f t="shared" si="476"/>
        <v>11:46:24</v>
      </c>
      <c r="J4138" s="17" t="str">
        <f t="shared" si="477"/>
        <v>11:47:15</v>
      </c>
      <c r="K4138" s="17" t="str">
        <f t="shared" si="478"/>
        <v>yes</v>
      </c>
      <c r="L4138" s="17">
        <f t="shared" si="479"/>
        <v>5.9027777777775903E-4</v>
      </c>
      <c r="M4138" s="17" t="str">
        <f t="shared" si="480"/>
        <v>-</v>
      </c>
      <c r="N4138" s="13" t="str">
        <f t="shared" si="481"/>
        <v xml:space="preserve"> Aug</v>
      </c>
      <c r="O4138" s="2" t="s">
        <v>21</v>
      </c>
      <c r="P4138" s="5">
        <v>0</v>
      </c>
      <c r="Q4138" s="2" t="s">
        <v>21</v>
      </c>
      <c r="R4138" s="2">
        <v>0</v>
      </c>
    </row>
    <row r="4139" spans="1:18" ht="12.75">
      <c r="A4139" s="2">
        <v>8612432</v>
      </c>
      <c r="B4139" s="3" t="s">
        <v>9320</v>
      </c>
      <c r="C4139" s="3" t="str">
        <v>dae2c811-5ce1-4ccc-9e3a-162b5feaea10</v>
      </c>
      <c r="D4139" s="2" t="s">
        <v>19</v>
      </c>
      <c r="E4139" s="2" t="s">
        <v>20</v>
      </c>
      <c r="F4139" s="13" t="str">
        <f t="shared" si="482"/>
        <v>16/ 02/ 2021</v>
      </c>
      <c r="G4139" s="2" t="s">
        <v>9321</v>
      </c>
      <c r="H4139" s="2" t="s">
        <v>9322</v>
      </c>
      <c r="I4139" s="19" t="str">
        <f t="shared" si="476"/>
        <v>12:44:12</v>
      </c>
      <c r="J4139" s="17" t="str">
        <f t="shared" si="477"/>
        <v>13:44:36</v>
      </c>
      <c r="K4139" s="17" t="str">
        <f t="shared" si="478"/>
        <v>yes</v>
      </c>
      <c r="L4139" s="17">
        <f t="shared" si="479"/>
        <v>4.1944444444444451E-2</v>
      </c>
      <c r="M4139" s="17" t="str">
        <f t="shared" si="480"/>
        <v>3rd week of feb</v>
      </c>
      <c r="N4139" s="13" t="str">
        <f t="shared" si="481"/>
        <v xml:space="preserve"> Feb</v>
      </c>
      <c r="O4139" s="2" t="s">
        <v>21</v>
      </c>
      <c r="P4139" s="5">
        <v>0</v>
      </c>
      <c r="Q4139" s="2" t="s">
        <v>21</v>
      </c>
      <c r="R4139" s="2">
        <v>0</v>
      </c>
    </row>
    <row r="4140" spans="1:18" ht="12.75">
      <c r="A4140" s="2">
        <v>8577996</v>
      </c>
      <c r="B4140" s="3" t="s">
        <v>9323</v>
      </c>
      <c r="C4140" s="3" t="str">
        <v>35013153-f9ae-453a-be95-17a29cc6a182</v>
      </c>
      <c r="D4140" s="2" t="s">
        <v>19</v>
      </c>
      <c r="E4140" s="2" t="s">
        <v>20</v>
      </c>
      <c r="F4140" s="13" t="str">
        <f t="shared" si="482"/>
        <v>02/ 11/ 2021</v>
      </c>
      <c r="G4140" s="4">
        <v>44502.529722222222</v>
      </c>
      <c r="H4140" s="4">
        <v>44502.571967592594</v>
      </c>
      <c r="I4140" s="19" t="str">
        <f t="shared" si="476"/>
        <v>12:42:48</v>
      </c>
      <c r="J4140" s="17" t="str">
        <f t="shared" si="477"/>
        <v>13:43:38</v>
      </c>
      <c r="K4140" s="17" t="str">
        <f t="shared" si="478"/>
        <v>yes</v>
      </c>
      <c r="L4140" s="17">
        <f t="shared" si="479"/>
        <v>4.224537037037035E-2</v>
      </c>
      <c r="M4140" s="17" t="str">
        <f t="shared" si="480"/>
        <v>-</v>
      </c>
      <c r="N4140" s="13" t="str">
        <f t="shared" si="481"/>
        <v xml:space="preserve"> Nov</v>
      </c>
      <c r="O4140" s="2" t="s">
        <v>21</v>
      </c>
      <c r="P4140" s="5">
        <v>0</v>
      </c>
      <c r="Q4140" s="2" t="s">
        <v>21</v>
      </c>
      <c r="R4140" s="2">
        <v>0</v>
      </c>
    </row>
    <row r="4141" spans="1:18" ht="12.75">
      <c r="A4141" s="2">
        <v>8663874</v>
      </c>
      <c r="B4141" s="3" t="s">
        <v>9324</v>
      </c>
      <c r="C4141" s="3" t="str">
        <v>39d30260-d6af-4cde-ad67-5d1ad64dab1a</v>
      </c>
      <c r="D4141" s="2" t="s">
        <v>19</v>
      </c>
      <c r="E4141" s="2" t="s">
        <v>20</v>
      </c>
      <c r="F4141" s="13" t="str">
        <f t="shared" si="482"/>
        <v>24/ 02/ 2021</v>
      </c>
      <c r="G4141" s="2" t="s">
        <v>9325</v>
      </c>
      <c r="H4141" s="2" t="s">
        <v>9326</v>
      </c>
      <c r="I4141" s="19" t="str">
        <f t="shared" si="476"/>
        <v>17:14:25</v>
      </c>
      <c r="J4141" s="17" t="str">
        <f t="shared" si="477"/>
        <v>18:14:59</v>
      </c>
      <c r="K4141" s="17" t="str">
        <f t="shared" si="478"/>
        <v>no</v>
      </c>
      <c r="L4141" s="17">
        <f t="shared" si="479"/>
        <v>4.2060185185185173E-2</v>
      </c>
      <c r="M4141" s="17" t="str">
        <f t="shared" si="480"/>
        <v>4rth week of feb</v>
      </c>
      <c r="N4141" s="13" t="str">
        <f t="shared" si="481"/>
        <v xml:space="preserve"> Feb</v>
      </c>
      <c r="O4141" s="2" t="s">
        <v>21</v>
      </c>
      <c r="P4141" s="5">
        <v>0</v>
      </c>
      <c r="Q4141" s="2" t="s">
        <v>21</v>
      </c>
      <c r="R4141" s="2">
        <v>0</v>
      </c>
    </row>
    <row r="4142" spans="1:18" ht="12.75">
      <c r="A4142" s="2">
        <v>8597108</v>
      </c>
      <c r="B4142" s="3" t="s">
        <v>9327</v>
      </c>
      <c r="C4142" s="3" t="str">
        <v>b04528b7-a579-4f70-8d17-1897fcb81749</v>
      </c>
      <c r="D4142" s="2" t="s">
        <v>19</v>
      </c>
      <c r="E4142" s="2" t="s">
        <v>23</v>
      </c>
      <c r="F4142" s="13" t="str">
        <f t="shared" si="482"/>
        <v>13/ 02/ 2021</v>
      </c>
      <c r="G4142" s="2" t="s">
        <v>9328</v>
      </c>
      <c r="H4142" s="2" t="s">
        <v>9329</v>
      </c>
      <c r="I4142" s="19" t="str">
        <f t="shared" si="476"/>
        <v>23:51:49</v>
      </c>
      <c r="J4142" s="17" t="str">
        <f t="shared" si="477"/>
        <v>23:53:23</v>
      </c>
      <c r="K4142" s="17" t="str">
        <f t="shared" si="478"/>
        <v>no</v>
      </c>
      <c r="L4142" s="17">
        <f t="shared" si="479"/>
        <v>1.087962962962874E-3</v>
      </c>
      <c r="M4142" s="17" t="str">
        <f t="shared" si="480"/>
        <v>2nd week of feb</v>
      </c>
      <c r="N4142" s="13" t="str">
        <f t="shared" si="481"/>
        <v xml:space="preserve"> Feb</v>
      </c>
      <c r="O4142" s="2" t="s">
        <v>21</v>
      </c>
      <c r="P4142" s="5">
        <v>0</v>
      </c>
      <c r="Q4142" s="2" t="s">
        <v>21</v>
      </c>
      <c r="R4142" s="2">
        <v>0</v>
      </c>
    </row>
    <row r="4143" spans="1:18" ht="12.75">
      <c r="A4143" s="2">
        <v>8528660</v>
      </c>
      <c r="B4143" s="3" t="s">
        <v>9330</v>
      </c>
      <c r="C4143" s="3" t="str">
        <v>6e28f4d6-b9ae-4903-a785-47228306b327</v>
      </c>
      <c r="D4143" s="2" t="s">
        <v>36</v>
      </c>
      <c r="E4143" s="2" t="s">
        <v>37</v>
      </c>
      <c r="F4143" s="13" t="str">
        <f t="shared" si="482"/>
        <v>02/ 04/ 2021</v>
      </c>
      <c r="G4143" s="4">
        <v>44288.489548611113</v>
      </c>
      <c r="H4143" s="4">
        <v>44288.498888888891</v>
      </c>
      <c r="I4143" s="19" t="str">
        <f t="shared" si="476"/>
        <v>11:44:57</v>
      </c>
      <c r="J4143" s="17" t="str">
        <f t="shared" si="477"/>
        <v>11:58:24</v>
      </c>
      <c r="K4143" s="17" t="str">
        <f t="shared" si="478"/>
        <v>yes</v>
      </c>
      <c r="L4143" s="17">
        <f t="shared" si="479"/>
        <v>9.340277777777739E-3</v>
      </c>
      <c r="M4143" s="17" t="str">
        <f t="shared" si="480"/>
        <v>-</v>
      </c>
      <c r="N4143" s="13" t="str">
        <f t="shared" si="481"/>
        <v xml:space="preserve"> Apr</v>
      </c>
      <c r="O4143" s="4">
        <v>44288.490532407406</v>
      </c>
      <c r="P4143" s="5">
        <v>0</v>
      </c>
      <c r="Q4143" s="5">
        <v>6.5972222222222224E-4</v>
      </c>
      <c r="R4143" s="2">
        <v>0</v>
      </c>
    </row>
    <row r="4144" spans="1:18" ht="12.75">
      <c r="A4144" s="2">
        <v>8663624</v>
      </c>
      <c r="B4144" s="3" t="s">
        <v>5473</v>
      </c>
      <c r="C4144" s="3" t="str">
        <v>29f06c89-f4a5-42bb-b5cc-84576c18eec6</v>
      </c>
      <c r="D4144" s="2" t="s">
        <v>19</v>
      </c>
      <c r="E4144" s="2" t="s">
        <v>20</v>
      </c>
      <c r="F4144" s="13" t="str">
        <f t="shared" si="482"/>
        <v>24/ 02/ 2021</v>
      </c>
      <c r="G4144" s="2" t="s">
        <v>9331</v>
      </c>
      <c r="H4144" s="2" t="s">
        <v>9332</v>
      </c>
      <c r="I4144" s="19" t="str">
        <f t="shared" si="476"/>
        <v>16:47:38</v>
      </c>
      <c r="J4144" s="17" t="str">
        <f t="shared" si="477"/>
        <v>17:49:16</v>
      </c>
      <c r="K4144" s="17" t="str">
        <f t="shared" si="478"/>
        <v>no</v>
      </c>
      <c r="L4144" s="17">
        <f t="shared" si="479"/>
        <v>4.2800925925925881E-2</v>
      </c>
      <c r="M4144" s="17" t="str">
        <f t="shared" si="480"/>
        <v>4rth week of feb</v>
      </c>
      <c r="N4144" s="13" t="str">
        <f t="shared" si="481"/>
        <v xml:space="preserve"> Feb</v>
      </c>
      <c r="O4144" s="2" t="s">
        <v>21</v>
      </c>
      <c r="P4144" s="5">
        <v>0</v>
      </c>
      <c r="Q4144" s="2" t="s">
        <v>21</v>
      </c>
      <c r="R4144" s="2">
        <v>0</v>
      </c>
    </row>
    <row r="4145" spans="1:18" ht="12.75">
      <c r="A4145" s="2">
        <v>8657410</v>
      </c>
      <c r="B4145" s="3" t="s">
        <v>9333</v>
      </c>
      <c r="C4145" s="3" t="str">
        <v>efabd7a7-63db-480d-a6cc-1beff6ca73fb</v>
      </c>
      <c r="D4145" s="2" t="s">
        <v>19</v>
      </c>
      <c r="E4145" s="2" t="s">
        <v>20</v>
      </c>
      <c r="F4145" s="13" t="str">
        <f t="shared" si="482"/>
        <v>23/ 02/ 2021</v>
      </c>
      <c r="G4145" s="2" t="s">
        <v>9334</v>
      </c>
      <c r="H4145" s="2" t="s">
        <v>9335</v>
      </c>
      <c r="I4145" s="19" t="str">
        <f t="shared" si="476"/>
        <v>17:43:27</v>
      </c>
      <c r="J4145" s="17" t="str">
        <f t="shared" si="477"/>
        <v>18:44:20</v>
      </c>
      <c r="K4145" s="17" t="str">
        <f t="shared" si="478"/>
        <v>no</v>
      </c>
      <c r="L4145" s="17">
        <f t="shared" si="479"/>
        <v>4.2280092592592577E-2</v>
      </c>
      <c r="M4145" s="17" t="str">
        <f t="shared" si="480"/>
        <v>4rth week of feb</v>
      </c>
      <c r="N4145" s="13" t="str">
        <f t="shared" si="481"/>
        <v xml:space="preserve"> Feb</v>
      </c>
      <c r="O4145" s="2" t="s">
        <v>21</v>
      </c>
      <c r="P4145" s="5">
        <v>0</v>
      </c>
      <c r="Q4145" s="2" t="s">
        <v>21</v>
      </c>
      <c r="R4145" s="2">
        <v>0</v>
      </c>
    </row>
    <row r="4146" spans="1:18" ht="12.75">
      <c r="A4146" s="2">
        <v>8585446</v>
      </c>
      <c r="B4146" s="3" t="s">
        <v>9336</v>
      </c>
      <c r="C4146" s="3" t="str">
        <v>c5fe61f1-1f0a-4afe-a69f-e9913d878848</v>
      </c>
      <c r="D4146" s="2" t="s">
        <v>19</v>
      </c>
      <c r="E4146" s="2" t="s">
        <v>20</v>
      </c>
      <c r="F4146" s="13" t="str">
        <f>TEXT(G4146,"dd/ mm/ yyyy")</f>
        <v>02/ 12/ 2021</v>
      </c>
      <c r="G4146" s="4">
        <v>44532.527002314811</v>
      </c>
      <c r="H4146" s="4">
        <v>44532.569143518522</v>
      </c>
      <c r="I4146" s="19" t="str">
        <f t="shared" si="476"/>
        <v>12:38:53</v>
      </c>
      <c r="J4146" s="17" t="str">
        <f t="shared" si="477"/>
        <v>13:39:34</v>
      </c>
      <c r="K4146" s="17" t="str">
        <f t="shared" si="478"/>
        <v>yes</v>
      </c>
      <c r="L4146" s="17">
        <f t="shared" si="479"/>
        <v>4.2141203703703778E-2</v>
      </c>
      <c r="M4146" s="17" t="str">
        <f t="shared" si="480"/>
        <v>-</v>
      </c>
      <c r="N4146" s="13" t="str">
        <f t="shared" si="481"/>
        <v xml:space="preserve"> Dec</v>
      </c>
      <c r="O4146" s="2" t="s">
        <v>21</v>
      </c>
      <c r="P4146" s="5">
        <v>0</v>
      </c>
      <c r="Q4146" s="2" t="s">
        <v>21</v>
      </c>
      <c r="R4146" s="2">
        <v>0</v>
      </c>
    </row>
    <row r="4147" spans="1:18" ht="12.75">
      <c r="A4147" s="2">
        <v>8684096</v>
      </c>
      <c r="B4147" s="3" t="s">
        <v>9337</v>
      </c>
      <c r="C4147" s="3" t="str">
        <v>08b9b1b0-71bc-4b0c-aa51-3921aebcd5b7</v>
      </c>
      <c r="D4147" s="2" t="s">
        <v>19</v>
      </c>
      <c r="E4147" s="2" t="s">
        <v>23</v>
      </c>
      <c r="F4147" s="13" t="str">
        <f t="shared" si="482"/>
        <v>27/ 02/ 2021</v>
      </c>
      <c r="G4147" s="2" t="s">
        <v>9338</v>
      </c>
      <c r="H4147" s="2" t="s">
        <v>9339</v>
      </c>
      <c r="I4147" s="19" t="str">
        <f t="shared" si="476"/>
        <v>21:22:08</v>
      </c>
      <c r="J4147" s="17" t="str">
        <f t="shared" si="477"/>
        <v>21:23:11</v>
      </c>
      <c r="K4147" s="17" t="str">
        <f t="shared" si="478"/>
        <v>no</v>
      </c>
      <c r="L4147" s="17">
        <f t="shared" si="479"/>
        <v>7.2916666666666963E-4</v>
      </c>
      <c r="M4147" s="17" t="str">
        <f t="shared" si="480"/>
        <v>4rth week of feb</v>
      </c>
      <c r="N4147" s="13" t="str">
        <f t="shared" si="481"/>
        <v xml:space="preserve"> Feb</v>
      </c>
      <c r="O4147" s="2" t="s">
        <v>21</v>
      </c>
      <c r="P4147" s="5">
        <v>0</v>
      </c>
      <c r="Q4147" s="2" t="s">
        <v>21</v>
      </c>
      <c r="R4147" s="2">
        <v>5</v>
      </c>
    </row>
    <row r="4148" spans="1:18" ht="12.75">
      <c r="A4148" s="2">
        <v>8583041</v>
      </c>
      <c r="B4148" s="3" t="s">
        <v>9340</v>
      </c>
      <c r="C4148" s="3" t="str">
        <v>f0fb1f2c-1366-4f09-aa3c-bc7f121a7dcb</v>
      </c>
      <c r="D4148" s="2" t="s">
        <v>19</v>
      </c>
      <c r="E4148" s="2" t="s">
        <v>23</v>
      </c>
      <c r="F4148" s="13" t="str">
        <f t="shared" si="482"/>
        <v>02/ 11/ 2021</v>
      </c>
      <c r="G4148" s="4">
        <v>44502.995347222219</v>
      </c>
      <c r="H4148" s="4">
        <v>44502.995763888888</v>
      </c>
      <c r="I4148" s="19" t="str">
        <f t="shared" si="476"/>
        <v>23:53:18</v>
      </c>
      <c r="J4148" s="17" t="str">
        <f t="shared" si="477"/>
        <v>23:53:54</v>
      </c>
      <c r="K4148" s="17" t="str">
        <f t="shared" si="478"/>
        <v>no</v>
      </c>
      <c r="L4148" s="17">
        <f t="shared" si="479"/>
        <v>4.166666666667318E-4</v>
      </c>
      <c r="M4148" s="17" t="str">
        <f t="shared" si="480"/>
        <v>-</v>
      </c>
      <c r="N4148" s="13" t="str">
        <f t="shared" si="481"/>
        <v xml:space="preserve"> Nov</v>
      </c>
      <c r="O4148" s="2" t="s">
        <v>21</v>
      </c>
      <c r="P4148" s="5">
        <v>0</v>
      </c>
      <c r="Q4148" s="2" t="s">
        <v>21</v>
      </c>
      <c r="R4148" s="2">
        <v>0</v>
      </c>
    </row>
    <row r="4149" spans="1:18" ht="12.75">
      <c r="A4149" s="2">
        <v>8553084</v>
      </c>
      <c r="B4149" s="3" t="s">
        <v>1438</v>
      </c>
      <c r="C4149" s="3" t="str">
        <v>088035c7-0b60-4b2d-87a6-fdcfddf5d288</v>
      </c>
      <c r="D4149" s="2" t="s">
        <v>19</v>
      </c>
      <c r="E4149" s="2" t="s">
        <v>20</v>
      </c>
      <c r="F4149" s="13" t="str">
        <f t="shared" si="482"/>
        <v>02/ 07/ 2021</v>
      </c>
      <c r="G4149" s="4">
        <v>44379.833368055559</v>
      </c>
      <c r="H4149" s="4">
        <v>44379.876018518517</v>
      </c>
      <c r="I4149" s="19" t="str">
        <f t="shared" si="476"/>
        <v>20:00:03</v>
      </c>
      <c r="J4149" s="17" t="str">
        <f t="shared" si="477"/>
        <v>21:01:28</v>
      </c>
      <c r="K4149" s="17" t="str">
        <f t="shared" si="478"/>
        <v>no</v>
      </c>
      <c r="L4149" s="17">
        <f t="shared" si="479"/>
        <v>4.2650462962963043E-2</v>
      </c>
      <c r="M4149" s="17" t="str">
        <f t="shared" si="480"/>
        <v>-</v>
      </c>
      <c r="N4149" s="13" t="str">
        <f t="shared" si="481"/>
        <v xml:space="preserve"> Jul</v>
      </c>
      <c r="O4149" s="2" t="s">
        <v>21</v>
      </c>
      <c r="P4149" s="5">
        <v>0</v>
      </c>
      <c r="Q4149" s="2" t="s">
        <v>21</v>
      </c>
      <c r="R4149" s="2">
        <v>0</v>
      </c>
    </row>
    <row r="4150" spans="1:18" ht="12.75">
      <c r="A4150" s="2">
        <v>8643042</v>
      </c>
      <c r="B4150" s="3" t="s">
        <v>9341</v>
      </c>
      <c r="C4150" s="3" t="str">
        <v>a678461c-a009-42aa-9753-9dc04d4a7985</v>
      </c>
      <c r="D4150" s="2" t="s">
        <v>19</v>
      </c>
      <c r="E4150" s="2" t="s">
        <v>20</v>
      </c>
      <c r="F4150" s="13" t="str">
        <f t="shared" si="482"/>
        <v>21/ 02/ 2021</v>
      </c>
      <c r="G4150" s="2" t="s">
        <v>9342</v>
      </c>
      <c r="H4150" s="2" t="s">
        <v>9343</v>
      </c>
      <c r="I4150" s="19" t="str">
        <f t="shared" si="476"/>
        <v>10:35:07</v>
      </c>
      <c r="J4150" s="17" t="str">
        <f t="shared" si="477"/>
        <v>11:35:37</v>
      </c>
      <c r="K4150" s="17" t="str">
        <f t="shared" si="478"/>
        <v>yes</v>
      </c>
      <c r="L4150" s="17">
        <f t="shared" si="479"/>
        <v>4.2013888888888851E-2</v>
      </c>
      <c r="M4150" s="17" t="str">
        <f t="shared" si="480"/>
        <v>3rd week of feb</v>
      </c>
      <c r="N4150" s="13" t="str">
        <f t="shared" si="481"/>
        <v xml:space="preserve"> Feb</v>
      </c>
      <c r="O4150" s="2" t="s">
        <v>21</v>
      </c>
      <c r="P4150" s="5">
        <v>0</v>
      </c>
      <c r="Q4150" s="2" t="s">
        <v>21</v>
      </c>
      <c r="R4150" s="2">
        <v>0</v>
      </c>
    </row>
    <row r="4151" spans="1:18" ht="12.75">
      <c r="A4151" s="2">
        <v>8514246</v>
      </c>
      <c r="B4151" s="3" t="s">
        <v>9344</v>
      </c>
      <c r="C4151" s="3" t="str">
        <v>e23a387f-dbce-41d1-b2ed-9bb5ab891cb5</v>
      </c>
      <c r="D4151" s="2" t="s">
        <v>19</v>
      </c>
      <c r="E4151" s="2" t="s">
        <v>20</v>
      </c>
      <c r="F4151" s="13" t="str">
        <f t="shared" si="482"/>
        <v>02/ 02/ 2021</v>
      </c>
      <c r="G4151" s="4">
        <v>44229.528287037036</v>
      </c>
      <c r="H4151" s="4">
        <v>44229.570775462962</v>
      </c>
      <c r="I4151" s="19" t="str">
        <f t="shared" si="476"/>
        <v>12:40:44</v>
      </c>
      <c r="J4151" s="17" t="str">
        <f t="shared" si="477"/>
        <v>13:41:55</v>
      </c>
      <c r="K4151" s="17" t="str">
        <f t="shared" si="478"/>
        <v>yes</v>
      </c>
      <c r="L4151" s="17">
        <f t="shared" si="479"/>
        <v>4.2488425925925943E-2</v>
      </c>
      <c r="M4151" s="17" t="str">
        <f t="shared" si="480"/>
        <v>1st week of feb</v>
      </c>
      <c r="N4151" s="13" t="str">
        <f t="shared" si="481"/>
        <v xml:space="preserve"> Feb</v>
      </c>
      <c r="O4151" s="2" t="s">
        <v>21</v>
      </c>
      <c r="P4151" s="5">
        <v>0</v>
      </c>
      <c r="Q4151" s="2" t="s">
        <v>21</v>
      </c>
      <c r="R4151" s="2">
        <v>0</v>
      </c>
    </row>
    <row r="4152" spans="1:18" ht="12.75">
      <c r="A4152" s="2">
        <v>8535868</v>
      </c>
      <c r="B4152" s="3" t="s">
        <v>9345</v>
      </c>
      <c r="C4152" s="3" t="str">
        <v>3f17276f-921b-48c2-b76e-8e1adc215ab3</v>
      </c>
      <c r="D4152" s="2" t="s">
        <v>19</v>
      </c>
      <c r="E4152" s="2" t="s">
        <v>20</v>
      </c>
      <c r="F4152" s="13" t="str">
        <f t="shared" si="482"/>
        <v>02/ 05/ 2021</v>
      </c>
      <c r="G4152" s="4">
        <v>44318.450821759259</v>
      </c>
      <c r="H4152" s="4">
        <v>44318.492858796293</v>
      </c>
      <c r="I4152" s="19" t="str">
        <f t="shared" si="476"/>
        <v>10:49:11</v>
      </c>
      <c r="J4152" s="17" t="str">
        <f t="shared" si="477"/>
        <v>11:49:43</v>
      </c>
      <c r="K4152" s="17" t="str">
        <f t="shared" si="478"/>
        <v>yes</v>
      </c>
      <c r="L4152" s="17">
        <f t="shared" si="479"/>
        <v>4.2037037037037095E-2</v>
      </c>
      <c r="M4152" s="17" t="str">
        <f t="shared" si="480"/>
        <v>-</v>
      </c>
      <c r="N4152" s="13" t="str">
        <f t="shared" si="481"/>
        <v xml:space="preserve"> May</v>
      </c>
      <c r="O4152" s="2" t="s">
        <v>21</v>
      </c>
      <c r="P4152" s="5">
        <v>0</v>
      </c>
      <c r="Q4152" s="2" t="s">
        <v>21</v>
      </c>
      <c r="R4152" s="2">
        <v>0</v>
      </c>
    </row>
    <row r="4153" spans="1:18" ht="12.75">
      <c r="A4153" s="2">
        <v>8552300</v>
      </c>
      <c r="B4153" s="3" t="s">
        <v>9346</v>
      </c>
      <c r="C4153" s="3" t="str">
        <v>eb8686a8-e538-4cdf-ad54-b48d310fdcba</v>
      </c>
      <c r="D4153" s="2" t="s">
        <v>19</v>
      </c>
      <c r="E4153" s="2" t="s">
        <v>23</v>
      </c>
      <c r="F4153" s="13" t="str">
        <f t="shared" si="482"/>
        <v>02/ 07/ 2021</v>
      </c>
      <c r="G4153" s="4">
        <v>44379.73028935185</v>
      </c>
      <c r="H4153" s="4">
        <v>44379.731203703705</v>
      </c>
      <c r="I4153" s="19" t="str">
        <f t="shared" si="476"/>
        <v>17:31:37</v>
      </c>
      <c r="J4153" s="17" t="str">
        <f t="shared" si="477"/>
        <v>17:32:56</v>
      </c>
      <c r="K4153" s="17" t="str">
        <f t="shared" si="478"/>
        <v>no</v>
      </c>
      <c r="L4153" s="17">
        <f t="shared" si="479"/>
        <v>9.1435185185173573E-4</v>
      </c>
      <c r="M4153" s="17" t="str">
        <f t="shared" si="480"/>
        <v>-</v>
      </c>
      <c r="N4153" s="13" t="str">
        <f t="shared" si="481"/>
        <v xml:space="preserve"> Jul</v>
      </c>
      <c r="O4153" s="2" t="s">
        <v>21</v>
      </c>
      <c r="P4153" s="5">
        <v>0</v>
      </c>
      <c r="Q4153" s="2" t="s">
        <v>21</v>
      </c>
      <c r="R4153" s="2">
        <v>1</v>
      </c>
    </row>
    <row r="4154" spans="1:18" ht="12.75">
      <c r="A4154" s="2">
        <v>8550987</v>
      </c>
      <c r="B4154" s="3" t="s">
        <v>9347</v>
      </c>
      <c r="C4154" s="3" t="str">
        <v>954fd0a2-70f4-4972-9b59-1efd6f049d68</v>
      </c>
      <c r="D4154" s="2" t="s">
        <v>19</v>
      </c>
      <c r="E4154" s="2" t="s">
        <v>23</v>
      </c>
      <c r="F4154" s="13" t="str">
        <f t="shared" si="482"/>
        <v>02/ 07/ 2021</v>
      </c>
      <c r="G4154" s="4">
        <v>44379.592893518522</v>
      </c>
      <c r="H4154" s="4">
        <v>44379.593553240738</v>
      </c>
      <c r="I4154" s="19" t="str">
        <f t="shared" si="476"/>
        <v>14:13:46</v>
      </c>
      <c r="J4154" s="17" t="str">
        <f t="shared" si="477"/>
        <v>14:14:43</v>
      </c>
      <c r="K4154" s="17" t="str">
        <f t="shared" si="478"/>
        <v>yes</v>
      </c>
      <c r="L4154" s="17">
        <f t="shared" si="479"/>
        <v>6.5972222222221433E-4</v>
      </c>
      <c r="M4154" s="17" t="str">
        <f t="shared" si="480"/>
        <v>-</v>
      </c>
      <c r="N4154" s="13" t="str">
        <f t="shared" si="481"/>
        <v xml:space="preserve"> Jul</v>
      </c>
      <c r="O4154" s="2" t="s">
        <v>21</v>
      </c>
      <c r="P4154" s="5">
        <v>0</v>
      </c>
      <c r="Q4154" s="2" t="s">
        <v>21</v>
      </c>
      <c r="R4154" s="2">
        <v>1</v>
      </c>
    </row>
    <row r="4155" spans="1:18" ht="12.75">
      <c r="A4155" s="2">
        <v>8639798</v>
      </c>
      <c r="B4155" s="3" t="s">
        <v>9348</v>
      </c>
      <c r="C4155" s="3" t="str">
        <v>c2b26070-4815-44e2-9add-440099ff7479</v>
      </c>
      <c r="D4155" s="2" t="s">
        <v>19</v>
      </c>
      <c r="E4155" s="2" t="s">
        <v>20</v>
      </c>
      <c r="F4155" s="13" t="str">
        <f t="shared" si="482"/>
        <v>20/ 02/ 2021</v>
      </c>
      <c r="G4155" s="2" t="s">
        <v>9349</v>
      </c>
      <c r="H4155" s="2" t="s">
        <v>9350</v>
      </c>
      <c r="I4155" s="19" t="str">
        <f t="shared" si="476"/>
        <v>15:58:15</v>
      </c>
      <c r="J4155" s="17" t="str">
        <f t="shared" si="477"/>
        <v>16:58:37</v>
      </c>
      <c r="K4155" s="17" t="str">
        <f t="shared" si="478"/>
        <v>yes</v>
      </c>
      <c r="L4155" s="17">
        <f t="shared" si="479"/>
        <v>4.1921296296296373E-2</v>
      </c>
      <c r="M4155" s="17" t="str">
        <f t="shared" si="480"/>
        <v>3rd week of feb</v>
      </c>
      <c r="N4155" s="13" t="str">
        <f t="shared" si="481"/>
        <v xml:space="preserve"> Feb</v>
      </c>
      <c r="O4155" s="2" t="s">
        <v>21</v>
      </c>
      <c r="P4155" s="5">
        <v>0</v>
      </c>
      <c r="Q4155" s="2" t="s">
        <v>21</v>
      </c>
      <c r="R4155" s="2">
        <v>0</v>
      </c>
    </row>
    <row r="4156" spans="1:18" ht="12.75">
      <c r="A4156" s="2">
        <v>8558588</v>
      </c>
      <c r="B4156" s="3" t="s">
        <v>9351</v>
      </c>
      <c r="C4156" s="3" t="str">
        <v>c45f63e0-0d16-46dd-9371-38d422227a8d</v>
      </c>
      <c r="D4156" s="2" t="s">
        <v>19</v>
      </c>
      <c r="E4156" s="2" t="s">
        <v>20</v>
      </c>
      <c r="F4156" s="13" t="str">
        <f t="shared" si="482"/>
        <v>02/ 08/ 2021</v>
      </c>
      <c r="G4156" s="4">
        <v>44410.698819444442</v>
      </c>
      <c r="H4156" s="4">
        <v>44410.741886574076</v>
      </c>
      <c r="I4156" s="19" t="str">
        <f t="shared" si="476"/>
        <v>16:46:18</v>
      </c>
      <c r="J4156" s="17" t="str">
        <f t="shared" si="477"/>
        <v>17:48:19</v>
      </c>
      <c r="K4156" s="17" t="str">
        <f t="shared" si="478"/>
        <v>no</v>
      </c>
      <c r="L4156" s="17">
        <f t="shared" si="479"/>
        <v>4.3067129629629552E-2</v>
      </c>
      <c r="M4156" s="17" t="str">
        <f t="shared" si="480"/>
        <v>-</v>
      </c>
      <c r="N4156" s="13" t="str">
        <f t="shared" si="481"/>
        <v xml:space="preserve"> Aug</v>
      </c>
      <c r="O4156" s="2" t="s">
        <v>21</v>
      </c>
      <c r="P4156" s="5">
        <v>0</v>
      </c>
      <c r="Q4156" s="2" t="s">
        <v>21</v>
      </c>
      <c r="R4156" s="2">
        <v>0</v>
      </c>
    </row>
    <row r="4157" spans="1:18" ht="12.75">
      <c r="A4157" s="2">
        <v>8552980</v>
      </c>
      <c r="B4157" s="3" t="s">
        <v>9352</v>
      </c>
      <c r="C4157" s="3" t="str">
        <v>2e19c28a-24ec-4710-ab3f-f86a3dddf1b0</v>
      </c>
      <c r="D4157" s="2" t="s">
        <v>19</v>
      </c>
      <c r="E4157" s="2" t="s">
        <v>20</v>
      </c>
      <c r="F4157" s="13" t="str">
        <f t="shared" si="482"/>
        <v>02/ 07/ 2021</v>
      </c>
      <c r="G4157" s="4">
        <v>44379.818368055552</v>
      </c>
      <c r="H4157" s="4">
        <v>44379.860289351855</v>
      </c>
      <c r="I4157" s="19" t="str">
        <f t="shared" si="476"/>
        <v>19:38:27</v>
      </c>
      <c r="J4157" s="17" t="str">
        <f t="shared" si="477"/>
        <v>20:38:49</v>
      </c>
      <c r="K4157" s="17" t="str">
        <f t="shared" si="478"/>
        <v>no</v>
      </c>
      <c r="L4157" s="17">
        <f t="shared" si="479"/>
        <v>4.1921296296296262E-2</v>
      </c>
      <c r="M4157" s="17" t="str">
        <f t="shared" si="480"/>
        <v>-</v>
      </c>
      <c r="N4157" s="13" t="str">
        <f t="shared" si="481"/>
        <v xml:space="preserve"> Jul</v>
      </c>
      <c r="O4157" s="2" t="s">
        <v>21</v>
      </c>
      <c r="P4157" s="5">
        <v>0</v>
      </c>
      <c r="Q4157" s="2" t="s">
        <v>21</v>
      </c>
      <c r="R4157" s="2">
        <v>0</v>
      </c>
    </row>
    <row r="4158" spans="1:18" ht="12.75">
      <c r="A4158" s="2">
        <v>8598099</v>
      </c>
      <c r="B4158" s="3" t="s">
        <v>9353</v>
      </c>
      <c r="C4158" s="3" t="str">
        <v>81bbc30a-c310-4f54-810e-1c149ee7a934</v>
      </c>
      <c r="D4158" s="2" t="s">
        <v>19</v>
      </c>
      <c r="E4158" s="2" t="s">
        <v>23</v>
      </c>
      <c r="F4158" s="13" t="str">
        <f>TEXT(G4158,"dd/ mm/ yyyy")</f>
        <v>14/ 02/ 2021</v>
      </c>
      <c r="G4158" s="2" t="s">
        <v>9354</v>
      </c>
      <c r="H4158" s="2" t="s">
        <v>9355</v>
      </c>
      <c r="I4158" s="19" t="str">
        <f t="shared" si="476"/>
        <v>10:11:21</v>
      </c>
      <c r="J4158" s="17" t="str">
        <f t="shared" si="477"/>
        <v>10:13:47</v>
      </c>
      <c r="K4158" s="17" t="str">
        <f t="shared" si="478"/>
        <v>yes</v>
      </c>
      <c r="L4158" s="17">
        <f t="shared" si="479"/>
        <v>1.6898148148147829E-3</v>
      </c>
      <c r="M4158" s="17" t="str">
        <f t="shared" si="480"/>
        <v>2nd week of feb</v>
      </c>
      <c r="N4158" s="13" t="str">
        <f t="shared" si="481"/>
        <v xml:space="preserve"> Feb</v>
      </c>
      <c r="O4158" s="2" t="s">
        <v>21</v>
      </c>
      <c r="P4158" s="5">
        <v>0</v>
      </c>
      <c r="Q4158" s="2" t="s">
        <v>21</v>
      </c>
      <c r="R4158" s="2">
        <v>4</v>
      </c>
    </row>
    <row r="4159" spans="1:18" ht="12.75">
      <c r="A4159" s="2">
        <v>8624179</v>
      </c>
      <c r="B4159" s="3" t="s">
        <v>9356</v>
      </c>
      <c r="C4159" s="3" t="str">
        <v>e9b563ff-bb24-4fcc-9f7a-811f7bb3fe40</v>
      </c>
      <c r="D4159" s="2" t="s">
        <v>19</v>
      </c>
      <c r="E4159" s="2" t="s">
        <v>23</v>
      </c>
      <c r="F4159" s="13" t="str">
        <f t="shared" si="482"/>
        <v>18/ 02/ 2021</v>
      </c>
      <c r="G4159" s="2" t="s">
        <v>9357</v>
      </c>
      <c r="H4159" s="2" t="s">
        <v>9358</v>
      </c>
      <c r="I4159" s="19" t="str">
        <f t="shared" si="476"/>
        <v>07:03:25</v>
      </c>
      <c r="J4159" s="17" t="str">
        <f t="shared" si="477"/>
        <v>07:04:06</v>
      </c>
      <c r="K4159" s="17" t="str">
        <f t="shared" si="478"/>
        <v>no</v>
      </c>
      <c r="L4159" s="17">
        <f t="shared" si="479"/>
        <v>4.745370370370372E-4</v>
      </c>
      <c r="M4159" s="17" t="str">
        <f t="shared" si="480"/>
        <v>3rd week of feb</v>
      </c>
      <c r="N4159" s="13" t="str">
        <f t="shared" si="481"/>
        <v xml:space="preserve"> Feb</v>
      </c>
      <c r="O4159" s="2" t="s">
        <v>21</v>
      </c>
      <c r="P4159" s="5">
        <v>0</v>
      </c>
      <c r="Q4159" s="2" t="s">
        <v>21</v>
      </c>
      <c r="R4159" s="2">
        <v>0</v>
      </c>
    </row>
    <row r="4160" spans="1:18" ht="12.75">
      <c r="A4160" s="2">
        <v>8586190</v>
      </c>
      <c r="B4160" s="3" t="s">
        <v>9359</v>
      </c>
      <c r="C4160" s="3" t="str">
        <v>aa01d8fe-a764-4eaa-94ab-158125d170b3</v>
      </c>
      <c r="D4160" s="2" t="s">
        <v>19</v>
      </c>
      <c r="E4160" s="2" t="s">
        <v>20</v>
      </c>
      <c r="F4160" s="13" t="str">
        <f>TEXT(G4160,"dd/ mm/ yyyy")</f>
        <v>02/ 12/ 2021</v>
      </c>
      <c r="G4160" s="4">
        <v>44532.58625</v>
      </c>
      <c r="H4160" s="4">
        <v>44532.628298611111</v>
      </c>
      <c r="I4160" s="19" t="str">
        <f t="shared" si="476"/>
        <v>14:04:12</v>
      </c>
      <c r="J4160" s="17" t="str">
        <f t="shared" si="477"/>
        <v>15:04:45</v>
      </c>
      <c r="K4160" s="17" t="str">
        <f t="shared" si="478"/>
        <v>yes</v>
      </c>
      <c r="L4160" s="17">
        <f t="shared" si="479"/>
        <v>4.2048611111111134E-2</v>
      </c>
      <c r="M4160" s="17" t="str">
        <f t="shared" si="480"/>
        <v>-</v>
      </c>
      <c r="N4160" s="13" t="str">
        <f t="shared" si="481"/>
        <v xml:space="preserve"> Dec</v>
      </c>
      <c r="O4160" s="2" t="s">
        <v>21</v>
      </c>
      <c r="P4160" s="5">
        <v>0</v>
      </c>
      <c r="Q4160" s="2" t="s">
        <v>21</v>
      </c>
      <c r="R4160" s="2">
        <v>0</v>
      </c>
    </row>
    <row r="4161" spans="1:18" ht="12.75">
      <c r="A4161" s="2">
        <v>8646114</v>
      </c>
      <c r="B4161" s="3" t="s">
        <v>9360</v>
      </c>
      <c r="C4161" s="3" t="str">
        <v>46bf1244-1973-4168-8507-b7ea097760e9</v>
      </c>
      <c r="D4161" s="2" t="s">
        <v>19</v>
      </c>
      <c r="E4161" s="2" t="s">
        <v>23</v>
      </c>
      <c r="F4161" s="13" t="str">
        <f t="shared" si="482"/>
        <v>21/ 02/ 2021</v>
      </c>
      <c r="G4161" s="2" t="s">
        <v>9361</v>
      </c>
      <c r="H4161" s="2" t="s">
        <v>9362</v>
      </c>
      <c r="I4161" s="19" t="str">
        <f t="shared" si="476"/>
        <v>19:06:25</v>
      </c>
      <c r="J4161" s="17" t="str">
        <f t="shared" si="477"/>
        <v>19:08:52</v>
      </c>
      <c r="K4161" s="17" t="str">
        <f t="shared" si="478"/>
        <v>no</v>
      </c>
      <c r="L4161" s="17">
        <f t="shared" si="479"/>
        <v>1.7013888888888218E-3</v>
      </c>
      <c r="M4161" s="17" t="str">
        <f t="shared" si="480"/>
        <v>3rd week of feb</v>
      </c>
      <c r="N4161" s="13" t="str">
        <f t="shared" si="481"/>
        <v xml:space="preserve"> Feb</v>
      </c>
      <c r="O4161" s="2" t="s">
        <v>21</v>
      </c>
      <c r="P4161" s="5">
        <v>0</v>
      </c>
      <c r="Q4161" s="2" t="s">
        <v>21</v>
      </c>
      <c r="R4161" s="2">
        <v>0</v>
      </c>
    </row>
    <row r="4162" spans="1:18" ht="12.75">
      <c r="A4162" s="2">
        <v>8529565</v>
      </c>
      <c r="B4162" s="3" t="s">
        <v>9363</v>
      </c>
      <c r="C4162" s="3" t="str">
        <v>41166f35-5d8a-4ae0-9306-7c21d391eeb7</v>
      </c>
      <c r="D4162" s="2" t="s">
        <v>491</v>
      </c>
      <c r="E4162" s="2" t="s">
        <v>37</v>
      </c>
      <c r="F4162" s="13" t="str">
        <f t="shared" si="482"/>
        <v>02/ 04/ 2021</v>
      </c>
      <c r="G4162" s="4">
        <v>44288.544687499998</v>
      </c>
      <c r="H4162" s="4">
        <v>44288.564317129632</v>
      </c>
      <c r="I4162" s="19" t="str">
        <f t="shared" si="476"/>
        <v>13:04:21</v>
      </c>
      <c r="J4162" s="17" t="str">
        <f t="shared" si="477"/>
        <v>13:32:37</v>
      </c>
      <c r="K4162" s="17" t="str">
        <f t="shared" si="478"/>
        <v>yes</v>
      </c>
      <c r="L4162" s="17">
        <f t="shared" si="479"/>
        <v>1.9629629629629664E-2</v>
      </c>
      <c r="M4162" s="17" t="str">
        <f t="shared" si="480"/>
        <v>-</v>
      </c>
      <c r="N4162" s="13" t="str">
        <f t="shared" si="481"/>
        <v xml:space="preserve"> Apr</v>
      </c>
      <c r="O4162" s="4">
        <v>44288.545081018521</v>
      </c>
      <c r="P4162" s="5">
        <v>0</v>
      </c>
      <c r="Q4162" s="5">
        <v>1.3888888888888889E-4</v>
      </c>
      <c r="R4162" s="2">
        <v>0</v>
      </c>
    </row>
    <row r="4163" spans="1:18" ht="12.75">
      <c r="A4163" s="2">
        <v>8593580</v>
      </c>
      <c r="B4163" s="3" t="s">
        <v>9364</v>
      </c>
      <c r="C4163" s="3" t="str">
        <v>56dda4f2-f233-417a-8267-0d11a85c1445</v>
      </c>
      <c r="D4163" s="2" t="s">
        <v>19</v>
      </c>
      <c r="E4163" s="2" t="s">
        <v>20</v>
      </c>
      <c r="F4163" s="13" t="str">
        <f t="shared" ref="F4163" si="483">TEXT(G4163,"dd/ mm/ yyyy")</f>
        <v>13/ 02/ 2021</v>
      </c>
      <c r="G4163" s="2" t="s">
        <v>9365</v>
      </c>
      <c r="H4163" s="2" t="s">
        <v>9366</v>
      </c>
      <c r="I4163" s="19" t="str">
        <f t="shared" ref="I4163:I4226" si="484">TEXT(G4163,"hh:mm:ss")</f>
        <v>14:34:12</v>
      </c>
      <c r="J4163" s="17" t="str">
        <f t="shared" ref="J4163:J4226" si="485">TEXT(H4163,"hh:mm:ss")</f>
        <v>15:35:12</v>
      </c>
      <c r="K4163" s="17" t="str">
        <f t="shared" ref="K4163:K4226" si="486">IF(AND(HOUR(I4163)&gt;=10,HOUR(J4163)&gt;=10,HOUR(J4163)&lt;=16,MINUTE(J4163)&lt;=60,SECOND(J4163)&lt;=60),"yes","no")</f>
        <v>yes</v>
      </c>
      <c r="L4163" s="17">
        <f t="shared" ref="L4163:L4226" si="487">J4163-I4163</f>
        <v>4.2361111111111072E-2</v>
      </c>
      <c r="M4163" s="17" t="str">
        <f t="shared" ref="M4163:M4226" si="488">IF(AND(DAY(F4163)&gt;=1,DAY(F4163)&lt;=7,MONTH(F4163)=2),"1st week of feb",IF(AND(DAY(F4163)&gt;=8,DAY(F4163)&lt;=14,MONTH(F4163)=2),"2nd week of feb",IF(AND(DAY(F4163)&gt;=15,DAY(F4163)&lt;=21,MONTH(F4163)=2),"3rd week of feb",IF(AND(DAY(F4163)&gt;=22,DAY(F4163)&lt;=28,MONTH(F4163)=2),"4rth week of feb","-"))))</f>
        <v>2nd week of feb</v>
      </c>
      <c r="N4163" s="13" t="str">
        <f t="shared" ref="N4163:N4226" si="489">TEXT(G4163," Mmm")</f>
        <v xml:space="preserve"> Feb</v>
      </c>
      <c r="O4163" s="2" t="s">
        <v>21</v>
      </c>
      <c r="P4163" s="5">
        <v>0</v>
      </c>
      <c r="Q4163" s="2" t="s">
        <v>21</v>
      </c>
      <c r="R4163" s="2">
        <v>0</v>
      </c>
    </row>
    <row r="4164" spans="1:18" ht="12.75">
      <c r="A4164" s="2">
        <v>8658658</v>
      </c>
      <c r="B4164" s="3" t="s">
        <v>6260</v>
      </c>
      <c r="C4164" s="3" t="str">
        <v>aa770251-80fd-4764-9fda-3382ec342f78</v>
      </c>
      <c r="D4164" s="2" t="s">
        <v>19</v>
      </c>
      <c r="E4164" s="2" t="s">
        <v>23</v>
      </c>
      <c r="F4164" s="13" t="str">
        <f t="shared" ref="F4163:F4226" si="490">TEXT(G4164,"dd/ mm/ yyyy")</f>
        <v>23/ 02/ 2021</v>
      </c>
      <c r="G4164" s="2" t="s">
        <v>9367</v>
      </c>
      <c r="H4164" s="2" t="s">
        <v>9368</v>
      </c>
      <c r="I4164" s="19" t="str">
        <f t="shared" si="484"/>
        <v>21:25:05</v>
      </c>
      <c r="J4164" s="17" t="str">
        <f t="shared" si="485"/>
        <v>21:25:54</v>
      </c>
      <c r="K4164" s="17" t="str">
        <f t="shared" si="486"/>
        <v>no</v>
      </c>
      <c r="L4164" s="17">
        <f t="shared" si="487"/>
        <v>5.6712962962957025E-4</v>
      </c>
      <c r="M4164" s="17" t="str">
        <f t="shared" si="488"/>
        <v>4rth week of feb</v>
      </c>
      <c r="N4164" s="13" t="str">
        <f t="shared" si="489"/>
        <v xml:space="preserve"> Feb</v>
      </c>
      <c r="O4164" s="2" t="s">
        <v>21</v>
      </c>
      <c r="P4164" s="5">
        <v>0</v>
      </c>
      <c r="Q4164" s="2" t="s">
        <v>21</v>
      </c>
      <c r="R4164" s="2">
        <v>4</v>
      </c>
    </row>
    <row r="4165" spans="1:18" ht="12.75">
      <c r="A4165" s="2">
        <v>8598894</v>
      </c>
      <c r="B4165" s="3" t="s">
        <v>9369</v>
      </c>
      <c r="C4165" s="3" t="str">
        <v>9ed31e66-3293-4219-8e70-722de17e7b2d</v>
      </c>
      <c r="D4165" s="2" t="s">
        <v>19</v>
      </c>
      <c r="E4165" s="2" t="s">
        <v>20</v>
      </c>
      <c r="F4165" s="13" t="str">
        <f t="shared" si="490"/>
        <v>14/ 02/ 2021</v>
      </c>
      <c r="G4165" s="2" t="s">
        <v>9370</v>
      </c>
      <c r="H4165" s="2" t="s">
        <v>9371</v>
      </c>
      <c r="I4165" s="19" t="str">
        <f t="shared" si="484"/>
        <v>12:05:28</v>
      </c>
      <c r="J4165" s="17" t="str">
        <f t="shared" si="485"/>
        <v>13:06:20</v>
      </c>
      <c r="K4165" s="17" t="str">
        <f t="shared" si="486"/>
        <v>yes</v>
      </c>
      <c r="L4165" s="17">
        <f t="shared" si="487"/>
        <v>4.2268518518518539E-2</v>
      </c>
      <c r="M4165" s="17" t="str">
        <f t="shared" si="488"/>
        <v>2nd week of feb</v>
      </c>
      <c r="N4165" s="13" t="str">
        <f t="shared" si="489"/>
        <v xml:space="preserve"> Feb</v>
      </c>
      <c r="O4165" s="2" t="s">
        <v>21</v>
      </c>
      <c r="P4165" s="5">
        <v>0</v>
      </c>
      <c r="Q4165" s="2" t="s">
        <v>21</v>
      </c>
      <c r="R4165" s="2">
        <v>0</v>
      </c>
    </row>
    <row r="4166" spans="1:18" ht="12.75">
      <c r="A4166" s="2">
        <v>8557830</v>
      </c>
      <c r="B4166" s="3" t="s">
        <v>9372</v>
      </c>
      <c r="C4166" s="3" t="str">
        <v>5dc836ee-d95d-4690-a476-21b71a51f884</v>
      </c>
      <c r="D4166" s="2" t="s">
        <v>524</v>
      </c>
      <c r="E4166" s="2" t="s">
        <v>37</v>
      </c>
      <c r="F4166" s="13" t="str">
        <f t="shared" si="490"/>
        <v>02/ 08/ 2021</v>
      </c>
      <c r="G4166" s="4">
        <v>44410.641909722224</v>
      </c>
      <c r="H4166" s="4">
        <v>44410.651770833334</v>
      </c>
      <c r="I4166" s="19" t="str">
        <f t="shared" si="484"/>
        <v>15:24:21</v>
      </c>
      <c r="J4166" s="17" t="str">
        <f t="shared" si="485"/>
        <v>15:38:33</v>
      </c>
      <c r="K4166" s="17" t="str">
        <f t="shared" si="486"/>
        <v>yes</v>
      </c>
      <c r="L4166" s="17">
        <f t="shared" si="487"/>
        <v>9.8611111111110983E-3</v>
      </c>
      <c r="M4166" s="17" t="str">
        <f t="shared" si="488"/>
        <v>-</v>
      </c>
      <c r="N4166" s="13" t="str">
        <f t="shared" si="489"/>
        <v xml:space="preserve"> Aug</v>
      </c>
      <c r="O4166" s="4">
        <v>44410.642638888887</v>
      </c>
      <c r="P4166" s="5">
        <v>0</v>
      </c>
      <c r="Q4166" s="5">
        <v>5.7870370370370373E-5</v>
      </c>
      <c r="R4166" s="2">
        <v>4</v>
      </c>
    </row>
    <row r="4167" spans="1:18" ht="12.75">
      <c r="A4167" s="2">
        <v>8530895</v>
      </c>
      <c r="B4167" s="3" t="s">
        <v>9373</v>
      </c>
      <c r="C4167" s="3" t="str">
        <v>a017afbe-1fa6-43c3-b1a1-60d028746dae</v>
      </c>
      <c r="D4167" s="2" t="s">
        <v>165</v>
      </c>
      <c r="E4167" s="2" t="s">
        <v>31</v>
      </c>
      <c r="F4167" s="13" t="str">
        <f t="shared" si="490"/>
        <v>02/ 04/ 2021</v>
      </c>
      <c r="G4167" s="4">
        <v>44288.622881944444</v>
      </c>
      <c r="H4167" s="4">
        <v>44288.632453703707</v>
      </c>
      <c r="I4167" s="19" t="str">
        <f t="shared" si="484"/>
        <v>14:56:57</v>
      </c>
      <c r="J4167" s="17" t="str">
        <f t="shared" si="485"/>
        <v>15:10:44</v>
      </c>
      <c r="K4167" s="17" t="str">
        <f t="shared" si="486"/>
        <v>yes</v>
      </c>
      <c r="L4167" s="17">
        <f t="shared" si="487"/>
        <v>9.5717592592592382E-3</v>
      </c>
      <c r="M4167" s="17" t="str">
        <f t="shared" si="488"/>
        <v>-</v>
      </c>
      <c r="N4167" s="13" t="str">
        <f t="shared" si="489"/>
        <v xml:space="preserve"> Apr</v>
      </c>
      <c r="O4167" s="4">
        <v>44288.623240740744</v>
      </c>
      <c r="P4167" s="5">
        <v>0</v>
      </c>
      <c r="Q4167" s="5">
        <v>9.2592592592592588E-5</v>
      </c>
      <c r="R4167" s="2">
        <v>0</v>
      </c>
    </row>
    <row r="4168" spans="1:18" ht="12.75">
      <c r="A4168" s="2">
        <v>8650298</v>
      </c>
      <c r="B4168" s="3" t="s">
        <v>9374</v>
      </c>
      <c r="C4168" s="3" t="str">
        <v>e418a663-10bc-4ac3-9a0a-814d0c9e3c4a</v>
      </c>
      <c r="D4168" s="2" t="s">
        <v>322</v>
      </c>
      <c r="E4168" s="2" t="s">
        <v>37</v>
      </c>
      <c r="F4168" s="13" t="str">
        <f t="shared" si="490"/>
        <v>22/ 02/ 2021</v>
      </c>
      <c r="G4168" s="2" t="s">
        <v>9375</v>
      </c>
      <c r="H4168" s="2" t="s">
        <v>9376</v>
      </c>
      <c r="I4168" s="19" t="str">
        <f t="shared" si="484"/>
        <v>15:01:55</v>
      </c>
      <c r="J4168" s="17" t="str">
        <f t="shared" si="485"/>
        <v>15:24:09</v>
      </c>
      <c r="K4168" s="17" t="str">
        <f t="shared" si="486"/>
        <v>yes</v>
      </c>
      <c r="L4168" s="17">
        <f t="shared" si="487"/>
        <v>1.5439814814814712E-2</v>
      </c>
      <c r="M4168" s="17" t="str">
        <f t="shared" si="488"/>
        <v>4rth week of feb</v>
      </c>
      <c r="N4168" s="13" t="str">
        <f t="shared" si="489"/>
        <v xml:space="preserve"> Feb</v>
      </c>
      <c r="O4168" s="2" t="s">
        <v>9377</v>
      </c>
      <c r="P4168" s="5">
        <v>0</v>
      </c>
      <c r="Q4168" s="5">
        <v>5.7870370370370373E-5</v>
      </c>
      <c r="R4168" s="2">
        <v>1</v>
      </c>
    </row>
    <row r="4169" spans="1:18" ht="12.75">
      <c r="A4169" s="2">
        <v>8530178</v>
      </c>
      <c r="B4169" s="3" t="s">
        <v>9378</v>
      </c>
      <c r="C4169" s="3" t="str">
        <v>5b326256-5c33-4026-a1e9-b242f465795a</v>
      </c>
      <c r="D4169" s="2" t="s">
        <v>19</v>
      </c>
      <c r="E4169" s="2" t="s">
        <v>20</v>
      </c>
      <c r="F4169" s="13" t="str">
        <f t="shared" si="490"/>
        <v>02/ 04/ 2021</v>
      </c>
      <c r="G4169" s="4">
        <v>44288.576516203706</v>
      </c>
      <c r="H4169" s="4">
        <v>44288.618414351855</v>
      </c>
      <c r="I4169" s="19" t="str">
        <f t="shared" si="484"/>
        <v>13:50:11</v>
      </c>
      <c r="J4169" s="17" t="str">
        <f t="shared" si="485"/>
        <v>14:50:31</v>
      </c>
      <c r="K4169" s="17" t="str">
        <f t="shared" si="486"/>
        <v>yes</v>
      </c>
      <c r="L4169" s="17">
        <f t="shared" si="487"/>
        <v>4.1898148148148073E-2</v>
      </c>
      <c r="M4169" s="17" t="str">
        <f t="shared" si="488"/>
        <v>-</v>
      </c>
      <c r="N4169" s="13" t="str">
        <f t="shared" si="489"/>
        <v xml:space="preserve"> Apr</v>
      </c>
      <c r="O4169" s="2" t="s">
        <v>21</v>
      </c>
      <c r="P4169" s="5">
        <v>0</v>
      </c>
      <c r="Q4169" s="2" t="s">
        <v>21</v>
      </c>
      <c r="R4169" s="2">
        <v>0</v>
      </c>
    </row>
    <row r="4170" spans="1:18" ht="12.75">
      <c r="A4170" s="2">
        <v>8513671</v>
      </c>
      <c r="B4170" s="3" t="s">
        <v>9379</v>
      </c>
      <c r="C4170" s="3" t="str">
        <v>22414cdd-2a6f-4101-919b-c1c25ce459ea</v>
      </c>
      <c r="D4170" s="2" t="s">
        <v>270</v>
      </c>
      <c r="E4170" s="2" t="s">
        <v>37</v>
      </c>
      <c r="F4170" s="13" t="str">
        <f t="shared" si="490"/>
        <v>02/ 02/ 2021</v>
      </c>
      <c r="G4170" s="4">
        <v>44229.486608796295</v>
      </c>
      <c r="H4170" s="4">
        <v>44229.50267361111</v>
      </c>
      <c r="I4170" s="19" t="str">
        <f t="shared" si="484"/>
        <v>11:40:43</v>
      </c>
      <c r="J4170" s="17" t="str">
        <f t="shared" si="485"/>
        <v>12:03:51</v>
      </c>
      <c r="K4170" s="17" t="str">
        <f t="shared" si="486"/>
        <v>yes</v>
      </c>
      <c r="L4170" s="17">
        <f t="shared" si="487"/>
        <v>1.6064814814814754E-2</v>
      </c>
      <c r="M4170" s="17" t="str">
        <f t="shared" si="488"/>
        <v>1st week of feb</v>
      </c>
      <c r="N4170" s="13" t="str">
        <f t="shared" si="489"/>
        <v xml:space="preserve"> Feb</v>
      </c>
      <c r="O4170" s="4">
        <v>44229.487500000003</v>
      </c>
      <c r="P4170" s="5">
        <v>0</v>
      </c>
      <c r="Q4170" s="5">
        <v>5.7870370370370373E-5</v>
      </c>
      <c r="R4170" s="2">
        <v>4</v>
      </c>
    </row>
    <row r="4171" spans="1:18" ht="12.75">
      <c r="A4171" s="2">
        <v>8507275</v>
      </c>
      <c r="B4171" s="3" t="s">
        <v>9380</v>
      </c>
      <c r="C4171" s="3" t="str">
        <v>f030cec3-6936-49f4-bc78-ccecb516db4b</v>
      </c>
      <c r="D4171" s="2" t="s">
        <v>19</v>
      </c>
      <c r="E4171" s="2" t="s">
        <v>20</v>
      </c>
      <c r="F4171" s="13" t="str">
        <f t="shared" si="490"/>
        <v>02/ 01/ 2021</v>
      </c>
      <c r="G4171" s="4">
        <v>44198.571180555555</v>
      </c>
      <c r="H4171" s="4">
        <v>44198.614791666667</v>
      </c>
      <c r="I4171" s="19" t="str">
        <f t="shared" si="484"/>
        <v>13:42:30</v>
      </c>
      <c r="J4171" s="17" t="str">
        <f t="shared" si="485"/>
        <v>14:45:18</v>
      </c>
      <c r="K4171" s="17" t="str">
        <f t="shared" si="486"/>
        <v>yes</v>
      </c>
      <c r="L4171" s="17">
        <f t="shared" si="487"/>
        <v>4.3611111111111156E-2</v>
      </c>
      <c r="M4171" s="17" t="str">
        <f t="shared" si="488"/>
        <v>-</v>
      </c>
      <c r="N4171" s="13" t="str">
        <f t="shared" si="489"/>
        <v xml:space="preserve"> Jan</v>
      </c>
      <c r="O4171" s="2" t="s">
        <v>21</v>
      </c>
      <c r="P4171" s="5">
        <v>0</v>
      </c>
      <c r="Q4171" s="2" t="s">
        <v>21</v>
      </c>
      <c r="R4171" s="2">
        <v>0</v>
      </c>
    </row>
    <row r="4172" spans="1:18" ht="12.75">
      <c r="A4172" s="2">
        <v>8536838</v>
      </c>
      <c r="B4172" s="3" t="s">
        <v>9381</v>
      </c>
      <c r="C4172" s="3" t="str">
        <v>3a6ec47c-5eae-4c1f-8c21-b35c0c4f9b58</v>
      </c>
      <c r="D4172" s="2" t="s">
        <v>1455</v>
      </c>
      <c r="E4172" s="2" t="s">
        <v>31</v>
      </c>
      <c r="F4172" s="13" t="str">
        <f t="shared" si="490"/>
        <v>02/ 05/ 2021</v>
      </c>
      <c r="G4172" s="4">
        <v>44318.529652777775</v>
      </c>
      <c r="H4172" s="4">
        <v>44318.545682870368</v>
      </c>
      <c r="I4172" s="19" t="str">
        <f t="shared" si="484"/>
        <v>12:42:42</v>
      </c>
      <c r="J4172" s="17" t="str">
        <f t="shared" si="485"/>
        <v>13:05:47</v>
      </c>
      <c r="K4172" s="17" t="str">
        <f t="shared" si="486"/>
        <v>yes</v>
      </c>
      <c r="L4172" s="17">
        <f t="shared" si="487"/>
        <v>1.6030092592592582E-2</v>
      </c>
      <c r="M4172" s="17" t="str">
        <f t="shared" si="488"/>
        <v>-</v>
      </c>
      <c r="N4172" s="13" t="str">
        <f t="shared" si="489"/>
        <v xml:space="preserve"> May</v>
      </c>
      <c r="O4172" s="4">
        <v>44318.530972222223</v>
      </c>
      <c r="P4172" s="5">
        <v>0</v>
      </c>
      <c r="Q4172" s="5">
        <v>1.5046296296296297E-4</v>
      </c>
      <c r="R4172" s="2">
        <v>0</v>
      </c>
    </row>
    <row r="4173" spans="1:18" ht="12.75">
      <c r="A4173" s="2">
        <v>8618810</v>
      </c>
      <c r="B4173" s="3" t="s">
        <v>9382</v>
      </c>
      <c r="C4173" s="3" t="str">
        <v>0f711b17-3150-4c7b-893c-a6fbfa120324</v>
      </c>
      <c r="D4173" s="2" t="s">
        <v>126</v>
      </c>
      <c r="E4173" s="2" t="s">
        <v>37</v>
      </c>
      <c r="F4173" s="13" t="str">
        <f t="shared" si="490"/>
        <v>17/ 02/ 2021</v>
      </c>
      <c r="G4173" s="2" t="s">
        <v>9383</v>
      </c>
      <c r="H4173" s="2" t="s">
        <v>9384</v>
      </c>
      <c r="I4173" s="19" t="str">
        <f t="shared" si="484"/>
        <v>11:56:27</v>
      </c>
      <c r="J4173" s="17" t="str">
        <f t="shared" si="485"/>
        <v>12:26:43</v>
      </c>
      <c r="K4173" s="17" t="str">
        <f t="shared" si="486"/>
        <v>yes</v>
      </c>
      <c r="L4173" s="17">
        <f t="shared" si="487"/>
        <v>2.1018518518518492E-2</v>
      </c>
      <c r="M4173" s="17" t="str">
        <f t="shared" si="488"/>
        <v>3rd week of feb</v>
      </c>
      <c r="N4173" s="13" t="str">
        <f t="shared" si="489"/>
        <v xml:space="preserve"> Feb</v>
      </c>
      <c r="O4173" s="2" t="s">
        <v>9385</v>
      </c>
      <c r="P4173" s="5">
        <v>0</v>
      </c>
      <c r="Q4173" s="5">
        <v>1.1574074074074075E-4</v>
      </c>
      <c r="R4173" s="2">
        <v>2</v>
      </c>
    </row>
    <row r="4174" spans="1:18" ht="12.75">
      <c r="A4174" s="2">
        <v>8624660</v>
      </c>
      <c r="B4174" s="3" t="s">
        <v>9386</v>
      </c>
      <c r="C4174" s="3" t="str">
        <v>d48065b7-ac01-4c11-92a0-ffef7308a50f</v>
      </c>
      <c r="D4174" s="2" t="s">
        <v>19</v>
      </c>
      <c r="E4174" s="2" t="s">
        <v>20</v>
      </c>
      <c r="F4174" s="13" t="str">
        <f t="shared" si="490"/>
        <v>18/ 02/ 2021</v>
      </c>
      <c r="G4174" s="2" t="s">
        <v>9387</v>
      </c>
      <c r="H4174" s="2" t="s">
        <v>9388</v>
      </c>
      <c r="I4174" s="19" t="str">
        <f t="shared" si="484"/>
        <v>09:50:53</v>
      </c>
      <c r="J4174" s="17" t="str">
        <f t="shared" si="485"/>
        <v>10:51:31</v>
      </c>
      <c r="K4174" s="17" t="str">
        <f t="shared" si="486"/>
        <v>no</v>
      </c>
      <c r="L4174" s="17">
        <f t="shared" si="487"/>
        <v>4.2106481481481495E-2</v>
      </c>
      <c r="M4174" s="17" t="str">
        <f t="shared" si="488"/>
        <v>3rd week of feb</v>
      </c>
      <c r="N4174" s="13" t="str">
        <f t="shared" si="489"/>
        <v xml:space="preserve"> Feb</v>
      </c>
      <c r="O4174" s="2" t="s">
        <v>21</v>
      </c>
      <c r="P4174" s="5">
        <v>0</v>
      </c>
      <c r="Q4174" s="2" t="s">
        <v>21</v>
      </c>
      <c r="R4174" s="2">
        <v>0</v>
      </c>
    </row>
    <row r="4175" spans="1:18" ht="12.75">
      <c r="A4175" s="2">
        <v>8658911</v>
      </c>
      <c r="B4175" s="3" t="s">
        <v>9389</v>
      </c>
      <c r="C4175" s="3" t="str">
        <v>2029b8f0-e722-4c2d-aff1-ae8ce8b73050</v>
      </c>
      <c r="D4175" s="2" t="s">
        <v>19</v>
      </c>
      <c r="E4175" s="2" t="s">
        <v>23</v>
      </c>
      <c r="F4175" s="13" t="str">
        <f t="shared" si="490"/>
        <v>23/ 02/ 2021</v>
      </c>
      <c r="G4175" s="2" t="s">
        <v>9390</v>
      </c>
      <c r="H4175" s="2" t="s">
        <v>9391</v>
      </c>
      <c r="I4175" s="19" t="str">
        <f t="shared" si="484"/>
        <v>22:14:27</v>
      </c>
      <c r="J4175" s="17" t="str">
        <f t="shared" si="485"/>
        <v>22:17:32</v>
      </c>
      <c r="K4175" s="17" t="str">
        <f t="shared" si="486"/>
        <v>no</v>
      </c>
      <c r="L4175" s="17">
        <f t="shared" si="487"/>
        <v>2.1412037037036313E-3</v>
      </c>
      <c r="M4175" s="17" t="str">
        <f t="shared" si="488"/>
        <v>4rth week of feb</v>
      </c>
      <c r="N4175" s="13" t="str">
        <f t="shared" si="489"/>
        <v xml:space="preserve"> Feb</v>
      </c>
      <c r="O4175" s="2" t="s">
        <v>21</v>
      </c>
      <c r="P4175" s="5">
        <v>0</v>
      </c>
      <c r="Q4175" s="2" t="s">
        <v>21</v>
      </c>
      <c r="R4175" s="2">
        <v>0</v>
      </c>
    </row>
    <row r="4176" spans="1:18" ht="12.75">
      <c r="A4176" s="2">
        <v>8587697</v>
      </c>
      <c r="B4176" s="3" t="s">
        <v>9392</v>
      </c>
      <c r="C4176" s="3" t="str">
        <v>3e263b0f-c85e-4606-bd4c-b716426b35d9</v>
      </c>
      <c r="D4176" s="2" t="s">
        <v>396</v>
      </c>
      <c r="E4176" s="2" t="s">
        <v>31</v>
      </c>
      <c r="F4176" s="13" t="str">
        <f>TEXT(G4176,"dd/ mm/ yyyy")</f>
        <v>02/ 12/ 2021</v>
      </c>
      <c r="G4176" s="4">
        <v>44532.703773148147</v>
      </c>
      <c r="H4176" s="4">
        <v>44532.714895833335</v>
      </c>
      <c r="I4176" s="19" t="str">
        <f t="shared" si="484"/>
        <v>16:53:26</v>
      </c>
      <c r="J4176" s="17" t="str">
        <f t="shared" si="485"/>
        <v>17:09:27</v>
      </c>
      <c r="K4176" s="17" t="str">
        <f t="shared" si="486"/>
        <v>no</v>
      </c>
      <c r="L4176" s="17">
        <f t="shared" si="487"/>
        <v>1.1122685185185222E-2</v>
      </c>
      <c r="M4176" s="17" t="str">
        <f t="shared" si="488"/>
        <v>-</v>
      </c>
      <c r="N4176" s="13" t="str">
        <f t="shared" si="489"/>
        <v xml:space="preserve"> Dec</v>
      </c>
      <c r="O4176" s="4">
        <v>44532.704305555555</v>
      </c>
      <c r="P4176" s="5">
        <v>0</v>
      </c>
      <c r="Q4176" s="5">
        <v>6.9444444444444444E-5</v>
      </c>
      <c r="R4176" s="2">
        <v>0</v>
      </c>
    </row>
    <row r="4177" spans="1:18" ht="12.75">
      <c r="A4177" s="2">
        <v>8560605</v>
      </c>
      <c r="B4177" s="3" t="s">
        <v>9393</v>
      </c>
      <c r="C4177" s="3" t="str">
        <v>7c886c72-f64e-4936-af1d-1f38a4020594</v>
      </c>
      <c r="D4177" s="2" t="s">
        <v>390</v>
      </c>
      <c r="E4177" s="2" t="s">
        <v>37</v>
      </c>
      <c r="F4177" s="13" t="str">
        <f t="shared" si="490"/>
        <v>02/ 08/ 2021</v>
      </c>
      <c r="G4177" s="4">
        <v>44410.913460648146</v>
      </c>
      <c r="H4177" s="4">
        <v>44410.923634259256</v>
      </c>
      <c r="I4177" s="19" t="str">
        <f t="shared" si="484"/>
        <v>21:55:23</v>
      </c>
      <c r="J4177" s="17" t="str">
        <f t="shared" si="485"/>
        <v>22:10:02</v>
      </c>
      <c r="K4177" s="17" t="str">
        <f t="shared" si="486"/>
        <v>no</v>
      </c>
      <c r="L4177" s="17">
        <f t="shared" si="487"/>
        <v>1.0173611111111036E-2</v>
      </c>
      <c r="M4177" s="17" t="str">
        <f t="shared" si="488"/>
        <v>-</v>
      </c>
      <c r="N4177" s="13" t="str">
        <f t="shared" si="489"/>
        <v xml:space="preserve"> Aug</v>
      </c>
      <c r="O4177" s="4">
        <v>44410.914293981485</v>
      </c>
      <c r="P4177" s="5">
        <v>0</v>
      </c>
      <c r="Q4177" s="5">
        <v>1.3888888888888889E-4</v>
      </c>
      <c r="R4177" s="2">
        <v>0</v>
      </c>
    </row>
    <row r="4178" spans="1:18" ht="12.75">
      <c r="A4178" s="2">
        <v>8645281</v>
      </c>
      <c r="B4178" s="3" t="s">
        <v>9394</v>
      </c>
      <c r="C4178" s="3" t="str">
        <v>ad622a9f-6ffc-4e0c-992b-50b6a6c9a934</v>
      </c>
      <c r="D4178" s="2" t="s">
        <v>19</v>
      </c>
      <c r="E4178" s="2" t="s">
        <v>23</v>
      </c>
      <c r="F4178" s="13" t="str">
        <f t="shared" si="490"/>
        <v>21/ 02/ 2021</v>
      </c>
      <c r="G4178" s="2" t="s">
        <v>9395</v>
      </c>
      <c r="H4178" s="2" t="s">
        <v>9396</v>
      </c>
      <c r="I4178" s="19" t="str">
        <f t="shared" si="484"/>
        <v>16:26:22</v>
      </c>
      <c r="J4178" s="17" t="str">
        <f t="shared" si="485"/>
        <v>16:27:00</v>
      </c>
      <c r="K4178" s="17" t="str">
        <f t="shared" si="486"/>
        <v>yes</v>
      </c>
      <c r="L4178" s="17">
        <f t="shared" si="487"/>
        <v>4.3981481481480955E-4</v>
      </c>
      <c r="M4178" s="17" t="str">
        <f t="shared" si="488"/>
        <v>3rd week of feb</v>
      </c>
      <c r="N4178" s="13" t="str">
        <f t="shared" si="489"/>
        <v xml:space="preserve"> Feb</v>
      </c>
      <c r="O4178" s="2" t="s">
        <v>21</v>
      </c>
      <c r="P4178" s="5">
        <v>0</v>
      </c>
      <c r="Q4178" s="2" t="s">
        <v>21</v>
      </c>
      <c r="R4178" s="2">
        <v>0</v>
      </c>
    </row>
    <row r="4179" spans="1:18" ht="12.75">
      <c r="A4179" s="2">
        <v>8575200</v>
      </c>
      <c r="B4179" s="3" t="s">
        <v>9397</v>
      </c>
      <c r="C4179" s="3" t="str">
        <v>b85bc8a2-49bb-47d7-bcd2-15a261a820bc</v>
      </c>
      <c r="D4179" s="2" t="s">
        <v>19</v>
      </c>
      <c r="E4179" s="2" t="s">
        <v>20</v>
      </c>
      <c r="F4179" s="13" t="str">
        <f t="shared" si="490"/>
        <v>02/ 10/ 2021</v>
      </c>
      <c r="G4179" s="4">
        <v>44471.960509259261</v>
      </c>
      <c r="H4179" s="4">
        <v>44502.003067129626</v>
      </c>
      <c r="I4179" s="19" t="str">
        <f t="shared" si="484"/>
        <v>23:03:08</v>
      </c>
      <c r="J4179" s="17" t="str">
        <f t="shared" si="485"/>
        <v>00:04:25</v>
      </c>
      <c r="K4179" s="17" t="str">
        <f t="shared" si="486"/>
        <v>no</v>
      </c>
      <c r="L4179" s="17">
        <f t="shared" si="487"/>
        <v>-0.95744212962962971</v>
      </c>
      <c r="M4179" s="17" t="str">
        <f t="shared" si="488"/>
        <v>-</v>
      </c>
      <c r="N4179" s="13" t="str">
        <f t="shared" si="489"/>
        <v xml:space="preserve"> Oct</v>
      </c>
      <c r="O4179" s="2" t="s">
        <v>21</v>
      </c>
      <c r="P4179" s="5">
        <v>0</v>
      </c>
      <c r="Q4179" s="2" t="s">
        <v>21</v>
      </c>
      <c r="R4179" s="2">
        <v>0</v>
      </c>
    </row>
    <row r="4180" spans="1:18" ht="12.75">
      <c r="A4180" s="2">
        <v>8525868</v>
      </c>
      <c r="B4180" s="3" t="s">
        <v>9398</v>
      </c>
      <c r="C4180" s="3" t="str">
        <v>11bb8c81-35f7-4bda-b3eb-67827dc377f8</v>
      </c>
      <c r="D4180" s="2" t="s">
        <v>1155</v>
      </c>
      <c r="E4180" s="2" t="s">
        <v>37</v>
      </c>
      <c r="F4180" s="13" t="str">
        <f t="shared" si="490"/>
        <v>02/ 03/ 2021</v>
      </c>
      <c r="G4180" s="4">
        <v>44257.902314814812</v>
      </c>
      <c r="H4180" s="4">
        <v>44257.910057870373</v>
      </c>
      <c r="I4180" s="19" t="str">
        <f t="shared" si="484"/>
        <v>21:39:20</v>
      </c>
      <c r="J4180" s="17" t="str">
        <f t="shared" si="485"/>
        <v>21:50:29</v>
      </c>
      <c r="K4180" s="17" t="str">
        <f t="shared" si="486"/>
        <v>no</v>
      </c>
      <c r="L4180" s="17">
        <f t="shared" si="487"/>
        <v>7.7430555555556557E-3</v>
      </c>
      <c r="M4180" s="17" t="str">
        <f t="shared" si="488"/>
        <v>-</v>
      </c>
      <c r="N4180" s="13" t="str">
        <f t="shared" si="489"/>
        <v xml:space="preserve"> Mar</v>
      </c>
      <c r="O4180" s="4">
        <v>44257.904976851853</v>
      </c>
      <c r="P4180" s="5">
        <v>0</v>
      </c>
      <c r="Q4180" s="5">
        <v>1.0416666666666667E-4</v>
      </c>
      <c r="R4180" s="2">
        <v>0</v>
      </c>
    </row>
    <row r="4181" spans="1:18" ht="12.75">
      <c r="A4181" s="2">
        <v>8593613</v>
      </c>
      <c r="B4181" s="3" t="s">
        <v>9399</v>
      </c>
      <c r="C4181" s="3" t="str">
        <v>dffe1b8c-6856-4fa0-8114-9e1e5a2a8996</v>
      </c>
      <c r="D4181" s="2" t="s">
        <v>19</v>
      </c>
      <c r="E4181" s="2" t="s">
        <v>20</v>
      </c>
      <c r="F4181" s="13" t="str">
        <f t="shared" si="490"/>
        <v>13/ 02/ 2021</v>
      </c>
      <c r="G4181" s="2" t="s">
        <v>9400</v>
      </c>
      <c r="H4181" s="2" t="s">
        <v>9401</v>
      </c>
      <c r="I4181" s="19" t="str">
        <f t="shared" si="484"/>
        <v>14:37:20</v>
      </c>
      <c r="J4181" s="17" t="str">
        <f t="shared" si="485"/>
        <v>15:39:14</v>
      </c>
      <c r="K4181" s="17" t="str">
        <f t="shared" si="486"/>
        <v>yes</v>
      </c>
      <c r="L4181" s="17">
        <f t="shared" si="487"/>
        <v>4.2986111111111058E-2</v>
      </c>
      <c r="M4181" s="17" t="str">
        <f t="shared" si="488"/>
        <v>2nd week of feb</v>
      </c>
      <c r="N4181" s="13" t="str">
        <f t="shared" si="489"/>
        <v xml:space="preserve"> Feb</v>
      </c>
      <c r="O4181" s="2" t="s">
        <v>21</v>
      </c>
      <c r="P4181" s="5">
        <v>0</v>
      </c>
      <c r="Q4181" s="2" t="s">
        <v>21</v>
      </c>
      <c r="R4181" s="2">
        <v>0</v>
      </c>
    </row>
    <row r="4182" spans="1:18" ht="12.75">
      <c r="A4182" s="2">
        <v>8593088</v>
      </c>
      <c r="B4182" s="3" t="s">
        <v>9402</v>
      </c>
      <c r="C4182" s="3" t="str">
        <v>89bfe3b7-efaf-4172-8f15-35fcbea601c8</v>
      </c>
      <c r="D4182" s="2" t="s">
        <v>887</v>
      </c>
      <c r="E4182" s="2" t="s">
        <v>37</v>
      </c>
      <c r="F4182" s="13" t="str">
        <f t="shared" si="490"/>
        <v>13/ 02/ 2021</v>
      </c>
      <c r="G4182" s="2" t="s">
        <v>9403</v>
      </c>
      <c r="H4182" s="2" t="s">
        <v>9404</v>
      </c>
      <c r="I4182" s="19" t="str">
        <f t="shared" si="484"/>
        <v>13:39:51</v>
      </c>
      <c r="J4182" s="17" t="str">
        <f t="shared" si="485"/>
        <v>14:00:55</v>
      </c>
      <c r="K4182" s="17" t="str">
        <f t="shared" si="486"/>
        <v>yes</v>
      </c>
      <c r="L4182" s="17">
        <f t="shared" si="487"/>
        <v>1.4629629629629659E-2</v>
      </c>
      <c r="M4182" s="17" t="str">
        <f t="shared" si="488"/>
        <v>2nd week of feb</v>
      </c>
      <c r="N4182" s="13" t="str">
        <f t="shared" si="489"/>
        <v xml:space="preserve"> Feb</v>
      </c>
      <c r="O4182" s="2" t="s">
        <v>9405</v>
      </c>
      <c r="P4182" s="5">
        <v>0</v>
      </c>
      <c r="Q4182" s="5">
        <v>3.4722222222222222E-5</v>
      </c>
      <c r="R4182" s="2">
        <v>4</v>
      </c>
    </row>
    <row r="4183" spans="1:18" ht="12.75">
      <c r="A4183" s="2">
        <v>8675566</v>
      </c>
      <c r="B4183" s="3" t="s">
        <v>9406</v>
      </c>
      <c r="C4183" s="3" t="str">
        <v>f1f00477-df3e-4045-8c60-3726dedcd525</v>
      </c>
      <c r="D4183" s="2" t="s">
        <v>19</v>
      </c>
      <c r="E4183" s="2" t="s">
        <v>20</v>
      </c>
      <c r="F4183" s="13" t="str">
        <f t="shared" si="490"/>
        <v>26/ 02/ 2021</v>
      </c>
      <c r="G4183" s="2" t="s">
        <v>9407</v>
      </c>
      <c r="H4183" s="2" t="s">
        <v>9408</v>
      </c>
      <c r="I4183" s="19" t="str">
        <f t="shared" si="484"/>
        <v>14:21:28</v>
      </c>
      <c r="J4183" s="17" t="str">
        <f t="shared" si="485"/>
        <v>15:23:54</v>
      </c>
      <c r="K4183" s="17" t="str">
        <f t="shared" si="486"/>
        <v>yes</v>
      </c>
      <c r="L4183" s="17">
        <f t="shared" si="487"/>
        <v>4.3356481481481524E-2</v>
      </c>
      <c r="M4183" s="17" t="str">
        <f t="shared" si="488"/>
        <v>4rth week of feb</v>
      </c>
      <c r="N4183" s="13" t="str">
        <f t="shared" si="489"/>
        <v xml:space="preserve"> Feb</v>
      </c>
      <c r="O4183" s="2" t="s">
        <v>21</v>
      </c>
      <c r="P4183" s="5">
        <v>0</v>
      </c>
      <c r="Q4183" s="2" t="s">
        <v>21</v>
      </c>
      <c r="R4183" s="2">
        <v>0</v>
      </c>
    </row>
    <row r="4184" spans="1:18" ht="12.75">
      <c r="A4184" s="2">
        <v>8600139</v>
      </c>
      <c r="B4184" s="3" t="s">
        <v>9409</v>
      </c>
      <c r="C4184" s="3" t="str">
        <v>41f18713-de57-4353-8b40-fadcd0662114</v>
      </c>
      <c r="D4184" s="2" t="s">
        <v>2147</v>
      </c>
      <c r="E4184" s="2" t="s">
        <v>37</v>
      </c>
      <c r="F4184" s="13" t="str">
        <f t="shared" si="490"/>
        <v>14/ 02/ 2021</v>
      </c>
      <c r="G4184" s="2" t="s">
        <v>9410</v>
      </c>
      <c r="H4184" s="2" t="s">
        <v>9411</v>
      </c>
      <c r="I4184" s="19" t="str">
        <f t="shared" si="484"/>
        <v>15:03:07</v>
      </c>
      <c r="J4184" s="17" t="str">
        <f t="shared" si="485"/>
        <v>15:12:27</v>
      </c>
      <c r="K4184" s="17" t="str">
        <f t="shared" si="486"/>
        <v>yes</v>
      </c>
      <c r="L4184" s="17">
        <f t="shared" si="487"/>
        <v>6.4814814814815325E-3</v>
      </c>
      <c r="M4184" s="17" t="str">
        <f t="shared" si="488"/>
        <v>2nd week of feb</v>
      </c>
      <c r="N4184" s="13" t="str">
        <f t="shared" si="489"/>
        <v xml:space="preserve"> Feb</v>
      </c>
      <c r="O4184" s="2" t="s">
        <v>9412</v>
      </c>
      <c r="P4184" s="5">
        <v>0</v>
      </c>
      <c r="Q4184" s="5">
        <v>1.273148148148148E-4</v>
      </c>
      <c r="R4184" s="2">
        <v>4</v>
      </c>
    </row>
    <row r="4185" spans="1:18" ht="12.75">
      <c r="A4185" s="2">
        <v>8653052</v>
      </c>
      <c r="B4185" s="3" t="s">
        <v>9413</v>
      </c>
      <c r="C4185" s="3" t="str">
        <v>9795d9da-d098-446b-80a7-1b7cc382134b</v>
      </c>
      <c r="D4185" s="2" t="s">
        <v>19</v>
      </c>
      <c r="E4185" s="2" t="s">
        <v>20</v>
      </c>
      <c r="F4185" s="13" t="str">
        <f t="shared" si="490"/>
        <v>22/ 02/ 2021</v>
      </c>
      <c r="G4185" s="2" t="s">
        <v>9414</v>
      </c>
      <c r="H4185" s="2" t="s">
        <v>9415</v>
      </c>
      <c r="I4185" s="19" t="str">
        <f t="shared" si="484"/>
        <v>23:03:40</v>
      </c>
      <c r="J4185" s="17" t="str">
        <f t="shared" si="485"/>
        <v>00:03:57</v>
      </c>
      <c r="K4185" s="17" t="str">
        <f t="shared" si="486"/>
        <v>no</v>
      </c>
      <c r="L4185" s="17">
        <f t="shared" si="487"/>
        <v>-0.95813657407407404</v>
      </c>
      <c r="M4185" s="17" t="str">
        <f t="shared" si="488"/>
        <v>4rth week of feb</v>
      </c>
      <c r="N4185" s="13" t="str">
        <f t="shared" si="489"/>
        <v xml:space="preserve"> Feb</v>
      </c>
      <c r="O4185" s="2" t="s">
        <v>21</v>
      </c>
      <c r="P4185" s="5">
        <v>0</v>
      </c>
      <c r="Q4185" s="2" t="s">
        <v>21</v>
      </c>
      <c r="R4185" s="2">
        <v>0</v>
      </c>
    </row>
    <row r="4186" spans="1:18" ht="12.75">
      <c r="A4186" s="2">
        <v>8659621</v>
      </c>
      <c r="B4186" s="3" t="s">
        <v>9416</v>
      </c>
      <c r="C4186" s="3" t="str">
        <v>c6f9ffb3-5105-43f6-8ffd-9419310ba52b</v>
      </c>
      <c r="D4186" s="2" t="s">
        <v>19</v>
      </c>
      <c r="E4186" s="2" t="s">
        <v>20</v>
      </c>
      <c r="F4186" s="13" t="str">
        <f t="shared" si="490"/>
        <v>24/ 02/ 2021</v>
      </c>
      <c r="G4186" s="2" t="s">
        <v>9417</v>
      </c>
      <c r="H4186" s="2" t="s">
        <v>9418</v>
      </c>
      <c r="I4186" s="19" t="str">
        <f t="shared" si="484"/>
        <v>01:17:20</v>
      </c>
      <c r="J4186" s="17" t="str">
        <f t="shared" si="485"/>
        <v>02:17:52</v>
      </c>
      <c r="K4186" s="17" t="str">
        <f t="shared" si="486"/>
        <v>no</v>
      </c>
      <c r="L4186" s="17">
        <f t="shared" si="487"/>
        <v>4.2037037037037039E-2</v>
      </c>
      <c r="M4186" s="17" t="str">
        <f t="shared" si="488"/>
        <v>4rth week of feb</v>
      </c>
      <c r="N4186" s="13" t="str">
        <f t="shared" si="489"/>
        <v xml:space="preserve"> Feb</v>
      </c>
      <c r="O4186" s="2" t="s">
        <v>21</v>
      </c>
      <c r="P4186" s="5">
        <v>0</v>
      </c>
      <c r="Q4186" s="2" t="s">
        <v>21</v>
      </c>
      <c r="R4186" s="2">
        <v>0</v>
      </c>
    </row>
    <row r="4187" spans="1:18" ht="12.75">
      <c r="A4187" s="2">
        <v>8584450</v>
      </c>
      <c r="B4187" s="3" t="s">
        <v>9419</v>
      </c>
      <c r="C4187" s="3" t="str">
        <v>a55e093e-5518-41ec-81ab-c89d2d123b9f</v>
      </c>
      <c r="D4187" s="2" t="s">
        <v>63</v>
      </c>
      <c r="E4187" s="2" t="s">
        <v>37</v>
      </c>
      <c r="F4187" s="13" t="str">
        <f t="shared" si="490"/>
        <v>02/ 12/ 2021</v>
      </c>
      <c r="G4187" s="4">
        <v>44532.443020833336</v>
      </c>
      <c r="H4187" s="4">
        <v>44532.462060185186</v>
      </c>
      <c r="I4187" s="19" t="str">
        <f t="shared" si="484"/>
        <v>10:37:57</v>
      </c>
      <c r="J4187" s="17" t="str">
        <f t="shared" si="485"/>
        <v>11:05:22</v>
      </c>
      <c r="K4187" s="17" t="str">
        <f t="shared" si="486"/>
        <v>yes</v>
      </c>
      <c r="L4187" s="17">
        <f t="shared" si="487"/>
        <v>1.9039351851851793E-2</v>
      </c>
      <c r="M4187" s="17" t="str">
        <f t="shared" si="488"/>
        <v>-</v>
      </c>
      <c r="N4187" s="13" t="str">
        <f t="shared" si="489"/>
        <v xml:space="preserve"> Dec</v>
      </c>
      <c r="O4187" s="4">
        <v>44532.445185185185</v>
      </c>
      <c r="P4187" s="5">
        <v>0</v>
      </c>
      <c r="Q4187" s="5">
        <v>5.7870370370370373E-5</v>
      </c>
      <c r="R4187" s="2">
        <v>5</v>
      </c>
    </row>
    <row r="4188" spans="1:18" ht="12.75">
      <c r="A4188" s="2">
        <v>8571376</v>
      </c>
      <c r="B4188" s="3" t="s">
        <v>5202</v>
      </c>
      <c r="C4188" s="3" t="str">
        <v>e902a82d-afdc-4c77-a32a-7055d9c36d04</v>
      </c>
      <c r="D4188" s="2" t="s">
        <v>19</v>
      </c>
      <c r="E4188" s="2" t="s">
        <v>23</v>
      </c>
      <c r="F4188" s="13" t="str">
        <f t="shared" si="490"/>
        <v>02/ 10/ 2021</v>
      </c>
      <c r="G4188" s="4">
        <v>44471.612835648149</v>
      </c>
      <c r="H4188" s="4">
        <v>44471.613437499997</v>
      </c>
      <c r="I4188" s="19" t="str">
        <f t="shared" si="484"/>
        <v>14:42:29</v>
      </c>
      <c r="J4188" s="17" t="str">
        <f t="shared" si="485"/>
        <v>14:43:21</v>
      </c>
      <c r="K4188" s="17" t="str">
        <f t="shared" si="486"/>
        <v>yes</v>
      </c>
      <c r="L4188" s="17">
        <f t="shared" si="487"/>
        <v>6.018518518517979E-4</v>
      </c>
      <c r="M4188" s="17" t="str">
        <f t="shared" si="488"/>
        <v>-</v>
      </c>
      <c r="N4188" s="13" t="str">
        <f t="shared" si="489"/>
        <v xml:space="preserve"> Oct</v>
      </c>
      <c r="O4188" s="2" t="s">
        <v>21</v>
      </c>
      <c r="P4188" s="5">
        <v>0</v>
      </c>
      <c r="Q4188" s="2" t="s">
        <v>21</v>
      </c>
      <c r="R4188" s="2">
        <v>1</v>
      </c>
    </row>
    <row r="4189" spans="1:18" ht="12.75">
      <c r="A4189" s="2">
        <v>8656097</v>
      </c>
      <c r="B4189" s="3" t="s">
        <v>9420</v>
      </c>
      <c r="C4189" s="3" t="str">
        <v>8e03fd2d-3940-4ffa-b7e9-c4dff319b83d</v>
      </c>
      <c r="D4189" s="2" t="s">
        <v>19</v>
      </c>
      <c r="E4189" s="2" t="s">
        <v>20</v>
      </c>
      <c r="F4189" s="13" t="str">
        <f t="shared" si="490"/>
        <v>23/ 02/ 2021</v>
      </c>
      <c r="G4189" s="2" t="s">
        <v>9421</v>
      </c>
      <c r="H4189" s="2" t="s">
        <v>9422</v>
      </c>
      <c r="I4189" s="19" t="str">
        <f t="shared" si="484"/>
        <v>14:41:14</v>
      </c>
      <c r="J4189" s="17" t="str">
        <f t="shared" si="485"/>
        <v>15:44:04</v>
      </c>
      <c r="K4189" s="17" t="str">
        <f t="shared" si="486"/>
        <v>yes</v>
      </c>
      <c r="L4189" s="17">
        <f t="shared" si="487"/>
        <v>4.3634259259259234E-2</v>
      </c>
      <c r="M4189" s="17" t="str">
        <f t="shared" si="488"/>
        <v>4rth week of feb</v>
      </c>
      <c r="N4189" s="13" t="str">
        <f t="shared" si="489"/>
        <v xml:space="preserve"> Feb</v>
      </c>
      <c r="O4189" s="2" t="s">
        <v>21</v>
      </c>
      <c r="P4189" s="5">
        <v>0</v>
      </c>
      <c r="Q4189" s="2" t="s">
        <v>21</v>
      </c>
      <c r="R4189" s="2">
        <v>0</v>
      </c>
    </row>
    <row r="4190" spans="1:18" ht="12.75">
      <c r="A4190" s="2">
        <v>8639906</v>
      </c>
      <c r="B4190" s="3" t="s">
        <v>9423</v>
      </c>
      <c r="C4190" s="3" t="str">
        <v>39d5fb86-bcc2-4a04-8dde-e513ca02c3d8</v>
      </c>
      <c r="D4190" s="2" t="s">
        <v>483</v>
      </c>
      <c r="E4190" s="2" t="s">
        <v>37</v>
      </c>
      <c r="F4190" s="13" t="str">
        <f t="shared" si="490"/>
        <v>20/ 02/ 2021</v>
      </c>
      <c r="G4190" s="2" t="s">
        <v>9424</v>
      </c>
      <c r="H4190" s="2" t="s">
        <v>9425</v>
      </c>
      <c r="I4190" s="19" t="str">
        <f t="shared" si="484"/>
        <v>16:16:43</v>
      </c>
      <c r="J4190" s="17" t="str">
        <f t="shared" si="485"/>
        <v>16:42:11</v>
      </c>
      <c r="K4190" s="17" t="str">
        <f t="shared" si="486"/>
        <v>yes</v>
      </c>
      <c r="L4190" s="17">
        <f t="shared" si="487"/>
        <v>1.7685185185185137E-2</v>
      </c>
      <c r="M4190" s="17" t="str">
        <f t="shared" si="488"/>
        <v>3rd week of feb</v>
      </c>
      <c r="N4190" s="13" t="str">
        <f t="shared" si="489"/>
        <v xml:space="preserve"> Feb</v>
      </c>
      <c r="O4190" s="2" t="s">
        <v>9426</v>
      </c>
      <c r="P4190" s="5">
        <v>0</v>
      </c>
      <c r="Q4190" s="5">
        <v>5.7870370370370373E-5</v>
      </c>
      <c r="R4190" s="2">
        <v>0</v>
      </c>
    </row>
    <row r="4191" spans="1:18" ht="12.75">
      <c r="A4191" s="2">
        <v>8518067</v>
      </c>
      <c r="B4191" s="3" t="s">
        <v>9427</v>
      </c>
      <c r="C4191" s="3" t="str">
        <v>98ade9fc-c594-491f-9850-ce97a3f310e2</v>
      </c>
      <c r="D4191" s="2" t="s">
        <v>19</v>
      </c>
      <c r="E4191" s="2" t="s">
        <v>23</v>
      </c>
      <c r="F4191" s="13" t="str">
        <f t="shared" si="490"/>
        <v>02/ 02/ 2021</v>
      </c>
      <c r="G4191" s="4">
        <v>44229.88208333333</v>
      </c>
      <c r="H4191" s="4">
        <v>44229.883437500001</v>
      </c>
      <c r="I4191" s="19" t="str">
        <f t="shared" si="484"/>
        <v>21:10:12</v>
      </c>
      <c r="J4191" s="17" t="str">
        <f t="shared" si="485"/>
        <v>21:12:09</v>
      </c>
      <c r="K4191" s="17" t="str">
        <f t="shared" si="486"/>
        <v>no</v>
      </c>
      <c r="L4191" s="17">
        <f t="shared" si="487"/>
        <v>1.3541666666665453E-3</v>
      </c>
      <c r="M4191" s="17" t="str">
        <f t="shared" si="488"/>
        <v>1st week of feb</v>
      </c>
      <c r="N4191" s="13" t="str">
        <f t="shared" si="489"/>
        <v xml:space="preserve"> Feb</v>
      </c>
      <c r="O4191" s="2" t="s">
        <v>21</v>
      </c>
      <c r="P4191" s="5">
        <v>0</v>
      </c>
      <c r="Q4191" s="2" t="s">
        <v>21</v>
      </c>
      <c r="R4191" s="2">
        <v>0</v>
      </c>
    </row>
    <row r="4192" spans="1:18" ht="12.75">
      <c r="A4192" s="2">
        <v>8511545</v>
      </c>
      <c r="B4192" s="3" t="s">
        <v>9428</v>
      </c>
      <c r="C4192" s="3" t="str">
        <v>d537de02-4d06-47f8-995a-c13f399dcd6c</v>
      </c>
      <c r="D4192" s="2" t="s">
        <v>19</v>
      </c>
      <c r="E4192" s="2" t="s">
        <v>20</v>
      </c>
      <c r="F4192" s="13" t="str">
        <f t="shared" si="490"/>
        <v>02/ 01/ 2021</v>
      </c>
      <c r="G4192" s="4">
        <v>44198.953356481485</v>
      </c>
      <c r="H4192" s="4">
        <v>44198.995740740742</v>
      </c>
      <c r="I4192" s="19" t="str">
        <f t="shared" si="484"/>
        <v>22:52:50</v>
      </c>
      <c r="J4192" s="17" t="str">
        <f t="shared" si="485"/>
        <v>23:53:52</v>
      </c>
      <c r="K4192" s="17" t="str">
        <f t="shared" si="486"/>
        <v>no</v>
      </c>
      <c r="L4192" s="17">
        <f t="shared" si="487"/>
        <v>4.2384259259259149E-2</v>
      </c>
      <c r="M4192" s="17" t="str">
        <f t="shared" si="488"/>
        <v>-</v>
      </c>
      <c r="N4192" s="13" t="str">
        <f t="shared" si="489"/>
        <v xml:space="preserve"> Jan</v>
      </c>
      <c r="O4192" s="2" t="s">
        <v>21</v>
      </c>
      <c r="P4192" s="5">
        <v>0</v>
      </c>
      <c r="Q4192" s="2" t="s">
        <v>21</v>
      </c>
      <c r="R4192" s="2">
        <v>0</v>
      </c>
    </row>
    <row r="4193" spans="1:18" ht="12.75">
      <c r="A4193" s="2">
        <v>8669252</v>
      </c>
      <c r="B4193" s="3" t="s">
        <v>9429</v>
      </c>
      <c r="C4193" s="3" t="str">
        <v>e2c74ae3-3716-43db-9e47-31f8dafe7124</v>
      </c>
      <c r="D4193" s="2" t="s">
        <v>19</v>
      </c>
      <c r="E4193" s="2" t="s">
        <v>20</v>
      </c>
      <c r="F4193" s="13" t="str">
        <f t="shared" si="490"/>
        <v>25/ 02/ 2021</v>
      </c>
      <c r="G4193" s="2" t="s">
        <v>9430</v>
      </c>
      <c r="H4193" s="2" t="s">
        <v>9431</v>
      </c>
      <c r="I4193" s="19" t="str">
        <f t="shared" si="484"/>
        <v>14:37:08</v>
      </c>
      <c r="J4193" s="17" t="str">
        <f t="shared" si="485"/>
        <v>15:38:05</v>
      </c>
      <c r="K4193" s="17" t="str">
        <f t="shared" si="486"/>
        <v>yes</v>
      </c>
      <c r="L4193" s="17">
        <f t="shared" si="487"/>
        <v>4.2326388888888955E-2</v>
      </c>
      <c r="M4193" s="17" t="str">
        <f t="shared" si="488"/>
        <v>4rth week of feb</v>
      </c>
      <c r="N4193" s="13" t="str">
        <f t="shared" si="489"/>
        <v xml:space="preserve"> Feb</v>
      </c>
      <c r="O4193" s="2" t="s">
        <v>21</v>
      </c>
      <c r="P4193" s="5">
        <v>0</v>
      </c>
      <c r="Q4193" s="2" t="s">
        <v>21</v>
      </c>
      <c r="R4193" s="2">
        <v>0</v>
      </c>
    </row>
    <row r="4194" spans="1:18" ht="12.75">
      <c r="A4194" s="2">
        <v>8632977</v>
      </c>
      <c r="B4194" s="3" t="s">
        <v>9432</v>
      </c>
      <c r="C4194" s="3" t="str">
        <v>ae40a9d4-74c1-4b4c-8af3-91f3fb57fe18</v>
      </c>
      <c r="D4194" s="2" t="s">
        <v>19</v>
      </c>
      <c r="E4194" s="2" t="s">
        <v>20</v>
      </c>
      <c r="F4194" s="13" t="str">
        <f t="shared" si="490"/>
        <v>19/ 02/ 2021</v>
      </c>
      <c r="G4194" s="2" t="s">
        <v>9433</v>
      </c>
      <c r="H4194" s="2" t="s">
        <v>9434</v>
      </c>
      <c r="I4194" s="19" t="str">
        <f t="shared" si="484"/>
        <v>14:42:33</v>
      </c>
      <c r="J4194" s="17" t="str">
        <f t="shared" si="485"/>
        <v>15:42:59</v>
      </c>
      <c r="K4194" s="17" t="str">
        <f t="shared" si="486"/>
        <v>yes</v>
      </c>
      <c r="L4194" s="17">
        <f t="shared" si="487"/>
        <v>4.1967592592592529E-2</v>
      </c>
      <c r="M4194" s="17" t="str">
        <f t="shared" si="488"/>
        <v>3rd week of feb</v>
      </c>
      <c r="N4194" s="13" t="str">
        <f t="shared" si="489"/>
        <v xml:space="preserve"> Feb</v>
      </c>
      <c r="O4194" s="2" t="s">
        <v>21</v>
      </c>
      <c r="P4194" s="5">
        <v>0</v>
      </c>
      <c r="Q4194" s="2" t="s">
        <v>21</v>
      </c>
      <c r="R4194" s="2">
        <v>0</v>
      </c>
    </row>
    <row r="4195" spans="1:18" ht="12.75">
      <c r="A4195" s="2">
        <v>8527965</v>
      </c>
      <c r="B4195" s="3" t="s">
        <v>9435</v>
      </c>
      <c r="C4195" s="3" t="str">
        <v>46e77e7f-383a-4714-a2e4-db688a6673f0</v>
      </c>
      <c r="D4195" s="2" t="s">
        <v>19</v>
      </c>
      <c r="E4195" s="2" t="s">
        <v>20</v>
      </c>
      <c r="F4195" s="13" t="str">
        <f t="shared" si="490"/>
        <v>02/ 04/ 2021</v>
      </c>
      <c r="G4195" s="4">
        <v>44288.433993055558</v>
      </c>
      <c r="H4195" s="4">
        <v>44288.47865740741</v>
      </c>
      <c r="I4195" s="19" t="str">
        <f t="shared" si="484"/>
        <v>10:24:57</v>
      </c>
      <c r="J4195" s="17" t="str">
        <f t="shared" si="485"/>
        <v>11:29:16</v>
      </c>
      <c r="K4195" s="17" t="str">
        <f t="shared" si="486"/>
        <v>yes</v>
      </c>
      <c r="L4195" s="17">
        <f t="shared" si="487"/>
        <v>4.4664351851851858E-2</v>
      </c>
      <c r="M4195" s="17" t="str">
        <f t="shared" si="488"/>
        <v>-</v>
      </c>
      <c r="N4195" s="13" t="str">
        <f t="shared" si="489"/>
        <v xml:space="preserve"> Apr</v>
      </c>
      <c r="O4195" s="2" t="s">
        <v>21</v>
      </c>
      <c r="P4195" s="5">
        <v>5.7870370370370373E-5</v>
      </c>
      <c r="Q4195" s="2" t="s">
        <v>21</v>
      </c>
      <c r="R4195" s="2">
        <v>0</v>
      </c>
    </row>
    <row r="4196" spans="1:18" ht="12.75">
      <c r="A4196" s="2">
        <v>8557436</v>
      </c>
      <c r="B4196" s="3" t="s">
        <v>9436</v>
      </c>
      <c r="C4196" s="3" t="str">
        <v>8a3b2037-309a-4e7b-945a-6b4347872012</v>
      </c>
      <c r="D4196" s="2" t="s">
        <v>446</v>
      </c>
      <c r="E4196" s="2" t="s">
        <v>31</v>
      </c>
      <c r="F4196" s="13" t="str">
        <f t="shared" si="490"/>
        <v>02/ 08/ 2021</v>
      </c>
      <c r="G4196" s="4">
        <v>44410.611076388886</v>
      </c>
      <c r="H4196" s="4">
        <v>44410.617708333331</v>
      </c>
      <c r="I4196" s="19" t="str">
        <f t="shared" si="484"/>
        <v>14:39:57</v>
      </c>
      <c r="J4196" s="17" t="str">
        <f t="shared" si="485"/>
        <v>14:49:30</v>
      </c>
      <c r="K4196" s="17" t="str">
        <f t="shared" si="486"/>
        <v>yes</v>
      </c>
      <c r="L4196" s="17">
        <f t="shared" si="487"/>
        <v>6.6319444444443709E-3</v>
      </c>
      <c r="M4196" s="17" t="str">
        <f t="shared" si="488"/>
        <v>-</v>
      </c>
      <c r="N4196" s="13" t="str">
        <f t="shared" si="489"/>
        <v xml:space="preserve"> Aug</v>
      </c>
      <c r="O4196" s="4">
        <v>44410.612442129626</v>
      </c>
      <c r="P4196" s="5">
        <v>0</v>
      </c>
      <c r="Q4196" s="5">
        <v>5.7870370370370373E-5</v>
      </c>
      <c r="R4196" s="2">
        <v>0</v>
      </c>
    </row>
    <row r="4197" spans="1:18" ht="12.75">
      <c r="A4197" s="2">
        <v>8677511</v>
      </c>
      <c r="B4197" s="3" t="s">
        <v>9437</v>
      </c>
      <c r="C4197" s="3" t="str">
        <v>4fea93a5-49c9-4a8d-837a-df484dc624ee</v>
      </c>
      <c r="D4197" s="2" t="s">
        <v>79</v>
      </c>
      <c r="E4197" s="2" t="s">
        <v>31</v>
      </c>
      <c r="F4197" s="13" t="str">
        <f t="shared" si="490"/>
        <v>26/ 02/ 2021</v>
      </c>
      <c r="G4197" s="2" t="s">
        <v>9438</v>
      </c>
      <c r="H4197" s="2" t="s">
        <v>9439</v>
      </c>
      <c r="I4197" s="19" t="str">
        <f t="shared" si="484"/>
        <v>19:05:41</v>
      </c>
      <c r="J4197" s="17" t="str">
        <f t="shared" si="485"/>
        <v>19:27:02</v>
      </c>
      <c r="K4197" s="17" t="str">
        <f t="shared" si="486"/>
        <v>no</v>
      </c>
      <c r="L4197" s="17">
        <f t="shared" si="487"/>
        <v>1.4826388888888875E-2</v>
      </c>
      <c r="M4197" s="17" t="str">
        <f t="shared" si="488"/>
        <v>4rth week of feb</v>
      </c>
      <c r="N4197" s="13" t="str">
        <f t="shared" si="489"/>
        <v xml:space="preserve"> Feb</v>
      </c>
      <c r="O4197" s="2" t="s">
        <v>9440</v>
      </c>
      <c r="P4197" s="5">
        <v>0</v>
      </c>
      <c r="Q4197" s="5">
        <v>8.1018518518518516E-5</v>
      </c>
      <c r="R4197" s="2">
        <v>2</v>
      </c>
    </row>
    <row r="4198" spans="1:18" ht="12.75">
      <c r="A4198" s="2">
        <v>8515811</v>
      </c>
      <c r="B4198" s="3" t="s">
        <v>9441</v>
      </c>
      <c r="C4198" s="3" t="str">
        <v>7989ec0b-bb83-421a-b74a-74a03c3c2032</v>
      </c>
      <c r="D4198" s="2" t="s">
        <v>1096</v>
      </c>
      <c r="E4198" s="2" t="s">
        <v>31</v>
      </c>
      <c r="F4198" s="13" t="str">
        <f>TEXT(G4198,"dd/ mm/ yyyy")</f>
        <v>02/ 02/ 2021</v>
      </c>
      <c r="G4198" s="4">
        <v>44229.653587962966</v>
      </c>
      <c r="H4198" s="4">
        <v>44229.662997685184</v>
      </c>
      <c r="I4198" s="19" t="str">
        <f t="shared" si="484"/>
        <v>15:41:10</v>
      </c>
      <c r="J4198" s="17" t="str">
        <f t="shared" si="485"/>
        <v>15:54:43</v>
      </c>
      <c r="K4198" s="17" t="str">
        <f t="shared" si="486"/>
        <v>yes</v>
      </c>
      <c r="L4198" s="17">
        <f t="shared" si="487"/>
        <v>9.4097222222222499E-3</v>
      </c>
      <c r="M4198" s="17" t="str">
        <f t="shared" si="488"/>
        <v>1st week of feb</v>
      </c>
      <c r="N4198" s="13" t="str">
        <f t="shared" si="489"/>
        <v xml:space="preserve"> Feb</v>
      </c>
      <c r="O4198" s="4">
        <v>44229.654432870368</v>
      </c>
      <c r="P4198" s="5">
        <v>0</v>
      </c>
      <c r="Q4198" s="5">
        <v>5.5555555555555556E-4</v>
      </c>
      <c r="R4198" s="2">
        <v>0</v>
      </c>
    </row>
    <row r="4199" spans="1:18" ht="12.75">
      <c r="A4199" s="2">
        <v>8583927</v>
      </c>
      <c r="B4199" s="3" t="s">
        <v>9442</v>
      </c>
      <c r="C4199" s="3" t="str">
        <v>a5cdaa35-4de2-49cc-80d9-aa0f7d242aa1</v>
      </c>
      <c r="D4199" s="2" t="s">
        <v>19</v>
      </c>
      <c r="E4199" s="2" t="s">
        <v>20</v>
      </c>
      <c r="F4199" s="13" t="str">
        <f t="shared" si="490"/>
        <v>02/ 12/ 2021</v>
      </c>
      <c r="G4199" s="4">
        <v>44532.387592592589</v>
      </c>
      <c r="H4199" s="4">
        <v>44532.430081018516</v>
      </c>
      <c r="I4199" s="19" t="str">
        <f t="shared" si="484"/>
        <v>09:18:08</v>
      </c>
      <c r="J4199" s="17" t="str">
        <f t="shared" si="485"/>
        <v>10:19:19</v>
      </c>
      <c r="K4199" s="17" t="str">
        <f t="shared" si="486"/>
        <v>no</v>
      </c>
      <c r="L4199" s="17">
        <f t="shared" si="487"/>
        <v>4.2488425925925943E-2</v>
      </c>
      <c r="M4199" s="17" t="str">
        <f t="shared" si="488"/>
        <v>-</v>
      </c>
      <c r="N4199" s="13" t="str">
        <f t="shared" si="489"/>
        <v xml:space="preserve"> Dec</v>
      </c>
      <c r="O4199" s="2" t="s">
        <v>21</v>
      </c>
      <c r="P4199" s="5">
        <v>0</v>
      </c>
      <c r="Q4199" s="2" t="s">
        <v>21</v>
      </c>
      <c r="R4199" s="2">
        <v>0</v>
      </c>
    </row>
    <row r="4200" spans="1:18" ht="12.75">
      <c r="A4200" s="2">
        <v>8589588</v>
      </c>
      <c r="B4200" s="3" t="s">
        <v>9443</v>
      </c>
      <c r="C4200" s="3" t="str">
        <v>3592570e-4ba5-4be1-b489-f1ee3334c995</v>
      </c>
      <c r="D4200" s="2" t="s">
        <v>19</v>
      </c>
      <c r="E4200" s="2" t="s">
        <v>20</v>
      </c>
      <c r="F4200" s="13" t="str">
        <f t="shared" si="490"/>
        <v>02/ 12/ 2021</v>
      </c>
      <c r="G4200" s="4">
        <v>44532.900983796295</v>
      </c>
      <c r="H4200" s="4">
        <v>44532.943043981482</v>
      </c>
      <c r="I4200" s="19" t="str">
        <f t="shared" si="484"/>
        <v>21:37:25</v>
      </c>
      <c r="J4200" s="17" t="str">
        <f t="shared" si="485"/>
        <v>22:37:59</v>
      </c>
      <c r="K4200" s="17" t="str">
        <f t="shared" si="486"/>
        <v>no</v>
      </c>
      <c r="L4200" s="17">
        <f t="shared" si="487"/>
        <v>4.2060185185185173E-2</v>
      </c>
      <c r="M4200" s="17" t="str">
        <f t="shared" si="488"/>
        <v>-</v>
      </c>
      <c r="N4200" s="13" t="str">
        <f t="shared" si="489"/>
        <v xml:space="preserve"> Dec</v>
      </c>
      <c r="O4200" s="2" t="s">
        <v>21</v>
      </c>
      <c r="P4200" s="5">
        <v>0</v>
      </c>
      <c r="Q4200" s="2" t="s">
        <v>21</v>
      </c>
      <c r="R4200" s="2">
        <v>0</v>
      </c>
    </row>
    <row r="4201" spans="1:18" ht="12.75">
      <c r="A4201" s="2">
        <v>8638809</v>
      </c>
      <c r="B4201" s="3" t="s">
        <v>9444</v>
      </c>
      <c r="C4201" s="3" t="str">
        <v>822eaf44-640c-4b80-ac4b-681a8b628279</v>
      </c>
      <c r="D4201" s="2" t="s">
        <v>126</v>
      </c>
      <c r="E4201" s="2" t="s">
        <v>37</v>
      </c>
      <c r="F4201" s="13" t="str">
        <f>TEXT(G4201,"dd/ mm/ yyyy")</f>
        <v>20/ 02/ 2021</v>
      </c>
      <c r="G4201" s="2" t="s">
        <v>9445</v>
      </c>
      <c r="H4201" s="2" t="s">
        <v>9446</v>
      </c>
      <c r="I4201" s="19" t="str">
        <f t="shared" si="484"/>
        <v>13:31:05</v>
      </c>
      <c r="J4201" s="17" t="str">
        <f t="shared" si="485"/>
        <v>13:41:51</v>
      </c>
      <c r="K4201" s="17" t="str">
        <f t="shared" si="486"/>
        <v>yes</v>
      </c>
      <c r="L4201" s="17">
        <f t="shared" si="487"/>
        <v>7.4768518518517624E-3</v>
      </c>
      <c r="M4201" s="17" t="str">
        <f t="shared" si="488"/>
        <v>3rd week of feb</v>
      </c>
      <c r="N4201" s="13" t="str">
        <f t="shared" si="489"/>
        <v xml:space="preserve"> Feb</v>
      </c>
      <c r="O4201" s="2" t="s">
        <v>9447</v>
      </c>
      <c r="P4201" s="5">
        <v>0</v>
      </c>
      <c r="Q4201" s="5">
        <v>8.1018518518518516E-5</v>
      </c>
      <c r="R4201" s="2">
        <v>4</v>
      </c>
    </row>
    <row r="4202" spans="1:18" ht="12.75">
      <c r="A4202" s="2">
        <v>8596755</v>
      </c>
      <c r="B4202" s="3" t="s">
        <v>9448</v>
      </c>
      <c r="C4202" s="3" t="str">
        <v>2b157043-9754-471f-a085-7dbf365d5450</v>
      </c>
      <c r="D4202" s="2" t="s">
        <v>19</v>
      </c>
      <c r="E4202" s="2" t="s">
        <v>20</v>
      </c>
      <c r="F4202" s="13" t="str">
        <f t="shared" si="490"/>
        <v>13/ 02/ 2021</v>
      </c>
      <c r="G4202" s="2" t="s">
        <v>9449</v>
      </c>
      <c r="H4202" s="2" t="s">
        <v>9450</v>
      </c>
      <c r="I4202" s="19" t="str">
        <f t="shared" si="484"/>
        <v>22:45:47</v>
      </c>
      <c r="J4202" s="17" t="str">
        <f t="shared" si="485"/>
        <v>23:49:00</v>
      </c>
      <c r="K4202" s="17" t="str">
        <f t="shared" si="486"/>
        <v>no</v>
      </c>
      <c r="L4202" s="17">
        <f t="shared" si="487"/>
        <v>4.3900462962962905E-2</v>
      </c>
      <c r="M4202" s="17" t="str">
        <f t="shared" si="488"/>
        <v>2nd week of feb</v>
      </c>
      <c r="N4202" s="13" t="str">
        <f t="shared" si="489"/>
        <v xml:space="preserve"> Feb</v>
      </c>
      <c r="O4202" s="2" t="s">
        <v>21</v>
      </c>
      <c r="P4202" s="5">
        <v>0</v>
      </c>
      <c r="Q4202" s="2" t="s">
        <v>21</v>
      </c>
      <c r="R4202" s="2">
        <v>0</v>
      </c>
    </row>
    <row r="4203" spans="1:18" ht="12.75">
      <c r="A4203" s="2">
        <v>8538040</v>
      </c>
      <c r="B4203" s="3" t="s">
        <v>9451</v>
      </c>
      <c r="C4203" s="3" t="str">
        <v>d582bf4a-4901-4c09-a211-a174c708648f</v>
      </c>
      <c r="D4203" s="2" t="s">
        <v>19</v>
      </c>
      <c r="E4203" s="2" t="s">
        <v>20</v>
      </c>
      <c r="F4203" s="13" t="str">
        <f t="shared" si="490"/>
        <v>02/ 05/ 2021</v>
      </c>
      <c r="G4203" s="4">
        <v>44318.627326388887</v>
      </c>
      <c r="H4203" s="4">
        <v>44318.669212962966</v>
      </c>
      <c r="I4203" s="19" t="str">
        <f t="shared" si="484"/>
        <v>15:03:21</v>
      </c>
      <c r="J4203" s="17" t="str">
        <f t="shared" si="485"/>
        <v>16:03:40</v>
      </c>
      <c r="K4203" s="17" t="str">
        <f t="shared" si="486"/>
        <v>yes</v>
      </c>
      <c r="L4203" s="17">
        <f t="shared" si="487"/>
        <v>4.1886574074074034E-2</v>
      </c>
      <c r="M4203" s="17" t="str">
        <f t="shared" si="488"/>
        <v>-</v>
      </c>
      <c r="N4203" s="13" t="str">
        <f t="shared" si="489"/>
        <v xml:space="preserve"> May</v>
      </c>
      <c r="O4203" s="2" t="s">
        <v>21</v>
      </c>
      <c r="P4203" s="5">
        <v>0</v>
      </c>
      <c r="Q4203" s="2" t="s">
        <v>21</v>
      </c>
      <c r="R4203" s="2">
        <v>0</v>
      </c>
    </row>
    <row r="4204" spans="1:18" ht="12.75">
      <c r="A4204" s="2">
        <v>8591746</v>
      </c>
      <c r="B4204" s="3" t="s">
        <v>9452</v>
      </c>
      <c r="C4204" s="3" t="str">
        <v>4c25b947-27d9-451c-a795-bac3f85c859c</v>
      </c>
      <c r="D4204" s="2" t="s">
        <v>228</v>
      </c>
      <c r="E4204" s="2" t="s">
        <v>37</v>
      </c>
      <c r="F4204" s="13" t="str">
        <f t="shared" si="490"/>
        <v>13/ 02/ 2021</v>
      </c>
      <c r="G4204" s="2" t="s">
        <v>9453</v>
      </c>
      <c r="H4204" s="2" t="s">
        <v>9454</v>
      </c>
      <c r="I4204" s="19" t="str">
        <f t="shared" si="484"/>
        <v>10:50:02</v>
      </c>
      <c r="J4204" s="17" t="str">
        <f t="shared" si="485"/>
        <v>11:11:35</v>
      </c>
      <c r="K4204" s="17" t="str">
        <f t="shared" si="486"/>
        <v>yes</v>
      </c>
      <c r="L4204" s="17">
        <f t="shared" si="487"/>
        <v>1.4965277777777786E-2</v>
      </c>
      <c r="M4204" s="17" t="str">
        <f t="shared" si="488"/>
        <v>2nd week of feb</v>
      </c>
      <c r="N4204" s="13" t="str">
        <f t="shared" si="489"/>
        <v xml:space="preserve"> Feb</v>
      </c>
      <c r="O4204" s="2" t="s">
        <v>9455</v>
      </c>
      <c r="P4204" s="5">
        <v>0</v>
      </c>
      <c r="Q4204" s="5">
        <v>2.199074074074074E-4</v>
      </c>
      <c r="R4204" s="2">
        <v>5</v>
      </c>
    </row>
    <row r="4205" spans="1:18" ht="12.75">
      <c r="A4205" s="2">
        <v>8678257</v>
      </c>
      <c r="B4205" s="3" t="s">
        <v>9456</v>
      </c>
      <c r="C4205" s="3" t="str">
        <v>f94fbe19-dfd0-4e04-9fc7-a04febc22b82</v>
      </c>
      <c r="D4205" s="2" t="s">
        <v>19</v>
      </c>
      <c r="E4205" s="2" t="s">
        <v>23</v>
      </c>
      <c r="F4205" s="13" t="str">
        <f t="shared" si="490"/>
        <v>26/ 02/ 2021</v>
      </c>
      <c r="G4205" s="2" t="s">
        <v>9457</v>
      </c>
      <c r="H4205" s="2" t="s">
        <v>9458</v>
      </c>
      <c r="I4205" s="19" t="str">
        <f t="shared" si="484"/>
        <v>21:29:22</v>
      </c>
      <c r="J4205" s="17" t="str">
        <f t="shared" si="485"/>
        <v>21:29:46</v>
      </c>
      <c r="K4205" s="17" t="str">
        <f t="shared" si="486"/>
        <v>no</v>
      </c>
      <c r="L4205" s="17">
        <f t="shared" si="487"/>
        <v>2.777777777778212E-4</v>
      </c>
      <c r="M4205" s="17" t="str">
        <f t="shared" si="488"/>
        <v>4rth week of feb</v>
      </c>
      <c r="N4205" s="13" t="str">
        <f t="shared" si="489"/>
        <v xml:space="preserve"> Feb</v>
      </c>
      <c r="O4205" s="2" t="s">
        <v>21</v>
      </c>
      <c r="P4205" s="5">
        <v>0</v>
      </c>
      <c r="Q4205" s="2" t="s">
        <v>21</v>
      </c>
      <c r="R4205" s="2">
        <v>0</v>
      </c>
    </row>
    <row r="4206" spans="1:18" ht="12.75">
      <c r="A4206" s="2">
        <v>8515805</v>
      </c>
      <c r="B4206" s="3" t="s">
        <v>9459</v>
      </c>
      <c r="C4206" s="3" t="str">
        <v>8c8382a7-9b40-4a2a-a972-085853df6940</v>
      </c>
      <c r="D4206" s="2" t="s">
        <v>19</v>
      </c>
      <c r="E4206" s="2" t="s">
        <v>23</v>
      </c>
      <c r="F4206" s="13" t="str">
        <f t="shared" si="490"/>
        <v>02/ 02/ 2021</v>
      </c>
      <c r="G4206" s="4">
        <v>44229.652870370373</v>
      </c>
      <c r="H4206" s="4">
        <v>44229.653564814813</v>
      </c>
      <c r="I4206" s="19" t="str">
        <f t="shared" si="484"/>
        <v>15:40:08</v>
      </c>
      <c r="J4206" s="17" t="str">
        <f t="shared" si="485"/>
        <v>15:41:08</v>
      </c>
      <c r="K4206" s="17" t="str">
        <f t="shared" si="486"/>
        <v>yes</v>
      </c>
      <c r="L4206" s="17">
        <f t="shared" si="487"/>
        <v>6.94444444444553E-4</v>
      </c>
      <c r="M4206" s="17" t="str">
        <f t="shared" si="488"/>
        <v>1st week of feb</v>
      </c>
      <c r="N4206" s="13" t="str">
        <f t="shared" si="489"/>
        <v xml:space="preserve"> Feb</v>
      </c>
      <c r="O4206" s="2" t="s">
        <v>21</v>
      </c>
      <c r="P4206" s="5">
        <v>0</v>
      </c>
      <c r="Q4206" s="2" t="s">
        <v>21</v>
      </c>
      <c r="R4206" s="2">
        <v>5</v>
      </c>
    </row>
    <row r="4207" spans="1:18" ht="12.75">
      <c r="A4207" s="2">
        <v>8587112</v>
      </c>
      <c r="B4207" s="3" t="s">
        <v>9460</v>
      </c>
      <c r="C4207" s="3" t="str">
        <v>40688fc5-b471-4a85-bbce-32afee187d44</v>
      </c>
      <c r="D4207" s="2" t="s">
        <v>3259</v>
      </c>
      <c r="E4207" s="2" t="s">
        <v>37</v>
      </c>
      <c r="F4207" s="13" t="str">
        <f t="shared" si="490"/>
        <v>02/ 12/ 2021</v>
      </c>
      <c r="G4207" s="4">
        <v>44532.658993055556</v>
      </c>
      <c r="H4207" s="4">
        <v>44532.667870370373</v>
      </c>
      <c r="I4207" s="19" t="str">
        <f t="shared" si="484"/>
        <v>15:48:57</v>
      </c>
      <c r="J4207" s="17" t="str">
        <f t="shared" si="485"/>
        <v>16:01:44</v>
      </c>
      <c r="K4207" s="17" t="str">
        <f t="shared" si="486"/>
        <v>yes</v>
      </c>
      <c r="L4207" s="17">
        <f t="shared" si="487"/>
        <v>8.8773148148149073E-3</v>
      </c>
      <c r="M4207" s="17" t="str">
        <f t="shared" si="488"/>
        <v>-</v>
      </c>
      <c r="N4207" s="13" t="str">
        <f t="shared" si="489"/>
        <v xml:space="preserve"> Dec</v>
      </c>
      <c r="O4207" s="4">
        <v>44532.659375000003</v>
      </c>
      <c r="P4207" s="5">
        <v>1.1574074074074073E-5</v>
      </c>
      <c r="Q4207" s="5">
        <v>9.2592592592592588E-5</v>
      </c>
      <c r="R4207" s="2">
        <v>0</v>
      </c>
    </row>
    <row r="4208" spans="1:18" ht="12.75">
      <c r="A4208" s="2">
        <v>8671982</v>
      </c>
      <c r="B4208" s="3" t="s">
        <v>9461</v>
      </c>
      <c r="C4208" s="3" t="str">
        <v>8b90b0e5-4d86-4343-a25e-581ee7108792</v>
      </c>
      <c r="D4208" s="2" t="s">
        <v>19</v>
      </c>
      <c r="E4208" s="2" t="s">
        <v>20</v>
      </c>
      <c r="F4208" s="13" t="str">
        <f t="shared" si="490"/>
        <v>25/ 02/ 2021</v>
      </c>
      <c r="G4208" s="2" t="s">
        <v>9462</v>
      </c>
      <c r="H4208" s="2" t="s">
        <v>9463</v>
      </c>
      <c r="I4208" s="19" t="str">
        <f t="shared" si="484"/>
        <v>21:41:31</v>
      </c>
      <c r="J4208" s="17" t="str">
        <f t="shared" si="485"/>
        <v>22:42:00</v>
      </c>
      <c r="K4208" s="17" t="str">
        <f t="shared" si="486"/>
        <v>no</v>
      </c>
      <c r="L4208" s="17">
        <f t="shared" si="487"/>
        <v>4.2002314814814756E-2</v>
      </c>
      <c r="M4208" s="17" t="str">
        <f t="shared" si="488"/>
        <v>4rth week of feb</v>
      </c>
      <c r="N4208" s="13" t="str">
        <f t="shared" si="489"/>
        <v xml:space="preserve"> Feb</v>
      </c>
      <c r="O4208" s="2" t="s">
        <v>21</v>
      </c>
      <c r="P4208" s="5">
        <v>0</v>
      </c>
      <c r="Q4208" s="2" t="s">
        <v>21</v>
      </c>
      <c r="R4208" s="2">
        <v>0</v>
      </c>
    </row>
    <row r="4209" spans="1:18" ht="12.75">
      <c r="A4209" s="2">
        <v>8600223</v>
      </c>
      <c r="B4209" s="3" t="s">
        <v>9464</v>
      </c>
      <c r="C4209" s="3" t="str">
        <v>0a9f5d71-e94c-4811-9371-22b3a9f56edc</v>
      </c>
      <c r="D4209" s="2" t="s">
        <v>887</v>
      </c>
      <c r="E4209" s="2" t="s">
        <v>37</v>
      </c>
      <c r="F4209" s="13" t="str">
        <f>TEXT(G4209,"dd/ mm/ yyyy")</f>
        <v>14/ 02/ 2021</v>
      </c>
      <c r="G4209" s="2" t="s">
        <v>9465</v>
      </c>
      <c r="H4209" s="2" t="s">
        <v>9466</v>
      </c>
      <c r="I4209" s="19" t="str">
        <f t="shared" si="484"/>
        <v>15:15:03</v>
      </c>
      <c r="J4209" s="17" t="str">
        <f t="shared" si="485"/>
        <v>15:18:51</v>
      </c>
      <c r="K4209" s="17" t="str">
        <f t="shared" si="486"/>
        <v>yes</v>
      </c>
      <c r="L4209" s="17">
        <f t="shared" si="487"/>
        <v>2.6388888888889683E-3</v>
      </c>
      <c r="M4209" s="17" t="str">
        <f t="shared" si="488"/>
        <v>2nd week of feb</v>
      </c>
      <c r="N4209" s="13" t="str">
        <f t="shared" si="489"/>
        <v xml:space="preserve"> Feb</v>
      </c>
      <c r="O4209" s="2" t="s">
        <v>9467</v>
      </c>
      <c r="P4209" s="5">
        <v>0</v>
      </c>
      <c r="Q4209" s="5">
        <v>4.6296296296296294E-5</v>
      </c>
      <c r="R4209" s="2">
        <v>0</v>
      </c>
    </row>
    <row r="4210" spans="1:18" ht="12.75">
      <c r="A4210" s="2">
        <v>8535183</v>
      </c>
      <c r="B4210" s="3" t="s">
        <v>9468</v>
      </c>
      <c r="C4210" s="3" t="str">
        <v>1070cd32-f0f9-4ef7-96d0-7b6a8b9d678a</v>
      </c>
      <c r="D4210" s="2" t="s">
        <v>1196</v>
      </c>
      <c r="E4210" s="2" t="s">
        <v>37</v>
      </c>
      <c r="F4210" s="13" t="str">
        <f t="shared" si="490"/>
        <v>02/ 05/ 2021</v>
      </c>
      <c r="G4210" s="4">
        <v>44318.345300925925</v>
      </c>
      <c r="H4210" s="4">
        <v>44318.35255787037</v>
      </c>
      <c r="I4210" s="19" t="str">
        <f t="shared" si="484"/>
        <v>08:17:14</v>
      </c>
      <c r="J4210" s="17" t="str">
        <f t="shared" si="485"/>
        <v>08:27:41</v>
      </c>
      <c r="K4210" s="17" t="str">
        <f t="shared" si="486"/>
        <v>no</v>
      </c>
      <c r="L4210" s="17">
        <f t="shared" si="487"/>
        <v>7.2569444444444686E-3</v>
      </c>
      <c r="M4210" s="17" t="str">
        <f t="shared" si="488"/>
        <v>-</v>
      </c>
      <c r="N4210" s="13" t="str">
        <f t="shared" si="489"/>
        <v xml:space="preserve"> May</v>
      </c>
      <c r="O4210" s="4">
        <v>44318.346493055556</v>
      </c>
      <c r="P4210" s="5">
        <v>0</v>
      </c>
      <c r="Q4210" s="5">
        <v>6.9444444444444444E-5</v>
      </c>
      <c r="R4210" s="2">
        <v>1</v>
      </c>
    </row>
    <row r="4211" spans="1:18" ht="12.75">
      <c r="A4211" s="2">
        <v>8596468</v>
      </c>
      <c r="B4211" s="3" t="s">
        <v>9469</v>
      </c>
      <c r="C4211" s="3" t="str">
        <v>64093a18-6fe3-4976-af1a-e35759f998f3</v>
      </c>
      <c r="D4211" s="2" t="s">
        <v>19</v>
      </c>
      <c r="E4211" s="2" t="s">
        <v>20</v>
      </c>
      <c r="F4211" s="13" t="str">
        <f t="shared" si="490"/>
        <v>13/ 02/ 2021</v>
      </c>
      <c r="G4211" s="2" t="s">
        <v>9470</v>
      </c>
      <c r="H4211" s="2" t="s">
        <v>9471</v>
      </c>
      <c r="I4211" s="19" t="str">
        <f t="shared" si="484"/>
        <v>21:59:41</v>
      </c>
      <c r="J4211" s="17" t="str">
        <f t="shared" si="485"/>
        <v>23:00:15</v>
      </c>
      <c r="K4211" s="17" t="str">
        <f t="shared" si="486"/>
        <v>no</v>
      </c>
      <c r="L4211" s="17">
        <f t="shared" si="487"/>
        <v>4.2060185185185173E-2</v>
      </c>
      <c r="M4211" s="17" t="str">
        <f t="shared" si="488"/>
        <v>2nd week of feb</v>
      </c>
      <c r="N4211" s="13" t="str">
        <f t="shared" si="489"/>
        <v xml:space="preserve"> Feb</v>
      </c>
      <c r="O4211" s="2" t="s">
        <v>21</v>
      </c>
      <c r="P4211" s="5">
        <v>0</v>
      </c>
      <c r="Q4211" s="2" t="s">
        <v>21</v>
      </c>
      <c r="R4211" s="2">
        <v>0</v>
      </c>
    </row>
    <row r="4212" spans="1:18" ht="12.75">
      <c r="A4212" s="2">
        <v>8684597</v>
      </c>
      <c r="B4212" s="3" t="s">
        <v>9472</v>
      </c>
      <c r="C4212" s="3" t="str">
        <v>1aa3e7bf-962d-400b-bbd5-cbe4de2a623a</v>
      </c>
      <c r="D4212" s="2" t="s">
        <v>19</v>
      </c>
      <c r="E4212" s="2" t="s">
        <v>20</v>
      </c>
      <c r="F4212" s="13" t="str">
        <f t="shared" si="490"/>
        <v>27/ 02/ 2021</v>
      </c>
      <c r="G4212" s="2" t="s">
        <v>9473</v>
      </c>
      <c r="H4212" s="2" t="s">
        <v>9474</v>
      </c>
      <c r="I4212" s="19" t="str">
        <f t="shared" si="484"/>
        <v>23:05:52</v>
      </c>
      <c r="J4212" s="17" t="str">
        <f t="shared" si="485"/>
        <v>00:07:10</v>
      </c>
      <c r="K4212" s="17" t="str">
        <f t="shared" si="486"/>
        <v>no</v>
      </c>
      <c r="L4212" s="17">
        <f t="shared" si="487"/>
        <v>-0.95743055555555567</v>
      </c>
      <c r="M4212" s="17" t="str">
        <f t="shared" si="488"/>
        <v>4rth week of feb</v>
      </c>
      <c r="N4212" s="13" t="str">
        <f t="shared" si="489"/>
        <v xml:space="preserve"> Feb</v>
      </c>
      <c r="O4212" s="2" t="s">
        <v>21</v>
      </c>
      <c r="P4212" s="5">
        <v>0</v>
      </c>
      <c r="Q4212" s="2" t="s">
        <v>21</v>
      </c>
      <c r="R4212" s="2">
        <v>0</v>
      </c>
    </row>
    <row r="4213" spans="1:18" ht="12.75">
      <c r="A4213" s="2">
        <v>8546174</v>
      </c>
      <c r="B4213" s="3" t="s">
        <v>9475</v>
      </c>
      <c r="C4213" s="3" t="str">
        <v>63495a80-a1d5-4d16-a18a-0e9767246492</v>
      </c>
      <c r="D4213" s="2" t="s">
        <v>19</v>
      </c>
      <c r="E4213" s="2" t="s">
        <v>420</v>
      </c>
      <c r="F4213" s="13" t="str">
        <f t="shared" si="490"/>
        <v>02/ 06/ 2021</v>
      </c>
      <c r="G4213" s="4">
        <v>44349.739374999997</v>
      </c>
      <c r="H4213" s="4">
        <v>44349.745879629627</v>
      </c>
      <c r="I4213" s="19" t="str">
        <f t="shared" si="484"/>
        <v>17:44:42</v>
      </c>
      <c r="J4213" s="17" t="str">
        <f t="shared" si="485"/>
        <v>17:54:04</v>
      </c>
      <c r="K4213" s="17" t="str">
        <f t="shared" si="486"/>
        <v>no</v>
      </c>
      <c r="L4213" s="17">
        <f t="shared" si="487"/>
        <v>6.5046296296296102E-3</v>
      </c>
      <c r="M4213" s="17" t="str">
        <f t="shared" si="488"/>
        <v>-</v>
      </c>
      <c r="N4213" s="13" t="str">
        <f t="shared" si="489"/>
        <v xml:space="preserve"> Jun</v>
      </c>
      <c r="O4213" s="2" t="s">
        <v>21</v>
      </c>
      <c r="P4213" s="5">
        <v>0</v>
      </c>
      <c r="Q4213" s="2" t="s">
        <v>21</v>
      </c>
      <c r="R4213" s="2">
        <v>2</v>
      </c>
    </row>
    <row r="4214" spans="1:18" ht="12.75">
      <c r="A4214" s="2">
        <v>8542841</v>
      </c>
      <c r="B4214" s="3" t="s">
        <v>9476</v>
      </c>
      <c r="C4214" s="3" t="str">
        <v>79d5e03b-909c-4dd0-8f71-e1c3799557f0</v>
      </c>
      <c r="D4214" s="2" t="s">
        <v>68</v>
      </c>
      <c r="E4214" s="2" t="s">
        <v>37</v>
      </c>
      <c r="F4214" s="13" t="str">
        <f t="shared" si="490"/>
        <v>02/ 06/ 2021</v>
      </c>
      <c r="G4214" s="4">
        <v>44349.451342592591</v>
      </c>
      <c r="H4214" s="4">
        <v>44349.489803240744</v>
      </c>
      <c r="I4214" s="19" t="str">
        <f t="shared" si="484"/>
        <v>10:49:56</v>
      </c>
      <c r="J4214" s="17" t="str">
        <f t="shared" si="485"/>
        <v>11:45:19</v>
      </c>
      <c r="K4214" s="17" t="str">
        <f t="shared" si="486"/>
        <v>yes</v>
      </c>
      <c r="L4214" s="17">
        <f t="shared" si="487"/>
        <v>3.8460648148148091E-2</v>
      </c>
      <c r="M4214" s="17" t="str">
        <f t="shared" si="488"/>
        <v>-</v>
      </c>
      <c r="N4214" s="13" t="str">
        <f t="shared" si="489"/>
        <v xml:space="preserve"> Jun</v>
      </c>
      <c r="O4214" s="4">
        <v>44349.452418981484</v>
      </c>
      <c r="P4214" s="5">
        <v>0</v>
      </c>
      <c r="Q4214" s="5">
        <v>1.273148148148148E-4</v>
      </c>
      <c r="R4214" s="2">
        <v>4</v>
      </c>
    </row>
    <row r="4215" spans="1:18" ht="12.75">
      <c r="A4215" s="2">
        <v>8632295</v>
      </c>
      <c r="B4215" s="3" t="s">
        <v>7993</v>
      </c>
      <c r="C4215" s="3" t="str">
        <v>5e02daaf-8584-49f7-bc29-2c5527ae5ea0</v>
      </c>
      <c r="D4215" s="2" t="s">
        <v>19</v>
      </c>
      <c r="E4215" s="2" t="s">
        <v>20</v>
      </c>
      <c r="F4215" s="13" t="str">
        <f t="shared" si="490"/>
        <v>19/ 02/ 2021</v>
      </c>
      <c r="G4215" s="2" t="s">
        <v>9477</v>
      </c>
      <c r="H4215" s="2" t="s">
        <v>9478</v>
      </c>
      <c r="I4215" s="19" t="str">
        <f t="shared" si="484"/>
        <v>11:50:35</v>
      </c>
      <c r="J4215" s="17" t="str">
        <f t="shared" si="485"/>
        <v>12:58:34</v>
      </c>
      <c r="K4215" s="17" t="str">
        <f t="shared" si="486"/>
        <v>yes</v>
      </c>
      <c r="L4215" s="17">
        <f t="shared" si="487"/>
        <v>4.7210648148148182E-2</v>
      </c>
      <c r="M4215" s="17" t="str">
        <f t="shared" si="488"/>
        <v>3rd week of feb</v>
      </c>
      <c r="N4215" s="13" t="str">
        <f t="shared" si="489"/>
        <v xml:space="preserve"> Feb</v>
      </c>
      <c r="O4215" s="2" t="s">
        <v>21</v>
      </c>
      <c r="P4215" s="5">
        <v>0</v>
      </c>
      <c r="Q4215" s="2" t="s">
        <v>21</v>
      </c>
      <c r="R4215" s="2">
        <v>0</v>
      </c>
    </row>
    <row r="4216" spans="1:18" ht="12.75">
      <c r="A4216" s="2">
        <v>8521578</v>
      </c>
      <c r="B4216" s="3" t="s">
        <v>9479</v>
      </c>
      <c r="C4216" s="3" t="str">
        <v>445b1b19-9915-449f-97c9-31aab5147d87</v>
      </c>
      <c r="D4216" s="2" t="s">
        <v>19</v>
      </c>
      <c r="E4216" s="2" t="s">
        <v>20</v>
      </c>
      <c r="F4216" s="13" t="str">
        <f t="shared" si="490"/>
        <v>02/ 03/ 2021</v>
      </c>
      <c r="G4216" s="4">
        <v>44257.537534722222</v>
      </c>
      <c r="H4216" s="4">
        <v>44257.579479166663</v>
      </c>
      <c r="I4216" s="19" t="str">
        <f t="shared" si="484"/>
        <v>12:54:03</v>
      </c>
      <c r="J4216" s="17" t="str">
        <f t="shared" si="485"/>
        <v>13:54:27</v>
      </c>
      <c r="K4216" s="17" t="str">
        <f t="shared" si="486"/>
        <v>yes</v>
      </c>
      <c r="L4216" s="17">
        <f t="shared" si="487"/>
        <v>4.1944444444444451E-2</v>
      </c>
      <c r="M4216" s="17" t="str">
        <f t="shared" si="488"/>
        <v>-</v>
      </c>
      <c r="N4216" s="13" t="str">
        <f t="shared" si="489"/>
        <v xml:space="preserve"> Mar</v>
      </c>
      <c r="O4216" s="2" t="s">
        <v>21</v>
      </c>
      <c r="P4216" s="5">
        <v>0</v>
      </c>
      <c r="Q4216" s="2" t="s">
        <v>21</v>
      </c>
      <c r="R4216" s="2">
        <v>0</v>
      </c>
    </row>
    <row r="4217" spans="1:18" ht="12.75">
      <c r="A4217" s="2">
        <v>8529767</v>
      </c>
      <c r="B4217" s="3" t="s">
        <v>9480</v>
      </c>
      <c r="C4217" s="3" t="str">
        <v>c408e636-3cad-4f85-84be-57d8f6431360</v>
      </c>
      <c r="D4217" s="2" t="s">
        <v>165</v>
      </c>
      <c r="E4217" s="2" t="s">
        <v>37</v>
      </c>
      <c r="F4217" s="13" t="str">
        <f t="shared" si="490"/>
        <v>02/ 04/ 2021</v>
      </c>
      <c r="G4217" s="4">
        <v>44288.556145833332</v>
      </c>
      <c r="H4217" s="4">
        <v>44288.567002314812</v>
      </c>
      <c r="I4217" s="19" t="str">
        <f t="shared" si="484"/>
        <v>13:20:51</v>
      </c>
      <c r="J4217" s="17" t="str">
        <f t="shared" si="485"/>
        <v>13:36:29</v>
      </c>
      <c r="K4217" s="17" t="str">
        <f t="shared" si="486"/>
        <v>yes</v>
      </c>
      <c r="L4217" s="17">
        <f t="shared" si="487"/>
        <v>1.0856481481481439E-2</v>
      </c>
      <c r="M4217" s="17" t="str">
        <f t="shared" si="488"/>
        <v>-</v>
      </c>
      <c r="N4217" s="13" t="str">
        <f t="shared" si="489"/>
        <v xml:space="preserve"> Apr</v>
      </c>
      <c r="O4217" s="4">
        <v>44288.556516203702</v>
      </c>
      <c r="P4217" s="5">
        <v>0</v>
      </c>
      <c r="Q4217" s="5">
        <v>4.6296296296296294E-5</v>
      </c>
      <c r="R4217" s="2">
        <v>0</v>
      </c>
    </row>
    <row r="4218" spans="1:18" ht="12.75">
      <c r="A4218" s="2">
        <v>8653773</v>
      </c>
      <c r="B4218" s="3" t="s">
        <v>9481</v>
      </c>
      <c r="C4218" s="3" t="str">
        <v>d9b2a163-6305-4f47-8098-091ce594fe2d</v>
      </c>
      <c r="D4218" s="2" t="s">
        <v>19</v>
      </c>
      <c r="E4218" s="2" t="s">
        <v>20</v>
      </c>
      <c r="F4218" s="13" t="str">
        <f t="shared" si="490"/>
        <v>23/ 02/ 2021</v>
      </c>
      <c r="G4218" s="2" t="s">
        <v>9482</v>
      </c>
      <c r="H4218" s="2" t="s">
        <v>9483</v>
      </c>
      <c r="I4218" s="19" t="str">
        <f t="shared" si="484"/>
        <v>08:49:57</v>
      </c>
      <c r="J4218" s="17" t="str">
        <f t="shared" si="485"/>
        <v>09:50:53</v>
      </c>
      <c r="K4218" s="17" t="str">
        <f t="shared" si="486"/>
        <v>no</v>
      </c>
      <c r="L4218" s="17">
        <f t="shared" si="487"/>
        <v>4.2314814814814861E-2</v>
      </c>
      <c r="M4218" s="17" t="str">
        <f t="shared" si="488"/>
        <v>4rth week of feb</v>
      </c>
      <c r="N4218" s="13" t="str">
        <f t="shared" si="489"/>
        <v xml:space="preserve"> Feb</v>
      </c>
      <c r="O4218" s="2" t="s">
        <v>21</v>
      </c>
      <c r="P4218" s="5">
        <v>0</v>
      </c>
      <c r="Q4218" s="2" t="s">
        <v>21</v>
      </c>
      <c r="R4218" s="2">
        <v>0</v>
      </c>
    </row>
    <row r="4219" spans="1:18" ht="12.75">
      <c r="A4219" s="2">
        <v>8551875</v>
      </c>
      <c r="B4219" s="3" t="s">
        <v>9484</v>
      </c>
      <c r="C4219" s="3" t="str">
        <v>3a4e148c-5ff0-4de7-a943-5cf7b341f5c6</v>
      </c>
      <c r="D4219" s="2" t="s">
        <v>19</v>
      </c>
      <c r="E4219" s="2" t="s">
        <v>20</v>
      </c>
      <c r="F4219" s="13" t="str">
        <f t="shared" si="490"/>
        <v>02/ 07/ 2021</v>
      </c>
      <c r="G4219" s="4">
        <v>44379.681076388886</v>
      </c>
      <c r="H4219" s="4">
        <v>44379.724398148152</v>
      </c>
      <c r="I4219" s="19" t="str">
        <f t="shared" si="484"/>
        <v>16:20:45</v>
      </c>
      <c r="J4219" s="17" t="str">
        <f t="shared" si="485"/>
        <v>17:23:08</v>
      </c>
      <c r="K4219" s="17" t="str">
        <f t="shared" si="486"/>
        <v>no</v>
      </c>
      <c r="L4219" s="17">
        <f t="shared" si="487"/>
        <v>4.3321759259259185E-2</v>
      </c>
      <c r="M4219" s="17" t="str">
        <f t="shared" si="488"/>
        <v>-</v>
      </c>
      <c r="N4219" s="13" t="str">
        <f t="shared" si="489"/>
        <v xml:space="preserve"> Jul</v>
      </c>
      <c r="O4219" s="2" t="s">
        <v>21</v>
      </c>
      <c r="P4219" s="5">
        <v>0</v>
      </c>
      <c r="Q4219" s="2" t="s">
        <v>21</v>
      </c>
      <c r="R4219" s="2">
        <v>0</v>
      </c>
    </row>
    <row r="4220" spans="1:18" ht="12.75">
      <c r="A4220" s="2">
        <v>8543629</v>
      </c>
      <c r="B4220" s="3" t="s">
        <v>9485</v>
      </c>
      <c r="C4220" s="3" t="str">
        <v>6dc3e552-01c5-488b-864d-1f636a05ff19</v>
      </c>
      <c r="D4220" s="2" t="s">
        <v>19</v>
      </c>
      <c r="E4220" s="2" t="s">
        <v>20</v>
      </c>
      <c r="F4220" s="13" t="str">
        <f t="shared" si="490"/>
        <v>02/ 06/ 2021</v>
      </c>
      <c r="G4220" s="4">
        <v>44349.520115740743</v>
      </c>
      <c r="H4220" s="4">
        <v>44349.561932870369</v>
      </c>
      <c r="I4220" s="19" t="str">
        <f t="shared" si="484"/>
        <v>12:28:58</v>
      </c>
      <c r="J4220" s="17" t="str">
        <f t="shared" si="485"/>
        <v>13:29:11</v>
      </c>
      <c r="K4220" s="17" t="str">
        <f t="shared" si="486"/>
        <v>yes</v>
      </c>
      <c r="L4220" s="17">
        <f t="shared" si="487"/>
        <v>4.181712962962969E-2</v>
      </c>
      <c r="M4220" s="17" t="str">
        <f t="shared" si="488"/>
        <v>-</v>
      </c>
      <c r="N4220" s="13" t="str">
        <f t="shared" si="489"/>
        <v xml:space="preserve"> Jun</v>
      </c>
      <c r="O4220" s="2" t="s">
        <v>21</v>
      </c>
      <c r="P4220" s="5">
        <v>0</v>
      </c>
      <c r="Q4220" s="2" t="s">
        <v>21</v>
      </c>
      <c r="R4220" s="2">
        <v>0</v>
      </c>
    </row>
    <row r="4221" spans="1:18" ht="12.75">
      <c r="A4221" s="2">
        <v>8669725</v>
      </c>
      <c r="B4221" s="3" t="s">
        <v>9486</v>
      </c>
      <c r="C4221" s="3" t="str">
        <v>4aa75eaf-0a18-4df4-b794-8b51ba88858b</v>
      </c>
      <c r="D4221" s="2" t="s">
        <v>268</v>
      </c>
      <c r="E4221" s="2" t="s">
        <v>37</v>
      </c>
      <c r="F4221" s="13" t="str">
        <f t="shared" si="490"/>
        <v>25/ 02/ 2021</v>
      </c>
      <c r="G4221" s="2" t="s">
        <v>9487</v>
      </c>
      <c r="H4221" s="2" t="s">
        <v>9488</v>
      </c>
      <c r="I4221" s="19" t="str">
        <f t="shared" si="484"/>
        <v>15:36:31</v>
      </c>
      <c r="J4221" s="17" t="str">
        <f t="shared" si="485"/>
        <v>15:49:59</v>
      </c>
      <c r="K4221" s="17" t="str">
        <f t="shared" si="486"/>
        <v>yes</v>
      </c>
      <c r="L4221" s="17">
        <f t="shared" si="487"/>
        <v>9.3518518518518334E-3</v>
      </c>
      <c r="M4221" s="17" t="str">
        <f t="shared" si="488"/>
        <v>4rth week of feb</v>
      </c>
      <c r="N4221" s="13" t="str">
        <f t="shared" si="489"/>
        <v xml:space="preserve"> Feb</v>
      </c>
      <c r="O4221" s="2" t="s">
        <v>9489</v>
      </c>
      <c r="P4221" s="5">
        <v>0</v>
      </c>
      <c r="Q4221" s="5">
        <v>1.9675925925925926E-4</v>
      </c>
      <c r="R4221" s="2">
        <v>0</v>
      </c>
    </row>
    <row r="4222" spans="1:18" ht="12.75">
      <c r="A4222" s="2">
        <v>8630777</v>
      </c>
      <c r="B4222" s="3" t="s">
        <v>9490</v>
      </c>
      <c r="C4222" s="3" t="str">
        <v>e6b55b89-7181-4f1a-b15b-a3840c0fa9c4</v>
      </c>
      <c r="D4222" s="2" t="s">
        <v>19</v>
      </c>
      <c r="E4222" s="2" t="s">
        <v>23</v>
      </c>
      <c r="F4222" s="13" t="str">
        <f t="shared" si="490"/>
        <v>19/ 02/ 2021</v>
      </c>
      <c r="G4222" s="2" t="s">
        <v>9491</v>
      </c>
      <c r="H4222" s="2" t="s">
        <v>9492</v>
      </c>
      <c r="I4222" s="19" t="str">
        <f t="shared" si="484"/>
        <v>01:05:54</v>
      </c>
      <c r="J4222" s="17" t="str">
        <f t="shared" si="485"/>
        <v>01:06:04</v>
      </c>
      <c r="K4222" s="17" t="str">
        <f t="shared" si="486"/>
        <v>no</v>
      </c>
      <c r="L4222" s="17">
        <f t="shared" si="487"/>
        <v>1.1574074074074264E-4</v>
      </c>
      <c r="M4222" s="17" t="str">
        <f t="shared" si="488"/>
        <v>3rd week of feb</v>
      </c>
      <c r="N4222" s="13" t="str">
        <f t="shared" si="489"/>
        <v xml:space="preserve"> Feb</v>
      </c>
      <c r="O4222" s="2" t="s">
        <v>21</v>
      </c>
      <c r="P4222" s="5">
        <v>0</v>
      </c>
      <c r="Q4222" s="2" t="s">
        <v>21</v>
      </c>
      <c r="R4222" s="2">
        <v>0</v>
      </c>
    </row>
    <row r="4223" spans="1:18" ht="12.75">
      <c r="A4223" s="2">
        <v>8537791</v>
      </c>
      <c r="B4223" s="3" t="s">
        <v>9493</v>
      </c>
      <c r="C4223" s="3" t="str">
        <v>0ed07185-77fd-485d-9ce4-2aed096f56f0</v>
      </c>
      <c r="D4223" s="2" t="s">
        <v>19</v>
      </c>
      <c r="E4223" s="2" t="s">
        <v>20</v>
      </c>
      <c r="F4223" s="13" t="str">
        <f t="shared" si="490"/>
        <v>02/ 05/ 2021</v>
      </c>
      <c r="G4223" s="4">
        <v>44318.606215277781</v>
      </c>
      <c r="H4223" s="4">
        <v>44318.650995370372</v>
      </c>
      <c r="I4223" s="19" t="str">
        <f t="shared" si="484"/>
        <v>14:32:57</v>
      </c>
      <c r="J4223" s="17" t="str">
        <f t="shared" si="485"/>
        <v>15:37:26</v>
      </c>
      <c r="K4223" s="17" t="str">
        <f t="shared" si="486"/>
        <v>yes</v>
      </c>
      <c r="L4223" s="17">
        <f t="shared" si="487"/>
        <v>4.4780092592592635E-2</v>
      </c>
      <c r="M4223" s="17" t="str">
        <f t="shared" si="488"/>
        <v>-</v>
      </c>
      <c r="N4223" s="13" t="str">
        <f t="shared" si="489"/>
        <v xml:space="preserve"> May</v>
      </c>
      <c r="O4223" s="2" t="s">
        <v>21</v>
      </c>
      <c r="P4223" s="5">
        <v>0</v>
      </c>
      <c r="Q4223" s="2" t="s">
        <v>21</v>
      </c>
      <c r="R4223" s="2">
        <v>0</v>
      </c>
    </row>
    <row r="4224" spans="1:18" ht="12.75">
      <c r="A4224" s="2">
        <v>8557171</v>
      </c>
      <c r="B4224" s="3" t="s">
        <v>9494</v>
      </c>
      <c r="C4224" s="3" t="str">
        <v>21e11350-a679-4a3b-9fd5-42ad8234ab72</v>
      </c>
      <c r="D4224" s="2" t="s">
        <v>19</v>
      </c>
      <c r="E4224" s="2" t="s">
        <v>20</v>
      </c>
      <c r="F4224" s="13" t="str">
        <f t="shared" si="490"/>
        <v>02/ 08/ 2021</v>
      </c>
      <c r="G4224" s="4">
        <v>44410.587175925924</v>
      </c>
      <c r="H4224" s="4">
        <v>44410.629363425927</v>
      </c>
      <c r="I4224" s="19" t="str">
        <f t="shared" si="484"/>
        <v>14:05:32</v>
      </c>
      <c r="J4224" s="17" t="str">
        <f t="shared" si="485"/>
        <v>15:06:17</v>
      </c>
      <c r="K4224" s="17" t="str">
        <f t="shared" si="486"/>
        <v>yes</v>
      </c>
      <c r="L4224" s="17">
        <f t="shared" si="487"/>
        <v>4.2187499999999933E-2</v>
      </c>
      <c r="M4224" s="17" t="str">
        <f t="shared" si="488"/>
        <v>-</v>
      </c>
      <c r="N4224" s="13" t="str">
        <f t="shared" si="489"/>
        <v xml:space="preserve"> Aug</v>
      </c>
      <c r="O4224" s="2" t="s">
        <v>21</v>
      </c>
      <c r="P4224" s="5">
        <v>0</v>
      </c>
      <c r="Q4224" s="2" t="s">
        <v>21</v>
      </c>
      <c r="R4224" s="2">
        <v>0</v>
      </c>
    </row>
    <row r="4225" spans="1:18" ht="12.75">
      <c r="A4225" s="2">
        <v>8592138</v>
      </c>
      <c r="B4225" s="3" t="s">
        <v>9495</v>
      </c>
      <c r="C4225" s="3" t="str">
        <v>98133670-74f7-4545-9c7d-4f4430015472</v>
      </c>
      <c r="D4225" s="2" t="s">
        <v>1009</v>
      </c>
      <c r="E4225" s="2" t="s">
        <v>37</v>
      </c>
      <c r="F4225" s="13" t="str">
        <f t="shared" si="490"/>
        <v>13/ 02/ 2021</v>
      </c>
      <c r="G4225" s="2" t="s">
        <v>9496</v>
      </c>
      <c r="H4225" s="2" t="s">
        <v>9497</v>
      </c>
      <c r="I4225" s="19" t="str">
        <f t="shared" si="484"/>
        <v>11:40:31</v>
      </c>
      <c r="J4225" s="17" t="str">
        <f t="shared" si="485"/>
        <v>11:56:31</v>
      </c>
      <c r="K4225" s="17" t="str">
        <f t="shared" si="486"/>
        <v>yes</v>
      </c>
      <c r="L4225" s="17">
        <f t="shared" si="487"/>
        <v>1.1111111111111127E-2</v>
      </c>
      <c r="M4225" s="17" t="str">
        <f t="shared" si="488"/>
        <v>2nd week of feb</v>
      </c>
      <c r="N4225" s="13" t="str">
        <f t="shared" si="489"/>
        <v xml:space="preserve"> Feb</v>
      </c>
      <c r="O4225" s="2" t="s">
        <v>9498</v>
      </c>
      <c r="P4225" s="5">
        <v>0</v>
      </c>
      <c r="Q4225" s="5">
        <v>8.1018518518518516E-5</v>
      </c>
      <c r="R4225" s="2">
        <v>0</v>
      </c>
    </row>
    <row r="4226" spans="1:18" ht="12.75">
      <c r="A4226" s="2">
        <v>8628810</v>
      </c>
      <c r="B4226" s="3" t="s">
        <v>9499</v>
      </c>
      <c r="C4226" s="3" t="str">
        <v>e8bb1bf8-46d0-4f81-9e0a-d6b1695a31e2</v>
      </c>
      <c r="D4226" s="2" t="s">
        <v>241</v>
      </c>
      <c r="E4226" s="2" t="s">
        <v>37</v>
      </c>
      <c r="F4226" s="13" t="str">
        <f t="shared" si="490"/>
        <v>18/ 02/ 2021</v>
      </c>
      <c r="G4226" s="2" t="s">
        <v>9500</v>
      </c>
      <c r="H4226" s="2" t="s">
        <v>9501</v>
      </c>
      <c r="I4226" s="19" t="str">
        <f t="shared" si="484"/>
        <v>18:40:42</v>
      </c>
      <c r="J4226" s="17" t="str">
        <f t="shared" si="485"/>
        <v>18:55:53</v>
      </c>
      <c r="K4226" s="17" t="str">
        <f t="shared" si="486"/>
        <v>no</v>
      </c>
      <c r="L4226" s="17">
        <f t="shared" si="487"/>
        <v>1.054398148148139E-2</v>
      </c>
      <c r="M4226" s="17" t="str">
        <f t="shared" si="488"/>
        <v>3rd week of feb</v>
      </c>
      <c r="N4226" s="13" t="str">
        <f t="shared" si="489"/>
        <v xml:space="preserve"> Feb</v>
      </c>
      <c r="O4226" s="2" t="s">
        <v>9502</v>
      </c>
      <c r="P4226" s="5">
        <v>0</v>
      </c>
      <c r="Q4226" s="5">
        <v>6.9444444444444444E-5</v>
      </c>
      <c r="R4226" s="2">
        <v>0</v>
      </c>
    </row>
    <row r="4227" spans="1:18" ht="12.75">
      <c r="A4227" s="2">
        <v>8549597</v>
      </c>
      <c r="B4227" s="3" t="s">
        <v>9503</v>
      </c>
      <c r="C4227" s="3" t="str">
        <v>1bf51203-040b-46a8-8594-75c89e32e75c</v>
      </c>
      <c r="D4227" s="2" t="s">
        <v>19</v>
      </c>
      <c r="E4227" s="2" t="s">
        <v>23</v>
      </c>
      <c r="F4227" s="13" t="str">
        <f>TEXT(G4227,"dd/ mm/ yyyy")</f>
        <v>02/ 07/ 2021</v>
      </c>
      <c r="G4227" s="4">
        <v>44379.458009259259</v>
      </c>
      <c r="H4227" s="4">
        <v>44379.45820601852</v>
      </c>
      <c r="I4227" s="19" t="str">
        <f t="shared" ref="I4227:I4290" si="491">TEXT(G4227,"hh:mm:ss")</f>
        <v>10:59:32</v>
      </c>
      <c r="J4227" s="17" t="str">
        <f t="shared" ref="J4227:J4290" si="492">TEXT(H4227,"hh:mm:ss")</f>
        <v>10:59:49</v>
      </c>
      <c r="K4227" s="17" t="str">
        <f t="shared" ref="K4227:K4290" si="493">IF(AND(HOUR(I4227)&gt;=10,HOUR(J4227)&gt;=10,HOUR(J4227)&lt;=16,MINUTE(J4227)&lt;=60,SECOND(J4227)&lt;=60),"yes","no")</f>
        <v>yes</v>
      </c>
      <c r="L4227" s="17">
        <f t="shared" ref="L4227:L4290" si="494">J4227-I4227</f>
        <v>1.9675925925927151E-4</v>
      </c>
      <c r="M4227" s="17" t="str">
        <f t="shared" ref="M4227:M4290" si="495">IF(AND(DAY(F4227)&gt;=1,DAY(F4227)&lt;=7,MONTH(F4227)=2),"1st week of feb",IF(AND(DAY(F4227)&gt;=8,DAY(F4227)&lt;=14,MONTH(F4227)=2),"2nd week of feb",IF(AND(DAY(F4227)&gt;=15,DAY(F4227)&lt;=21,MONTH(F4227)=2),"3rd week of feb",IF(AND(DAY(F4227)&gt;=22,DAY(F4227)&lt;=28,MONTH(F4227)=2),"4rth week of feb","-"))))</f>
        <v>-</v>
      </c>
      <c r="N4227" s="13" t="str">
        <f t="shared" ref="N4227:N4290" si="496">TEXT(G4227," Mmm")</f>
        <v xml:space="preserve"> Jul</v>
      </c>
      <c r="O4227" s="2" t="s">
        <v>21</v>
      </c>
      <c r="P4227" s="5">
        <v>0</v>
      </c>
      <c r="Q4227" s="2" t="s">
        <v>21</v>
      </c>
      <c r="R4227" s="2">
        <v>3</v>
      </c>
    </row>
    <row r="4228" spans="1:18" ht="12.75">
      <c r="A4228" s="2">
        <v>8505007</v>
      </c>
      <c r="B4228" s="3" t="s">
        <v>9504</v>
      </c>
      <c r="C4228" s="3" t="str">
        <v>579a3110-30c5-492b-a890-4e5fbc2ca9a4</v>
      </c>
      <c r="D4228" s="2" t="s">
        <v>19</v>
      </c>
      <c r="E4228" s="2" t="s">
        <v>23</v>
      </c>
      <c r="F4228" s="13" t="str">
        <f t="shared" ref="F4227:F4290" si="497">TEXT(G4228,"dd/ mm/ yyyy")</f>
        <v>02/ 01/ 2021</v>
      </c>
      <c r="G4228" s="4">
        <v>44198.381284722222</v>
      </c>
      <c r="H4228" s="4">
        <v>44198.382025462961</v>
      </c>
      <c r="I4228" s="19" t="str">
        <f t="shared" si="491"/>
        <v>09:09:03</v>
      </c>
      <c r="J4228" s="17" t="str">
        <f t="shared" si="492"/>
        <v>09:10:07</v>
      </c>
      <c r="K4228" s="17" t="str">
        <f t="shared" si="493"/>
        <v>no</v>
      </c>
      <c r="L4228" s="17">
        <f t="shared" si="494"/>
        <v>7.4074074074076401E-4</v>
      </c>
      <c r="M4228" s="17" t="str">
        <f t="shared" si="495"/>
        <v>-</v>
      </c>
      <c r="N4228" s="13" t="str">
        <f t="shared" si="496"/>
        <v xml:space="preserve"> Jan</v>
      </c>
      <c r="O4228" s="2" t="s">
        <v>21</v>
      </c>
      <c r="P4228" s="5">
        <v>0</v>
      </c>
      <c r="Q4228" s="2" t="s">
        <v>21</v>
      </c>
      <c r="R4228" s="2">
        <v>2</v>
      </c>
    </row>
    <row r="4229" spans="1:18" ht="12.75">
      <c r="A4229" s="2">
        <v>8555004</v>
      </c>
      <c r="B4229" s="3" t="s">
        <v>9505</v>
      </c>
      <c r="C4229" s="3" t="str">
        <v>2ce2d4e4-d677-45bc-a7ff-38f63fdba5a0</v>
      </c>
      <c r="D4229" s="2" t="s">
        <v>19</v>
      </c>
      <c r="E4229" s="2" t="s">
        <v>20</v>
      </c>
      <c r="F4229" s="13" t="str">
        <f t="shared" si="497"/>
        <v>02/ 08/ 2021</v>
      </c>
      <c r="G4229" s="4">
        <v>44410.405648148146</v>
      </c>
      <c r="H4229" s="4">
        <v>44410.447465277779</v>
      </c>
      <c r="I4229" s="19" t="str">
        <f t="shared" si="491"/>
        <v>09:44:08</v>
      </c>
      <c r="J4229" s="17" t="str">
        <f t="shared" si="492"/>
        <v>10:44:21</v>
      </c>
      <c r="K4229" s="17" t="str">
        <f t="shared" si="493"/>
        <v>no</v>
      </c>
      <c r="L4229" s="17">
        <f t="shared" si="494"/>
        <v>4.1817129629629579E-2</v>
      </c>
      <c r="M4229" s="17" t="str">
        <f t="shared" si="495"/>
        <v>-</v>
      </c>
      <c r="N4229" s="13" t="str">
        <f t="shared" si="496"/>
        <v xml:space="preserve"> Aug</v>
      </c>
      <c r="O4229" s="2" t="s">
        <v>21</v>
      </c>
      <c r="P4229" s="5">
        <v>0</v>
      </c>
      <c r="Q4229" s="2" t="s">
        <v>21</v>
      </c>
      <c r="R4229" s="2">
        <v>0</v>
      </c>
    </row>
    <row r="4230" spans="1:18" ht="12.75">
      <c r="A4230" s="2">
        <v>8666959</v>
      </c>
      <c r="B4230" s="3" t="s">
        <v>9506</v>
      </c>
      <c r="C4230" s="3" t="str">
        <v>7c42580f-d526-4b73-8e7a-b9fc7dc031c2</v>
      </c>
      <c r="D4230" s="2" t="s">
        <v>19</v>
      </c>
      <c r="E4230" s="2" t="s">
        <v>20</v>
      </c>
      <c r="F4230" s="13" t="str">
        <f t="shared" si="497"/>
        <v>25/ 02/ 2021</v>
      </c>
      <c r="G4230" s="2" t="s">
        <v>9507</v>
      </c>
      <c r="H4230" s="2" t="s">
        <v>9508</v>
      </c>
      <c r="I4230" s="19" t="str">
        <f t="shared" si="491"/>
        <v>09:11:07</v>
      </c>
      <c r="J4230" s="17" t="str">
        <f t="shared" si="492"/>
        <v>10:14:07</v>
      </c>
      <c r="K4230" s="17" t="str">
        <f t="shared" si="493"/>
        <v>no</v>
      </c>
      <c r="L4230" s="17">
        <f t="shared" si="494"/>
        <v>4.3750000000000011E-2</v>
      </c>
      <c r="M4230" s="17" t="str">
        <f t="shared" si="495"/>
        <v>4rth week of feb</v>
      </c>
      <c r="N4230" s="13" t="str">
        <f t="shared" si="496"/>
        <v xml:space="preserve"> Feb</v>
      </c>
      <c r="O4230" s="2" t="s">
        <v>21</v>
      </c>
      <c r="P4230" s="5">
        <v>0</v>
      </c>
      <c r="Q4230" s="2" t="s">
        <v>21</v>
      </c>
      <c r="R4230" s="2">
        <v>0</v>
      </c>
    </row>
    <row r="4231" spans="1:18" ht="12.75">
      <c r="A4231" s="2">
        <v>8622700</v>
      </c>
      <c r="B4231" s="3" t="s">
        <v>9509</v>
      </c>
      <c r="C4231" s="3" t="str">
        <v>a7eb6d02-3b9b-4d20-9e90-874e9329e762</v>
      </c>
      <c r="D4231" s="2" t="s">
        <v>19</v>
      </c>
      <c r="E4231" s="2" t="s">
        <v>20</v>
      </c>
      <c r="F4231" s="13" t="str">
        <f t="shared" si="497"/>
        <v>17/ 02/ 2021</v>
      </c>
      <c r="G4231" s="2" t="s">
        <v>9510</v>
      </c>
      <c r="H4231" s="2" t="s">
        <v>9511</v>
      </c>
      <c r="I4231" s="19" t="str">
        <f t="shared" si="491"/>
        <v>20:37:29</v>
      </c>
      <c r="J4231" s="17" t="str">
        <f t="shared" si="492"/>
        <v>21:38:12</v>
      </c>
      <c r="K4231" s="17" t="str">
        <f t="shared" si="493"/>
        <v>no</v>
      </c>
      <c r="L4231" s="17">
        <f t="shared" si="494"/>
        <v>4.2164351851851967E-2</v>
      </c>
      <c r="M4231" s="17" t="str">
        <f t="shared" si="495"/>
        <v>3rd week of feb</v>
      </c>
      <c r="N4231" s="13" t="str">
        <f t="shared" si="496"/>
        <v xml:space="preserve"> Feb</v>
      </c>
      <c r="O4231" s="2" t="s">
        <v>21</v>
      </c>
      <c r="P4231" s="5">
        <v>0</v>
      </c>
      <c r="Q4231" s="2" t="s">
        <v>21</v>
      </c>
      <c r="R4231" s="2">
        <v>0</v>
      </c>
    </row>
    <row r="4232" spans="1:18" ht="12.75">
      <c r="A4232" s="2">
        <v>8563382</v>
      </c>
      <c r="B4232" s="3" t="s">
        <v>9512</v>
      </c>
      <c r="C4232" s="3" t="str">
        <v>c5625da2-6a88-49de-9129-6bb862aff15d</v>
      </c>
      <c r="D4232" s="2" t="s">
        <v>881</v>
      </c>
      <c r="E4232" s="2" t="s">
        <v>37</v>
      </c>
      <c r="F4232" s="13" t="str">
        <f t="shared" si="497"/>
        <v>02/ 09/ 2021</v>
      </c>
      <c r="G4232" s="4">
        <v>44441.521493055552</v>
      </c>
      <c r="H4232" s="4">
        <v>44441.535810185182</v>
      </c>
      <c r="I4232" s="19" t="str">
        <f t="shared" si="491"/>
        <v>12:30:57</v>
      </c>
      <c r="J4232" s="17" t="str">
        <f t="shared" si="492"/>
        <v>12:51:34</v>
      </c>
      <c r="K4232" s="17" t="str">
        <f t="shared" si="493"/>
        <v>yes</v>
      </c>
      <c r="L4232" s="17">
        <f t="shared" si="494"/>
        <v>1.431712962962961E-2</v>
      </c>
      <c r="M4232" s="17" t="str">
        <f t="shared" si="495"/>
        <v>-</v>
      </c>
      <c r="N4232" s="13" t="str">
        <f t="shared" si="496"/>
        <v xml:space="preserve"> Sep</v>
      </c>
      <c r="O4232" s="4">
        <v>44441.52239583333</v>
      </c>
      <c r="P4232" s="5">
        <v>0</v>
      </c>
      <c r="Q4232" s="5">
        <v>8.1018518518518516E-5</v>
      </c>
      <c r="R4232" s="2">
        <v>4</v>
      </c>
    </row>
    <row r="4233" spans="1:18" ht="12.75">
      <c r="A4233" s="2">
        <v>8551453</v>
      </c>
      <c r="B4233" s="3" t="s">
        <v>9513</v>
      </c>
      <c r="C4233" s="3" t="str">
        <v>1e39478e-1bab-4b82-b3d4-dbbfc07a55c5</v>
      </c>
      <c r="D4233" s="2" t="s">
        <v>19</v>
      </c>
      <c r="E4233" s="2" t="s">
        <v>23</v>
      </c>
      <c r="F4233" s="13" t="str">
        <f t="shared" si="497"/>
        <v>02/ 07/ 2021</v>
      </c>
      <c r="G4233" s="4">
        <v>44379.640115740738</v>
      </c>
      <c r="H4233" s="4">
        <v>44379.640393518515</v>
      </c>
      <c r="I4233" s="19" t="str">
        <f t="shared" si="491"/>
        <v>15:21:46</v>
      </c>
      <c r="J4233" s="17" t="str">
        <f t="shared" si="492"/>
        <v>15:22:10</v>
      </c>
      <c r="K4233" s="17" t="str">
        <f t="shared" si="493"/>
        <v>yes</v>
      </c>
      <c r="L4233" s="17">
        <f t="shared" si="494"/>
        <v>2.7777777777771018E-4</v>
      </c>
      <c r="M4233" s="17" t="str">
        <f t="shared" si="495"/>
        <v>-</v>
      </c>
      <c r="N4233" s="13" t="str">
        <f t="shared" si="496"/>
        <v xml:space="preserve"> Jul</v>
      </c>
      <c r="O4233" s="2" t="s">
        <v>21</v>
      </c>
      <c r="P4233" s="5">
        <v>0</v>
      </c>
      <c r="Q4233" s="2" t="s">
        <v>21</v>
      </c>
      <c r="R4233" s="2">
        <v>0</v>
      </c>
    </row>
    <row r="4234" spans="1:18" ht="12.75">
      <c r="A4234" s="2">
        <v>8540873</v>
      </c>
      <c r="B4234" s="3" t="s">
        <v>9514</v>
      </c>
      <c r="C4234" s="3" t="str">
        <v>ac711466-8e95-40ca-94bd-a8fd4cc3fda8</v>
      </c>
      <c r="D4234" s="2" t="s">
        <v>19</v>
      </c>
      <c r="E4234" s="2" t="s">
        <v>23</v>
      </c>
      <c r="F4234" s="13" t="str">
        <f t="shared" si="497"/>
        <v>02/ 05/ 2021</v>
      </c>
      <c r="G4234" s="4">
        <v>44318.914398148147</v>
      </c>
      <c r="H4234" s="4">
        <v>44318.914976851855</v>
      </c>
      <c r="I4234" s="19" t="str">
        <f t="shared" si="491"/>
        <v>21:56:44</v>
      </c>
      <c r="J4234" s="17" t="str">
        <f t="shared" si="492"/>
        <v>21:57:34</v>
      </c>
      <c r="K4234" s="17" t="str">
        <f t="shared" si="493"/>
        <v>no</v>
      </c>
      <c r="L4234" s="17">
        <f t="shared" si="494"/>
        <v>5.7870370370372015E-4</v>
      </c>
      <c r="M4234" s="17" t="str">
        <f t="shared" si="495"/>
        <v>-</v>
      </c>
      <c r="N4234" s="13" t="str">
        <f t="shared" si="496"/>
        <v xml:space="preserve"> May</v>
      </c>
      <c r="O4234" s="2" t="s">
        <v>21</v>
      </c>
      <c r="P4234" s="5">
        <v>0</v>
      </c>
      <c r="Q4234" s="2" t="s">
        <v>21</v>
      </c>
      <c r="R4234" s="2">
        <v>5</v>
      </c>
    </row>
    <row r="4235" spans="1:18" ht="12.75">
      <c r="A4235" s="2">
        <v>8513259</v>
      </c>
      <c r="B4235" s="3" t="s">
        <v>9515</v>
      </c>
      <c r="C4235" s="3" t="str">
        <v>68c79891-687d-404f-b9c5-e33d4bbf1f69</v>
      </c>
      <c r="D4235" s="2" t="s">
        <v>19</v>
      </c>
      <c r="E4235" s="2" t="s">
        <v>23</v>
      </c>
      <c r="F4235" s="13" t="str">
        <f>TEXT(G4235,"dd/ mm/ yyyy")</f>
        <v>02/ 02/ 2021</v>
      </c>
      <c r="G4235" s="4">
        <v>44229.453217592592</v>
      </c>
      <c r="H4235" s="4">
        <v>44229.45449074074</v>
      </c>
      <c r="I4235" s="19" t="str">
        <f t="shared" si="491"/>
        <v>10:52:38</v>
      </c>
      <c r="J4235" s="17" t="str">
        <f t="shared" si="492"/>
        <v>10:54:28</v>
      </c>
      <c r="K4235" s="17" t="str">
        <f t="shared" si="493"/>
        <v>yes</v>
      </c>
      <c r="L4235" s="17">
        <f t="shared" si="494"/>
        <v>1.2731481481481621E-3</v>
      </c>
      <c r="M4235" s="17" t="str">
        <f t="shared" si="495"/>
        <v>1st week of feb</v>
      </c>
      <c r="N4235" s="13" t="str">
        <f t="shared" si="496"/>
        <v xml:space="preserve"> Feb</v>
      </c>
      <c r="O4235" s="2" t="s">
        <v>21</v>
      </c>
      <c r="P4235" s="5">
        <v>0</v>
      </c>
      <c r="Q4235" s="2" t="s">
        <v>21</v>
      </c>
      <c r="R4235" s="2">
        <v>0</v>
      </c>
    </row>
    <row r="4236" spans="1:18" ht="12.75">
      <c r="A4236" s="2">
        <v>8623807</v>
      </c>
      <c r="B4236" s="3" t="s">
        <v>9516</v>
      </c>
      <c r="C4236" s="3" t="str">
        <v>713462a4-93aa-4dc7-aadc-b14b15963f7e</v>
      </c>
      <c r="D4236" s="2" t="s">
        <v>19</v>
      </c>
      <c r="E4236" s="2" t="s">
        <v>20</v>
      </c>
      <c r="F4236" s="13" t="str">
        <f t="shared" si="497"/>
        <v>18/ 02/ 2021</v>
      </c>
      <c r="G4236" s="2" t="s">
        <v>9517</v>
      </c>
      <c r="H4236" s="2" t="s">
        <v>9518</v>
      </c>
      <c r="I4236" s="19" t="str">
        <f t="shared" si="491"/>
        <v>00:13:16</v>
      </c>
      <c r="J4236" s="17" t="str">
        <f t="shared" si="492"/>
        <v>01:14:08</v>
      </c>
      <c r="K4236" s="17" t="str">
        <f t="shared" si="493"/>
        <v>no</v>
      </c>
      <c r="L4236" s="17">
        <f t="shared" si="494"/>
        <v>4.2268518518518518E-2</v>
      </c>
      <c r="M4236" s="17" t="str">
        <f t="shared" si="495"/>
        <v>3rd week of feb</v>
      </c>
      <c r="N4236" s="13" t="str">
        <f t="shared" si="496"/>
        <v xml:space="preserve"> Feb</v>
      </c>
      <c r="O4236" s="2" t="s">
        <v>21</v>
      </c>
      <c r="P4236" s="5">
        <v>0</v>
      </c>
      <c r="Q4236" s="2" t="s">
        <v>21</v>
      </c>
      <c r="R4236" s="2">
        <v>0</v>
      </c>
    </row>
    <row r="4237" spans="1:18" ht="12.75">
      <c r="A4237" s="2">
        <v>8661682</v>
      </c>
      <c r="B4237" s="3" t="s">
        <v>107</v>
      </c>
      <c r="C4237" s="3" t="str">
        <v>bd961070-3395-408c-b412-8876de223654</v>
      </c>
      <c r="D4237" s="2" t="s">
        <v>352</v>
      </c>
      <c r="E4237" s="2" t="s">
        <v>31</v>
      </c>
      <c r="F4237" s="13" t="str">
        <f>TEXT(G4237,"dd/ mm/ yyyy")</f>
        <v>24/ 02/ 2021</v>
      </c>
      <c r="G4237" s="2" t="s">
        <v>9519</v>
      </c>
      <c r="H4237" s="2" t="s">
        <v>9520</v>
      </c>
      <c r="I4237" s="19" t="str">
        <f t="shared" si="491"/>
        <v>12:45:21</v>
      </c>
      <c r="J4237" s="17" t="str">
        <f t="shared" si="492"/>
        <v>13:13:06</v>
      </c>
      <c r="K4237" s="17" t="str">
        <f t="shared" si="493"/>
        <v>yes</v>
      </c>
      <c r="L4237" s="17">
        <f t="shared" si="494"/>
        <v>1.9270833333333348E-2</v>
      </c>
      <c r="M4237" s="17" t="str">
        <f t="shared" si="495"/>
        <v>4rth week of feb</v>
      </c>
      <c r="N4237" s="13" t="str">
        <f t="shared" si="496"/>
        <v xml:space="preserve"> Feb</v>
      </c>
      <c r="O4237" s="2" t="s">
        <v>9521</v>
      </c>
      <c r="P4237" s="5">
        <v>0</v>
      </c>
      <c r="Q4237" s="5">
        <v>8.2175925925925927E-4</v>
      </c>
      <c r="R4237" s="2">
        <v>0</v>
      </c>
    </row>
    <row r="4238" spans="1:18" ht="12.75">
      <c r="A4238" s="2">
        <v>8504530</v>
      </c>
      <c r="B4238" s="3" t="s">
        <v>9522</v>
      </c>
      <c r="C4238" s="3" t="str">
        <v>c054d100-c27c-4e8b-b91d-5885d9477f66</v>
      </c>
      <c r="D4238" s="2" t="s">
        <v>19</v>
      </c>
      <c r="E4238" s="2" t="s">
        <v>20</v>
      </c>
      <c r="F4238" s="13" t="str">
        <f t="shared" si="497"/>
        <v>02/ 01/ 2021</v>
      </c>
      <c r="G4238" s="4">
        <v>44198.057824074072</v>
      </c>
      <c r="H4238" s="4">
        <v>44198.100115740737</v>
      </c>
      <c r="I4238" s="19" t="str">
        <f t="shared" si="491"/>
        <v>01:23:16</v>
      </c>
      <c r="J4238" s="17" t="str">
        <f t="shared" si="492"/>
        <v>02:24:10</v>
      </c>
      <c r="K4238" s="17" t="str">
        <f t="shared" si="493"/>
        <v>no</v>
      </c>
      <c r="L4238" s="17">
        <f t="shared" si="494"/>
        <v>4.2291666666666665E-2</v>
      </c>
      <c r="M4238" s="17" t="str">
        <f t="shared" si="495"/>
        <v>-</v>
      </c>
      <c r="N4238" s="13" t="str">
        <f t="shared" si="496"/>
        <v xml:space="preserve"> Jan</v>
      </c>
      <c r="O4238" s="2" t="s">
        <v>21</v>
      </c>
      <c r="P4238" s="5">
        <v>0</v>
      </c>
      <c r="Q4238" s="2" t="s">
        <v>21</v>
      </c>
      <c r="R4238" s="2">
        <v>0</v>
      </c>
    </row>
    <row r="4239" spans="1:18" ht="12.75">
      <c r="A4239" s="2">
        <v>8595994</v>
      </c>
      <c r="B4239" s="3" t="s">
        <v>9523</v>
      </c>
      <c r="C4239" s="3" t="str">
        <v>410dfcc5-b7dc-43cd-86ce-5bf3605893f7</v>
      </c>
      <c r="D4239" s="2" t="s">
        <v>19</v>
      </c>
      <c r="E4239" s="2" t="s">
        <v>420</v>
      </c>
      <c r="F4239" s="13" t="str">
        <f t="shared" si="497"/>
        <v>13/ 02/ 2021</v>
      </c>
      <c r="G4239" s="2" t="s">
        <v>9524</v>
      </c>
      <c r="H4239" s="2" t="s">
        <v>9525</v>
      </c>
      <c r="I4239" s="19" t="str">
        <f t="shared" si="491"/>
        <v>20:23:31</v>
      </c>
      <c r="J4239" s="17" t="str">
        <f t="shared" si="492"/>
        <v>20:23:53</v>
      </c>
      <c r="K4239" s="17" t="str">
        <f t="shared" si="493"/>
        <v>no</v>
      </c>
      <c r="L4239" s="17">
        <f t="shared" si="494"/>
        <v>2.5462962962963243E-4</v>
      </c>
      <c r="M4239" s="17" t="str">
        <f t="shared" si="495"/>
        <v>2nd week of feb</v>
      </c>
      <c r="N4239" s="13" t="str">
        <f t="shared" si="496"/>
        <v xml:space="preserve"> Feb</v>
      </c>
      <c r="O4239" s="2" t="s">
        <v>21</v>
      </c>
      <c r="P4239" s="5">
        <v>0</v>
      </c>
      <c r="Q4239" s="2" t="s">
        <v>21</v>
      </c>
      <c r="R4239" s="2">
        <v>0</v>
      </c>
    </row>
    <row r="4240" spans="1:18" ht="12.75">
      <c r="A4240" s="2">
        <v>8550392</v>
      </c>
      <c r="B4240" s="3" t="s">
        <v>9526</v>
      </c>
      <c r="C4240" s="3" t="str">
        <v>d88a399e-38e4-4278-a9e2-e1299eda971b</v>
      </c>
      <c r="D4240" s="2" t="s">
        <v>19</v>
      </c>
      <c r="E4240" s="2" t="s">
        <v>23</v>
      </c>
      <c r="F4240" s="13" t="str">
        <f t="shared" si="497"/>
        <v>02/ 07/ 2021</v>
      </c>
      <c r="G4240" s="4">
        <v>44379.532870370371</v>
      </c>
      <c r="H4240" s="4">
        <v>44379.535138888888</v>
      </c>
      <c r="I4240" s="19" t="str">
        <f t="shared" si="491"/>
        <v>12:47:20</v>
      </c>
      <c r="J4240" s="17" t="str">
        <f t="shared" si="492"/>
        <v>12:50:36</v>
      </c>
      <c r="K4240" s="17" t="str">
        <f t="shared" si="493"/>
        <v>yes</v>
      </c>
      <c r="L4240" s="17">
        <f t="shared" si="494"/>
        <v>2.2685185185185031E-3</v>
      </c>
      <c r="M4240" s="17" t="str">
        <f t="shared" si="495"/>
        <v>-</v>
      </c>
      <c r="N4240" s="13" t="str">
        <f t="shared" si="496"/>
        <v xml:space="preserve"> Jul</v>
      </c>
      <c r="O4240" s="2" t="s">
        <v>21</v>
      </c>
      <c r="P4240" s="5">
        <v>0</v>
      </c>
      <c r="Q4240" s="2" t="s">
        <v>21</v>
      </c>
      <c r="R4240" s="2">
        <v>1</v>
      </c>
    </row>
    <row r="4241" spans="1:18" ht="12.75">
      <c r="A4241" s="2">
        <v>8656642</v>
      </c>
      <c r="B4241" s="3" t="s">
        <v>9527</v>
      </c>
      <c r="C4241" s="3" t="str">
        <v>923b1cb7-8428-4215-a5d5-a2dc8fdf8078</v>
      </c>
      <c r="D4241" s="2" t="s">
        <v>19</v>
      </c>
      <c r="E4241" s="2" t="s">
        <v>20</v>
      </c>
      <c r="F4241" s="13" t="str">
        <f t="shared" si="497"/>
        <v>23/ 02/ 2021</v>
      </c>
      <c r="G4241" s="2" t="s">
        <v>9528</v>
      </c>
      <c r="H4241" s="2" t="s">
        <v>9529</v>
      </c>
      <c r="I4241" s="19" t="str">
        <f t="shared" si="491"/>
        <v>15:51:35</v>
      </c>
      <c r="J4241" s="17" t="str">
        <f t="shared" si="492"/>
        <v>16:52:02</v>
      </c>
      <c r="K4241" s="17" t="str">
        <f t="shared" si="493"/>
        <v>yes</v>
      </c>
      <c r="L4241" s="17">
        <f t="shared" si="494"/>
        <v>4.1979166666666679E-2</v>
      </c>
      <c r="M4241" s="17" t="str">
        <f t="shared" si="495"/>
        <v>4rth week of feb</v>
      </c>
      <c r="N4241" s="13" t="str">
        <f t="shared" si="496"/>
        <v xml:space="preserve"> Feb</v>
      </c>
      <c r="O4241" s="2" t="s">
        <v>21</v>
      </c>
      <c r="P4241" s="5">
        <v>0</v>
      </c>
      <c r="Q4241" s="2" t="s">
        <v>21</v>
      </c>
      <c r="R4241" s="2">
        <v>0</v>
      </c>
    </row>
    <row r="4242" spans="1:18" ht="12.75">
      <c r="A4242" s="2">
        <v>8576790</v>
      </c>
      <c r="B4242" s="3" t="s">
        <v>9530</v>
      </c>
      <c r="C4242" s="3" t="str">
        <v>7c510a8e-c15b-4401-abee-76ef159b896b</v>
      </c>
      <c r="D4242" s="2" t="s">
        <v>275</v>
      </c>
      <c r="E4242" s="2" t="s">
        <v>37</v>
      </c>
      <c r="F4242" s="13" t="str">
        <f t="shared" si="497"/>
        <v>02/ 11/ 2021</v>
      </c>
      <c r="G4242" s="4">
        <v>44502.432719907411</v>
      </c>
      <c r="H4242" s="4">
        <v>44502.44021990741</v>
      </c>
      <c r="I4242" s="19" t="str">
        <f t="shared" si="491"/>
        <v>10:23:07</v>
      </c>
      <c r="J4242" s="17" t="str">
        <f t="shared" si="492"/>
        <v>10:33:55</v>
      </c>
      <c r="K4242" s="17" t="str">
        <f t="shared" si="493"/>
        <v>yes</v>
      </c>
      <c r="L4242" s="17">
        <f t="shared" si="494"/>
        <v>7.4999999999999512E-3</v>
      </c>
      <c r="M4242" s="17" t="str">
        <f t="shared" si="495"/>
        <v>-</v>
      </c>
      <c r="N4242" s="13" t="str">
        <f t="shared" si="496"/>
        <v xml:space="preserve"> Nov</v>
      </c>
      <c r="O4242" s="4">
        <v>44502.433321759258</v>
      </c>
      <c r="P4242" s="5">
        <v>0</v>
      </c>
      <c r="Q4242" s="5">
        <v>6.9444444444444444E-5</v>
      </c>
      <c r="R4242" s="2">
        <v>1</v>
      </c>
    </row>
    <row r="4243" spans="1:18" ht="12.75">
      <c r="A4243" s="2">
        <v>8638341</v>
      </c>
      <c r="B4243" s="3" t="s">
        <v>5490</v>
      </c>
      <c r="C4243" s="3" t="str">
        <v>487061a9-012b-45a8-93d6-bf91836d846c</v>
      </c>
      <c r="D4243" s="2" t="s">
        <v>19</v>
      </c>
      <c r="E4243" s="2" t="s">
        <v>20</v>
      </c>
      <c r="F4243" s="13" t="str">
        <f t="shared" si="497"/>
        <v>20/ 02/ 2021</v>
      </c>
      <c r="G4243" s="2" t="s">
        <v>9531</v>
      </c>
      <c r="H4243" s="2" t="s">
        <v>9532</v>
      </c>
      <c r="I4243" s="19" t="str">
        <f t="shared" si="491"/>
        <v>12:29:46</v>
      </c>
      <c r="J4243" s="17" t="str">
        <f t="shared" si="492"/>
        <v>13:32:03</v>
      </c>
      <c r="K4243" s="17" t="str">
        <f t="shared" si="493"/>
        <v>yes</v>
      </c>
      <c r="L4243" s="17">
        <f t="shared" si="494"/>
        <v>4.3252314814814841E-2</v>
      </c>
      <c r="M4243" s="17" t="str">
        <f t="shared" si="495"/>
        <v>3rd week of feb</v>
      </c>
      <c r="N4243" s="13" t="str">
        <f t="shared" si="496"/>
        <v xml:space="preserve"> Feb</v>
      </c>
      <c r="O4243" s="2" t="s">
        <v>21</v>
      </c>
      <c r="P4243" s="5">
        <v>0</v>
      </c>
      <c r="Q4243" s="2" t="s">
        <v>21</v>
      </c>
      <c r="R4243" s="2">
        <v>1</v>
      </c>
    </row>
    <row r="4244" spans="1:18" ht="12.75">
      <c r="A4244" s="2">
        <v>8573373</v>
      </c>
      <c r="B4244" s="3" t="s">
        <v>9533</v>
      </c>
      <c r="C4244" s="3" t="str">
        <v>fcdef9b9-7d72-4286-b065-37ac9ebd1b2b</v>
      </c>
      <c r="D4244" s="2" t="s">
        <v>19</v>
      </c>
      <c r="E4244" s="2" t="s">
        <v>20</v>
      </c>
      <c r="F4244" s="13" t="str">
        <f t="shared" si="497"/>
        <v>02/ 10/ 2021</v>
      </c>
      <c r="G4244" s="4">
        <v>44471.770335648151</v>
      </c>
      <c r="H4244" s="4">
        <v>44471.812476851854</v>
      </c>
      <c r="I4244" s="19" t="str">
        <f t="shared" si="491"/>
        <v>18:29:17</v>
      </c>
      <c r="J4244" s="17" t="str">
        <f t="shared" si="492"/>
        <v>19:29:58</v>
      </c>
      <c r="K4244" s="17" t="str">
        <f t="shared" si="493"/>
        <v>no</v>
      </c>
      <c r="L4244" s="17">
        <f t="shared" si="494"/>
        <v>4.2141203703703778E-2</v>
      </c>
      <c r="M4244" s="17" t="str">
        <f t="shared" si="495"/>
        <v>-</v>
      </c>
      <c r="N4244" s="13" t="str">
        <f t="shared" si="496"/>
        <v xml:space="preserve"> Oct</v>
      </c>
      <c r="O4244" s="2" t="s">
        <v>21</v>
      </c>
      <c r="P4244" s="5">
        <v>0</v>
      </c>
      <c r="Q4244" s="2" t="s">
        <v>21</v>
      </c>
      <c r="R4244" s="2">
        <v>0</v>
      </c>
    </row>
    <row r="4245" spans="1:18" ht="12.75">
      <c r="A4245" s="2">
        <v>8689582</v>
      </c>
      <c r="B4245" s="3" t="s">
        <v>9534</v>
      </c>
      <c r="C4245" s="3" t="str">
        <v>690188bd-2a19-42db-8db3-4d74d21bb099</v>
      </c>
      <c r="D4245" s="2" t="s">
        <v>19</v>
      </c>
      <c r="E4245" s="2" t="s">
        <v>20</v>
      </c>
      <c r="F4245" s="13" t="str">
        <f t="shared" si="497"/>
        <v>28/ 02/ 2021</v>
      </c>
      <c r="G4245" s="2" t="s">
        <v>9535</v>
      </c>
      <c r="H4245" s="2" t="s">
        <v>9536</v>
      </c>
      <c r="I4245" s="19" t="str">
        <f t="shared" si="491"/>
        <v>19:13:25</v>
      </c>
      <c r="J4245" s="17" t="str">
        <f t="shared" si="492"/>
        <v>20:14:06</v>
      </c>
      <c r="K4245" s="17" t="str">
        <f t="shared" si="493"/>
        <v>no</v>
      </c>
      <c r="L4245" s="17">
        <f t="shared" si="494"/>
        <v>4.2141203703703667E-2</v>
      </c>
      <c r="M4245" s="17" t="str">
        <f t="shared" si="495"/>
        <v>4rth week of feb</v>
      </c>
      <c r="N4245" s="13" t="str">
        <f t="shared" si="496"/>
        <v xml:space="preserve"> Feb</v>
      </c>
      <c r="O4245" s="2" t="s">
        <v>21</v>
      </c>
      <c r="P4245" s="5">
        <v>0</v>
      </c>
      <c r="Q4245" s="2" t="s">
        <v>21</v>
      </c>
      <c r="R4245" s="2">
        <v>0</v>
      </c>
    </row>
    <row r="4246" spans="1:18" ht="12.75">
      <c r="A4246" s="2">
        <v>8537379</v>
      </c>
      <c r="B4246" s="3" t="s">
        <v>9537</v>
      </c>
      <c r="C4246" s="3" t="str">
        <v>42cbf2bb-ebaf-42d2-a9c4-63145d8902f7</v>
      </c>
      <c r="D4246" s="2" t="s">
        <v>115</v>
      </c>
      <c r="E4246" s="2" t="s">
        <v>37</v>
      </c>
      <c r="F4246" s="13" t="str">
        <f>TEXT(G4246,"dd/ mm/ yyyy")</f>
        <v>02/ 05/ 2021</v>
      </c>
      <c r="G4246" s="4">
        <v>44318.570138888892</v>
      </c>
      <c r="H4246" s="4">
        <v>44318.583958333336</v>
      </c>
      <c r="I4246" s="19" t="str">
        <f t="shared" si="491"/>
        <v>13:41:00</v>
      </c>
      <c r="J4246" s="17" t="str">
        <f t="shared" si="492"/>
        <v>14:00:54</v>
      </c>
      <c r="K4246" s="17" t="str">
        <f t="shared" si="493"/>
        <v>yes</v>
      </c>
      <c r="L4246" s="17">
        <f t="shared" si="494"/>
        <v>1.3819444444444495E-2</v>
      </c>
      <c r="M4246" s="17" t="str">
        <f t="shared" si="495"/>
        <v>-</v>
      </c>
      <c r="N4246" s="13" t="str">
        <f t="shared" si="496"/>
        <v xml:space="preserve"> May</v>
      </c>
      <c r="O4246" s="4">
        <v>44318.5705787037</v>
      </c>
      <c r="P4246" s="5">
        <v>0</v>
      </c>
      <c r="Q4246" s="5">
        <v>4.6296296296296294E-5</v>
      </c>
      <c r="R4246" s="2">
        <v>0</v>
      </c>
    </row>
    <row r="4247" spans="1:18" ht="12.75">
      <c r="A4247" s="2">
        <v>8562162</v>
      </c>
      <c r="B4247" s="3" t="s">
        <v>9538</v>
      </c>
      <c r="C4247" s="3" t="str">
        <v>02b373b8-78e8-453b-8158-1fe38962c778</v>
      </c>
      <c r="D4247" s="2" t="s">
        <v>19</v>
      </c>
      <c r="E4247" s="2" t="s">
        <v>20</v>
      </c>
      <c r="F4247" s="13" t="str">
        <f t="shared" si="497"/>
        <v>02/ 09/ 2021</v>
      </c>
      <c r="G4247" s="4">
        <v>44441.410763888889</v>
      </c>
      <c r="H4247" s="4">
        <v>44441.452870370369</v>
      </c>
      <c r="I4247" s="19" t="str">
        <f t="shared" si="491"/>
        <v>09:51:30</v>
      </c>
      <c r="J4247" s="17" t="str">
        <f t="shared" si="492"/>
        <v>10:52:08</v>
      </c>
      <c r="K4247" s="17" t="str">
        <f t="shared" si="493"/>
        <v>no</v>
      </c>
      <c r="L4247" s="17">
        <f t="shared" si="494"/>
        <v>4.210648148148155E-2</v>
      </c>
      <c r="M4247" s="17" t="str">
        <f t="shared" si="495"/>
        <v>-</v>
      </c>
      <c r="N4247" s="13" t="str">
        <f t="shared" si="496"/>
        <v xml:space="preserve"> Sep</v>
      </c>
      <c r="O4247" s="2" t="s">
        <v>21</v>
      </c>
      <c r="P4247" s="5">
        <v>0</v>
      </c>
      <c r="Q4247" s="2" t="s">
        <v>21</v>
      </c>
      <c r="R4247" s="2">
        <v>3</v>
      </c>
    </row>
    <row r="4248" spans="1:18" ht="12.75">
      <c r="A4248" s="2">
        <v>8535533</v>
      </c>
      <c r="B4248" s="3" t="s">
        <v>4813</v>
      </c>
      <c r="C4248" s="3" t="str">
        <v>9fc1a8bb-03e1-4b90-a1ea-3fc4f9de2bab</v>
      </c>
      <c r="D4248" s="2" t="s">
        <v>254</v>
      </c>
      <c r="E4248" s="2" t="s">
        <v>37</v>
      </c>
      <c r="F4248" s="13" t="str">
        <f>TEXT(G4248,"dd/ mm/ yyyy")</f>
        <v>02/ 05/ 2021</v>
      </c>
      <c r="G4248" s="4">
        <v>44318.419062499997</v>
      </c>
      <c r="H4248" s="4">
        <v>44318.432349537034</v>
      </c>
      <c r="I4248" s="19" t="str">
        <f t="shared" si="491"/>
        <v>10:03:27</v>
      </c>
      <c r="J4248" s="17" t="str">
        <f t="shared" si="492"/>
        <v>10:22:35</v>
      </c>
      <c r="K4248" s="17" t="str">
        <f t="shared" si="493"/>
        <v>yes</v>
      </c>
      <c r="L4248" s="17">
        <f t="shared" si="494"/>
        <v>1.3287037037037042E-2</v>
      </c>
      <c r="M4248" s="17" t="str">
        <f t="shared" si="495"/>
        <v>-</v>
      </c>
      <c r="N4248" s="13" t="str">
        <f t="shared" si="496"/>
        <v xml:space="preserve"> May</v>
      </c>
      <c r="O4248" s="4">
        <v>44318.419548611113</v>
      </c>
      <c r="P4248" s="5">
        <v>0</v>
      </c>
      <c r="Q4248" s="5">
        <v>5.7870370370370373E-5</v>
      </c>
      <c r="R4248" s="2">
        <v>1</v>
      </c>
    </row>
    <row r="4249" spans="1:18" ht="12.75">
      <c r="A4249" s="2">
        <v>8617167</v>
      </c>
      <c r="B4249" s="3" t="s">
        <v>9539</v>
      </c>
      <c r="C4249" s="3" t="str">
        <v>26941c0f-6e87-41b3-bedb-4da4297423f0</v>
      </c>
      <c r="D4249" s="2" t="s">
        <v>19</v>
      </c>
      <c r="E4249" s="2" t="s">
        <v>23</v>
      </c>
      <c r="F4249" s="13" t="str">
        <f t="shared" si="497"/>
        <v>17/ 02/ 2021</v>
      </c>
      <c r="G4249" s="2" t="s">
        <v>9540</v>
      </c>
      <c r="H4249" s="2" t="s">
        <v>9541</v>
      </c>
      <c r="I4249" s="19" t="str">
        <f t="shared" si="491"/>
        <v>01:18:35</v>
      </c>
      <c r="J4249" s="17" t="str">
        <f t="shared" si="492"/>
        <v>01:19:38</v>
      </c>
      <c r="K4249" s="17" t="str">
        <f t="shared" si="493"/>
        <v>no</v>
      </c>
      <c r="L4249" s="17">
        <f t="shared" si="494"/>
        <v>7.2916666666666963E-4</v>
      </c>
      <c r="M4249" s="17" t="str">
        <f t="shared" si="495"/>
        <v>3rd week of feb</v>
      </c>
      <c r="N4249" s="13" t="str">
        <f t="shared" si="496"/>
        <v xml:space="preserve"> Feb</v>
      </c>
      <c r="O4249" s="2" t="s">
        <v>21</v>
      </c>
      <c r="P4249" s="5">
        <v>0</v>
      </c>
      <c r="Q4249" s="2" t="s">
        <v>21</v>
      </c>
      <c r="R4249" s="2">
        <v>0</v>
      </c>
    </row>
    <row r="4250" spans="1:18" ht="12.75">
      <c r="A4250" s="2">
        <v>8536538</v>
      </c>
      <c r="B4250" s="3" t="s">
        <v>9542</v>
      </c>
      <c r="C4250" s="3" t="str">
        <v>8c8965f8-c730-48fe-aaf4-bde3b99eb722</v>
      </c>
      <c r="D4250" s="2" t="s">
        <v>19</v>
      </c>
      <c r="E4250" s="2" t="s">
        <v>23</v>
      </c>
      <c r="F4250" s="13" t="str">
        <f t="shared" si="497"/>
        <v>02/ 05/ 2021</v>
      </c>
      <c r="G4250" s="4">
        <v>44318.503981481481</v>
      </c>
      <c r="H4250" s="4">
        <v>44318.504861111112</v>
      </c>
      <c r="I4250" s="19" t="str">
        <f t="shared" si="491"/>
        <v>12:05:44</v>
      </c>
      <c r="J4250" s="17" t="str">
        <f t="shared" si="492"/>
        <v>12:07:00</v>
      </c>
      <c r="K4250" s="17" t="str">
        <f t="shared" si="493"/>
        <v>yes</v>
      </c>
      <c r="L4250" s="17">
        <f t="shared" si="494"/>
        <v>8.796296296296191E-4</v>
      </c>
      <c r="M4250" s="17" t="str">
        <f t="shared" si="495"/>
        <v>-</v>
      </c>
      <c r="N4250" s="13" t="str">
        <f t="shared" si="496"/>
        <v xml:space="preserve"> May</v>
      </c>
      <c r="O4250" s="2" t="s">
        <v>21</v>
      </c>
      <c r="P4250" s="5">
        <v>0</v>
      </c>
      <c r="Q4250" s="2" t="s">
        <v>21</v>
      </c>
      <c r="R4250" s="2">
        <v>0</v>
      </c>
    </row>
    <row r="4251" spans="1:18" ht="12.75">
      <c r="A4251" s="2">
        <v>8519980</v>
      </c>
      <c r="B4251" s="3" t="s">
        <v>9543</v>
      </c>
      <c r="C4251" s="3" t="str">
        <v>c485f5e9-c077-4ac0-ad47-5f1620b2885f</v>
      </c>
      <c r="D4251" s="2" t="s">
        <v>354</v>
      </c>
      <c r="E4251" s="2" t="s">
        <v>37</v>
      </c>
      <c r="F4251" s="13" t="str">
        <f t="shared" si="497"/>
        <v>02/ 03/ 2021</v>
      </c>
      <c r="G4251" s="4">
        <v>44257.41783564815</v>
      </c>
      <c r="H4251" s="4">
        <v>44257.427118055559</v>
      </c>
      <c r="I4251" s="19" t="str">
        <f t="shared" si="491"/>
        <v>10:01:41</v>
      </c>
      <c r="J4251" s="17" t="str">
        <f t="shared" si="492"/>
        <v>10:15:03</v>
      </c>
      <c r="K4251" s="17" t="str">
        <f t="shared" si="493"/>
        <v>yes</v>
      </c>
      <c r="L4251" s="17">
        <f t="shared" si="494"/>
        <v>9.2824074074073781E-3</v>
      </c>
      <c r="M4251" s="17" t="str">
        <f t="shared" si="495"/>
        <v>-</v>
      </c>
      <c r="N4251" s="13" t="str">
        <f t="shared" si="496"/>
        <v xml:space="preserve"> Mar</v>
      </c>
      <c r="O4251" s="4">
        <v>44257.418298611112</v>
      </c>
      <c r="P4251" s="5">
        <v>0</v>
      </c>
      <c r="Q4251" s="5">
        <v>4.1666666666666669E-4</v>
      </c>
      <c r="R4251" s="2">
        <v>0</v>
      </c>
    </row>
    <row r="4252" spans="1:18" ht="12.75">
      <c r="A4252" s="2">
        <v>8531132</v>
      </c>
      <c r="B4252" s="3" t="s">
        <v>9544</v>
      </c>
      <c r="C4252" s="3" t="str">
        <v>cc21967f-7adb-4060-9a4b-952791cf412c</v>
      </c>
      <c r="D4252" s="2" t="s">
        <v>1009</v>
      </c>
      <c r="E4252" s="2" t="s">
        <v>37</v>
      </c>
      <c r="F4252" s="13" t="str">
        <f t="shared" si="497"/>
        <v>02/ 04/ 2021</v>
      </c>
      <c r="G4252" s="4">
        <v>44288.640057870369</v>
      </c>
      <c r="H4252" s="4">
        <v>44288.643877314818</v>
      </c>
      <c r="I4252" s="19" t="str">
        <f t="shared" si="491"/>
        <v>15:21:41</v>
      </c>
      <c r="J4252" s="17" t="str">
        <f t="shared" si="492"/>
        <v>15:27:11</v>
      </c>
      <c r="K4252" s="17" t="str">
        <f t="shared" si="493"/>
        <v>yes</v>
      </c>
      <c r="L4252" s="17">
        <f t="shared" si="494"/>
        <v>3.8194444444443754E-3</v>
      </c>
      <c r="M4252" s="17" t="str">
        <f t="shared" si="495"/>
        <v>-</v>
      </c>
      <c r="N4252" s="13" t="str">
        <f t="shared" si="496"/>
        <v xml:space="preserve"> Apr</v>
      </c>
      <c r="O4252" s="4">
        <v>44288.641006944446</v>
      </c>
      <c r="P4252" s="5">
        <v>0</v>
      </c>
      <c r="Q4252" s="5">
        <v>5.7870370370370373E-5</v>
      </c>
      <c r="R4252" s="2">
        <v>5</v>
      </c>
    </row>
    <row r="4253" spans="1:18" ht="12.75">
      <c r="A4253" s="2">
        <v>8656096</v>
      </c>
      <c r="B4253" s="3" t="s">
        <v>9545</v>
      </c>
      <c r="C4253" s="3" t="str">
        <v>d14ebc71-74cb-4923-970d-9f8e5f7331a7</v>
      </c>
      <c r="D4253" s="2" t="s">
        <v>19</v>
      </c>
      <c r="E4253" s="2" t="s">
        <v>23</v>
      </c>
      <c r="F4253" s="13" t="str">
        <f t="shared" si="497"/>
        <v>23/ 02/ 2021</v>
      </c>
      <c r="G4253" s="2" t="s">
        <v>9546</v>
      </c>
      <c r="H4253" s="2" t="s">
        <v>9547</v>
      </c>
      <c r="I4253" s="19" t="str">
        <f t="shared" si="491"/>
        <v>14:40:45</v>
      </c>
      <c r="J4253" s="17" t="str">
        <f t="shared" si="492"/>
        <v>14:41:26</v>
      </c>
      <c r="K4253" s="17" t="str">
        <f t="shared" si="493"/>
        <v>yes</v>
      </c>
      <c r="L4253" s="17">
        <f t="shared" si="494"/>
        <v>4.745370370370372E-4</v>
      </c>
      <c r="M4253" s="17" t="str">
        <f t="shared" si="495"/>
        <v>4rth week of feb</v>
      </c>
      <c r="N4253" s="13" t="str">
        <f t="shared" si="496"/>
        <v xml:space="preserve"> Feb</v>
      </c>
      <c r="O4253" s="2" t="s">
        <v>21</v>
      </c>
      <c r="P4253" s="5">
        <v>0</v>
      </c>
      <c r="Q4253" s="2" t="s">
        <v>21</v>
      </c>
      <c r="R4253" s="2">
        <v>4</v>
      </c>
    </row>
    <row r="4254" spans="1:18" ht="12.75">
      <c r="A4254" s="2">
        <v>8681172</v>
      </c>
      <c r="B4254" s="3" t="s">
        <v>9548</v>
      </c>
      <c r="C4254" s="3" t="str">
        <v>8af5f5e9-afde-48cd-90e8-8f2cccd39c95</v>
      </c>
      <c r="D4254" s="2" t="s">
        <v>396</v>
      </c>
      <c r="E4254" s="2" t="s">
        <v>37</v>
      </c>
      <c r="F4254" s="13" t="str">
        <f t="shared" si="497"/>
        <v>27/ 02/ 2021</v>
      </c>
      <c r="G4254" s="2" t="s">
        <v>9549</v>
      </c>
      <c r="H4254" s="2" t="s">
        <v>9550</v>
      </c>
      <c r="I4254" s="19" t="str">
        <f t="shared" si="491"/>
        <v>13:13:31</v>
      </c>
      <c r="J4254" s="17" t="str">
        <f t="shared" si="492"/>
        <v>13:29:17</v>
      </c>
      <c r="K4254" s="17" t="str">
        <f t="shared" si="493"/>
        <v>yes</v>
      </c>
      <c r="L4254" s="17">
        <f t="shared" si="494"/>
        <v>1.0949074074074083E-2</v>
      </c>
      <c r="M4254" s="17" t="str">
        <f t="shared" si="495"/>
        <v>4rth week of feb</v>
      </c>
      <c r="N4254" s="13" t="str">
        <f t="shared" si="496"/>
        <v xml:space="preserve"> Feb</v>
      </c>
      <c r="O4254" s="2" t="s">
        <v>9551</v>
      </c>
      <c r="P4254" s="5">
        <v>0</v>
      </c>
      <c r="Q4254" s="5">
        <v>5.7870370370370373E-5</v>
      </c>
      <c r="R4254" s="2">
        <v>4</v>
      </c>
    </row>
    <row r="4255" spans="1:18" ht="12.75">
      <c r="A4255" s="2">
        <v>8535202</v>
      </c>
      <c r="B4255" s="3" t="s">
        <v>9552</v>
      </c>
      <c r="C4255" s="3" t="str">
        <v>45458518-b781-47f1-879b-1350afb75617</v>
      </c>
      <c r="D4255" s="2" t="s">
        <v>19</v>
      </c>
      <c r="E4255" s="2" t="s">
        <v>23</v>
      </c>
      <c r="F4255" s="13" t="str">
        <f t="shared" si="497"/>
        <v>02/ 05/ 2021</v>
      </c>
      <c r="G4255" s="4">
        <v>44318.351585648146</v>
      </c>
      <c r="H4255" s="4">
        <v>44318.352916666663</v>
      </c>
      <c r="I4255" s="19" t="str">
        <f t="shared" si="491"/>
        <v>08:26:17</v>
      </c>
      <c r="J4255" s="17" t="str">
        <f t="shared" si="492"/>
        <v>08:28:12</v>
      </c>
      <c r="K4255" s="17" t="str">
        <f t="shared" si="493"/>
        <v>no</v>
      </c>
      <c r="L4255" s="17">
        <f t="shared" si="494"/>
        <v>1.3310185185185786E-3</v>
      </c>
      <c r="M4255" s="17" t="str">
        <f t="shared" si="495"/>
        <v>-</v>
      </c>
      <c r="N4255" s="13" t="str">
        <f t="shared" si="496"/>
        <v xml:space="preserve"> May</v>
      </c>
      <c r="O4255" s="2" t="s">
        <v>21</v>
      </c>
      <c r="P4255" s="5">
        <v>0</v>
      </c>
      <c r="Q4255" s="2" t="s">
        <v>21</v>
      </c>
      <c r="R4255" s="2">
        <v>0</v>
      </c>
    </row>
    <row r="4256" spans="1:18" ht="12.75">
      <c r="A4256" s="2">
        <v>8665422</v>
      </c>
      <c r="B4256" s="3" t="s">
        <v>9553</v>
      </c>
      <c r="C4256" s="3" t="str">
        <v>9c6e7447-48f3-470f-b0b6-f925c14f37f0</v>
      </c>
      <c r="D4256" s="2" t="s">
        <v>19</v>
      </c>
      <c r="E4256" s="2" t="s">
        <v>23</v>
      </c>
      <c r="F4256" s="13" t="str">
        <f t="shared" si="497"/>
        <v>24/ 02/ 2021</v>
      </c>
      <c r="G4256" s="2" t="s">
        <v>9554</v>
      </c>
      <c r="H4256" s="2" t="s">
        <v>9555</v>
      </c>
      <c r="I4256" s="19" t="str">
        <f t="shared" si="491"/>
        <v>21:02:11</v>
      </c>
      <c r="J4256" s="17" t="str">
        <f t="shared" si="492"/>
        <v>21:02:46</v>
      </c>
      <c r="K4256" s="17" t="str">
        <f t="shared" si="493"/>
        <v>no</v>
      </c>
      <c r="L4256" s="17">
        <f t="shared" si="494"/>
        <v>4.0509259259247088E-4</v>
      </c>
      <c r="M4256" s="17" t="str">
        <f t="shared" si="495"/>
        <v>4rth week of feb</v>
      </c>
      <c r="N4256" s="13" t="str">
        <f t="shared" si="496"/>
        <v xml:space="preserve"> Feb</v>
      </c>
      <c r="O4256" s="2" t="s">
        <v>21</v>
      </c>
      <c r="P4256" s="5">
        <v>0</v>
      </c>
      <c r="Q4256" s="2" t="s">
        <v>21</v>
      </c>
      <c r="R4256" s="2">
        <v>0</v>
      </c>
    </row>
    <row r="4257" spans="1:18" ht="12.75">
      <c r="A4257" s="2">
        <v>8674073</v>
      </c>
      <c r="B4257" s="3" t="s">
        <v>9556</v>
      </c>
      <c r="C4257" s="3" t="str">
        <v>dfd03f6e-6ddc-427b-9b8e-842bccb58759</v>
      </c>
      <c r="D4257" s="2" t="s">
        <v>19</v>
      </c>
      <c r="E4257" s="2" t="s">
        <v>20</v>
      </c>
      <c r="F4257" s="13" t="str">
        <f>TEXT(G4257,"dd/ mm/ yyyy")</f>
        <v>26/ 02/ 2021</v>
      </c>
      <c r="G4257" s="2" t="s">
        <v>9557</v>
      </c>
      <c r="H4257" s="2" t="s">
        <v>9558</v>
      </c>
      <c r="I4257" s="19" t="str">
        <f t="shared" si="491"/>
        <v>11:13:20</v>
      </c>
      <c r="J4257" s="17" t="str">
        <f t="shared" si="492"/>
        <v>12:16:45</v>
      </c>
      <c r="K4257" s="17" t="str">
        <f t="shared" si="493"/>
        <v>yes</v>
      </c>
      <c r="L4257" s="17">
        <f t="shared" si="494"/>
        <v>4.4039351851851927E-2</v>
      </c>
      <c r="M4257" s="17" t="str">
        <f t="shared" si="495"/>
        <v>4rth week of feb</v>
      </c>
      <c r="N4257" s="13" t="str">
        <f t="shared" si="496"/>
        <v xml:space="preserve"> Feb</v>
      </c>
      <c r="O4257" s="2" t="s">
        <v>21</v>
      </c>
      <c r="P4257" s="5">
        <v>0</v>
      </c>
      <c r="Q4257" s="2" t="s">
        <v>21</v>
      </c>
      <c r="R4257" s="2">
        <v>0</v>
      </c>
    </row>
    <row r="4258" spans="1:18" ht="12.75">
      <c r="A4258" s="2">
        <v>8589913</v>
      </c>
      <c r="B4258" s="3" t="s">
        <v>9559</v>
      </c>
      <c r="C4258" s="3" t="str">
        <v>deb1b2a5-69ac-4f84-b9ea-c6263bf56f95</v>
      </c>
      <c r="D4258" s="2" t="s">
        <v>19</v>
      </c>
      <c r="E4258" s="2" t="s">
        <v>20</v>
      </c>
      <c r="F4258" s="13" t="str">
        <f t="shared" si="497"/>
        <v>02/ 12/ 2021</v>
      </c>
      <c r="G4258" s="4">
        <v>44532.9377662037</v>
      </c>
      <c r="H4258" s="4">
        <v>44532.979733796295</v>
      </c>
      <c r="I4258" s="19" t="str">
        <f t="shared" si="491"/>
        <v>22:30:23</v>
      </c>
      <c r="J4258" s="17" t="str">
        <f t="shared" si="492"/>
        <v>23:30:49</v>
      </c>
      <c r="K4258" s="17" t="str">
        <f t="shared" si="493"/>
        <v>no</v>
      </c>
      <c r="L4258" s="17">
        <f t="shared" si="494"/>
        <v>4.196759259259264E-2</v>
      </c>
      <c r="M4258" s="17" t="str">
        <f t="shared" si="495"/>
        <v>-</v>
      </c>
      <c r="N4258" s="13" t="str">
        <f t="shared" si="496"/>
        <v xml:space="preserve"> Dec</v>
      </c>
      <c r="O4258" s="2" t="s">
        <v>21</v>
      </c>
      <c r="P4258" s="5">
        <v>0</v>
      </c>
      <c r="Q4258" s="2" t="s">
        <v>21</v>
      </c>
      <c r="R4258" s="2">
        <v>0</v>
      </c>
    </row>
    <row r="4259" spans="1:18" ht="12.75">
      <c r="A4259" s="2">
        <v>8633822</v>
      </c>
      <c r="B4259" s="3" t="s">
        <v>9560</v>
      </c>
      <c r="C4259" s="3" t="str">
        <v>f0d3d75f-cfe0-4e10-8f3b-dbb2b4e3e77b</v>
      </c>
      <c r="D4259" s="2" t="s">
        <v>1455</v>
      </c>
      <c r="E4259" s="2" t="s">
        <v>37</v>
      </c>
      <c r="F4259" s="13" t="str">
        <f>TEXT(G4259,"dd/ mm/ yyyy")</f>
        <v>19/ 02/ 2021</v>
      </c>
      <c r="G4259" s="2" t="s">
        <v>9561</v>
      </c>
      <c r="H4259" s="2" t="s">
        <v>9562</v>
      </c>
      <c r="I4259" s="19" t="str">
        <f t="shared" si="491"/>
        <v>16:30:28</v>
      </c>
      <c r="J4259" s="17" t="str">
        <f t="shared" si="492"/>
        <v>16:33:23</v>
      </c>
      <c r="K4259" s="17" t="str">
        <f t="shared" si="493"/>
        <v>yes</v>
      </c>
      <c r="L4259" s="17">
        <f t="shared" si="494"/>
        <v>2.0254629629630205E-3</v>
      </c>
      <c r="M4259" s="17" t="str">
        <f t="shared" si="495"/>
        <v>3rd week of feb</v>
      </c>
      <c r="N4259" s="13" t="str">
        <f t="shared" si="496"/>
        <v xml:space="preserve"> Feb</v>
      </c>
      <c r="O4259" s="2" t="s">
        <v>9563</v>
      </c>
      <c r="P4259" s="5">
        <v>0</v>
      </c>
      <c r="Q4259" s="5">
        <v>1.5046296296296297E-4</v>
      </c>
      <c r="R4259" s="2">
        <v>5</v>
      </c>
    </row>
    <row r="4260" spans="1:18" ht="12.75">
      <c r="A4260" s="2">
        <v>8552367</v>
      </c>
      <c r="B4260" s="3" t="s">
        <v>9564</v>
      </c>
      <c r="C4260" s="3" t="str">
        <v>d700053d-174d-4a37-a98c-e4f7acc334dc</v>
      </c>
      <c r="D4260" s="2" t="s">
        <v>19</v>
      </c>
      <c r="E4260" s="2" t="s">
        <v>20</v>
      </c>
      <c r="F4260" s="13" t="str">
        <f t="shared" si="497"/>
        <v>02/ 07/ 2021</v>
      </c>
      <c r="G4260" s="4">
        <v>44379.738275462965</v>
      </c>
      <c r="H4260" s="4">
        <v>44379.780416666668</v>
      </c>
      <c r="I4260" s="19" t="str">
        <f t="shared" si="491"/>
        <v>17:43:07</v>
      </c>
      <c r="J4260" s="17" t="str">
        <f t="shared" si="492"/>
        <v>18:43:48</v>
      </c>
      <c r="K4260" s="17" t="str">
        <f t="shared" si="493"/>
        <v>no</v>
      </c>
      <c r="L4260" s="17">
        <f t="shared" si="494"/>
        <v>4.2141203703703667E-2</v>
      </c>
      <c r="M4260" s="17" t="str">
        <f t="shared" si="495"/>
        <v>-</v>
      </c>
      <c r="N4260" s="13" t="str">
        <f t="shared" si="496"/>
        <v xml:space="preserve"> Jul</v>
      </c>
      <c r="O4260" s="2" t="s">
        <v>21</v>
      </c>
      <c r="P4260" s="5">
        <v>0</v>
      </c>
      <c r="Q4260" s="2" t="s">
        <v>21</v>
      </c>
      <c r="R4260" s="2">
        <v>0</v>
      </c>
    </row>
    <row r="4261" spans="1:18" ht="12.75">
      <c r="A4261" s="2">
        <v>8674043</v>
      </c>
      <c r="B4261" s="3" t="s">
        <v>9565</v>
      </c>
      <c r="C4261" s="3" t="str">
        <v>882ac4a6-bcec-46be-aeb4-0bc8f20c045d</v>
      </c>
      <c r="D4261" s="2" t="s">
        <v>610</v>
      </c>
      <c r="E4261" s="2" t="s">
        <v>37</v>
      </c>
      <c r="F4261" s="13" t="str">
        <f>TEXT(G4261,"dd/ mm/ yyyy")</f>
        <v>26/ 02/ 2021</v>
      </c>
      <c r="G4261" s="2" t="s">
        <v>9566</v>
      </c>
      <c r="H4261" s="2" t="s">
        <v>9567</v>
      </c>
      <c r="I4261" s="19" t="str">
        <f t="shared" si="491"/>
        <v>11:09:40</v>
      </c>
      <c r="J4261" s="17" t="str">
        <f t="shared" si="492"/>
        <v>11:14:01</v>
      </c>
      <c r="K4261" s="17" t="str">
        <f t="shared" si="493"/>
        <v>yes</v>
      </c>
      <c r="L4261" s="17">
        <f t="shared" si="494"/>
        <v>3.0208333333333615E-3</v>
      </c>
      <c r="M4261" s="17" t="str">
        <f t="shared" si="495"/>
        <v>4rth week of feb</v>
      </c>
      <c r="N4261" s="13" t="str">
        <f t="shared" si="496"/>
        <v xml:space="preserve"> Feb</v>
      </c>
      <c r="O4261" s="2" t="s">
        <v>9568</v>
      </c>
      <c r="P4261" s="5">
        <v>5.7870370370370373E-5</v>
      </c>
      <c r="Q4261" s="5">
        <v>6.9444444444444444E-5</v>
      </c>
      <c r="R4261" s="2">
        <v>5</v>
      </c>
    </row>
    <row r="4262" spans="1:18" ht="12.75">
      <c r="A4262" s="2">
        <v>8547889</v>
      </c>
      <c r="B4262" s="3" t="s">
        <v>9569</v>
      </c>
      <c r="C4262" s="3" t="str">
        <v>5e020af9-41a4-4ceb-8e1e-50e8849d0742</v>
      </c>
      <c r="D4262" s="2" t="s">
        <v>19</v>
      </c>
      <c r="E4262" s="2" t="s">
        <v>20</v>
      </c>
      <c r="F4262" s="13" t="str">
        <f t="shared" si="497"/>
        <v>02/ 06/ 2021</v>
      </c>
      <c r="G4262" s="4">
        <v>44349.937754629631</v>
      </c>
      <c r="H4262" s="4">
        <v>44349.980231481481</v>
      </c>
      <c r="I4262" s="19" t="str">
        <f t="shared" si="491"/>
        <v>22:30:22</v>
      </c>
      <c r="J4262" s="17" t="str">
        <f t="shared" si="492"/>
        <v>23:31:32</v>
      </c>
      <c r="K4262" s="17" t="str">
        <f t="shared" si="493"/>
        <v>no</v>
      </c>
      <c r="L4262" s="17">
        <f t="shared" si="494"/>
        <v>4.2476851851851904E-2</v>
      </c>
      <c r="M4262" s="17" t="str">
        <f t="shared" si="495"/>
        <v>-</v>
      </c>
      <c r="N4262" s="13" t="str">
        <f t="shared" si="496"/>
        <v xml:space="preserve"> Jun</v>
      </c>
      <c r="O4262" s="2" t="s">
        <v>21</v>
      </c>
      <c r="P4262" s="5">
        <v>0</v>
      </c>
      <c r="Q4262" s="2" t="s">
        <v>21</v>
      </c>
      <c r="R4262" s="2">
        <v>0</v>
      </c>
    </row>
    <row r="4263" spans="1:18" ht="12.75">
      <c r="A4263" s="2">
        <v>8547463</v>
      </c>
      <c r="B4263" s="3" t="s">
        <v>9570</v>
      </c>
      <c r="C4263" s="3" t="str">
        <v>4661306b-39fe-4dd8-b576-6aaf84a5ef57</v>
      </c>
      <c r="D4263" s="2" t="s">
        <v>19</v>
      </c>
      <c r="E4263" s="2" t="s">
        <v>20</v>
      </c>
      <c r="F4263" s="13" t="str">
        <f t="shared" si="497"/>
        <v>02/ 06/ 2021</v>
      </c>
      <c r="G4263" s="4">
        <v>44349.877002314817</v>
      </c>
      <c r="H4263" s="4">
        <v>44349.919236111113</v>
      </c>
      <c r="I4263" s="19" t="str">
        <f t="shared" si="491"/>
        <v>21:02:53</v>
      </c>
      <c r="J4263" s="17" t="str">
        <f t="shared" si="492"/>
        <v>22:03:42</v>
      </c>
      <c r="K4263" s="17" t="str">
        <f t="shared" si="493"/>
        <v>no</v>
      </c>
      <c r="L4263" s="17">
        <f t="shared" si="494"/>
        <v>4.2233796296296311E-2</v>
      </c>
      <c r="M4263" s="17" t="str">
        <f t="shared" si="495"/>
        <v>-</v>
      </c>
      <c r="N4263" s="13" t="str">
        <f t="shared" si="496"/>
        <v xml:space="preserve"> Jun</v>
      </c>
      <c r="O4263" s="2" t="s">
        <v>21</v>
      </c>
      <c r="P4263" s="5">
        <v>0</v>
      </c>
      <c r="Q4263" s="2" t="s">
        <v>21</v>
      </c>
      <c r="R4263" s="2">
        <v>0</v>
      </c>
    </row>
    <row r="4264" spans="1:18" ht="12.75">
      <c r="A4264" s="2">
        <v>8596640</v>
      </c>
      <c r="B4264" s="3" t="s">
        <v>9571</v>
      </c>
      <c r="C4264" s="3" t="str">
        <v>2b6ccb1a-25dc-4aef-ac70-0f1768a77aa4</v>
      </c>
      <c r="D4264" s="2" t="s">
        <v>19</v>
      </c>
      <c r="E4264" s="2" t="s">
        <v>23</v>
      </c>
      <c r="F4264" s="13" t="str">
        <f t="shared" si="497"/>
        <v>13/ 02/ 2021</v>
      </c>
      <c r="G4264" s="2" t="s">
        <v>9572</v>
      </c>
      <c r="H4264" s="2" t="s">
        <v>9573</v>
      </c>
      <c r="I4264" s="19" t="str">
        <f t="shared" si="491"/>
        <v>22:27:38</v>
      </c>
      <c r="J4264" s="17" t="str">
        <f t="shared" si="492"/>
        <v>22:28:11</v>
      </c>
      <c r="K4264" s="17" t="str">
        <f t="shared" si="493"/>
        <v>no</v>
      </c>
      <c r="L4264" s="17">
        <f t="shared" si="494"/>
        <v>3.8194444444450415E-4</v>
      </c>
      <c r="M4264" s="17" t="str">
        <f t="shared" si="495"/>
        <v>2nd week of feb</v>
      </c>
      <c r="N4264" s="13" t="str">
        <f t="shared" si="496"/>
        <v xml:space="preserve"> Feb</v>
      </c>
      <c r="O4264" s="2" t="s">
        <v>21</v>
      </c>
      <c r="P4264" s="5">
        <v>0</v>
      </c>
      <c r="Q4264" s="2" t="s">
        <v>21</v>
      </c>
      <c r="R4264" s="2">
        <v>5</v>
      </c>
    </row>
    <row r="4265" spans="1:18" ht="12.75">
      <c r="A4265" s="2">
        <v>8673126</v>
      </c>
      <c r="B4265" s="3" t="s">
        <v>9574</v>
      </c>
      <c r="C4265" s="3" t="str">
        <v>36efc808-1c2b-47f1-8f9b-aff058d312a7</v>
      </c>
      <c r="D4265" s="2" t="s">
        <v>19</v>
      </c>
      <c r="E4265" s="2" t="s">
        <v>20</v>
      </c>
      <c r="F4265" s="13" t="str">
        <f t="shared" si="497"/>
        <v>26/ 02/ 2021</v>
      </c>
      <c r="G4265" s="2" t="s">
        <v>9575</v>
      </c>
      <c r="H4265" s="2" t="s">
        <v>9576</v>
      </c>
      <c r="I4265" s="19" t="str">
        <f t="shared" si="491"/>
        <v>07:50:09</v>
      </c>
      <c r="J4265" s="17" t="str">
        <f t="shared" si="492"/>
        <v>08:53:32</v>
      </c>
      <c r="K4265" s="17" t="str">
        <f t="shared" si="493"/>
        <v>no</v>
      </c>
      <c r="L4265" s="17">
        <f t="shared" si="494"/>
        <v>4.4016203703703627E-2</v>
      </c>
      <c r="M4265" s="17" t="str">
        <f t="shared" si="495"/>
        <v>4rth week of feb</v>
      </c>
      <c r="N4265" s="13" t="str">
        <f t="shared" si="496"/>
        <v xml:space="preserve"> Feb</v>
      </c>
      <c r="O4265" s="2" t="s">
        <v>21</v>
      </c>
      <c r="P4265" s="5">
        <v>0</v>
      </c>
      <c r="Q4265" s="2" t="s">
        <v>21</v>
      </c>
      <c r="R4265" s="2">
        <v>0</v>
      </c>
    </row>
    <row r="4266" spans="1:18" ht="12.75">
      <c r="A4266" s="2">
        <v>8603896</v>
      </c>
      <c r="B4266" s="3" t="s">
        <v>9577</v>
      </c>
      <c r="C4266" s="3" t="str">
        <v>09635ccd-0450-4672-8743-dc93091e1063</v>
      </c>
      <c r="D4266" s="2" t="s">
        <v>713</v>
      </c>
      <c r="E4266" s="2" t="s">
        <v>37</v>
      </c>
      <c r="F4266" s="13" t="str">
        <f t="shared" si="497"/>
        <v>15/ 02/ 2021</v>
      </c>
      <c r="G4266" s="2" t="s">
        <v>9578</v>
      </c>
      <c r="H4266" s="2" t="s">
        <v>9579</v>
      </c>
      <c r="I4266" s="19" t="str">
        <f t="shared" si="491"/>
        <v>09:36:05</v>
      </c>
      <c r="J4266" s="17" t="str">
        <f t="shared" si="492"/>
        <v>09:58:31</v>
      </c>
      <c r="K4266" s="17" t="str">
        <f t="shared" si="493"/>
        <v>no</v>
      </c>
      <c r="L4266" s="17">
        <f t="shared" si="494"/>
        <v>1.5578703703703733E-2</v>
      </c>
      <c r="M4266" s="17" t="str">
        <f t="shared" si="495"/>
        <v>3rd week of feb</v>
      </c>
      <c r="N4266" s="13" t="str">
        <f t="shared" si="496"/>
        <v xml:space="preserve"> Feb</v>
      </c>
      <c r="O4266" s="2" t="s">
        <v>9580</v>
      </c>
      <c r="P4266" s="5">
        <v>0</v>
      </c>
      <c r="Q4266" s="5">
        <v>1.273148148148148E-4</v>
      </c>
      <c r="R4266" s="2">
        <v>0</v>
      </c>
    </row>
    <row r="4267" spans="1:18" ht="12.75">
      <c r="A4267" s="2">
        <v>8631688</v>
      </c>
      <c r="B4267" s="3" t="s">
        <v>9581</v>
      </c>
      <c r="C4267" s="3" t="str">
        <v>9af3c4c8-c250-4bb7-ba36-7d11d3cdd656</v>
      </c>
      <c r="D4267" s="2" t="s">
        <v>36</v>
      </c>
      <c r="E4267" s="2" t="s">
        <v>37</v>
      </c>
      <c r="F4267" s="13" t="str">
        <f>TEXT(G4267,"dd/ mm/ yyyy")</f>
        <v>19/ 02/ 2021</v>
      </c>
      <c r="G4267" s="2" t="s">
        <v>9582</v>
      </c>
      <c r="H4267" s="2" t="s">
        <v>9583</v>
      </c>
      <c r="I4267" s="19" t="str">
        <f t="shared" si="491"/>
        <v>10:29:13</v>
      </c>
      <c r="J4267" s="17" t="str">
        <f t="shared" si="492"/>
        <v>10:42:06</v>
      </c>
      <c r="K4267" s="17" t="str">
        <f t="shared" si="493"/>
        <v>yes</v>
      </c>
      <c r="L4267" s="17">
        <f t="shared" si="494"/>
        <v>8.946759259259196E-3</v>
      </c>
      <c r="M4267" s="17" t="str">
        <f t="shared" si="495"/>
        <v>3rd week of feb</v>
      </c>
      <c r="N4267" s="13" t="str">
        <f t="shared" si="496"/>
        <v xml:space="preserve"> Feb</v>
      </c>
      <c r="O4267" s="2" t="s">
        <v>9584</v>
      </c>
      <c r="P4267" s="5">
        <v>1.1574074074074073E-5</v>
      </c>
      <c r="Q4267" s="5">
        <v>1.9675925925925926E-4</v>
      </c>
      <c r="R4267" s="2">
        <v>1</v>
      </c>
    </row>
    <row r="4268" spans="1:18" ht="12.75">
      <c r="A4268" s="2">
        <v>8546579</v>
      </c>
      <c r="B4268" s="3" t="s">
        <v>9585</v>
      </c>
      <c r="C4268" s="3" t="str">
        <v>4c441848-0b96-4a94-bb5e-63c3f429974c</v>
      </c>
      <c r="D4268" s="2" t="s">
        <v>19</v>
      </c>
      <c r="E4268" s="2" t="s">
        <v>20</v>
      </c>
      <c r="F4268" s="13" t="str">
        <f t="shared" si="497"/>
        <v>02/ 06/ 2021</v>
      </c>
      <c r="G4268" s="4">
        <v>44349.779097222221</v>
      </c>
      <c r="H4268" s="4">
        <v>44349.822268518517</v>
      </c>
      <c r="I4268" s="19" t="str">
        <f t="shared" si="491"/>
        <v>18:41:54</v>
      </c>
      <c r="J4268" s="17" t="str">
        <f t="shared" si="492"/>
        <v>19:44:04</v>
      </c>
      <c r="K4268" s="17" t="str">
        <f t="shared" si="493"/>
        <v>no</v>
      </c>
      <c r="L4268" s="17">
        <f t="shared" si="494"/>
        <v>4.3171296296296346E-2</v>
      </c>
      <c r="M4268" s="17" t="str">
        <f t="shared" si="495"/>
        <v>-</v>
      </c>
      <c r="N4268" s="13" t="str">
        <f t="shared" si="496"/>
        <v xml:space="preserve"> Jun</v>
      </c>
      <c r="O4268" s="2" t="s">
        <v>21</v>
      </c>
      <c r="P4268" s="5">
        <v>0</v>
      </c>
      <c r="Q4268" s="2" t="s">
        <v>21</v>
      </c>
      <c r="R4268" s="2">
        <v>0</v>
      </c>
    </row>
    <row r="4269" spans="1:18" ht="12.75">
      <c r="A4269" s="2">
        <v>8676850</v>
      </c>
      <c r="B4269" s="3" t="s">
        <v>9586</v>
      </c>
      <c r="C4269" s="3" t="str">
        <v>727ed8e0-f89a-492c-ac29-c528270b59cd</v>
      </c>
      <c r="D4269" s="2" t="s">
        <v>352</v>
      </c>
      <c r="E4269" s="2" t="s">
        <v>31</v>
      </c>
      <c r="F4269" s="13" t="str">
        <f>TEXT(G4269,"dd/ mm/ yyyy")</f>
        <v>26/ 02/ 2021</v>
      </c>
      <c r="G4269" s="2" t="s">
        <v>9587</v>
      </c>
      <c r="H4269" s="2" t="s">
        <v>9588</v>
      </c>
      <c r="I4269" s="19" t="str">
        <f t="shared" si="491"/>
        <v>17:10:17</v>
      </c>
      <c r="J4269" s="17" t="str">
        <f t="shared" si="492"/>
        <v>17:34:04</v>
      </c>
      <c r="K4269" s="17" t="str">
        <f t="shared" si="493"/>
        <v>no</v>
      </c>
      <c r="L4269" s="17">
        <f t="shared" si="494"/>
        <v>1.6516203703703769E-2</v>
      </c>
      <c r="M4269" s="17" t="str">
        <f t="shared" si="495"/>
        <v>4rth week of feb</v>
      </c>
      <c r="N4269" s="13" t="str">
        <f t="shared" si="496"/>
        <v xml:space="preserve"> Feb</v>
      </c>
      <c r="O4269" s="2" t="s">
        <v>9589</v>
      </c>
      <c r="P4269" s="5">
        <v>0</v>
      </c>
      <c r="Q4269" s="5">
        <v>7.407407407407407E-4</v>
      </c>
      <c r="R4269" s="2">
        <v>0</v>
      </c>
    </row>
    <row r="4270" spans="1:18" ht="12.75">
      <c r="A4270" s="2">
        <v>8590948</v>
      </c>
      <c r="B4270" s="3" t="s">
        <v>9590</v>
      </c>
      <c r="C4270" s="3" t="str">
        <v>a7f7cdd4-c335-4f92-81cc-6c0b95ec4835</v>
      </c>
      <c r="D4270" s="2" t="s">
        <v>630</v>
      </c>
      <c r="E4270" s="2" t="s">
        <v>37</v>
      </c>
      <c r="F4270" s="13" t="str">
        <f t="shared" si="497"/>
        <v>13/ 02/ 2021</v>
      </c>
      <c r="G4270" s="2" t="s">
        <v>9591</v>
      </c>
      <c r="H4270" s="2" t="s">
        <v>9592</v>
      </c>
      <c r="I4270" s="19" t="str">
        <f t="shared" si="491"/>
        <v>08:06:44</v>
      </c>
      <c r="J4270" s="17" t="str">
        <f t="shared" si="492"/>
        <v>08:20:32</v>
      </c>
      <c r="K4270" s="17" t="str">
        <f t="shared" si="493"/>
        <v>no</v>
      </c>
      <c r="L4270" s="17">
        <f t="shared" si="494"/>
        <v>9.5833333333333881E-3</v>
      </c>
      <c r="M4270" s="17" t="str">
        <f t="shared" si="495"/>
        <v>2nd week of feb</v>
      </c>
      <c r="N4270" s="13" t="str">
        <f t="shared" si="496"/>
        <v xml:space="preserve"> Feb</v>
      </c>
      <c r="O4270" s="2" t="s">
        <v>9593</v>
      </c>
      <c r="P4270" s="5">
        <v>0</v>
      </c>
      <c r="Q4270" s="5">
        <v>9.2592592592592588E-5</v>
      </c>
      <c r="R4270" s="2">
        <v>0</v>
      </c>
    </row>
    <row r="4271" spans="1:18" ht="12.75">
      <c r="A4271" s="2">
        <v>8675784</v>
      </c>
      <c r="B4271" s="3" t="s">
        <v>9594</v>
      </c>
      <c r="C4271" s="3" t="str">
        <v>98fe3575-af1f-4d15-948d-3b02ac2e904b</v>
      </c>
      <c r="D4271" s="2" t="s">
        <v>257</v>
      </c>
      <c r="E4271" s="2" t="s">
        <v>31</v>
      </c>
      <c r="F4271" s="13" t="str">
        <f>TEXT(G4271,"dd/ mm/ yyyy")</f>
        <v>26/ 02/ 2021</v>
      </c>
      <c r="G4271" s="2" t="s">
        <v>9595</v>
      </c>
      <c r="H4271" s="2" t="s">
        <v>9596</v>
      </c>
      <c r="I4271" s="19" t="str">
        <f t="shared" si="491"/>
        <v>14:49:52</v>
      </c>
      <c r="J4271" s="17" t="str">
        <f t="shared" si="492"/>
        <v>15:08:49</v>
      </c>
      <c r="K4271" s="17" t="str">
        <f t="shared" si="493"/>
        <v>yes</v>
      </c>
      <c r="L4271" s="17">
        <f t="shared" si="494"/>
        <v>1.3159722222222281E-2</v>
      </c>
      <c r="M4271" s="17" t="str">
        <f t="shared" si="495"/>
        <v>4rth week of feb</v>
      </c>
      <c r="N4271" s="13" t="str">
        <f t="shared" si="496"/>
        <v xml:space="preserve"> Feb</v>
      </c>
      <c r="O4271" s="2" t="s">
        <v>9597</v>
      </c>
      <c r="P4271" s="5">
        <v>0</v>
      </c>
      <c r="Q4271" s="5">
        <v>1.0416666666666667E-4</v>
      </c>
      <c r="R4271" s="2">
        <v>0</v>
      </c>
    </row>
    <row r="4272" spans="1:18" ht="12.75">
      <c r="A4272" s="2">
        <v>8679308</v>
      </c>
      <c r="B4272" s="3" t="s">
        <v>9598</v>
      </c>
      <c r="C4272" s="3" t="str">
        <v>f9ba5011-d326-429b-989b-23bc5e2cc735</v>
      </c>
      <c r="D4272" s="2" t="s">
        <v>19</v>
      </c>
      <c r="E4272" s="2" t="s">
        <v>23</v>
      </c>
      <c r="F4272" s="13" t="str">
        <f t="shared" si="497"/>
        <v>27/ 02/ 2021</v>
      </c>
      <c r="G4272" s="2" t="s">
        <v>9599</v>
      </c>
      <c r="H4272" s="2" t="s">
        <v>9600</v>
      </c>
      <c r="I4272" s="19" t="str">
        <f t="shared" si="491"/>
        <v>03:32:16</v>
      </c>
      <c r="J4272" s="17" t="str">
        <f t="shared" si="492"/>
        <v>03:32:40</v>
      </c>
      <c r="K4272" s="17" t="str">
        <f t="shared" si="493"/>
        <v>no</v>
      </c>
      <c r="L4272" s="17">
        <f t="shared" si="494"/>
        <v>2.7777777777776569E-4</v>
      </c>
      <c r="M4272" s="17" t="str">
        <f t="shared" si="495"/>
        <v>4rth week of feb</v>
      </c>
      <c r="N4272" s="13" t="str">
        <f t="shared" si="496"/>
        <v xml:space="preserve"> Feb</v>
      </c>
      <c r="O4272" s="2" t="s">
        <v>21</v>
      </c>
      <c r="P4272" s="5">
        <v>0</v>
      </c>
      <c r="Q4272" s="2" t="s">
        <v>21</v>
      </c>
      <c r="R4272" s="2">
        <v>4</v>
      </c>
    </row>
    <row r="4273" spans="1:18" ht="12.75">
      <c r="A4273" s="2">
        <v>8529506</v>
      </c>
      <c r="B4273" s="3" t="s">
        <v>9601</v>
      </c>
      <c r="C4273" s="3" t="str">
        <v>38b86786-75de-4f10-88ae-75ef1e68ba36</v>
      </c>
      <c r="D4273" s="2" t="s">
        <v>19</v>
      </c>
      <c r="E4273" s="2" t="s">
        <v>420</v>
      </c>
      <c r="F4273" s="13" t="str">
        <f>TEXT(G4273,"dd/ mm/ yyyy")</f>
        <v>02/ 04/ 2021</v>
      </c>
      <c r="G4273" s="4">
        <v>44288.542025462964</v>
      </c>
      <c r="H4273" s="4">
        <v>44288.542210648149</v>
      </c>
      <c r="I4273" s="19" t="str">
        <f t="shared" si="491"/>
        <v>13:00:31</v>
      </c>
      <c r="J4273" s="17" t="str">
        <f t="shared" si="492"/>
        <v>13:00:47</v>
      </c>
      <c r="K4273" s="17" t="str">
        <f t="shared" si="493"/>
        <v>yes</v>
      </c>
      <c r="L4273" s="17">
        <f t="shared" si="494"/>
        <v>1.8518518518517713E-4</v>
      </c>
      <c r="M4273" s="17" t="str">
        <f t="shared" si="495"/>
        <v>-</v>
      </c>
      <c r="N4273" s="13" t="str">
        <f t="shared" si="496"/>
        <v xml:space="preserve"> Apr</v>
      </c>
      <c r="O4273" s="2" t="s">
        <v>21</v>
      </c>
      <c r="P4273" s="5">
        <v>0</v>
      </c>
      <c r="Q4273" s="2" t="s">
        <v>21</v>
      </c>
      <c r="R4273" s="2">
        <v>3</v>
      </c>
    </row>
    <row r="4274" spans="1:18" ht="12.75">
      <c r="A4274" s="2">
        <v>8610935</v>
      </c>
      <c r="B4274" s="3" t="s">
        <v>9602</v>
      </c>
      <c r="C4274" s="3" t="str">
        <v>15e81ecc-000e-44b0-a802-55987ddf4e0c</v>
      </c>
      <c r="D4274" s="2" t="s">
        <v>450</v>
      </c>
      <c r="E4274" s="2" t="s">
        <v>37</v>
      </c>
      <c r="F4274" s="13" t="str">
        <f t="shared" si="497"/>
        <v>16/ 02/ 2021</v>
      </c>
      <c r="G4274" s="2" t="s">
        <v>9603</v>
      </c>
      <c r="H4274" s="2" t="s">
        <v>9604</v>
      </c>
      <c r="I4274" s="19" t="str">
        <f t="shared" si="491"/>
        <v>09:06:43</v>
      </c>
      <c r="J4274" s="17" t="str">
        <f t="shared" si="492"/>
        <v>09:11:51</v>
      </c>
      <c r="K4274" s="17" t="str">
        <f t="shared" si="493"/>
        <v>no</v>
      </c>
      <c r="L4274" s="17">
        <f t="shared" si="494"/>
        <v>3.5648148148147984E-3</v>
      </c>
      <c r="M4274" s="17" t="str">
        <f t="shared" si="495"/>
        <v>3rd week of feb</v>
      </c>
      <c r="N4274" s="13" t="str">
        <f t="shared" si="496"/>
        <v xml:space="preserve"> Feb</v>
      </c>
      <c r="O4274" s="2" t="s">
        <v>9605</v>
      </c>
      <c r="P4274" s="5">
        <v>0</v>
      </c>
      <c r="Q4274" s="5">
        <v>1.0416666666666667E-4</v>
      </c>
      <c r="R4274" s="2">
        <v>0</v>
      </c>
    </row>
    <row r="4275" spans="1:18" ht="12.75">
      <c r="A4275" s="2">
        <v>8626702</v>
      </c>
      <c r="B4275" s="3" t="s">
        <v>9606</v>
      </c>
      <c r="C4275" s="3" t="str">
        <v>fcb02063-506f-4ec5-a966-8458f3647681</v>
      </c>
      <c r="D4275" s="2" t="s">
        <v>63</v>
      </c>
      <c r="E4275" s="2" t="s">
        <v>37</v>
      </c>
      <c r="F4275" s="13" t="str">
        <f t="shared" si="497"/>
        <v>18/ 02/ 2021</v>
      </c>
      <c r="G4275" s="2" t="s">
        <v>9607</v>
      </c>
      <c r="H4275" s="2" t="s">
        <v>9608</v>
      </c>
      <c r="I4275" s="19" t="str">
        <f t="shared" si="491"/>
        <v>14:06:51</v>
      </c>
      <c r="J4275" s="17" t="str">
        <f t="shared" si="492"/>
        <v>14:13:13</v>
      </c>
      <c r="K4275" s="17" t="str">
        <f t="shared" si="493"/>
        <v>yes</v>
      </c>
      <c r="L4275" s="17">
        <f t="shared" si="494"/>
        <v>4.4212962962962843E-3</v>
      </c>
      <c r="M4275" s="17" t="str">
        <f t="shared" si="495"/>
        <v>3rd week of feb</v>
      </c>
      <c r="N4275" s="13" t="str">
        <f t="shared" si="496"/>
        <v xml:space="preserve"> Feb</v>
      </c>
      <c r="O4275" s="2" t="s">
        <v>9609</v>
      </c>
      <c r="P4275" s="5">
        <v>0</v>
      </c>
      <c r="Q4275" s="5">
        <v>5.7870370370370373E-5</v>
      </c>
      <c r="R4275" s="2">
        <v>5</v>
      </c>
    </row>
    <row r="4276" spans="1:18" ht="12.75">
      <c r="A4276" s="2">
        <v>8578043</v>
      </c>
      <c r="B4276" s="3" t="s">
        <v>9610</v>
      </c>
      <c r="C4276" s="3" t="str">
        <v>ea932af3-5866-4998-97e3-4a4f2d07519f</v>
      </c>
      <c r="D4276" s="2" t="s">
        <v>19</v>
      </c>
      <c r="E4276" s="2" t="s">
        <v>23</v>
      </c>
      <c r="F4276" s="13" t="str">
        <f t="shared" si="497"/>
        <v>02/ 11/ 2021</v>
      </c>
      <c r="G4276" s="4">
        <v>44502.532604166663</v>
      </c>
      <c r="H4276" s="4">
        <v>44502.535081018519</v>
      </c>
      <c r="I4276" s="19" t="str">
        <f t="shared" si="491"/>
        <v>12:46:57</v>
      </c>
      <c r="J4276" s="17" t="str">
        <f t="shared" si="492"/>
        <v>12:50:31</v>
      </c>
      <c r="K4276" s="17" t="str">
        <f t="shared" si="493"/>
        <v>yes</v>
      </c>
      <c r="L4276" s="17">
        <f t="shared" si="494"/>
        <v>2.476851851851869E-3</v>
      </c>
      <c r="M4276" s="17" t="str">
        <f t="shared" si="495"/>
        <v>-</v>
      </c>
      <c r="N4276" s="13" t="str">
        <f t="shared" si="496"/>
        <v xml:space="preserve"> Nov</v>
      </c>
      <c r="O4276" s="2" t="s">
        <v>21</v>
      </c>
      <c r="P4276" s="5">
        <v>0</v>
      </c>
      <c r="Q4276" s="2" t="s">
        <v>21</v>
      </c>
      <c r="R4276" s="2">
        <v>0</v>
      </c>
    </row>
    <row r="4277" spans="1:18" ht="12.75">
      <c r="A4277" s="2">
        <v>8630563</v>
      </c>
      <c r="B4277" s="3" t="s">
        <v>9611</v>
      </c>
      <c r="C4277" s="3" t="str">
        <v>5f5ffac5-5ba2-4aee-8394-5e06e6b4c288</v>
      </c>
      <c r="D4277" s="2" t="s">
        <v>19</v>
      </c>
      <c r="E4277" s="2" t="s">
        <v>23</v>
      </c>
      <c r="F4277" s="13" t="str">
        <f t="shared" si="497"/>
        <v>19/ 02/ 2021</v>
      </c>
      <c r="G4277" s="2" t="s">
        <v>9612</v>
      </c>
      <c r="H4277" s="2" t="s">
        <v>9613</v>
      </c>
      <c r="I4277" s="19" t="str">
        <f t="shared" si="491"/>
        <v>00:00:43</v>
      </c>
      <c r="J4277" s="17" t="str">
        <f t="shared" si="492"/>
        <v>00:01:08</v>
      </c>
      <c r="K4277" s="17" t="str">
        <f t="shared" si="493"/>
        <v>no</v>
      </c>
      <c r="L4277" s="17">
        <f t="shared" si="494"/>
        <v>2.8935185185185184E-4</v>
      </c>
      <c r="M4277" s="17" t="str">
        <f t="shared" si="495"/>
        <v>3rd week of feb</v>
      </c>
      <c r="N4277" s="13" t="str">
        <f t="shared" si="496"/>
        <v xml:space="preserve"> Feb</v>
      </c>
      <c r="O4277" s="2" t="s">
        <v>21</v>
      </c>
      <c r="P4277" s="5">
        <v>0</v>
      </c>
      <c r="Q4277" s="2" t="s">
        <v>21</v>
      </c>
      <c r="R4277" s="2">
        <v>2</v>
      </c>
    </row>
    <row r="4278" spans="1:18" ht="12.75">
      <c r="A4278" s="2">
        <v>8558263</v>
      </c>
      <c r="B4278" s="3" t="s">
        <v>9614</v>
      </c>
      <c r="C4278" s="3" t="str">
        <v>4ce9fd10-7daa-46fe-8f46-77a493b8a66d</v>
      </c>
      <c r="D4278" s="2" t="s">
        <v>19</v>
      </c>
      <c r="E4278" s="2" t="s">
        <v>20</v>
      </c>
      <c r="F4278" s="13" t="str">
        <f>TEXT(G4278,"dd/ mm/ yyyy")</f>
        <v>02/ 08/ 2021</v>
      </c>
      <c r="G4278" s="4">
        <v>44410.674085648148</v>
      </c>
      <c r="H4278" s="4">
        <v>44410.716296296298</v>
      </c>
      <c r="I4278" s="19" t="str">
        <f t="shared" si="491"/>
        <v>16:10:41</v>
      </c>
      <c r="J4278" s="17" t="str">
        <f t="shared" si="492"/>
        <v>17:11:28</v>
      </c>
      <c r="K4278" s="17" t="str">
        <f t="shared" si="493"/>
        <v>no</v>
      </c>
      <c r="L4278" s="17">
        <f t="shared" si="494"/>
        <v>4.2210648148148122E-2</v>
      </c>
      <c r="M4278" s="17" t="str">
        <f t="shared" si="495"/>
        <v>-</v>
      </c>
      <c r="N4278" s="13" t="str">
        <f t="shared" si="496"/>
        <v xml:space="preserve"> Aug</v>
      </c>
      <c r="O4278" s="2" t="s">
        <v>21</v>
      </c>
      <c r="P4278" s="5">
        <v>0</v>
      </c>
      <c r="Q4278" s="2" t="s">
        <v>21</v>
      </c>
      <c r="R4278" s="2">
        <v>0</v>
      </c>
    </row>
    <row r="4279" spans="1:18" ht="12.75">
      <c r="A4279" s="2">
        <v>8576579</v>
      </c>
      <c r="B4279" s="3" t="s">
        <v>9615</v>
      </c>
      <c r="C4279" s="3" t="str">
        <v>0e1dbdd8-0e94-4fda-b9e5-f9e8fe812ff3</v>
      </c>
      <c r="D4279" s="2" t="s">
        <v>19</v>
      </c>
      <c r="E4279" s="2" t="s">
        <v>23</v>
      </c>
      <c r="F4279" s="13" t="str">
        <f t="shared" si="497"/>
        <v>02/ 11/ 2021</v>
      </c>
      <c r="G4279" s="4">
        <v>44502.4140625</v>
      </c>
      <c r="H4279" s="4">
        <v>44502.415439814817</v>
      </c>
      <c r="I4279" s="19" t="str">
        <f t="shared" si="491"/>
        <v>09:56:15</v>
      </c>
      <c r="J4279" s="17" t="str">
        <f t="shared" si="492"/>
        <v>09:58:14</v>
      </c>
      <c r="K4279" s="17" t="str">
        <f t="shared" si="493"/>
        <v>no</v>
      </c>
      <c r="L4279" s="17">
        <f t="shared" si="494"/>
        <v>1.3773148148148451E-3</v>
      </c>
      <c r="M4279" s="17" t="str">
        <f t="shared" si="495"/>
        <v>-</v>
      </c>
      <c r="N4279" s="13" t="str">
        <f t="shared" si="496"/>
        <v xml:space="preserve"> Nov</v>
      </c>
      <c r="O4279" s="2" t="s">
        <v>21</v>
      </c>
      <c r="P4279" s="5">
        <v>0</v>
      </c>
      <c r="Q4279" s="2" t="s">
        <v>21</v>
      </c>
      <c r="R4279" s="2">
        <v>0</v>
      </c>
    </row>
    <row r="4280" spans="1:18" ht="12.75">
      <c r="A4280" s="2">
        <v>8506663</v>
      </c>
      <c r="B4280" s="3" t="s">
        <v>9616</v>
      </c>
      <c r="C4280" s="3" t="str">
        <v>0153b076-b707-4c4d-af04-144c0313136c</v>
      </c>
      <c r="D4280" s="2" t="s">
        <v>19</v>
      </c>
      <c r="E4280" s="2" t="s">
        <v>23</v>
      </c>
      <c r="F4280" s="13" t="str">
        <f>TEXT(G4280,"dd/ mm/ yyyy")</f>
        <v>02/ 01/ 2021</v>
      </c>
      <c r="G4280" s="4">
        <v>44198.529131944444</v>
      </c>
      <c r="H4280" s="4">
        <v>44198.52983796296</v>
      </c>
      <c r="I4280" s="19" t="str">
        <f t="shared" si="491"/>
        <v>12:41:57</v>
      </c>
      <c r="J4280" s="17" t="str">
        <f t="shared" si="492"/>
        <v>12:42:58</v>
      </c>
      <c r="K4280" s="17" t="str">
        <f t="shared" si="493"/>
        <v>yes</v>
      </c>
      <c r="L4280" s="17">
        <f t="shared" si="494"/>
        <v>7.0601851851848085E-4</v>
      </c>
      <c r="M4280" s="17" t="str">
        <f t="shared" si="495"/>
        <v>-</v>
      </c>
      <c r="N4280" s="13" t="str">
        <f t="shared" si="496"/>
        <v xml:space="preserve"> Jan</v>
      </c>
      <c r="O4280" s="2" t="s">
        <v>21</v>
      </c>
      <c r="P4280" s="5">
        <v>0</v>
      </c>
      <c r="Q4280" s="2" t="s">
        <v>21</v>
      </c>
      <c r="R4280" s="2">
        <v>0</v>
      </c>
    </row>
    <row r="4281" spans="1:18" ht="12.75">
      <c r="A4281" s="2">
        <v>8581988</v>
      </c>
      <c r="B4281" s="3" t="s">
        <v>9617</v>
      </c>
      <c r="C4281" s="3" t="str">
        <v>7b869136-498c-4d12-8831-2c6c2bfe4379</v>
      </c>
      <c r="D4281" s="2" t="s">
        <v>19</v>
      </c>
      <c r="E4281" s="2" t="s">
        <v>23</v>
      </c>
      <c r="F4281" s="13" t="str">
        <f t="shared" si="497"/>
        <v>02/ 11/ 2021</v>
      </c>
      <c r="G4281" s="4">
        <v>44502.874189814815</v>
      </c>
      <c r="H4281" s="4">
        <v>44502.874456018515</v>
      </c>
      <c r="I4281" s="19" t="str">
        <f t="shared" si="491"/>
        <v>20:58:50</v>
      </c>
      <c r="J4281" s="17" t="str">
        <f t="shared" si="492"/>
        <v>20:59:13</v>
      </c>
      <c r="K4281" s="17" t="str">
        <f t="shared" si="493"/>
        <v>no</v>
      </c>
      <c r="L4281" s="17">
        <f t="shared" si="494"/>
        <v>2.6620370370378232E-4</v>
      </c>
      <c r="M4281" s="17" t="str">
        <f t="shared" si="495"/>
        <v>-</v>
      </c>
      <c r="N4281" s="13" t="str">
        <f t="shared" si="496"/>
        <v xml:space="preserve"> Nov</v>
      </c>
      <c r="O4281" s="2" t="s">
        <v>21</v>
      </c>
      <c r="P4281" s="5">
        <v>0</v>
      </c>
      <c r="Q4281" s="2" t="s">
        <v>21</v>
      </c>
      <c r="R4281" s="2">
        <v>0</v>
      </c>
    </row>
    <row r="4282" spans="1:18" ht="12.75">
      <c r="A4282" s="2">
        <v>8602981</v>
      </c>
      <c r="B4282" s="3" t="s">
        <v>9618</v>
      </c>
      <c r="C4282" s="3" t="str">
        <v>d9d66aeb-fd16-451b-a290-269af4046245</v>
      </c>
      <c r="D4282" s="2" t="s">
        <v>19</v>
      </c>
      <c r="E4282" s="2" t="s">
        <v>20</v>
      </c>
      <c r="F4282" s="13" t="str">
        <f t="shared" si="497"/>
        <v>14/ 02/ 2021</v>
      </c>
      <c r="G4282" s="2" t="s">
        <v>9619</v>
      </c>
      <c r="H4282" s="2" t="s">
        <v>9620</v>
      </c>
      <c r="I4282" s="19" t="str">
        <f t="shared" si="491"/>
        <v>23:30:16</v>
      </c>
      <c r="J4282" s="17" t="str">
        <f t="shared" si="492"/>
        <v>00:30:26</v>
      </c>
      <c r="K4282" s="17" t="str">
        <f t="shared" si="493"/>
        <v>no</v>
      </c>
      <c r="L4282" s="17">
        <f t="shared" si="494"/>
        <v>-0.95821759259259265</v>
      </c>
      <c r="M4282" s="17" t="str">
        <f t="shared" si="495"/>
        <v>2nd week of feb</v>
      </c>
      <c r="N4282" s="13" t="str">
        <f t="shared" si="496"/>
        <v xml:space="preserve"> Feb</v>
      </c>
      <c r="O4282" s="2" t="s">
        <v>21</v>
      </c>
      <c r="P4282" s="5">
        <v>0</v>
      </c>
      <c r="Q4282" s="2" t="s">
        <v>21</v>
      </c>
      <c r="R4282" s="2">
        <v>0</v>
      </c>
    </row>
    <row r="4283" spans="1:18" ht="12.75">
      <c r="A4283" s="2">
        <v>8626580</v>
      </c>
      <c r="B4283" s="3" t="s">
        <v>9621</v>
      </c>
      <c r="C4283" s="3" t="str">
        <v>97a7478c-af11-45d1-9f29-2fe33b06e616</v>
      </c>
      <c r="D4283" s="2" t="s">
        <v>19</v>
      </c>
      <c r="E4283" s="2" t="s">
        <v>23</v>
      </c>
      <c r="F4283" s="13" t="str">
        <f t="shared" si="497"/>
        <v>18/ 02/ 2021</v>
      </c>
      <c r="G4283" s="2" t="s">
        <v>9622</v>
      </c>
      <c r="H4283" s="2" t="s">
        <v>9623</v>
      </c>
      <c r="I4283" s="19" t="str">
        <f t="shared" si="491"/>
        <v>13:50:45</v>
      </c>
      <c r="J4283" s="17" t="str">
        <f t="shared" si="492"/>
        <v>13:51:18</v>
      </c>
      <c r="K4283" s="17" t="str">
        <f t="shared" si="493"/>
        <v>yes</v>
      </c>
      <c r="L4283" s="17">
        <f t="shared" si="494"/>
        <v>3.8194444444439313E-4</v>
      </c>
      <c r="M4283" s="17" t="str">
        <f t="shared" si="495"/>
        <v>3rd week of feb</v>
      </c>
      <c r="N4283" s="13" t="str">
        <f t="shared" si="496"/>
        <v xml:space="preserve"> Feb</v>
      </c>
      <c r="O4283" s="2" t="s">
        <v>21</v>
      </c>
      <c r="P4283" s="5">
        <v>0</v>
      </c>
      <c r="Q4283" s="2" t="s">
        <v>21</v>
      </c>
      <c r="R4283" s="2">
        <v>0</v>
      </c>
    </row>
    <row r="4284" spans="1:18" ht="12.75">
      <c r="A4284" s="2">
        <v>8561500</v>
      </c>
      <c r="B4284" s="3" t="s">
        <v>543</v>
      </c>
      <c r="C4284" s="3" t="str">
        <v>1a5700f1-3c99-4e58-8cdf-5de3dd1c2425</v>
      </c>
      <c r="D4284" s="2" t="s">
        <v>19</v>
      </c>
      <c r="E4284" s="2" t="s">
        <v>23</v>
      </c>
      <c r="F4284" s="13" t="str">
        <f t="shared" si="497"/>
        <v>02/ 09/ 2021</v>
      </c>
      <c r="G4284" s="4">
        <v>44441.06486111111</v>
      </c>
      <c r="H4284" s="4">
        <v>44441.065729166665</v>
      </c>
      <c r="I4284" s="19" t="str">
        <f t="shared" si="491"/>
        <v>01:33:24</v>
      </c>
      <c r="J4284" s="17" t="str">
        <f t="shared" si="492"/>
        <v>01:34:39</v>
      </c>
      <c r="K4284" s="17" t="str">
        <f t="shared" si="493"/>
        <v>no</v>
      </c>
      <c r="L4284" s="17">
        <f t="shared" si="494"/>
        <v>8.6805555555556635E-4</v>
      </c>
      <c r="M4284" s="17" t="str">
        <f t="shared" si="495"/>
        <v>-</v>
      </c>
      <c r="N4284" s="13" t="str">
        <f t="shared" si="496"/>
        <v xml:space="preserve"> Sep</v>
      </c>
      <c r="O4284" s="2" t="s">
        <v>21</v>
      </c>
      <c r="P4284" s="5">
        <v>0</v>
      </c>
      <c r="Q4284" s="2" t="s">
        <v>21</v>
      </c>
      <c r="R4284" s="2">
        <v>0</v>
      </c>
    </row>
    <row r="4285" spans="1:18" ht="12.75">
      <c r="A4285" s="2">
        <v>8672324</v>
      </c>
      <c r="B4285" s="3" t="s">
        <v>9624</v>
      </c>
      <c r="C4285" s="3" t="str">
        <v>ec72249a-8c77-450d-bfab-fe131fc50ccc</v>
      </c>
      <c r="D4285" s="2" t="s">
        <v>19</v>
      </c>
      <c r="E4285" s="2" t="s">
        <v>23</v>
      </c>
      <c r="F4285" s="13" t="str">
        <f t="shared" si="497"/>
        <v>25/ 02/ 2021</v>
      </c>
      <c r="G4285" s="2" t="s">
        <v>9625</v>
      </c>
      <c r="H4285" s="2" t="s">
        <v>9626</v>
      </c>
      <c r="I4285" s="19" t="str">
        <f t="shared" si="491"/>
        <v>22:54:53</v>
      </c>
      <c r="J4285" s="17" t="str">
        <f t="shared" si="492"/>
        <v>22:55:13</v>
      </c>
      <c r="K4285" s="17" t="str">
        <f t="shared" si="493"/>
        <v>no</v>
      </c>
      <c r="L4285" s="17">
        <f t="shared" si="494"/>
        <v>2.3148148148133263E-4</v>
      </c>
      <c r="M4285" s="17" t="str">
        <f t="shared" si="495"/>
        <v>4rth week of feb</v>
      </c>
      <c r="N4285" s="13" t="str">
        <f t="shared" si="496"/>
        <v xml:space="preserve"> Feb</v>
      </c>
      <c r="O4285" s="2" t="s">
        <v>21</v>
      </c>
      <c r="P4285" s="5">
        <v>0</v>
      </c>
      <c r="Q4285" s="2" t="s">
        <v>21</v>
      </c>
      <c r="R4285" s="2">
        <v>0</v>
      </c>
    </row>
    <row r="4286" spans="1:18" ht="12.75">
      <c r="A4286" s="2">
        <v>8671640</v>
      </c>
      <c r="B4286" s="3" t="s">
        <v>9627</v>
      </c>
      <c r="C4286" s="3" t="str">
        <v>634d8f53-81f6-4a55-b6d3-6b9d223b8a73</v>
      </c>
      <c r="D4286" s="2" t="s">
        <v>19</v>
      </c>
      <c r="E4286" s="2" t="s">
        <v>20</v>
      </c>
      <c r="F4286" s="13" t="str">
        <f t="shared" si="497"/>
        <v>25/ 02/ 2021</v>
      </c>
      <c r="G4286" s="2" t="s">
        <v>9628</v>
      </c>
      <c r="H4286" s="2" t="s">
        <v>9629</v>
      </c>
      <c r="I4286" s="19" t="str">
        <f t="shared" si="491"/>
        <v>20:28:07</v>
      </c>
      <c r="J4286" s="17" t="str">
        <f t="shared" si="492"/>
        <v>21:28:55</v>
      </c>
      <c r="K4286" s="17" t="str">
        <f t="shared" si="493"/>
        <v>no</v>
      </c>
      <c r="L4286" s="17">
        <f t="shared" si="494"/>
        <v>4.2222222222222161E-2</v>
      </c>
      <c r="M4286" s="17" t="str">
        <f t="shared" si="495"/>
        <v>4rth week of feb</v>
      </c>
      <c r="N4286" s="13" t="str">
        <f t="shared" si="496"/>
        <v xml:space="preserve"> Feb</v>
      </c>
      <c r="O4286" s="2" t="s">
        <v>21</v>
      </c>
      <c r="P4286" s="5">
        <v>0</v>
      </c>
      <c r="Q4286" s="2" t="s">
        <v>21</v>
      </c>
      <c r="R4286" s="2">
        <v>0</v>
      </c>
    </row>
    <row r="4287" spans="1:18" ht="12.75">
      <c r="A4287" s="2">
        <v>8686101</v>
      </c>
      <c r="B4287" s="3" t="s">
        <v>9630</v>
      </c>
      <c r="C4287" s="3" t="str">
        <v>991df2bc-833e-4b23-b255-663e76a821c0</v>
      </c>
      <c r="D4287" s="2" t="s">
        <v>19</v>
      </c>
      <c r="E4287" s="2" t="s">
        <v>23</v>
      </c>
      <c r="F4287" s="13" t="str">
        <f>TEXT(G4287,"dd/ mm/ yyyy")</f>
        <v>28/ 02/ 2021</v>
      </c>
      <c r="G4287" s="2" t="s">
        <v>9631</v>
      </c>
      <c r="H4287" s="2" t="s">
        <v>9632</v>
      </c>
      <c r="I4287" s="19" t="str">
        <f t="shared" si="491"/>
        <v>10:47:05</v>
      </c>
      <c r="J4287" s="17" t="str">
        <f t="shared" si="492"/>
        <v>10:47:26</v>
      </c>
      <c r="K4287" s="17" t="str">
        <f t="shared" si="493"/>
        <v>yes</v>
      </c>
      <c r="L4287" s="17">
        <f t="shared" si="494"/>
        <v>2.4305555555559355E-4</v>
      </c>
      <c r="M4287" s="17" t="str">
        <f t="shared" si="495"/>
        <v>4rth week of feb</v>
      </c>
      <c r="N4287" s="13" t="str">
        <f t="shared" si="496"/>
        <v xml:space="preserve"> Feb</v>
      </c>
      <c r="O4287" s="2" t="s">
        <v>21</v>
      </c>
      <c r="P4287" s="5">
        <v>0</v>
      </c>
      <c r="Q4287" s="2" t="s">
        <v>21</v>
      </c>
      <c r="R4287" s="2">
        <v>0</v>
      </c>
    </row>
    <row r="4288" spans="1:18" ht="12.75">
      <c r="A4288" s="2">
        <v>8689294</v>
      </c>
      <c r="B4288" s="3" t="s">
        <v>9633</v>
      </c>
      <c r="C4288" s="3" t="str">
        <v>ac508085-72c2-45b0-b230-e1d29fa1a1ba</v>
      </c>
      <c r="D4288" s="2" t="s">
        <v>19</v>
      </c>
      <c r="E4288" s="2" t="s">
        <v>23</v>
      </c>
      <c r="F4288" s="13" t="str">
        <f t="shared" si="497"/>
        <v>28/ 02/ 2021</v>
      </c>
      <c r="G4288" s="2" t="s">
        <v>9634</v>
      </c>
      <c r="H4288" s="2" t="s">
        <v>9635</v>
      </c>
      <c r="I4288" s="19" t="str">
        <f t="shared" si="491"/>
        <v>18:26:08</v>
      </c>
      <c r="J4288" s="17" t="str">
        <f t="shared" si="492"/>
        <v>18:26:42</v>
      </c>
      <c r="K4288" s="17" t="str">
        <f t="shared" si="493"/>
        <v>no</v>
      </c>
      <c r="L4288" s="17">
        <f t="shared" si="494"/>
        <v>3.9351851851854303E-4</v>
      </c>
      <c r="M4288" s="17" t="str">
        <f t="shared" si="495"/>
        <v>4rth week of feb</v>
      </c>
      <c r="N4288" s="13" t="str">
        <f t="shared" si="496"/>
        <v xml:space="preserve"> Feb</v>
      </c>
      <c r="O4288" s="2" t="s">
        <v>21</v>
      </c>
      <c r="P4288" s="5">
        <v>0</v>
      </c>
      <c r="Q4288" s="2" t="s">
        <v>21</v>
      </c>
      <c r="R4288" s="2">
        <v>0</v>
      </c>
    </row>
    <row r="4289" spans="1:18" ht="12.75">
      <c r="A4289" s="2">
        <v>8639494</v>
      </c>
      <c r="B4289" s="3" t="s">
        <v>9636</v>
      </c>
      <c r="C4289" s="3" t="str">
        <v>ec3d7747-c55b-4aca-87e8-af73487ca074</v>
      </c>
      <c r="D4289" s="2" t="s">
        <v>677</v>
      </c>
      <c r="E4289" s="2" t="s">
        <v>37</v>
      </c>
      <c r="F4289" s="13" t="str">
        <f t="shared" si="497"/>
        <v>20/ 02/ 2021</v>
      </c>
      <c r="G4289" s="2" t="s">
        <v>9637</v>
      </c>
      <c r="H4289" s="2" t="s">
        <v>9638</v>
      </c>
      <c r="I4289" s="19" t="str">
        <f t="shared" si="491"/>
        <v>15:12:38</v>
      </c>
      <c r="J4289" s="17" t="str">
        <f t="shared" si="492"/>
        <v>15:26:48</v>
      </c>
      <c r="K4289" s="17" t="str">
        <f t="shared" si="493"/>
        <v>yes</v>
      </c>
      <c r="L4289" s="17">
        <f t="shared" si="494"/>
        <v>9.8379629629630205E-3</v>
      </c>
      <c r="M4289" s="17" t="str">
        <f t="shared" si="495"/>
        <v>3rd week of feb</v>
      </c>
      <c r="N4289" s="13" t="str">
        <f t="shared" si="496"/>
        <v xml:space="preserve"> Feb</v>
      </c>
      <c r="O4289" s="2" t="s">
        <v>9639</v>
      </c>
      <c r="P4289" s="5">
        <v>0</v>
      </c>
      <c r="Q4289" s="5">
        <v>5.7870370370370373E-5</v>
      </c>
      <c r="R4289" s="2">
        <v>0</v>
      </c>
    </row>
    <row r="4290" spans="1:18" ht="12.75">
      <c r="A4290" s="2">
        <v>8639862</v>
      </c>
      <c r="B4290" s="3" t="s">
        <v>9640</v>
      </c>
      <c r="C4290" s="3" t="str">
        <v>1bda5518-71a5-45fe-861a-7457d4437366</v>
      </c>
      <c r="D4290" s="2" t="s">
        <v>367</v>
      </c>
      <c r="E4290" s="2" t="s">
        <v>37</v>
      </c>
      <c r="F4290" s="13" t="str">
        <f t="shared" si="497"/>
        <v>20/ 02/ 2021</v>
      </c>
      <c r="G4290" s="2" t="s">
        <v>9641</v>
      </c>
      <c r="H4290" s="2" t="s">
        <v>9642</v>
      </c>
      <c r="I4290" s="19" t="str">
        <f t="shared" si="491"/>
        <v>16:08:57</v>
      </c>
      <c r="J4290" s="17" t="str">
        <f t="shared" si="492"/>
        <v>16:33:05</v>
      </c>
      <c r="K4290" s="17" t="str">
        <f t="shared" si="493"/>
        <v>yes</v>
      </c>
      <c r="L4290" s="17">
        <f t="shared" si="494"/>
        <v>1.6759259259259252E-2</v>
      </c>
      <c r="M4290" s="17" t="str">
        <f t="shared" si="495"/>
        <v>3rd week of feb</v>
      </c>
      <c r="N4290" s="13" t="str">
        <f t="shared" si="496"/>
        <v xml:space="preserve"> Feb</v>
      </c>
      <c r="O4290" s="2" t="s">
        <v>9643</v>
      </c>
      <c r="P4290" s="5">
        <v>0</v>
      </c>
      <c r="Q4290" s="5">
        <v>2.3148148148148149E-4</v>
      </c>
      <c r="R4290" s="2">
        <v>0</v>
      </c>
    </row>
    <row r="4291" spans="1:18" ht="12.75">
      <c r="A4291" s="2">
        <v>8535366</v>
      </c>
      <c r="B4291" s="3" t="s">
        <v>9644</v>
      </c>
      <c r="C4291" s="3" t="str">
        <v>00787100-d00a-4556-a132-66bc68e91b01</v>
      </c>
      <c r="D4291" s="2" t="s">
        <v>19</v>
      </c>
      <c r="E4291" s="2" t="s">
        <v>20</v>
      </c>
      <c r="F4291" s="13" t="str">
        <f t="shared" ref="F4291:F4354" si="498">TEXT(G4291,"dd/ mm/ yyyy")</f>
        <v>02/ 05/ 2021</v>
      </c>
      <c r="G4291" s="4">
        <v>44318.394467592596</v>
      </c>
      <c r="H4291" s="4">
        <v>44318.436400462961</v>
      </c>
      <c r="I4291" s="19" t="str">
        <f t="shared" ref="I4291:I4354" si="499">TEXT(G4291,"hh:mm:ss")</f>
        <v>09:28:02</v>
      </c>
      <c r="J4291" s="17" t="str">
        <f t="shared" ref="J4291:J4354" si="500">TEXT(H4291,"hh:mm:ss")</f>
        <v>10:28:25</v>
      </c>
      <c r="K4291" s="17" t="str">
        <f t="shared" ref="K4291:K4354" si="501">IF(AND(HOUR(I4291)&gt;=10,HOUR(J4291)&gt;=10,HOUR(J4291)&lt;=16,MINUTE(J4291)&lt;=60,SECOND(J4291)&lt;=60),"yes","no")</f>
        <v>no</v>
      </c>
      <c r="L4291" s="17">
        <f t="shared" ref="L4291:L4354" si="502">J4291-I4291</f>
        <v>4.1932870370370356E-2</v>
      </c>
      <c r="M4291" s="17" t="str">
        <f t="shared" ref="M4291:M4354" si="503">IF(AND(DAY(F4291)&gt;=1,DAY(F4291)&lt;=7,MONTH(F4291)=2),"1st week of feb",IF(AND(DAY(F4291)&gt;=8,DAY(F4291)&lt;=14,MONTH(F4291)=2),"2nd week of feb",IF(AND(DAY(F4291)&gt;=15,DAY(F4291)&lt;=21,MONTH(F4291)=2),"3rd week of feb",IF(AND(DAY(F4291)&gt;=22,DAY(F4291)&lt;=28,MONTH(F4291)=2),"4rth week of feb","-"))))</f>
        <v>-</v>
      </c>
      <c r="N4291" s="13" t="str">
        <f t="shared" ref="N4291:N4354" si="504">TEXT(G4291," Mmm")</f>
        <v xml:space="preserve"> May</v>
      </c>
      <c r="O4291" s="2" t="s">
        <v>21</v>
      </c>
      <c r="P4291" s="5">
        <v>0</v>
      </c>
      <c r="Q4291" s="2" t="s">
        <v>21</v>
      </c>
      <c r="R4291" s="2">
        <v>0</v>
      </c>
    </row>
    <row r="4292" spans="1:18" ht="12.75">
      <c r="A4292" s="2">
        <v>8615868</v>
      </c>
      <c r="B4292" s="3" t="s">
        <v>9645</v>
      </c>
      <c r="C4292" s="3" t="str">
        <v>29e56630-79c9-4a70-8844-ca1e7edb0a1c</v>
      </c>
      <c r="D4292" s="2" t="s">
        <v>19</v>
      </c>
      <c r="E4292" s="2" t="s">
        <v>23</v>
      </c>
      <c r="F4292" s="13" t="str">
        <f t="shared" si="498"/>
        <v>16/ 02/ 2021</v>
      </c>
      <c r="G4292" s="2" t="s">
        <v>9646</v>
      </c>
      <c r="H4292" s="2" t="s">
        <v>9647</v>
      </c>
      <c r="I4292" s="19" t="str">
        <f t="shared" si="499"/>
        <v>20:16:06</v>
      </c>
      <c r="J4292" s="17" t="str">
        <f t="shared" si="500"/>
        <v>20:18:00</v>
      </c>
      <c r="K4292" s="17" t="str">
        <f t="shared" si="501"/>
        <v>no</v>
      </c>
      <c r="L4292" s="17">
        <f t="shared" si="502"/>
        <v>1.3194444444444287E-3</v>
      </c>
      <c r="M4292" s="17" t="str">
        <f t="shared" si="503"/>
        <v>3rd week of feb</v>
      </c>
      <c r="N4292" s="13" t="str">
        <f t="shared" si="504"/>
        <v xml:space="preserve"> Feb</v>
      </c>
      <c r="O4292" s="2" t="s">
        <v>21</v>
      </c>
      <c r="P4292" s="5">
        <v>0</v>
      </c>
      <c r="Q4292" s="2" t="s">
        <v>21</v>
      </c>
      <c r="R4292" s="2">
        <v>0</v>
      </c>
    </row>
    <row r="4293" spans="1:18" ht="12.75">
      <c r="A4293" s="2">
        <v>8587333</v>
      </c>
      <c r="B4293" s="3" t="s">
        <v>9648</v>
      </c>
      <c r="C4293" s="3" t="str">
        <v>6f425834-83e6-4cd1-bd78-402cc64c5332</v>
      </c>
      <c r="D4293" s="2" t="s">
        <v>1193</v>
      </c>
      <c r="E4293" s="2" t="s">
        <v>37</v>
      </c>
      <c r="F4293" s="13" t="str">
        <f t="shared" si="498"/>
        <v>02/ 12/ 2021</v>
      </c>
      <c r="G4293" s="4">
        <v>44532.67423611111</v>
      </c>
      <c r="H4293" s="4">
        <v>44532.688356481478</v>
      </c>
      <c r="I4293" s="19" t="str">
        <f t="shared" si="499"/>
        <v>16:10:54</v>
      </c>
      <c r="J4293" s="17" t="str">
        <f t="shared" si="500"/>
        <v>16:31:14</v>
      </c>
      <c r="K4293" s="17" t="str">
        <f t="shared" si="501"/>
        <v>yes</v>
      </c>
      <c r="L4293" s="17">
        <f t="shared" si="502"/>
        <v>1.4120370370370394E-2</v>
      </c>
      <c r="M4293" s="17" t="str">
        <f t="shared" si="503"/>
        <v>-</v>
      </c>
      <c r="N4293" s="13" t="str">
        <f t="shared" si="504"/>
        <v xml:space="preserve"> Dec</v>
      </c>
      <c r="O4293" s="4">
        <v>44532.676504629628</v>
      </c>
      <c r="P4293" s="5">
        <v>0</v>
      </c>
      <c r="Q4293" s="5">
        <v>8.1018518518518516E-5</v>
      </c>
      <c r="R4293" s="2">
        <v>0</v>
      </c>
    </row>
    <row r="4294" spans="1:18" ht="12.75">
      <c r="A4294" s="2">
        <v>8674339</v>
      </c>
      <c r="B4294" s="3" t="s">
        <v>9649</v>
      </c>
      <c r="C4294" s="3" t="str">
        <v>873c2708-0690-454f-9a7c-df0bde82c985</v>
      </c>
      <c r="D4294" s="2" t="s">
        <v>713</v>
      </c>
      <c r="E4294" s="2" t="s">
        <v>37</v>
      </c>
      <c r="F4294" s="13" t="str">
        <f t="shared" si="498"/>
        <v>26/ 02/ 2021</v>
      </c>
      <c r="G4294" s="2" t="s">
        <v>9650</v>
      </c>
      <c r="H4294" s="2" t="s">
        <v>9651</v>
      </c>
      <c r="I4294" s="19" t="str">
        <f t="shared" si="499"/>
        <v>11:45:39</v>
      </c>
      <c r="J4294" s="17" t="str">
        <f t="shared" si="500"/>
        <v>11:57:43</v>
      </c>
      <c r="K4294" s="17" t="str">
        <f t="shared" si="501"/>
        <v>yes</v>
      </c>
      <c r="L4294" s="17">
        <f t="shared" si="502"/>
        <v>8.3796296296295703E-3</v>
      </c>
      <c r="M4294" s="17" t="str">
        <f t="shared" si="503"/>
        <v>4rth week of feb</v>
      </c>
      <c r="N4294" s="13" t="str">
        <f t="shared" si="504"/>
        <v xml:space="preserve"> Feb</v>
      </c>
      <c r="O4294" s="2" t="s">
        <v>9652</v>
      </c>
      <c r="P4294" s="5">
        <v>0</v>
      </c>
      <c r="Q4294" s="5">
        <v>5.7870370370370373E-5</v>
      </c>
      <c r="R4294" s="2">
        <v>5</v>
      </c>
    </row>
    <row r="4295" spans="1:18" ht="12.75">
      <c r="A4295" s="2">
        <v>8637872</v>
      </c>
      <c r="B4295" s="3" t="s">
        <v>9653</v>
      </c>
      <c r="C4295" s="3" t="str">
        <v>78a7a159-ca51-42a0-a267-d2f123e463b3</v>
      </c>
      <c r="D4295" s="2" t="s">
        <v>63</v>
      </c>
      <c r="E4295" s="2" t="s">
        <v>37</v>
      </c>
      <c r="F4295" s="13" t="str">
        <f t="shared" si="498"/>
        <v>20/ 02/ 2021</v>
      </c>
      <c r="G4295" s="2" t="s">
        <v>3400</v>
      </c>
      <c r="H4295" s="2" t="s">
        <v>9654</v>
      </c>
      <c r="I4295" s="19" t="str">
        <f t="shared" si="499"/>
        <v>11:19:25</v>
      </c>
      <c r="J4295" s="17" t="str">
        <f t="shared" si="500"/>
        <v>11:26:15</v>
      </c>
      <c r="K4295" s="17" t="str">
        <f t="shared" si="501"/>
        <v>yes</v>
      </c>
      <c r="L4295" s="17">
        <f t="shared" si="502"/>
        <v>4.745370370370372E-3</v>
      </c>
      <c r="M4295" s="17" t="str">
        <f t="shared" si="503"/>
        <v>3rd week of feb</v>
      </c>
      <c r="N4295" s="13" t="str">
        <f t="shared" si="504"/>
        <v xml:space="preserve"> Feb</v>
      </c>
      <c r="O4295" s="2" t="s">
        <v>9655</v>
      </c>
      <c r="P4295" s="5">
        <v>0</v>
      </c>
      <c r="Q4295" s="5">
        <v>6.9444444444444444E-5</v>
      </c>
      <c r="R4295" s="2">
        <v>0</v>
      </c>
    </row>
    <row r="4296" spans="1:18" ht="12.75">
      <c r="A4296" s="2">
        <v>8543125</v>
      </c>
      <c r="B4296" s="3" t="s">
        <v>9656</v>
      </c>
      <c r="C4296" s="3" t="str">
        <v>be62cd82-392f-486c-ac85-79c3e5c9ce12</v>
      </c>
      <c r="D4296" s="2" t="s">
        <v>483</v>
      </c>
      <c r="E4296" s="2" t="s">
        <v>37</v>
      </c>
      <c r="F4296" s="13" t="str">
        <f t="shared" si="498"/>
        <v>02/ 06/ 2021</v>
      </c>
      <c r="G4296" s="4">
        <v>44349.478541666664</v>
      </c>
      <c r="H4296" s="4">
        <v>44349.489201388889</v>
      </c>
      <c r="I4296" s="19" t="str">
        <f t="shared" si="499"/>
        <v>11:29:06</v>
      </c>
      <c r="J4296" s="17" t="str">
        <f t="shared" si="500"/>
        <v>11:44:27</v>
      </c>
      <c r="K4296" s="17" t="str">
        <f t="shared" si="501"/>
        <v>yes</v>
      </c>
      <c r="L4296" s="17">
        <f t="shared" si="502"/>
        <v>1.0659722222222223E-2</v>
      </c>
      <c r="M4296" s="17" t="str">
        <f t="shared" si="503"/>
        <v>-</v>
      </c>
      <c r="N4296" s="13" t="str">
        <f t="shared" si="504"/>
        <v xml:space="preserve"> Jun</v>
      </c>
      <c r="O4296" s="4">
        <v>44349.478877314818</v>
      </c>
      <c r="P4296" s="5">
        <v>0</v>
      </c>
      <c r="Q4296" s="5">
        <v>2.0833333333333335E-4</v>
      </c>
      <c r="R4296" s="2">
        <v>0</v>
      </c>
    </row>
    <row r="4297" spans="1:18" ht="12.75">
      <c r="A4297" s="2">
        <v>8542653</v>
      </c>
      <c r="B4297" s="3" t="s">
        <v>9657</v>
      </c>
      <c r="C4297" s="3" t="str">
        <v>0f1a7696-c3b2-46e3-a91e-fac06cde3b48</v>
      </c>
      <c r="D4297" s="2" t="s">
        <v>254</v>
      </c>
      <c r="E4297" s="2" t="s">
        <v>37</v>
      </c>
      <c r="F4297" s="13" t="str">
        <f t="shared" si="498"/>
        <v>02/ 06/ 2021</v>
      </c>
      <c r="G4297" s="4">
        <v>44349.433125000003</v>
      </c>
      <c r="H4297" s="4">
        <v>44349.443842592591</v>
      </c>
      <c r="I4297" s="19" t="str">
        <f t="shared" si="499"/>
        <v>10:23:42</v>
      </c>
      <c r="J4297" s="17" t="str">
        <f t="shared" si="500"/>
        <v>10:39:08</v>
      </c>
      <c r="K4297" s="17" t="str">
        <f t="shared" si="501"/>
        <v>yes</v>
      </c>
      <c r="L4297" s="17">
        <f t="shared" si="502"/>
        <v>1.071759259259264E-2</v>
      </c>
      <c r="M4297" s="17" t="str">
        <f t="shared" si="503"/>
        <v>-</v>
      </c>
      <c r="N4297" s="13" t="str">
        <f t="shared" si="504"/>
        <v xml:space="preserve"> Jun</v>
      </c>
      <c r="O4297" s="4">
        <v>44349.434479166666</v>
      </c>
      <c r="P4297" s="5">
        <v>0</v>
      </c>
      <c r="Q4297" s="5">
        <v>8.1018518518518516E-5</v>
      </c>
      <c r="R4297" s="2">
        <v>0</v>
      </c>
    </row>
    <row r="4298" spans="1:18" ht="12.75">
      <c r="A4298" s="2">
        <v>8532007</v>
      </c>
      <c r="B4298" s="3" t="s">
        <v>9658</v>
      </c>
      <c r="C4298" s="3" t="str">
        <v>581e6d35-f7e8-40a3-9e13-a2b891642a29</v>
      </c>
      <c r="D4298" s="2" t="s">
        <v>396</v>
      </c>
      <c r="E4298" s="2" t="s">
        <v>31</v>
      </c>
      <c r="F4298" s="13" t="str">
        <f t="shared" si="498"/>
        <v>02/ 04/ 2021</v>
      </c>
      <c r="G4298" s="4">
        <v>44288.704745370371</v>
      </c>
      <c r="H4298" s="4">
        <v>44288.715601851851</v>
      </c>
      <c r="I4298" s="19" t="str">
        <f t="shared" si="499"/>
        <v>16:54:50</v>
      </c>
      <c r="J4298" s="17" t="str">
        <f t="shared" si="500"/>
        <v>17:10:28</v>
      </c>
      <c r="K4298" s="17" t="str">
        <f t="shared" si="501"/>
        <v>no</v>
      </c>
      <c r="L4298" s="17">
        <f t="shared" si="502"/>
        <v>1.0856481481481439E-2</v>
      </c>
      <c r="M4298" s="17" t="str">
        <f t="shared" si="503"/>
        <v>-</v>
      </c>
      <c r="N4298" s="13" t="str">
        <f t="shared" si="504"/>
        <v xml:space="preserve"> Apr</v>
      </c>
      <c r="O4298" s="4">
        <v>44288.705474537041</v>
      </c>
      <c r="P4298" s="5">
        <v>0</v>
      </c>
      <c r="Q4298" s="5">
        <v>8.1018518518518516E-5</v>
      </c>
      <c r="R4298" s="2">
        <v>0</v>
      </c>
    </row>
    <row r="4299" spans="1:18" ht="12.75">
      <c r="A4299" s="2">
        <v>8613110</v>
      </c>
      <c r="B4299" s="3" t="s">
        <v>9659</v>
      </c>
      <c r="C4299" s="3" t="str">
        <v>912d77c9-1c3d-46a7-b9e8-e73384764d74</v>
      </c>
      <c r="D4299" s="2" t="s">
        <v>19</v>
      </c>
      <c r="E4299" s="2" t="s">
        <v>23</v>
      </c>
      <c r="F4299" s="13" t="str">
        <f t="shared" si="498"/>
        <v>16/ 02/ 2021</v>
      </c>
      <c r="G4299" s="2" t="s">
        <v>9660</v>
      </c>
      <c r="H4299" s="2" t="s">
        <v>9661</v>
      </c>
      <c r="I4299" s="19" t="str">
        <f t="shared" si="499"/>
        <v>14:01:52</v>
      </c>
      <c r="J4299" s="17" t="str">
        <f t="shared" si="500"/>
        <v>14:02:54</v>
      </c>
      <c r="K4299" s="17" t="str">
        <f t="shared" si="501"/>
        <v>yes</v>
      </c>
      <c r="L4299" s="17">
        <f t="shared" si="502"/>
        <v>7.1759259259263075E-4</v>
      </c>
      <c r="M4299" s="17" t="str">
        <f t="shared" si="503"/>
        <v>3rd week of feb</v>
      </c>
      <c r="N4299" s="13" t="str">
        <f t="shared" si="504"/>
        <v xml:space="preserve"> Feb</v>
      </c>
      <c r="O4299" s="2" t="s">
        <v>21</v>
      </c>
      <c r="P4299" s="5">
        <v>0</v>
      </c>
      <c r="Q4299" s="2" t="s">
        <v>21</v>
      </c>
      <c r="R4299" s="2">
        <v>1</v>
      </c>
    </row>
    <row r="4300" spans="1:18" ht="12.75">
      <c r="A4300" s="2">
        <v>8653743</v>
      </c>
      <c r="B4300" s="3" t="s">
        <v>9662</v>
      </c>
      <c r="C4300" s="3" t="str">
        <v>911aee1b-5cf8-4679-b917-d78aa75df4ae</v>
      </c>
      <c r="D4300" s="2" t="s">
        <v>55</v>
      </c>
      <c r="E4300" s="2" t="s">
        <v>31</v>
      </c>
      <c r="F4300" s="13" t="str">
        <f t="shared" si="498"/>
        <v>23/ 02/ 2021</v>
      </c>
      <c r="G4300" s="2" t="s">
        <v>9663</v>
      </c>
      <c r="H4300" s="2" t="s">
        <v>9664</v>
      </c>
      <c r="I4300" s="19" t="str">
        <f t="shared" si="499"/>
        <v>08:40:17</v>
      </c>
      <c r="J4300" s="17" t="str">
        <f t="shared" si="500"/>
        <v>08:51:38</v>
      </c>
      <c r="K4300" s="17" t="str">
        <f t="shared" si="501"/>
        <v>no</v>
      </c>
      <c r="L4300" s="17">
        <f t="shared" si="502"/>
        <v>7.8819444444444553E-3</v>
      </c>
      <c r="M4300" s="17" t="str">
        <f t="shared" si="503"/>
        <v>4rth week of feb</v>
      </c>
      <c r="N4300" s="13" t="str">
        <f t="shared" si="504"/>
        <v xml:space="preserve"> Feb</v>
      </c>
      <c r="O4300" s="2" t="s">
        <v>9665</v>
      </c>
      <c r="P4300" s="5">
        <v>0</v>
      </c>
      <c r="Q4300" s="5">
        <v>1.0416666666666667E-4</v>
      </c>
      <c r="R4300" s="2">
        <v>0</v>
      </c>
    </row>
    <row r="4301" spans="1:18" ht="12.75">
      <c r="A4301" s="2">
        <v>8686657</v>
      </c>
      <c r="B4301" s="3" t="s">
        <v>9666</v>
      </c>
      <c r="C4301" s="3" t="str">
        <v>baa775a5-0ad4-45a6-b423-45dd070f45b5</v>
      </c>
      <c r="D4301" s="2" t="s">
        <v>19</v>
      </c>
      <c r="E4301" s="2" t="s">
        <v>20</v>
      </c>
      <c r="F4301" s="13" t="str">
        <f t="shared" si="498"/>
        <v>28/ 02/ 2021</v>
      </c>
      <c r="G4301" s="2" t="s">
        <v>9667</v>
      </c>
      <c r="H4301" s="2" t="s">
        <v>9668</v>
      </c>
      <c r="I4301" s="19" t="str">
        <f t="shared" si="499"/>
        <v>11:59:45</v>
      </c>
      <c r="J4301" s="17" t="str">
        <f t="shared" si="500"/>
        <v>13:00:20</v>
      </c>
      <c r="K4301" s="17" t="str">
        <f t="shared" si="501"/>
        <v>yes</v>
      </c>
      <c r="L4301" s="17">
        <f t="shared" si="502"/>
        <v>4.2071759259259267E-2</v>
      </c>
      <c r="M4301" s="17" t="str">
        <f t="shared" si="503"/>
        <v>4rth week of feb</v>
      </c>
      <c r="N4301" s="13" t="str">
        <f t="shared" si="504"/>
        <v xml:space="preserve"> Feb</v>
      </c>
      <c r="O4301" s="2" t="s">
        <v>21</v>
      </c>
      <c r="P4301" s="5">
        <v>0</v>
      </c>
      <c r="Q4301" s="2" t="s">
        <v>21</v>
      </c>
      <c r="R4301" s="2">
        <v>0</v>
      </c>
    </row>
    <row r="4302" spans="1:18" ht="12.75">
      <c r="A4302" s="2">
        <v>8598655</v>
      </c>
      <c r="B4302" s="3" t="s">
        <v>9669</v>
      </c>
      <c r="C4302" s="3" t="str">
        <v>30e1fe38-4964-4ee7-9ff3-38f7cd320339</v>
      </c>
      <c r="D4302" s="2" t="s">
        <v>19</v>
      </c>
      <c r="E4302" s="2" t="s">
        <v>23</v>
      </c>
      <c r="F4302" s="13" t="str">
        <f t="shared" si="498"/>
        <v>14/ 02/ 2021</v>
      </c>
      <c r="G4302" s="2" t="s">
        <v>9670</v>
      </c>
      <c r="H4302" s="2" t="s">
        <v>9671</v>
      </c>
      <c r="I4302" s="19" t="str">
        <f t="shared" si="499"/>
        <v>11:34:04</v>
      </c>
      <c r="J4302" s="17" t="str">
        <f t="shared" si="500"/>
        <v>11:36:20</v>
      </c>
      <c r="K4302" s="17" t="str">
        <f t="shared" si="501"/>
        <v>yes</v>
      </c>
      <c r="L4302" s="17">
        <f t="shared" si="502"/>
        <v>1.5740740740741166E-3</v>
      </c>
      <c r="M4302" s="17" t="str">
        <f t="shared" si="503"/>
        <v>2nd week of feb</v>
      </c>
      <c r="N4302" s="13" t="str">
        <f t="shared" si="504"/>
        <v xml:space="preserve"> Feb</v>
      </c>
      <c r="O4302" s="2" t="s">
        <v>21</v>
      </c>
      <c r="P4302" s="5">
        <v>0</v>
      </c>
      <c r="Q4302" s="2" t="s">
        <v>21</v>
      </c>
      <c r="R4302" s="2">
        <v>0</v>
      </c>
    </row>
    <row r="4303" spans="1:18" ht="12.75">
      <c r="A4303" s="2">
        <v>8689693</v>
      </c>
      <c r="B4303" s="3" t="s">
        <v>9672</v>
      </c>
      <c r="C4303" s="3" t="str">
        <v>a0d869b1-8f07-40c4-8222-26261aefd246</v>
      </c>
      <c r="D4303" s="2" t="s">
        <v>19</v>
      </c>
      <c r="E4303" s="2" t="s">
        <v>23</v>
      </c>
      <c r="F4303" s="13" t="str">
        <f t="shared" si="498"/>
        <v>28/ 02/ 2021</v>
      </c>
      <c r="G4303" s="2" t="s">
        <v>9673</v>
      </c>
      <c r="H4303" s="2" t="s">
        <v>9674</v>
      </c>
      <c r="I4303" s="19" t="str">
        <f t="shared" si="499"/>
        <v>19:35:14</v>
      </c>
      <c r="J4303" s="17" t="str">
        <f t="shared" si="500"/>
        <v>19:36:11</v>
      </c>
      <c r="K4303" s="17" t="str">
        <f t="shared" si="501"/>
        <v>no</v>
      </c>
      <c r="L4303" s="17">
        <f t="shared" si="502"/>
        <v>6.5972222222221433E-4</v>
      </c>
      <c r="M4303" s="17" t="str">
        <f t="shared" si="503"/>
        <v>4rth week of feb</v>
      </c>
      <c r="N4303" s="13" t="str">
        <f t="shared" si="504"/>
        <v xml:space="preserve"> Feb</v>
      </c>
      <c r="O4303" s="2" t="s">
        <v>21</v>
      </c>
      <c r="P4303" s="5">
        <v>0</v>
      </c>
      <c r="Q4303" s="2" t="s">
        <v>21</v>
      </c>
      <c r="R4303" s="2">
        <v>2</v>
      </c>
    </row>
    <row r="4304" spans="1:18" ht="12.75">
      <c r="A4304" s="2">
        <v>8622026</v>
      </c>
      <c r="B4304" s="3" t="s">
        <v>9675</v>
      </c>
      <c r="C4304" s="3" t="str">
        <v>1b131f94-d007-4ab0-9454-e33e8c49c39b</v>
      </c>
      <c r="D4304" s="2" t="s">
        <v>63</v>
      </c>
      <c r="E4304" s="2" t="s">
        <v>37</v>
      </c>
      <c r="F4304" s="13" t="str">
        <f t="shared" si="498"/>
        <v>17/ 02/ 2021</v>
      </c>
      <c r="G4304" s="2" t="s">
        <v>9676</v>
      </c>
      <c r="H4304" s="2" t="s">
        <v>9677</v>
      </c>
      <c r="I4304" s="19" t="str">
        <f t="shared" si="499"/>
        <v>18:41:49</v>
      </c>
      <c r="J4304" s="17" t="str">
        <f t="shared" si="500"/>
        <v>19:00:06</v>
      </c>
      <c r="K4304" s="17" t="str">
        <f t="shared" si="501"/>
        <v>no</v>
      </c>
      <c r="L4304" s="17">
        <f t="shared" si="502"/>
        <v>1.2696759259259283E-2</v>
      </c>
      <c r="M4304" s="17" t="str">
        <f t="shared" si="503"/>
        <v>3rd week of feb</v>
      </c>
      <c r="N4304" s="13" t="str">
        <f t="shared" si="504"/>
        <v xml:space="preserve"> Feb</v>
      </c>
      <c r="O4304" s="2" t="s">
        <v>9678</v>
      </c>
      <c r="P4304" s="5">
        <v>0</v>
      </c>
      <c r="Q4304" s="5">
        <v>1.0416666666666667E-4</v>
      </c>
      <c r="R4304" s="2">
        <v>0</v>
      </c>
    </row>
    <row r="4305" spans="1:18" ht="12.75">
      <c r="A4305" s="2">
        <v>8563056</v>
      </c>
      <c r="B4305" s="3" t="s">
        <v>9679</v>
      </c>
      <c r="C4305" s="3" t="str">
        <v>18de5342-2e51-4bcc-bef7-f0fa35833bd4</v>
      </c>
      <c r="D4305" s="2" t="s">
        <v>19</v>
      </c>
      <c r="E4305" s="2" t="s">
        <v>20</v>
      </c>
      <c r="F4305" s="13" t="str">
        <f>TEXT(G4305,"dd/ mm/ yyyy")</f>
        <v>02/ 09/ 2021</v>
      </c>
      <c r="G4305" s="4">
        <v>44441.493692129632</v>
      </c>
      <c r="H4305" s="4">
        <v>44441.535717592589</v>
      </c>
      <c r="I4305" s="19" t="str">
        <f t="shared" si="499"/>
        <v>11:50:55</v>
      </c>
      <c r="J4305" s="17" t="str">
        <f t="shared" si="500"/>
        <v>12:51:26</v>
      </c>
      <c r="K4305" s="17" t="str">
        <f t="shared" si="501"/>
        <v>yes</v>
      </c>
      <c r="L4305" s="17">
        <f t="shared" si="502"/>
        <v>4.2025462962963001E-2</v>
      </c>
      <c r="M4305" s="17" t="str">
        <f t="shared" si="503"/>
        <v>-</v>
      </c>
      <c r="N4305" s="13" t="str">
        <f t="shared" si="504"/>
        <v xml:space="preserve"> Sep</v>
      </c>
      <c r="O4305" s="2" t="s">
        <v>21</v>
      </c>
      <c r="P4305" s="5">
        <v>0</v>
      </c>
      <c r="Q4305" s="2" t="s">
        <v>21</v>
      </c>
      <c r="R4305" s="2">
        <v>0</v>
      </c>
    </row>
    <row r="4306" spans="1:18" ht="12.75">
      <c r="A4306" s="2">
        <v>8603244</v>
      </c>
      <c r="B4306" s="3" t="s">
        <v>9680</v>
      </c>
      <c r="C4306" s="3" t="str">
        <v>5c7dd75d-6a5c-44ed-8781-abf8c2e837f6</v>
      </c>
      <c r="D4306" s="2" t="s">
        <v>19</v>
      </c>
      <c r="E4306" s="2" t="s">
        <v>420</v>
      </c>
      <c r="F4306" s="13" t="str">
        <f t="shared" si="498"/>
        <v>15/ 02/ 2021</v>
      </c>
      <c r="G4306" s="2" t="s">
        <v>9681</v>
      </c>
      <c r="H4306" s="2" t="s">
        <v>9682</v>
      </c>
      <c r="I4306" s="19" t="str">
        <f t="shared" si="499"/>
        <v>00:48:50</v>
      </c>
      <c r="J4306" s="17" t="str">
        <f t="shared" si="500"/>
        <v>00:49:25</v>
      </c>
      <c r="K4306" s="17" t="str">
        <f t="shared" si="501"/>
        <v>no</v>
      </c>
      <c r="L4306" s="17">
        <f t="shared" si="502"/>
        <v>4.0509259259258884E-4</v>
      </c>
      <c r="M4306" s="17" t="str">
        <f t="shared" si="503"/>
        <v>3rd week of feb</v>
      </c>
      <c r="N4306" s="13" t="str">
        <f t="shared" si="504"/>
        <v xml:space="preserve"> Feb</v>
      </c>
      <c r="O4306" s="2" t="s">
        <v>21</v>
      </c>
      <c r="P4306" s="5">
        <v>0</v>
      </c>
      <c r="Q4306" s="2" t="s">
        <v>21</v>
      </c>
      <c r="R4306" s="2">
        <v>1</v>
      </c>
    </row>
    <row r="4307" spans="1:18" ht="12.75">
      <c r="A4307" s="2">
        <v>8565010</v>
      </c>
      <c r="B4307" s="3" t="s">
        <v>9683</v>
      </c>
      <c r="C4307" s="3" t="str">
        <v>c07e2a2e-ac10-4958-b01c-a6e817332e7f</v>
      </c>
      <c r="D4307" s="2" t="s">
        <v>324</v>
      </c>
      <c r="E4307" s="2" t="s">
        <v>31</v>
      </c>
      <c r="F4307" s="13" t="str">
        <f t="shared" si="498"/>
        <v>02/ 09/ 2021</v>
      </c>
      <c r="G4307" s="4">
        <v>44441.661446759259</v>
      </c>
      <c r="H4307" s="4">
        <v>44441.672303240739</v>
      </c>
      <c r="I4307" s="19" t="str">
        <f t="shared" si="499"/>
        <v>15:52:29</v>
      </c>
      <c r="J4307" s="17" t="str">
        <f t="shared" si="500"/>
        <v>16:08:07</v>
      </c>
      <c r="K4307" s="17" t="str">
        <f t="shared" si="501"/>
        <v>yes</v>
      </c>
      <c r="L4307" s="17">
        <f t="shared" si="502"/>
        <v>1.0856481481481328E-2</v>
      </c>
      <c r="M4307" s="17" t="str">
        <f t="shared" si="503"/>
        <v>-</v>
      </c>
      <c r="N4307" s="13" t="str">
        <f t="shared" si="504"/>
        <v xml:space="preserve"> Sep</v>
      </c>
      <c r="O4307" s="4">
        <v>44441.661770833336</v>
      </c>
      <c r="P4307" s="5">
        <v>0</v>
      </c>
      <c r="Q4307" s="5">
        <v>3.4722222222222222E-5</v>
      </c>
      <c r="R4307" s="2">
        <v>1</v>
      </c>
    </row>
    <row r="4308" spans="1:18" ht="12.75">
      <c r="A4308" s="2">
        <v>8562506</v>
      </c>
      <c r="B4308" s="3" t="s">
        <v>9684</v>
      </c>
      <c r="C4308" s="3" t="str">
        <v>5fbc3a0e-cefe-45df-af64-4ee8792de680</v>
      </c>
      <c r="D4308" s="2" t="s">
        <v>19</v>
      </c>
      <c r="E4308" s="2" t="s">
        <v>23</v>
      </c>
      <c r="F4308" s="13" t="str">
        <f t="shared" si="498"/>
        <v>02/ 09/ 2021</v>
      </c>
      <c r="G4308" s="4">
        <v>44441.445740740739</v>
      </c>
      <c r="H4308" s="4">
        <v>44441.469097222223</v>
      </c>
      <c r="I4308" s="19" t="str">
        <f t="shared" si="499"/>
        <v>10:41:52</v>
      </c>
      <c r="J4308" s="17" t="str">
        <f t="shared" si="500"/>
        <v>11:15:30</v>
      </c>
      <c r="K4308" s="17" t="str">
        <f t="shared" si="501"/>
        <v>yes</v>
      </c>
      <c r="L4308" s="17">
        <f t="shared" si="502"/>
        <v>2.335648148148145E-2</v>
      </c>
      <c r="M4308" s="17" t="str">
        <f t="shared" si="503"/>
        <v>-</v>
      </c>
      <c r="N4308" s="13" t="str">
        <f t="shared" si="504"/>
        <v xml:space="preserve"> Sep</v>
      </c>
      <c r="O4308" s="2" t="s">
        <v>21</v>
      </c>
      <c r="P4308" s="5">
        <v>0</v>
      </c>
      <c r="Q4308" s="2" t="s">
        <v>21</v>
      </c>
      <c r="R4308" s="2">
        <v>0</v>
      </c>
    </row>
    <row r="4309" spans="1:18" ht="12.75">
      <c r="A4309" s="2">
        <v>8649864</v>
      </c>
      <c r="B4309" s="3" t="s">
        <v>9685</v>
      </c>
      <c r="C4309" s="3" t="str">
        <v>436bc2cc-8d55-4521-92c4-618a4d37c40c</v>
      </c>
      <c r="D4309" s="2" t="s">
        <v>586</v>
      </c>
      <c r="E4309" s="2" t="s">
        <v>31</v>
      </c>
      <c r="F4309" s="13" t="str">
        <f t="shared" si="498"/>
        <v>22/ 02/ 2021</v>
      </c>
      <c r="G4309" s="2" t="s">
        <v>9686</v>
      </c>
      <c r="H4309" s="2" t="s">
        <v>9687</v>
      </c>
      <c r="I4309" s="19" t="str">
        <f t="shared" si="499"/>
        <v>13:59:31</v>
      </c>
      <c r="J4309" s="17" t="str">
        <f t="shared" si="500"/>
        <v>14:19:43</v>
      </c>
      <c r="K4309" s="17" t="str">
        <f t="shared" si="501"/>
        <v>yes</v>
      </c>
      <c r="L4309" s="17">
        <f t="shared" si="502"/>
        <v>1.4027777777777861E-2</v>
      </c>
      <c r="M4309" s="17" t="str">
        <f t="shared" si="503"/>
        <v>4rth week of feb</v>
      </c>
      <c r="N4309" s="13" t="str">
        <f t="shared" si="504"/>
        <v xml:space="preserve"> Feb</v>
      </c>
      <c r="O4309" s="2" t="s">
        <v>9688</v>
      </c>
      <c r="P4309" s="5">
        <v>0</v>
      </c>
      <c r="Q4309" s="5">
        <v>1.1574074074074075E-4</v>
      </c>
      <c r="R4309" s="2">
        <v>0</v>
      </c>
    </row>
    <row r="4310" spans="1:18" ht="12.75">
      <c r="A4310" s="2">
        <v>8618481</v>
      </c>
      <c r="B4310" s="3" t="s">
        <v>9689</v>
      </c>
      <c r="C4310" s="3" t="str">
        <v>cb775a33-e5ce-41e7-9e7d-7782143fdcc4</v>
      </c>
      <c r="D4310" s="2" t="s">
        <v>102</v>
      </c>
      <c r="E4310" s="2" t="s">
        <v>37</v>
      </c>
      <c r="F4310" s="13" t="str">
        <f t="shared" si="498"/>
        <v>17/ 02/ 2021</v>
      </c>
      <c r="G4310" s="2" t="s">
        <v>9690</v>
      </c>
      <c r="H4310" s="2" t="s">
        <v>9691</v>
      </c>
      <c r="I4310" s="19" t="str">
        <f t="shared" si="499"/>
        <v>11:17:59</v>
      </c>
      <c r="J4310" s="17" t="str">
        <f t="shared" si="500"/>
        <v>11:33:16</v>
      </c>
      <c r="K4310" s="17" t="str">
        <f t="shared" si="501"/>
        <v>yes</v>
      </c>
      <c r="L4310" s="17">
        <f t="shared" si="502"/>
        <v>1.0613425925925957E-2</v>
      </c>
      <c r="M4310" s="17" t="str">
        <f t="shared" si="503"/>
        <v>3rd week of feb</v>
      </c>
      <c r="N4310" s="13" t="str">
        <f t="shared" si="504"/>
        <v xml:space="preserve"> Feb</v>
      </c>
      <c r="O4310" s="2" t="s">
        <v>9692</v>
      </c>
      <c r="P4310" s="5">
        <v>0</v>
      </c>
      <c r="Q4310" s="5">
        <v>3.4722222222222222E-5</v>
      </c>
      <c r="R4310" s="2">
        <v>5</v>
      </c>
    </row>
    <row r="4311" spans="1:18" ht="12.75">
      <c r="A4311" s="2">
        <v>8585845</v>
      </c>
      <c r="B4311" s="3" t="s">
        <v>9693</v>
      </c>
      <c r="C4311" s="3" t="str">
        <v>625a5d22-885b-4a08-b5f3-53c83e4204e4</v>
      </c>
      <c r="D4311" s="2" t="s">
        <v>19</v>
      </c>
      <c r="E4311" s="2" t="s">
        <v>23</v>
      </c>
      <c r="F4311" s="13" t="str">
        <f t="shared" si="498"/>
        <v>02/ 12/ 2021</v>
      </c>
      <c r="G4311" s="4">
        <v>44532.558888888889</v>
      </c>
      <c r="H4311" s="4">
        <v>44532.560578703706</v>
      </c>
      <c r="I4311" s="19" t="str">
        <f t="shared" si="499"/>
        <v>13:24:48</v>
      </c>
      <c r="J4311" s="17" t="str">
        <f t="shared" si="500"/>
        <v>13:27:14</v>
      </c>
      <c r="K4311" s="17" t="str">
        <f t="shared" si="501"/>
        <v>yes</v>
      </c>
      <c r="L4311" s="17">
        <f t="shared" si="502"/>
        <v>1.6898148148147829E-3</v>
      </c>
      <c r="M4311" s="17" t="str">
        <f t="shared" si="503"/>
        <v>-</v>
      </c>
      <c r="N4311" s="13" t="str">
        <f t="shared" si="504"/>
        <v xml:space="preserve"> Dec</v>
      </c>
      <c r="O4311" s="2" t="s">
        <v>21</v>
      </c>
      <c r="P4311" s="5">
        <v>0</v>
      </c>
      <c r="Q4311" s="2" t="s">
        <v>21</v>
      </c>
      <c r="R4311" s="2">
        <v>0</v>
      </c>
    </row>
    <row r="4312" spans="1:18" ht="12.75">
      <c r="A4312" s="2">
        <v>8538061</v>
      </c>
      <c r="B4312" s="3" t="s">
        <v>9694</v>
      </c>
      <c r="C4312" s="3" t="str">
        <v>95521728-4520-4bc3-be0a-c496382362c7</v>
      </c>
      <c r="D4312" s="2" t="s">
        <v>1472</v>
      </c>
      <c r="E4312" s="2" t="s">
        <v>37</v>
      </c>
      <c r="F4312" s="13" t="str">
        <f t="shared" si="498"/>
        <v>02/ 05/ 2021</v>
      </c>
      <c r="G4312" s="4">
        <v>44318.630023148151</v>
      </c>
      <c r="H4312" s="4">
        <v>44318.641412037039</v>
      </c>
      <c r="I4312" s="19" t="str">
        <f t="shared" si="499"/>
        <v>15:07:14</v>
      </c>
      <c r="J4312" s="17" t="str">
        <f t="shared" si="500"/>
        <v>15:23:38</v>
      </c>
      <c r="K4312" s="17" t="str">
        <f t="shared" si="501"/>
        <v>yes</v>
      </c>
      <c r="L4312" s="17">
        <f t="shared" si="502"/>
        <v>1.1388888888888893E-2</v>
      </c>
      <c r="M4312" s="17" t="str">
        <f t="shared" si="503"/>
        <v>-</v>
      </c>
      <c r="N4312" s="13" t="str">
        <f t="shared" si="504"/>
        <v xml:space="preserve"> May</v>
      </c>
      <c r="O4312" s="4">
        <v>44318.630902777775</v>
      </c>
      <c r="P4312" s="5">
        <v>0</v>
      </c>
      <c r="Q4312" s="5">
        <v>1.273148148148148E-4</v>
      </c>
      <c r="R4312" s="2">
        <v>0</v>
      </c>
    </row>
    <row r="4313" spans="1:18" ht="12.75">
      <c r="A4313" s="2">
        <v>8648047</v>
      </c>
      <c r="B4313" s="3" t="s">
        <v>9695</v>
      </c>
      <c r="C4313" s="3" t="str">
        <v>83367479-215c-4f09-af3b-21064b0eb98b</v>
      </c>
      <c r="D4313" s="2" t="s">
        <v>19</v>
      </c>
      <c r="E4313" s="2" t="s">
        <v>23</v>
      </c>
      <c r="F4313" s="13" t="str">
        <f t="shared" si="498"/>
        <v>22/ 02/ 2021</v>
      </c>
      <c r="G4313" s="2" t="s">
        <v>9696</v>
      </c>
      <c r="H4313" s="2" t="s">
        <v>9697</v>
      </c>
      <c r="I4313" s="19" t="str">
        <f t="shared" si="499"/>
        <v>09:28:54</v>
      </c>
      <c r="J4313" s="17" t="str">
        <f t="shared" si="500"/>
        <v>09:30:40</v>
      </c>
      <c r="K4313" s="17" t="str">
        <f t="shared" si="501"/>
        <v>no</v>
      </c>
      <c r="L4313" s="17">
        <f t="shared" si="502"/>
        <v>1.2268518518518401E-3</v>
      </c>
      <c r="M4313" s="17" t="str">
        <f t="shared" si="503"/>
        <v>4rth week of feb</v>
      </c>
      <c r="N4313" s="13" t="str">
        <f t="shared" si="504"/>
        <v xml:space="preserve"> Feb</v>
      </c>
      <c r="O4313" s="2" t="s">
        <v>21</v>
      </c>
      <c r="P4313" s="5">
        <v>0</v>
      </c>
      <c r="Q4313" s="2" t="s">
        <v>21</v>
      </c>
      <c r="R4313" s="2">
        <v>0</v>
      </c>
    </row>
    <row r="4314" spans="1:18" ht="12.75">
      <c r="A4314" s="2">
        <v>8504895</v>
      </c>
      <c r="B4314" s="3" t="s">
        <v>9698</v>
      </c>
      <c r="C4314" s="3" t="str">
        <v>b3b160b3-a583-492e-92d8-d56f3551947e</v>
      </c>
      <c r="D4314" s="2" t="s">
        <v>19</v>
      </c>
      <c r="E4314" s="2" t="s">
        <v>23</v>
      </c>
      <c r="F4314" s="13" t="str">
        <f t="shared" si="498"/>
        <v>02/ 01/ 2021</v>
      </c>
      <c r="G4314" s="4">
        <v>44198.355208333334</v>
      </c>
      <c r="H4314" s="4">
        <v>44198.355763888889</v>
      </c>
      <c r="I4314" s="19" t="str">
        <f t="shared" si="499"/>
        <v>08:31:30</v>
      </c>
      <c r="J4314" s="17" t="str">
        <f t="shared" si="500"/>
        <v>08:32:18</v>
      </c>
      <c r="K4314" s="17" t="str">
        <f t="shared" si="501"/>
        <v>no</v>
      </c>
      <c r="L4314" s="17">
        <f t="shared" si="502"/>
        <v>5.5555555555558689E-4</v>
      </c>
      <c r="M4314" s="17" t="str">
        <f t="shared" si="503"/>
        <v>-</v>
      </c>
      <c r="N4314" s="13" t="str">
        <f t="shared" si="504"/>
        <v xml:space="preserve"> Jan</v>
      </c>
      <c r="O4314" s="2" t="s">
        <v>21</v>
      </c>
      <c r="P4314" s="5">
        <v>0</v>
      </c>
      <c r="Q4314" s="2" t="s">
        <v>21</v>
      </c>
      <c r="R4314" s="2">
        <v>2</v>
      </c>
    </row>
    <row r="4315" spans="1:18" ht="12.75">
      <c r="A4315" s="2">
        <v>8559630</v>
      </c>
      <c r="B4315" s="3" t="s">
        <v>9699</v>
      </c>
      <c r="C4315" s="3" t="str">
        <v>2479f7fe-2a68-4c81-acc8-4550c6fb1b74</v>
      </c>
      <c r="D4315" s="2" t="s">
        <v>19</v>
      </c>
      <c r="E4315" s="2" t="s">
        <v>23</v>
      </c>
      <c r="F4315" s="13" t="str">
        <f t="shared" si="498"/>
        <v>02/ 08/ 2021</v>
      </c>
      <c r="G4315" s="4">
        <v>44410.795983796299</v>
      </c>
      <c r="H4315" s="4">
        <v>44410.796388888892</v>
      </c>
      <c r="I4315" s="19" t="str">
        <f t="shared" si="499"/>
        <v>19:06:13</v>
      </c>
      <c r="J4315" s="17" t="str">
        <f t="shared" si="500"/>
        <v>19:06:48</v>
      </c>
      <c r="K4315" s="17" t="str">
        <f t="shared" si="501"/>
        <v>no</v>
      </c>
      <c r="L4315" s="17">
        <f t="shared" si="502"/>
        <v>4.0509259259269292E-4</v>
      </c>
      <c r="M4315" s="17" t="str">
        <f t="shared" si="503"/>
        <v>-</v>
      </c>
      <c r="N4315" s="13" t="str">
        <f t="shared" si="504"/>
        <v xml:space="preserve"> Aug</v>
      </c>
      <c r="O4315" s="2" t="s">
        <v>21</v>
      </c>
      <c r="P4315" s="5">
        <v>0</v>
      </c>
      <c r="Q4315" s="2" t="s">
        <v>21</v>
      </c>
      <c r="R4315" s="2">
        <v>1</v>
      </c>
    </row>
    <row r="4316" spans="1:18" ht="12.75">
      <c r="A4316" s="2">
        <v>8645090</v>
      </c>
      <c r="B4316" s="3" t="s">
        <v>9700</v>
      </c>
      <c r="C4316" s="3" t="str">
        <v>f9865097-13a1-449b-a40a-49b2ecf3e71c</v>
      </c>
      <c r="D4316" s="2" t="s">
        <v>19</v>
      </c>
      <c r="E4316" s="2" t="s">
        <v>20</v>
      </c>
      <c r="F4316" s="13" t="str">
        <f t="shared" si="498"/>
        <v>21/ 02/ 2021</v>
      </c>
      <c r="G4316" s="2" t="s">
        <v>9701</v>
      </c>
      <c r="H4316" s="2" t="s">
        <v>9702</v>
      </c>
      <c r="I4316" s="19" t="str">
        <f t="shared" si="499"/>
        <v>15:55:28</v>
      </c>
      <c r="J4316" s="17" t="str">
        <f t="shared" si="500"/>
        <v>16:55:55</v>
      </c>
      <c r="K4316" s="17" t="str">
        <f t="shared" si="501"/>
        <v>yes</v>
      </c>
      <c r="L4316" s="17">
        <f t="shared" si="502"/>
        <v>4.1979166666666679E-2</v>
      </c>
      <c r="M4316" s="17" t="str">
        <f t="shared" si="503"/>
        <v>3rd week of feb</v>
      </c>
      <c r="N4316" s="13" t="str">
        <f t="shared" si="504"/>
        <v xml:space="preserve"> Feb</v>
      </c>
      <c r="O4316" s="2" t="s">
        <v>21</v>
      </c>
      <c r="P4316" s="5">
        <v>0</v>
      </c>
      <c r="Q4316" s="2" t="s">
        <v>21</v>
      </c>
      <c r="R4316" s="2">
        <v>0</v>
      </c>
    </row>
    <row r="4317" spans="1:18" ht="12.75">
      <c r="A4317" s="2">
        <v>8558198</v>
      </c>
      <c r="B4317" s="3" t="s">
        <v>9703</v>
      </c>
      <c r="C4317" s="3" t="str">
        <v>17b70563-3dac-4e30-b0c1-e5feab7fa288</v>
      </c>
      <c r="D4317" s="2" t="s">
        <v>524</v>
      </c>
      <c r="E4317" s="2" t="s">
        <v>37</v>
      </c>
      <c r="F4317" s="13" t="str">
        <f t="shared" si="498"/>
        <v>02/ 08/ 2021</v>
      </c>
      <c r="G4317" s="4">
        <v>44410.670115740744</v>
      </c>
      <c r="H4317" s="4">
        <v>44410.681180555555</v>
      </c>
      <c r="I4317" s="19" t="str">
        <f t="shared" si="499"/>
        <v>16:04:58</v>
      </c>
      <c r="J4317" s="17" t="str">
        <f t="shared" si="500"/>
        <v>16:20:54</v>
      </c>
      <c r="K4317" s="17" t="str">
        <f t="shared" si="501"/>
        <v>yes</v>
      </c>
      <c r="L4317" s="17">
        <f t="shared" si="502"/>
        <v>1.1064814814814805E-2</v>
      </c>
      <c r="M4317" s="17" t="str">
        <f t="shared" si="503"/>
        <v>-</v>
      </c>
      <c r="N4317" s="13" t="str">
        <f t="shared" si="504"/>
        <v xml:space="preserve"> Aug</v>
      </c>
      <c r="O4317" s="4">
        <v>44410.670891203707</v>
      </c>
      <c r="P4317" s="5">
        <v>0</v>
      </c>
      <c r="Q4317" s="5">
        <v>5.7870370370370373E-5</v>
      </c>
      <c r="R4317" s="2">
        <v>4</v>
      </c>
    </row>
    <row r="4318" spans="1:18" ht="12.75">
      <c r="A4318" s="2">
        <v>8578669</v>
      </c>
      <c r="B4318" s="3" t="s">
        <v>9704</v>
      </c>
      <c r="C4318" s="3" t="str">
        <v>d57756e1-1d2d-43dd-a91a-908e8c1a8bed</v>
      </c>
      <c r="D4318" s="2" t="s">
        <v>19</v>
      </c>
      <c r="E4318" s="2" t="s">
        <v>20</v>
      </c>
      <c r="F4318" s="13" t="str">
        <f t="shared" si="498"/>
        <v>02/ 11/ 2021</v>
      </c>
      <c r="G4318" s="4">
        <v>44502.579027777778</v>
      </c>
      <c r="H4318" s="4">
        <v>44502.621724537035</v>
      </c>
      <c r="I4318" s="19" t="str">
        <f t="shared" si="499"/>
        <v>13:53:48</v>
      </c>
      <c r="J4318" s="17" t="str">
        <f t="shared" si="500"/>
        <v>14:55:17</v>
      </c>
      <c r="K4318" s="17" t="str">
        <f t="shared" si="501"/>
        <v>yes</v>
      </c>
      <c r="L4318" s="17">
        <f t="shared" si="502"/>
        <v>4.2696759259259198E-2</v>
      </c>
      <c r="M4318" s="17" t="str">
        <f t="shared" si="503"/>
        <v>-</v>
      </c>
      <c r="N4318" s="13" t="str">
        <f t="shared" si="504"/>
        <v xml:space="preserve"> Nov</v>
      </c>
      <c r="O4318" s="2" t="s">
        <v>21</v>
      </c>
      <c r="P4318" s="5">
        <v>0</v>
      </c>
      <c r="Q4318" s="2" t="s">
        <v>21</v>
      </c>
      <c r="R4318" s="2">
        <v>0</v>
      </c>
    </row>
    <row r="4319" spans="1:18" ht="12.75">
      <c r="A4319" s="2">
        <v>8563321</v>
      </c>
      <c r="B4319" s="3" t="s">
        <v>9705</v>
      </c>
      <c r="C4319" s="3" t="str">
        <v>229f44b1-1537-4ce7-9f4d-2f748d572a06</v>
      </c>
      <c r="D4319" s="2" t="s">
        <v>1455</v>
      </c>
      <c r="E4319" s="2" t="s">
        <v>37</v>
      </c>
      <c r="F4319" s="13" t="str">
        <f t="shared" si="498"/>
        <v>02/ 09/ 2021</v>
      </c>
      <c r="G4319" s="4">
        <v>44441.516412037039</v>
      </c>
      <c r="H4319" s="4">
        <v>44441.530162037037</v>
      </c>
      <c r="I4319" s="19" t="str">
        <f t="shared" si="499"/>
        <v>12:23:38</v>
      </c>
      <c r="J4319" s="17" t="str">
        <f t="shared" si="500"/>
        <v>12:43:26</v>
      </c>
      <c r="K4319" s="17" t="str">
        <f t="shared" si="501"/>
        <v>yes</v>
      </c>
      <c r="L4319" s="17">
        <f t="shared" si="502"/>
        <v>1.375000000000004E-2</v>
      </c>
      <c r="M4319" s="17" t="str">
        <f t="shared" si="503"/>
        <v>-</v>
      </c>
      <c r="N4319" s="13" t="str">
        <f t="shared" si="504"/>
        <v xml:space="preserve"> Sep</v>
      </c>
      <c r="O4319" s="4">
        <v>44441.517129629632</v>
      </c>
      <c r="P4319" s="5">
        <v>0</v>
      </c>
      <c r="Q4319" s="5">
        <v>8.1018518518518516E-5</v>
      </c>
      <c r="R4319" s="2">
        <v>5</v>
      </c>
    </row>
    <row r="4320" spans="1:18" ht="12.75">
      <c r="A4320" s="2">
        <v>8654882</v>
      </c>
      <c r="B4320" s="3" t="s">
        <v>9706</v>
      </c>
      <c r="C4320" s="3" t="str">
        <v>640a4cae-83d7-4b5b-90b0-ac80ffb21596</v>
      </c>
      <c r="D4320" s="2" t="s">
        <v>257</v>
      </c>
      <c r="E4320" s="2" t="s">
        <v>37</v>
      </c>
      <c r="F4320" s="13" t="str">
        <f t="shared" si="498"/>
        <v>23/ 02/ 2021</v>
      </c>
      <c r="G4320" s="2" t="s">
        <v>1197</v>
      </c>
      <c r="H4320" s="2" t="s">
        <v>9707</v>
      </c>
      <c r="I4320" s="19" t="str">
        <f t="shared" si="499"/>
        <v>12:01:53</v>
      </c>
      <c r="J4320" s="17" t="str">
        <f t="shared" si="500"/>
        <v>12:31:36</v>
      </c>
      <c r="K4320" s="17" t="str">
        <f t="shared" si="501"/>
        <v>yes</v>
      </c>
      <c r="L4320" s="17">
        <f t="shared" si="502"/>
        <v>2.0636574074074043E-2</v>
      </c>
      <c r="M4320" s="17" t="str">
        <f t="shared" si="503"/>
        <v>4rth week of feb</v>
      </c>
      <c r="N4320" s="13" t="str">
        <f t="shared" si="504"/>
        <v xml:space="preserve"> Feb</v>
      </c>
      <c r="O4320" s="2" t="s">
        <v>9708</v>
      </c>
      <c r="P4320" s="5">
        <v>0</v>
      </c>
      <c r="Q4320" s="5">
        <v>4.6296296296296294E-5</v>
      </c>
      <c r="R4320" s="2">
        <v>5</v>
      </c>
    </row>
    <row r="4321" spans="1:18" ht="12.75">
      <c r="A4321" s="2">
        <v>8522544</v>
      </c>
      <c r="B4321" s="3" t="s">
        <v>9709</v>
      </c>
      <c r="C4321" s="3" t="str">
        <v>9f3c082b-e6ed-477e-87ea-dcd5e72a5aef</v>
      </c>
      <c r="D4321" s="2" t="s">
        <v>19</v>
      </c>
      <c r="E4321" s="2" t="s">
        <v>20</v>
      </c>
      <c r="F4321" s="13" t="str">
        <f t="shared" si="498"/>
        <v>02/ 03/ 2021</v>
      </c>
      <c r="G4321" s="4">
        <v>44257.608483796299</v>
      </c>
      <c r="H4321" s="4">
        <v>44257.652280092596</v>
      </c>
      <c r="I4321" s="19" t="str">
        <f t="shared" si="499"/>
        <v>14:36:13</v>
      </c>
      <c r="J4321" s="17" t="str">
        <f t="shared" si="500"/>
        <v>15:39:17</v>
      </c>
      <c r="K4321" s="17" t="str">
        <f t="shared" si="501"/>
        <v>yes</v>
      </c>
      <c r="L4321" s="17">
        <f t="shared" si="502"/>
        <v>4.3796296296296333E-2</v>
      </c>
      <c r="M4321" s="17" t="str">
        <f t="shared" si="503"/>
        <v>-</v>
      </c>
      <c r="N4321" s="13" t="str">
        <f t="shared" si="504"/>
        <v xml:space="preserve"> Mar</v>
      </c>
      <c r="O4321" s="2" t="s">
        <v>21</v>
      </c>
      <c r="P4321" s="5">
        <v>0</v>
      </c>
      <c r="Q4321" s="2" t="s">
        <v>21</v>
      </c>
      <c r="R4321" s="2">
        <v>0</v>
      </c>
    </row>
    <row r="4322" spans="1:18" ht="12.75">
      <c r="A4322" s="2">
        <v>8589838</v>
      </c>
      <c r="B4322" s="3" t="s">
        <v>9710</v>
      </c>
      <c r="C4322" s="3" t="str">
        <v>fe057c1b-2e4d-4f70-9f06-cd2f88f5b631</v>
      </c>
      <c r="D4322" s="2" t="s">
        <v>19</v>
      </c>
      <c r="E4322" s="2" t="s">
        <v>20</v>
      </c>
      <c r="F4322" s="13" t="str">
        <f t="shared" si="498"/>
        <v>02/ 12/ 2021</v>
      </c>
      <c r="G4322" s="4">
        <v>44532.930532407408</v>
      </c>
      <c r="H4322" s="4">
        <v>44532.973101851851</v>
      </c>
      <c r="I4322" s="19" t="str">
        <f t="shared" si="499"/>
        <v>22:19:58</v>
      </c>
      <c r="J4322" s="17" t="str">
        <f t="shared" si="500"/>
        <v>23:21:16</v>
      </c>
      <c r="K4322" s="17" t="str">
        <f t="shared" si="501"/>
        <v>no</v>
      </c>
      <c r="L4322" s="17">
        <f t="shared" si="502"/>
        <v>4.2569444444444438E-2</v>
      </c>
      <c r="M4322" s="17" t="str">
        <f t="shared" si="503"/>
        <v>-</v>
      </c>
      <c r="N4322" s="13" t="str">
        <f t="shared" si="504"/>
        <v xml:space="preserve"> Dec</v>
      </c>
      <c r="O4322" s="2" t="s">
        <v>21</v>
      </c>
      <c r="P4322" s="5">
        <v>0</v>
      </c>
      <c r="Q4322" s="2" t="s">
        <v>21</v>
      </c>
      <c r="R4322" s="2">
        <v>0</v>
      </c>
    </row>
    <row r="4323" spans="1:18" ht="12.75">
      <c r="A4323" s="2">
        <v>8563776</v>
      </c>
      <c r="B4323" s="3" t="s">
        <v>9711</v>
      </c>
      <c r="C4323" s="3" t="str">
        <v>426d32a9-c533-4fb6-8170-d5e58ef8757a</v>
      </c>
      <c r="D4323" s="2" t="s">
        <v>566</v>
      </c>
      <c r="E4323" s="2" t="s">
        <v>31</v>
      </c>
      <c r="F4323" s="13" t="str">
        <f t="shared" si="498"/>
        <v>02/ 09/ 2021</v>
      </c>
      <c r="G4323" s="4">
        <v>44441.553425925929</v>
      </c>
      <c r="H4323" s="4">
        <v>44441.563831018517</v>
      </c>
      <c r="I4323" s="19" t="str">
        <f t="shared" si="499"/>
        <v>13:16:56</v>
      </c>
      <c r="J4323" s="17" t="str">
        <f t="shared" si="500"/>
        <v>13:31:55</v>
      </c>
      <c r="K4323" s="17" t="str">
        <f t="shared" si="501"/>
        <v>yes</v>
      </c>
      <c r="L4323" s="17">
        <f t="shared" si="502"/>
        <v>1.0405092592592702E-2</v>
      </c>
      <c r="M4323" s="17" t="str">
        <f t="shared" si="503"/>
        <v>-</v>
      </c>
      <c r="N4323" s="13" t="str">
        <f t="shared" si="504"/>
        <v xml:space="preserve"> Sep</v>
      </c>
      <c r="O4323" s="4">
        <v>44441.55431712963</v>
      </c>
      <c r="P4323" s="5">
        <v>0</v>
      </c>
      <c r="Q4323" s="5">
        <v>3.4722222222222222E-5</v>
      </c>
      <c r="R4323" s="2">
        <v>0</v>
      </c>
    </row>
    <row r="4324" spans="1:18" ht="12.75">
      <c r="A4324" s="2">
        <v>8513094</v>
      </c>
      <c r="B4324" s="3" t="s">
        <v>9712</v>
      </c>
      <c r="C4324" s="3" t="str">
        <v>73d56357-a8d3-46c8-ae1a-425568cf5010</v>
      </c>
      <c r="D4324" s="2" t="s">
        <v>446</v>
      </c>
      <c r="E4324" s="2" t="s">
        <v>31</v>
      </c>
      <c r="F4324" s="13" t="str">
        <f t="shared" si="498"/>
        <v>02/ 02/ 2021</v>
      </c>
      <c r="G4324" s="4">
        <v>44229.439918981479</v>
      </c>
      <c r="H4324" s="4">
        <v>44229.445231481484</v>
      </c>
      <c r="I4324" s="19" t="str">
        <f t="shared" si="499"/>
        <v>10:33:29</v>
      </c>
      <c r="J4324" s="17" t="str">
        <f t="shared" si="500"/>
        <v>10:41:08</v>
      </c>
      <c r="K4324" s="17" t="str">
        <f t="shared" si="501"/>
        <v>yes</v>
      </c>
      <c r="L4324" s="17">
        <f t="shared" si="502"/>
        <v>5.3125000000000533E-3</v>
      </c>
      <c r="M4324" s="17" t="str">
        <f t="shared" si="503"/>
        <v>1st week of feb</v>
      </c>
      <c r="N4324" s="13" t="str">
        <f t="shared" si="504"/>
        <v xml:space="preserve"> Feb</v>
      </c>
      <c r="O4324" s="4">
        <v>44229.441087962965</v>
      </c>
      <c r="P4324" s="5">
        <v>0</v>
      </c>
      <c r="Q4324" s="5">
        <v>5.7870370370370373E-5</v>
      </c>
      <c r="R4324" s="2">
        <v>0</v>
      </c>
    </row>
    <row r="4325" spans="1:18" ht="12.75">
      <c r="A4325" s="2">
        <v>8624143</v>
      </c>
      <c r="B4325" s="3" t="s">
        <v>9713</v>
      </c>
      <c r="C4325" s="3" t="str">
        <v>0ca41291-a162-4265-8575-7cabb8fae1b9</v>
      </c>
      <c r="D4325" s="2" t="s">
        <v>19</v>
      </c>
      <c r="E4325" s="2" t="s">
        <v>23</v>
      </c>
      <c r="F4325" s="13" t="str">
        <f t="shared" si="498"/>
        <v>18/ 02/ 2021</v>
      </c>
      <c r="G4325" s="2" t="s">
        <v>9714</v>
      </c>
      <c r="H4325" s="2" t="s">
        <v>9715</v>
      </c>
      <c r="I4325" s="19" t="str">
        <f t="shared" si="499"/>
        <v>05:40:08</v>
      </c>
      <c r="J4325" s="17" t="str">
        <f t="shared" si="500"/>
        <v>05:41:45</v>
      </c>
      <c r="K4325" s="17" t="str">
        <f t="shared" si="501"/>
        <v>no</v>
      </c>
      <c r="L4325" s="17">
        <f t="shared" si="502"/>
        <v>1.1226851851851849E-3</v>
      </c>
      <c r="M4325" s="17" t="str">
        <f t="shared" si="503"/>
        <v>3rd week of feb</v>
      </c>
      <c r="N4325" s="13" t="str">
        <f t="shared" si="504"/>
        <v xml:space="preserve"> Feb</v>
      </c>
      <c r="O4325" s="2" t="s">
        <v>21</v>
      </c>
      <c r="P4325" s="5">
        <v>0</v>
      </c>
      <c r="Q4325" s="2" t="s">
        <v>21</v>
      </c>
      <c r="R4325" s="2">
        <v>1</v>
      </c>
    </row>
    <row r="4326" spans="1:18" ht="12.75">
      <c r="A4326" s="2">
        <v>8586270</v>
      </c>
      <c r="B4326" s="3" t="s">
        <v>9716</v>
      </c>
      <c r="C4326" s="3" t="str">
        <v>3218781f-0c4b-4c72-91d8-2d157c327eb6</v>
      </c>
      <c r="D4326" s="2" t="s">
        <v>19</v>
      </c>
      <c r="E4326" s="2" t="s">
        <v>20</v>
      </c>
      <c r="F4326" s="13" t="str">
        <f t="shared" si="498"/>
        <v>02/ 12/ 2021</v>
      </c>
      <c r="G4326" s="4">
        <v>44532.593298611115</v>
      </c>
      <c r="H4326" s="4">
        <v>44532.635636574072</v>
      </c>
      <c r="I4326" s="19" t="str">
        <f t="shared" si="499"/>
        <v>14:14:21</v>
      </c>
      <c r="J4326" s="17" t="str">
        <f t="shared" si="500"/>
        <v>15:15:19</v>
      </c>
      <c r="K4326" s="17" t="str">
        <f t="shared" si="501"/>
        <v>yes</v>
      </c>
      <c r="L4326" s="17">
        <f t="shared" si="502"/>
        <v>4.2337962962962994E-2</v>
      </c>
      <c r="M4326" s="17" t="str">
        <f t="shared" si="503"/>
        <v>-</v>
      </c>
      <c r="N4326" s="13" t="str">
        <f t="shared" si="504"/>
        <v xml:space="preserve"> Dec</v>
      </c>
      <c r="O4326" s="2" t="s">
        <v>21</v>
      </c>
      <c r="P4326" s="5">
        <v>0</v>
      </c>
      <c r="Q4326" s="2" t="s">
        <v>21</v>
      </c>
      <c r="R4326" s="2">
        <v>0</v>
      </c>
    </row>
    <row r="4327" spans="1:18" ht="12.75">
      <c r="A4327" s="2">
        <v>8564915</v>
      </c>
      <c r="B4327" s="3" t="s">
        <v>3349</v>
      </c>
      <c r="C4327" s="3" t="str">
        <v>4b5ea5b9-aff8-401e-baa4-925e35cff6c9</v>
      </c>
      <c r="D4327" s="2" t="s">
        <v>285</v>
      </c>
      <c r="E4327" s="2" t="s">
        <v>37</v>
      </c>
      <c r="F4327" s="13" t="str">
        <f t="shared" si="498"/>
        <v>02/ 09/ 2021</v>
      </c>
      <c r="G4327" s="4">
        <v>44441.652812499997</v>
      </c>
      <c r="H4327" s="4">
        <v>44441.670995370368</v>
      </c>
      <c r="I4327" s="19" t="str">
        <f t="shared" si="499"/>
        <v>15:40:03</v>
      </c>
      <c r="J4327" s="17" t="str">
        <f t="shared" si="500"/>
        <v>16:06:14</v>
      </c>
      <c r="K4327" s="17" t="str">
        <f t="shared" si="501"/>
        <v>yes</v>
      </c>
      <c r="L4327" s="17">
        <f t="shared" si="502"/>
        <v>1.8182870370370363E-2</v>
      </c>
      <c r="M4327" s="17" t="str">
        <f t="shared" si="503"/>
        <v>-</v>
      </c>
      <c r="N4327" s="13" t="str">
        <f t="shared" si="504"/>
        <v xml:space="preserve"> Sep</v>
      </c>
      <c r="O4327" s="4">
        <v>44441.659768518519</v>
      </c>
      <c r="P4327" s="5">
        <v>0</v>
      </c>
      <c r="Q4327" s="5">
        <v>8.2175925925925927E-4</v>
      </c>
      <c r="R4327" s="2">
        <v>0</v>
      </c>
    </row>
    <row r="4328" spans="1:18" ht="12.75">
      <c r="A4328" s="2">
        <v>8601444</v>
      </c>
      <c r="B4328" s="3" t="s">
        <v>9717</v>
      </c>
      <c r="C4328" s="3" t="str">
        <v>bf2a1cac-6652-4f2c-8706-db3b3e90105e</v>
      </c>
      <c r="D4328" s="2" t="s">
        <v>19</v>
      </c>
      <c r="E4328" s="2" t="s">
        <v>23</v>
      </c>
      <c r="F4328" s="13" t="str">
        <f t="shared" si="498"/>
        <v>14/ 02/ 2021</v>
      </c>
      <c r="G4328" s="2" t="s">
        <v>9718</v>
      </c>
      <c r="H4328" s="2" t="s">
        <v>9719</v>
      </c>
      <c r="I4328" s="19" t="str">
        <f t="shared" si="499"/>
        <v>18:10:38</v>
      </c>
      <c r="J4328" s="17" t="str">
        <f t="shared" si="500"/>
        <v>18:10:55</v>
      </c>
      <c r="K4328" s="17" t="str">
        <f t="shared" si="501"/>
        <v>no</v>
      </c>
      <c r="L4328" s="17">
        <f t="shared" si="502"/>
        <v>1.9675925925910498E-4</v>
      </c>
      <c r="M4328" s="17" t="str">
        <f t="shared" si="503"/>
        <v>2nd week of feb</v>
      </c>
      <c r="N4328" s="13" t="str">
        <f t="shared" si="504"/>
        <v xml:space="preserve"> Feb</v>
      </c>
      <c r="O4328" s="2" t="s">
        <v>21</v>
      </c>
      <c r="P4328" s="5">
        <v>0</v>
      </c>
      <c r="Q4328" s="2" t="s">
        <v>21</v>
      </c>
      <c r="R4328" s="2">
        <v>0</v>
      </c>
    </row>
    <row r="4329" spans="1:18" ht="12.75">
      <c r="A4329" s="2">
        <v>8623986</v>
      </c>
      <c r="B4329" s="3" t="s">
        <v>9720</v>
      </c>
      <c r="C4329" s="3" t="str">
        <v>fb823546-a6ff-4843-a465-7a286b1578f3</v>
      </c>
      <c r="D4329" s="2" t="s">
        <v>19</v>
      </c>
      <c r="E4329" s="2" t="s">
        <v>20</v>
      </c>
      <c r="F4329" s="13" t="str">
        <f t="shared" si="498"/>
        <v>18/ 02/ 2021</v>
      </c>
      <c r="G4329" s="2" t="s">
        <v>9721</v>
      </c>
      <c r="H4329" s="2" t="s">
        <v>9722</v>
      </c>
      <c r="I4329" s="19" t="str">
        <f t="shared" si="499"/>
        <v>01:20:28</v>
      </c>
      <c r="J4329" s="17" t="str">
        <f t="shared" si="500"/>
        <v>02:21:47</v>
      </c>
      <c r="K4329" s="17" t="str">
        <f t="shared" si="501"/>
        <v>no</v>
      </c>
      <c r="L4329" s="17">
        <f t="shared" si="502"/>
        <v>4.2581018518518511E-2</v>
      </c>
      <c r="M4329" s="17" t="str">
        <f t="shared" si="503"/>
        <v>3rd week of feb</v>
      </c>
      <c r="N4329" s="13" t="str">
        <f t="shared" si="504"/>
        <v xml:space="preserve"> Feb</v>
      </c>
      <c r="O4329" s="2" t="s">
        <v>21</v>
      </c>
      <c r="P4329" s="5">
        <v>0</v>
      </c>
      <c r="Q4329" s="2" t="s">
        <v>21</v>
      </c>
      <c r="R4329" s="2">
        <v>0</v>
      </c>
    </row>
    <row r="4330" spans="1:18" ht="12.75">
      <c r="A4330" s="2">
        <v>8652356</v>
      </c>
      <c r="B4330" s="3" t="s">
        <v>9723</v>
      </c>
      <c r="C4330" s="3" t="str">
        <v>3c4d0aa4-436a-4422-88be-f08baa731df4</v>
      </c>
      <c r="D4330" s="2" t="s">
        <v>19</v>
      </c>
      <c r="E4330" s="2" t="s">
        <v>23</v>
      </c>
      <c r="F4330" s="13" t="str">
        <f t="shared" si="498"/>
        <v>22/ 02/ 2021</v>
      </c>
      <c r="G4330" s="2" t="s">
        <v>9724</v>
      </c>
      <c r="H4330" s="2" t="s">
        <v>9725</v>
      </c>
      <c r="I4330" s="19" t="str">
        <f t="shared" si="499"/>
        <v>20:20:46</v>
      </c>
      <c r="J4330" s="17" t="str">
        <f t="shared" si="500"/>
        <v>20:21:04</v>
      </c>
      <c r="K4330" s="17" t="str">
        <f t="shared" si="501"/>
        <v>no</v>
      </c>
      <c r="L4330" s="17">
        <f t="shared" si="502"/>
        <v>2.0833333333347692E-4</v>
      </c>
      <c r="M4330" s="17" t="str">
        <f t="shared" si="503"/>
        <v>4rth week of feb</v>
      </c>
      <c r="N4330" s="13" t="str">
        <f t="shared" si="504"/>
        <v xml:space="preserve"> Feb</v>
      </c>
      <c r="O4330" s="2" t="s">
        <v>21</v>
      </c>
      <c r="P4330" s="5">
        <v>0</v>
      </c>
      <c r="Q4330" s="2" t="s">
        <v>21</v>
      </c>
      <c r="R4330" s="2">
        <v>3</v>
      </c>
    </row>
    <row r="4331" spans="1:18" ht="12.75">
      <c r="A4331" s="2">
        <v>8607687</v>
      </c>
      <c r="B4331" s="3" t="s">
        <v>9726</v>
      </c>
      <c r="C4331" s="3" t="str">
        <v>2b7b394e-bc0c-4861-9f41-5a643f1e3133</v>
      </c>
      <c r="D4331" s="2" t="s">
        <v>889</v>
      </c>
      <c r="E4331" s="2" t="s">
        <v>37</v>
      </c>
      <c r="F4331" s="13" t="str">
        <f t="shared" si="498"/>
        <v>15/ 02/ 2021</v>
      </c>
      <c r="G4331" s="2" t="s">
        <v>9727</v>
      </c>
      <c r="H4331" s="2" t="s">
        <v>9728</v>
      </c>
      <c r="I4331" s="19" t="str">
        <f t="shared" si="499"/>
        <v>16:47:18</v>
      </c>
      <c r="J4331" s="17" t="str">
        <f t="shared" si="500"/>
        <v>17:00:45</v>
      </c>
      <c r="K4331" s="17" t="str">
        <f t="shared" si="501"/>
        <v>no</v>
      </c>
      <c r="L4331" s="17">
        <f t="shared" si="502"/>
        <v>9.3402777777777946E-3</v>
      </c>
      <c r="M4331" s="17" t="str">
        <f t="shared" si="503"/>
        <v>3rd week of feb</v>
      </c>
      <c r="N4331" s="13" t="str">
        <f t="shared" si="504"/>
        <v xml:space="preserve"> Feb</v>
      </c>
      <c r="O4331" s="2" t="s">
        <v>9729</v>
      </c>
      <c r="P4331" s="5">
        <v>0</v>
      </c>
      <c r="Q4331" s="5">
        <v>4.6296296296296294E-5</v>
      </c>
      <c r="R4331" s="2">
        <v>0</v>
      </c>
    </row>
    <row r="4332" spans="1:18" ht="12.75">
      <c r="A4332" s="2">
        <v>8555947</v>
      </c>
      <c r="B4332" s="3" t="s">
        <v>7400</v>
      </c>
      <c r="C4332" s="3" t="str">
        <v>358d4a79-13ae-4bea-bebd-51184c0ba8b4</v>
      </c>
      <c r="D4332" s="2" t="s">
        <v>19</v>
      </c>
      <c r="E4332" s="2" t="s">
        <v>20</v>
      </c>
      <c r="F4332" s="13" t="str">
        <f t="shared" si="498"/>
        <v>02/ 08/ 2021</v>
      </c>
      <c r="G4332" s="4">
        <v>44410.491261574076</v>
      </c>
      <c r="H4332" s="4">
        <v>44410.551238425927</v>
      </c>
      <c r="I4332" s="19" t="str">
        <f t="shared" si="499"/>
        <v>11:47:25</v>
      </c>
      <c r="J4332" s="17" t="str">
        <f t="shared" si="500"/>
        <v>13:13:47</v>
      </c>
      <c r="K4332" s="17" t="str">
        <f t="shared" si="501"/>
        <v>yes</v>
      </c>
      <c r="L4332" s="17">
        <f t="shared" si="502"/>
        <v>5.9976851851851809E-2</v>
      </c>
      <c r="M4332" s="17" t="str">
        <f t="shared" si="503"/>
        <v>-</v>
      </c>
      <c r="N4332" s="13" t="str">
        <f t="shared" si="504"/>
        <v xml:space="preserve"> Aug</v>
      </c>
      <c r="O4332" s="2" t="s">
        <v>21</v>
      </c>
      <c r="P4332" s="5">
        <v>0</v>
      </c>
      <c r="Q4332" s="2" t="s">
        <v>21</v>
      </c>
      <c r="R4332" s="2">
        <v>0</v>
      </c>
    </row>
    <row r="4333" spans="1:18" ht="12.75">
      <c r="A4333" s="2">
        <v>8544527</v>
      </c>
      <c r="B4333" s="3" t="s">
        <v>9730</v>
      </c>
      <c r="C4333" s="3" t="str">
        <v>89f0d6be-5a1d-450e-925f-93c0798c3e24</v>
      </c>
      <c r="D4333" s="2" t="s">
        <v>275</v>
      </c>
      <c r="E4333" s="2" t="s">
        <v>31</v>
      </c>
      <c r="F4333" s="13" t="str">
        <f t="shared" si="498"/>
        <v>02/ 06/ 2021</v>
      </c>
      <c r="G4333" s="4">
        <v>44349.58966435185</v>
      </c>
      <c r="H4333" s="4">
        <v>44349.59275462963</v>
      </c>
      <c r="I4333" s="19" t="str">
        <f t="shared" si="499"/>
        <v>14:09:07</v>
      </c>
      <c r="J4333" s="17" t="str">
        <f t="shared" si="500"/>
        <v>14:13:34</v>
      </c>
      <c r="K4333" s="17" t="str">
        <f t="shared" si="501"/>
        <v>yes</v>
      </c>
      <c r="L4333" s="17">
        <f t="shared" si="502"/>
        <v>3.0902777777778168E-3</v>
      </c>
      <c r="M4333" s="17" t="str">
        <f t="shared" si="503"/>
        <v>-</v>
      </c>
      <c r="N4333" s="13" t="str">
        <f t="shared" si="504"/>
        <v xml:space="preserve"> Jun</v>
      </c>
      <c r="O4333" s="4">
        <v>44349.59002314815</v>
      </c>
      <c r="P4333" s="5">
        <v>0</v>
      </c>
      <c r="Q4333" s="5">
        <v>5.7870370370370373E-5</v>
      </c>
      <c r="R4333" s="2">
        <v>0</v>
      </c>
    </row>
    <row r="4334" spans="1:18" ht="12.75">
      <c r="A4334" s="2">
        <v>8554368</v>
      </c>
      <c r="B4334" s="3" t="s">
        <v>9731</v>
      </c>
      <c r="C4334" s="3" t="str">
        <v>e7e409d8-01f9-4d2c-be6f-1d7e02d6ac12</v>
      </c>
      <c r="D4334" s="2" t="s">
        <v>19</v>
      </c>
      <c r="E4334" s="2" t="s">
        <v>23</v>
      </c>
      <c r="F4334" s="13" t="str">
        <f t="shared" si="498"/>
        <v>02/ 08/ 2021</v>
      </c>
      <c r="G4334" s="4">
        <v>44410.046249999999</v>
      </c>
      <c r="H4334" s="4">
        <v>44410.048564814817</v>
      </c>
      <c r="I4334" s="19" t="str">
        <f t="shared" si="499"/>
        <v>01:06:36</v>
      </c>
      <c r="J4334" s="17" t="str">
        <f t="shared" si="500"/>
        <v>01:09:56</v>
      </c>
      <c r="K4334" s="17" t="str">
        <f t="shared" si="501"/>
        <v>no</v>
      </c>
      <c r="L4334" s="17">
        <f t="shared" si="502"/>
        <v>2.3148148148148112E-3</v>
      </c>
      <c r="M4334" s="17" t="str">
        <f t="shared" si="503"/>
        <v>-</v>
      </c>
      <c r="N4334" s="13" t="str">
        <f t="shared" si="504"/>
        <v xml:space="preserve"> Aug</v>
      </c>
      <c r="O4334" s="2" t="s">
        <v>21</v>
      </c>
      <c r="P4334" s="5">
        <v>5.7870370370370373E-5</v>
      </c>
      <c r="Q4334" s="2" t="s">
        <v>21</v>
      </c>
      <c r="R4334" s="2">
        <v>0</v>
      </c>
    </row>
    <row r="4335" spans="1:18" ht="12.75">
      <c r="A4335" s="2">
        <v>8650512</v>
      </c>
      <c r="B4335" s="3" t="s">
        <v>9732</v>
      </c>
      <c r="C4335" s="3" t="str">
        <v>76b02591-9cfe-43f8-bd64-3d2941256e2a</v>
      </c>
      <c r="D4335" s="2" t="s">
        <v>716</v>
      </c>
      <c r="E4335" s="2" t="s">
        <v>37</v>
      </c>
      <c r="F4335" s="13" t="str">
        <f t="shared" si="498"/>
        <v>22/ 02/ 2021</v>
      </c>
      <c r="G4335" s="2" t="s">
        <v>9733</v>
      </c>
      <c r="H4335" s="2" t="s">
        <v>9734</v>
      </c>
      <c r="I4335" s="19" t="str">
        <f t="shared" si="499"/>
        <v>15:31:18</v>
      </c>
      <c r="J4335" s="17" t="str">
        <f t="shared" si="500"/>
        <v>16:01:06</v>
      </c>
      <c r="K4335" s="17" t="str">
        <f t="shared" si="501"/>
        <v>yes</v>
      </c>
      <c r="L4335" s="17">
        <f t="shared" si="502"/>
        <v>2.0694444444444571E-2</v>
      </c>
      <c r="M4335" s="17" t="str">
        <f t="shared" si="503"/>
        <v>4rth week of feb</v>
      </c>
      <c r="N4335" s="13" t="str">
        <f t="shared" si="504"/>
        <v xml:space="preserve"> Feb</v>
      </c>
      <c r="O4335" s="2" t="s">
        <v>9735</v>
      </c>
      <c r="P4335" s="5">
        <v>0</v>
      </c>
      <c r="Q4335" s="5">
        <v>1.3888888888888889E-4</v>
      </c>
      <c r="R4335" s="2">
        <v>3</v>
      </c>
    </row>
    <row r="4336" spans="1:18" ht="12.75">
      <c r="A4336" s="2">
        <v>8662141</v>
      </c>
      <c r="B4336" s="3" t="s">
        <v>9736</v>
      </c>
      <c r="C4336" s="3" t="str">
        <v>b944110f-edf7-45eb-92b1-d6fd0d5665eb</v>
      </c>
      <c r="D4336" s="2" t="s">
        <v>322</v>
      </c>
      <c r="E4336" s="2" t="s">
        <v>37</v>
      </c>
      <c r="F4336" s="13" t="str">
        <f t="shared" si="498"/>
        <v>24/ 02/ 2021</v>
      </c>
      <c r="G4336" s="2" t="s">
        <v>9737</v>
      </c>
      <c r="H4336" s="2" t="s">
        <v>9738</v>
      </c>
      <c r="I4336" s="19" t="str">
        <f t="shared" si="499"/>
        <v>13:33:30</v>
      </c>
      <c r="J4336" s="17" t="str">
        <f t="shared" si="500"/>
        <v>13:58:33</v>
      </c>
      <c r="K4336" s="17" t="str">
        <f t="shared" si="501"/>
        <v>yes</v>
      </c>
      <c r="L4336" s="17">
        <f t="shared" si="502"/>
        <v>1.7395833333333277E-2</v>
      </c>
      <c r="M4336" s="17" t="str">
        <f t="shared" si="503"/>
        <v>4rth week of feb</v>
      </c>
      <c r="N4336" s="13" t="str">
        <f t="shared" si="504"/>
        <v xml:space="preserve"> Feb</v>
      </c>
      <c r="O4336" s="2" t="s">
        <v>9304</v>
      </c>
      <c r="P4336" s="5">
        <v>0</v>
      </c>
      <c r="Q4336" s="5">
        <v>8.1018518518518516E-5</v>
      </c>
      <c r="R4336" s="2">
        <v>0</v>
      </c>
    </row>
    <row r="4337" spans="1:18" ht="12.75">
      <c r="A4337" s="2">
        <v>8551691</v>
      </c>
      <c r="B4337" s="3" t="s">
        <v>9739</v>
      </c>
      <c r="C4337" s="3" t="str">
        <v>c19f1568-5cea-43f9-8d58-4e687f9e41d2</v>
      </c>
      <c r="D4337" s="2" t="s">
        <v>19</v>
      </c>
      <c r="E4337" s="2" t="s">
        <v>23</v>
      </c>
      <c r="F4337" s="13" t="str">
        <f t="shared" si="498"/>
        <v>02/ 07/ 2021</v>
      </c>
      <c r="G4337" s="4">
        <v>44379.663877314815</v>
      </c>
      <c r="H4337" s="4">
        <v>44379.664340277777</v>
      </c>
      <c r="I4337" s="19" t="str">
        <f t="shared" si="499"/>
        <v>15:55:59</v>
      </c>
      <c r="J4337" s="17" t="str">
        <f t="shared" si="500"/>
        <v>15:56:39</v>
      </c>
      <c r="K4337" s="17" t="str">
        <f t="shared" si="501"/>
        <v>yes</v>
      </c>
      <c r="L4337" s="17">
        <f t="shared" si="502"/>
        <v>4.629629629628873E-4</v>
      </c>
      <c r="M4337" s="17" t="str">
        <f t="shared" si="503"/>
        <v>-</v>
      </c>
      <c r="N4337" s="13" t="str">
        <f t="shared" si="504"/>
        <v xml:space="preserve"> Jul</v>
      </c>
      <c r="O4337" s="2" t="s">
        <v>21</v>
      </c>
      <c r="P4337" s="5">
        <v>0</v>
      </c>
      <c r="Q4337" s="2" t="s">
        <v>21</v>
      </c>
      <c r="R4337" s="2">
        <v>0</v>
      </c>
    </row>
    <row r="4338" spans="1:18" ht="12.75">
      <c r="A4338" s="2">
        <v>8552114</v>
      </c>
      <c r="B4338" s="3" t="s">
        <v>9740</v>
      </c>
      <c r="C4338" s="3" t="str">
        <v>17e13324-5adf-4a1c-b394-b31b6af97204</v>
      </c>
      <c r="D4338" s="2" t="s">
        <v>19</v>
      </c>
      <c r="E4338" s="2" t="s">
        <v>23</v>
      </c>
      <c r="F4338" s="13" t="str">
        <f t="shared" si="498"/>
        <v>02/ 07/ 2021</v>
      </c>
      <c r="G4338" s="4">
        <v>44379.70989583333</v>
      </c>
      <c r="H4338" s="4">
        <v>44379.710439814815</v>
      </c>
      <c r="I4338" s="19" t="str">
        <f t="shared" si="499"/>
        <v>17:02:15</v>
      </c>
      <c r="J4338" s="17" t="str">
        <f t="shared" si="500"/>
        <v>17:03:02</v>
      </c>
      <c r="K4338" s="17" t="str">
        <f t="shared" si="501"/>
        <v>no</v>
      </c>
      <c r="L4338" s="17">
        <f t="shared" si="502"/>
        <v>5.4398148148138148E-4</v>
      </c>
      <c r="M4338" s="17" t="str">
        <f t="shared" si="503"/>
        <v>-</v>
      </c>
      <c r="N4338" s="13" t="str">
        <f t="shared" si="504"/>
        <v xml:space="preserve"> Jul</v>
      </c>
      <c r="O4338" s="2" t="s">
        <v>21</v>
      </c>
      <c r="P4338" s="5">
        <v>0</v>
      </c>
      <c r="Q4338" s="2" t="s">
        <v>21</v>
      </c>
      <c r="R4338" s="2">
        <v>0</v>
      </c>
    </row>
    <row r="4339" spans="1:18" ht="12.75">
      <c r="A4339" s="2">
        <v>8634940</v>
      </c>
      <c r="B4339" s="3" t="s">
        <v>9741</v>
      </c>
      <c r="C4339" s="3" t="str">
        <v>dd5253dc-2efe-4c13-8628-ebfcee05eec0</v>
      </c>
      <c r="D4339" s="2" t="s">
        <v>19</v>
      </c>
      <c r="E4339" s="2" t="s">
        <v>23</v>
      </c>
      <c r="F4339" s="13" t="str">
        <f t="shared" si="498"/>
        <v>19/ 02/ 2021</v>
      </c>
      <c r="G4339" s="2" t="s">
        <v>9742</v>
      </c>
      <c r="H4339" s="2" t="s">
        <v>9743</v>
      </c>
      <c r="I4339" s="19" t="str">
        <f t="shared" si="499"/>
        <v>19:19:51</v>
      </c>
      <c r="J4339" s="17" t="str">
        <f t="shared" si="500"/>
        <v>19:20:09</v>
      </c>
      <c r="K4339" s="17" t="str">
        <f t="shared" si="501"/>
        <v>no</v>
      </c>
      <c r="L4339" s="17">
        <f t="shared" si="502"/>
        <v>2.083333333333659E-4</v>
      </c>
      <c r="M4339" s="17" t="str">
        <f t="shared" si="503"/>
        <v>3rd week of feb</v>
      </c>
      <c r="N4339" s="13" t="str">
        <f t="shared" si="504"/>
        <v xml:space="preserve"> Feb</v>
      </c>
      <c r="O4339" s="2" t="s">
        <v>21</v>
      </c>
      <c r="P4339" s="5">
        <v>0</v>
      </c>
      <c r="Q4339" s="2" t="s">
        <v>21</v>
      </c>
      <c r="R4339" s="2">
        <v>2</v>
      </c>
    </row>
    <row r="4340" spans="1:18" ht="12.75">
      <c r="A4340" s="2">
        <v>8566262</v>
      </c>
      <c r="B4340" s="3" t="s">
        <v>9744</v>
      </c>
      <c r="C4340" s="3" t="str">
        <v>e2a5f324-dd29-4803-b3b1-735cb5e757c8</v>
      </c>
      <c r="D4340" s="2" t="s">
        <v>1193</v>
      </c>
      <c r="E4340" s="2" t="s">
        <v>31</v>
      </c>
      <c r="F4340" s="13" t="str">
        <f t="shared" si="498"/>
        <v>02/ 09/ 2021</v>
      </c>
      <c r="G4340" s="4">
        <v>44441.781747685185</v>
      </c>
      <c r="H4340" s="4">
        <v>44441.792511574073</v>
      </c>
      <c r="I4340" s="19" t="str">
        <f t="shared" si="499"/>
        <v>18:45:43</v>
      </c>
      <c r="J4340" s="17" t="str">
        <f t="shared" si="500"/>
        <v>19:01:13</v>
      </c>
      <c r="K4340" s="17" t="str">
        <f t="shared" si="501"/>
        <v>no</v>
      </c>
      <c r="L4340" s="17">
        <f t="shared" si="502"/>
        <v>1.0763888888888906E-2</v>
      </c>
      <c r="M4340" s="17" t="str">
        <f t="shared" si="503"/>
        <v>-</v>
      </c>
      <c r="N4340" s="13" t="str">
        <f t="shared" si="504"/>
        <v xml:space="preserve"> Sep</v>
      </c>
      <c r="O4340" s="4">
        <v>44441.782187500001</v>
      </c>
      <c r="P4340" s="5">
        <v>0</v>
      </c>
      <c r="Q4340" s="5">
        <v>2.0601851851851853E-3</v>
      </c>
      <c r="R4340" s="2">
        <v>0</v>
      </c>
    </row>
    <row r="4341" spans="1:18" ht="12.75">
      <c r="A4341" s="2">
        <v>8664711</v>
      </c>
      <c r="B4341" s="3" t="s">
        <v>9745</v>
      </c>
      <c r="C4341" s="3" t="str">
        <v>4f977a5a-506d-46cd-ba4f-ff61d6b94ba8</v>
      </c>
      <c r="D4341" s="2" t="s">
        <v>19</v>
      </c>
      <c r="E4341" s="2" t="s">
        <v>20</v>
      </c>
      <c r="F4341" s="13" t="str">
        <f t="shared" si="498"/>
        <v>24/ 02/ 2021</v>
      </c>
      <c r="G4341" s="2" t="s">
        <v>9746</v>
      </c>
      <c r="H4341" s="2" t="s">
        <v>9747</v>
      </c>
      <c r="I4341" s="19" t="str">
        <f t="shared" si="499"/>
        <v>19:05:52</v>
      </c>
      <c r="J4341" s="17" t="str">
        <f t="shared" si="500"/>
        <v>20:06:21</v>
      </c>
      <c r="K4341" s="17" t="str">
        <f t="shared" si="501"/>
        <v>no</v>
      </c>
      <c r="L4341" s="17">
        <f t="shared" si="502"/>
        <v>4.2002314814814756E-2</v>
      </c>
      <c r="M4341" s="17" t="str">
        <f t="shared" si="503"/>
        <v>4rth week of feb</v>
      </c>
      <c r="N4341" s="13" t="str">
        <f t="shared" si="504"/>
        <v xml:space="preserve"> Feb</v>
      </c>
      <c r="O4341" s="2" t="s">
        <v>21</v>
      </c>
      <c r="P4341" s="5">
        <v>0</v>
      </c>
      <c r="Q4341" s="2" t="s">
        <v>21</v>
      </c>
      <c r="R4341" s="2">
        <v>0</v>
      </c>
    </row>
    <row r="4342" spans="1:18" ht="12.75">
      <c r="A4342" s="2">
        <v>8562249</v>
      </c>
      <c r="B4342" s="3" t="s">
        <v>9748</v>
      </c>
      <c r="C4342" s="3" t="str">
        <v>46ffe881-001b-47b6-8cf9-b04597032747</v>
      </c>
      <c r="D4342" s="2" t="s">
        <v>165</v>
      </c>
      <c r="E4342" s="2" t="s">
        <v>37</v>
      </c>
      <c r="F4342" s="13" t="str">
        <f t="shared" si="498"/>
        <v>02/ 09/ 2021</v>
      </c>
      <c r="G4342" s="4">
        <v>44441.420590277776</v>
      </c>
      <c r="H4342" s="4">
        <v>44441.428587962961</v>
      </c>
      <c r="I4342" s="19" t="str">
        <f t="shared" si="499"/>
        <v>10:05:39</v>
      </c>
      <c r="J4342" s="17" t="str">
        <f t="shared" si="500"/>
        <v>10:17:10</v>
      </c>
      <c r="K4342" s="17" t="str">
        <f t="shared" si="501"/>
        <v>yes</v>
      </c>
      <c r="L4342" s="17">
        <f t="shared" si="502"/>
        <v>7.9976851851852326E-3</v>
      </c>
      <c r="M4342" s="17" t="str">
        <f t="shared" si="503"/>
        <v>-</v>
      </c>
      <c r="N4342" s="13" t="str">
        <f t="shared" si="504"/>
        <v xml:space="preserve"> Sep</v>
      </c>
      <c r="O4342" s="4">
        <v>44441.420949074076</v>
      </c>
      <c r="P4342" s="5">
        <v>0</v>
      </c>
      <c r="Q4342" s="5">
        <v>3.4722222222222222E-5</v>
      </c>
      <c r="R4342" s="2">
        <v>0</v>
      </c>
    </row>
    <row r="4343" spans="1:18" ht="12.75">
      <c r="A4343" s="2">
        <v>8565512</v>
      </c>
      <c r="B4343" s="3" t="s">
        <v>9749</v>
      </c>
      <c r="C4343" s="3" t="str">
        <v>7c6b7604-ff90-488a-be6d-3953032a27ae</v>
      </c>
      <c r="D4343" s="2" t="s">
        <v>347</v>
      </c>
      <c r="E4343" s="2" t="s">
        <v>37</v>
      </c>
      <c r="F4343" s="13" t="str">
        <f t="shared" si="498"/>
        <v>02/ 09/ 2021</v>
      </c>
      <c r="G4343" s="4">
        <v>44441.706099537034</v>
      </c>
      <c r="H4343" s="4">
        <v>44441.720266203702</v>
      </c>
      <c r="I4343" s="19" t="str">
        <f t="shared" si="499"/>
        <v>16:56:47</v>
      </c>
      <c r="J4343" s="17" t="str">
        <f t="shared" si="500"/>
        <v>17:17:11</v>
      </c>
      <c r="K4343" s="17" t="str">
        <f t="shared" si="501"/>
        <v>no</v>
      </c>
      <c r="L4343" s="17">
        <f t="shared" si="502"/>
        <v>1.4166666666666661E-2</v>
      </c>
      <c r="M4343" s="17" t="str">
        <f t="shared" si="503"/>
        <v>-</v>
      </c>
      <c r="N4343" s="13" t="str">
        <f t="shared" si="504"/>
        <v xml:space="preserve"> Sep</v>
      </c>
      <c r="O4343" s="4">
        <v>44441.707372685189</v>
      </c>
      <c r="P4343" s="5">
        <v>0</v>
      </c>
      <c r="Q4343" s="5">
        <v>6.9444444444444444E-5</v>
      </c>
      <c r="R4343" s="2">
        <v>1</v>
      </c>
    </row>
    <row r="4344" spans="1:18" ht="12.75">
      <c r="A4344" s="2">
        <v>8594446</v>
      </c>
      <c r="B4344" s="3" t="s">
        <v>9750</v>
      </c>
      <c r="C4344" s="3" t="str">
        <v>3be9aa12-77a0-4d48-aed5-a1508ef4c48f</v>
      </c>
      <c r="D4344" s="2" t="s">
        <v>19</v>
      </c>
      <c r="E4344" s="2" t="s">
        <v>20</v>
      </c>
      <c r="F4344" s="13" t="str">
        <f t="shared" si="498"/>
        <v>13/ 02/ 2021</v>
      </c>
      <c r="G4344" s="2" t="s">
        <v>9751</v>
      </c>
      <c r="H4344" s="2" t="s">
        <v>9752</v>
      </c>
      <c r="I4344" s="19" t="str">
        <f t="shared" si="499"/>
        <v>16:24:01</v>
      </c>
      <c r="J4344" s="17" t="str">
        <f t="shared" si="500"/>
        <v>17:24:24</v>
      </c>
      <c r="K4344" s="17" t="str">
        <f t="shared" si="501"/>
        <v>no</v>
      </c>
      <c r="L4344" s="17">
        <f t="shared" si="502"/>
        <v>4.1932870370370412E-2</v>
      </c>
      <c r="M4344" s="17" t="str">
        <f t="shared" si="503"/>
        <v>2nd week of feb</v>
      </c>
      <c r="N4344" s="13" t="str">
        <f t="shared" si="504"/>
        <v xml:space="preserve"> Feb</v>
      </c>
      <c r="O4344" s="2" t="s">
        <v>21</v>
      </c>
      <c r="P4344" s="5">
        <v>0</v>
      </c>
      <c r="Q4344" s="2" t="s">
        <v>21</v>
      </c>
      <c r="R4344" s="2">
        <v>0</v>
      </c>
    </row>
    <row r="4345" spans="1:18" ht="12.75">
      <c r="A4345" s="2">
        <v>8610314</v>
      </c>
      <c r="B4345" s="3" t="s">
        <v>9753</v>
      </c>
      <c r="C4345" s="3" t="str">
        <v>80f8be9c-0fa1-4f07-b19b-9f0354a94f77</v>
      </c>
      <c r="D4345" s="2" t="s">
        <v>19</v>
      </c>
      <c r="E4345" s="2" t="s">
        <v>20</v>
      </c>
      <c r="F4345" s="13" t="str">
        <f t="shared" si="498"/>
        <v>16/ 02/ 2021</v>
      </c>
      <c r="G4345" s="2" t="s">
        <v>9754</v>
      </c>
      <c r="H4345" s="2" t="s">
        <v>9755</v>
      </c>
      <c r="I4345" s="19" t="str">
        <f t="shared" si="499"/>
        <v>00:18:22</v>
      </c>
      <c r="J4345" s="17" t="str">
        <f t="shared" si="500"/>
        <v>01:19:09</v>
      </c>
      <c r="K4345" s="17" t="str">
        <f t="shared" si="501"/>
        <v>no</v>
      </c>
      <c r="L4345" s="17">
        <f t="shared" si="502"/>
        <v>4.2210648148148143E-2</v>
      </c>
      <c r="M4345" s="17" t="str">
        <f t="shared" si="503"/>
        <v>3rd week of feb</v>
      </c>
      <c r="N4345" s="13" t="str">
        <f t="shared" si="504"/>
        <v xml:space="preserve"> Feb</v>
      </c>
      <c r="O4345" s="2" t="s">
        <v>21</v>
      </c>
      <c r="P4345" s="5">
        <v>0</v>
      </c>
      <c r="Q4345" s="2" t="s">
        <v>21</v>
      </c>
      <c r="R4345" s="2">
        <v>0</v>
      </c>
    </row>
    <row r="4346" spans="1:18" ht="12.75">
      <c r="A4346" s="2">
        <v>8536330</v>
      </c>
      <c r="B4346" s="3" t="s">
        <v>9756</v>
      </c>
      <c r="C4346" s="3" t="str">
        <v>3926c26b-ba9a-48be-b615-1ce0393ca796</v>
      </c>
      <c r="D4346" s="2" t="s">
        <v>941</v>
      </c>
      <c r="E4346" s="2" t="s">
        <v>37</v>
      </c>
      <c r="F4346" s="13" t="str">
        <f>TEXT(G4346,"dd/ mm/ yyyy")</f>
        <v>02/ 05/ 2021</v>
      </c>
      <c r="G4346" s="4">
        <v>44318.488599537035</v>
      </c>
      <c r="H4346" s="4">
        <v>44318.504467592589</v>
      </c>
      <c r="I4346" s="19" t="str">
        <f t="shared" si="499"/>
        <v>11:43:35</v>
      </c>
      <c r="J4346" s="17" t="str">
        <f t="shared" si="500"/>
        <v>12:06:26</v>
      </c>
      <c r="K4346" s="17" t="str">
        <f t="shared" si="501"/>
        <v>yes</v>
      </c>
      <c r="L4346" s="17">
        <f t="shared" si="502"/>
        <v>1.5868055555555594E-2</v>
      </c>
      <c r="M4346" s="17" t="str">
        <f t="shared" si="503"/>
        <v>-</v>
      </c>
      <c r="N4346" s="13" t="str">
        <f t="shared" si="504"/>
        <v xml:space="preserve"> May</v>
      </c>
      <c r="O4346" s="4">
        <v>44318.490636574075</v>
      </c>
      <c r="P4346" s="5">
        <v>0</v>
      </c>
      <c r="Q4346" s="5">
        <v>2.7777777777777778E-4</v>
      </c>
      <c r="R4346" s="2">
        <v>0</v>
      </c>
    </row>
    <row r="4347" spans="1:18" ht="12.75">
      <c r="A4347" s="2">
        <v>8509585</v>
      </c>
      <c r="B4347" s="3" t="s">
        <v>9757</v>
      </c>
      <c r="C4347" s="3" t="str">
        <v>5637c1e5-3788-43da-afe2-3af0b394551b</v>
      </c>
      <c r="D4347" s="2" t="s">
        <v>19</v>
      </c>
      <c r="E4347" s="2" t="s">
        <v>20</v>
      </c>
      <c r="F4347" s="13" t="str">
        <f t="shared" si="498"/>
        <v>02/ 01/ 2021</v>
      </c>
      <c r="G4347" s="4">
        <v>44198.747187499997</v>
      </c>
      <c r="H4347" s="4">
        <v>44198.78943287037</v>
      </c>
      <c r="I4347" s="19" t="str">
        <f t="shared" si="499"/>
        <v>17:55:57</v>
      </c>
      <c r="J4347" s="17" t="str">
        <f t="shared" si="500"/>
        <v>18:56:47</v>
      </c>
      <c r="K4347" s="17" t="str">
        <f t="shared" si="501"/>
        <v>no</v>
      </c>
      <c r="L4347" s="17">
        <f t="shared" si="502"/>
        <v>4.2245370370370461E-2</v>
      </c>
      <c r="M4347" s="17" t="str">
        <f t="shared" si="503"/>
        <v>-</v>
      </c>
      <c r="N4347" s="13" t="str">
        <f t="shared" si="504"/>
        <v xml:space="preserve"> Jan</v>
      </c>
      <c r="O4347" s="2" t="s">
        <v>21</v>
      </c>
      <c r="P4347" s="5">
        <v>0</v>
      </c>
      <c r="Q4347" s="2" t="s">
        <v>21</v>
      </c>
      <c r="R4347" s="2">
        <v>0</v>
      </c>
    </row>
    <row r="4348" spans="1:18" ht="12.75">
      <c r="A4348" s="2">
        <v>8583346</v>
      </c>
      <c r="B4348" s="3" t="s">
        <v>9758</v>
      </c>
      <c r="C4348" s="3" t="str">
        <v>9243826b-2125-4b0c-a2f0-c7f8a597a3ed</v>
      </c>
      <c r="D4348" s="2" t="s">
        <v>19</v>
      </c>
      <c r="E4348" s="2" t="s">
        <v>23</v>
      </c>
      <c r="F4348" s="13" t="str">
        <f t="shared" si="498"/>
        <v>02/ 12/ 2021</v>
      </c>
      <c r="G4348" s="4">
        <v>44532.053032407406</v>
      </c>
      <c r="H4348" s="4">
        <v>44532.053576388891</v>
      </c>
      <c r="I4348" s="19" t="str">
        <f t="shared" si="499"/>
        <v>01:16:22</v>
      </c>
      <c r="J4348" s="17" t="str">
        <f t="shared" si="500"/>
        <v>01:17:09</v>
      </c>
      <c r="K4348" s="17" t="str">
        <f t="shared" si="501"/>
        <v>no</v>
      </c>
      <c r="L4348" s="17">
        <f t="shared" si="502"/>
        <v>5.4398148148147862E-4</v>
      </c>
      <c r="M4348" s="17" t="str">
        <f t="shared" si="503"/>
        <v>-</v>
      </c>
      <c r="N4348" s="13" t="str">
        <f t="shared" si="504"/>
        <v xml:space="preserve"> Dec</v>
      </c>
      <c r="O4348" s="2" t="s">
        <v>21</v>
      </c>
      <c r="P4348" s="5">
        <v>0</v>
      </c>
      <c r="Q4348" s="2" t="s">
        <v>21</v>
      </c>
      <c r="R4348" s="2">
        <v>0</v>
      </c>
    </row>
    <row r="4349" spans="1:18" ht="12.75">
      <c r="A4349" s="2">
        <v>8662649</v>
      </c>
      <c r="B4349" s="3" t="s">
        <v>9759</v>
      </c>
      <c r="C4349" s="3" t="str">
        <v>716c6dff-029d-4dd3-a57a-df9e2a4cff9f</v>
      </c>
      <c r="D4349" s="2" t="s">
        <v>324</v>
      </c>
      <c r="E4349" s="2" t="s">
        <v>37</v>
      </c>
      <c r="F4349" s="13" t="str">
        <f>TEXT(G4349,"dd/ mm/ yyyy")</f>
        <v>24/ 02/ 2021</v>
      </c>
      <c r="G4349" s="2" t="s">
        <v>9760</v>
      </c>
      <c r="H4349" s="2" t="s">
        <v>9761</v>
      </c>
      <c r="I4349" s="19" t="str">
        <f t="shared" si="499"/>
        <v>14:37:09</v>
      </c>
      <c r="J4349" s="17" t="str">
        <f t="shared" si="500"/>
        <v>14:56:35</v>
      </c>
      <c r="K4349" s="17" t="str">
        <f t="shared" si="501"/>
        <v>yes</v>
      </c>
      <c r="L4349" s="17">
        <f t="shared" si="502"/>
        <v>1.3495370370370408E-2</v>
      </c>
      <c r="M4349" s="17" t="str">
        <f t="shared" si="503"/>
        <v>4rth week of feb</v>
      </c>
      <c r="N4349" s="13" t="str">
        <f t="shared" si="504"/>
        <v xml:space="preserve"> Feb</v>
      </c>
      <c r="O4349" s="2" t="s">
        <v>9762</v>
      </c>
      <c r="P4349" s="5">
        <v>0</v>
      </c>
      <c r="Q4349" s="5">
        <v>6.9444444444444444E-5</v>
      </c>
      <c r="R4349" s="2">
        <v>0</v>
      </c>
    </row>
    <row r="4350" spans="1:18" ht="12.75">
      <c r="A4350" s="2">
        <v>8548727</v>
      </c>
      <c r="B4350" s="3" t="s">
        <v>9763</v>
      </c>
      <c r="C4350" s="3" t="str">
        <v>e14e6d11-2820-4bc1-9860-256bff42cd85</v>
      </c>
      <c r="D4350" s="2" t="s">
        <v>19</v>
      </c>
      <c r="E4350" s="2" t="s">
        <v>23</v>
      </c>
      <c r="F4350" s="13" t="str">
        <f t="shared" si="498"/>
        <v>02/ 07/ 2021</v>
      </c>
      <c r="G4350" s="4">
        <v>44379.103587962964</v>
      </c>
      <c r="H4350" s="4">
        <v>44379.104560185187</v>
      </c>
      <c r="I4350" s="19" t="str">
        <f t="shared" si="499"/>
        <v>02:29:10</v>
      </c>
      <c r="J4350" s="17" t="str">
        <f t="shared" si="500"/>
        <v>02:30:34</v>
      </c>
      <c r="K4350" s="17" t="str">
        <f t="shared" si="501"/>
        <v>no</v>
      </c>
      <c r="L4350" s="17">
        <f t="shared" si="502"/>
        <v>9.7222222222222154E-4</v>
      </c>
      <c r="M4350" s="17" t="str">
        <f t="shared" si="503"/>
        <v>-</v>
      </c>
      <c r="N4350" s="13" t="str">
        <f t="shared" si="504"/>
        <v xml:space="preserve"> Jul</v>
      </c>
      <c r="O4350" s="2" t="s">
        <v>21</v>
      </c>
      <c r="P4350" s="5">
        <v>0</v>
      </c>
      <c r="Q4350" s="2" t="s">
        <v>21</v>
      </c>
      <c r="R4350" s="2">
        <v>0</v>
      </c>
    </row>
    <row r="4351" spans="1:18" ht="12.75">
      <c r="A4351" s="2">
        <v>8675526</v>
      </c>
      <c r="B4351" s="3" t="s">
        <v>9764</v>
      </c>
      <c r="C4351" s="3" t="str">
        <v>d47067c9-7ddf-4b20-ba66-114dfb937818</v>
      </c>
      <c r="D4351" s="2" t="s">
        <v>19</v>
      </c>
      <c r="E4351" s="2" t="s">
        <v>23</v>
      </c>
      <c r="F4351" s="13" t="str">
        <f>TEXT(G4351,"dd/ mm/ yyyy")</f>
        <v>26/ 02/ 2021</v>
      </c>
      <c r="G4351" s="2" t="s">
        <v>9765</v>
      </c>
      <c r="H4351" s="2" t="s">
        <v>9766</v>
      </c>
      <c r="I4351" s="19" t="str">
        <f t="shared" si="499"/>
        <v>14:16:45</v>
      </c>
      <c r="J4351" s="17" t="str">
        <f t="shared" si="500"/>
        <v>14:18:31</v>
      </c>
      <c r="K4351" s="17" t="str">
        <f t="shared" si="501"/>
        <v>yes</v>
      </c>
      <c r="L4351" s="17">
        <f t="shared" si="502"/>
        <v>1.2268518518518956E-3</v>
      </c>
      <c r="M4351" s="17" t="str">
        <f t="shared" si="503"/>
        <v>4rth week of feb</v>
      </c>
      <c r="N4351" s="13" t="str">
        <f t="shared" si="504"/>
        <v xml:space="preserve"> Feb</v>
      </c>
      <c r="O4351" s="2" t="s">
        <v>21</v>
      </c>
      <c r="P4351" s="5">
        <v>0</v>
      </c>
      <c r="Q4351" s="2" t="s">
        <v>21</v>
      </c>
      <c r="R4351" s="2">
        <v>0</v>
      </c>
    </row>
    <row r="4352" spans="1:18" ht="12.75">
      <c r="A4352" s="2">
        <v>8574508</v>
      </c>
      <c r="B4352" s="3" t="s">
        <v>9767</v>
      </c>
      <c r="C4352" s="3" t="str">
        <v>73f92158-1c36-4471-9f05-81b82d8142c6</v>
      </c>
      <c r="D4352" s="2" t="s">
        <v>19</v>
      </c>
      <c r="E4352" s="2" t="s">
        <v>23</v>
      </c>
      <c r="F4352" s="13" t="str">
        <f t="shared" si="498"/>
        <v>02/ 10/ 2021</v>
      </c>
      <c r="G4352" s="4">
        <v>44471.882835648146</v>
      </c>
      <c r="H4352" s="4">
        <v>44471.883425925924</v>
      </c>
      <c r="I4352" s="19" t="str">
        <f t="shared" si="499"/>
        <v>21:11:17</v>
      </c>
      <c r="J4352" s="17" t="str">
        <f t="shared" si="500"/>
        <v>21:12:08</v>
      </c>
      <c r="K4352" s="17" t="str">
        <f t="shared" si="501"/>
        <v>no</v>
      </c>
      <c r="L4352" s="17">
        <f t="shared" si="502"/>
        <v>5.9027777777787005E-4</v>
      </c>
      <c r="M4352" s="17" t="str">
        <f t="shared" si="503"/>
        <v>-</v>
      </c>
      <c r="N4352" s="13" t="str">
        <f t="shared" si="504"/>
        <v xml:space="preserve"> Oct</v>
      </c>
      <c r="O4352" s="2" t="s">
        <v>21</v>
      </c>
      <c r="P4352" s="5">
        <v>0</v>
      </c>
      <c r="Q4352" s="2" t="s">
        <v>21</v>
      </c>
      <c r="R4352" s="2">
        <v>0</v>
      </c>
    </row>
    <row r="4353" spans="1:18" ht="12.75">
      <c r="A4353" s="2">
        <v>8681678</v>
      </c>
      <c r="B4353" s="3" t="s">
        <v>9768</v>
      </c>
      <c r="C4353" s="3" t="str">
        <v>5df07700-96fa-4c81-a0bf-5b4ac4918f3e</v>
      </c>
      <c r="D4353" s="2" t="s">
        <v>19</v>
      </c>
      <c r="E4353" s="2" t="s">
        <v>20</v>
      </c>
      <c r="F4353" s="13" t="str">
        <f>TEXT(G4353,"dd/ mm/ yyyy")</f>
        <v>27/ 02/ 2021</v>
      </c>
      <c r="G4353" s="2" t="s">
        <v>9769</v>
      </c>
      <c r="H4353" s="2" t="s">
        <v>9770</v>
      </c>
      <c r="I4353" s="19" t="str">
        <f t="shared" si="499"/>
        <v>14:29:06</v>
      </c>
      <c r="J4353" s="17" t="str">
        <f t="shared" si="500"/>
        <v>15:29:36</v>
      </c>
      <c r="K4353" s="17" t="str">
        <f t="shared" si="501"/>
        <v>yes</v>
      </c>
      <c r="L4353" s="17">
        <f t="shared" si="502"/>
        <v>4.2013888888888906E-2</v>
      </c>
      <c r="M4353" s="17" t="str">
        <f t="shared" si="503"/>
        <v>4rth week of feb</v>
      </c>
      <c r="N4353" s="13" t="str">
        <f t="shared" si="504"/>
        <v xml:space="preserve"> Feb</v>
      </c>
      <c r="O4353" s="2" t="s">
        <v>21</v>
      </c>
      <c r="P4353" s="5">
        <v>0</v>
      </c>
      <c r="Q4353" s="2" t="s">
        <v>21</v>
      </c>
      <c r="R4353" s="2">
        <v>0</v>
      </c>
    </row>
    <row r="4354" spans="1:18" ht="12.75">
      <c r="A4354" s="2">
        <v>8546422</v>
      </c>
      <c r="B4354" s="3" t="s">
        <v>9771</v>
      </c>
      <c r="C4354" s="3" t="str">
        <v>7339fa13-b1c2-4ddc-bbbc-e925617792f0</v>
      </c>
      <c r="D4354" s="2" t="s">
        <v>483</v>
      </c>
      <c r="E4354" s="2" t="s">
        <v>31</v>
      </c>
      <c r="F4354" s="13" t="str">
        <f t="shared" si="498"/>
        <v>02/ 06/ 2021</v>
      </c>
      <c r="G4354" s="4">
        <v>44349.763935185183</v>
      </c>
      <c r="H4354" s="4">
        <v>44349.770231481481</v>
      </c>
      <c r="I4354" s="19" t="str">
        <f t="shared" si="499"/>
        <v>18:20:04</v>
      </c>
      <c r="J4354" s="17" t="str">
        <f t="shared" si="500"/>
        <v>18:29:08</v>
      </c>
      <c r="K4354" s="17" t="str">
        <f t="shared" si="501"/>
        <v>no</v>
      </c>
      <c r="L4354" s="17">
        <f t="shared" si="502"/>
        <v>6.2962962962964664E-3</v>
      </c>
      <c r="M4354" s="17" t="str">
        <f t="shared" si="503"/>
        <v>-</v>
      </c>
      <c r="N4354" s="13" t="str">
        <f t="shared" si="504"/>
        <v xml:space="preserve"> Jun</v>
      </c>
      <c r="O4354" s="4">
        <v>44349.764594907407</v>
      </c>
      <c r="P4354" s="5">
        <v>0</v>
      </c>
      <c r="Q4354" s="5">
        <v>7.291666666666667E-4</v>
      </c>
      <c r="R4354" s="2">
        <v>0</v>
      </c>
    </row>
    <row r="4355" spans="1:18" ht="12.75">
      <c r="A4355" s="2">
        <v>8643532</v>
      </c>
      <c r="B4355" s="3" t="s">
        <v>9772</v>
      </c>
      <c r="C4355" s="3" t="str">
        <v>0b81d972-0408-474c-b015-54a9b216f652</v>
      </c>
      <c r="D4355" s="2" t="s">
        <v>19</v>
      </c>
      <c r="E4355" s="2" t="s">
        <v>23</v>
      </c>
      <c r="F4355" s="13" t="str">
        <f>TEXT(G4355,"dd/ mm/ yyyy")</f>
        <v>21/ 02/ 2021</v>
      </c>
      <c r="G4355" s="2" t="s">
        <v>9773</v>
      </c>
      <c r="H4355" s="2" t="s">
        <v>9774</v>
      </c>
      <c r="I4355" s="19" t="str">
        <f t="shared" ref="I4355:I4418" si="505">TEXT(G4355,"hh:mm:ss")</f>
        <v>11:50:00</v>
      </c>
      <c r="J4355" s="17" t="str">
        <f t="shared" ref="J4355:J4418" si="506">TEXT(H4355,"hh:mm:ss")</f>
        <v>11:55:44</v>
      </c>
      <c r="K4355" s="17" t="str">
        <f t="shared" ref="K4355:K4418" si="507">IF(AND(HOUR(I4355)&gt;=10,HOUR(J4355)&gt;=10,HOUR(J4355)&lt;=16,MINUTE(J4355)&lt;=60,SECOND(J4355)&lt;=60),"yes","no")</f>
        <v>yes</v>
      </c>
      <c r="L4355" s="17">
        <f t="shared" ref="L4355:L4418" si="508">J4355-I4355</f>
        <v>3.9814814814814192E-3</v>
      </c>
      <c r="M4355" s="17" t="str">
        <f t="shared" ref="M4355:M4418" si="509">IF(AND(DAY(F4355)&gt;=1,DAY(F4355)&lt;=7,MONTH(F4355)=2),"1st week of feb",IF(AND(DAY(F4355)&gt;=8,DAY(F4355)&lt;=14,MONTH(F4355)=2),"2nd week of feb",IF(AND(DAY(F4355)&gt;=15,DAY(F4355)&lt;=21,MONTH(F4355)=2),"3rd week of feb",IF(AND(DAY(F4355)&gt;=22,DAY(F4355)&lt;=28,MONTH(F4355)=2),"4rth week of feb","-"))))</f>
        <v>3rd week of feb</v>
      </c>
      <c r="N4355" s="13" t="str">
        <f t="shared" ref="N4355:N4418" si="510">TEXT(G4355," Mmm")</f>
        <v xml:space="preserve"> Feb</v>
      </c>
      <c r="O4355" s="2" t="s">
        <v>21</v>
      </c>
      <c r="P4355" s="5">
        <v>0</v>
      </c>
      <c r="Q4355" s="2" t="s">
        <v>21</v>
      </c>
      <c r="R4355" s="2">
        <v>2</v>
      </c>
    </row>
    <row r="4356" spans="1:18" ht="12.75">
      <c r="A4356" s="2">
        <v>8552879</v>
      </c>
      <c r="B4356" s="3" t="s">
        <v>9775</v>
      </c>
      <c r="C4356" s="3" t="str">
        <v>7fc3c254-af77-4f1e-94e6-5c600abed0ac</v>
      </c>
      <c r="D4356" s="2" t="s">
        <v>19</v>
      </c>
      <c r="E4356" s="2" t="s">
        <v>20</v>
      </c>
      <c r="F4356" s="13" t="str">
        <f t="shared" ref="F4355:F4418" si="511">TEXT(G4356,"dd/ mm/ yyyy")</f>
        <v>02/ 07/ 2021</v>
      </c>
      <c r="G4356" s="4">
        <v>44379.804988425924</v>
      </c>
      <c r="H4356" s="4">
        <v>44379.847685185188</v>
      </c>
      <c r="I4356" s="19" t="str">
        <f t="shared" si="505"/>
        <v>19:19:11</v>
      </c>
      <c r="J4356" s="17" t="str">
        <f t="shared" si="506"/>
        <v>20:20:40</v>
      </c>
      <c r="K4356" s="17" t="str">
        <f t="shared" si="507"/>
        <v>no</v>
      </c>
      <c r="L4356" s="17">
        <f t="shared" si="508"/>
        <v>4.2696759259259309E-2</v>
      </c>
      <c r="M4356" s="17" t="str">
        <f t="shared" si="509"/>
        <v>-</v>
      </c>
      <c r="N4356" s="13" t="str">
        <f t="shared" si="510"/>
        <v xml:space="preserve"> Jul</v>
      </c>
      <c r="O4356" s="2" t="s">
        <v>21</v>
      </c>
      <c r="P4356" s="5">
        <v>0</v>
      </c>
      <c r="Q4356" s="2" t="s">
        <v>21</v>
      </c>
      <c r="R4356" s="2">
        <v>0</v>
      </c>
    </row>
    <row r="4357" spans="1:18" ht="12.75">
      <c r="A4357" s="2">
        <v>8544915</v>
      </c>
      <c r="B4357" s="3" t="s">
        <v>9776</v>
      </c>
      <c r="C4357" s="3" t="str">
        <v>8934c6f6-a52e-42b2-811a-c46fd4a1f25d</v>
      </c>
      <c r="D4357" s="2" t="s">
        <v>1979</v>
      </c>
      <c r="E4357" s="2" t="s">
        <v>31</v>
      </c>
      <c r="F4357" s="13" t="str">
        <f t="shared" si="511"/>
        <v>02/ 06/ 2021</v>
      </c>
      <c r="G4357" s="4">
        <v>44349.622997685183</v>
      </c>
      <c r="H4357" s="4">
        <v>44349.632210648146</v>
      </c>
      <c r="I4357" s="19" t="str">
        <f t="shared" si="505"/>
        <v>14:57:07</v>
      </c>
      <c r="J4357" s="17" t="str">
        <f t="shared" si="506"/>
        <v>15:10:23</v>
      </c>
      <c r="K4357" s="17" t="str">
        <f t="shared" si="507"/>
        <v>yes</v>
      </c>
      <c r="L4357" s="17">
        <f t="shared" si="508"/>
        <v>9.2129629629629228E-3</v>
      </c>
      <c r="M4357" s="17" t="str">
        <f t="shared" si="509"/>
        <v>-</v>
      </c>
      <c r="N4357" s="13" t="str">
        <f t="shared" si="510"/>
        <v xml:space="preserve"> Jun</v>
      </c>
      <c r="O4357" s="4">
        <v>44349.623819444445</v>
      </c>
      <c r="P4357" s="5">
        <v>0</v>
      </c>
      <c r="Q4357" s="5">
        <v>5.7870370370370373E-5</v>
      </c>
      <c r="R4357" s="2">
        <v>0</v>
      </c>
    </row>
    <row r="4358" spans="1:18" ht="12.75">
      <c r="A4358" s="2">
        <v>8523796</v>
      </c>
      <c r="B4358" s="3" t="s">
        <v>9777</v>
      </c>
      <c r="C4358" s="3" t="str">
        <v>a0aa32b1-3cea-400d-aadb-cd0a735b14cb</v>
      </c>
      <c r="D4358" s="2" t="s">
        <v>19</v>
      </c>
      <c r="E4358" s="2" t="s">
        <v>23</v>
      </c>
      <c r="F4358" s="13" t="str">
        <f t="shared" si="511"/>
        <v>02/ 03/ 2021</v>
      </c>
      <c r="G4358" s="4">
        <v>44257.702245370368</v>
      </c>
      <c r="H4358" s="4">
        <v>44257.704016203701</v>
      </c>
      <c r="I4358" s="19" t="str">
        <f t="shared" si="505"/>
        <v>16:51:14</v>
      </c>
      <c r="J4358" s="17" t="str">
        <f t="shared" si="506"/>
        <v>16:53:47</v>
      </c>
      <c r="K4358" s="17" t="str">
        <f t="shared" si="507"/>
        <v>yes</v>
      </c>
      <c r="L4358" s="17">
        <f t="shared" si="508"/>
        <v>1.7708333333333881E-3</v>
      </c>
      <c r="M4358" s="17" t="str">
        <f t="shared" si="509"/>
        <v>-</v>
      </c>
      <c r="N4358" s="13" t="str">
        <f t="shared" si="510"/>
        <v xml:space="preserve"> Mar</v>
      </c>
      <c r="O4358" s="2" t="s">
        <v>21</v>
      </c>
      <c r="P4358" s="5">
        <v>0</v>
      </c>
      <c r="Q4358" s="2" t="s">
        <v>21</v>
      </c>
      <c r="R4358" s="2">
        <v>0</v>
      </c>
    </row>
    <row r="4359" spans="1:18" ht="12.75">
      <c r="A4359" s="2">
        <v>8618362</v>
      </c>
      <c r="B4359" s="3" t="s">
        <v>9778</v>
      </c>
      <c r="C4359" s="3" t="str">
        <v>e0a0440d-b278-4e12-98a7-dee0c5706a2a</v>
      </c>
      <c r="D4359" s="2" t="s">
        <v>383</v>
      </c>
      <c r="E4359" s="2" t="s">
        <v>31</v>
      </c>
      <c r="F4359" s="13" t="str">
        <f t="shared" si="511"/>
        <v>17/ 02/ 2021</v>
      </c>
      <c r="G4359" s="2" t="s">
        <v>9779</v>
      </c>
      <c r="H4359" s="2" t="s">
        <v>9780</v>
      </c>
      <c r="I4359" s="19" t="str">
        <f t="shared" si="505"/>
        <v>11:02:02</v>
      </c>
      <c r="J4359" s="17" t="str">
        <f t="shared" si="506"/>
        <v>11:23:17</v>
      </c>
      <c r="K4359" s="17" t="str">
        <f t="shared" si="507"/>
        <v>yes</v>
      </c>
      <c r="L4359" s="17">
        <f t="shared" si="508"/>
        <v>1.475694444444442E-2</v>
      </c>
      <c r="M4359" s="17" t="str">
        <f t="shared" si="509"/>
        <v>3rd week of feb</v>
      </c>
      <c r="N4359" s="13" t="str">
        <f t="shared" si="510"/>
        <v xml:space="preserve"> Feb</v>
      </c>
      <c r="O4359" s="2" t="s">
        <v>9781</v>
      </c>
      <c r="P4359" s="5">
        <v>0</v>
      </c>
      <c r="Q4359" s="5">
        <v>5.7870370370370373E-5</v>
      </c>
      <c r="R4359" s="2">
        <v>0</v>
      </c>
    </row>
    <row r="4360" spans="1:18" ht="12.75">
      <c r="A4360" s="2">
        <v>8604826</v>
      </c>
      <c r="B4360" s="3" t="s">
        <v>9782</v>
      </c>
      <c r="C4360" s="3" t="str">
        <v>91ed636d-0e58-41bd-9479-c48733f18ff6</v>
      </c>
      <c r="D4360" s="2" t="s">
        <v>19</v>
      </c>
      <c r="E4360" s="2" t="s">
        <v>23</v>
      </c>
      <c r="F4360" s="13" t="str">
        <f t="shared" si="511"/>
        <v>15/ 02/ 2021</v>
      </c>
      <c r="G4360" s="2" t="s">
        <v>9783</v>
      </c>
      <c r="H4360" s="2" t="s">
        <v>9784</v>
      </c>
      <c r="I4360" s="19" t="str">
        <f t="shared" si="505"/>
        <v>11:37:41</v>
      </c>
      <c r="J4360" s="17" t="str">
        <f t="shared" si="506"/>
        <v>11:38:22</v>
      </c>
      <c r="K4360" s="17" t="str">
        <f t="shared" si="507"/>
        <v>yes</v>
      </c>
      <c r="L4360" s="17">
        <f t="shared" si="508"/>
        <v>4.745370370370372E-4</v>
      </c>
      <c r="M4360" s="17" t="str">
        <f t="shared" si="509"/>
        <v>3rd week of feb</v>
      </c>
      <c r="N4360" s="13" t="str">
        <f t="shared" si="510"/>
        <v xml:space="preserve"> Feb</v>
      </c>
      <c r="O4360" s="2" t="s">
        <v>21</v>
      </c>
      <c r="P4360" s="5">
        <v>5.7870370370370373E-5</v>
      </c>
      <c r="Q4360" s="2" t="s">
        <v>21</v>
      </c>
      <c r="R4360" s="2">
        <v>0</v>
      </c>
    </row>
    <row r="4361" spans="1:18" ht="12.75">
      <c r="A4361" s="2">
        <v>8584919</v>
      </c>
      <c r="B4361" s="3" t="s">
        <v>9785</v>
      </c>
      <c r="C4361" s="3" t="str">
        <v>47f44b03-356b-42e4-9e3e-9762dd6ce71e</v>
      </c>
      <c r="D4361" s="2" t="s">
        <v>335</v>
      </c>
      <c r="E4361" s="2" t="s">
        <v>37</v>
      </c>
      <c r="F4361" s="13" t="str">
        <f t="shared" si="511"/>
        <v>02/ 12/ 2021</v>
      </c>
      <c r="G4361" s="4">
        <v>44532.485648148147</v>
      </c>
      <c r="H4361" s="4">
        <v>44532.49728009259</v>
      </c>
      <c r="I4361" s="19" t="str">
        <f t="shared" si="505"/>
        <v>11:39:20</v>
      </c>
      <c r="J4361" s="17" t="str">
        <f t="shared" si="506"/>
        <v>11:56:05</v>
      </c>
      <c r="K4361" s="17" t="str">
        <f t="shared" si="507"/>
        <v>yes</v>
      </c>
      <c r="L4361" s="17">
        <f t="shared" si="508"/>
        <v>1.1631944444444486E-2</v>
      </c>
      <c r="M4361" s="17" t="str">
        <f t="shared" si="509"/>
        <v>-</v>
      </c>
      <c r="N4361" s="13" t="str">
        <f t="shared" si="510"/>
        <v xml:space="preserve"> Dec</v>
      </c>
      <c r="O4361" s="4">
        <v>44532.486018518517</v>
      </c>
      <c r="P4361" s="5">
        <v>0</v>
      </c>
      <c r="Q4361" s="5">
        <v>6.9444444444444444E-5</v>
      </c>
      <c r="R4361" s="2">
        <v>2</v>
      </c>
    </row>
    <row r="4362" spans="1:18" ht="12.75">
      <c r="A4362" s="2">
        <v>8631353</v>
      </c>
      <c r="B4362" s="3" t="s">
        <v>9786</v>
      </c>
      <c r="C4362" s="3" t="str">
        <v>08fde3d4-c4e4-437e-a0fa-99d1cc7d9b90</v>
      </c>
      <c r="D4362" s="2" t="s">
        <v>941</v>
      </c>
      <c r="E4362" s="2" t="s">
        <v>37</v>
      </c>
      <c r="F4362" s="13" t="str">
        <f t="shared" si="511"/>
        <v>19/ 02/ 2021</v>
      </c>
      <c r="G4362" s="2" t="s">
        <v>9787</v>
      </c>
      <c r="H4362" s="2" t="s">
        <v>9788</v>
      </c>
      <c r="I4362" s="19" t="str">
        <f t="shared" si="505"/>
        <v>09:31:18</v>
      </c>
      <c r="J4362" s="17" t="str">
        <f t="shared" si="506"/>
        <v>09:54:50</v>
      </c>
      <c r="K4362" s="17" t="str">
        <f t="shared" si="507"/>
        <v>no</v>
      </c>
      <c r="L4362" s="17">
        <f t="shared" si="508"/>
        <v>1.6342592592592631E-2</v>
      </c>
      <c r="M4362" s="17" t="str">
        <f t="shared" si="509"/>
        <v>3rd week of feb</v>
      </c>
      <c r="N4362" s="13" t="str">
        <f t="shared" si="510"/>
        <v xml:space="preserve"> Feb</v>
      </c>
      <c r="O4362" s="2" t="s">
        <v>9789</v>
      </c>
      <c r="P4362" s="5">
        <v>0</v>
      </c>
      <c r="Q4362" s="5">
        <v>3.4722222222222224E-4</v>
      </c>
      <c r="R4362" s="2">
        <v>0</v>
      </c>
    </row>
    <row r="4363" spans="1:18" ht="12.75">
      <c r="A4363" s="2">
        <v>8670618</v>
      </c>
      <c r="B4363" s="3" t="s">
        <v>9790</v>
      </c>
      <c r="C4363" s="3" t="str">
        <v>fefab57a-33cc-43be-8523-3e0e9eaf1dc9</v>
      </c>
      <c r="D4363" s="2" t="s">
        <v>3259</v>
      </c>
      <c r="E4363" s="2" t="s">
        <v>37</v>
      </c>
      <c r="F4363" s="13" t="str">
        <f>TEXT(G4363,"dd/ mm/ yyyy")</f>
        <v>25/ 02/ 2021</v>
      </c>
      <c r="G4363" s="2" t="s">
        <v>9791</v>
      </c>
      <c r="H4363" s="2" t="s">
        <v>9792</v>
      </c>
      <c r="I4363" s="19" t="str">
        <f t="shared" si="505"/>
        <v>17:34:10</v>
      </c>
      <c r="J4363" s="17" t="str">
        <f t="shared" si="506"/>
        <v>17:45:51</v>
      </c>
      <c r="K4363" s="17" t="str">
        <f t="shared" si="507"/>
        <v>no</v>
      </c>
      <c r="L4363" s="17">
        <f t="shared" si="508"/>
        <v>8.11342592592601E-3</v>
      </c>
      <c r="M4363" s="17" t="str">
        <f t="shared" si="509"/>
        <v>4rth week of feb</v>
      </c>
      <c r="N4363" s="13" t="str">
        <f t="shared" si="510"/>
        <v xml:space="preserve"> Feb</v>
      </c>
      <c r="O4363" s="2" t="s">
        <v>9793</v>
      </c>
      <c r="P4363" s="5">
        <v>0</v>
      </c>
      <c r="Q4363" s="5">
        <v>9.2592592592592588E-5</v>
      </c>
      <c r="R4363" s="2">
        <v>3</v>
      </c>
    </row>
    <row r="4364" spans="1:18" ht="12.75">
      <c r="A4364" s="2">
        <v>8590622</v>
      </c>
      <c r="B4364" s="3" t="s">
        <v>9794</v>
      </c>
      <c r="C4364" s="3" t="str">
        <v>f6c10a4f-05cd-4783-a9b6-988eb5c85037</v>
      </c>
      <c r="D4364" s="2" t="s">
        <v>19</v>
      </c>
      <c r="E4364" s="2" t="s">
        <v>23</v>
      </c>
      <c r="F4364" s="13" t="str">
        <f t="shared" si="511"/>
        <v>13/ 02/ 2021</v>
      </c>
      <c r="G4364" s="2" t="s">
        <v>9795</v>
      </c>
      <c r="H4364" s="2" t="s">
        <v>9796</v>
      </c>
      <c r="I4364" s="19" t="str">
        <f t="shared" si="505"/>
        <v>01:13:58</v>
      </c>
      <c r="J4364" s="17" t="str">
        <f t="shared" si="506"/>
        <v>01:14:33</v>
      </c>
      <c r="K4364" s="17" t="str">
        <f t="shared" si="507"/>
        <v>no</v>
      </c>
      <c r="L4364" s="17">
        <f t="shared" si="508"/>
        <v>4.0509259259258884E-4</v>
      </c>
      <c r="M4364" s="17" t="str">
        <f t="shared" si="509"/>
        <v>2nd week of feb</v>
      </c>
      <c r="N4364" s="13" t="str">
        <f t="shared" si="510"/>
        <v xml:space="preserve"> Feb</v>
      </c>
      <c r="O4364" s="2" t="s">
        <v>21</v>
      </c>
      <c r="P4364" s="5">
        <v>0</v>
      </c>
      <c r="Q4364" s="2" t="s">
        <v>21</v>
      </c>
      <c r="R4364" s="2">
        <v>0</v>
      </c>
    </row>
    <row r="4365" spans="1:18" ht="12.75">
      <c r="A4365" s="2">
        <v>8596604</v>
      </c>
      <c r="B4365" s="3" t="s">
        <v>9797</v>
      </c>
      <c r="C4365" s="3" t="str">
        <v>f8b1c777-0658-4ad6-9814-3609123151d8</v>
      </c>
      <c r="D4365" s="2" t="s">
        <v>19</v>
      </c>
      <c r="E4365" s="2" t="s">
        <v>20</v>
      </c>
      <c r="F4365" s="13" t="str">
        <f t="shared" si="511"/>
        <v>13/ 02/ 2021</v>
      </c>
      <c r="G4365" s="2" t="s">
        <v>9798</v>
      </c>
      <c r="H4365" s="2" t="s">
        <v>9799</v>
      </c>
      <c r="I4365" s="19" t="str">
        <f t="shared" si="505"/>
        <v>22:21:33</v>
      </c>
      <c r="J4365" s="17" t="str">
        <f t="shared" si="506"/>
        <v>23:22:22</v>
      </c>
      <c r="K4365" s="17" t="str">
        <f t="shared" si="507"/>
        <v>no</v>
      </c>
      <c r="L4365" s="17">
        <f t="shared" si="508"/>
        <v>4.2233796296296311E-2</v>
      </c>
      <c r="M4365" s="17" t="str">
        <f t="shared" si="509"/>
        <v>2nd week of feb</v>
      </c>
      <c r="N4365" s="13" t="str">
        <f t="shared" si="510"/>
        <v xml:space="preserve"> Feb</v>
      </c>
      <c r="O4365" s="2" t="s">
        <v>21</v>
      </c>
      <c r="P4365" s="5">
        <v>0</v>
      </c>
      <c r="Q4365" s="2" t="s">
        <v>21</v>
      </c>
      <c r="R4365" s="2">
        <v>0</v>
      </c>
    </row>
    <row r="4366" spans="1:18" ht="12.75">
      <c r="A4366" s="2">
        <v>8665424</v>
      </c>
      <c r="B4366" s="3" t="s">
        <v>9800</v>
      </c>
      <c r="C4366" s="3" t="str">
        <v>aeddc559-b1a8-4961-8469-3f97be4280eb</v>
      </c>
      <c r="D4366" s="2" t="s">
        <v>19</v>
      </c>
      <c r="E4366" s="2" t="s">
        <v>23</v>
      </c>
      <c r="F4366" s="13" t="str">
        <f t="shared" si="511"/>
        <v>24/ 02/ 2021</v>
      </c>
      <c r="G4366" s="2" t="s">
        <v>9801</v>
      </c>
      <c r="H4366" s="2" t="s">
        <v>9802</v>
      </c>
      <c r="I4366" s="19" t="str">
        <f t="shared" si="505"/>
        <v>21:02:37</v>
      </c>
      <c r="J4366" s="17" t="str">
        <f t="shared" si="506"/>
        <v>21:03:43</v>
      </c>
      <c r="K4366" s="17" t="str">
        <f t="shared" si="507"/>
        <v>no</v>
      </c>
      <c r="L4366" s="17">
        <f t="shared" si="508"/>
        <v>7.6388888888889728E-4</v>
      </c>
      <c r="M4366" s="17" t="str">
        <f t="shared" si="509"/>
        <v>4rth week of feb</v>
      </c>
      <c r="N4366" s="13" t="str">
        <f t="shared" si="510"/>
        <v xml:space="preserve"> Feb</v>
      </c>
      <c r="O4366" s="2" t="s">
        <v>21</v>
      </c>
      <c r="P4366" s="5">
        <v>0</v>
      </c>
      <c r="Q4366" s="2" t="s">
        <v>21</v>
      </c>
      <c r="R4366" s="2">
        <v>0</v>
      </c>
    </row>
    <row r="4367" spans="1:18" ht="12.75">
      <c r="A4367" s="2">
        <v>8552083</v>
      </c>
      <c r="B4367" s="3" t="s">
        <v>9803</v>
      </c>
      <c r="C4367" s="3" t="str">
        <v>494714aa-837d-4052-89ed-f6e35ab1c4c2</v>
      </c>
      <c r="D4367" s="2" t="s">
        <v>19</v>
      </c>
      <c r="E4367" s="2" t="s">
        <v>23</v>
      </c>
      <c r="F4367" s="13" t="str">
        <f t="shared" si="511"/>
        <v>02/ 07/ 2021</v>
      </c>
      <c r="G4367" s="4">
        <v>44379.706620370373</v>
      </c>
      <c r="H4367" s="4">
        <v>44379.706805555557</v>
      </c>
      <c r="I4367" s="19" t="str">
        <f t="shared" si="505"/>
        <v>16:57:32</v>
      </c>
      <c r="J4367" s="17" t="str">
        <f t="shared" si="506"/>
        <v>16:57:48</v>
      </c>
      <c r="K4367" s="17" t="str">
        <f t="shared" si="507"/>
        <v>yes</v>
      </c>
      <c r="L4367" s="17">
        <f t="shared" si="508"/>
        <v>1.8518518518517713E-4</v>
      </c>
      <c r="M4367" s="17" t="str">
        <f t="shared" si="509"/>
        <v>-</v>
      </c>
      <c r="N4367" s="13" t="str">
        <f t="shared" si="510"/>
        <v xml:space="preserve"> Jul</v>
      </c>
      <c r="O4367" s="2" t="s">
        <v>21</v>
      </c>
      <c r="P4367" s="5">
        <v>0</v>
      </c>
      <c r="Q4367" s="2" t="s">
        <v>21</v>
      </c>
      <c r="R4367" s="2">
        <v>0</v>
      </c>
    </row>
    <row r="4368" spans="1:18" ht="12.75">
      <c r="A4368" s="2">
        <v>8637699</v>
      </c>
      <c r="B4368" s="3" t="s">
        <v>9804</v>
      </c>
      <c r="C4368" s="3" t="str">
        <v>dbb7c102-8e40-47d5-97ac-a9361ba741cb</v>
      </c>
      <c r="D4368" s="2" t="s">
        <v>203</v>
      </c>
      <c r="E4368" s="2" t="s">
        <v>31</v>
      </c>
      <c r="F4368" s="13" t="str">
        <f t="shared" si="511"/>
        <v>20/ 02/ 2021</v>
      </c>
      <c r="G4368" s="2" t="s">
        <v>9805</v>
      </c>
      <c r="H4368" s="2" t="s">
        <v>9806</v>
      </c>
      <c r="I4368" s="19" t="str">
        <f t="shared" si="505"/>
        <v>10:58:06</v>
      </c>
      <c r="J4368" s="17" t="str">
        <f t="shared" si="506"/>
        <v>11:14:31</v>
      </c>
      <c r="K4368" s="17" t="str">
        <f t="shared" si="507"/>
        <v>yes</v>
      </c>
      <c r="L4368" s="17">
        <f t="shared" si="508"/>
        <v>1.1400462962962932E-2</v>
      </c>
      <c r="M4368" s="17" t="str">
        <f t="shared" si="509"/>
        <v>3rd week of feb</v>
      </c>
      <c r="N4368" s="13" t="str">
        <f t="shared" si="510"/>
        <v xml:space="preserve"> Feb</v>
      </c>
      <c r="O4368" s="2" t="s">
        <v>9807</v>
      </c>
      <c r="P4368" s="5">
        <v>0</v>
      </c>
      <c r="Q4368" s="5">
        <v>2.5462962962962961E-4</v>
      </c>
      <c r="R4368" s="2">
        <v>3</v>
      </c>
    </row>
    <row r="4369" spans="1:18" ht="12.75">
      <c r="A4369" s="2">
        <v>8607725</v>
      </c>
      <c r="B4369" s="3" t="s">
        <v>9808</v>
      </c>
      <c r="C4369" s="3" t="str">
        <v>24ba509d-a098-44b7-a169-47d0d599de90</v>
      </c>
      <c r="D4369" s="2" t="s">
        <v>19</v>
      </c>
      <c r="E4369" s="2" t="s">
        <v>23</v>
      </c>
      <c r="F4369" s="13" t="str">
        <f t="shared" si="511"/>
        <v>15/ 02/ 2021</v>
      </c>
      <c r="G4369" s="2" t="s">
        <v>9809</v>
      </c>
      <c r="H4369" s="2" t="s">
        <v>9810</v>
      </c>
      <c r="I4369" s="19" t="str">
        <f t="shared" si="505"/>
        <v>16:51:59</v>
      </c>
      <c r="J4369" s="17" t="str">
        <f t="shared" si="506"/>
        <v>16:53:27</v>
      </c>
      <c r="K4369" s="17" t="str">
        <f t="shared" si="507"/>
        <v>yes</v>
      </c>
      <c r="L4369" s="17">
        <f t="shared" si="508"/>
        <v>1.0185185185185297E-3</v>
      </c>
      <c r="M4369" s="17" t="str">
        <f t="shared" si="509"/>
        <v>3rd week of feb</v>
      </c>
      <c r="N4369" s="13" t="str">
        <f t="shared" si="510"/>
        <v xml:space="preserve"> Feb</v>
      </c>
      <c r="O4369" s="2" t="s">
        <v>21</v>
      </c>
      <c r="P4369" s="5">
        <v>0</v>
      </c>
      <c r="Q4369" s="2" t="s">
        <v>21</v>
      </c>
      <c r="R4369" s="2">
        <v>1</v>
      </c>
    </row>
    <row r="4370" spans="1:18" ht="12.75">
      <c r="A4370" s="2">
        <v>8663865</v>
      </c>
      <c r="B4370" s="3" t="s">
        <v>9811</v>
      </c>
      <c r="C4370" s="3" t="str">
        <v>61acedef-8048-4b69-8439-428e6b6b35e3</v>
      </c>
      <c r="D4370" s="2" t="s">
        <v>19</v>
      </c>
      <c r="E4370" s="2" t="s">
        <v>20</v>
      </c>
      <c r="F4370" s="13" t="str">
        <f t="shared" si="511"/>
        <v>24/ 02/ 2021</v>
      </c>
      <c r="G4370" s="2" t="s">
        <v>9812</v>
      </c>
      <c r="H4370" s="2" t="s">
        <v>9813</v>
      </c>
      <c r="I4370" s="19" t="str">
        <f t="shared" si="505"/>
        <v>17:13:38</v>
      </c>
      <c r="J4370" s="17" t="str">
        <f t="shared" si="506"/>
        <v>18:14:29</v>
      </c>
      <c r="K4370" s="17" t="str">
        <f t="shared" si="507"/>
        <v>no</v>
      </c>
      <c r="L4370" s="17">
        <f t="shared" si="508"/>
        <v>4.2256944444444278E-2</v>
      </c>
      <c r="M4370" s="17" t="str">
        <f t="shared" si="509"/>
        <v>4rth week of feb</v>
      </c>
      <c r="N4370" s="13" t="str">
        <f t="shared" si="510"/>
        <v xml:space="preserve"> Feb</v>
      </c>
      <c r="O4370" s="2" t="s">
        <v>21</v>
      </c>
      <c r="P4370" s="5">
        <v>0</v>
      </c>
      <c r="Q4370" s="2" t="s">
        <v>21</v>
      </c>
      <c r="R4370" s="2">
        <v>0</v>
      </c>
    </row>
    <row r="4371" spans="1:18" ht="12.75">
      <c r="A4371" s="2">
        <v>8622191</v>
      </c>
      <c r="B4371" s="3" t="s">
        <v>9814</v>
      </c>
      <c r="C4371" s="3" t="str">
        <v>5cdaab82-da64-4598-92e2-152772cce8e9</v>
      </c>
      <c r="D4371" s="2" t="s">
        <v>19</v>
      </c>
      <c r="E4371" s="2" t="s">
        <v>23</v>
      </c>
      <c r="F4371" s="13" t="str">
        <f t="shared" si="511"/>
        <v>17/ 02/ 2021</v>
      </c>
      <c r="G4371" s="2" t="s">
        <v>9815</v>
      </c>
      <c r="H4371" s="2" t="s">
        <v>9816</v>
      </c>
      <c r="I4371" s="19" t="str">
        <f t="shared" si="505"/>
        <v>19:11:35</v>
      </c>
      <c r="J4371" s="17" t="str">
        <f t="shared" si="506"/>
        <v>19:12:04</v>
      </c>
      <c r="K4371" s="17" t="str">
        <f t="shared" si="507"/>
        <v>no</v>
      </c>
      <c r="L4371" s="17">
        <f t="shared" si="508"/>
        <v>3.356481481481266E-4</v>
      </c>
      <c r="M4371" s="17" t="str">
        <f t="shared" si="509"/>
        <v>3rd week of feb</v>
      </c>
      <c r="N4371" s="13" t="str">
        <f t="shared" si="510"/>
        <v xml:space="preserve"> Feb</v>
      </c>
      <c r="O4371" s="2" t="s">
        <v>21</v>
      </c>
      <c r="P4371" s="5">
        <v>0</v>
      </c>
      <c r="Q4371" s="2" t="s">
        <v>21</v>
      </c>
      <c r="R4371" s="2">
        <v>3</v>
      </c>
    </row>
    <row r="4372" spans="1:18" ht="12.75">
      <c r="A4372" s="2">
        <v>8610928</v>
      </c>
      <c r="B4372" s="3" t="s">
        <v>9817</v>
      </c>
      <c r="C4372" s="3" t="str">
        <v>f32e348c-60fb-4516-8452-098becdd15da</v>
      </c>
      <c r="D4372" s="2" t="s">
        <v>19</v>
      </c>
      <c r="E4372" s="2" t="s">
        <v>20</v>
      </c>
      <c r="F4372" s="13" t="str">
        <f t="shared" si="511"/>
        <v>16/ 02/ 2021</v>
      </c>
      <c r="G4372" s="2" t="s">
        <v>9818</v>
      </c>
      <c r="H4372" s="2" t="s">
        <v>9819</v>
      </c>
      <c r="I4372" s="19" t="str">
        <f t="shared" si="505"/>
        <v>09:03:42</v>
      </c>
      <c r="J4372" s="17" t="str">
        <f t="shared" si="506"/>
        <v>10:04:28</v>
      </c>
      <c r="K4372" s="17" t="str">
        <f t="shared" si="507"/>
        <v>no</v>
      </c>
      <c r="L4372" s="17">
        <f t="shared" si="508"/>
        <v>4.2199074074074028E-2</v>
      </c>
      <c r="M4372" s="17" t="str">
        <f t="shared" si="509"/>
        <v>3rd week of feb</v>
      </c>
      <c r="N4372" s="13" t="str">
        <f t="shared" si="510"/>
        <v xml:space="preserve"> Feb</v>
      </c>
      <c r="O4372" s="2" t="s">
        <v>21</v>
      </c>
      <c r="P4372" s="5">
        <v>0</v>
      </c>
      <c r="Q4372" s="2" t="s">
        <v>21</v>
      </c>
      <c r="R4372" s="2">
        <v>0</v>
      </c>
    </row>
    <row r="4373" spans="1:18" ht="12.75">
      <c r="A4373" s="2">
        <v>8681200</v>
      </c>
      <c r="B4373" s="3" t="s">
        <v>9820</v>
      </c>
      <c r="C4373" s="3" t="str">
        <v>20da9a4d-b72a-4a11-a44b-6b9c09bf3699</v>
      </c>
      <c r="D4373" s="2" t="s">
        <v>401</v>
      </c>
      <c r="E4373" s="2" t="s">
        <v>37</v>
      </c>
      <c r="F4373" s="13" t="str">
        <f t="shared" si="511"/>
        <v>27/ 02/ 2021</v>
      </c>
      <c r="G4373" s="2" t="s">
        <v>4124</v>
      </c>
      <c r="H4373" s="2" t="s">
        <v>9821</v>
      </c>
      <c r="I4373" s="19" t="str">
        <f t="shared" si="505"/>
        <v>13:17:21</v>
      </c>
      <c r="J4373" s="17" t="str">
        <f t="shared" si="506"/>
        <v>13:25:24</v>
      </c>
      <c r="K4373" s="17" t="str">
        <f t="shared" si="507"/>
        <v>yes</v>
      </c>
      <c r="L4373" s="17">
        <f t="shared" si="508"/>
        <v>5.5902777777778745E-3</v>
      </c>
      <c r="M4373" s="17" t="str">
        <f t="shared" si="509"/>
        <v>4rth week of feb</v>
      </c>
      <c r="N4373" s="13" t="str">
        <f t="shared" si="510"/>
        <v xml:space="preserve"> Feb</v>
      </c>
      <c r="O4373" s="2" t="s">
        <v>9822</v>
      </c>
      <c r="P4373" s="5">
        <v>0</v>
      </c>
      <c r="Q4373" s="5">
        <v>1.7361111111111112E-4</v>
      </c>
      <c r="R4373" s="2">
        <v>5</v>
      </c>
    </row>
    <row r="4374" spans="1:18" ht="12.75">
      <c r="A4374" s="2">
        <v>8529389</v>
      </c>
      <c r="B4374" s="3" t="s">
        <v>9823</v>
      </c>
      <c r="C4374" s="3" t="str">
        <v>90aa628b-2363-475a-93f2-0a1ffefee741</v>
      </c>
      <c r="D4374" s="2" t="s">
        <v>19</v>
      </c>
      <c r="E4374" s="2" t="s">
        <v>420</v>
      </c>
      <c r="F4374" s="13" t="str">
        <f t="shared" si="511"/>
        <v>02/ 04/ 2021</v>
      </c>
      <c r="G4374" s="4">
        <v>44288.53765046296</v>
      </c>
      <c r="H4374" s="4">
        <v>44288.538055555553</v>
      </c>
      <c r="I4374" s="19" t="str">
        <f t="shared" si="505"/>
        <v>12:54:13</v>
      </c>
      <c r="J4374" s="17" t="str">
        <f t="shared" si="506"/>
        <v>12:54:48</v>
      </c>
      <c r="K4374" s="17" t="str">
        <f t="shared" si="507"/>
        <v>yes</v>
      </c>
      <c r="L4374" s="17">
        <f t="shared" si="508"/>
        <v>4.0509259259269292E-4</v>
      </c>
      <c r="M4374" s="17" t="str">
        <f t="shared" si="509"/>
        <v>-</v>
      </c>
      <c r="N4374" s="13" t="str">
        <f t="shared" si="510"/>
        <v xml:space="preserve"> Apr</v>
      </c>
      <c r="O4374" s="2" t="s">
        <v>21</v>
      </c>
      <c r="P4374" s="5">
        <v>0</v>
      </c>
      <c r="Q4374" s="2" t="s">
        <v>21</v>
      </c>
      <c r="R4374" s="2">
        <v>0</v>
      </c>
    </row>
    <row r="4375" spans="1:18" ht="12.75">
      <c r="A4375" s="2">
        <v>8526407</v>
      </c>
      <c r="B4375" s="3" t="s">
        <v>9824</v>
      </c>
      <c r="C4375" s="3" t="str">
        <v>40f5bbba-a5e8-4fe7-9bee-09c03f77e086</v>
      </c>
      <c r="D4375" s="2" t="s">
        <v>19</v>
      </c>
      <c r="E4375" s="2" t="s">
        <v>20</v>
      </c>
      <c r="F4375" s="13" t="str">
        <f t="shared" si="511"/>
        <v>02/ 03/ 2021</v>
      </c>
      <c r="G4375" s="4">
        <v>44257.964606481481</v>
      </c>
      <c r="H4375" s="4">
        <v>44288.006724537037</v>
      </c>
      <c r="I4375" s="19" t="str">
        <f t="shared" si="505"/>
        <v>23:09:02</v>
      </c>
      <c r="J4375" s="17" t="str">
        <f t="shared" si="506"/>
        <v>00:09:41</v>
      </c>
      <c r="K4375" s="17" t="str">
        <f t="shared" si="507"/>
        <v>no</v>
      </c>
      <c r="L4375" s="17">
        <f t="shared" si="508"/>
        <v>-0.95788194444444452</v>
      </c>
      <c r="M4375" s="17" t="str">
        <f t="shared" si="509"/>
        <v>-</v>
      </c>
      <c r="N4375" s="13" t="str">
        <f t="shared" si="510"/>
        <v xml:space="preserve"> Mar</v>
      </c>
      <c r="O4375" s="2" t="s">
        <v>21</v>
      </c>
      <c r="P4375" s="5">
        <v>0</v>
      </c>
      <c r="Q4375" s="2" t="s">
        <v>21</v>
      </c>
      <c r="R4375" s="2">
        <v>0</v>
      </c>
    </row>
    <row r="4376" spans="1:18" ht="12.75">
      <c r="A4376" s="2">
        <v>8688265</v>
      </c>
      <c r="B4376" s="3" t="s">
        <v>9825</v>
      </c>
      <c r="C4376" s="3" t="str">
        <v>18c62a3e-df2b-4c7b-a27c-c0cbfedeabae</v>
      </c>
      <c r="D4376" s="2" t="s">
        <v>19</v>
      </c>
      <c r="E4376" s="2" t="s">
        <v>20</v>
      </c>
      <c r="F4376" s="13" t="str">
        <f t="shared" si="511"/>
        <v>28/ 02/ 2021</v>
      </c>
      <c r="G4376" s="2" t="s">
        <v>9826</v>
      </c>
      <c r="H4376" s="2" t="s">
        <v>9827</v>
      </c>
      <c r="I4376" s="19" t="str">
        <f t="shared" si="505"/>
        <v>15:44:49</v>
      </c>
      <c r="J4376" s="17" t="str">
        <f t="shared" si="506"/>
        <v>16:48:10</v>
      </c>
      <c r="K4376" s="17" t="str">
        <f t="shared" si="507"/>
        <v>yes</v>
      </c>
      <c r="L4376" s="17">
        <f t="shared" si="508"/>
        <v>4.3993055555555438E-2</v>
      </c>
      <c r="M4376" s="17" t="str">
        <f t="shared" si="509"/>
        <v>4rth week of feb</v>
      </c>
      <c r="N4376" s="13" t="str">
        <f t="shared" si="510"/>
        <v xml:space="preserve"> Feb</v>
      </c>
      <c r="O4376" s="2" t="s">
        <v>21</v>
      </c>
      <c r="P4376" s="5">
        <v>0</v>
      </c>
      <c r="Q4376" s="2" t="s">
        <v>21</v>
      </c>
      <c r="R4376" s="2">
        <v>3</v>
      </c>
    </row>
    <row r="4377" spans="1:18" ht="12.75">
      <c r="A4377" s="2">
        <v>8507128</v>
      </c>
      <c r="B4377" s="3" t="s">
        <v>9828</v>
      </c>
      <c r="C4377" s="3" t="str">
        <v>29e51f9d-a50e-46b0-a3b0-6800cfff6087</v>
      </c>
      <c r="D4377" s="2" t="s">
        <v>19</v>
      </c>
      <c r="E4377" s="2" t="s">
        <v>20</v>
      </c>
      <c r="F4377" s="13" t="str">
        <f t="shared" si="511"/>
        <v>02/ 01/ 2021</v>
      </c>
      <c r="G4377" s="4">
        <v>44198.561041666668</v>
      </c>
      <c r="H4377" s="4">
        <v>44198.602858796294</v>
      </c>
      <c r="I4377" s="19" t="str">
        <f t="shared" si="505"/>
        <v>13:27:54</v>
      </c>
      <c r="J4377" s="17" t="str">
        <f t="shared" si="506"/>
        <v>14:28:07</v>
      </c>
      <c r="K4377" s="17" t="str">
        <f t="shared" si="507"/>
        <v>yes</v>
      </c>
      <c r="L4377" s="17">
        <f t="shared" si="508"/>
        <v>4.1817129629629579E-2</v>
      </c>
      <c r="M4377" s="17" t="str">
        <f t="shared" si="509"/>
        <v>-</v>
      </c>
      <c r="N4377" s="13" t="str">
        <f t="shared" si="510"/>
        <v xml:space="preserve"> Jan</v>
      </c>
      <c r="O4377" s="2" t="s">
        <v>21</v>
      </c>
      <c r="P4377" s="5">
        <v>0</v>
      </c>
      <c r="Q4377" s="2" t="s">
        <v>21</v>
      </c>
      <c r="R4377" s="2">
        <v>0</v>
      </c>
    </row>
    <row r="4378" spans="1:18" ht="12.75">
      <c r="A4378" s="2">
        <v>8559296</v>
      </c>
      <c r="B4378" s="3" t="s">
        <v>9829</v>
      </c>
      <c r="C4378" s="3" t="str">
        <v>6607e95d-71f4-4fc1-ac93-8a2872a73e90</v>
      </c>
      <c r="D4378" s="2" t="s">
        <v>19</v>
      </c>
      <c r="E4378" s="2" t="s">
        <v>20</v>
      </c>
      <c r="F4378" s="13" t="str">
        <f t="shared" si="511"/>
        <v>02/ 08/ 2021</v>
      </c>
      <c r="G4378" s="4">
        <v>44410.765752314815</v>
      </c>
      <c r="H4378" s="4">
        <v>44410.807627314818</v>
      </c>
      <c r="I4378" s="19" t="str">
        <f t="shared" si="505"/>
        <v>18:22:41</v>
      </c>
      <c r="J4378" s="17" t="str">
        <f t="shared" si="506"/>
        <v>19:22:59</v>
      </c>
      <c r="K4378" s="17" t="str">
        <f t="shared" si="507"/>
        <v>no</v>
      </c>
      <c r="L4378" s="17">
        <f t="shared" si="508"/>
        <v>4.1874999999999996E-2</v>
      </c>
      <c r="M4378" s="17" t="str">
        <f t="shared" si="509"/>
        <v>-</v>
      </c>
      <c r="N4378" s="13" t="str">
        <f t="shared" si="510"/>
        <v xml:space="preserve"> Aug</v>
      </c>
      <c r="O4378" s="2" t="s">
        <v>21</v>
      </c>
      <c r="P4378" s="5">
        <v>0</v>
      </c>
      <c r="Q4378" s="2" t="s">
        <v>21</v>
      </c>
      <c r="R4378" s="2">
        <v>0</v>
      </c>
    </row>
    <row r="4379" spans="1:18" ht="12.75">
      <c r="A4379" s="2">
        <v>8645851</v>
      </c>
      <c r="B4379" s="3" t="s">
        <v>9830</v>
      </c>
      <c r="C4379" s="3" t="str">
        <v>a2bd33ea-ff65-4ad2-96c8-c0ce14f1aeb0</v>
      </c>
      <c r="D4379" s="2" t="s">
        <v>901</v>
      </c>
      <c r="E4379" s="2" t="s">
        <v>37</v>
      </c>
      <c r="F4379" s="13" t="str">
        <f t="shared" si="511"/>
        <v>21/ 02/ 2021</v>
      </c>
      <c r="G4379" s="2" t="s">
        <v>9831</v>
      </c>
      <c r="H4379" s="2" t="s">
        <v>9832</v>
      </c>
      <c r="I4379" s="19" t="str">
        <f t="shared" si="505"/>
        <v>18:19:11</v>
      </c>
      <c r="J4379" s="17" t="str">
        <f t="shared" si="506"/>
        <v>18:25:56</v>
      </c>
      <c r="K4379" s="17" t="str">
        <f t="shared" si="507"/>
        <v>no</v>
      </c>
      <c r="L4379" s="17">
        <f t="shared" si="508"/>
        <v>4.6874999999999556E-3</v>
      </c>
      <c r="M4379" s="17" t="str">
        <f t="shared" si="509"/>
        <v>3rd week of feb</v>
      </c>
      <c r="N4379" s="13" t="str">
        <f t="shared" si="510"/>
        <v xml:space="preserve"> Feb</v>
      </c>
      <c r="O4379" s="2" t="s">
        <v>9833</v>
      </c>
      <c r="P4379" s="5">
        <v>0</v>
      </c>
      <c r="Q4379" s="5">
        <v>8.1018518518518516E-5</v>
      </c>
      <c r="R4379" s="2">
        <v>5</v>
      </c>
    </row>
    <row r="4380" spans="1:18" ht="12.75">
      <c r="A4380" s="2">
        <v>8559682</v>
      </c>
      <c r="B4380" s="3" t="s">
        <v>9834</v>
      </c>
      <c r="C4380" s="3" t="str">
        <v>2e50f4ca-d749-424b-8a78-68108abdaf2f</v>
      </c>
      <c r="D4380" s="2" t="s">
        <v>19</v>
      </c>
      <c r="E4380" s="2" t="s">
        <v>23</v>
      </c>
      <c r="F4380" s="13" t="str">
        <f t="shared" si="511"/>
        <v>02/ 08/ 2021</v>
      </c>
      <c r="G4380" s="4">
        <v>44410.802129629628</v>
      </c>
      <c r="H4380" s="4">
        <v>44410.803055555552</v>
      </c>
      <c r="I4380" s="19" t="str">
        <f t="shared" si="505"/>
        <v>19:15:04</v>
      </c>
      <c r="J4380" s="17" t="str">
        <f t="shared" si="506"/>
        <v>19:16:24</v>
      </c>
      <c r="K4380" s="17" t="str">
        <f t="shared" si="507"/>
        <v>no</v>
      </c>
      <c r="L4380" s="17">
        <f t="shared" si="508"/>
        <v>9.2592592592588563E-4</v>
      </c>
      <c r="M4380" s="17" t="str">
        <f t="shared" si="509"/>
        <v>-</v>
      </c>
      <c r="N4380" s="13" t="str">
        <f t="shared" si="510"/>
        <v xml:space="preserve"> Aug</v>
      </c>
      <c r="O4380" s="2" t="s">
        <v>21</v>
      </c>
      <c r="P4380" s="5">
        <v>0</v>
      </c>
      <c r="Q4380" s="2" t="s">
        <v>21</v>
      </c>
      <c r="R4380" s="2">
        <v>5</v>
      </c>
    </row>
    <row r="4381" spans="1:18" ht="12.75">
      <c r="A4381" s="2">
        <v>8603218</v>
      </c>
      <c r="B4381" s="3" t="s">
        <v>9835</v>
      </c>
      <c r="C4381" s="3" t="str">
        <v>bac1cc8f-9a3e-40c5-8d8f-cd8d2c9b84ad</v>
      </c>
      <c r="D4381" s="2" t="s">
        <v>19</v>
      </c>
      <c r="E4381" s="2" t="s">
        <v>23</v>
      </c>
      <c r="F4381" s="13" t="str">
        <f t="shared" si="511"/>
        <v>15/ 02/ 2021</v>
      </c>
      <c r="G4381" s="2" t="s">
        <v>9836</v>
      </c>
      <c r="H4381" s="2" t="s">
        <v>9837</v>
      </c>
      <c r="I4381" s="19" t="str">
        <f t="shared" si="505"/>
        <v>00:36:48</v>
      </c>
      <c r="J4381" s="17" t="str">
        <f t="shared" si="506"/>
        <v>00:44:04</v>
      </c>
      <c r="K4381" s="17" t="str">
        <f t="shared" si="507"/>
        <v>no</v>
      </c>
      <c r="L4381" s="17">
        <f t="shared" si="508"/>
        <v>5.0462962962962987E-3</v>
      </c>
      <c r="M4381" s="17" t="str">
        <f t="shared" si="509"/>
        <v>3rd week of feb</v>
      </c>
      <c r="N4381" s="13" t="str">
        <f t="shared" si="510"/>
        <v xml:space="preserve"> Feb</v>
      </c>
      <c r="O4381" s="2" t="s">
        <v>21</v>
      </c>
      <c r="P4381" s="5">
        <v>0</v>
      </c>
      <c r="Q4381" s="2" t="s">
        <v>21</v>
      </c>
      <c r="R4381" s="2">
        <v>0</v>
      </c>
    </row>
    <row r="4382" spans="1:18" ht="12.75">
      <c r="A4382" s="2">
        <v>8572636</v>
      </c>
      <c r="B4382" s="3" t="s">
        <v>9838</v>
      </c>
      <c r="C4382" s="3" t="str">
        <v>dbdc660d-9f9e-4237-9c5e-0b4148fd06dd</v>
      </c>
      <c r="D4382" s="2" t="s">
        <v>19</v>
      </c>
      <c r="E4382" s="2" t="s">
        <v>20</v>
      </c>
      <c r="F4382" s="13" t="str">
        <f t="shared" si="511"/>
        <v>02/ 10/ 2021</v>
      </c>
      <c r="G4382" s="4">
        <v>44471.713506944441</v>
      </c>
      <c r="H4382" s="4">
        <v>44471.759097222224</v>
      </c>
      <c r="I4382" s="19" t="str">
        <f t="shared" si="505"/>
        <v>17:07:27</v>
      </c>
      <c r="J4382" s="17" t="str">
        <f t="shared" si="506"/>
        <v>18:13:06</v>
      </c>
      <c r="K4382" s="17" t="str">
        <f t="shared" si="507"/>
        <v>no</v>
      </c>
      <c r="L4382" s="17">
        <f t="shared" si="508"/>
        <v>4.5590277777777688E-2</v>
      </c>
      <c r="M4382" s="17" t="str">
        <f t="shared" si="509"/>
        <v>-</v>
      </c>
      <c r="N4382" s="13" t="str">
        <f t="shared" si="510"/>
        <v xml:space="preserve"> Oct</v>
      </c>
      <c r="O4382" s="2" t="s">
        <v>21</v>
      </c>
      <c r="P4382" s="5">
        <v>0</v>
      </c>
      <c r="Q4382" s="2" t="s">
        <v>21</v>
      </c>
      <c r="R4382" s="2">
        <v>0</v>
      </c>
    </row>
    <row r="4383" spans="1:18" ht="12.75">
      <c r="A4383" s="2">
        <v>8579975</v>
      </c>
      <c r="B4383" s="3" t="s">
        <v>9839</v>
      </c>
      <c r="C4383" s="3" t="str">
        <v>f380fef2-fc98-40b2-b015-0de5c4431e0c</v>
      </c>
      <c r="D4383" s="2" t="s">
        <v>19</v>
      </c>
      <c r="E4383" s="2" t="s">
        <v>23</v>
      </c>
      <c r="F4383" s="13" t="str">
        <f>TEXT(G4383,"dd/ mm/ yyyy")</f>
        <v>02/ 11/ 2021</v>
      </c>
      <c r="G4383" s="4">
        <v>44502.679826388892</v>
      </c>
      <c r="H4383" s="4">
        <v>44502.68136574074</v>
      </c>
      <c r="I4383" s="19" t="str">
        <f t="shared" si="505"/>
        <v>16:18:57</v>
      </c>
      <c r="J4383" s="17" t="str">
        <f t="shared" si="506"/>
        <v>16:21:10</v>
      </c>
      <c r="K4383" s="17" t="str">
        <f t="shared" si="507"/>
        <v>yes</v>
      </c>
      <c r="L4383" s="17">
        <f t="shared" si="508"/>
        <v>1.5393518518518334E-3</v>
      </c>
      <c r="M4383" s="17" t="str">
        <f t="shared" si="509"/>
        <v>-</v>
      </c>
      <c r="N4383" s="13" t="str">
        <f t="shared" si="510"/>
        <v xml:space="preserve"> Nov</v>
      </c>
      <c r="O4383" s="2" t="s">
        <v>21</v>
      </c>
      <c r="P4383" s="5">
        <v>0</v>
      </c>
      <c r="Q4383" s="2" t="s">
        <v>21</v>
      </c>
      <c r="R4383" s="2">
        <v>2</v>
      </c>
    </row>
    <row r="4384" spans="1:18" ht="12.75">
      <c r="A4384" s="2">
        <v>8635519</v>
      </c>
      <c r="B4384" s="3" t="s">
        <v>9840</v>
      </c>
      <c r="C4384" s="3" t="str">
        <v>c79a4689-c7b8-4e81-b857-aa2da9f71b6f</v>
      </c>
      <c r="D4384" s="2" t="s">
        <v>19</v>
      </c>
      <c r="E4384" s="2" t="s">
        <v>20</v>
      </c>
      <c r="F4384" s="13" t="str">
        <f t="shared" si="511"/>
        <v>19/ 02/ 2021</v>
      </c>
      <c r="G4384" s="2" t="s">
        <v>9841</v>
      </c>
      <c r="H4384" s="2" t="s">
        <v>9842</v>
      </c>
      <c r="I4384" s="19" t="str">
        <f t="shared" si="505"/>
        <v>21:02:21</v>
      </c>
      <c r="J4384" s="17" t="str">
        <f t="shared" si="506"/>
        <v>22:03:08</v>
      </c>
      <c r="K4384" s="17" t="str">
        <f t="shared" si="507"/>
        <v>no</v>
      </c>
      <c r="L4384" s="17">
        <f t="shared" si="508"/>
        <v>4.2210648148148122E-2</v>
      </c>
      <c r="M4384" s="17" t="str">
        <f t="shared" si="509"/>
        <v>3rd week of feb</v>
      </c>
      <c r="N4384" s="13" t="str">
        <f t="shared" si="510"/>
        <v xml:space="preserve"> Feb</v>
      </c>
      <c r="O4384" s="2" t="s">
        <v>21</v>
      </c>
      <c r="P4384" s="5">
        <v>0</v>
      </c>
      <c r="Q4384" s="2" t="s">
        <v>21</v>
      </c>
      <c r="R4384" s="2">
        <v>0</v>
      </c>
    </row>
    <row r="4385" spans="1:18" ht="12.75">
      <c r="A4385" s="2">
        <v>8519809</v>
      </c>
      <c r="B4385" s="3" t="s">
        <v>9843</v>
      </c>
      <c r="C4385" s="3" t="str">
        <v>9e32bd8c-2fdf-4f37-aeb5-6b5b98423c5e</v>
      </c>
      <c r="D4385" s="2" t="s">
        <v>239</v>
      </c>
      <c r="E4385" s="2" t="s">
        <v>37</v>
      </c>
      <c r="F4385" s="13" t="str">
        <f t="shared" si="511"/>
        <v>02/ 03/ 2021</v>
      </c>
      <c r="G4385" s="4">
        <v>44257.395011574074</v>
      </c>
      <c r="H4385" s="4">
        <v>44257.413553240738</v>
      </c>
      <c r="I4385" s="19" t="str">
        <f t="shared" si="505"/>
        <v>09:28:49</v>
      </c>
      <c r="J4385" s="17" t="str">
        <f t="shared" si="506"/>
        <v>09:55:31</v>
      </c>
      <c r="K4385" s="17" t="str">
        <f t="shared" si="507"/>
        <v>no</v>
      </c>
      <c r="L4385" s="17">
        <f t="shared" si="508"/>
        <v>1.8541666666666679E-2</v>
      </c>
      <c r="M4385" s="17" t="str">
        <f t="shared" si="509"/>
        <v>-</v>
      </c>
      <c r="N4385" s="13" t="str">
        <f t="shared" si="510"/>
        <v xml:space="preserve"> Mar</v>
      </c>
      <c r="O4385" s="4">
        <v>44257.399131944447</v>
      </c>
      <c r="P4385" s="5">
        <v>0</v>
      </c>
      <c r="Q4385" s="5">
        <v>1.0416666666666667E-4</v>
      </c>
      <c r="R4385" s="2">
        <v>0</v>
      </c>
    </row>
    <row r="4386" spans="1:18" ht="12.75">
      <c r="A4386" s="2">
        <v>8570595</v>
      </c>
      <c r="B4386" s="3" t="s">
        <v>9844</v>
      </c>
      <c r="C4386" s="3" t="str">
        <v>844c146b-dca3-485c-b23e-5978345d9578</v>
      </c>
      <c r="D4386" s="2" t="s">
        <v>19</v>
      </c>
      <c r="E4386" s="2" t="s">
        <v>20</v>
      </c>
      <c r="F4386" s="13" t="str">
        <f t="shared" si="511"/>
        <v>02/ 10/ 2021</v>
      </c>
      <c r="G4386" s="4">
        <v>44471.543020833335</v>
      </c>
      <c r="H4386" s="4">
        <v>44471.585011574076</v>
      </c>
      <c r="I4386" s="19" t="str">
        <f t="shared" si="505"/>
        <v>13:01:57</v>
      </c>
      <c r="J4386" s="17" t="str">
        <f t="shared" si="506"/>
        <v>14:02:25</v>
      </c>
      <c r="K4386" s="17" t="str">
        <f t="shared" si="507"/>
        <v>yes</v>
      </c>
      <c r="L4386" s="17">
        <f t="shared" si="508"/>
        <v>4.1990740740740717E-2</v>
      </c>
      <c r="M4386" s="17" t="str">
        <f t="shared" si="509"/>
        <v>-</v>
      </c>
      <c r="N4386" s="13" t="str">
        <f t="shared" si="510"/>
        <v xml:space="preserve"> Oct</v>
      </c>
      <c r="O4386" s="2" t="s">
        <v>21</v>
      </c>
      <c r="P4386" s="5">
        <v>0</v>
      </c>
      <c r="Q4386" s="2" t="s">
        <v>21</v>
      </c>
      <c r="R4386" s="2">
        <v>0</v>
      </c>
    </row>
    <row r="4387" spans="1:18" ht="12.75">
      <c r="A4387" s="2">
        <v>8676297</v>
      </c>
      <c r="B4387" s="3" t="s">
        <v>9845</v>
      </c>
      <c r="C4387" s="3" t="str">
        <v>2f86686f-eca6-4e87-8f5b-8201523e016e</v>
      </c>
      <c r="D4387" s="2" t="s">
        <v>952</v>
      </c>
      <c r="E4387" s="2" t="s">
        <v>37</v>
      </c>
      <c r="F4387" s="13" t="str">
        <f t="shared" si="511"/>
        <v>26/ 02/ 2021</v>
      </c>
      <c r="G4387" s="2" t="s">
        <v>9846</v>
      </c>
      <c r="H4387" s="2" t="s">
        <v>9847</v>
      </c>
      <c r="I4387" s="19" t="str">
        <f t="shared" si="505"/>
        <v>15:53:01</v>
      </c>
      <c r="J4387" s="17" t="str">
        <f t="shared" si="506"/>
        <v>16:10:31</v>
      </c>
      <c r="K4387" s="17" t="str">
        <f t="shared" si="507"/>
        <v>yes</v>
      </c>
      <c r="L4387" s="17">
        <f t="shared" si="508"/>
        <v>1.215277777777779E-2</v>
      </c>
      <c r="M4387" s="17" t="str">
        <f t="shared" si="509"/>
        <v>4rth week of feb</v>
      </c>
      <c r="N4387" s="13" t="str">
        <f t="shared" si="510"/>
        <v xml:space="preserve"> Feb</v>
      </c>
      <c r="O4387" s="2" t="s">
        <v>9848</v>
      </c>
      <c r="P4387" s="5">
        <v>0</v>
      </c>
      <c r="Q4387" s="5">
        <v>8.1018518518518516E-5</v>
      </c>
      <c r="R4387" s="2">
        <v>5</v>
      </c>
    </row>
    <row r="4388" spans="1:18" ht="12.75">
      <c r="A4388" s="2">
        <v>8632059</v>
      </c>
      <c r="B4388" s="3" t="s">
        <v>9849</v>
      </c>
      <c r="C4388" s="3" t="str">
        <v>763196ca-b0b5-4aa1-9120-cc5a856cb2c7</v>
      </c>
      <c r="D4388" s="2" t="s">
        <v>1592</v>
      </c>
      <c r="E4388" s="2" t="s">
        <v>37</v>
      </c>
      <c r="F4388" s="13" t="str">
        <f t="shared" si="511"/>
        <v>19/ 02/ 2021</v>
      </c>
      <c r="G4388" s="2" t="s">
        <v>4348</v>
      </c>
      <c r="H4388" s="2" t="s">
        <v>9850</v>
      </c>
      <c r="I4388" s="19" t="str">
        <f t="shared" si="505"/>
        <v>11:14:38</v>
      </c>
      <c r="J4388" s="17" t="str">
        <f t="shared" si="506"/>
        <v>11:25:57</v>
      </c>
      <c r="K4388" s="17" t="str">
        <f t="shared" si="507"/>
        <v>yes</v>
      </c>
      <c r="L4388" s="17">
        <f t="shared" si="508"/>
        <v>7.858796296296211E-3</v>
      </c>
      <c r="M4388" s="17" t="str">
        <f t="shared" si="509"/>
        <v>3rd week of feb</v>
      </c>
      <c r="N4388" s="13" t="str">
        <f t="shared" si="510"/>
        <v xml:space="preserve"> Feb</v>
      </c>
      <c r="O4388" s="2" t="s">
        <v>9851</v>
      </c>
      <c r="P4388" s="5">
        <v>1.1574074074074075E-4</v>
      </c>
      <c r="Q4388" s="5">
        <v>6.9444444444444444E-5</v>
      </c>
      <c r="R4388" s="2">
        <v>5</v>
      </c>
    </row>
    <row r="4389" spans="1:18" ht="12.75">
      <c r="A4389" s="2">
        <v>8557724</v>
      </c>
      <c r="B4389" s="3" t="s">
        <v>9852</v>
      </c>
      <c r="C4389" s="3" t="str">
        <v>07940279-eca4-4b72-9a0e-2a134df771e3</v>
      </c>
      <c r="D4389" s="2" t="s">
        <v>615</v>
      </c>
      <c r="E4389" s="2" t="s">
        <v>37</v>
      </c>
      <c r="F4389" s="13" t="str">
        <f t="shared" si="511"/>
        <v>02/ 08/ 2021</v>
      </c>
      <c r="G4389" s="4">
        <v>44410.633587962962</v>
      </c>
      <c r="H4389" s="4">
        <v>44410.647060185183</v>
      </c>
      <c r="I4389" s="19" t="str">
        <f t="shared" si="505"/>
        <v>15:12:22</v>
      </c>
      <c r="J4389" s="17" t="str">
        <f t="shared" si="506"/>
        <v>15:31:46</v>
      </c>
      <c r="K4389" s="17" t="str">
        <f t="shared" si="507"/>
        <v>yes</v>
      </c>
      <c r="L4389" s="17">
        <f t="shared" si="508"/>
        <v>1.3472222222222219E-2</v>
      </c>
      <c r="M4389" s="17" t="str">
        <f t="shared" si="509"/>
        <v>-</v>
      </c>
      <c r="N4389" s="13" t="str">
        <f t="shared" si="510"/>
        <v xml:space="preserve"> Aug</v>
      </c>
      <c r="O4389" s="4">
        <v>44410.634340277778</v>
      </c>
      <c r="P4389" s="5">
        <v>0</v>
      </c>
      <c r="Q4389" s="5">
        <v>7.0023148148148145E-3</v>
      </c>
      <c r="R4389" s="2">
        <v>1</v>
      </c>
    </row>
    <row r="4390" spans="1:18" ht="12.75">
      <c r="A4390" s="2">
        <v>8522366</v>
      </c>
      <c r="B4390" s="3" t="s">
        <v>9853</v>
      </c>
      <c r="C4390" s="3" t="str">
        <v>4126efa7-cf6c-4790-8b85-81a908bb218d</v>
      </c>
      <c r="D4390" s="2" t="s">
        <v>19</v>
      </c>
      <c r="E4390" s="2" t="s">
        <v>20</v>
      </c>
      <c r="F4390" s="13" t="str">
        <f t="shared" si="511"/>
        <v>02/ 03/ 2021</v>
      </c>
      <c r="G4390" s="4">
        <v>44257.595138888886</v>
      </c>
      <c r="H4390" s="4">
        <v>44257.665578703702</v>
      </c>
      <c r="I4390" s="19" t="str">
        <f t="shared" si="505"/>
        <v>14:17:00</v>
      </c>
      <c r="J4390" s="17" t="str">
        <f t="shared" si="506"/>
        <v>15:58:26</v>
      </c>
      <c r="K4390" s="17" t="str">
        <f t="shared" si="507"/>
        <v>yes</v>
      </c>
      <c r="L4390" s="17">
        <f t="shared" si="508"/>
        <v>7.0439814814814761E-2</v>
      </c>
      <c r="M4390" s="17" t="str">
        <f t="shared" si="509"/>
        <v>-</v>
      </c>
      <c r="N4390" s="13" t="str">
        <f t="shared" si="510"/>
        <v xml:space="preserve"> Mar</v>
      </c>
      <c r="O4390" s="2" t="s">
        <v>21</v>
      </c>
      <c r="P4390" s="5">
        <v>0</v>
      </c>
      <c r="Q4390" s="2" t="s">
        <v>21</v>
      </c>
      <c r="R4390" s="2">
        <v>0</v>
      </c>
    </row>
    <row r="4391" spans="1:18" ht="12.75">
      <c r="A4391" s="2">
        <v>8530820</v>
      </c>
      <c r="B4391" s="3" t="s">
        <v>9854</v>
      </c>
      <c r="C4391" s="3" t="str">
        <v>d5fc9970-c1bd-4d64-8ec9-19980910f197</v>
      </c>
      <c r="D4391" s="2" t="s">
        <v>324</v>
      </c>
      <c r="E4391" s="2" t="s">
        <v>37</v>
      </c>
      <c r="F4391" s="13" t="str">
        <f t="shared" si="511"/>
        <v>02/ 04/ 2021</v>
      </c>
      <c r="G4391" s="4">
        <v>44288.618356481478</v>
      </c>
      <c r="H4391" s="4">
        <v>44288.620243055557</v>
      </c>
      <c r="I4391" s="19" t="str">
        <f t="shared" si="505"/>
        <v>14:50:26</v>
      </c>
      <c r="J4391" s="17" t="str">
        <f t="shared" si="506"/>
        <v>14:53:09</v>
      </c>
      <c r="K4391" s="17" t="str">
        <f t="shared" si="507"/>
        <v>yes</v>
      </c>
      <c r="L4391" s="17">
        <f t="shared" si="508"/>
        <v>1.8865740740741099E-3</v>
      </c>
      <c r="M4391" s="17" t="str">
        <f t="shared" si="509"/>
        <v>-</v>
      </c>
      <c r="N4391" s="13" t="str">
        <f t="shared" si="510"/>
        <v xml:space="preserve"> Apr</v>
      </c>
      <c r="O4391" s="4">
        <v>44288.61886574074</v>
      </c>
      <c r="P4391" s="5">
        <v>0</v>
      </c>
      <c r="Q4391" s="5">
        <v>2.3148148148148147E-5</v>
      </c>
      <c r="R4391" s="2">
        <v>4</v>
      </c>
    </row>
    <row r="4392" spans="1:18" ht="12.75">
      <c r="A4392" s="2">
        <v>8668738</v>
      </c>
      <c r="B4392" s="3" t="s">
        <v>9855</v>
      </c>
      <c r="C4392" s="3" t="str">
        <v>ab7b73dc-1a17-48ae-8f0d-3ff32878f488</v>
      </c>
      <c r="D4392" s="2" t="s">
        <v>19</v>
      </c>
      <c r="E4392" s="2" t="s">
        <v>20</v>
      </c>
      <c r="F4392" s="13" t="str">
        <f t="shared" si="511"/>
        <v>25/ 02/ 2021</v>
      </c>
      <c r="G4392" s="2" t="s">
        <v>9856</v>
      </c>
      <c r="H4392" s="2" t="s">
        <v>9857</v>
      </c>
      <c r="I4392" s="19" t="str">
        <f t="shared" si="505"/>
        <v>13:30:25</v>
      </c>
      <c r="J4392" s="17" t="str">
        <f t="shared" si="506"/>
        <v>14:32:05</v>
      </c>
      <c r="K4392" s="17" t="str">
        <f t="shared" si="507"/>
        <v>yes</v>
      </c>
      <c r="L4392" s="17">
        <f t="shared" si="508"/>
        <v>4.282407407407407E-2</v>
      </c>
      <c r="M4392" s="17" t="str">
        <f t="shared" si="509"/>
        <v>4rth week of feb</v>
      </c>
      <c r="N4392" s="13" t="str">
        <f t="shared" si="510"/>
        <v xml:space="preserve"> Feb</v>
      </c>
      <c r="O4392" s="2" t="s">
        <v>21</v>
      </c>
      <c r="P4392" s="5">
        <v>0</v>
      </c>
      <c r="Q4392" s="2" t="s">
        <v>21</v>
      </c>
      <c r="R4392" s="2">
        <v>0</v>
      </c>
    </row>
    <row r="4393" spans="1:18" ht="12.75">
      <c r="A4393" s="2">
        <v>8534912</v>
      </c>
      <c r="B4393" s="3" t="s">
        <v>9858</v>
      </c>
      <c r="C4393" s="3" t="str">
        <v>49e65272-febd-498e-9b73-9fd2debfe03e</v>
      </c>
      <c r="D4393" s="2" t="s">
        <v>19</v>
      </c>
      <c r="E4393" s="2" t="s">
        <v>20</v>
      </c>
      <c r="F4393" s="13" t="str">
        <f t="shared" si="511"/>
        <v>02/ 05/ 2021</v>
      </c>
      <c r="G4393" s="4">
        <v>44318.092268518521</v>
      </c>
      <c r="H4393" s="4">
        <v>44318.134259259263</v>
      </c>
      <c r="I4393" s="19" t="str">
        <f t="shared" si="505"/>
        <v>02:12:52</v>
      </c>
      <c r="J4393" s="17" t="str">
        <f t="shared" si="506"/>
        <v>03:13:20</v>
      </c>
      <c r="K4393" s="17" t="str">
        <f t="shared" si="507"/>
        <v>no</v>
      </c>
      <c r="L4393" s="17">
        <f t="shared" si="508"/>
        <v>4.1990740740740745E-2</v>
      </c>
      <c r="M4393" s="17" t="str">
        <f t="shared" si="509"/>
        <v>-</v>
      </c>
      <c r="N4393" s="13" t="str">
        <f t="shared" si="510"/>
        <v xml:space="preserve"> May</v>
      </c>
      <c r="O4393" s="2" t="s">
        <v>21</v>
      </c>
      <c r="P4393" s="5">
        <v>0</v>
      </c>
      <c r="Q4393" s="2" t="s">
        <v>21</v>
      </c>
      <c r="R4393" s="2">
        <v>0</v>
      </c>
    </row>
    <row r="4394" spans="1:18" ht="12.75">
      <c r="A4394" s="2">
        <v>8637472</v>
      </c>
      <c r="B4394" s="3" t="s">
        <v>9859</v>
      </c>
      <c r="C4394" s="3" t="str">
        <v>5ad83fae-a131-4aa0-88dd-ec038ed333a6</v>
      </c>
      <c r="D4394" s="2" t="s">
        <v>483</v>
      </c>
      <c r="E4394" s="2" t="s">
        <v>37</v>
      </c>
      <c r="F4394" s="13" t="str">
        <f>TEXT(G4394,"dd/ mm/ yyyy")</f>
        <v>20/ 02/ 2021</v>
      </c>
      <c r="G4394" s="2" t="s">
        <v>9860</v>
      </c>
      <c r="H4394" s="2" t="s">
        <v>9861</v>
      </c>
      <c r="I4394" s="19" t="str">
        <f t="shared" si="505"/>
        <v>10:21:50</v>
      </c>
      <c r="J4394" s="17" t="str">
        <f t="shared" si="506"/>
        <v>11:07:14</v>
      </c>
      <c r="K4394" s="17" t="str">
        <f t="shared" si="507"/>
        <v>yes</v>
      </c>
      <c r="L4394" s="17">
        <f t="shared" si="508"/>
        <v>3.1527777777777766E-2</v>
      </c>
      <c r="M4394" s="17" t="str">
        <f t="shared" si="509"/>
        <v>3rd week of feb</v>
      </c>
      <c r="N4394" s="13" t="str">
        <f t="shared" si="510"/>
        <v xml:space="preserve"> Feb</v>
      </c>
      <c r="O4394" s="2" t="s">
        <v>9862</v>
      </c>
      <c r="P4394" s="5">
        <v>0</v>
      </c>
      <c r="Q4394" s="5">
        <v>4.861111111111111E-4</v>
      </c>
      <c r="R4394" s="2">
        <v>3</v>
      </c>
    </row>
    <row r="4395" spans="1:18" ht="12.75">
      <c r="A4395" s="2">
        <v>8657887</v>
      </c>
      <c r="B4395" s="3" t="s">
        <v>9863</v>
      </c>
      <c r="C4395" s="3" t="str">
        <v>3bcb9c00-c9ef-43df-a05f-695968c60f9d</v>
      </c>
      <c r="D4395" s="2" t="s">
        <v>77</v>
      </c>
      <c r="E4395" s="2" t="s">
        <v>37</v>
      </c>
      <c r="F4395" s="13" t="str">
        <f t="shared" si="511"/>
        <v>23/ 02/ 2021</v>
      </c>
      <c r="G4395" s="2" t="s">
        <v>9864</v>
      </c>
      <c r="H4395" s="2" t="s">
        <v>9865</v>
      </c>
      <c r="I4395" s="19" t="str">
        <f t="shared" si="505"/>
        <v>18:59:16</v>
      </c>
      <c r="J4395" s="17" t="str">
        <f t="shared" si="506"/>
        <v>19:03:47</v>
      </c>
      <c r="K4395" s="17" t="str">
        <f t="shared" si="507"/>
        <v>no</v>
      </c>
      <c r="L4395" s="17">
        <f t="shared" si="508"/>
        <v>3.1365740740739723E-3</v>
      </c>
      <c r="M4395" s="17" t="str">
        <f t="shared" si="509"/>
        <v>4rth week of feb</v>
      </c>
      <c r="N4395" s="13" t="str">
        <f t="shared" si="510"/>
        <v xml:space="preserve"> Feb</v>
      </c>
      <c r="O4395" s="2" t="s">
        <v>9866</v>
      </c>
      <c r="P4395" s="5">
        <v>0</v>
      </c>
      <c r="Q4395" s="5">
        <v>1.1574074074074075E-4</v>
      </c>
      <c r="R4395" s="2">
        <v>5</v>
      </c>
    </row>
    <row r="4396" spans="1:18" ht="12.75">
      <c r="A4396" s="2">
        <v>8627047</v>
      </c>
      <c r="B4396" s="3" t="s">
        <v>9867</v>
      </c>
      <c r="C4396" s="3" t="str">
        <v>ef555e06-e155-4e47-9933-0900d68cc844</v>
      </c>
      <c r="D4396" s="2" t="s">
        <v>1472</v>
      </c>
      <c r="E4396" s="2" t="s">
        <v>31</v>
      </c>
      <c r="F4396" s="13" t="str">
        <f>TEXT(G4396,"dd/ mm/ yyyy")</f>
        <v>18/ 02/ 2021</v>
      </c>
      <c r="G4396" s="2" t="s">
        <v>9868</v>
      </c>
      <c r="H4396" s="2" t="s">
        <v>9869</v>
      </c>
      <c r="I4396" s="19" t="str">
        <f t="shared" si="505"/>
        <v>14:48:03</v>
      </c>
      <c r="J4396" s="17" t="str">
        <f t="shared" si="506"/>
        <v>14:54:27</v>
      </c>
      <c r="K4396" s="17" t="str">
        <f t="shared" si="507"/>
        <v>yes</v>
      </c>
      <c r="L4396" s="17">
        <f t="shared" si="508"/>
        <v>4.4444444444444731E-3</v>
      </c>
      <c r="M4396" s="17" t="str">
        <f t="shared" si="509"/>
        <v>3rd week of feb</v>
      </c>
      <c r="N4396" s="13" t="str">
        <f t="shared" si="510"/>
        <v xml:space="preserve"> Feb</v>
      </c>
      <c r="O4396" s="2" t="s">
        <v>9870</v>
      </c>
      <c r="P4396" s="5">
        <v>0</v>
      </c>
      <c r="Q4396" s="5">
        <v>5.7870370370370373E-5</v>
      </c>
      <c r="R4396" s="2">
        <v>0</v>
      </c>
    </row>
    <row r="4397" spans="1:18" ht="12.75">
      <c r="A4397" s="2">
        <v>8677939</v>
      </c>
      <c r="B4397" s="3" t="s">
        <v>9871</v>
      </c>
      <c r="C4397" s="3" t="str">
        <v>42bc52e3-74d4-42cc-9eb2-302fbd74f50b</v>
      </c>
      <c r="D4397" s="2" t="s">
        <v>285</v>
      </c>
      <c r="E4397" s="2" t="s">
        <v>37</v>
      </c>
      <c r="F4397" s="13" t="str">
        <f t="shared" si="511"/>
        <v>26/ 02/ 2021</v>
      </c>
      <c r="G4397" s="2" t="s">
        <v>9872</v>
      </c>
      <c r="H4397" s="2" t="s">
        <v>9873</v>
      </c>
      <c r="I4397" s="19" t="str">
        <f t="shared" si="505"/>
        <v>20:21:46</v>
      </c>
      <c r="J4397" s="17" t="str">
        <f t="shared" si="506"/>
        <v>20:42:22</v>
      </c>
      <c r="K4397" s="17" t="str">
        <f t="shared" si="507"/>
        <v>no</v>
      </c>
      <c r="L4397" s="17">
        <f t="shared" si="508"/>
        <v>1.430555555555546E-2</v>
      </c>
      <c r="M4397" s="17" t="str">
        <f t="shared" si="509"/>
        <v>4rth week of feb</v>
      </c>
      <c r="N4397" s="13" t="str">
        <f t="shared" si="510"/>
        <v xml:space="preserve"> Feb</v>
      </c>
      <c r="O4397" s="2" t="s">
        <v>9874</v>
      </c>
      <c r="P4397" s="5">
        <v>0</v>
      </c>
      <c r="Q4397" s="5">
        <v>2.6620370370370372E-4</v>
      </c>
      <c r="R4397" s="2">
        <v>0</v>
      </c>
    </row>
    <row r="4398" spans="1:18" ht="12.75">
      <c r="A4398" s="2">
        <v>8553835</v>
      </c>
      <c r="B4398" s="3" t="s">
        <v>9875</v>
      </c>
      <c r="C4398" s="3" t="str">
        <v>27f60292-f717-4fbb-be59-c7f857f00e58</v>
      </c>
      <c r="D4398" s="2" t="s">
        <v>19</v>
      </c>
      <c r="E4398" s="2" t="s">
        <v>20</v>
      </c>
      <c r="F4398" s="13" t="str">
        <f t="shared" si="511"/>
        <v>02/ 07/ 2021</v>
      </c>
      <c r="G4398" s="4">
        <v>44379.945300925923</v>
      </c>
      <c r="H4398" s="4">
        <v>44379.98741898148</v>
      </c>
      <c r="I4398" s="19" t="str">
        <f t="shared" si="505"/>
        <v>22:41:14</v>
      </c>
      <c r="J4398" s="17" t="str">
        <f t="shared" si="506"/>
        <v>23:41:53</v>
      </c>
      <c r="K4398" s="17" t="str">
        <f t="shared" si="507"/>
        <v>no</v>
      </c>
      <c r="L4398" s="17">
        <f t="shared" si="508"/>
        <v>4.2118055555555589E-2</v>
      </c>
      <c r="M4398" s="17" t="str">
        <f t="shared" si="509"/>
        <v>-</v>
      </c>
      <c r="N4398" s="13" t="str">
        <f t="shared" si="510"/>
        <v xml:space="preserve"> Jul</v>
      </c>
      <c r="O4398" s="2" t="s">
        <v>21</v>
      </c>
      <c r="P4398" s="5">
        <v>0</v>
      </c>
      <c r="Q4398" s="2" t="s">
        <v>21</v>
      </c>
      <c r="R4398" s="2">
        <v>0</v>
      </c>
    </row>
    <row r="4399" spans="1:18" ht="12.75">
      <c r="A4399" s="2">
        <v>8582791</v>
      </c>
      <c r="B4399" s="3" t="s">
        <v>9876</v>
      </c>
      <c r="C4399" s="3" t="str">
        <v>2eb1761e-146e-45a8-bab2-16ec01706e42</v>
      </c>
      <c r="D4399" s="2" t="s">
        <v>19</v>
      </c>
      <c r="E4399" s="2" t="s">
        <v>23</v>
      </c>
      <c r="F4399" s="13" t="str">
        <f t="shared" si="511"/>
        <v>02/ 11/ 2021</v>
      </c>
      <c r="G4399" s="4">
        <v>44502.962210648147</v>
      </c>
      <c r="H4399" s="4">
        <v>44502.96603009259</v>
      </c>
      <c r="I4399" s="19" t="str">
        <f t="shared" si="505"/>
        <v>23:05:35</v>
      </c>
      <c r="J4399" s="17" t="str">
        <f t="shared" si="506"/>
        <v>23:11:05</v>
      </c>
      <c r="K4399" s="17" t="str">
        <f t="shared" si="507"/>
        <v>no</v>
      </c>
      <c r="L4399" s="17">
        <f t="shared" si="508"/>
        <v>3.8194444444444864E-3</v>
      </c>
      <c r="M4399" s="17" t="str">
        <f t="shared" si="509"/>
        <v>-</v>
      </c>
      <c r="N4399" s="13" t="str">
        <f t="shared" si="510"/>
        <v xml:space="preserve"> Nov</v>
      </c>
      <c r="O4399" s="2" t="s">
        <v>21</v>
      </c>
      <c r="P4399" s="5">
        <v>0</v>
      </c>
      <c r="Q4399" s="2" t="s">
        <v>21</v>
      </c>
      <c r="R4399" s="2">
        <v>0</v>
      </c>
    </row>
    <row r="4400" spans="1:18" ht="12.75">
      <c r="A4400" s="2">
        <v>8598882</v>
      </c>
      <c r="B4400" s="3" t="s">
        <v>1447</v>
      </c>
      <c r="C4400" s="3" t="str">
        <v>b648cabf-20e5-421b-a2db-63d85482c8ac</v>
      </c>
      <c r="D4400" s="2" t="s">
        <v>19</v>
      </c>
      <c r="E4400" s="2" t="s">
        <v>20</v>
      </c>
      <c r="F4400" s="13" t="str">
        <f t="shared" si="511"/>
        <v>14/ 02/ 2021</v>
      </c>
      <c r="G4400" s="2" t="s">
        <v>9877</v>
      </c>
      <c r="H4400" s="2" t="s">
        <v>9878</v>
      </c>
      <c r="I4400" s="19" t="str">
        <f t="shared" si="505"/>
        <v>12:03:38</v>
      </c>
      <c r="J4400" s="17" t="str">
        <f t="shared" si="506"/>
        <v>13:05:19</v>
      </c>
      <c r="K4400" s="17" t="str">
        <f t="shared" si="507"/>
        <v>yes</v>
      </c>
      <c r="L4400" s="17">
        <f t="shared" si="508"/>
        <v>4.283564814814822E-2</v>
      </c>
      <c r="M4400" s="17" t="str">
        <f t="shared" si="509"/>
        <v>2nd week of feb</v>
      </c>
      <c r="N4400" s="13" t="str">
        <f t="shared" si="510"/>
        <v xml:space="preserve"> Feb</v>
      </c>
      <c r="O4400" s="2" t="s">
        <v>21</v>
      </c>
      <c r="P4400" s="5">
        <v>0</v>
      </c>
      <c r="Q4400" s="2" t="s">
        <v>21</v>
      </c>
      <c r="R4400" s="2">
        <v>0</v>
      </c>
    </row>
    <row r="4401" spans="1:18" ht="12.75">
      <c r="A4401" s="2">
        <v>8687314</v>
      </c>
      <c r="B4401" s="3" t="s">
        <v>9879</v>
      </c>
      <c r="C4401" s="3" t="str">
        <v>5d999a5b-5b7b-477c-920a-2b5f9329c04b</v>
      </c>
      <c r="D4401" s="2" t="s">
        <v>19</v>
      </c>
      <c r="E4401" s="2" t="s">
        <v>23</v>
      </c>
      <c r="F4401" s="13" t="str">
        <f t="shared" si="511"/>
        <v>28/ 02/ 2021</v>
      </c>
      <c r="G4401" s="2" t="s">
        <v>9880</v>
      </c>
      <c r="H4401" s="2" t="s">
        <v>9881</v>
      </c>
      <c r="I4401" s="19" t="str">
        <f t="shared" si="505"/>
        <v>13:31:41</v>
      </c>
      <c r="J4401" s="17" t="str">
        <f t="shared" si="506"/>
        <v>13:32:58</v>
      </c>
      <c r="K4401" s="17" t="str">
        <f t="shared" si="507"/>
        <v>yes</v>
      </c>
      <c r="L4401" s="17">
        <f t="shared" si="508"/>
        <v>8.91203703703769E-4</v>
      </c>
      <c r="M4401" s="17" t="str">
        <f t="shared" si="509"/>
        <v>4rth week of feb</v>
      </c>
      <c r="N4401" s="13" t="str">
        <f t="shared" si="510"/>
        <v xml:space="preserve"> Feb</v>
      </c>
      <c r="O4401" s="2" t="s">
        <v>21</v>
      </c>
      <c r="P4401" s="5">
        <v>0</v>
      </c>
      <c r="Q4401" s="2" t="s">
        <v>21</v>
      </c>
      <c r="R4401" s="2">
        <v>0</v>
      </c>
    </row>
    <row r="4402" spans="1:18" ht="12.75">
      <c r="A4402" s="2">
        <v>8512010</v>
      </c>
      <c r="B4402" s="3" t="s">
        <v>9882</v>
      </c>
      <c r="C4402" s="3" t="str">
        <v>96ed1db8-660d-4038-89b8-5177999e8f84</v>
      </c>
      <c r="D4402" s="2" t="s">
        <v>19</v>
      </c>
      <c r="E4402" s="2" t="s">
        <v>23</v>
      </c>
      <c r="F4402" s="13" t="str">
        <f t="shared" si="511"/>
        <v>02/ 02/ 2021</v>
      </c>
      <c r="G4402" s="4">
        <v>44229.018148148149</v>
      </c>
      <c r="H4402" s="4">
        <v>44229.018831018519</v>
      </c>
      <c r="I4402" s="19" t="str">
        <f t="shared" si="505"/>
        <v>00:26:08</v>
      </c>
      <c r="J4402" s="17" t="str">
        <f t="shared" si="506"/>
        <v>00:27:07</v>
      </c>
      <c r="K4402" s="17" t="str">
        <f t="shared" si="507"/>
        <v>no</v>
      </c>
      <c r="L4402" s="17">
        <f t="shared" si="508"/>
        <v>6.8287037037037188E-4</v>
      </c>
      <c r="M4402" s="17" t="str">
        <f t="shared" si="509"/>
        <v>1st week of feb</v>
      </c>
      <c r="N4402" s="13" t="str">
        <f t="shared" si="510"/>
        <v xml:space="preserve"> Feb</v>
      </c>
      <c r="O4402" s="2" t="s">
        <v>21</v>
      </c>
      <c r="P4402" s="5">
        <v>2.3148148148148147E-5</v>
      </c>
      <c r="Q4402" s="2" t="s">
        <v>21</v>
      </c>
      <c r="R4402" s="2">
        <v>0</v>
      </c>
    </row>
    <row r="4403" spans="1:18" ht="12.75">
      <c r="A4403" s="2">
        <v>8543374</v>
      </c>
      <c r="B4403" s="3" t="s">
        <v>9883</v>
      </c>
      <c r="C4403" s="3" t="str">
        <v>bac9afee-99db-4837-b5c5-aa4e73f702f0</v>
      </c>
      <c r="D4403" s="2" t="s">
        <v>524</v>
      </c>
      <c r="E4403" s="2" t="s">
        <v>37</v>
      </c>
      <c r="F4403" s="13" t="str">
        <f t="shared" si="511"/>
        <v>02/ 06/ 2021</v>
      </c>
      <c r="G4403" s="4">
        <v>44349.500567129631</v>
      </c>
      <c r="H4403" s="4">
        <v>44349.515925925924</v>
      </c>
      <c r="I4403" s="19" t="str">
        <f t="shared" si="505"/>
        <v>12:00:49</v>
      </c>
      <c r="J4403" s="17" t="str">
        <f t="shared" si="506"/>
        <v>12:22:56</v>
      </c>
      <c r="K4403" s="17" t="str">
        <f t="shared" si="507"/>
        <v>yes</v>
      </c>
      <c r="L4403" s="17">
        <f t="shared" si="508"/>
        <v>1.5358796296296329E-2</v>
      </c>
      <c r="M4403" s="17" t="str">
        <f t="shared" si="509"/>
        <v>-</v>
      </c>
      <c r="N4403" s="13" t="str">
        <f t="shared" si="510"/>
        <v xml:space="preserve"> Jun</v>
      </c>
      <c r="O4403" s="4">
        <v>44349.500972222224</v>
      </c>
      <c r="P4403" s="5">
        <v>0</v>
      </c>
      <c r="Q4403" s="5">
        <v>1.1574074074074075E-4</v>
      </c>
      <c r="R4403" s="2">
        <v>0</v>
      </c>
    </row>
    <row r="4404" spans="1:18" ht="12.75">
      <c r="A4404" s="2">
        <v>8667745</v>
      </c>
      <c r="B4404" s="3" t="s">
        <v>9884</v>
      </c>
      <c r="C4404" s="3" t="str">
        <v>75bd12a4-3715-491d-9193-c36d29b5e1fe</v>
      </c>
      <c r="D4404" s="2" t="s">
        <v>63</v>
      </c>
      <c r="E4404" s="2" t="s">
        <v>37</v>
      </c>
      <c r="F4404" s="13" t="str">
        <f t="shared" si="511"/>
        <v>25/ 02/ 2021</v>
      </c>
      <c r="G4404" s="2" t="s">
        <v>9885</v>
      </c>
      <c r="H4404" s="2" t="s">
        <v>9886</v>
      </c>
      <c r="I4404" s="19" t="str">
        <f t="shared" si="505"/>
        <v>11:21:10</v>
      </c>
      <c r="J4404" s="17" t="str">
        <f t="shared" si="506"/>
        <v>12:02:03</v>
      </c>
      <c r="K4404" s="17" t="str">
        <f t="shared" si="507"/>
        <v>yes</v>
      </c>
      <c r="L4404" s="17">
        <f t="shared" si="508"/>
        <v>2.8391203703703682E-2</v>
      </c>
      <c r="M4404" s="17" t="str">
        <f t="shared" si="509"/>
        <v>4rth week of feb</v>
      </c>
      <c r="N4404" s="13" t="str">
        <f t="shared" si="510"/>
        <v xml:space="preserve"> Feb</v>
      </c>
      <c r="O4404" s="2" t="s">
        <v>9887</v>
      </c>
      <c r="P4404" s="5">
        <v>0</v>
      </c>
      <c r="Q4404" s="5">
        <v>8.1018518518518516E-5</v>
      </c>
      <c r="R4404" s="2">
        <v>0</v>
      </c>
    </row>
    <row r="4405" spans="1:18" ht="12.75">
      <c r="A4405" s="2">
        <v>8623671</v>
      </c>
      <c r="B4405" s="3" t="s">
        <v>9888</v>
      </c>
      <c r="C4405" s="3" t="str">
        <v>62fe6a85-eca0-406e-ae9a-1c8a85b727e9</v>
      </c>
      <c r="D4405" s="2" t="s">
        <v>19</v>
      </c>
      <c r="E4405" s="2" t="s">
        <v>20</v>
      </c>
      <c r="F4405" s="13" t="str">
        <f t="shared" si="511"/>
        <v>17/ 02/ 2021</v>
      </c>
      <c r="G4405" s="2" t="s">
        <v>9889</v>
      </c>
      <c r="H4405" s="2" t="s">
        <v>9890</v>
      </c>
      <c r="I4405" s="19" t="str">
        <f t="shared" si="505"/>
        <v>23:36:26</v>
      </c>
      <c r="J4405" s="17" t="str">
        <f t="shared" si="506"/>
        <v>00:37:02</v>
      </c>
      <c r="K4405" s="17" t="str">
        <f t="shared" si="507"/>
        <v>no</v>
      </c>
      <c r="L4405" s="17">
        <f t="shared" si="508"/>
        <v>-0.95791666666666675</v>
      </c>
      <c r="M4405" s="17" t="str">
        <f t="shared" si="509"/>
        <v>3rd week of feb</v>
      </c>
      <c r="N4405" s="13" t="str">
        <f t="shared" si="510"/>
        <v xml:space="preserve"> Feb</v>
      </c>
      <c r="O4405" s="2" t="s">
        <v>21</v>
      </c>
      <c r="P4405" s="5">
        <v>0</v>
      </c>
      <c r="Q4405" s="2" t="s">
        <v>21</v>
      </c>
      <c r="R4405" s="2">
        <v>0</v>
      </c>
    </row>
    <row r="4406" spans="1:18" ht="12.75">
      <c r="A4406" s="2">
        <v>8678146</v>
      </c>
      <c r="B4406" s="3" t="s">
        <v>9891</v>
      </c>
      <c r="C4406" s="3" t="str">
        <v>2d47e5ad-92f2-4a28-b032-57d60bfb90c4</v>
      </c>
      <c r="D4406" s="2" t="s">
        <v>1155</v>
      </c>
      <c r="E4406" s="2" t="s">
        <v>37</v>
      </c>
      <c r="F4406" s="13" t="str">
        <f t="shared" si="511"/>
        <v>26/ 02/ 2021</v>
      </c>
      <c r="G4406" s="2" t="s">
        <v>9892</v>
      </c>
      <c r="H4406" s="2" t="s">
        <v>9893</v>
      </c>
      <c r="I4406" s="19" t="str">
        <f t="shared" si="505"/>
        <v>21:05:35</v>
      </c>
      <c r="J4406" s="17" t="str">
        <f t="shared" si="506"/>
        <v>21:11:16</v>
      </c>
      <c r="K4406" s="17" t="str">
        <f t="shared" si="507"/>
        <v>no</v>
      </c>
      <c r="L4406" s="17">
        <f t="shared" si="508"/>
        <v>3.9467592592593581E-3</v>
      </c>
      <c r="M4406" s="17" t="str">
        <f t="shared" si="509"/>
        <v>4rth week of feb</v>
      </c>
      <c r="N4406" s="13" t="str">
        <f t="shared" si="510"/>
        <v xml:space="preserve"> Feb</v>
      </c>
      <c r="O4406" s="2" t="s">
        <v>9894</v>
      </c>
      <c r="P4406" s="5">
        <v>0</v>
      </c>
      <c r="Q4406" s="5">
        <v>8.1018518518518516E-5</v>
      </c>
      <c r="R4406" s="2">
        <v>0</v>
      </c>
    </row>
    <row r="4407" spans="1:18" ht="12.75">
      <c r="A4407" s="2">
        <v>8553640</v>
      </c>
      <c r="B4407" s="3" t="s">
        <v>9895</v>
      </c>
      <c r="C4407" s="3" t="str">
        <v>bc92893e-3454-4421-8faa-a1a5e39e35db</v>
      </c>
      <c r="D4407" s="2" t="s">
        <v>19</v>
      </c>
      <c r="E4407" s="2" t="s">
        <v>23</v>
      </c>
      <c r="F4407" s="13" t="str">
        <f t="shared" si="511"/>
        <v>02/ 07/ 2021</v>
      </c>
      <c r="G4407" s="4">
        <v>44379.917905092596</v>
      </c>
      <c r="H4407" s="4">
        <v>44379.920162037037</v>
      </c>
      <c r="I4407" s="19" t="str">
        <f t="shared" si="505"/>
        <v>22:01:47</v>
      </c>
      <c r="J4407" s="17" t="str">
        <f t="shared" si="506"/>
        <v>22:05:02</v>
      </c>
      <c r="K4407" s="17" t="str">
        <f t="shared" si="507"/>
        <v>no</v>
      </c>
      <c r="L4407" s="17">
        <f t="shared" si="508"/>
        <v>2.2569444444444642E-3</v>
      </c>
      <c r="M4407" s="17" t="str">
        <f t="shared" si="509"/>
        <v>-</v>
      </c>
      <c r="N4407" s="13" t="str">
        <f t="shared" si="510"/>
        <v xml:space="preserve"> Jul</v>
      </c>
      <c r="O4407" s="2" t="s">
        <v>21</v>
      </c>
      <c r="P4407" s="5">
        <v>0</v>
      </c>
      <c r="Q4407" s="2" t="s">
        <v>21</v>
      </c>
      <c r="R4407" s="2">
        <v>0</v>
      </c>
    </row>
    <row r="4408" spans="1:18" ht="12.75">
      <c r="A4408" s="2">
        <v>8581099</v>
      </c>
      <c r="B4408" s="3" t="s">
        <v>5454</v>
      </c>
      <c r="C4408" s="3" t="str">
        <v>bd3ad7dc-3c02-4f5d-86c4-ac5e15828af1</v>
      </c>
      <c r="D4408" s="2" t="s">
        <v>1472</v>
      </c>
      <c r="E4408" s="2" t="s">
        <v>37</v>
      </c>
      <c r="F4408" s="13" t="str">
        <f t="shared" si="511"/>
        <v>02/ 11/ 2021</v>
      </c>
      <c r="G4408" s="4">
        <v>44502.784097222226</v>
      </c>
      <c r="H4408" s="4">
        <v>44502.789560185185</v>
      </c>
      <c r="I4408" s="19" t="str">
        <f t="shared" si="505"/>
        <v>18:49:06</v>
      </c>
      <c r="J4408" s="17" t="str">
        <f t="shared" si="506"/>
        <v>18:56:58</v>
      </c>
      <c r="K4408" s="17" t="str">
        <f t="shared" si="507"/>
        <v>no</v>
      </c>
      <c r="L4408" s="17">
        <f t="shared" si="508"/>
        <v>5.4629629629628917E-3</v>
      </c>
      <c r="M4408" s="17" t="str">
        <f t="shared" si="509"/>
        <v>-</v>
      </c>
      <c r="N4408" s="13" t="str">
        <f t="shared" si="510"/>
        <v xml:space="preserve"> Nov</v>
      </c>
      <c r="O4408" s="4">
        <v>44502.784432870372</v>
      </c>
      <c r="P4408" s="5">
        <v>0</v>
      </c>
      <c r="Q4408" s="5">
        <v>5.7870370370370373E-5</v>
      </c>
      <c r="R4408" s="2">
        <v>5</v>
      </c>
    </row>
    <row r="4409" spans="1:18" ht="12.75">
      <c r="A4409" s="2">
        <v>8515247</v>
      </c>
      <c r="B4409" s="3" t="s">
        <v>9896</v>
      </c>
      <c r="C4409" s="3" t="str">
        <v>310384c1-d109-4183-a9d7-e1bc239dce85</v>
      </c>
      <c r="D4409" s="2" t="s">
        <v>19</v>
      </c>
      <c r="E4409" s="2" t="s">
        <v>23</v>
      </c>
      <c r="F4409" s="13" t="str">
        <f>TEXT(G4409,"dd/ mm/ yyyy")</f>
        <v>02/ 02/ 2021</v>
      </c>
      <c r="G4409" s="4">
        <v>44229.609976851854</v>
      </c>
      <c r="H4409" s="4">
        <v>44229.61078703704</v>
      </c>
      <c r="I4409" s="19" t="str">
        <f t="shared" si="505"/>
        <v>14:38:22</v>
      </c>
      <c r="J4409" s="17" t="str">
        <f t="shared" si="506"/>
        <v>14:39:32</v>
      </c>
      <c r="K4409" s="17" t="str">
        <f t="shared" si="507"/>
        <v>yes</v>
      </c>
      <c r="L4409" s="17">
        <f t="shared" si="508"/>
        <v>8.101851851851638E-4</v>
      </c>
      <c r="M4409" s="17" t="str">
        <f t="shared" si="509"/>
        <v>1st week of feb</v>
      </c>
      <c r="N4409" s="13" t="str">
        <f t="shared" si="510"/>
        <v xml:space="preserve"> Feb</v>
      </c>
      <c r="O4409" s="2" t="s">
        <v>21</v>
      </c>
      <c r="P4409" s="5">
        <v>0</v>
      </c>
      <c r="Q4409" s="2" t="s">
        <v>21</v>
      </c>
      <c r="R4409" s="2">
        <v>0</v>
      </c>
    </row>
    <row r="4410" spans="1:18" ht="12.75">
      <c r="A4410" s="2">
        <v>8505095</v>
      </c>
      <c r="B4410" s="3" t="s">
        <v>9897</v>
      </c>
      <c r="C4410" s="3" t="str">
        <v>cf80639c-a7aa-4c4d-ae2c-f3ad9b664664</v>
      </c>
      <c r="D4410" s="2" t="s">
        <v>19</v>
      </c>
      <c r="E4410" s="2" t="s">
        <v>20</v>
      </c>
      <c r="F4410" s="13" t="str">
        <f t="shared" si="511"/>
        <v>02/ 01/ 2021</v>
      </c>
      <c r="G4410" s="4">
        <v>44198.395254629628</v>
      </c>
      <c r="H4410" s="4">
        <v>44198.437141203707</v>
      </c>
      <c r="I4410" s="19" t="str">
        <f t="shared" si="505"/>
        <v>09:29:10</v>
      </c>
      <c r="J4410" s="17" t="str">
        <f t="shared" si="506"/>
        <v>10:29:29</v>
      </c>
      <c r="K4410" s="17" t="str">
        <f t="shared" si="507"/>
        <v>no</v>
      </c>
      <c r="L4410" s="17">
        <f t="shared" si="508"/>
        <v>4.188657407407409E-2</v>
      </c>
      <c r="M4410" s="17" t="str">
        <f t="shared" si="509"/>
        <v>-</v>
      </c>
      <c r="N4410" s="13" t="str">
        <f t="shared" si="510"/>
        <v xml:space="preserve"> Jan</v>
      </c>
      <c r="O4410" s="2" t="s">
        <v>21</v>
      </c>
      <c r="P4410" s="5">
        <v>0</v>
      </c>
      <c r="Q4410" s="2" t="s">
        <v>21</v>
      </c>
      <c r="R4410" s="2">
        <v>0</v>
      </c>
    </row>
    <row r="4411" spans="1:18" ht="12.75">
      <c r="A4411" s="2">
        <v>8585231</v>
      </c>
      <c r="B4411" s="3" t="s">
        <v>9898</v>
      </c>
      <c r="C4411" s="3" t="str">
        <v>748f3679-b89e-4d6c-9884-010d9a1d4feb</v>
      </c>
      <c r="D4411" s="2" t="s">
        <v>19</v>
      </c>
      <c r="E4411" s="2" t="s">
        <v>20</v>
      </c>
      <c r="F4411" s="13" t="str">
        <f>TEXT(G4411,"dd/ mm/ yyyy")</f>
        <v>02/ 12/ 2021</v>
      </c>
      <c r="G4411" s="4">
        <v>44532.510069444441</v>
      </c>
      <c r="H4411" s="4">
        <v>44532.553379629629</v>
      </c>
      <c r="I4411" s="19" t="str">
        <f t="shared" si="505"/>
        <v>12:14:30</v>
      </c>
      <c r="J4411" s="17" t="str">
        <f t="shared" si="506"/>
        <v>13:16:52</v>
      </c>
      <c r="K4411" s="17" t="str">
        <f t="shared" si="507"/>
        <v>yes</v>
      </c>
      <c r="L4411" s="17">
        <f t="shared" si="508"/>
        <v>4.3310185185185146E-2</v>
      </c>
      <c r="M4411" s="17" t="str">
        <f t="shared" si="509"/>
        <v>-</v>
      </c>
      <c r="N4411" s="13" t="str">
        <f t="shared" si="510"/>
        <v xml:space="preserve"> Dec</v>
      </c>
      <c r="O4411" s="2" t="s">
        <v>21</v>
      </c>
      <c r="P4411" s="5">
        <v>0</v>
      </c>
      <c r="Q4411" s="2" t="s">
        <v>21</v>
      </c>
      <c r="R4411" s="2">
        <v>0</v>
      </c>
    </row>
    <row r="4412" spans="1:18" ht="12.75">
      <c r="A4412" s="2">
        <v>8647807</v>
      </c>
      <c r="B4412" s="3" t="s">
        <v>9899</v>
      </c>
      <c r="C4412" s="3" t="str">
        <v>3d00f929-d10f-455a-90f9-21fbb191df56</v>
      </c>
      <c r="D4412" s="2" t="s">
        <v>19</v>
      </c>
      <c r="E4412" s="2" t="s">
        <v>23</v>
      </c>
      <c r="F4412" s="13" t="str">
        <f t="shared" si="511"/>
        <v>22/ 02/ 2021</v>
      </c>
      <c r="G4412" s="2" t="s">
        <v>9900</v>
      </c>
      <c r="H4412" s="2" t="s">
        <v>9901</v>
      </c>
      <c r="I4412" s="19" t="str">
        <f t="shared" si="505"/>
        <v>07:46:24</v>
      </c>
      <c r="J4412" s="17" t="str">
        <f t="shared" si="506"/>
        <v>07:47:10</v>
      </c>
      <c r="K4412" s="17" t="str">
        <f t="shared" si="507"/>
        <v>no</v>
      </c>
      <c r="L4412" s="17">
        <f t="shared" si="508"/>
        <v>5.3240740740739811E-4</v>
      </c>
      <c r="M4412" s="17" t="str">
        <f t="shared" si="509"/>
        <v>4rth week of feb</v>
      </c>
      <c r="N4412" s="13" t="str">
        <f t="shared" si="510"/>
        <v xml:space="preserve"> Feb</v>
      </c>
      <c r="O4412" s="2" t="s">
        <v>21</v>
      </c>
      <c r="P4412" s="5">
        <v>0</v>
      </c>
      <c r="Q4412" s="2" t="s">
        <v>21</v>
      </c>
      <c r="R4412" s="2">
        <v>1</v>
      </c>
    </row>
    <row r="4413" spans="1:18" ht="12.75">
      <c r="A4413" s="2">
        <v>8622655</v>
      </c>
      <c r="B4413" s="3" t="s">
        <v>9902</v>
      </c>
      <c r="C4413" s="3" t="str">
        <v>039e3c20-fd12-42bb-bc20-542cf1606262</v>
      </c>
      <c r="D4413" s="2" t="s">
        <v>19</v>
      </c>
      <c r="E4413" s="2" t="s">
        <v>23</v>
      </c>
      <c r="F4413" s="13" t="str">
        <f t="shared" si="511"/>
        <v>17/ 02/ 2021</v>
      </c>
      <c r="G4413" s="2" t="s">
        <v>9903</v>
      </c>
      <c r="H4413" s="2" t="s">
        <v>9904</v>
      </c>
      <c r="I4413" s="19" t="str">
        <f t="shared" si="505"/>
        <v>20:29:03</v>
      </c>
      <c r="J4413" s="17" t="str">
        <f t="shared" si="506"/>
        <v>20:29:23</v>
      </c>
      <c r="K4413" s="17" t="str">
        <f t="shared" si="507"/>
        <v>no</v>
      </c>
      <c r="L4413" s="17">
        <f t="shared" si="508"/>
        <v>2.3148148148155467E-4</v>
      </c>
      <c r="M4413" s="17" t="str">
        <f t="shared" si="509"/>
        <v>3rd week of feb</v>
      </c>
      <c r="N4413" s="13" t="str">
        <f t="shared" si="510"/>
        <v xml:space="preserve"> Feb</v>
      </c>
      <c r="O4413" s="2" t="s">
        <v>21</v>
      </c>
      <c r="P4413" s="5">
        <v>0</v>
      </c>
      <c r="Q4413" s="2" t="s">
        <v>21</v>
      </c>
      <c r="R4413" s="2">
        <v>1</v>
      </c>
    </row>
    <row r="4414" spans="1:18" ht="12.75">
      <c r="A4414" s="2">
        <v>8515066</v>
      </c>
      <c r="B4414" s="3" t="s">
        <v>9905</v>
      </c>
      <c r="C4414" s="3" t="str">
        <v>dc70b39e-bce5-4fb5-afa0-c90848b1aeed</v>
      </c>
      <c r="D4414" s="2" t="s">
        <v>19</v>
      </c>
      <c r="E4414" s="2" t="s">
        <v>20</v>
      </c>
      <c r="F4414" s="13" t="str">
        <f>TEXT(G4414,"dd/ mm/ yyyy")</f>
        <v>02/ 02/ 2021</v>
      </c>
      <c r="G4414" s="4">
        <v>44229.594548611109</v>
      </c>
      <c r="H4414" s="4">
        <v>44229.640810185185</v>
      </c>
      <c r="I4414" s="19" t="str">
        <f t="shared" si="505"/>
        <v>14:16:09</v>
      </c>
      <c r="J4414" s="17" t="str">
        <f t="shared" si="506"/>
        <v>15:22:46</v>
      </c>
      <c r="K4414" s="17" t="str">
        <f t="shared" si="507"/>
        <v>yes</v>
      </c>
      <c r="L4414" s="17">
        <f t="shared" si="508"/>
        <v>4.6261574074074052E-2</v>
      </c>
      <c r="M4414" s="17" t="str">
        <f t="shared" si="509"/>
        <v>1st week of feb</v>
      </c>
      <c r="N4414" s="13" t="str">
        <f t="shared" si="510"/>
        <v xml:space="preserve"> Feb</v>
      </c>
      <c r="O4414" s="2" t="s">
        <v>21</v>
      </c>
      <c r="P4414" s="5">
        <v>0</v>
      </c>
      <c r="Q4414" s="2" t="s">
        <v>21</v>
      </c>
      <c r="R4414" s="2">
        <v>0</v>
      </c>
    </row>
    <row r="4415" spans="1:18" ht="12.75">
      <c r="A4415" s="2">
        <v>8671505</v>
      </c>
      <c r="B4415" s="3" t="s">
        <v>9906</v>
      </c>
      <c r="C4415" s="3" t="str">
        <v>eecacefb-1fc1-494c-8f33-a9c83d90be0c</v>
      </c>
      <c r="D4415" s="2" t="s">
        <v>19</v>
      </c>
      <c r="E4415" s="2" t="s">
        <v>20</v>
      </c>
      <c r="F4415" s="13" t="str">
        <f t="shared" si="511"/>
        <v>25/ 02/ 2021</v>
      </c>
      <c r="G4415" s="2" t="s">
        <v>9907</v>
      </c>
      <c r="H4415" s="2" t="s">
        <v>9908</v>
      </c>
      <c r="I4415" s="19" t="str">
        <f t="shared" si="505"/>
        <v>20:04:02</v>
      </c>
      <c r="J4415" s="17" t="str">
        <f t="shared" si="506"/>
        <v>21:04:12</v>
      </c>
      <c r="K4415" s="17" t="str">
        <f t="shared" si="507"/>
        <v>no</v>
      </c>
      <c r="L4415" s="17">
        <f t="shared" si="508"/>
        <v>4.1782407407407351E-2</v>
      </c>
      <c r="M4415" s="17" t="str">
        <f t="shared" si="509"/>
        <v>4rth week of feb</v>
      </c>
      <c r="N4415" s="13" t="str">
        <f t="shared" si="510"/>
        <v xml:space="preserve"> Feb</v>
      </c>
      <c r="O4415" s="2" t="s">
        <v>21</v>
      </c>
      <c r="P4415" s="5">
        <v>0</v>
      </c>
      <c r="Q4415" s="2" t="s">
        <v>21</v>
      </c>
      <c r="R4415" s="2">
        <v>0</v>
      </c>
    </row>
    <row r="4416" spans="1:18" ht="12.75">
      <c r="A4416" s="2">
        <v>8517372</v>
      </c>
      <c r="B4416" s="3" t="s">
        <v>9909</v>
      </c>
      <c r="C4416" s="3" t="str">
        <v>1cf56a89-7083-4d41-8ff9-e8503ce57be4</v>
      </c>
      <c r="D4416" s="2" t="s">
        <v>19</v>
      </c>
      <c r="E4416" s="2" t="s">
        <v>20</v>
      </c>
      <c r="F4416" s="13" t="str">
        <f t="shared" si="511"/>
        <v>02/ 02/ 2021</v>
      </c>
      <c r="G4416" s="4">
        <v>44229.802731481483</v>
      </c>
      <c r="H4416" s="4">
        <v>44229.845462962963</v>
      </c>
      <c r="I4416" s="19" t="str">
        <f t="shared" si="505"/>
        <v>19:15:56</v>
      </c>
      <c r="J4416" s="17" t="str">
        <f t="shared" si="506"/>
        <v>20:17:28</v>
      </c>
      <c r="K4416" s="17" t="str">
        <f t="shared" si="507"/>
        <v>no</v>
      </c>
      <c r="L4416" s="17">
        <f t="shared" si="508"/>
        <v>4.2731481481481537E-2</v>
      </c>
      <c r="M4416" s="17" t="str">
        <f t="shared" si="509"/>
        <v>1st week of feb</v>
      </c>
      <c r="N4416" s="13" t="str">
        <f t="shared" si="510"/>
        <v xml:space="preserve"> Feb</v>
      </c>
      <c r="O4416" s="2" t="s">
        <v>21</v>
      </c>
      <c r="P4416" s="5">
        <v>0</v>
      </c>
      <c r="Q4416" s="2" t="s">
        <v>21</v>
      </c>
      <c r="R4416" s="2">
        <v>0</v>
      </c>
    </row>
    <row r="4417" spans="1:18" ht="12.75">
      <c r="A4417" s="2">
        <v>8612493</v>
      </c>
      <c r="B4417" s="3" t="s">
        <v>9910</v>
      </c>
      <c r="C4417" s="3" t="str">
        <v>b388ed12-a3b3-4fa8-8516-3d3f95be41ac</v>
      </c>
      <c r="D4417" s="2" t="s">
        <v>77</v>
      </c>
      <c r="E4417" s="2" t="s">
        <v>37</v>
      </c>
      <c r="F4417" s="13" t="str">
        <f t="shared" si="511"/>
        <v>16/ 02/ 2021</v>
      </c>
      <c r="G4417" s="2" t="s">
        <v>9911</v>
      </c>
      <c r="H4417" s="2" t="s">
        <v>9912</v>
      </c>
      <c r="I4417" s="19" t="str">
        <f t="shared" si="505"/>
        <v>12:50:52</v>
      </c>
      <c r="J4417" s="17" t="str">
        <f t="shared" si="506"/>
        <v>12:56:44</v>
      </c>
      <c r="K4417" s="17" t="str">
        <f t="shared" si="507"/>
        <v>yes</v>
      </c>
      <c r="L4417" s="17">
        <f t="shared" si="508"/>
        <v>4.0740740740741188E-3</v>
      </c>
      <c r="M4417" s="17" t="str">
        <f t="shared" si="509"/>
        <v>3rd week of feb</v>
      </c>
      <c r="N4417" s="13" t="str">
        <f t="shared" si="510"/>
        <v xml:space="preserve"> Feb</v>
      </c>
      <c r="O4417" s="2" t="s">
        <v>9913</v>
      </c>
      <c r="P4417" s="5">
        <v>0</v>
      </c>
      <c r="Q4417" s="5">
        <v>4.6296296296296294E-5</v>
      </c>
      <c r="R4417" s="2">
        <v>0</v>
      </c>
    </row>
    <row r="4418" spans="1:18" ht="12.75">
      <c r="A4418" s="2">
        <v>8644482</v>
      </c>
      <c r="B4418" s="3" t="s">
        <v>9914</v>
      </c>
      <c r="C4418" s="3" t="str">
        <v>2246e391-2eb6-4a40-89c3-1a9da2557cfe</v>
      </c>
      <c r="D4418" s="2" t="s">
        <v>19</v>
      </c>
      <c r="E4418" s="2" t="s">
        <v>23</v>
      </c>
      <c r="F4418" s="13" t="str">
        <f t="shared" si="511"/>
        <v>21/ 02/ 2021</v>
      </c>
      <c r="G4418" s="2" t="s">
        <v>9915</v>
      </c>
      <c r="H4418" s="2" t="s">
        <v>9916</v>
      </c>
      <c r="I4418" s="19" t="str">
        <f t="shared" si="505"/>
        <v>14:20:59</v>
      </c>
      <c r="J4418" s="17" t="str">
        <f t="shared" si="506"/>
        <v>14:25:22</v>
      </c>
      <c r="K4418" s="17" t="str">
        <f t="shared" si="507"/>
        <v>yes</v>
      </c>
      <c r="L4418" s="17">
        <f t="shared" si="508"/>
        <v>3.0439814814814392E-3</v>
      </c>
      <c r="M4418" s="17" t="str">
        <f t="shared" si="509"/>
        <v>3rd week of feb</v>
      </c>
      <c r="N4418" s="13" t="str">
        <f t="shared" si="510"/>
        <v xml:space="preserve"> Feb</v>
      </c>
      <c r="O4418" s="2" t="s">
        <v>21</v>
      </c>
      <c r="P4418" s="5">
        <v>0</v>
      </c>
      <c r="Q4418" s="2" t="s">
        <v>21</v>
      </c>
      <c r="R4418" s="2">
        <v>4</v>
      </c>
    </row>
    <row r="4419" spans="1:18" ht="12.75">
      <c r="A4419" s="2">
        <v>8626011</v>
      </c>
      <c r="B4419" s="3" t="s">
        <v>9917</v>
      </c>
      <c r="C4419" s="3" t="str">
        <v>5c7b8101-c712-406c-8e55-966bc630932b</v>
      </c>
      <c r="D4419" s="2" t="s">
        <v>19</v>
      </c>
      <c r="E4419" s="2" t="s">
        <v>20</v>
      </c>
      <c r="F4419" s="13" t="str">
        <f t="shared" ref="F4419:F4420" si="512">TEXT(G4419,"dd/ mm/ yyyy")</f>
        <v>18/ 02/ 2021</v>
      </c>
      <c r="G4419" s="2" t="s">
        <v>9918</v>
      </c>
      <c r="H4419" s="2" t="s">
        <v>9919</v>
      </c>
      <c r="I4419" s="19" t="str">
        <f t="shared" ref="I4419:I4482" si="513">TEXT(G4419,"hh:mm:ss")</f>
        <v>12:45:21</v>
      </c>
      <c r="J4419" s="17" t="str">
        <f t="shared" ref="J4419:J4482" si="514">TEXT(H4419,"hh:mm:ss")</f>
        <v>13:45:31</v>
      </c>
      <c r="K4419" s="17" t="str">
        <f t="shared" ref="K4419:K4482" si="515">IF(AND(HOUR(I4419)&gt;=10,HOUR(J4419)&gt;=10,HOUR(J4419)&lt;=16,MINUTE(J4419)&lt;=60,SECOND(J4419)&lt;=60),"yes","no")</f>
        <v>yes</v>
      </c>
      <c r="L4419" s="17">
        <f t="shared" ref="L4419:L4482" si="516">J4419-I4419</f>
        <v>4.1782407407407351E-2</v>
      </c>
      <c r="M4419" s="17" t="str">
        <f t="shared" ref="M4419:M4482" si="517">IF(AND(DAY(F4419)&gt;=1,DAY(F4419)&lt;=7,MONTH(F4419)=2),"1st week of feb",IF(AND(DAY(F4419)&gt;=8,DAY(F4419)&lt;=14,MONTH(F4419)=2),"2nd week of feb",IF(AND(DAY(F4419)&gt;=15,DAY(F4419)&lt;=21,MONTH(F4419)=2),"3rd week of feb",IF(AND(DAY(F4419)&gt;=22,DAY(F4419)&lt;=28,MONTH(F4419)=2),"4rth week of feb","-"))))</f>
        <v>3rd week of feb</v>
      </c>
      <c r="N4419" s="13" t="str">
        <f t="shared" ref="N4419:N4482" si="518">TEXT(G4419," Mmm")</f>
        <v xml:space="preserve"> Feb</v>
      </c>
      <c r="O4419" s="2" t="s">
        <v>21</v>
      </c>
      <c r="P4419" s="5">
        <v>0</v>
      </c>
      <c r="Q4419" s="2" t="s">
        <v>21</v>
      </c>
      <c r="R4419" s="2">
        <v>0</v>
      </c>
    </row>
    <row r="4420" spans="1:18" ht="12.75">
      <c r="A4420" s="2">
        <v>8645100</v>
      </c>
      <c r="B4420" s="3" t="s">
        <v>9920</v>
      </c>
      <c r="C4420" s="3" t="str">
        <v>13bee63a-825a-4a33-b3ba-233496aeeb19</v>
      </c>
      <c r="D4420" s="2" t="s">
        <v>19</v>
      </c>
      <c r="E4420" s="2" t="s">
        <v>23</v>
      </c>
      <c r="F4420" s="13" t="str">
        <f t="shared" si="512"/>
        <v>21/ 02/ 2021</v>
      </c>
      <c r="G4420" s="2" t="s">
        <v>9921</v>
      </c>
      <c r="H4420" s="2" t="s">
        <v>9922</v>
      </c>
      <c r="I4420" s="19" t="str">
        <f t="shared" si="513"/>
        <v>15:57:47</v>
      </c>
      <c r="J4420" s="17" t="str">
        <f t="shared" si="514"/>
        <v>15:58:15</v>
      </c>
      <c r="K4420" s="17" t="str">
        <f t="shared" si="515"/>
        <v>yes</v>
      </c>
      <c r="L4420" s="17">
        <f t="shared" si="516"/>
        <v>3.2407407407408773E-4</v>
      </c>
      <c r="M4420" s="17" t="str">
        <f t="shared" si="517"/>
        <v>3rd week of feb</v>
      </c>
      <c r="N4420" s="13" t="str">
        <f t="shared" si="518"/>
        <v xml:space="preserve"> Feb</v>
      </c>
      <c r="O4420" s="2" t="s">
        <v>21</v>
      </c>
      <c r="P4420" s="5">
        <v>0</v>
      </c>
      <c r="Q4420" s="2" t="s">
        <v>21</v>
      </c>
      <c r="R4420" s="2">
        <v>0</v>
      </c>
    </row>
    <row r="4421" spans="1:18" ht="12.75">
      <c r="A4421" s="2">
        <v>8660222</v>
      </c>
      <c r="B4421" s="3" t="s">
        <v>9923</v>
      </c>
      <c r="C4421" s="3" t="str">
        <v>ecd5aff8-3ec0-47ce-89d6-fde63c64c1e3</v>
      </c>
      <c r="D4421" s="2" t="s">
        <v>19</v>
      </c>
      <c r="E4421" s="2" t="s">
        <v>20</v>
      </c>
      <c r="F4421" s="13" t="str">
        <f t="shared" ref="F4419:F4482" si="519">TEXT(G4421,"dd/ mm/ yyyy")</f>
        <v>24/ 02/ 2021</v>
      </c>
      <c r="G4421" s="2" t="s">
        <v>9924</v>
      </c>
      <c r="H4421" s="2" t="s">
        <v>9925</v>
      </c>
      <c r="I4421" s="19" t="str">
        <f t="shared" si="513"/>
        <v>09:36:19</v>
      </c>
      <c r="J4421" s="17" t="str">
        <f t="shared" si="514"/>
        <v>10:36:37</v>
      </c>
      <c r="K4421" s="17" t="str">
        <f t="shared" si="515"/>
        <v>no</v>
      </c>
      <c r="L4421" s="17">
        <f t="shared" si="516"/>
        <v>4.1875000000000051E-2</v>
      </c>
      <c r="M4421" s="17" t="str">
        <f t="shared" si="517"/>
        <v>4rth week of feb</v>
      </c>
      <c r="N4421" s="13" t="str">
        <f t="shared" si="518"/>
        <v xml:space="preserve"> Feb</v>
      </c>
      <c r="O4421" s="2" t="s">
        <v>21</v>
      </c>
      <c r="P4421" s="5">
        <v>0</v>
      </c>
      <c r="Q4421" s="2" t="s">
        <v>21</v>
      </c>
      <c r="R4421" s="2">
        <v>0</v>
      </c>
    </row>
    <row r="4422" spans="1:18" ht="12.75">
      <c r="A4422" s="2">
        <v>8547141</v>
      </c>
      <c r="B4422" s="3" t="s">
        <v>9926</v>
      </c>
      <c r="C4422" s="3" t="str">
        <v>6f6fe8c5-fbfd-4f29-a2c8-2414799a3feb</v>
      </c>
      <c r="D4422" s="2" t="s">
        <v>19</v>
      </c>
      <c r="E4422" s="2" t="s">
        <v>20</v>
      </c>
      <c r="F4422" s="13" t="str">
        <f t="shared" si="519"/>
        <v>02/ 06/ 2021</v>
      </c>
      <c r="G4422" s="4">
        <v>44349.836226851854</v>
      </c>
      <c r="H4422" s="4">
        <v>44349.878784722219</v>
      </c>
      <c r="I4422" s="19" t="str">
        <f t="shared" si="513"/>
        <v>20:04:10</v>
      </c>
      <c r="J4422" s="17" t="str">
        <f t="shared" si="514"/>
        <v>21:05:27</v>
      </c>
      <c r="K4422" s="17" t="str">
        <f t="shared" si="515"/>
        <v>no</v>
      </c>
      <c r="L4422" s="17">
        <f t="shared" si="516"/>
        <v>4.2557870370370399E-2</v>
      </c>
      <c r="M4422" s="17" t="str">
        <f t="shared" si="517"/>
        <v>-</v>
      </c>
      <c r="N4422" s="13" t="str">
        <f t="shared" si="518"/>
        <v xml:space="preserve"> Jun</v>
      </c>
      <c r="O4422" s="2" t="s">
        <v>21</v>
      </c>
      <c r="P4422" s="5">
        <v>0</v>
      </c>
      <c r="Q4422" s="2" t="s">
        <v>21</v>
      </c>
      <c r="R4422" s="2">
        <v>0</v>
      </c>
    </row>
    <row r="4423" spans="1:18" ht="12.75">
      <c r="A4423" s="2">
        <v>8523523</v>
      </c>
      <c r="B4423" s="3" t="s">
        <v>9927</v>
      </c>
      <c r="C4423" s="3" t="str">
        <v>707b744a-edbf-4f9a-8ea4-2609ec51b2d2</v>
      </c>
      <c r="D4423" s="2" t="s">
        <v>68</v>
      </c>
      <c r="E4423" s="2" t="s">
        <v>37</v>
      </c>
      <c r="F4423" s="13" t="str">
        <f t="shared" si="519"/>
        <v>02/ 03/ 2021</v>
      </c>
      <c r="G4423" s="4">
        <v>44257.680902777778</v>
      </c>
      <c r="H4423" s="4">
        <v>44257.705138888887</v>
      </c>
      <c r="I4423" s="19" t="str">
        <f t="shared" si="513"/>
        <v>16:20:30</v>
      </c>
      <c r="J4423" s="17" t="str">
        <f t="shared" si="514"/>
        <v>16:55:24</v>
      </c>
      <c r="K4423" s="17" t="str">
        <f t="shared" si="515"/>
        <v>yes</v>
      </c>
      <c r="L4423" s="17">
        <f t="shared" si="516"/>
        <v>2.4236111111111125E-2</v>
      </c>
      <c r="M4423" s="17" t="str">
        <f t="shared" si="517"/>
        <v>-</v>
      </c>
      <c r="N4423" s="13" t="str">
        <f t="shared" si="518"/>
        <v xml:space="preserve"> Mar</v>
      </c>
      <c r="O4423" s="4">
        <v>44257.681354166663</v>
      </c>
      <c r="P4423" s="5">
        <v>0</v>
      </c>
      <c r="Q4423" s="5">
        <v>1.3888888888888889E-4</v>
      </c>
      <c r="R4423" s="2">
        <v>0</v>
      </c>
    </row>
    <row r="4424" spans="1:18" ht="12.75">
      <c r="A4424" s="2">
        <v>8674349</v>
      </c>
      <c r="B4424" s="3" t="s">
        <v>9928</v>
      </c>
      <c r="C4424" s="3" t="str">
        <v>a85ecf4a-8cb9-40c2-bc25-14465ca5e6b0</v>
      </c>
      <c r="D4424" s="2" t="s">
        <v>19</v>
      </c>
      <c r="E4424" s="2" t="s">
        <v>20</v>
      </c>
      <c r="F4424" s="13" t="str">
        <f t="shared" si="519"/>
        <v>26/ 02/ 2021</v>
      </c>
      <c r="G4424" s="2" t="s">
        <v>9929</v>
      </c>
      <c r="H4424" s="2" t="s">
        <v>9930</v>
      </c>
      <c r="I4424" s="19" t="str">
        <f t="shared" si="513"/>
        <v>11:46:37</v>
      </c>
      <c r="J4424" s="17" t="str">
        <f t="shared" si="514"/>
        <v>12:48:26</v>
      </c>
      <c r="K4424" s="17" t="str">
        <f t="shared" si="515"/>
        <v>yes</v>
      </c>
      <c r="L4424" s="17">
        <f t="shared" si="516"/>
        <v>4.2928240740740697E-2</v>
      </c>
      <c r="M4424" s="17" t="str">
        <f t="shared" si="517"/>
        <v>4rth week of feb</v>
      </c>
      <c r="N4424" s="13" t="str">
        <f t="shared" si="518"/>
        <v xml:space="preserve"> Feb</v>
      </c>
      <c r="O4424" s="2" t="s">
        <v>21</v>
      </c>
      <c r="P4424" s="5">
        <v>0</v>
      </c>
      <c r="Q4424" s="2" t="s">
        <v>21</v>
      </c>
      <c r="R4424" s="2">
        <v>0</v>
      </c>
    </row>
    <row r="4425" spans="1:18" ht="12.75">
      <c r="A4425" s="2">
        <v>8648707</v>
      </c>
      <c r="B4425" s="3" t="s">
        <v>9931</v>
      </c>
      <c r="C4425" s="3" t="str">
        <v>024d7ab5-457a-4f6b-9ae5-db49dc3aa3ad</v>
      </c>
      <c r="D4425" s="2" t="s">
        <v>324</v>
      </c>
      <c r="E4425" s="2" t="s">
        <v>31</v>
      </c>
      <c r="F4425" s="13" t="str">
        <f t="shared" si="519"/>
        <v>22/ 02/ 2021</v>
      </c>
      <c r="G4425" s="2" t="s">
        <v>9932</v>
      </c>
      <c r="H4425" s="2" t="s">
        <v>9933</v>
      </c>
      <c r="I4425" s="19" t="str">
        <f t="shared" si="513"/>
        <v>11:18:39</v>
      </c>
      <c r="J4425" s="17" t="str">
        <f t="shared" si="514"/>
        <v>11:45:29</v>
      </c>
      <c r="K4425" s="17" t="str">
        <f t="shared" si="515"/>
        <v>yes</v>
      </c>
      <c r="L4425" s="17">
        <f t="shared" si="516"/>
        <v>1.8634259259259267E-2</v>
      </c>
      <c r="M4425" s="17" t="str">
        <f t="shared" si="517"/>
        <v>4rth week of feb</v>
      </c>
      <c r="N4425" s="13" t="str">
        <f t="shared" si="518"/>
        <v xml:space="preserve"> Feb</v>
      </c>
      <c r="O4425" s="2" t="s">
        <v>9934</v>
      </c>
      <c r="P4425" s="5">
        <v>0</v>
      </c>
      <c r="Q4425" s="5">
        <v>4.6296296296296294E-5</v>
      </c>
      <c r="R4425" s="2">
        <v>5</v>
      </c>
    </row>
    <row r="4426" spans="1:18" ht="12.75">
      <c r="A4426" s="2">
        <v>8543972</v>
      </c>
      <c r="B4426" s="3" t="s">
        <v>2158</v>
      </c>
      <c r="C4426" s="3" t="str">
        <v>4bd7926e-1ec8-46e0-9501-6aa9c907d468</v>
      </c>
      <c r="D4426" s="2" t="s">
        <v>1244</v>
      </c>
      <c r="E4426" s="2" t="s">
        <v>37</v>
      </c>
      <c r="F4426" s="13" t="str">
        <f t="shared" si="519"/>
        <v>02/ 06/ 2021</v>
      </c>
      <c r="G4426" s="4">
        <v>44349.546712962961</v>
      </c>
      <c r="H4426" s="4">
        <v>44349.560659722221</v>
      </c>
      <c r="I4426" s="19" t="str">
        <f t="shared" si="513"/>
        <v>13:07:16</v>
      </c>
      <c r="J4426" s="17" t="str">
        <f t="shared" si="514"/>
        <v>13:27:21</v>
      </c>
      <c r="K4426" s="17" t="str">
        <f t="shared" si="515"/>
        <v>yes</v>
      </c>
      <c r="L4426" s="17">
        <f t="shared" si="516"/>
        <v>1.3946759259259256E-2</v>
      </c>
      <c r="M4426" s="17" t="str">
        <f t="shared" si="517"/>
        <v>-</v>
      </c>
      <c r="N4426" s="13" t="str">
        <f t="shared" si="518"/>
        <v xml:space="preserve"> Jun</v>
      </c>
      <c r="O4426" s="4">
        <v>44349.554907407408</v>
      </c>
      <c r="P4426" s="5">
        <v>0</v>
      </c>
      <c r="Q4426" s="5">
        <v>1.5046296296296297E-4</v>
      </c>
      <c r="R4426" s="2">
        <v>0</v>
      </c>
    </row>
    <row r="4427" spans="1:18" ht="12.75">
      <c r="A4427" s="2">
        <v>8625294</v>
      </c>
      <c r="B4427" s="3" t="s">
        <v>9935</v>
      </c>
      <c r="C4427" s="3" t="str">
        <v>bbfae9ba-9ca7-42be-b532-269efd92bdb5</v>
      </c>
      <c r="D4427" s="2" t="s">
        <v>19</v>
      </c>
      <c r="E4427" s="2" t="s">
        <v>20</v>
      </c>
      <c r="F4427" s="13" t="str">
        <f t="shared" si="519"/>
        <v>18/ 02/ 2021</v>
      </c>
      <c r="G4427" s="2" t="s">
        <v>9936</v>
      </c>
      <c r="H4427" s="2" t="s">
        <v>9937</v>
      </c>
      <c r="I4427" s="19" t="str">
        <f t="shared" si="513"/>
        <v>11:17:20</v>
      </c>
      <c r="J4427" s="17" t="str">
        <f t="shared" si="514"/>
        <v>12:17:55</v>
      </c>
      <c r="K4427" s="17" t="str">
        <f t="shared" si="515"/>
        <v>yes</v>
      </c>
      <c r="L4427" s="17">
        <f t="shared" si="516"/>
        <v>4.2071759259259267E-2</v>
      </c>
      <c r="M4427" s="17" t="str">
        <f t="shared" si="517"/>
        <v>3rd week of feb</v>
      </c>
      <c r="N4427" s="13" t="str">
        <f t="shared" si="518"/>
        <v xml:space="preserve"> Feb</v>
      </c>
      <c r="O4427" s="2" t="s">
        <v>21</v>
      </c>
      <c r="P4427" s="5">
        <v>0</v>
      </c>
      <c r="Q4427" s="2" t="s">
        <v>21</v>
      </c>
      <c r="R4427" s="2">
        <v>0</v>
      </c>
    </row>
    <row r="4428" spans="1:18" ht="12.75">
      <c r="A4428" s="2">
        <v>8557848</v>
      </c>
      <c r="B4428" s="3" t="s">
        <v>9938</v>
      </c>
      <c r="C4428" s="3" t="str">
        <v>31dd145f-4a8a-49bf-8240-be7b37d2f1a2</v>
      </c>
      <c r="D4428" s="2" t="s">
        <v>483</v>
      </c>
      <c r="E4428" s="2" t="s">
        <v>37</v>
      </c>
      <c r="F4428" s="13" t="str">
        <f t="shared" si="519"/>
        <v>02/ 08/ 2021</v>
      </c>
      <c r="G4428" s="4">
        <v>44410.643506944441</v>
      </c>
      <c r="H4428" s="4">
        <v>44410.651747685188</v>
      </c>
      <c r="I4428" s="19" t="str">
        <f t="shared" si="513"/>
        <v>15:26:39</v>
      </c>
      <c r="J4428" s="17" t="str">
        <f t="shared" si="514"/>
        <v>15:38:31</v>
      </c>
      <c r="K4428" s="17" t="str">
        <f t="shared" si="515"/>
        <v>yes</v>
      </c>
      <c r="L4428" s="17">
        <f t="shared" si="516"/>
        <v>8.2407407407407707E-3</v>
      </c>
      <c r="M4428" s="17" t="str">
        <f t="shared" si="517"/>
        <v>-</v>
      </c>
      <c r="N4428" s="13" t="str">
        <f t="shared" si="518"/>
        <v xml:space="preserve"> Aug</v>
      </c>
      <c r="O4428" s="4">
        <v>44410.643784722219</v>
      </c>
      <c r="P4428" s="5">
        <v>0</v>
      </c>
      <c r="Q4428" s="5">
        <v>2.199074074074074E-4</v>
      </c>
      <c r="R4428" s="2">
        <v>0</v>
      </c>
    </row>
    <row r="4429" spans="1:18" ht="12.75">
      <c r="A4429" s="2">
        <v>8528694</v>
      </c>
      <c r="B4429" s="3" t="s">
        <v>9939</v>
      </c>
      <c r="C4429" s="3" t="str">
        <v>4eb8e968-d1b2-40e4-a60c-5bed44a268a6</v>
      </c>
      <c r="D4429" s="2" t="s">
        <v>19</v>
      </c>
      <c r="E4429" s="2" t="s">
        <v>20</v>
      </c>
      <c r="F4429" s="13" t="str">
        <f t="shared" si="519"/>
        <v>02/ 04/ 2021</v>
      </c>
      <c r="G4429" s="4">
        <v>44288.493055555555</v>
      </c>
      <c r="H4429" s="4">
        <v>44288.53570601852</v>
      </c>
      <c r="I4429" s="19" t="str">
        <f t="shared" si="513"/>
        <v>11:50:00</v>
      </c>
      <c r="J4429" s="17" t="str">
        <f t="shared" si="514"/>
        <v>12:51:25</v>
      </c>
      <c r="K4429" s="17" t="str">
        <f t="shared" si="515"/>
        <v>yes</v>
      </c>
      <c r="L4429" s="17">
        <f t="shared" si="516"/>
        <v>4.2650462962962932E-2</v>
      </c>
      <c r="M4429" s="17" t="str">
        <f t="shared" si="517"/>
        <v>-</v>
      </c>
      <c r="N4429" s="13" t="str">
        <f t="shared" si="518"/>
        <v xml:space="preserve"> Apr</v>
      </c>
      <c r="O4429" s="2" t="s">
        <v>21</v>
      </c>
      <c r="P4429" s="5">
        <v>0</v>
      </c>
      <c r="Q4429" s="2" t="s">
        <v>21</v>
      </c>
      <c r="R4429" s="2">
        <v>0</v>
      </c>
    </row>
    <row r="4430" spans="1:18" ht="12.75">
      <c r="A4430" s="2">
        <v>8540237</v>
      </c>
      <c r="B4430" s="3" t="s">
        <v>9940</v>
      </c>
      <c r="C4430" s="3" t="str">
        <v>f7380389-96cc-4b2e-a682-f47179143c0d</v>
      </c>
      <c r="D4430" s="2" t="s">
        <v>1155</v>
      </c>
      <c r="E4430" s="2" t="s">
        <v>37</v>
      </c>
      <c r="F4430" s="13" t="str">
        <f t="shared" si="519"/>
        <v>02/ 05/ 2021</v>
      </c>
      <c r="G4430" s="4">
        <v>44318.832997685182</v>
      </c>
      <c r="H4430" s="4">
        <v>44318.84646990741</v>
      </c>
      <c r="I4430" s="19" t="str">
        <f t="shared" si="513"/>
        <v>19:59:31</v>
      </c>
      <c r="J4430" s="17" t="str">
        <f t="shared" si="514"/>
        <v>20:18:55</v>
      </c>
      <c r="K4430" s="17" t="str">
        <f t="shared" si="515"/>
        <v>no</v>
      </c>
      <c r="L4430" s="17">
        <f t="shared" si="516"/>
        <v>1.3472222222222108E-2</v>
      </c>
      <c r="M4430" s="17" t="str">
        <f t="shared" si="517"/>
        <v>-</v>
      </c>
      <c r="N4430" s="13" t="str">
        <f t="shared" si="518"/>
        <v xml:space="preserve"> May</v>
      </c>
      <c r="O4430" s="4">
        <v>44318.834050925929</v>
      </c>
      <c r="P4430" s="5">
        <v>0</v>
      </c>
      <c r="Q4430" s="5">
        <v>6.9444444444444444E-5</v>
      </c>
      <c r="R4430" s="2">
        <v>5</v>
      </c>
    </row>
    <row r="4431" spans="1:18" ht="12.75">
      <c r="A4431" s="2">
        <v>8666050</v>
      </c>
      <c r="B4431" s="3" t="s">
        <v>9941</v>
      </c>
      <c r="C4431" s="3" t="str">
        <v>01d36d22-2bf3-4907-a0f9-cc648a372833</v>
      </c>
      <c r="D4431" s="2" t="s">
        <v>19</v>
      </c>
      <c r="E4431" s="2" t="s">
        <v>23</v>
      </c>
      <c r="F4431" s="13" t="str">
        <f t="shared" si="519"/>
        <v>24/ 02/ 2021</v>
      </c>
      <c r="G4431" s="2" t="s">
        <v>9942</v>
      </c>
      <c r="H4431" s="2" t="s">
        <v>9943</v>
      </c>
      <c r="I4431" s="19" t="str">
        <f t="shared" si="513"/>
        <v>23:07:07</v>
      </c>
      <c r="J4431" s="17" t="str">
        <f t="shared" si="514"/>
        <v>23:07:33</v>
      </c>
      <c r="K4431" s="17" t="str">
        <f t="shared" si="515"/>
        <v>no</v>
      </c>
      <c r="L4431" s="17">
        <f t="shared" si="516"/>
        <v>3.0092592592589895E-4</v>
      </c>
      <c r="M4431" s="17" t="str">
        <f t="shared" si="517"/>
        <v>4rth week of feb</v>
      </c>
      <c r="N4431" s="13" t="str">
        <f t="shared" si="518"/>
        <v xml:space="preserve"> Feb</v>
      </c>
      <c r="O4431" s="2" t="s">
        <v>21</v>
      </c>
      <c r="P4431" s="5">
        <v>0</v>
      </c>
      <c r="Q4431" s="2" t="s">
        <v>21</v>
      </c>
      <c r="R4431" s="2">
        <v>0</v>
      </c>
    </row>
    <row r="4432" spans="1:18" ht="12.75">
      <c r="A4432" s="2">
        <v>8543874</v>
      </c>
      <c r="B4432" s="3" t="s">
        <v>9944</v>
      </c>
      <c r="C4432" s="3" t="str">
        <v>c7677b08-9664-4dce-b24b-e645b6d0b9ba</v>
      </c>
      <c r="D4432" s="2" t="s">
        <v>352</v>
      </c>
      <c r="E4432" s="2" t="s">
        <v>31</v>
      </c>
      <c r="F4432" s="13" t="str">
        <f t="shared" si="519"/>
        <v>02/ 06/ 2021</v>
      </c>
      <c r="G4432" s="4">
        <v>44349.538310185184</v>
      </c>
      <c r="H4432" s="4">
        <v>44349.54314814815</v>
      </c>
      <c r="I4432" s="19" t="str">
        <f t="shared" si="513"/>
        <v>12:55:10</v>
      </c>
      <c r="J4432" s="17" t="str">
        <f t="shared" si="514"/>
        <v>13:02:08</v>
      </c>
      <c r="K4432" s="17" t="str">
        <f t="shared" si="515"/>
        <v>yes</v>
      </c>
      <c r="L4432" s="17">
        <f t="shared" si="516"/>
        <v>4.8379629629630161E-3</v>
      </c>
      <c r="M4432" s="17" t="str">
        <f t="shared" si="517"/>
        <v>-</v>
      </c>
      <c r="N4432" s="13" t="str">
        <f t="shared" si="518"/>
        <v xml:space="preserve"> Jun</v>
      </c>
      <c r="O4432" s="4">
        <v>44349.53869212963</v>
      </c>
      <c r="P4432" s="5">
        <v>0</v>
      </c>
      <c r="Q4432" s="5">
        <v>4.6296296296296294E-5</v>
      </c>
      <c r="R4432" s="2">
        <v>0</v>
      </c>
    </row>
    <row r="4433" spans="1:18" ht="12.75">
      <c r="A4433" s="2">
        <v>8513622</v>
      </c>
      <c r="B4433" s="3" t="s">
        <v>9945</v>
      </c>
      <c r="C4433" s="3" t="str">
        <v>238d1019-b561-40a2-9399-3c5c2ca7f87c</v>
      </c>
      <c r="D4433" s="2" t="s">
        <v>19</v>
      </c>
      <c r="E4433" s="2" t="s">
        <v>20</v>
      </c>
      <c r="F4433" s="13" t="str">
        <f t="shared" si="519"/>
        <v>02/ 02/ 2021</v>
      </c>
      <c r="G4433" s="4">
        <v>44229.483113425929</v>
      </c>
      <c r="H4433" s="4">
        <v>44229.525254629632</v>
      </c>
      <c r="I4433" s="19" t="str">
        <f t="shared" si="513"/>
        <v>11:35:41</v>
      </c>
      <c r="J4433" s="17" t="str">
        <f t="shared" si="514"/>
        <v>12:36:22</v>
      </c>
      <c r="K4433" s="17" t="str">
        <f t="shared" si="515"/>
        <v>yes</v>
      </c>
      <c r="L4433" s="17">
        <f t="shared" si="516"/>
        <v>4.2141203703703722E-2</v>
      </c>
      <c r="M4433" s="17" t="str">
        <f t="shared" si="517"/>
        <v>1st week of feb</v>
      </c>
      <c r="N4433" s="13" t="str">
        <f t="shared" si="518"/>
        <v xml:space="preserve"> Feb</v>
      </c>
      <c r="O4433" s="2" t="s">
        <v>21</v>
      </c>
      <c r="P4433" s="5">
        <v>0</v>
      </c>
      <c r="Q4433" s="2" t="s">
        <v>21</v>
      </c>
      <c r="R4433" s="2">
        <v>1</v>
      </c>
    </row>
    <row r="4434" spans="1:18" ht="12.75">
      <c r="A4434" s="2">
        <v>8553464</v>
      </c>
      <c r="B4434" s="3" t="s">
        <v>9946</v>
      </c>
      <c r="C4434" s="3" t="str">
        <v>76e51d2e-99b6-4065-b88c-4b1a45709bb6</v>
      </c>
      <c r="D4434" s="2" t="s">
        <v>19</v>
      </c>
      <c r="E4434" s="2" t="s">
        <v>23</v>
      </c>
      <c r="F4434" s="13" t="str">
        <f t="shared" si="519"/>
        <v>02/ 07/ 2021</v>
      </c>
      <c r="G4434" s="4">
        <v>44379.888715277775</v>
      </c>
      <c r="H4434" s="4">
        <v>44379.892592592594</v>
      </c>
      <c r="I4434" s="19" t="str">
        <f t="shared" si="513"/>
        <v>21:19:45</v>
      </c>
      <c r="J4434" s="17" t="str">
        <f t="shared" si="514"/>
        <v>21:25:20</v>
      </c>
      <c r="K4434" s="17" t="str">
        <f t="shared" si="515"/>
        <v>no</v>
      </c>
      <c r="L4434" s="17">
        <f t="shared" si="516"/>
        <v>3.8773148148147918E-3</v>
      </c>
      <c r="M4434" s="17" t="str">
        <f t="shared" si="517"/>
        <v>-</v>
      </c>
      <c r="N4434" s="13" t="str">
        <f t="shared" si="518"/>
        <v xml:space="preserve"> Jul</v>
      </c>
      <c r="O4434" s="2" t="s">
        <v>21</v>
      </c>
      <c r="P4434" s="5">
        <v>0</v>
      </c>
      <c r="Q4434" s="2" t="s">
        <v>21</v>
      </c>
      <c r="R4434" s="2">
        <v>1</v>
      </c>
    </row>
    <row r="4435" spans="1:18" ht="12.75">
      <c r="A4435" s="2">
        <v>8564648</v>
      </c>
      <c r="B4435" s="3" t="s">
        <v>3219</v>
      </c>
      <c r="C4435" s="3" t="str">
        <v>369014f1-9ff4-41c0-8105-51ddbe155307</v>
      </c>
      <c r="D4435" s="2" t="s">
        <v>212</v>
      </c>
      <c r="E4435" s="2" t="s">
        <v>37</v>
      </c>
      <c r="F4435" s="13" t="str">
        <f t="shared" si="519"/>
        <v>02/ 09/ 2021</v>
      </c>
      <c r="G4435" s="4">
        <v>44441.629490740743</v>
      </c>
      <c r="H4435" s="4">
        <v>44441.638240740744</v>
      </c>
      <c r="I4435" s="19" t="str">
        <f t="shared" si="513"/>
        <v>15:06:28</v>
      </c>
      <c r="J4435" s="17" t="str">
        <f t="shared" si="514"/>
        <v>15:19:04</v>
      </c>
      <c r="K4435" s="17" t="str">
        <f t="shared" si="515"/>
        <v>yes</v>
      </c>
      <c r="L4435" s="17">
        <f t="shared" si="516"/>
        <v>8.7500000000000355E-3</v>
      </c>
      <c r="M4435" s="17" t="str">
        <f t="shared" si="517"/>
        <v>-</v>
      </c>
      <c r="N4435" s="13" t="str">
        <f t="shared" si="518"/>
        <v xml:space="preserve"> Sep</v>
      </c>
      <c r="O4435" s="4">
        <v>44441.63113425926</v>
      </c>
      <c r="P4435" s="5">
        <v>0</v>
      </c>
      <c r="Q4435" s="5">
        <v>3.0092592592592595E-4</v>
      </c>
      <c r="R4435" s="2">
        <v>0</v>
      </c>
    </row>
    <row r="4436" spans="1:18" ht="12.75">
      <c r="A4436" s="2">
        <v>8631532</v>
      </c>
      <c r="B4436" s="3" t="s">
        <v>9947</v>
      </c>
      <c r="C4436" s="3" t="str">
        <v>00e19f22-f298-43a1-97d7-c987b7134bea</v>
      </c>
      <c r="D4436" s="2" t="s">
        <v>401</v>
      </c>
      <c r="E4436" s="2" t="s">
        <v>37</v>
      </c>
      <c r="F4436" s="13" t="str">
        <f t="shared" si="519"/>
        <v>19/ 02/ 2021</v>
      </c>
      <c r="G4436" s="2" t="s">
        <v>9948</v>
      </c>
      <c r="H4436" s="2" t="s">
        <v>9949</v>
      </c>
      <c r="I4436" s="19" t="str">
        <f t="shared" si="513"/>
        <v>10:05:51</v>
      </c>
      <c r="J4436" s="17" t="str">
        <f t="shared" si="514"/>
        <v>10:33:59</v>
      </c>
      <c r="K4436" s="17" t="str">
        <f t="shared" si="515"/>
        <v>yes</v>
      </c>
      <c r="L4436" s="17">
        <f t="shared" si="516"/>
        <v>1.9537037037037075E-2</v>
      </c>
      <c r="M4436" s="17" t="str">
        <f t="shared" si="517"/>
        <v>3rd week of feb</v>
      </c>
      <c r="N4436" s="13" t="str">
        <f t="shared" si="518"/>
        <v xml:space="preserve"> Feb</v>
      </c>
      <c r="O4436" s="2" t="s">
        <v>9950</v>
      </c>
      <c r="P4436" s="5">
        <v>0</v>
      </c>
      <c r="Q4436" s="5">
        <v>6.9444444444444444E-5</v>
      </c>
      <c r="R4436" s="2">
        <v>0</v>
      </c>
    </row>
    <row r="4437" spans="1:18" ht="12.75">
      <c r="A4437" s="2">
        <v>8625002</v>
      </c>
      <c r="B4437" s="3" t="s">
        <v>9951</v>
      </c>
      <c r="C4437" s="3" t="str">
        <v>87cab27a-f7f5-4a94-acde-b6272bd0299a</v>
      </c>
      <c r="D4437" s="2" t="s">
        <v>19</v>
      </c>
      <c r="E4437" s="2" t="s">
        <v>20</v>
      </c>
      <c r="F4437" s="13" t="str">
        <f t="shared" si="519"/>
        <v>18/ 02/ 2021</v>
      </c>
      <c r="G4437" s="2" t="s">
        <v>9952</v>
      </c>
      <c r="H4437" s="2" t="s">
        <v>9953</v>
      </c>
      <c r="I4437" s="19" t="str">
        <f t="shared" si="513"/>
        <v>10:39:12</v>
      </c>
      <c r="J4437" s="17" t="str">
        <f t="shared" si="514"/>
        <v>11:40:42</v>
      </c>
      <c r="K4437" s="17" t="str">
        <f t="shared" si="515"/>
        <v>yes</v>
      </c>
      <c r="L4437" s="17">
        <f t="shared" si="516"/>
        <v>4.2708333333333237E-2</v>
      </c>
      <c r="M4437" s="17" t="str">
        <f t="shared" si="517"/>
        <v>3rd week of feb</v>
      </c>
      <c r="N4437" s="13" t="str">
        <f t="shared" si="518"/>
        <v xml:space="preserve"> Feb</v>
      </c>
      <c r="O4437" s="2" t="s">
        <v>21</v>
      </c>
      <c r="P4437" s="5">
        <v>0</v>
      </c>
      <c r="Q4437" s="2" t="s">
        <v>21</v>
      </c>
      <c r="R4437" s="2">
        <v>0</v>
      </c>
    </row>
    <row r="4438" spans="1:18" ht="12.75">
      <c r="A4438" s="2">
        <v>8650720</v>
      </c>
      <c r="B4438" s="3" t="s">
        <v>9954</v>
      </c>
      <c r="C4438" s="3" t="str">
        <v>964efbfc-a32c-43db-87b8-29b86c77497c</v>
      </c>
      <c r="D4438" s="2" t="s">
        <v>63</v>
      </c>
      <c r="E4438" s="2" t="s">
        <v>31</v>
      </c>
      <c r="F4438" s="13" t="str">
        <f t="shared" si="519"/>
        <v>22/ 02/ 2021</v>
      </c>
      <c r="G4438" s="2" t="s">
        <v>9955</v>
      </c>
      <c r="H4438" s="2" t="s">
        <v>9956</v>
      </c>
      <c r="I4438" s="19" t="str">
        <f t="shared" si="513"/>
        <v>15:56:02</v>
      </c>
      <c r="J4438" s="17" t="str">
        <f t="shared" si="514"/>
        <v>16:05:22</v>
      </c>
      <c r="K4438" s="17" t="str">
        <f t="shared" si="515"/>
        <v>yes</v>
      </c>
      <c r="L4438" s="17">
        <f t="shared" si="516"/>
        <v>6.4814814814815325E-3</v>
      </c>
      <c r="M4438" s="17" t="str">
        <f t="shared" si="517"/>
        <v>4rth week of feb</v>
      </c>
      <c r="N4438" s="13" t="str">
        <f t="shared" si="518"/>
        <v xml:space="preserve"> Feb</v>
      </c>
      <c r="O4438" s="2" t="s">
        <v>9957</v>
      </c>
      <c r="P4438" s="5">
        <v>0</v>
      </c>
      <c r="Q4438" s="5">
        <v>5.7870370370370373E-5</v>
      </c>
      <c r="R4438" s="2">
        <v>0</v>
      </c>
    </row>
    <row r="4439" spans="1:18" ht="12.75">
      <c r="A4439" s="2">
        <v>8581556</v>
      </c>
      <c r="B4439" s="3" t="s">
        <v>9958</v>
      </c>
      <c r="C4439" s="3" t="str">
        <v>f79b2793-e91d-40e8-84fd-b49fc2b4fb66</v>
      </c>
      <c r="D4439" s="2" t="s">
        <v>19</v>
      </c>
      <c r="E4439" s="2" t="s">
        <v>20</v>
      </c>
      <c r="F4439" s="13" t="str">
        <f t="shared" si="519"/>
        <v>02/ 11/ 2021</v>
      </c>
      <c r="G4439" s="4">
        <v>44502.831585648149</v>
      </c>
      <c r="H4439" s="4">
        <v>44502.873576388891</v>
      </c>
      <c r="I4439" s="19" t="str">
        <f t="shared" si="513"/>
        <v>19:57:29</v>
      </c>
      <c r="J4439" s="17" t="str">
        <f t="shared" si="514"/>
        <v>20:57:57</v>
      </c>
      <c r="K4439" s="17" t="str">
        <f t="shared" si="515"/>
        <v>no</v>
      </c>
      <c r="L4439" s="17">
        <f t="shared" si="516"/>
        <v>4.1990740740740717E-2</v>
      </c>
      <c r="M4439" s="17" t="str">
        <f t="shared" si="517"/>
        <v>-</v>
      </c>
      <c r="N4439" s="13" t="str">
        <f t="shared" si="518"/>
        <v xml:space="preserve"> Nov</v>
      </c>
      <c r="O4439" s="2" t="s">
        <v>21</v>
      </c>
      <c r="P4439" s="5">
        <v>0</v>
      </c>
      <c r="Q4439" s="2" t="s">
        <v>21</v>
      </c>
      <c r="R4439" s="2">
        <v>0</v>
      </c>
    </row>
    <row r="4440" spans="1:18" ht="12.75">
      <c r="A4440" s="2">
        <v>8593629</v>
      </c>
      <c r="B4440" s="3" t="s">
        <v>9959</v>
      </c>
      <c r="C4440" s="3" t="str">
        <v>843a0798-be39-42a5-bd38-231f8fcf5293</v>
      </c>
      <c r="D4440" s="2" t="s">
        <v>324</v>
      </c>
      <c r="E4440" s="2" t="s">
        <v>37</v>
      </c>
      <c r="F4440" s="13" t="str">
        <f>TEXT(G4440,"dd/ mm/ yyyy")</f>
        <v>13/ 02/ 2021</v>
      </c>
      <c r="G4440" s="2" t="s">
        <v>9960</v>
      </c>
      <c r="H4440" s="2" t="s">
        <v>9961</v>
      </c>
      <c r="I4440" s="19" t="str">
        <f t="shared" si="513"/>
        <v>14:39:35</v>
      </c>
      <c r="J4440" s="17" t="str">
        <f t="shared" si="514"/>
        <v>14:49:07</v>
      </c>
      <c r="K4440" s="17" t="str">
        <f t="shared" si="515"/>
        <v>yes</v>
      </c>
      <c r="L4440" s="17">
        <f t="shared" si="516"/>
        <v>6.6203703703704431E-3</v>
      </c>
      <c r="M4440" s="17" t="str">
        <f t="shared" si="517"/>
        <v>2nd week of feb</v>
      </c>
      <c r="N4440" s="13" t="str">
        <f t="shared" si="518"/>
        <v xml:space="preserve"> Feb</v>
      </c>
      <c r="O4440" s="2" t="s">
        <v>9962</v>
      </c>
      <c r="P4440" s="5">
        <v>0</v>
      </c>
      <c r="Q4440" s="5">
        <v>4.6296296296296294E-5</v>
      </c>
      <c r="R4440" s="2">
        <v>0</v>
      </c>
    </row>
    <row r="4441" spans="1:18" ht="12.75">
      <c r="A4441" s="2">
        <v>8672040</v>
      </c>
      <c r="B4441" s="3" t="s">
        <v>9963</v>
      </c>
      <c r="C4441" s="3" t="str">
        <v>12335a93-1f5b-4859-9c30-f55e9e2787cd</v>
      </c>
      <c r="D4441" s="2" t="s">
        <v>19</v>
      </c>
      <c r="E4441" s="2" t="s">
        <v>23</v>
      </c>
      <c r="F4441" s="13" t="str">
        <f t="shared" si="519"/>
        <v>25/ 02/ 2021</v>
      </c>
      <c r="G4441" s="2" t="s">
        <v>9964</v>
      </c>
      <c r="H4441" s="2" t="s">
        <v>9965</v>
      </c>
      <c r="I4441" s="19" t="str">
        <f t="shared" si="513"/>
        <v>21:52:27</v>
      </c>
      <c r="J4441" s="17" t="str">
        <f t="shared" si="514"/>
        <v>21:52:43</v>
      </c>
      <c r="K4441" s="17" t="str">
        <f t="shared" si="515"/>
        <v>no</v>
      </c>
      <c r="L4441" s="17">
        <f t="shared" si="516"/>
        <v>1.8518518518517713E-4</v>
      </c>
      <c r="M4441" s="17" t="str">
        <f t="shared" si="517"/>
        <v>4rth week of feb</v>
      </c>
      <c r="N4441" s="13" t="str">
        <f t="shared" si="518"/>
        <v xml:space="preserve"> Feb</v>
      </c>
      <c r="O4441" s="2" t="s">
        <v>21</v>
      </c>
      <c r="P4441" s="5">
        <v>0</v>
      </c>
      <c r="Q4441" s="2" t="s">
        <v>21</v>
      </c>
      <c r="R4441" s="2">
        <v>0</v>
      </c>
    </row>
    <row r="4442" spans="1:18" ht="12.75">
      <c r="A4442" s="2">
        <v>8688276</v>
      </c>
      <c r="B4442" s="3" t="s">
        <v>9966</v>
      </c>
      <c r="C4442" s="3" t="str">
        <v>49f2808a-bf60-4d35-8ddc-8d55dd3e3a1b</v>
      </c>
      <c r="D4442" s="2" t="s">
        <v>19</v>
      </c>
      <c r="E4442" s="2" t="s">
        <v>23</v>
      </c>
      <c r="F4442" s="13" t="str">
        <f>TEXT(G4442,"dd/ mm/ yyyy")</f>
        <v>28/ 02/ 2021</v>
      </c>
      <c r="G4442" s="2" t="s">
        <v>9967</v>
      </c>
      <c r="H4442" s="2" t="s">
        <v>9968</v>
      </c>
      <c r="I4442" s="19" t="str">
        <f t="shared" si="513"/>
        <v>15:46:35</v>
      </c>
      <c r="J4442" s="17" t="str">
        <f t="shared" si="514"/>
        <v>15:46:55</v>
      </c>
      <c r="K4442" s="17" t="str">
        <f t="shared" si="515"/>
        <v>yes</v>
      </c>
      <c r="L4442" s="17">
        <f t="shared" si="516"/>
        <v>2.3148148148155467E-4</v>
      </c>
      <c r="M4442" s="17" t="str">
        <f t="shared" si="517"/>
        <v>4rth week of feb</v>
      </c>
      <c r="N4442" s="13" t="str">
        <f t="shared" si="518"/>
        <v xml:space="preserve"> Feb</v>
      </c>
      <c r="O4442" s="2" t="s">
        <v>21</v>
      </c>
      <c r="P4442" s="5">
        <v>0</v>
      </c>
      <c r="Q4442" s="2" t="s">
        <v>21</v>
      </c>
      <c r="R4442" s="2">
        <v>0</v>
      </c>
    </row>
    <row r="4443" spans="1:18" ht="12.75">
      <c r="A4443" s="2">
        <v>8601431</v>
      </c>
      <c r="B4443" s="3" t="s">
        <v>7431</v>
      </c>
      <c r="C4443" s="3" t="str">
        <v>90906ff2-425f-4edc-b2df-fe0ac8c0b8e9</v>
      </c>
      <c r="D4443" s="2" t="s">
        <v>254</v>
      </c>
      <c r="E4443" s="2" t="s">
        <v>37</v>
      </c>
      <c r="F4443" s="13" t="str">
        <f t="shared" si="519"/>
        <v>14/ 02/ 2021</v>
      </c>
      <c r="G4443" s="2" t="s">
        <v>9969</v>
      </c>
      <c r="H4443" s="2" t="s">
        <v>9970</v>
      </c>
      <c r="I4443" s="19" t="str">
        <f t="shared" si="513"/>
        <v>18:09:08</v>
      </c>
      <c r="J4443" s="17" t="str">
        <f t="shared" si="514"/>
        <v>18:23:09</v>
      </c>
      <c r="K4443" s="17" t="str">
        <f t="shared" si="515"/>
        <v>no</v>
      </c>
      <c r="L4443" s="17">
        <f t="shared" si="516"/>
        <v>9.7337962962964486E-3</v>
      </c>
      <c r="M4443" s="17" t="str">
        <f t="shared" si="517"/>
        <v>2nd week of feb</v>
      </c>
      <c r="N4443" s="13" t="str">
        <f t="shared" si="518"/>
        <v xml:space="preserve"> Feb</v>
      </c>
      <c r="O4443" s="2" t="s">
        <v>9971</v>
      </c>
      <c r="P4443" s="5">
        <v>0</v>
      </c>
      <c r="Q4443" s="5">
        <v>1.1574074074074075E-4</v>
      </c>
      <c r="R4443" s="2">
        <v>0</v>
      </c>
    </row>
    <row r="4444" spans="1:18" ht="12.75">
      <c r="A4444" s="2">
        <v>8647129</v>
      </c>
      <c r="B4444" s="3" t="s">
        <v>9972</v>
      </c>
      <c r="C4444" s="3" t="str">
        <v>54d465a6-f8a5-4b96-b628-2a73733a7c38</v>
      </c>
      <c r="D4444" s="2" t="s">
        <v>19</v>
      </c>
      <c r="E4444" s="2" t="s">
        <v>23</v>
      </c>
      <c r="F4444" s="13" t="str">
        <f t="shared" si="519"/>
        <v>21/ 02/ 2021</v>
      </c>
      <c r="G4444" s="2" t="s">
        <v>9973</v>
      </c>
      <c r="H4444" s="2" t="s">
        <v>9974</v>
      </c>
      <c r="I4444" s="19" t="str">
        <f t="shared" si="513"/>
        <v>23:03:14</v>
      </c>
      <c r="J4444" s="17" t="str">
        <f t="shared" si="514"/>
        <v>23:04:00</v>
      </c>
      <c r="K4444" s="17" t="str">
        <f t="shared" si="515"/>
        <v>no</v>
      </c>
      <c r="L4444" s="17">
        <f t="shared" si="516"/>
        <v>5.3240740740745363E-4</v>
      </c>
      <c r="M4444" s="17" t="str">
        <f t="shared" si="517"/>
        <v>3rd week of feb</v>
      </c>
      <c r="N4444" s="13" t="str">
        <f t="shared" si="518"/>
        <v xml:space="preserve"> Feb</v>
      </c>
      <c r="O4444" s="2" t="s">
        <v>21</v>
      </c>
      <c r="P4444" s="5">
        <v>0</v>
      </c>
      <c r="Q4444" s="2" t="s">
        <v>21</v>
      </c>
      <c r="R4444" s="2">
        <v>1</v>
      </c>
    </row>
    <row r="4445" spans="1:18" ht="12.75">
      <c r="A4445" s="2">
        <v>8559763</v>
      </c>
      <c r="B4445" s="3" t="s">
        <v>9975</v>
      </c>
      <c r="C4445" s="3" t="str">
        <v>1dcfda0e-abb1-49e2-a3b9-2f06d844352b</v>
      </c>
      <c r="D4445" s="2" t="s">
        <v>19</v>
      </c>
      <c r="E4445" s="2" t="s">
        <v>23</v>
      </c>
      <c r="F4445" s="13" t="str">
        <f t="shared" si="519"/>
        <v>02/ 08/ 2021</v>
      </c>
      <c r="G4445" s="4">
        <v>44410.811041666668</v>
      </c>
      <c r="H4445" s="4">
        <v>44410.811562499999</v>
      </c>
      <c r="I4445" s="19" t="str">
        <f t="shared" si="513"/>
        <v>19:27:54</v>
      </c>
      <c r="J4445" s="17" t="str">
        <f t="shared" si="514"/>
        <v>19:28:39</v>
      </c>
      <c r="K4445" s="17" t="str">
        <f t="shared" si="515"/>
        <v>no</v>
      </c>
      <c r="L4445" s="17">
        <f t="shared" si="516"/>
        <v>5.2083333333330373E-4</v>
      </c>
      <c r="M4445" s="17" t="str">
        <f t="shared" si="517"/>
        <v>-</v>
      </c>
      <c r="N4445" s="13" t="str">
        <f t="shared" si="518"/>
        <v xml:space="preserve"> Aug</v>
      </c>
      <c r="O4445" s="2" t="s">
        <v>21</v>
      </c>
      <c r="P4445" s="5">
        <v>0</v>
      </c>
      <c r="Q4445" s="2" t="s">
        <v>21</v>
      </c>
      <c r="R4445" s="2">
        <v>0</v>
      </c>
    </row>
    <row r="4446" spans="1:18" ht="12.75">
      <c r="A4446" s="2">
        <v>8667692</v>
      </c>
      <c r="B4446" s="3" t="s">
        <v>9976</v>
      </c>
      <c r="C4446" s="3" t="str">
        <v>ba4bf502-603d-49be-b744-a0a216c37a28</v>
      </c>
      <c r="D4446" s="2" t="s">
        <v>19</v>
      </c>
      <c r="E4446" s="2" t="s">
        <v>20</v>
      </c>
      <c r="F4446" s="13" t="str">
        <f>TEXT(G4446,"dd/ mm/ yyyy")</f>
        <v>25/ 02/ 2021</v>
      </c>
      <c r="G4446" s="2" t="s">
        <v>9977</v>
      </c>
      <c r="H4446" s="2" t="s">
        <v>9978</v>
      </c>
      <c r="I4446" s="19" t="str">
        <f t="shared" si="513"/>
        <v>11:14:17</v>
      </c>
      <c r="J4446" s="17" t="str">
        <f t="shared" si="514"/>
        <v>12:14:37</v>
      </c>
      <c r="K4446" s="17" t="str">
        <f t="shared" si="515"/>
        <v>yes</v>
      </c>
      <c r="L4446" s="17">
        <f t="shared" si="516"/>
        <v>4.1898148148148129E-2</v>
      </c>
      <c r="M4446" s="17" t="str">
        <f t="shared" si="517"/>
        <v>4rth week of feb</v>
      </c>
      <c r="N4446" s="13" t="str">
        <f t="shared" si="518"/>
        <v xml:space="preserve"> Feb</v>
      </c>
      <c r="O4446" s="2" t="s">
        <v>21</v>
      </c>
      <c r="P4446" s="5">
        <v>0</v>
      </c>
      <c r="Q4446" s="2" t="s">
        <v>21</v>
      </c>
      <c r="R4446" s="2">
        <v>0</v>
      </c>
    </row>
    <row r="4447" spans="1:18" ht="12.75">
      <c r="A4447" s="2">
        <v>8616802</v>
      </c>
      <c r="B4447" s="3" t="s">
        <v>9979</v>
      </c>
      <c r="C4447" s="3" t="str">
        <v>0b159434-825e-4de3-98de-b91644760ff9</v>
      </c>
      <c r="D4447" s="2" t="s">
        <v>19</v>
      </c>
      <c r="E4447" s="2" t="s">
        <v>23</v>
      </c>
      <c r="F4447" s="13" t="str">
        <f t="shared" si="519"/>
        <v>16/ 02/ 2021</v>
      </c>
      <c r="G4447" s="2" t="s">
        <v>9980</v>
      </c>
      <c r="H4447" s="2" t="s">
        <v>9981</v>
      </c>
      <c r="I4447" s="19" t="str">
        <f t="shared" si="513"/>
        <v>23:23:00</v>
      </c>
      <c r="J4447" s="17" t="str">
        <f t="shared" si="514"/>
        <v>23:24:04</v>
      </c>
      <c r="K4447" s="17" t="str">
        <f t="shared" si="515"/>
        <v>no</v>
      </c>
      <c r="L4447" s="17">
        <f t="shared" si="516"/>
        <v>7.407407407407085E-4</v>
      </c>
      <c r="M4447" s="17" t="str">
        <f t="shared" si="517"/>
        <v>3rd week of feb</v>
      </c>
      <c r="N4447" s="13" t="str">
        <f t="shared" si="518"/>
        <v xml:space="preserve"> Feb</v>
      </c>
      <c r="O4447" s="2" t="s">
        <v>21</v>
      </c>
      <c r="P4447" s="5">
        <v>0</v>
      </c>
      <c r="Q4447" s="2" t="s">
        <v>21</v>
      </c>
      <c r="R4447" s="2">
        <v>0</v>
      </c>
    </row>
    <row r="4448" spans="1:18" ht="12.75">
      <c r="A4448" s="2">
        <v>8671591</v>
      </c>
      <c r="B4448" s="3" t="s">
        <v>9982</v>
      </c>
      <c r="C4448" s="3" t="str">
        <v>a10e4086-5f45-4e13-b89d-5e2702d5c43a</v>
      </c>
      <c r="D4448" s="2" t="s">
        <v>19</v>
      </c>
      <c r="E4448" s="2" t="s">
        <v>20</v>
      </c>
      <c r="F4448" s="13" t="str">
        <f t="shared" si="519"/>
        <v>25/ 02/ 2021</v>
      </c>
      <c r="G4448" s="2" t="s">
        <v>9983</v>
      </c>
      <c r="H4448" s="2" t="s">
        <v>9984</v>
      </c>
      <c r="I4448" s="19" t="str">
        <f t="shared" si="513"/>
        <v>20:19:39</v>
      </c>
      <c r="J4448" s="17" t="str">
        <f t="shared" si="514"/>
        <v>21:20:22</v>
      </c>
      <c r="K4448" s="17" t="str">
        <f t="shared" si="515"/>
        <v>no</v>
      </c>
      <c r="L4448" s="17">
        <f t="shared" si="516"/>
        <v>4.2164351851851856E-2</v>
      </c>
      <c r="M4448" s="17" t="str">
        <f t="shared" si="517"/>
        <v>4rth week of feb</v>
      </c>
      <c r="N4448" s="13" t="str">
        <f t="shared" si="518"/>
        <v xml:space="preserve"> Feb</v>
      </c>
      <c r="O4448" s="2" t="s">
        <v>21</v>
      </c>
      <c r="P4448" s="5">
        <v>0</v>
      </c>
      <c r="Q4448" s="2" t="s">
        <v>21</v>
      </c>
      <c r="R4448" s="2">
        <v>0</v>
      </c>
    </row>
    <row r="4449" spans="1:18" ht="12.75">
      <c r="A4449" s="2">
        <v>8626790</v>
      </c>
      <c r="B4449" s="3" t="s">
        <v>9985</v>
      </c>
      <c r="C4449" s="3" t="str">
        <v>1dc822f8-1890-432b-b10f-9b4815b7b53d</v>
      </c>
      <c r="D4449" s="2" t="s">
        <v>19</v>
      </c>
      <c r="E4449" s="2" t="s">
        <v>23</v>
      </c>
      <c r="F4449" s="13" t="str">
        <f>TEXT(G4449,"dd/ mm/ yyyy")</f>
        <v>18/ 02/ 2021</v>
      </c>
      <c r="G4449" s="2" t="s">
        <v>9986</v>
      </c>
      <c r="H4449" s="2" t="s">
        <v>9987</v>
      </c>
      <c r="I4449" s="19" t="str">
        <f t="shared" si="513"/>
        <v>14:18:39</v>
      </c>
      <c r="J4449" s="17" t="str">
        <f t="shared" si="514"/>
        <v>14:19:48</v>
      </c>
      <c r="K4449" s="17" t="str">
        <f t="shared" si="515"/>
        <v>yes</v>
      </c>
      <c r="L4449" s="17">
        <f t="shared" si="516"/>
        <v>7.9861111111112493E-4</v>
      </c>
      <c r="M4449" s="17" t="str">
        <f t="shared" si="517"/>
        <v>3rd week of feb</v>
      </c>
      <c r="N4449" s="13" t="str">
        <f t="shared" si="518"/>
        <v xml:space="preserve"> Feb</v>
      </c>
      <c r="O4449" s="2" t="s">
        <v>21</v>
      </c>
      <c r="P4449" s="5">
        <v>0</v>
      </c>
      <c r="Q4449" s="2" t="s">
        <v>21</v>
      </c>
      <c r="R4449" s="2">
        <v>5</v>
      </c>
    </row>
    <row r="4450" spans="1:18" ht="12.75">
      <c r="A4450" s="2">
        <v>8583307</v>
      </c>
      <c r="B4450" s="3" t="s">
        <v>9988</v>
      </c>
      <c r="C4450" s="3" t="str">
        <v>136fae53-f2c6-435e-952b-8b379fc31399</v>
      </c>
      <c r="D4450" s="2" t="s">
        <v>19</v>
      </c>
      <c r="E4450" s="2" t="s">
        <v>23</v>
      </c>
      <c r="F4450" s="13" t="str">
        <f t="shared" si="519"/>
        <v>02/ 12/ 2021</v>
      </c>
      <c r="G4450" s="4">
        <v>44532.042650462965</v>
      </c>
      <c r="H4450" s="4">
        <v>44532.044849537036</v>
      </c>
      <c r="I4450" s="19" t="str">
        <f t="shared" si="513"/>
        <v>01:01:25</v>
      </c>
      <c r="J4450" s="17" t="str">
        <f t="shared" si="514"/>
        <v>01:04:35</v>
      </c>
      <c r="K4450" s="17" t="str">
        <f t="shared" si="515"/>
        <v>no</v>
      </c>
      <c r="L4450" s="17">
        <f t="shared" si="516"/>
        <v>2.1990740740740755E-3</v>
      </c>
      <c r="M4450" s="17" t="str">
        <f t="shared" si="517"/>
        <v>-</v>
      </c>
      <c r="N4450" s="13" t="str">
        <f t="shared" si="518"/>
        <v xml:space="preserve"> Dec</v>
      </c>
      <c r="O4450" s="2" t="s">
        <v>21</v>
      </c>
      <c r="P4450" s="5">
        <v>0</v>
      </c>
      <c r="Q4450" s="2" t="s">
        <v>21</v>
      </c>
      <c r="R4450" s="2">
        <v>3</v>
      </c>
    </row>
    <row r="4451" spans="1:18" ht="12.75">
      <c r="A4451" s="2">
        <v>8545771</v>
      </c>
      <c r="B4451" s="3" t="s">
        <v>9989</v>
      </c>
      <c r="C4451" s="3" t="str">
        <v>ee153e62-b868-462a-b2af-a765c2f73205</v>
      </c>
      <c r="D4451" s="2" t="s">
        <v>808</v>
      </c>
      <c r="E4451" s="2" t="s">
        <v>37</v>
      </c>
      <c r="F4451" s="13" t="str">
        <f t="shared" si="519"/>
        <v>02/ 06/ 2021</v>
      </c>
      <c r="G4451" s="4">
        <v>44349.699456018519</v>
      </c>
      <c r="H4451" s="4">
        <v>44349.727152777778</v>
      </c>
      <c r="I4451" s="19" t="str">
        <f t="shared" si="513"/>
        <v>16:47:13</v>
      </c>
      <c r="J4451" s="17" t="str">
        <f t="shared" si="514"/>
        <v>17:27:06</v>
      </c>
      <c r="K4451" s="17" t="str">
        <f t="shared" si="515"/>
        <v>no</v>
      </c>
      <c r="L4451" s="17">
        <f t="shared" si="516"/>
        <v>2.7696759259259407E-2</v>
      </c>
      <c r="M4451" s="17" t="str">
        <f t="shared" si="517"/>
        <v>-</v>
      </c>
      <c r="N4451" s="13" t="str">
        <f t="shared" si="518"/>
        <v xml:space="preserve"> Jun</v>
      </c>
      <c r="O4451" s="4">
        <v>44349.7</v>
      </c>
      <c r="P4451" s="5">
        <v>0</v>
      </c>
      <c r="Q4451" s="5">
        <v>3.0092592592592595E-4</v>
      </c>
      <c r="R4451" s="2">
        <v>0</v>
      </c>
    </row>
    <row r="4452" spans="1:18" ht="12.75">
      <c r="A4452" s="2">
        <v>8522526</v>
      </c>
      <c r="B4452" s="3" t="s">
        <v>9990</v>
      </c>
      <c r="C4452" s="3" t="str">
        <v>fdcbebf8-c613-4037-9ba9-373717e10f58</v>
      </c>
      <c r="D4452" s="2" t="s">
        <v>19</v>
      </c>
      <c r="E4452" s="2" t="s">
        <v>20</v>
      </c>
      <c r="F4452" s="13" t="str">
        <f t="shared" si="519"/>
        <v>02/ 03/ 2021</v>
      </c>
      <c r="G4452" s="4">
        <v>44257.607002314813</v>
      </c>
      <c r="H4452" s="4">
        <v>44257.64912037037</v>
      </c>
      <c r="I4452" s="19" t="str">
        <f t="shared" si="513"/>
        <v>14:34:05</v>
      </c>
      <c r="J4452" s="17" t="str">
        <f t="shared" si="514"/>
        <v>15:34:44</v>
      </c>
      <c r="K4452" s="17" t="str">
        <f t="shared" si="515"/>
        <v>yes</v>
      </c>
      <c r="L4452" s="17">
        <f t="shared" si="516"/>
        <v>4.2118055555555589E-2</v>
      </c>
      <c r="M4452" s="17" t="str">
        <f t="shared" si="517"/>
        <v>-</v>
      </c>
      <c r="N4452" s="13" t="str">
        <f t="shared" si="518"/>
        <v xml:space="preserve"> Mar</v>
      </c>
      <c r="O4452" s="2" t="s">
        <v>21</v>
      </c>
      <c r="P4452" s="5">
        <v>0</v>
      </c>
      <c r="Q4452" s="2" t="s">
        <v>21</v>
      </c>
      <c r="R4452" s="2">
        <v>0</v>
      </c>
    </row>
    <row r="4453" spans="1:18" ht="12.75">
      <c r="A4453" s="2">
        <v>8615845</v>
      </c>
      <c r="B4453" s="3" t="s">
        <v>9991</v>
      </c>
      <c r="C4453" s="3" t="str">
        <v>19d79ee3-38f4-4dbc-a3cd-8854f642767a</v>
      </c>
      <c r="D4453" s="2" t="s">
        <v>19</v>
      </c>
      <c r="E4453" s="2" t="s">
        <v>20</v>
      </c>
      <c r="F4453" s="13" t="str">
        <f t="shared" si="519"/>
        <v>16/ 02/ 2021</v>
      </c>
      <c r="G4453" s="2" t="s">
        <v>9992</v>
      </c>
      <c r="H4453" s="2" t="s">
        <v>9993</v>
      </c>
      <c r="I4453" s="19" t="str">
        <f t="shared" si="513"/>
        <v>20:12:44</v>
      </c>
      <c r="J4453" s="17" t="str">
        <f t="shared" si="514"/>
        <v>21:13:09</v>
      </c>
      <c r="K4453" s="17" t="str">
        <f t="shared" si="515"/>
        <v>no</v>
      </c>
      <c r="L4453" s="17">
        <f t="shared" si="516"/>
        <v>4.195601851851849E-2</v>
      </c>
      <c r="M4453" s="17" t="str">
        <f t="shared" si="517"/>
        <v>3rd week of feb</v>
      </c>
      <c r="N4453" s="13" t="str">
        <f t="shared" si="518"/>
        <v xml:space="preserve"> Feb</v>
      </c>
      <c r="O4453" s="2" t="s">
        <v>21</v>
      </c>
      <c r="P4453" s="5">
        <v>0</v>
      </c>
      <c r="Q4453" s="2" t="s">
        <v>21</v>
      </c>
      <c r="R4453" s="2">
        <v>0</v>
      </c>
    </row>
    <row r="4454" spans="1:18" ht="12.75">
      <c r="A4454" s="2">
        <v>8529172</v>
      </c>
      <c r="B4454" s="3" t="s">
        <v>9994</v>
      </c>
      <c r="C4454" s="3" t="str">
        <v>4966d115-90c2-4591-a5a3-6d11d53b6790</v>
      </c>
      <c r="D4454" s="2" t="s">
        <v>19</v>
      </c>
      <c r="E4454" s="2" t="s">
        <v>23</v>
      </c>
      <c r="F4454" s="13" t="str">
        <f>TEXT(G4454,"dd/ mm/ yyyy")</f>
        <v>02/ 04/ 2021</v>
      </c>
      <c r="G4454" s="4">
        <v>44288.526990740742</v>
      </c>
      <c r="H4454" s="4">
        <v>44288.530231481483</v>
      </c>
      <c r="I4454" s="19" t="str">
        <f t="shared" si="513"/>
        <v>12:38:52</v>
      </c>
      <c r="J4454" s="17" t="str">
        <f t="shared" si="514"/>
        <v>12:43:32</v>
      </c>
      <c r="K4454" s="17" t="str">
        <f t="shared" si="515"/>
        <v>yes</v>
      </c>
      <c r="L4454" s="17">
        <f t="shared" si="516"/>
        <v>3.2407407407407662E-3</v>
      </c>
      <c r="M4454" s="17" t="str">
        <f t="shared" si="517"/>
        <v>-</v>
      </c>
      <c r="N4454" s="13" t="str">
        <f t="shared" si="518"/>
        <v xml:space="preserve"> Apr</v>
      </c>
      <c r="O4454" s="2" t="s">
        <v>21</v>
      </c>
      <c r="P4454" s="5">
        <v>2.0833333333333335E-4</v>
      </c>
      <c r="Q4454" s="2" t="s">
        <v>21</v>
      </c>
      <c r="R4454" s="2">
        <v>0</v>
      </c>
    </row>
    <row r="4455" spans="1:18" ht="12.75">
      <c r="A4455" s="2">
        <v>8652596</v>
      </c>
      <c r="B4455" s="3" t="s">
        <v>9995</v>
      </c>
      <c r="C4455" s="3" t="str">
        <v>b71b8435-d245-495f-a118-596d967787fc</v>
      </c>
      <c r="D4455" s="2" t="s">
        <v>19</v>
      </c>
      <c r="E4455" s="2" t="s">
        <v>23</v>
      </c>
      <c r="F4455" s="13" t="str">
        <f t="shared" si="519"/>
        <v>22/ 02/ 2021</v>
      </c>
      <c r="G4455" s="2" t="s">
        <v>9996</v>
      </c>
      <c r="H4455" s="2" t="s">
        <v>9997</v>
      </c>
      <c r="I4455" s="19" t="str">
        <f t="shared" si="513"/>
        <v>21:15:15</v>
      </c>
      <c r="J4455" s="17" t="str">
        <f t="shared" si="514"/>
        <v>21:15:41</v>
      </c>
      <c r="K4455" s="17" t="str">
        <f t="shared" si="515"/>
        <v>no</v>
      </c>
      <c r="L4455" s="17">
        <f t="shared" si="516"/>
        <v>3.0092592592589895E-4</v>
      </c>
      <c r="M4455" s="17" t="str">
        <f t="shared" si="517"/>
        <v>4rth week of feb</v>
      </c>
      <c r="N4455" s="13" t="str">
        <f t="shared" si="518"/>
        <v xml:space="preserve"> Feb</v>
      </c>
      <c r="O4455" s="2" t="s">
        <v>21</v>
      </c>
      <c r="P4455" s="5">
        <v>0</v>
      </c>
      <c r="Q4455" s="2" t="s">
        <v>21</v>
      </c>
      <c r="R4455" s="2">
        <v>3</v>
      </c>
    </row>
    <row r="4456" spans="1:18" ht="12.75">
      <c r="A4456" s="2">
        <v>8602616</v>
      </c>
      <c r="B4456" s="3" t="s">
        <v>9998</v>
      </c>
      <c r="C4456" s="3" t="str">
        <v>63d448c4-81be-428f-bfa4-8fdb577bbb3f</v>
      </c>
      <c r="D4456" s="2" t="s">
        <v>19</v>
      </c>
      <c r="E4456" s="2" t="s">
        <v>20</v>
      </c>
      <c r="F4456" s="13" t="str">
        <f t="shared" si="519"/>
        <v>14/ 02/ 2021</v>
      </c>
      <c r="G4456" s="2" t="s">
        <v>9999</v>
      </c>
      <c r="H4456" s="2" t="s">
        <v>10000</v>
      </c>
      <c r="I4456" s="19" t="str">
        <f t="shared" si="513"/>
        <v>22:10:57</v>
      </c>
      <c r="J4456" s="17" t="str">
        <f t="shared" si="514"/>
        <v>23:11:37</v>
      </c>
      <c r="K4456" s="17" t="str">
        <f t="shared" si="515"/>
        <v>no</v>
      </c>
      <c r="L4456" s="17">
        <f t="shared" si="516"/>
        <v>4.2129629629629517E-2</v>
      </c>
      <c r="M4456" s="17" t="str">
        <f t="shared" si="517"/>
        <v>2nd week of feb</v>
      </c>
      <c r="N4456" s="13" t="str">
        <f t="shared" si="518"/>
        <v xml:space="preserve"> Feb</v>
      </c>
      <c r="O4456" s="2" t="s">
        <v>21</v>
      </c>
      <c r="P4456" s="5">
        <v>0</v>
      </c>
      <c r="Q4456" s="2" t="s">
        <v>21</v>
      </c>
      <c r="R4456" s="2">
        <v>0</v>
      </c>
    </row>
    <row r="4457" spans="1:18" ht="12.75">
      <c r="A4457" s="2">
        <v>8579651</v>
      </c>
      <c r="B4457" s="3" t="s">
        <v>10001</v>
      </c>
      <c r="C4457" s="3" t="str">
        <v>e0981bfd-eeaa-45e4-b78a-54f773f3773e</v>
      </c>
      <c r="D4457" s="2" t="s">
        <v>19</v>
      </c>
      <c r="E4457" s="2" t="s">
        <v>20</v>
      </c>
      <c r="F4457" s="13" t="str">
        <f t="shared" si="519"/>
        <v>02/ 11/ 2021</v>
      </c>
      <c r="G4457" s="4">
        <v>44502.655219907407</v>
      </c>
      <c r="H4457" s="4">
        <v>44502.697060185186</v>
      </c>
      <c r="I4457" s="19" t="str">
        <f t="shared" si="513"/>
        <v>15:43:31</v>
      </c>
      <c r="J4457" s="17" t="str">
        <f t="shared" si="514"/>
        <v>16:43:46</v>
      </c>
      <c r="K4457" s="17" t="str">
        <f t="shared" si="515"/>
        <v>yes</v>
      </c>
      <c r="L4457" s="17">
        <f t="shared" si="516"/>
        <v>4.1840277777777657E-2</v>
      </c>
      <c r="M4457" s="17" t="str">
        <f t="shared" si="517"/>
        <v>-</v>
      </c>
      <c r="N4457" s="13" t="str">
        <f t="shared" si="518"/>
        <v xml:space="preserve"> Nov</v>
      </c>
      <c r="O4457" s="2" t="s">
        <v>21</v>
      </c>
      <c r="P4457" s="5">
        <v>0</v>
      </c>
      <c r="Q4457" s="2" t="s">
        <v>21</v>
      </c>
      <c r="R4457" s="2">
        <v>0</v>
      </c>
    </row>
    <row r="4458" spans="1:18" ht="12.75">
      <c r="A4458" s="2">
        <v>8515076</v>
      </c>
      <c r="B4458" s="3" t="s">
        <v>10002</v>
      </c>
      <c r="C4458" s="3" t="str">
        <v>9cd4b875-de8a-430b-9d7b-ffa43f2b7171</v>
      </c>
      <c r="D4458" s="2" t="s">
        <v>19</v>
      </c>
      <c r="E4458" s="2" t="s">
        <v>23</v>
      </c>
      <c r="F4458" s="13" t="str">
        <f t="shared" si="519"/>
        <v>02/ 02/ 2021</v>
      </c>
      <c r="G4458" s="4">
        <v>44229.595532407409</v>
      </c>
      <c r="H4458" s="4">
        <v>44229.595914351848</v>
      </c>
      <c r="I4458" s="19" t="str">
        <f t="shared" si="513"/>
        <v>14:17:34</v>
      </c>
      <c r="J4458" s="17" t="str">
        <f t="shared" si="514"/>
        <v>14:18:07</v>
      </c>
      <c r="K4458" s="17" t="str">
        <f t="shared" si="515"/>
        <v>yes</v>
      </c>
      <c r="L4458" s="17">
        <f t="shared" si="516"/>
        <v>3.8194444444439313E-4</v>
      </c>
      <c r="M4458" s="17" t="str">
        <f t="shared" si="517"/>
        <v>1st week of feb</v>
      </c>
      <c r="N4458" s="13" t="str">
        <f t="shared" si="518"/>
        <v xml:space="preserve"> Feb</v>
      </c>
      <c r="O4458" s="2" t="s">
        <v>21</v>
      </c>
      <c r="P4458" s="5">
        <v>0</v>
      </c>
      <c r="Q4458" s="2" t="s">
        <v>21</v>
      </c>
      <c r="R4458" s="2">
        <v>0</v>
      </c>
    </row>
    <row r="4459" spans="1:18" ht="12.75">
      <c r="A4459" s="2">
        <v>8660532</v>
      </c>
      <c r="B4459" s="3" t="s">
        <v>10003</v>
      </c>
      <c r="C4459" s="3" t="str">
        <v>510d4a17-cee3-44a1-93a7-9b23bf09c6e8</v>
      </c>
      <c r="D4459" s="2" t="s">
        <v>19</v>
      </c>
      <c r="E4459" s="2" t="s">
        <v>20</v>
      </c>
      <c r="F4459" s="13" t="str">
        <f t="shared" si="519"/>
        <v>24/ 02/ 2021</v>
      </c>
      <c r="G4459" s="2" t="s">
        <v>10004</v>
      </c>
      <c r="H4459" s="2" t="s">
        <v>10005</v>
      </c>
      <c r="I4459" s="19" t="str">
        <f t="shared" si="513"/>
        <v>10:26:57</v>
      </c>
      <c r="J4459" s="17" t="str">
        <f t="shared" si="514"/>
        <v>11:27:17</v>
      </c>
      <c r="K4459" s="17" t="str">
        <f t="shared" si="515"/>
        <v>yes</v>
      </c>
      <c r="L4459" s="17">
        <f t="shared" si="516"/>
        <v>4.1898148148148184E-2</v>
      </c>
      <c r="M4459" s="17" t="str">
        <f t="shared" si="517"/>
        <v>4rth week of feb</v>
      </c>
      <c r="N4459" s="13" t="str">
        <f t="shared" si="518"/>
        <v xml:space="preserve"> Feb</v>
      </c>
      <c r="O4459" s="2" t="s">
        <v>21</v>
      </c>
      <c r="P4459" s="5">
        <v>0</v>
      </c>
      <c r="Q4459" s="2" t="s">
        <v>21</v>
      </c>
      <c r="R4459" s="2">
        <v>0</v>
      </c>
    </row>
    <row r="4460" spans="1:18" ht="12.75">
      <c r="A4460" s="2">
        <v>8581866</v>
      </c>
      <c r="B4460" s="3" t="s">
        <v>10006</v>
      </c>
      <c r="C4460" s="3" t="str">
        <v>a652b7bb-8495-4ffe-95df-b13395458eaf</v>
      </c>
      <c r="D4460" s="2" t="s">
        <v>19</v>
      </c>
      <c r="E4460" s="2" t="s">
        <v>23</v>
      </c>
      <c r="F4460" s="13" t="str">
        <f t="shared" si="519"/>
        <v>02/ 11/ 2021</v>
      </c>
      <c r="G4460" s="4">
        <v>44502.862233796295</v>
      </c>
      <c r="H4460" s="4">
        <v>44502.863182870373</v>
      </c>
      <c r="I4460" s="19" t="str">
        <f t="shared" si="513"/>
        <v>20:41:37</v>
      </c>
      <c r="J4460" s="17" t="str">
        <f t="shared" si="514"/>
        <v>20:42:59</v>
      </c>
      <c r="K4460" s="17" t="str">
        <f t="shared" si="515"/>
        <v>no</v>
      </c>
      <c r="L4460" s="17">
        <f t="shared" si="516"/>
        <v>9.4907407407418543E-4</v>
      </c>
      <c r="M4460" s="17" t="str">
        <f t="shared" si="517"/>
        <v>-</v>
      </c>
      <c r="N4460" s="13" t="str">
        <f t="shared" si="518"/>
        <v xml:space="preserve"> Nov</v>
      </c>
      <c r="O4460" s="2" t="s">
        <v>21</v>
      </c>
      <c r="P4460" s="5">
        <v>0</v>
      </c>
      <c r="Q4460" s="2" t="s">
        <v>21</v>
      </c>
      <c r="R4460" s="2">
        <v>0</v>
      </c>
    </row>
    <row r="4461" spans="1:18" ht="12.75">
      <c r="A4461" s="2">
        <v>8671221</v>
      </c>
      <c r="B4461" s="3" t="s">
        <v>10007</v>
      </c>
      <c r="C4461" s="3" t="str">
        <v>b2acc5c3-f3d7-4860-9a67-3a660f4a041b</v>
      </c>
      <c r="D4461" s="2" t="s">
        <v>19</v>
      </c>
      <c r="E4461" s="2" t="s">
        <v>20</v>
      </c>
      <c r="F4461" s="13" t="str">
        <f t="shared" si="519"/>
        <v>25/ 02/ 2021</v>
      </c>
      <c r="G4461" s="2" t="s">
        <v>10008</v>
      </c>
      <c r="H4461" s="2" t="s">
        <v>10009</v>
      </c>
      <c r="I4461" s="19" t="str">
        <f t="shared" si="513"/>
        <v>19:15:55</v>
      </c>
      <c r="J4461" s="17" t="str">
        <f t="shared" si="514"/>
        <v>20:16:08</v>
      </c>
      <c r="K4461" s="17" t="str">
        <f t="shared" si="515"/>
        <v>no</v>
      </c>
      <c r="L4461" s="17">
        <f t="shared" si="516"/>
        <v>4.1817129629629468E-2</v>
      </c>
      <c r="M4461" s="17" t="str">
        <f t="shared" si="517"/>
        <v>4rth week of feb</v>
      </c>
      <c r="N4461" s="13" t="str">
        <f t="shared" si="518"/>
        <v xml:space="preserve"> Feb</v>
      </c>
      <c r="O4461" s="2" t="s">
        <v>21</v>
      </c>
      <c r="P4461" s="5">
        <v>0</v>
      </c>
      <c r="Q4461" s="2" t="s">
        <v>21</v>
      </c>
      <c r="R4461" s="2">
        <v>0</v>
      </c>
    </row>
    <row r="4462" spans="1:18" ht="12.75">
      <c r="A4462" s="2">
        <v>8576375</v>
      </c>
      <c r="B4462" s="3" t="s">
        <v>8629</v>
      </c>
      <c r="C4462" s="3" t="str">
        <v>2fcb4b33-2d90-41fb-884e-35e28643dad3</v>
      </c>
      <c r="D4462" s="2" t="s">
        <v>19</v>
      </c>
      <c r="E4462" s="2" t="s">
        <v>20</v>
      </c>
      <c r="F4462" s="13" t="str">
        <f t="shared" si="519"/>
        <v>02/ 11/ 2021</v>
      </c>
      <c r="G4462" s="4">
        <v>44502.386689814812</v>
      </c>
      <c r="H4462" s="4">
        <v>44502.428564814814</v>
      </c>
      <c r="I4462" s="19" t="str">
        <f t="shared" si="513"/>
        <v>09:16:50</v>
      </c>
      <c r="J4462" s="17" t="str">
        <f t="shared" si="514"/>
        <v>10:17:08</v>
      </c>
      <c r="K4462" s="17" t="str">
        <f t="shared" si="515"/>
        <v>no</v>
      </c>
      <c r="L4462" s="17">
        <f t="shared" si="516"/>
        <v>4.1875000000000051E-2</v>
      </c>
      <c r="M4462" s="17" t="str">
        <f t="shared" si="517"/>
        <v>-</v>
      </c>
      <c r="N4462" s="13" t="str">
        <f t="shared" si="518"/>
        <v xml:space="preserve"> Nov</v>
      </c>
      <c r="O4462" s="2" t="s">
        <v>21</v>
      </c>
      <c r="P4462" s="5">
        <v>0</v>
      </c>
      <c r="Q4462" s="2" t="s">
        <v>21</v>
      </c>
      <c r="R4462" s="2">
        <v>0</v>
      </c>
    </row>
    <row r="4463" spans="1:18" ht="12.75">
      <c r="A4463" s="2">
        <v>8602738</v>
      </c>
      <c r="B4463" s="3" t="s">
        <v>10010</v>
      </c>
      <c r="C4463" s="3" t="str">
        <v>5e567ec4-1dde-4e44-893a-5c241cad119c</v>
      </c>
      <c r="D4463" s="2" t="s">
        <v>19</v>
      </c>
      <c r="E4463" s="2" t="s">
        <v>20</v>
      </c>
      <c r="F4463" s="13" t="str">
        <f t="shared" si="519"/>
        <v>14/ 02/ 2021</v>
      </c>
      <c r="G4463" s="2" t="s">
        <v>10011</v>
      </c>
      <c r="H4463" s="2" t="s">
        <v>10012</v>
      </c>
      <c r="I4463" s="19" t="str">
        <f t="shared" si="513"/>
        <v>22:35:50</v>
      </c>
      <c r="J4463" s="17" t="str">
        <f t="shared" si="514"/>
        <v>23:36:14</v>
      </c>
      <c r="K4463" s="17" t="str">
        <f t="shared" si="515"/>
        <v>no</v>
      </c>
      <c r="L4463" s="17">
        <f t="shared" si="516"/>
        <v>4.1944444444444451E-2</v>
      </c>
      <c r="M4463" s="17" t="str">
        <f t="shared" si="517"/>
        <v>2nd week of feb</v>
      </c>
      <c r="N4463" s="13" t="str">
        <f t="shared" si="518"/>
        <v xml:space="preserve"> Feb</v>
      </c>
      <c r="O4463" s="2" t="s">
        <v>21</v>
      </c>
      <c r="P4463" s="5">
        <v>0</v>
      </c>
      <c r="Q4463" s="2" t="s">
        <v>21</v>
      </c>
      <c r="R4463" s="2">
        <v>0</v>
      </c>
    </row>
    <row r="4464" spans="1:18" ht="12.75">
      <c r="A4464" s="2">
        <v>8561004</v>
      </c>
      <c r="B4464" s="3" t="s">
        <v>10013</v>
      </c>
      <c r="C4464" s="3" t="str">
        <v>6563755c-c1ba-4eca-8bd2-7d9e60c5c0e9</v>
      </c>
      <c r="D4464" s="2" t="s">
        <v>19</v>
      </c>
      <c r="E4464" s="2" t="s">
        <v>20</v>
      </c>
      <c r="F4464" s="13" t="str">
        <f>TEXT(G4464,"dd/ mm/ yyyy")</f>
        <v>02/ 08/ 2021</v>
      </c>
      <c r="G4464" s="4">
        <v>44410.961157407408</v>
      </c>
      <c r="H4464" s="4">
        <v>44441.004386574074</v>
      </c>
      <c r="I4464" s="19" t="str">
        <f t="shared" si="513"/>
        <v>23:04:04</v>
      </c>
      <c r="J4464" s="17" t="str">
        <f t="shared" si="514"/>
        <v>00:06:19</v>
      </c>
      <c r="K4464" s="17" t="str">
        <f t="shared" si="515"/>
        <v>no</v>
      </c>
      <c r="L4464" s="17">
        <f t="shared" si="516"/>
        <v>-0.95677083333333335</v>
      </c>
      <c r="M4464" s="17" t="str">
        <f t="shared" si="517"/>
        <v>-</v>
      </c>
      <c r="N4464" s="13" t="str">
        <f t="shared" si="518"/>
        <v xml:space="preserve"> Aug</v>
      </c>
      <c r="O4464" s="2" t="s">
        <v>21</v>
      </c>
      <c r="P4464" s="5">
        <v>0</v>
      </c>
      <c r="Q4464" s="2" t="s">
        <v>21</v>
      </c>
      <c r="R4464" s="2">
        <v>0</v>
      </c>
    </row>
    <row r="4465" spans="1:18" ht="12.75">
      <c r="A4465" s="2">
        <v>8616140</v>
      </c>
      <c r="B4465" s="3" t="s">
        <v>10014</v>
      </c>
      <c r="C4465" s="3" t="str">
        <v>7a83a7e3-5933-4a2c-a434-e7c322ffb842</v>
      </c>
      <c r="D4465" s="2" t="s">
        <v>19</v>
      </c>
      <c r="E4465" s="2" t="s">
        <v>20</v>
      </c>
      <c r="F4465" s="13" t="str">
        <f t="shared" si="519"/>
        <v>16/ 02/ 2021</v>
      </c>
      <c r="G4465" s="2" t="s">
        <v>10015</v>
      </c>
      <c r="H4465" s="2" t="s">
        <v>10016</v>
      </c>
      <c r="I4465" s="19" t="str">
        <f t="shared" si="513"/>
        <v>21:05:07</v>
      </c>
      <c r="J4465" s="17" t="str">
        <f t="shared" si="514"/>
        <v>22:06:00</v>
      </c>
      <c r="K4465" s="17" t="str">
        <f t="shared" si="515"/>
        <v>no</v>
      </c>
      <c r="L4465" s="17">
        <f t="shared" si="516"/>
        <v>4.2280092592592688E-2</v>
      </c>
      <c r="M4465" s="17" t="str">
        <f t="shared" si="517"/>
        <v>3rd week of feb</v>
      </c>
      <c r="N4465" s="13" t="str">
        <f t="shared" si="518"/>
        <v xml:space="preserve"> Feb</v>
      </c>
      <c r="O4465" s="2" t="s">
        <v>21</v>
      </c>
      <c r="P4465" s="5">
        <v>0</v>
      </c>
      <c r="Q4465" s="2" t="s">
        <v>21</v>
      </c>
      <c r="R4465" s="2">
        <v>0</v>
      </c>
    </row>
    <row r="4466" spans="1:18" ht="12.75">
      <c r="A4466" s="2">
        <v>8649069</v>
      </c>
      <c r="B4466" s="3" t="s">
        <v>10017</v>
      </c>
      <c r="C4466" s="3" t="str">
        <v>c6820d20-4d65-4ffb-98ca-0f0c46cb76d2</v>
      </c>
      <c r="D4466" s="2" t="s">
        <v>630</v>
      </c>
      <c r="E4466" s="2" t="s">
        <v>37</v>
      </c>
      <c r="F4466" s="13" t="str">
        <f>TEXT(G4466,"dd/ mm/ yyyy")</f>
        <v>22/ 02/ 2021</v>
      </c>
      <c r="G4466" s="2" t="s">
        <v>10018</v>
      </c>
      <c r="H4466" s="2" t="s">
        <v>10019</v>
      </c>
      <c r="I4466" s="19" t="str">
        <f t="shared" si="513"/>
        <v>12:07:16</v>
      </c>
      <c r="J4466" s="17" t="str">
        <f t="shared" si="514"/>
        <v>12:12:59</v>
      </c>
      <c r="K4466" s="17" t="str">
        <f t="shared" si="515"/>
        <v>yes</v>
      </c>
      <c r="L4466" s="17">
        <f t="shared" si="516"/>
        <v>3.9699074074074359E-3</v>
      </c>
      <c r="M4466" s="17" t="str">
        <f t="shared" si="517"/>
        <v>4rth week of feb</v>
      </c>
      <c r="N4466" s="13" t="str">
        <f t="shared" si="518"/>
        <v xml:space="preserve"> Feb</v>
      </c>
      <c r="O4466" s="2" t="s">
        <v>10020</v>
      </c>
      <c r="P4466" s="5">
        <v>0</v>
      </c>
      <c r="Q4466" s="5">
        <v>1.0416666666666667E-4</v>
      </c>
      <c r="R4466" s="2">
        <v>0</v>
      </c>
    </row>
    <row r="4467" spans="1:18" ht="12.75">
      <c r="A4467" s="2">
        <v>8539094</v>
      </c>
      <c r="B4467" s="3" t="s">
        <v>10021</v>
      </c>
      <c r="C4467" s="3" t="str">
        <v>d328b011-50e8-4299-811c-311700e33cfa</v>
      </c>
      <c r="D4467" s="2" t="s">
        <v>19</v>
      </c>
      <c r="E4467" s="2" t="s">
        <v>20</v>
      </c>
      <c r="F4467" s="13" t="str">
        <f t="shared" si="519"/>
        <v>02/ 05/ 2021</v>
      </c>
      <c r="G4467" s="4">
        <v>44318.713773148149</v>
      </c>
      <c r="H4467" s="4">
        <v>44318.755624999998</v>
      </c>
      <c r="I4467" s="19" t="str">
        <f t="shared" si="513"/>
        <v>17:07:50</v>
      </c>
      <c r="J4467" s="17" t="str">
        <f t="shared" si="514"/>
        <v>18:08:06</v>
      </c>
      <c r="K4467" s="17" t="str">
        <f t="shared" si="515"/>
        <v>no</v>
      </c>
      <c r="L4467" s="17">
        <f t="shared" si="516"/>
        <v>4.1851851851851918E-2</v>
      </c>
      <c r="M4467" s="17" t="str">
        <f t="shared" si="517"/>
        <v>-</v>
      </c>
      <c r="N4467" s="13" t="str">
        <f t="shared" si="518"/>
        <v xml:space="preserve"> May</v>
      </c>
      <c r="O4467" s="2" t="s">
        <v>21</v>
      </c>
      <c r="P4467" s="5">
        <v>0</v>
      </c>
      <c r="Q4467" s="2" t="s">
        <v>21</v>
      </c>
      <c r="R4467" s="2">
        <v>0</v>
      </c>
    </row>
    <row r="4468" spans="1:18" ht="12.75">
      <c r="A4468" s="2">
        <v>8682582</v>
      </c>
      <c r="B4468" s="3" t="s">
        <v>10022</v>
      </c>
      <c r="C4468" s="3" t="str">
        <v>b881cde6-731b-4ae9-97bc-74de53e22d5b</v>
      </c>
      <c r="D4468" s="2" t="s">
        <v>432</v>
      </c>
      <c r="E4468" s="2" t="s">
        <v>37</v>
      </c>
      <c r="F4468" s="13" t="str">
        <f>TEXT(G4468,"dd/ mm/ yyyy")</f>
        <v>27/ 02/ 2021</v>
      </c>
      <c r="G4468" s="2" t="s">
        <v>10023</v>
      </c>
      <c r="H4468" s="2" t="s">
        <v>10024</v>
      </c>
      <c r="I4468" s="19" t="str">
        <f t="shared" si="513"/>
        <v>16:40:52</v>
      </c>
      <c r="J4468" s="17" t="str">
        <f t="shared" si="514"/>
        <v>16:53:22</v>
      </c>
      <c r="K4468" s="17" t="str">
        <f t="shared" si="515"/>
        <v>yes</v>
      </c>
      <c r="L4468" s="17">
        <f t="shared" si="516"/>
        <v>8.6805555555554692E-3</v>
      </c>
      <c r="M4468" s="17" t="str">
        <f t="shared" si="517"/>
        <v>4rth week of feb</v>
      </c>
      <c r="N4468" s="13" t="str">
        <f t="shared" si="518"/>
        <v xml:space="preserve"> Feb</v>
      </c>
      <c r="O4468" s="2" t="s">
        <v>10025</v>
      </c>
      <c r="P4468" s="5">
        <v>0</v>
      </c>
      <c r="Q4468" s="5">
        <v>4.6296296296296294E-5</v>
      </c>
      <c r="R4468" s="2">
        <v>0</v>
      </c>
    </row>
    <row r="4469" spans="1:18" ht="12.75">
      <c r="A4469" s="2">
        <v>8541114</v>
      </c>
      <c r="B4469" s="3" t="s">
        <v>10026</v>
      </c>
      <c r="C4469" s="3" t="str">
        <v>70b88b50-936c-4835-b63d-cbcdc1768fbe</v>
      </c>
      <c r="D4469" s="2" t="s">
        <v>19</v>
      </c>
      <c r="E4469" s="2" t="s">
        <v>23</v>
      </c>
      <c r="F4469" s="13" t="str">
        <f t="shared" si="519"/>
        <v>02/ 05/ 2021</v>
      </c>
      <c r="G4469" s="4">
        <v>44318.945543981485</v>
      </c>
      <c r="H4469" s="4">
        <v>44318.945925925924</v>
      </c>
      <c r="I4469" s="19" t="str">
        <f t="shared" si="513"/>
        <v>22:41:35</v>
      </c>
      <c r="J4469" s="17" t="str">
        <f t="shared" si="514"/>
        <v>22:42:08</v>
      </c>
      <c r="K4469" s="17" t="str">
        <f t="shared" si="515"/>
        <v>no</v>
      </c>
      <c r="L4469" s="17">
        <f t="shared" si="516"/>
        <v>3.8194444444439313E-4</v>
      </c>
      <c r="M4469" s="17" t="str">
        <f t="shared" si="517"/>
        <v>-</v>
      </c>
      <c r="N4469" s="13" t="str">
        <f t="shared" si="518"/>
        <v xml:space="preserve"> May</v>
      </c>
      <c r="O4469" s="2" t="s">
        <v>21</v>
      </c>
      <c r="P4469" s="5">
        <v>0</v>
      </c>
      <c r="Q4469" s="2" t="s">
        <v>21</v>
      </c>
      <c r="R4469" s="2">
        <v>1</v>
      </c>
    </row>
    <row r="4470" spans="1:18" ht="12.75">
      <c r="A4470" s="2">
        <v>8656485</v>
      </c>
      <c r="B4470" s="3" t="s">
        <v>10027</v>
      </c>
      <c r="C4470" s="3" t="str">
        <v>32c73fe0-dacb-4e10-92b0-4839fffb2c67</v>
      </c>
      <c r="D4470" s="2" t="s">
        <v>19</v>
      </c>
      <c r="E4470" s="2" t="s">
        <v>20</v>
      </c>
      <c r="F4470" s="13" t="str">
        <f>TEXT(G4470,"dd/ mm/ yyyy")</f>
        <v>23/ 02/ 2021</v>
      </c>
      <c r="G4470" s="2" t="s">
        <v>10028</v>
      </c>
      <c r="H4470" s="2" t="s">
        <v>10029</v>
      </c>
      <c r="I4470" s="19" t="str">
        <f t="shared" si="513"/>
        <v>15:32:20</v>
      </c>
      <c r="J4470" s="17" t="str">
        <f t="shared" si="514"/>
        <v>16:33:55</v>
      </c>
      <c r="K4470" s="17" t="str">
        <f t="shared" si="515"/>
        <v>yes</v>
      </c>
      <c r="L4470" s="17">
        <f t="shared" si="516"/>
        <v>4.2766203703703654E-2</v>
      </c>
      <c r="M4470" s="17" t="str">
        <f t="shared" si="517"/>
        <v>4rth week of feb</v>
      </c>
      <c r="N4470" s="13" t="str">
        <f t="shared" si="518"/>
        <v xml:space="preserve"> Feb</v>
      </c>
      <c r="O4470" s="2" t="s">
        <v>21</v>
      </c>
      <c r="P4470" s="5">
        <v>0</v>
      </c>
      <c r="Q4470" s="2" t="s">
        <v>21</v>
      </c>
      <c r="R4470" s="2">
        <v>0</v>
      </c>
    </row>
    <row r="4471" spans="1:18" ht="12.75">
      <c r="A4471" s="2">
        <v>8597376</v>
      </c>
      <c r="B4471" s="3" t="s">
        <v>10030</v>
      </c>
      <c r="C4471" s="3" t="str">
        <v>61a9f08c-7166-45de-952b-1cbfe4357fde</v>
      </c>
      <c r="D4471" s="2" t="s">
        <v>19</v>
      </c>
      <c r="E4471" s="2" t="s">
        <v>23</v>
      </c>
      <c r="F4471" s="13" t="str">
        <f t="shared" si="519"/>
        <v>14/ 02/ 2021</v>
      </c>
      <c r="G4471" s="2" t="s">
        <v>10031</v>
      </c>
      <c r="H4471" s="2" t="s">
        <v>10032</v>
      </c>
      <c r="I4471" s="19" t="str">
        <f t="shared" si="513"/>
        <v>01:22:22</v>
      </c>
      <c r="J4471" s="17" t="str">
        <f t="shared" si="514"/>
        <v>01:23:36</v>
      </c>
      <c r="K4471" s="17" t="str">
        <f t="shared" si="515"/>
        <v>no</v>
      </c>
      <c r="L4471" s="17">
        <f t="shared" si="516"/>
        <v>8.564814814814789E-4</v>
      </c>
      <c r="M4471" s="17" t="str">
        <f t="shared" si="517"/>
        <v>2nd week of feb</v>
      </c>
      <c r="N4471" s="13" t="str">
        <f t="shared" si="518"/>
        <v xml:space="preserve"> Feb</v>
      </c>
      <c r="O4471" s="2" t="s">
        <v>21</v>
      </c>
      <c r="P4471" s="5">
        <v>0</v>
      </c>
      <c r="Q4471" s="2" t="s">
        <v>21</v>
      </c>
      <c r="R4471" s="2">
        <v>3</v>
      </c>
    </row>
    <row r="4472" spans="1:18" ht="12.75">
      <c r="A4472" s="2">
        <v>8665479</v>
      </c>
      <c r="B4472" s="3" t="s">
        <v>10033</v>
      </c>
      <c r="C4472" s="3" t="str">
        <v>27cda9e8-2fc7-44c4-9c7e-e2ebb3672d10</v>
      </c>
      <c r="D4472" s="2" t="s">
        <v>19</v>
      </c>
      <c r="E4472" s="2" t="s">
        <v>20</v>
      </c>
      <c r="F4472" s="13" t="str">
        <f t="shared" si="519"/>
        <v>24/ 02/ 2021</v>
      </c>
      <c r="G4472" s="2" t="s">
        <v>10034</v>
      </c>
      <c r="H4472" s="2" t="s">
        <v>10035</v>
      </c>
      <c r="I4472" s="19" t="str">
        <f t="shared" si="513"/>
        <v>21:13:46</v>
      </c>
      <c r="J4472" s="17" t="str">
        <f t="shared" si="514"/>
        <v>22:15:48</v>
      </c>
      <c r="K4472" s="17" t="str">
        <f t="shared" si="515"/>
        <v>no</v>
      </c>
      <c r="L4472" s="17">
        <f t="shared" si="516"/>
        <v>4.3078703703703702E-2</v>
      </c>
      <c r="M4472" s="17" t="str">
        <f t="shared" si="517"/>
        <v>4rth week of feb</v>
      </c>
      <c r="N4472" s="13" t="str">
        <f t="shared" si="518"/>
        <v xml:space="preserve"> Feb</v>
      </c>
      <c r="O4472" s="2" t="s">
        <v>21</v>
      </c>
      <c r="P4472" s="5">
        <v>0</v>
      </c>
      <c r="Q4472" s="2" t="s">
        <v>21</v>
      </c>
      <c r="R4472" s="2">
        <v>0</v>
      </c>
    </row>
    <row r="4473" spans="1:18" ht="12.75">
      <c r="A4473" s="2">
        <v>8556994</v>
      </c>
      <c r="B4473" s="3" t="s">
        <v>10036</v>
      </c>
      <c r="C4473" s="3" t="str">
        <v>b02e97e4-5f46-4a1e-9565-069f6c575733</v>
      </c>
      <c r="D4473" s="2" t="s">
        <v>19</v>
      </c>
      <c r="E4473" s="2" t="s">
        <v>20</v>
      </c>
      <c r="F4473" s="13" t="str">
        <f t="shared" si="519"/>
        <v>02/ 08/ 2021</v>
      </c>
      <c r="G4473" s="4">
        <v>44410.572418981479</v>
      </c>
      <c r="H4473" s="4">
        <v>44410.614305555559</v>
      </c>
      <c r="I4473" s="19" t="str">
        <f t="shared" si="513"/>
        <v>13:44:17</v>
      </c>
      <c r="J4473" s="17" t="str">
        <f t="shared" si="514"/>
        <v>14:44:36</v>
      </c>
      <c r="K4473" s="17" t="str">
        <f t="shared" si="515"/>
        <v>yes</v>
      </c>
      <c r="L4473" s="17">
        <f t="shared" si="516"/>
        <v>4.1886574074074034E-2</v>
      </c>
      <c r="M4473" s="17" t="str">
        <f t="shared" si="517"/>
        <v>-</v>
      </c>
      <c r="N4473" s="13" t="str">
        <f t="shared" si="518"/>
        <v xml:space="preserve"> Aug</v>
      </c>
      <c r="O4473" s="2" t="s">
        <v>21</v>
      </c>
      <c r="P4473" s="5">
        <v>0</v>
      </c>
      <c r="Q4473" s="2" t="s">
        <v>21</v>
      </c>
      <c r="R4473" s="2">
        <v>0</v>
      </c>
    </row>
    <row r="4474" spans="1:18" ht="12.75">
      <c r="A4474" s="2">
        <v>8649946</v>
      </c>
      <c r="B4474" s="3" t="s">
        <v>10037</v>
      </c>
      <c r="C4474" s="3" t="str">
        <v>49faf5a5-d62c-4b89-8604-3a7f3bc374ae</v>
      </c>
      <c r="D4474" s="2" t="s">
        <v>115</v>
      </c>
      <c r="E4474" s="2" t="s">
        <v>31</v>
      </c>
      <c r="F4474" s="13" t="str">
        <f t="shared" si="519"/>
        <v>22/ 02/ 2021</v>
      </c>
      <c r="G4474" s="2" t="s">
        <v>10038</v>
      </c>
      <c r="H4474" s="2" t="s">
        <v>10039</v>
      </c>
      <c r="I4474" s="19" t="str">
        <f t="shared" si="513"/>
        <v>14:12:48</v>
      </c>
      <c r="J4474" s="17" t="str">
        <f t="shared" si="514"/>
        <v>14:21:12</v>
      </c>
      <c r="K4474" s="17" t="str">
        <f t="shared" si="515"/>
        <v>yes</v>
      </c>
      <c r="L4474" s="17">
        <f t="shared" si="516"/>
        <v>5.833333333333357E-3</v>
      </c>
      <c r="M4474" s="17" t="str">
        <f t="shared" si="517"/>
        <v>4rth week of feb</v>
      </c>
      <c r="N4474" s="13" t="str">
        <f t="shared" si="518"/>
        <v xml:space="preserve"> Feb</v>
      </c>
      <c r="O4474" s="2" t="s">
        <v>10040</v>
      </c>
      <c r="P4474" s="5">
        <v>0</v>
      </c>
      <c r="Q4474" s="5">
        <v>5.7870370370370373E-5</v>
      </c>
      <c r="R4474" s="2">
        <v>0</v>
      </c>
    </row>
    <row r="4475" spans="1:18" ht="12.75">
      <c r="A4475" s="2">
        <v>8678943</v>
      </c>
      <c r="B4475" s="3" t="s">
        <v>10041</v>
      </c>
      <c r="C4475" s="3" t="str">
        <v>ba0faa00-564d-465f-a2ca-2674afa08de5</v>
      </c>
      <c r="D4475" s="2" t="s">
        <v>19</v>
      </c>
      <c r="E4475" s="2" t="s">
        <v>23</v>
      </c>
      <c r="F4475" s="13" t="str">
        <f t="shared" si="519"/>
        <v>26/ 02/ 2021</v>
      </c>
      <c r="G4475" s="2" t="s">
        <v>10042</v>
      </c>
      <c r="H4475" s="2" t="s">
        <v>10043</v>
      </c>
      <c r="I4475" s="19" t="str">
        <f t="shared" si="513"/>
        <v>23:56:07</v>
      </c>
      <c r="J4475" s="17" t="str">
        <f t="shared" si="514"/>
        <v>23:57:24</v>
      </c>
      <c r="K4475" s="17" t="str">
        <f t="shared" si="515"/>
        <v>no</v>
      </c>
      <c r="L4475" s="17">
        <f t="shared" si="516"/>
        <v>8.91203703703769E-4</v>
      </c>
      <c r="M4475" s="17" t="str">
        <f t="shared" si="517"/>
        <v>4rth week of feb</v>
      </c>
      <c r="N4475" s="13" t="str">
        <f t="shared" si="518"/>
        <v xml:space="preserve"> Feb</v>
      </c>
      <c r="O4475" s="2" t="s">
        <v>21</v>
      </c>
      <c r="P4475" s="5">
        <v>0</v>
      </c>
      <c r="Q4475" s="2" t="s">
        <v>21</v>
      </c>
      <c r="R4475" s="2">
        <v>0</v>
      </c>
    </row>
    <row r="4476" spans="1:18" ht="12.75">
      <c r="A4476" s="2">
        <v>8557049</v>
      </c>
      <c r="B4476" s="3" t="s">
        <v>10044</v>
      </c>
      <c r="C4476" s="3" t="str">
        <v>b10f2f7a-7a05-431b-add4-84bb86b5526c</v>
      </c>
      <c r="D4476" s="2" t="s">
        <v>450</v>
      </c>
      <c r="E4476" s="2" t="s">
        <v>37</v>
      </c>
      <c r="F4476" s="13" t="str">
        <f t="shared" si="519"/>
        <v>02/ 08/ 2021</v>
      </c>
      <c r="G4476" s="4">
        <v>44410.577361111114</v>
      </c>
      <c r="H4476" s="4">
        <v>44410.586354166669</v>
      </c>
      <c r="I4476" s="19" t="str">
        <f t="shared" si="513"/>
        <v>13:51:24</v>
      </c>
      <c r="J4476" s="17" t="str">
        <f t="shared" si="514"/>
        <v>14:04:21</v>
      </c>
      <c r="K4476" s="17" t="str">
        <f t="shared" si="515"/>
        <v>yes</v>
      </c>
      <c r="L4476" s="17">
        <f t="shared" si="516"/>
        <v>8.9930555555555181E-3</v>
      </c>
      <c r="M4476" s="17" t="str">
        <f t="shared" si="517"/>
        <v>-</v>
      </c>
      <c r="N4476" s="13" t="str">
        <f t="shared" si="518"/>
        <v xml:space="preserve"> Aug</v>
      </c>
      <c r="O4476" s="4">
        <v>44410.578368055554</v>
      </c>
      <c r="P4476" s="5">
        <v>0</v>
      </c>
      <c r="Q4476" s="5">
        <v>1.0416666666666667E-4</v>
      </c>
      <c r="R4476" s="2">
        <v>0</v>
      </c>
    </row>
    <row r="4477" spans="1:18" ht="12.75">
      <c r="A4477" s="2">
        <v>8654141</v>
      </c>
      <c r="B4477" s="3" t="s">
        <v>10045</v>
      </c>
      <c r="C4477" s="3" t="str">
        <v>41afa9e4-2065-49d3-820a-558ab771e6aa</v>
      </c>
      <c r="D4477" s="2" t="s">
        <v>19</v>
      </c>
      <c r="E4477" s="2" t="s">
        <v>20</v>
      </c>
      <c r="F4477" s="13" t="str">
        <f t="shared" si="519"/>
        <v>23/ 02/ 2021</v>
      </c>
      <c r="G4477" s="2" t="s">
        <v>10046</v>
      </c>
      <c r="H4477" s="2" t="s">
        <v>10047</v>
      </c>
      <c r="I4477" s="19" t="str">
        <f t="shared" si="513"/>
        <v>10:22:21</v>
      </c>
      <c r="J4477" s="17" t="str">
        <f t="shared" si="514"/>
        <v>11:23:12</v>
      </c>
      <c r="K4477" s="17" t="str">
        <f t="shared" si="515"/>
        <v>yes</v>
      </c>
      <c r="L4477" s="17">
        <f t="shared" si="516"/>
        <v>4.2256944444444444E-2</v>
      </c>
      <c r="M4477" s="17" t="str">
        <f t="shared" si="517"/>
        <v>4rth week of feb</v>
      </c>
      <c r="N4477" s="13" t="str">
        <f t="shared" si="518"/>
        <v xml:space="preserve"> Feb</v>
      </c>
      <c r="O4477" s="2" t="s">
        <v>21</v>
      </c>
      <c r="P4477" s="5">
        <v>0</v>
      </c>
      <c r="Q4477" s="2" t="s">
        <v>21</v>
      </c>
      <c r="R4477" s="2">
        <v>0</v>
      </c>
    </row>
    <row r="4478" spans="1:18" ht="12.75">
      <c r="A4478" s="2">
        <v>8635885</v>
      </c>
      <c r="B4478" s="3" t="s">
        <v>10048</v>
      </c>
      <c r="C4478" s="3" t="str">
        <v>d25f4a9d-5b19-4e8f-b4b6-c3f533cf8846</v>
      </c>
      <c r="D4478" s="2" t="s">
        <v>19</v>
      </c>
      <c r="E4478" s="2" t="s">
        <v>23</v>
      </c>
      <c r="F4478" s="13" t="str">
        <f t="shared" si="519"/>
        <v>19/ 02/ 2021</v>
      </c>
      <c r="G4478" s="2" t="s">
        <v>10049</v>
      </c>
      <c r="H4478" s="2" t="s">
        <v>10050</v>
      </c>
      <c r="I4478" s="19" t="str">
        <f t="shared" si="513"/>
        <v>22:10:16</v>
      </c>
      <c r="J4478" s="17" t="str">
        <f t="shared" si="514"/>
        <v>22:24:51</v>
      </c>
      <c r="K4478" s="17" t="str">
        <f t="shared" si="515"/>
        <v>no</v>
      </c>
      <c r="L4478" s="17">
        <f t="shared" si="516"/>
        <v>1.0127314814814881E-2</v>
      </c>
      <c r="M4478" s="17" t="str">
        <f t="shared" si="517"/>
        <v>3rd week of feb</v>
      </c>
      <c r="N4478" s="13" t="str">
        <f t="shared" si="518"/>
        <v xml:space="preserve"> Feb</v>
      </c>
      <c r="O4478" s="2" t="s">
        <v>21</v>
      </c>
      <c r="P4478" s="5">
        <v>0</v>
      </c>
      <c r="Q4478" s="2" t="s">
        <v>21</v>
      </c>
      <c r="R4478" s="2">
        <v>0</v>
      </c>
    </row>
    <row r="4479" spans="1:18" ht="12.75">
      <c r="A4479" s="2">
        <v>8687163</v>
      </c>
      <c r="B4479" s="3" t="s">
        <v>6204</v>
      </c>
      <c r="C4479" s="3" t="str">
        <v>77a042af-d611-45cb-8849-37ee41b475ce</v>
      </c>
      <c r="D4479" s="2" t="s">
        <v>19</v>
      </c>
      <c r="E4479" s="2" t="s">
        <v>23</v>
      </c>
      <c r="F4479" s="13" t="str">
        <f>TEXT(G4479,"dd/ mm/ yyyy")</f>
        <v>28/ 02/ 2021</v>
      </c>
      <c r="G4479" s="2" t="s">
        <v>10051</v>
      </c>
      <c r="H4479" s="2" t="s">
        <v>10052</v>
      </c>
      <c r="I4479" s="19" t="str">
        <f t="shared" si="513"/>
        <v>13:11:20</v>
      </c>
      <c r="J4479" s="17" t="str">
        <f t="shared" si="514"/>
        <v>13:12:01</v>
      </c>
      <c r="K4479" s="17" t="str">
        <f t="shared" si="515"/>
        <v>yes</v>
      </c>
      <c r="L4479" s="17">
        <f t="shared" si="516"/>
        <v>4.745370370370372E-4</v>
      </c>
      <c r="M4479" s="17" t="str">
        <f t="shared" si="517"/>
        <v>4rth week of feb</v>
      </c>
      <c r="N4479" s="13" t="str">
        <f t="shared" si="518"/>
        <v xml:space="preserve"> Feb</v>
      </c>
      <c r="O4479" s="2" t="s">
        <v>21</v>
      </c>
      <c r="P4479" s="5">
        <v>0</v>
      </c>
      <c r="Q4479" s="2" t="s">
        <v>21</v>
      </c>
      <c r="R4479" s="2">
        <v>1</v>
      </c>
    </row>
    <row r="4480" spans="1:18" ht="12.75">
      <c r="A4480" s="2">
        <v>8560248</v>
      </c>
      <c r="B4480" s="3" t="s">
        <v>10053</v>
      </c>
      <c r="C4480" s="3" t="str">
        <v>7bd2da93-c7f3-440f-9edb-69c6ffd767e8</v>
      </c>
      <c r="D4480" s="2" t="s">
        <v>19</v>
      </c>
      <c r="E4480" s="2" t="s">
        <v>20</v>
      </c>
      <c r="F4480" s="13" t="str">
        <f t="shared" si="519"/>
        <v>02/ 08/ 2021</v>
      </c>
      <c r="G4480" s="4">
        <v>44410.865011574075</v>
      </c>
      <c r="H4480" s="4">
        <v>44410.907939814817</v>
      </c>
      <c r="I4480" s="19" t="str">
        <f t="shared" si="513"/>
        <v>20:45:37</v>
      </c>
      <c r="J4480" s="17" t="str">
        <f t="shared" si="514"/>
        <v>21:47:26</v>
      </c>
      <c r="K4480" s="17" t="str">
        <f t="shared" si="515"/>
        <v>no</v>
      </c>
      <c r="L4480" s="17">
        <f t="shared" si="516"/>
        <v>4.2928240740740864E-2</v>
      </c>
      <c r="M4480" s="17" t="str">
        <f t="shared" si="517"/>
        <v>-</v>
      </c>
      <c r="N4480" s="13" t="str">
        <f t="shared" si="518"/>
        <v xml:space="preserve"> Aug</v>
      </c>
      <c r="O4480" s="2" t="s">
        <v>21</v>
      </c>
      <c r="P4480" s="5">
        <v>2.3148148148148147E-5</v>
      </c>
      <c r="Q4480" s="2" t="s">
        <v>21</v>
      </c>
      <c r="R4480" s="2">
        <v>0</v>
      </c>
    </row>
    <row r="4481" spans="1:18" ht="12.75">
      <c r="A4481" s="2">
        <v>8582728</v>
      </c>
      <c r="B4481" s="3" t="s">
        <v>10054</v>
      </c>
      <c r="C4481" s="3" t="str">
        <v>06c223c7-3fca-41e4-818c-f31c9937a0ba</v>
      </c>
      <c r="D4481" s="2" t="s">
        <v>19</v>
      </c>
      <c r="E4481" s="2" t="s">
        <v>23</v>
      </c>
      <c r="F4481" s="13" t="str">
        <f t="shared" si="519"/>
        <v>02/ 11/ 2021</v>
      </c>
      <c r="G4481" s="4">
        <v>44502.955775462964</v>
      </c>
      <c r="H4481" s="4">
        <v>44502.956238425926</v>
      </c>
      <c r="I4481" s="19" t="str">
        <f t="shared" si="513"/>
        <v>22:56:19</v>
      </c>
      <c r="J4481" s="17" t="str">
        <f t="shared" si="514"/>
        <v>22:56:59</v>
      </c>
      <c r="K4481" s="17" t="str">
        <f t="shared" si="515"/>
        <v>no</v>
      </c>
      <c r="L4481" s="17">
        <f t="shared" si="516"/>
        <v>4.629629629628873E-4</v>
      </c>
      <c r="M4481" s="17" t="str">
        <f t="shared" si="517"/>
        <v>-</v>
      </c>
      <c r="N4481" s="13" t="str">
        <f t="shared" si="518"/>
        <v xml:space="preserve"> Nov</v>
      </c>
      <c r="O4481" s="2" t="s">
        <v>21</v>
      </c>
      <c r="P4481" s="5">
        <v>0</v>
      </c>
      <c r="Q4481" s="2" t="s">
        <v>21</v>
      </c>
      <c r="R4481" s="2">
        <v>0</v>
      </c>
    </row>
    <row r="4482" spans="1:18" ht="12.75">
      <c r="A4482" s="2">
        <v>8562572</v>
      </c>
      <c r="B4482" s="3" t="s">
        <v>10055</v>
      </c>
      <c r="C4482" s="3" t="str">
        <v>25b1a13a-3cf6-4f68-bcf0-63de16d16890</v>
      </c>
      <c r="D4482" s="2" t="s">
        <v>713</v>
      </c>
      <c r="E4482" s="2" t="s">
        <v>37</v>
      </c>
      <c r="F4482" s="13" t="str">
        <f t="shared" si="519"/>
        <v>02/ 09/ 2021</v>
      </c>
      <c r="G4482" s="4">
        <v>44441.452905092592</v>
      </c>
      <c r="H4482" s="4">
        <v>44441.458449074074</v>
      </c>
      <c r="I4482" s="19" t="str">
        <f t="shared" si="513"/>
        <v>10:52:11</v>
      </c>
      <c r="J4482" s="17" t="str">
        <f t="shared" si="514"/>
        <v>11:00:10</v>
      </c>
      <c r="K4482" s="17" t="str">
        <f t="shared" si="515"/>
        <v>yes</v>
      </c>
      <c r="L4482" s="17">
        <f t="shared" si="516"/>
        <v>5.5439814814814969E-3</v>
      </c>
      <c r="M4482" s="17" t="str">
        <f t="shared" si="517"/>
        <v>-</v>
      </c>
      <c r="N4482" s="13" t="str">
        <f t="shared" si="518"/>
        <v xml:space="preserve"> Sep</v>
      </c>
      <c r="O4482" s="4">
        <v>44441.453518518516</v>
      </c>
      <c r="P4482" s="5">
        <v>0</v>
      </c>
      <c r="Q4482" s="5">
        <v>1.1574074074074075E-4</v>
      </c>
      <c r="R4482" s="2">
        <v>4</v>
      </c>
    </row>
    <row r="4483" spans="1:18" ht="12.75">
      <c r="A4483" s="2">
        <v>8639011</v>
      </c>
      <c r="B4483" s="3" t="s">
        <v>10056</v>
      </c>
      <c r="C4483" s="3" t="str">
        <v>033f1948-2aa3-4e57-a1c9-87efb041e773</v>
      </c>
      <c r="D4483" s="2" t="s">
        <v>19</v>
      </c>
      <c r="E4483" s="2" t="s">
        <v>23</v>
      </c>
      <c r="F4483" s="13" t="str">
        <f t="shared" ref="F4483:F4492" si="520">TEXT(G4483,"dd/ mm/ yyyy")</f>
        <v>20/ 02/ 2021</v>
      </c>
      <c r="G4483" s="2" t="s">
        <v>10057</v>
      </c>
      <c r="H4483" s="2" t="s">
        <v>10058</v>
      </c>
      <c r="I4483" s="19" t="str">
        <f t="shared" ref="I4483:I4546" si="521">TEXT(G4483,"hh:mm:ss")</f>
        <v>14:01:06</v>
      </c>
      <c r="J4483" s="17" t="str">
        <f t="shared" ref="J4483:J4546" si="522">TEXT(H4483,"hh:mm:ss")</f>
        <v>14:16:37</v>
      </c>
      <c r="K4483" s="17" t="str">
        <f t="shared" ref="K4483:K4546" si="523">IF(AND(HOUR(I4483)&gt;=10,HOUR(J4483)&gt;=10,HOUR(J4483)&lt;=16,MINUTE(J4483)&lt;=60,SECOND(J4483)&lt;=60),"yes","no")</f>
        <v>yes</v>
      </c>
      <c r="L4483" s="17">
        <f t="shared" ref="L4483:L4546" si="524">J4483-I4483</f>
        <v>1.0775462962963056E-2</v>
      </c>
      <c r="M4483" s="17" t="str">
        <f t="shared" ref="M4483:M4546" si="525">IF(AND(DAY(F4483)&gt;=1,DAY(F4483)&lt;=7,MONTH(F4483)=2),"1st week of feb",IF(AND(DAY(F4483)&gt;=8,DAY(F4483)&lt;=14,MONTH(F4483)=2),"2nd week of feb",IF(AND(DAY(F4483)&gt;=15,DAY(F4483)&lt;=21,MONTH(F4483)=2),"3rd week of feb",IF(AND(DAY(F4483)&gt;=22,DAY(F4483)&lt;=28,MONTH(F4483)=2),"4rth week of feb","-"))))</f>
        <v>3rd week of feb</v>
      </c>
      <c r="N4483" s="13" t="str">
        <f t="shared" ref="N4483:N4546" si="526">TEXT(G4483," Mmm")</f>
        <v xml:space="preserve"> Feb</v>
      </c>
      <c r="O4483" s="2" t="s">
        <v>21</v>
      </c>
      <c r="P4483" s="5">
        <v>0</v>
      </c>
      <c r="Q4483" s="2" t="s">
        <v>21</v>
      </c>
      <c r="R4483" s="2">
        <v>0</v>
      </c>
    </row>
    <row r="4484" spans="1:18" ht="12.75">
      <c r="A4484" s="2">
        <v>8618568</v>
      </c>
      <c r="B4484" s="3" t="s">
        <v>10059</v>
      </c>
      <c r="C4484" s="3" t="str">
        <v>829f78ad-1bc9-4215-a92d-9642323bb987</v>
      </c>
      <c r="D4484" s="2" t="s">
        <v>290</v>
      </c>
      <c r="E4484" s="2" t="s">
        <v>37</v>
      </c>
      <c r="F4484" s="13" t="str">
        <f t="shared" si="520"/>
        <v>17/ 02/ 2021</v>
      </c>
      <c r="G4484" s="2" t="s">
        <v>10060</v>
      </c>
      <c r="H4484" s="2" t="s">
        <v>10061</v>
      </c>
      <c r="I4484" s="19" t="str">
        <f t="shared" si="521"/>
        <v>11:29:15</v>
      </c>
      <c r="J4484" s="17" t="str">
        <f t="shared" si="522"/>
        <v>11:43:31</v>
      </c>
      <c r="K4484" s="17" t="str">
        <f t="shared" si="523"/>
        <v>yes</v>
      </c>
      <c r="L4484" s="17">
        <f t="shared" si="524"/>
        <v>9.9074074074073648E-3</v>
      </c>
      <c r="M4484" s="17" t="str">
        <f t="shared" si="525"/>
        <v>3rd week of feb</v>
      </c>
      <c r="N4484" s="13" t="str">
        <f t="shared" si="526"/>
        <v xml:space="preserve"> Feb</v>
      </c>
      <c r="O4484" s="2" t="s">
        <v>10062</v>
      </c>
      <c r="P4484" s="5">
        <v>0</v>
      </c>
      <c r="Q4484" s="5">
        <v>8.1018518518518516E-5</v>
      </c>
      <c r="R4484" s="2">
        <v>4</v>
      </c>
    </row>
    <row r="4485" spans="1:18" ht="12.75">
      <c r="A4485" s="2">
        <v>8585135</v>
      </c>
      <c r="B4485" s="3" t="s">
        <v>10063</v>
      </c>
      <c r="C4485" s="3" t="str">
        <v>3287a378-e0a0-43c5-bb6b-e982c99243f6</v>
      </c>
      <c r="D4485" s="2" t="s">
        <v>1979</v>
      </c>
      <c r="E4485" s="2" t="s">
        <v>37</v>
      </c>
      <c r="F4485" s="13" t="str">
        <f t="shared" si="520"/>
        <v>02/ 12/ 2021</v>
      </c>
      <c r="G4485" s="4">
        <v>44532.50277777778</v>
      </c>
      <c r="H4485" s="4">
        <v>44532.510995370372</v>
      </c>
      <c r="I4485" s="19" t="str">
        <f t="shared" si="521"/>
        <v>12:04:00</v>
      </c>
      <c r="J4485" s="17" t="str">
        <f t="shared" si="522"/>
        <v>12:15:50</v>
      </c>
      <c r="K4485" s="17" t="str">
        <f t="shared" si="523"/>
        <v>yes</v>
      </c>
      <c r="L4485" s="17">
        <f t="shared" si="524"/>
        <v>8.2175925925925819E-3</v>
      </c>
      <c r="M4485" s="17" t="str">
        <f t="shared" si="525"/>
        <v>-</v>
      </c>
      <c r="N4485" s="13" t="str">
        <f t="shared" si="526"/>
        <v xml:space="preserve"> Dec</v>
      </c>
      <c r="O4485" s="4">
        <v>44532.504212962966</v>
      </c>
      <c r="P4485" s="5">
        <v>0</v>
      </c>
      <c r="Q4485" s="5">
        <v>4.6296296296296294E-5</v>
      </c>
      <c r="R4485" s="2">
        <v>5</v>
      </c>
    </row>
    <row r="4486" spans="1:18" ht="12.75">
      <c r="A4486" s="2">
        <v>8545872</v>
      </c>
      <c r="B4486" s="3" t="s">
        <v>125</v>
      </c>
      <c r="C4486" s="3" t="str">
        <v>abc5f59f-baf5-4383-879c-ed84077dde30</v>
      </c>
      <c r="D4486" s="2" t="s">
        <v>1096</v>
      </c>
      <c r="E4486" s="2" t="s">
        <v>37</v>
      </c>
      <c r="F4486" s="13" t="str">
        <f t="shared" si="520"/>
        <v>02/ 06/ 2021</v>
      </c>
      <c r="G4486" s="4">
        <v>44349.710243055553</v>
      </c>
      <c r="H4486" s="4">
        <v>44349.721747685187</v>
      </c>
      <c r="I4486" s="19" t="str">
        <f t="shared" si="521"/>
        <v>17:02:45</v>
      </c>
      <c r="J4486" s="17" t="str">
        <f t="shared" si="522"/>
        <v>17:19:19</v>
      </c>
      <c r="K4486" s="17" t="str">
        <f t="shared" si="523"/>
        <v>no</v>
      </c>
      <c r="L4486" s="17">
        <f t="shared" si="524"/>
        <v>1.1504629629629615E-2</v>
      </c>
      <c r="M4486" s="17" t="str">
        <f t="shared" si="525"/>
        <v>-</v>
      </c>
      <c r="N4486" s="13" t="str">
        <f t="shared" si="526"/>
        <v xml:space="preserve"> Jun</v>
      </c>
      <c r="O4486" s="4">
        <v>44349.711400462962</v>
      </c>
      <c r="P4486" s="5">
        <v>0</v>
      </c>
      <c r="Q4486" s="5">
        <v>3.8194444444444446E-4</v>
      </c>
      <c r="R4486" s="2">
        <v>0</v>
      </c>
    </row>
    <row r="4487" spans="1:18" ht="12.75">
      <c r="A4487" s="2">
        <v>8593674</v>
      </c>
      <c r="B4487" s="3" t="s">
        <v>10064</v>
      </c>
      <c r="C4487" s="3" t="str">
        <v>2dfb6999-c2a5-45a5-ad37-61e895c6af4a</v>
      </c>
      <c r="D4487" s="2" t="s">
        <v>524</v>
      </c>
      <c r="E4487" s="2" t="s">
        <v>31</v>
      </c>
      <c r="F4487" s="13" t="str">
        <f t="shared" si="520"/>
        <v>13/ 02/ 2021</v>
      </c>
      <c r="G4487" s="2" t="s">
        <v>10065</v>
      </c>
      <c r="H4487" s="2" t="s">
        <v>10066</v>
      </c>
      <c r="I4487" s="19" t="str">
        <f t="shared" si="521"/>
        <v>14:45:33</v>
      </c>
      <c r="J4487" s="17" t="str">
        <f t="shared" si="522"/>
        <v>15:33:57</v>
      </c>
      <c r="K4487" s="17" t="str">
        <f t="shared" si="523"/>
        <v>yes</v>
      </c>
      <c r="L4487" s="17">
        <f t="shared" si="524"/>
        <v>3.3611111111111147E-2</v>
      </c>
      <c r="M4487" s="17" t="str">
        <f t="shared" si="525"/>
        <v>2nd week of feb</v>
      </c>
      <c r="N4487" s="13" t="str">
        <f t="shared" si="526"/>
        <v xml:space="preserve"> Feb</v>
      </c>
      <c r="O4487" s="2" t="s">
        <v>10067</v>
      </c>
      <c r="P4487" s="5">
        <v>5.7870370370370373E-5</v>
      </c>
      <c r="Q4487" s="5">
        <v>8.1018518518518516E-5</v>
      </c>
      <c r="R4487" s="2">
        <v>4</v>
      </c>
    </row>
    <row r="4488" spans="1:18" ht="12.75">
      <c r="A4488" s="2">
        <v>8667319</v>
      </c>
      <c r="B4488" s="3" t="s">
        <v>10068</v>
      </c>
      <c r="C4488" s="3" t="str">
        <v>91e13289-fe5b-43a0-beec-e4f9586af852</v>
      </c>
      <c r="D4488" s="2" t="s">
        <v>19</v>
      </c>
      <c r="E4488" s="2" t="s">
        <v>20</v>
      </c>
      <c r="F4488" s="13" t="str">
        <f t="shared" si="520"/>
        <v>25/ 02/ 2021</v>
      </c>
      <c r="G4488" s="2" t="s">
        <v>10069</v>
      </c>
      <c r="H4488" s="2" t="s">
        <v>10070</v>
      </c>
      <c r="I4488" s="19" t="str">
        <f t="shared" si="521"/>
        <v>10:26:58</v>
      </c>
      <c r="J4488" s="17" t="str">
        <f t="shared" si="522"/>
        <v>11:27:23</v>
      </c>
      <c r="K4488" s="17" t="str">
        <f t="shared" si="523"/>
        <v>yes</v>
      </c>
      <c r="L4488" s="17">
        <f t="shared" si="524"/>
        <v>4.1956018518518545E-2</v>
      </c>
      <c r="M4488" s="17" t="str">
        <f t="shared" si="525"/>
        <v>4rth week of feb</v>
      </c>
      <c r="N4488" s="13" t="str">
        <f t="shared" si="526"/>
        <v xml:space="preserve"> Feb</v>
      </c>
      <c r="O4488" s="2" t="s">
        <v>21</v>
      </c>
      <c r="P4488" s="5">
        <v>0</v>
      </c>
      <c r="Q4488" s="2" t="s">
        <v>21</v>
      </c>
      <c r="R4488" s="2">
        <v>1</v>
      </c>
    </row>
    <row r="4489" spans="1:18" ht="12.75">
      <c r="A4489" s="2">
        <v>8532319</v>
      </c>
      <c r="B4489" s="3" t="s">
        <v>10071</v>
      </c>
      <c r="C4489" s="3" t="str">
        <v>ccfab8c9-87c3-4f75-95a7-3a2beb3b82c7</v>
      </c>
      <c r="D4489" s="2" t="s">
        <v>401</v>
      </c>
      <c r="E4489" s="2" t="s">
        <v>37</v>
      </c>
      <c r="F4489" s="13" t="str">
        <f t="shared" si="520"/>
        <v>02/ 04/ 2021</v>
      </c>
      <c r="G4489" s="4">
        <v>44288.733668981484</v>
      </c>
      <c r="H4489" s="4">
        <v>44288.738229166665</v>
      </c>
      <c r="I4489" s="19" t="str">
        <f t="shared" si="521"/>
        <v>17:36:29</v>
      </c>
      <c r="J4489" s="17" t="str">
        <f t="shared" si="522"/>
        <v>17:43:03</v>
      </c>
      <c r="K4489" s="17" t="str">
        <f t="shared" si="523"/>
        <v>no</v>
      </c>
      <c r="L4489" s="17">
        <f t="shared" si="524"/>
        <v>4.5601851851851949E-3</v>
      </c>
      <c r="M4489" s="17" t="str">
        <f t="shared" si="525"/>
        <v>-</v>
      </c>
      <c r="N4489" s="13" t="str">
        <f t="shared" si="526"/>
        <v xml:space="preserve"> Apr</v>
      </c>
      <c r="O4489" s="4">
        <v>44288.734039351853</v>
      </c>
      <c r="P4489" s="5">
        <v>0</v>
      </c>
      <c r="Q4489" s="5">
        <v>9.2592592592592588E-5</v>
      </c>
      <c r="R4489" s="2">
        <v>2</v>
      </c>
    </row>
    <row r="4490" spans="1:18" ht="12.75">
      <c r="A4490" s="2">
        <v>8527902</v>
      </c>
      <c r="B4490" s="3" t="s">
        <v>10072</v>
      </c>
      <c r="C4490" s="3" t="str">
        <v>c4c90682-4917-436c-84f7-6adb2523dbac</v>
      </c>
      <c r="D4490" s="2" t="s">
        <v>446</v>
      </c>
      <c r="E4490" s="2" t="s">
        <v>31</v>
      </c>
      <c r="F4490" s="13" t="str">
        <f t="shared" si="520"/>
        <v>02/ 04/ 2021</v>
      </c>
      <c r="G4490" s="4">
        <v>44288.427604166667</v>
      </c>
      <c r="H4490" s="4">
        <v>44288.430983796294</v>
      </c>
      <c r="I4490" s="19" t="str">
        <f t="shared" si="521"/>
        <v>10:15:45</v>
      </c>
      <c r="J4490" s="17" t="str">
        <f t="shared" si="522"/>
        <v>10:20:37</v>
      </c>
      <c r="K4490" s="17" t="str">
        <f t="shared" si="523"/>
        <v>yes</v>
      </c>
      <c r="L4490" s="17">
        <f t="shared" si="524"/>
        <v>3.3796296296296768E-3</v>
      </c>
      <c r="M4490" s="17" t="str">
        <f t="shared" si="525"/>
        <v>-</v>
      </c>
      <c r="N4490" s="13" t="str">
        <f t="shared" si="526"/>
        <v xml:space="preserve"> Apr</v>
      </c>
      <c r="O4490" s="4">
        <v>44288.428206018521</v>
      </c>
      <c r="P4490" s="5">
        <v>0</v>
      </c>
      <c r="Q4490" s="5">
        <v>5.7870370370370373E-5</v>
      </c>
      <c r="R4490" s="2">
        <v>0</v>
      </c>
    </row>
    <row r="4491" spans="1:18" ht="12.75">
      <c r="A4491" s="2">
        <v>8536236</v>
      </c>
      <c r="B4491" s="3" t="s">
        <v>10073</v>
      </c>
      <c r="C4491" s="3" t="str">
        <v>7d346d09-e519-4a5c-be13-cc99f0093c24</v>
      </c>
      <c r="D4491" s="2" t="s">
        <v>77</v>
      </c>
      <c r="E4491" s="2" t="s">
        <v>37</v>
      </c>
      <c r="F4491" s="13" t="str">
        <f t="shared" si="520"/>
        <v>02/ 05/ 2021</v>
      </c>
      <c r="G4491" s="4">
        <v>44318.481759259259</v>
      </c>
      <c r="H4491" s="4">
        <v>44318.488182870373</v>
      </c>
      <c r="I4491" s="19" t="str">
        <f t="shared" si="521"/>
        <v>11:33:44</v>
      </c>
      <c r="J4491" s="17" t="str">
        <f t="shared" si="522"/>
        <v>11:42:59</v>
      </c>
      <c r="K4491" s="17" t="str">
        <f t="shared" si="523"/>
        <v>yes</v>
      </c>
      <c r="L4491" s="17">
        <f t="shared" si="524"/>
        <v>6.4236111111110605E-3</v>
      </c>
      <c r="M4491" s="17" t="str">
        <f t="shared" si="525"/>
        <v>-</v>
      </c>
      <c r="N4491" s="13" t="str">
        <f t="shared" si="526"/>
        <v xml:space="preserve"> May</v>
      </c>
      <c r="O4491" s="4">
        <v>44318.482592592591</v>
      </c>
      <c r="P4491" s="5">
        <v>0</v>
      </c>
      <c r="Q4491" s="5">
        <v>5.7870370370370373E-5</v>
      </c>
      <c r="R4491" s="2">
        <v>0</v>
      </c>
    </row>
    <row r="4492" spans="1:18" ht="12.75">
      <c r="A4492" s="2">
        <v>8688404</v>
      </c>
      <c r="B4492" s="3" t="s">
        <v>10074</v>
      </c>
      <c r="C4492" s="3" t="str">
        <v>bb7dbe8e-f75c-4023-9679-f4e4dd69b95a</v>
      </c>
      <c r="D4492" s="2" t="s">
        <v>19</v>
      </c>
      <c r="E4492" s="2" t="s">
        <v>23</v>
      </c>
      <c r="F4492" s="13" t="str">
        <f t="shared" si="520"/>
        <v>28/ 02/ 2021</v>
      </c>
      <c r="G4492" s="2" t="s">
        <v>10075</v>
      </c>
      <c r="H4492" s="2" t="s">
        <v>10076</v>
      </c>
      <c r="I4492" s="19" t="str">
        <f t="shared" si="521"/>
        <v>16:06:08</v>
      </c>
      <c r="J4492" s="17" t="str">
        <f t="shared" si="522"/>
        <v>16:12:24</v>
      </c>
      <c r="K4492" s="17" t="str">
        <f t="shared" si="523"/>
        <v>yes</v>
      </c>
      <c r="L4492" s="17">
        <f t="shared" si="524"/>
        <v>4.351851851851718E-3</v>
      </c>
      <c r="M4492" s="17" t="str">
        <f t="shared" si="525"/>
        <v>4rth week of feb</v>
      </c>
      <c r="N4492" s="13" t="str">
        <f t="shared" si="526"/>
        <v xml:space="preserve"> Feb</v>
      </c>
      <c r="O4492" s="2" t="s">
        <v>21</v>
      </c>
      <c r="P4492" s="5">
        <v>0</v>
      </c>
      <c r="Q4492" s="2" t="s">
        <v>21</v>
      </c>
      <c r="R4492" s="2">
        <v>1</v>
      </c>
    </row>
    <row r="4493" spans="1:18" ht="12.75">
      <c r="A4493" s="2">
        <v>8616684</v>
      </c>
      <c r="B4493" s="3" t="s">
        <v>10077</v>
      </c>
      <c r="C4493" s="3" t="str">
        <v>acc8643f-77a9-4a46-a017-c9dd7d336e60</v>
      </c>
      <c r="D4493" s="2" t="s">
        <v>19</v>
      </c>
      <c r="E4493" s="2" t="s">
        <v>23</v>
      </c>
      <c r="F4493" s="13" t="str">
        <f t="shared" ref="F4483:F4546" si="527">TEXT(G4493,"dd/ mm/ yyyy")</f>
        <v>16/ 02/ 2021</v>
      </c>
      <c r="G4493" s="2" t="s">
        <v>10078</v>
      </c>
      <c r="H4493" s="2" t="s">
        <v>10079</v>
      </c>
      <c r="I4493" s="19" t="str">
        <f t="shared" si="521"/>
        <v>22:56:02</v>
      </c>
      <c r="J4493" s="17" t="str">
        <f t="shared" si="522"/>
        <v>23:05:13</v>
      </c>
      <c r="K4493" s="17" t="str">
        <f t="shared" si="523"/>
        <v>no</v>
      </c>
      <c r="L4493" s="17">
        <f t="shared" si="524"/>
        <v>6.3773148148148495E-3</v>
      </c>
      <c r="M4493" s="17" t="str">
        <f t="shared" si="525"/>
        <v>3rd week of feb</v>
      </c>
      <c r="N4493" s="13" t="str">
        <f t="shared" si="526"/>
        <v xml:space="preserve"> Feb</v>
      </c>
      <c r="O4493" s="2" t="s">
        <v>21</v>
      </c>
      <c r="P4493" s="5">
        <v>0</v>
      </c>
      <c r="Q4493" s="2" t="s">
        <v>21</v>
      </c>
      <c r="R4493" s="2">
        <v>0</v>
      </c>
    </row>
    <row r="4494" spans="1:18" ht="12.75">
      <c r="A4494" s="2">
        <v>8516387</v>
      </c>
      <c r="B4494" s="3" t="s">
        <v>10080</v>
      </c>
      <c r="C4494" s="3" t="str">
        <v>8aa98fe2-b0c8-4af9-8101-f358c031be89</v>
      </c>
      <c r="D4494" s="2" t="s">
        <v>401</v>
      </c>
      <c r="E4494" s="2" t="s">
        <v>37</v>
      </c>
      <c r="F4494" s="13" t="str">
        <f t="shared" si="527"/>
        <v>02/ 02/ 2021</v>
      </c>
      <c r="G4494" s="4">
        <v>44229.701226851852</v>
      </c>
      <c r="H4494" s="4">
        <v>44229.712025462963</v>
      </c>
      <c r="I4494" s="19" t="str">
        <f t="shared" si="521"/>
        <v>16:49:46</v>
      </c>
      <c r="J4494" s="17" t="str">
        <f t="shared" si="522"/>
        <v>17:05:19</v>
      </c>
      <c r="K4494" s="17" t="str">
        <f t="shared" si="523"/>
        <v>no</v>
      </c>
      <c r="L4494" s="17">
        <f t="shared" si="524"/>
        <v>1.0798611111111023E-2</v>
      </c>
      <c r="M4494" s="17" t="str">
        <f t="shared" si="525"/>
        <v>1st week of feb</v>
      </c>
      <c r="N4494" s="13" t="str">
        <f t="shared" si="526"/>
        <v xml:space="preserve"> Feb</v>
      </c>
      <c r="O4494" s="4">
        <v>44229.701550925929</v>
      </c>
      <c r="P4494" s="5">
        <v>0</v>
      </c>
      <c r="Q4494" s="5">
        <v>5.7870370370370373E-5</v>
      </c>
      <c r="R4494" s="2">
        <v>0</v>
      </c>
    </row>
    <row r="4495" spans="1:18" ht="12.75">
      <c r="A4495" s="2">
        <v>8587007</v>
      </c>
      <c r="B4495" s="3" t="s">
        <v>10081</v>
      </c>
      <c r="C4495" s="3" t="str">
        <v>2f7db754-23b2-4513-8c14-4ea2dfc90f32</v>
      </c>
      <c r="D4495" s="2" t="s">
        <v>1472</v>
      </c>
      <c r="E4495" s="2" t="s">
        <v>37</v>
      </c>
      <c r="F4495" s="13" t="str">
        <f t="shared" si="527"/>
        <v>02/ 12/ 2021</v>
      </c>
      <c r="G4495" s="4">
        <v>44532.650590277779</v>
      </c>
      <c r="H4495" s="4">
        <v>44532.664456018516</v>
      </c>
      <c r="I4495" s="19" t="str">
        <f t="shared" si="521"/>
        <v>15:36:51</v>
      </c>
      <c r="J4495" s="17" t="str">
        <f t="shared" si="522"/>
        <v>15:56:49</v>
      </c>
      <c r="K4495" s="17" t="str">
        <f t="shared" si="523"/>
        <v>yes</v>
      </c>
      <c r="L4495" s="17">
        <f t="shared" si="524"/>
        <v>1.3865740740740762E-2</v>
      </c>
      <c r="M4495" s="17" t="str">
        <f t="shared" si="525"/>
        <v>-</v>
      </c>
      <c r="N4495" s="13" t="str">
        <f t="shared" si="526"/>
        <v xml:space="preserve"> Dec</v>
      </c>
      <c r="O4495" s="4">
        <v>44532.651064814818</v>
      </c>
      <c r="P4495" s="5">
        <v>0</v>
      </c>
      <c r="Q4495" s="5">
        <v>6.9444444444444444E-5</v>
      </c>
      <c r="R4495" s="2">
        <v>4</v>
      </c>
    </row>
    <row r="4496" spans="1:18" ht="12.75">
      <c r="A4496" s="2">
        <v>8574210</v>
      </c>
      <c r="B4496" s="3" t="s">
        <v>10082</v>
      </c>
      <c r="C4496" s="3" t="str">
        <v>897a9c41-0a0e-4a6a-9383-16899cd9d551</v>
      </c>
      <c r="D4496" s="2" t="s">
        <v>19</v>
      </c>
      <c r="E4496" s="2" t="s">
        <v>23</v>
      </c>
      <c r="F4496" s="13" t="str">
        <f t="shared" si="527"/>
        <v>02/ 10/ 2021</v>
      </c>
      <c r="G4496" s="4">
        <v>44471.849560185183</v>
      </c>
      <c r="H4496" s="4">
        <v>44471.849965277775</v>
      </c>
      <c r="I4496" s="19" t="str">
        <f t="shared" si="521"/>
        <v>20:23:22</v>
      </c>
      <c r="J4496" s="17" t="str">
        <f t="shared" si="522"/>
        <v>20:23:57</v>
      </c>
      <c r="K4496" s="17" t="str">
        <f t="shared" si="523"/>
        <v>no</v>
      </c>
      <c r="L4496" s="17">
        <f t="shared" si="524"/>
        <v>4.050925925925819E-4</v>
      </c>
      <c r="M4496" s="17" t="str">
        <f t="shared" si="525"/>
        <v>-</v>
      </c>
      <c r="N4496" s="13" t="str">
        <f t="shared" si="526"/>
        <v xml:space="preserve"> Oct</v>
      </c>
      <c r="O4496" s="2" t="s">
        <v>21</v>
      </c>
      <c r="P4496" s="5">
        <v>0</v>
      </c>
      <c r="Q4496" s="2" t="s">
        <v>21</v>
      </c>
      <c r="R4496" s="2">
        <v>2</v>
      </c>
    </row>
    <row r="4497" spans="1:18" ht="12.75">
      <c r="A4497" s="2">
        <v>8574112</v>
      </c>
      <c r="B4497" s="3" t="s">
        <v>10083</v>
      </c>
      <c r="C4497" s="3" t="str">
        <v>1c89d83e-175d-4005-9b50-c9e20e37cc2f</v>
      </c>
      <c r="D4497" s="2" t="s">
        <v>19</v>
      </c>
      <c r="E4497" s="2" t="s">
        <v>23</v>
      </c>
      <c r="F4497" s="13" t="str">
        <f t="shared" si="527"/>
        <v>02/ 10/ 2021</v>
      </c>
      <c r="G4497" s="4">
        <v>44471.838518518518</v>
      </c>
      <c r="H4497" s="4">
        <v>44471.839004629626</v>
      </c>
      <c r="I4497" s="19" t="str">
        <f t="shared" si="521"/>
        <v>20:07:28</v>
      </c>
      <c r="J4497" s="17" t="str">
        <f t="shared" si="522"/>
        <v>20:08:10</v>
      </c>
      <c r="K4497" s="17" t="str">
        <f t="shared" si="523"/>
        <v>no</v>
      </c>
      <c r="L4497" s="17">
        <f t="shared" si="524"/>
        <v>4.861111111111871E-4</v>
      </c>
      <c r="M4497" s="17" t="str">
        <f t="shared" si="525"/>
        <v>-</v>
      </c>
      <c r="N4497" s="13" t="str">
        <f t="shared" si="526"/>
        <v xml:space="preserve"> Oct</v>
      </c>
      <c r="O4497" s="2" t="s">
        <v>21</v>
      </c>
      <c r="P4497" s="5">
        <v>0</v>
      </c>
      <c r="Q4497" s="2" t="s">
        <v>21</v>
      </c>
      <c r="R4497" s="2">
        <v>1</v>
      </c>
    </row>
    <row r="4498" spans="1:18" ht="12.75">
      <c r="A4498" s="2">
        <v>8616716</v>
      </c>
      <c r="B4498" s="3" t="s">
        <v>10084</v>
      </c>
      <c r="C4498" s="3" t="str">
        <v>58692708-939d-4cdd-a2fd-dc51b3b0996b</v>
      </c>
      <c r="D4498" s="2" t="s">
        <v>19</v>
      </c>
      <c r="E4498" s="2" t="s">
        <v>20</v>
      </c>
      <c r="F4498" s="13" t="str">
        <f>TEXT(G4498,"dd/ mm/ yyyy")</f>
        <v>16/ 02/ 2021</v>
      </c>
      <c r="G4498" s="2" t="s">
        <v>10085</v>
      </c>
      <c r="H4498" s="2" t="s">
        <v>10086</v>
      </c>
      <c r="I4498" s="19" t="str">
        <f t="shared" si="521"/>
        <v>23:03:07</v>
      </c>
      <c r="J4498" s="17" t="str">
        <f t="shared" si="522"/>
        <v>00:03:37</v>
      </c>
      <c r="K4498" s="17" t="str">
        <f t="shared" si="523"/>
        <v>no</v>
      </c>
      <c r="L4498" s="17">
        <f t="shared" si="524"/>
        <v>-0.95798611111111109</v>
      </c>
      <c r="M4498" s="17" t="str">
        <f t="shared" si="525"/>
        <v>3rd week of feb</v>
      </c>
      <c r="N4498" s="13" t="str">
        <f t="shared" si="526"/>
        <v xml:space="preserve"> Feb</v>
      </c>
      <c r="O4498" s="2" t="s">
        <v>21</v>
      </c>
      <c r="P4498" s="5">
        <v>0</v>
      </c>
      <c r="Q4498" s="2" t="s">
        <v>21</v>
      </c>
      <c r="R4498" s="2">
        <v>0</v>
      </c>
    </row>
    <row r="4499" spans="1:18" ht="12.75">
      <c r="A4499" s="2">
        <v>8621522</v>
      </c>
      <c r="B4499" s="3" t="s">
        <v>10087</v>
      </c>
      <c r="C4499" s="3" t="str">
        <v>62779c8d-86f0-44cb-b2ec-a74d76681897</v>
      </c>
      <c r="D4499" s="2" t="s">
        <v>19</v>
      </c>
      <c r="E4499" s="2" t="s">
        <v>20</v>
      </c>
      <c r="F4499" s="13" t="str">
        <f t="shared" si="527"/>
        <v>17/ 02/ 2021</v>
      </c>
      <c r="G4499" s="2" t="s">
        <v>10088</v>
      </c>
      <c r="H4499" s="2" t="s">
        <v>10089</v>
      </c>
      <c r="I4499" s="19" t="str">
        <f t="shared" si="521"/>
        <v>17:27:12</v>
      </c>
      <c r="J4499" s="17" t="str">
        <f t="shared" si="522"/>
        <v>18:28:01</v>
      </c>
      <c r="K4499" s="17" t="str">
        <f t="shared" si="523"/>
        <v>no</v>
      </c>
      <c r="L4499" s="17">
        <f t="shared" si="524"/>
        <v>4.2233796296296311E-2</v>
      </c>
      <c r="M4499" s="17" t="str">
        <f t="shared" si="525"/>
        <v>3rd week of feb</v>
      </c>
      <c r="N4499" s="13" t="str">
        <f t="shared" si="526"/>
        <v xml:space="preserve"> Feb</v>
      </c>
      <c r="O4499" s="2" t="s">
        <v>21</v>
      </c>
      <c r="P4499" s="5">
        <v>0</v>
      </c>
      <c r="Q4499" s="2" t="s">
        <v>21</v>
      </c>
      <c r="R4499" s="2">
        <v>0</v>
      </c>
    </row>
    <row r="4500" spans="1:18" ht="12.75">
      <c r="A4500" s="2">
        <v>8543103</v>
      </c>
      <c r="B4500" s="3" t="s">
        <v>10090</v>
      </c>
      <c r="C4500" s="3" t="str">
        <v>1405e183-0243-4767-903d-c3cfbb3e6c1a</v>
      </c>
      <c r="D4500" s="2" t="s">
        <v>68</v>
      </c>
      <c r="E4500" s="2" t="s">
        <v>37</v>
      </c>
      <c r="F4500" s="13" t="str">
        <f t="shared" si="527"/>
        <v>02/ 06/ 2021</v>
      </c>
      <c r="G4500" s="4">
        <v>44349.476967592593</v>
      </c>
      <c r="H4500" s="4">
        <v>44349.49287037037</v>
      </c>
      <c r="I4500" s="19" t="str">
        <f t="shared" si="521"/>
        <v>11:26:50</v>
      </c>
      <c r="J4500" s="17" t="str">
        <f t="shared" si="522"/>
        <v>11:49:44</v>
      </c>
      <c r="K4500" s="17" t="str">
        <f t="shared" si="523"/>
        <v>yes</v>
      </c>
      <c r="L4500" s="17">
        <f t="shared" si="524"/>
        <v>1.590277777777771E-2</v>
      </c>
      <c r="M4500" s="17" t="str">
        <f t="shared" si="525"/>
        <v>-</v>
      </c>
      <c r="N4500" s="13" t="str">
        <f t="shared" si="526"/>
        <v xml:space="preserve"> Jun</v>
      </c>
      <c r="O4500" s="4">
        <v>44349.477199074077</v>
      </c>
      <c r="P4500" s="5">
        <v>0</v>
      </c>
      <c r="Q4500" s="5">
        <v>2.199074074074074E-4</v>
      </c>
      <c r="R4500" s="2">
        <v>0</v>
      </c>
    </row>
    <row r="4501" spans="1:18" ht="12.75">
      <c r="A4501" s="2">
        <v>8513245</v>
      </c>
      <c r="B4501" s="3" t="s">
        <v>10091</v>
      </c>
      <c r="C4501" s="3" t="str">
        <v>5dcd8cf3-5506-4aae-b8fc-8890971c71fe</v>
      </c>
      <c r="D4501" s="2" t="s">
        <v>446</v>
      </c>
      <c r="E4501" s="2" t="s">
        <v>37</v>
      </c>
      <c r="F4501" s="13" t="str">
        <f t="shared" si="527"/>
        <v>02/ 02/ 2021</v>
      </c>
      <c r="G4501" s="4">
        <v>44229.451932870368</v>
      </c>
      <c r="H4501" s="4">
        <v>44229.459247685183</v>
      </c>
      <c r="I4501" s="19" t="str">
        <f t="shared" si="521"/>
        <v>10:50:47</v>
      </c>
      <c r="J4501" s="17" t="str">
        <f t="shared" si="522"/>
        <v>11:01:19</v>
      </c>
      <c r="K4501" s="17" t="str">
        <f t="shared" si="523"/>
        <v>yes</v>
      </c>
      <c r="L4501" s="17">
        <f t="shared" si="524"/>
        <v>7.3148148148148295E-3</v>
      </c>
      <c r="M4501" s="17" t="str">
        <f t="shared" si="525"/>
        <v>1st week of feb</v>
      </c>
      <c r="N4501" s="13" t="str">
        <f t="shared" si="526"/>
        <v xml:space="preserve"> Feb</v>
      </c>
      <c r="O4501" s="4">
        <v>44229.452604166669</v>
      </c>
      <c r="P4501" s="5">
        <v>0</v>
      </c>
      <c r="Q4501" s="5">
        <v>4.6296296296296294E-5</v>
      </c>
      <c r="R4501" s="2">
        <v>5</v>
      </c>
    </row>
    <row r="4502" spans="1:18" ht="12.75">
      <c r="A4502" s="2">
        <v>8686817</v>
      </c>
      <c r="B4502" s="3" t="s">
        <v>10092</v>
      </c>
      <c r="C4502" s="3" t="str">
        <v>8dc1dc91-c104-478b-ae99-992fffe2da44</v>
      </c>
      <c r="D4502" s="2" t="s">
        <v>19</v>
      </c>
      <c r="E4502" s="2" t="s">
        <v>23</v>
      </c>
      <c r="F4502" s="13" t="str">
        <f t="shared" si="527"/>
        <v>28/ 02/ 2021</v>
      </c>
      <c r="G4502" s="2" t="s">
        <v>10093</v>
      </c>
      <c r="H4502" s="2" t="s">
        <v>10094</v>
      </c>
      <c r="I4502" s="19" t="str">
        <f t="shared" si="521"/>
        <v>12:23:22</v>
      </c>
      <c r="J4502" s="17" t="str">
        <f t="shared" si="522"/>
        <v>12:24:01</v>
      </c>
      <c r="K4502" s="17" t="str">
        <f t="shared" si="523"/>
        <v>yes</v>
      </c>
      <c r="L4502" s="17">
        <f t="shared" si="524"/>
        <v>4.5138888888884843E-4</v>
      </c>
      <c r="M4502" s="17" t="str">
        <f t="shared" si="525"/>
        <v>4rth week of feb</v>
      </c>
      <c r="N4502" s="13" t="str">
        <f t="shared" si="526"/>
        <v xml:space="preserve"> Feb</v>
      </c>
      <c r="O4502" s="2" t="s">
        <v>21</v>
      </c>
      <c r="P4502" s="5">
        <v>0</v>
      </c>
      <c r="Q4502" s="2" t="s">
        <v>21</v>
      </c>
      <c r="R4502" s="2">
        <v>0</v>
      </c>
    </row>
    <row r="4503" spans="1:18" ht="12.75">
      <c r="A4503" s="2">
        <v>8590968</v>
      </c>
      <c r="B4503" s="3" t="s">
        <v>10095</v>
      </c>
      <c r="C4503" s="3" t="str">
        <v>f5c200f4-14e9-4e03-8eb5-0afc581229c4</v>
      </c>
      <c r="D4503" s="2" t="s">
        <v>131</v>
      </c>
      <c r="E4503" s="2" t="s">
        <v>37</v>
      </c>
      <c r="F4503" s="13" t="str">
        <f t="shared" si="527"/>
        <v>13/ 02/ 2021</v>
      </c>
      <c r="G4503" s="2" t="s">
        <v>10096</v>
      </c>
      <c r="H4503" s="2" t="s">
        <v>10097</v>
      </c>
      <c r="I4503" s="19" t="str">
        <f t="shared" si="521"/>
        <v>08:17:19</v>
      </c>
      <c r="J4503" s="17" t="str">
        <f t="shared" si="522"/>
        <v>08:22:07</v>
      </c>
      <c r="K4503" s="17" t="str">
        <f t="shared" si="523"/>
        <v>no</v>
      </c>
      <c r="L4503" s="17">
        <f t="shared" si="524"/>
        <v>3.3333333333333548E-3</v>
      </c>
      <c r="M4503" s="17" t="str">
        <f t="shared" si="525"/>
        <v>2nd week of feb</v>
      </c>
      <c r="N4503" s="13" t="str">
        <f t="shared" si="526"/>
        <v xml:space="preserve"> Feb</v>
      </c>
      <c r="O4503" s="2" t="s">
        <v>10098</v>
      </c>
      <c r="P4503" s="5">
        <v>0</v>
      </c>
      <c r="Q4503" s="5">
        <v>1.9675925925925926E-4</v>
      </c>
      <c r="R4503" s="2">
        <v>0</v>
      </c>
    </row>
    <row r="4504" spans="1:18" ht="12.75">
      <c r="A4504" s="2">
        <v>8580126</v>
      </c>
      <c r="B4504" s="3" t="s">
        <v>10099</v>
      </c>
      <c r="C4504" s="3" t="str">
        <v>cbc78646-1392-46aa-95ed-f60be3b91751</v>
      </c>
      <c r="D4504" s="2" t="s">
        <v>19</v>
      </c>
      <c r="E4504" s="2" t="s">
        <v>20</v>
      </c>
      <c r="F4504" s="13" t="str">
        <f t="shared" si="527"/>
        <v>02/ 11/ 2021</v>
      </c>
      <c r="G4504" s="4">
        <v>44502.69263888889</v>
      </c>
      <c r="H4504" s="4">
        <v>44502.734907407408</v>
      </c>
      <c r="I4504" s="19" t="str">
        <f t="shared" si="521"/>
        <v>16:37:24</v>
      </c>
      <c r="J4504" s="17" t="str">
        <f t="shared" si="522"/>
        <v>17:38:16</v>
      </c>
      <c r="K4504" s="17" t="str">
        <f t="shared" si="523"/>
        <v>no</v>
      </c>
      <c r="L4504" s="17">
        <f t="shared" si="524"/>
        <v>4.2268518518518539E-2</v>
      </c>
      <c r="M4504" s="17" t="str">
        <f t="shared" si="525"/>
        <v>-</v>
      </c>
      <c r="N4504" s="13" t="str">
        <f t="shared" si="526"/>
        <v xml:space="preserve"> Nov</v>
      </c>
      <c r="O4504" s="2" t="s">
        <v>21</v>
      </c>
      <c r="P4504" s="5">
        <v>0</v>
      </c>
      <c r="Q4504" s="2" t="s">
        <v>21</v>
      </c>
      <c r="R4504" s="2">
        <v>0</v>
      </c>
    </row>
    <row r="4505" spans="1:18" ht="12.75">
      <c r="A4505" s="2">
        <v>8650488</v>
      </c>
      <c r="B4505" s="3" t="s">
        <v>10100</v>
      </c>
      <c r="C4505" s="3" t="str">
        <v>a5e5dafd-8402-44e0-b864-b83d6d4b9403</v>
      </c>
      <c r="D4505" s="2" t="s">
        <v>19</v>
      </c>
      <c r="E4505" s="2" t="s">
        <v>20</v>
      </c>
      <c r="F4505" s="13" t="str">
        <f t="shared" si="527"/>
        <v>22/ 02/ 2021</v>
      </c>
      <c r="G4505" s="2" t="s">
        <v>10101</v>
      </c>
      <c r="H4505" s="2" t="s">
        <v>10102</v>
      </c>
      <c r="I4505" s="19" t="str">
        <f t="shared" si="521"/>
        <v>15:27:38</v>
      </c>
      <c r="J4505" s="17" t="str">
        <f t="shared" si="522"/>
        <v>16:34:25</v>
      </c>
      <c r="K4505" s="17" t="str">
        <f t="shared" si="523"/>
        <v>yes</v>
      </c>
      <c r="L4505" s="17">
        <f t="shared" si="524"/>
        <v>4.6377314814814996E-2</v>
      </c>
      <c r="M4505" s="17" t="str">
        <f t="shared" si="525"/>
        <v>4rth week of feb</v>
      </c>
      <c r="N4505" s="13" t="str">
        <f t="shared" si="526"/>
        <v xml:space="preserve"> Feb</v>
      </c>
      <c r="O4505" s="2" t="s">
        <v>21</v>
      </c>
      <c r="P4505" s="5">
        <v>0</v>
      </c>
      <c r="Q4505" s="2" t="s">
        <v>21</v>
      </c>
      <c r="R4505" s="2">
        <v>0</v>
      </c>
    </row>
    <row r="4506" spans="1:18" ht="12.75">
      <c r="A4506" s="2">
        <v>8594994</v>
      </c>
      <c r="B4506" s="3" t="s">
        <v>10103</v>
      </c>
      <c r="C4506" s="3" t="str">
        <v>eff691a0-2e11-4de3-9b99-364085c0ac4f</v>
      </c>
      <c r="D4506" s="2" t="s">
        <v>19</v>
      </c>
      <c r="E4506" s="2" t="s">
        <v>20</v>
      </c>
      <c r="F4506" s="13" t="str">
        <f t="shared" si="527"/>
        <v>13/ 02/ 2021</v>
      </c>
      <c r="G4506" s="2" t="s">
        <v>10104</v>
      </c>
      <c r="H4506" s="2" t="s">
        <v>10105</v>
      </c>
      <c r="I4506" s="19" t="str">
        <f t="shared" si="521"/>
        <v>17:39:14</v>
      </c>
      <c r="J4506" s="17" t="str">
        <f t="shared" si="522"/>
        <v>18:40:22</v>
      </c>
      <c r="K4506" s="17" t="str">
        <f t="shared" si="523"/>
        <v>no</v>
      </c>
      <c r="L4506" s="17">
        <f t="shared" si="524"/>
        <v>4.2453703703703716E-2</v>
      </c>
      <c r="M4506" s="17" t="str">
        <f t="shared" si="525"/>
        <v>2nd week of feb</v>
      </c>
      <c r="N4506" s="13" t="str">
        <f t="shared" si="526"/>
        <v xml:space="preserve"> Feb</v>
      </c>
      <c r="O4506" s="2" t="s">
        <v>21</v>
      </c>
      <c r="P4506" s="5">
        <v>0</v>
      </c>
      <c r="Q4506" s="2" t="s">
        <v>21</v>
      </c>
      <c r="R4506" s="2">
        <v>0</v>
      </c>
    </row>
    <row r="4507" spans="1:18" ht="12.75">
      <c r="A4507" s="2">
        <v>8682257</v>
      </c>
      <c r="B4507" s="3" t="s">
        <v>10106</v>
      </c>
      <c r="C4507" s="3" t="str">
        <v>e91384bd-19ac-4023-93e9-c9436aaeb0a4</v>
      </c>
      <c r="D4507" s="2" t="s">
        <v>1244</v>
      </c>
      <c r="E4507" s="2" t="s">
        <v>37</v>
      </c>
      <c r="F4507" s="13" t="str">
        <f>TEXT(G4507,"dd/ mm/ yyyy")</f>
        <v>27/ 02/ 2021</v>
      </c>
      <c r="G4507" s="2" t="s">
        <v>10107</v>
      </c>
      <c r="H4507" s="2" t="s">
        <v>10108</v>
      </c>
      <c r="I4507" s="19" t="str">
        <f t="shared" si="521"/>
        <v>15:51:02</v>
      </c>
      <c r="J4507" s="17" t="str">
        <f t="shared" si="522"/>
        <v>16:10:33</v>
      </c>
      <c r="K4507" s="17" t="str">
        <f t="shared" si="523"/>
        <v>yes</v>
      </c>
      <c r="L4507" s="17">
        <f t="shared" si="524"/>
        <v>1.3553240740740713E-2</v>
      </c>
      <c r="M4507" s="17" t="str">
        <f t="shared" si="525"/>
        <v>4rth week of feb</v>
      </c>
      <c r="N4507" s="13" t="str">
        <f t="shared" si="526"/>
        <v xml:space="preserve"> Feb</v>
      </c>
      <c r="O4507" s="2" t="s">
        <v>10109</v>
      </c>
      <c r="P4507" s="5">
        <v>0</v>
      </c>
      <c r="Q4507" s="5">
        <v>5.7870370370370373E-5</v>
      </c>
      <c r="R4507" s="2">
        <v>0</v>
      </c>
    </row>
    <row r="4508" spans="1:18" ht="12.75">
      <c r="A4508" s="2">
        <v>8573362</v>
      </c>
      <c r="B4508" s="3" t="s">
        <v>10110</v>
      </c>
      <c r="C4508" s="3" t="str">
        <v>76e1d0c1-c733-4a4d-8a22-6db60a8b6a06</v>
      </c>
      <c r="D4508" s="2" t="s">
        <v>716</v>
      </c>
      <c r="E4508" s="2" t="s">
        <v>37</v>
      </c>
      <c r="F4508" s="13" t="str">
        <f t="shared" si="527"/>
        <v>02/ 10/ 2021</v>
      </c>
      <c r="G4508" s="4">
        <v>44471.76971064815</v>
      </c>
      <c r="H4508" s="4">
        <v>44471.778611111113</v>
      </c>
      <c r="I4508" s="19" t="str">
        <f t="shared" si="521"/>
        <v>18:28:23</v>
      </c>
      <c r="J4508" s="17" t="str">
        <f t="shared" si="522"/>
        <v>18:41:12</v>
      </c>
      <c r="K4508" s="17" t="str">
        <f t="shared" si="523"/>
        <v>no</v>
      </c>
      <c r="L4508" s="17">
        <f t="shared" si="524"/>
        <v>8.900462962963096E-3</v>
      </c>
      <c r="M4508" s="17" t="str">
        <f t="shared" si="525"/>
        <v>-</v>
      </c>
      <c r="N4508" s="13" t="str">
        <f t="shared" si="526"/>
        <v xml:space="preserve"> Oct</v>
      </c>
      <c r="O4508" s="4">
        <v>44471.770208333335</v>
      </c>
      <c r="P4508" s="5">
        <v>0</v>
      </c>
      <c r="Q4508" s="5">
        <v>1.1574074074074075E-4</v>
      </c>
      <c r="R4508" s="2">
        <v>0</v>
      </c>
    </row>
    <row r="4509" spans="1:18" ht="12.75">
      <c r="A4509" s="2">
        <v>8679997</v>
      </c>
      <c r="B4509" s="3" t="s">
        <v>10111</v>
      </c>
      <c r="C4509" s="3" t="str">
        <v>0dd03eda-4566-4c3f-adea-dfb470229b53</v>
      </c>
      <c r="D4509" s="2" t="s">
        <v>203</v>
      </c>
      <c r="E4509" s="2" t="s">
        <v>37</v>
      </c>
      <c r="F4509" s="13" t="str">
        <f>TEXT(G4509,"dd/ mm/ yyyy")</f>
        <v>27/ 02/ 2021</v>
      </c>
      <c r="G4509" s="2" t="s">
        <v>10112</v>
      </c>
      <c r="H4509" s="2" t="s">
        <v>10113</v>
      </c>
      <c r="I4509" s="19" t="str">
        <f t="shared" si="521"/>
        <v>10:24:35</v>
      </c>
      <c r="J4509" s="17" t="str">
        <f t="shared" si="522"/>
        <v>10:33:47</v>
      </c>
      <c r="K4509" s="17" t="str">
        <f t="shared" si="523"/>
        <v>yes</v>
      </c>
      <c r="L4509" s="17">
        <f t="shared" si="524"/>
        <v>6.3888888888889439E-3</v>
      </c>
      <c r="M4509" s="17" t="str">
        <f t="shared" si="525"/>
        <v>4rth week of feb</v>
      </c>
      <c r="N4509" s="13" t="str">
        <f t="shared" si="526"/>
        <v xml:space="preserve"> Feb</v>
      </c>
      <c r="O4509" s="2" t="s">
        <v>10114</v>
      </c>
      <c r="P4509" s="5">
        <v>0</v>
      </c>
      <c r="Q4509" s="5">
        <v>6.9444444444444444E-5</v>
      </c>
      <c r="R4509" s="2">
        <v>3</v>
      </c>
    </row>
    <row r="4510" spans="1:18" ht="12.75">
      <c r="A4510" s="2">
        <v>8553941</v>
      </c>
      <c r="B4510" s="3" t="s">
        <v>10115</v>
      </c>
      <c r="C4510" s="3" t="str">
        <v>1b8143f9-d128-42a2-8543-87c7a03a05b5</v>
      </c>
      <c r="D4510" s="2" t="s">
        <v>19</v>
      </c>
      <c r="E4510" s="2" t="s">
        <v>23</v>
      </c>
      <c r="F4510" s="13" t="str">
        <f t="shared" si="527"/>
        <v>02/ 07/ 2021</v>
      </c>
      <c r="G4510" s="4">
        <v>44379.959039351852</v>
      </c>
      <c r="H4510" s="4">
        <v>44379.961469907408</v>
      </c>
      <c r="I4510" s="19" t="str">
        <f t="shared" si="521"/>
        <v>23:01:01</v>
      </c>
      <c r="J4510" s="17" t="str">
        <f t="shared" si="522"/>
        <v>23:04:31</v>
      </c>
      <c r="K4510" s="17" t="str">
        <f t="shared" si="523"/>
        <v>no</v>
      </c>
      <c r="L4510" s="17">
        <f t="shared" si="524"/>
        <v>2.4305555555556024E-3</v>
      </c>
      <c r="M4510" s="17" t="str">
        <f t="shared" si="525"/>
        <v>-</v>
      </c>
      <c r="N4510" s="13" t="str">
        <f t="shared" si="526"/>
        <v xml:space="preserve"> Jul</v>
      </c>
      <c r="O4510" s="2" t="s">
        <v>21</v>
      </c>
      <c r="P4510" s="5">
        <v>0</v>
      </c>
      <c r="Q4510" s="2" t="s">
        <v>21</v>
      </c>
      <c r="R4510" s="2">
        <v>2</v>
      </c>
    </row>
    <row r="4511" spans="1:18" ht="12.75">
      <c r="A4511" s="2">
        <v>8552673</v>
      </c>
      <c r="B4511" s="3" t="s">
        <v>10116</v>
      </c>
      <c r="C4511" s="3" t="str">
        <v>5f77ec7c-29f6-4e37-b291-77e672db506c</v>
      </c>
      <c r="D4511" s="2" t="s">
        <v>19</v>
      </c>
      <c r="E4511" s="2" t="s">
        <v>23</v>
      </c>
      <c r="F4511" s="13" t="str">
        <f t="shared" si="527"/>
        <v>02/ 07/ 2021</v>
      </c>
      <c r="G4511" s="4">
        <v>44379.775949074072</v>
      </c>
      <c r="H4511" s="4">
        <v>44379.776597222219</v>
      </c>
      <c r="I4511" s="19" t="str">
        <f t="shared" si="521"/>
        <v>18:37:22</v>
      </c>
      <c r="J4511" s="17" t="str">
        <f t="shared" si="522"/>
        <v>18:38:18</v>
      </c>
      <c r="K4511" s="17" t="str">
        <f t="shared" si="523"/>
        <v>no</v>
      </c>
      <c r="L4511" s="17">
        <f t="shared" si="524"/>
        <v>6.4814814814806443E-4</v>
      </c>
      <c r="M4511" s="17" t="str">
        <f t="shared" si="525"/>
        <v>-</v>
      </c>
      <c r="N4511" s="13" t="str">
        <f t="shared" si="526"/>
        <v xml:space="preserve"> Jul</v>
      </c>
      <c r="O4511" s="2" t="s">
        <v>21</v>
      </c>
      <c r="P4511" s="5">
        <v>0</v>
      </c>
      <c r="Q4511" s="2" t="s">
        <v>21</v>
      </c>
      <c r="R4511" s="2">
        <v>0</v>
      </c>
    </row>
    <row r="4512" spans="1:18" ht="12.75">
      <c r="A4512" s="2">
        <v>8586306</v>
      </c>
      <c r="B4512" s="3" t="s">
        <v>10117</v>
      </c>
      <c r="C4512" s="3" t="str">
        <v>d1af206c-00aa-441e-a54a-2b260f7701ea</v>
      </c>
      <c r="D4512" s="2" t="s">
        <v>901</v>
      </c>
      <c r="E4512" s="2" t="s">
        <v>37</v>
      </c>
      <c r="F4512" s="13" t="str">
        <f t="shared" si="527"/>
        <v>02/ 12/ 2021</v>
      </c>
      <c r="G4512" s="4">
        <v>44532.596770833334</v>
      </c>
      <c r="H4512" s="4">
        <v>44532.600405092591</v>
      </c>
      <c r="I4512" s="19" t="str">
        <f t="shared" si="521"/>
        <v>14:19:21</v>
      </c>
      <c r="J4512" s="17" t="str">
        <f t="shared" si="522"/>
        <v>14:24:35</v>
      </c>
      <c r="K4512" s="17" t="str">
        <f t="shared" si="523"/>
        <v>yes</v>
      </c>
      <c r="L4512" s="17">
        <f t="shared" si="524"/>
        <v>3.6342592592591982E-3</v>
      </c>
      <c r="M4512" s="17" t="str">
        <f t="shared" si="525"/>
        <v>-</v>
      </c>
      <c r="N4512" s="13" t="str">
        <f t="shared" si="526"/>
        <v xml:space="preserve"> Dec</v>
      </c>
      <c r="O4512" s="4">
        <v>44532.597256944442</v>
      </c>
      <c r="P4512" s="5">
        <v>0</v>
      </c>
      <c r="Q4512" s="5">
        <v>4.6296296296296294E-5</v>
      </c>
      <c r="R4512" s="2">
        <v>3</v>
      </c>
    </row>
    <row r="4513" spans="1:18" ht="12.75">
      <c r="A4513" s="2">
        <v>8606423</v>
      </c>
      <c r="B4513" s="3" t="s">
        <v>10118</v>
      </c>
      <c r="C4513" s="3" t="str">
        <v>327055b2-be2b-4493-a276-c0167d69276b</v>
      </c>
      <c r="D4513" s="2" t="s">
        <v>1455</v>
      </c>
      <c r="E4513" s="2" t="s">
        <v>31</v>
      </c>
      <c r="F4513" s="13" t="str">
        <f t="shared" si="527"/>
        <v>15/ 02/ 2021</v>
      </c>
      <c r="G4513" s="2" t="s">
        <v>5119</v>
      </c>
      <c r="H4513" s="2" t="s">
        <v>10119</v>
      </c>
      <c r="I4513" s="19" t="str">
        <f t="shared" si="521"/>
        <v>14:27:45</v>
      </c>
      <c r="J4513" s="17" t="str">
        <f t="shared" si="522"/>
        <v>14:36:13</v>
      </c>
      <c r="K4513" s="17" t="str">
        <f t="shared" si="523"/>
        <v>yes</v>
      </c>
      <c r="L4513" s="17">
        <f t="shared" si="524"/>
        <v>5.8796296296295125E-3</v>
      </c>
      <c r="M4513" s="17" t="str">
        <f t="shared" si="525"/>
        <v>3rd week of feb</v>
      </c>
      <c r="N4513" s="13" t="str">
        <f t="shared" si="526"/>
        <v xml:space="preserve"> Feb</v>
      </c>
      <c r="O4513" s="2" t="s">
        <v>10120</v>
      </c>
      <c r="P4513" s="5">
        <v>0</v>
      </c>
      <c r="Q4513" s="5">
        <v>6.9444444444444444E-5</v>
      </c>
      <c r="R4513" s="2">
        <v>0</v>
      </c>
    </row>
    <row r="4514" spans="1:18" ht="12.75">
      <c r="A4514" s="2">
        <v>8647449</v>
      </c>
      <c r="B4514" s="3" t="s">
        <v>10121</v>
      </c>
      <c r="C4514" s="3" t="str">
        <v>a9e40d98-04f0-4a16-9aa6-67f04acdb813</v>
      </c>
      <c r="D4514" s="2" t="s">
        <v>19</v>
      </c>
      <c r="E4514" s="2" t="s">
        <v>20</v>
      </c>
      <c r="F4514" s="13" t="str">
        <f t="shared" si="527"/>
        <v>22/ 02/ 2021</v>
      </c>
      <c r="G4514" s="2" t="s">
        <v>10122</v>
      </c>
      <c r="H4514" s="2" t="s">
        <v>10123</v>
      </c>
      <c r="I4514" s="19" t="str">
        <f t="shared" si="521"/>
        <v>00:37:24</v>
      </c>
      <c r="J4514" s="17" t="str">
        <f t="shared" si="522"/>
        <v>01:39:04</v>
      </c>
      <c r="K4514" s="17" t="str">
        <f t="shared" si="523"/>
        <v>no</v>
      </c>
      <c r="L4514" s="17">
        <f t="shared" si="524"/>
        <v>4.2824074074074084E-2</v>
      </c>
      <c r="M4514" s="17" t="str">
        <f t="shared" si="525"/>
        <v>4rth week of feb</v>
      </c>
      <c r="N4514" s="13" t="str">
        <f t="shared" si="526"/>
        <v xml:space="preserve"> Feb</v>
      </c>
      <c r="O4514" s="2" t="s">
        <v>21</v>
      </c>
      <c r="P4514" s="5">
        <v>0</v>
      </c>
      <c r="Q4514" s="2" t="s">
        <v>21</v>
      </c>
      <c r="R4514" s="2">
        <v>0</v>
      </c>
    </row>
    <row r="4515" spans="1:18" ht="12.75">
      <c r="A4515" s="2">
        <v>8516420</v>
      </c>
      <c r="B4515" s="3" t="s">
        <v>10124</v>
      </c>
      <c r="C4515" s="3" t="str">
        <v>e1af8691-4455-47c5-8684-f4d4f563f5e1</v>
      </c>
      <c r="D4515" s="2" t="s">
        <v>889</v>
      </c>
      <c r="E4515" s="2" t="s">
        <v>37</v>
      </c>
      <c r="F4515" s="13" t="str">
        <f>TEXT(G4515,"dd/ mm/ yyyy")</f>
        <v>02/ 02/ 2021</v>
      </c>
      <c r="G4515" s="4">
        <v>44229.704317129632</v>
      </c>
      <c r="H4515" s="4">
        <v>44229.71979166667</v>
      </c>
      <c r="I4515" s="19" t="str">
        <f t="shared" si="521"/>
        <v>16:54:13</v>
      </c>
      <c r="J4515" s="17" t="str">
        <f t="shared" si="522"/>
        <v>17:16:30</v>
      </c>
      <c r="K4515" s="17" t="str">
        <f t="shared" si="523"/>
        <v>no</v>
      </c>
      <c r="L4515" s="17">
        <f t="shared" si="524"/>
        <v>1.547453703703694E-2</v>
      </c>
      <c r="M4515" s="17" t="str">
        <f t="shared" si="525"/>
        <v>1st week of feb</v>
      </c>
      <c r="N4515" s="13" t="str">
        <f t="shared" si="526"/>
        <v xml:space="preserve"> Feb</v>
      </c>
      <c r="O4515" s="4">
        <v>44229.70453703704</v>
      </c>
      <c r="P4515" s="5">
        <v>0</v>
      </c>
      <c r="Q4515" s="5">
        <v>6.9444444444444444E-5</v>
      </c>
      <c r="R4515" s="2">
        <v>0</v>
      </c>
    </row>
    <row r="4516" spans="1:18" ht="12.75">
      <c r="A4516" s="2">
        <v>8671900</v>
      </c>
      <c r="B4516" s="3" t="s">
        <v>10125</v>
      </c>
      <c r="C4516" s="3" t="str">
        <v>45a85b2a-ac32-42a8-8ff7-9b3f9128c806</v>
      </c>
      <c r="D4516" s="2" t="s">
        <v>19</v>
      </c>
      <c r="E4516" s="2" t="s">
        <v>20</v>
      </c>
      <c r="F4516" s="13" t="str">
        <f t="shared" si="527"/>
        <v>25/ 02/ 2021</v>
      </c>
      <c r="G4516" s="2" t="s">
        <v>10126</v>
      </c>
      <c r="H4516" s="2" t="s">
        <v>10127</v>
      </c>
      <c r="I4516" s="19" t="str">
        <f t="shared" si="521"/>
        <v>21:22:49</v>
      </c>
      <c r="J4516" s="17" t="str">
        <f t="shared" si="522"/>
        <v>22:23:22</v>
      </c>
      <c r="K4516" s="17" t="str">
        <f t="shared" si="523"/>
        <v>no</v>
      </c>
      <c r="L4516" s="17">
        <f t="shared" si="524"/>
        <v>4.2048611111111023E-2</v>
      </c>
      <c r="M4516" s="17" t="str">
        <f t="shared" si="525"/>
        <v>4rth week of feb</v>
      </c>
      <c r="N4516" s="13" t="str">
        <f t="shared" si="526"/>
        <v xml:space="preserve"> Feb</v>
      </c>
      <c r="O4516" s="2" t="s">
        <v>21</v>
      </c>
      <c r="P4516" s="5">
        <v>0</v>
      </c>
      <c r="Q4516" s="2" t="s">
        <v>21</v>
      </c>
      <c r="R4516" s="2">
        <v>0</v>
      </c>
    </row>
    <row r="4517" spans="1:18" ht="12.75">
      <c r="A4517" s="2">
        <v>8670877</v>
      </c>
      <c r="B4517" s="3" t="s">
        <v>10128</v>
      </c>
      <c r="C4517" s="3" t="str">
        <v>64c84504-b825-4385-a507-62d9990cbbfa</v>
      </c>
      <c r="D4517" s="2" t="s">
        <v>1455</v>
      </c>
      <c r="E4517" s="2" t="s">
        <v>31</v>
      </c>
      <c r="F4517" s="13" t="str">
        <f t="shared" si="527"/>
        <v>25/ 02/ 2021</v>
      </c>
      <c r="G4517" s="2" t="s">
        <v>10129</v>
      </c>
      <c r="H4517" s="2" t="s">
        <v>10130</v>
      </c>
      <c r="I4517" s="19" t="str">
        <f t="shared" si="521"/>
        <v>18:20:32</v>
      </c>
      <c r="J4517" s="17" t="str">
        <f t="shared" si="522"/>
        <v>18:30:21</v>
      </c>
      <c r="K4517" s="17" t="str">
        <f t="shared" si="523"/>
        <v>no</v>
      </c>
      <c r="L4517" s="17">
        <f t="shared" si="524"/>
        <v>6.8171296296296591E-3</v>
      </c>
      <c r="M4517" s="17" t="str">
        <f t="shared" si="525"/>
        <v>4rth week of feb</v>
      </c>
      <c r="N4517" s="13" t="str">
        <f t="shared" si="526"/>
        <v xml:space="preserve"> Feb</v>
      </c>
      <c r="O4517" s="2" t="s">
        <v>10131</v>
      </c>
      <c r="P4517" s="5">
        <v>0</v>
      </c>
      <c r="Q4517" s="5">
        <v>2.199074074074074E-4</v>
      </c>
      <c r="R4517" s="2">
        <v>0</v>
      </c>
    </row>
    <row r="4518" spans="1:18" ht="12.75">
      <c r="A4518" s="2">
        <v>8608411</v>
      </c>
      <c r="B4518" s="3" t="s">
        <v>10132</v>
      </c>
      <c r="C4518" s="3" t="str">
        <v>1cd96ad9-ed23-481c-8a8c-b3d21c023bea</v>
      </c>
      <c r="D4518" s="2" t="s">
        <v>19</v>
      </c>
      <c r="E4518" s="2" t="s">
        <v>23</v>
      </c>
      <c r="F4518" s="13" t="str">
        <f t="shared" si="527"/>
        <v>15/ 02/ 2021</v>
      </c>
      <c r="G4518" s="2" t="s">
        <v>10133</v>
      </c>
      <c r="H4518" s="2" t="s">
        <v>10134</v>
      </c>
      <c r="I4518" s="19" t="str">
        <f t="shared" si="521"/>
        <v>18:23:41</v>
      </c>
      <c r="J4518" s="17" t="str">
        <f t="shared" si="522"/>
        <v>18:24:18</v>
      </c>
      <c r="K4518" s="17" t="str">
        <f t="shared" si="523"/>
        <v>no</v>
      </c>
      <c r="L4518" s="17">
        <f t="shared" si="524"/>
        <v>4.282407407408817E-4</v>
      </c>
      <c r="M4518" s="17" t="str">
        <f t="shared" si="525"/>
        <v>3rd week of feb</v>
      </c>
      <c r="N4518" s="13" t="str">
        <f t="shared" si="526"/>
        <v xml:space="preserve"> Feb</v>
      </c>
      <c r="O4518" s="2" t="s">
        <v>21</v>
      </c>
      <c r="P4518" s="5">
        <v>0</v>
      </c>
      <c r="Q4518" s="2" t="s">
        <v>21</v>
      </c>
      <c r="R4518" s="2">
        <v>2</v>
      </c>
    </row>
    <row r="4519" spans="1:18" ht="12.75">
      <c r="A4519" s="2">
        <v>8537611</v>
      </c>
      <c r="B4519" s="3" t="s">
        <v>10135</v>
      </c>
      <c r="C4519" s="3" t="str">
        <v>0366e60b-5076-4dff-a152-75e387051aec</v>
      </c>
      <c r="D4519" s="2" t="s">
        <v>19</v>
      </c>
      <c r="E4519" s="2" t="s">
        <v>23</v>
      </c>
      <c r="F4519" s="13" t="str">
        <f>TEXT(G4519,"dd/ mm/ yyyy")</f>
        <v>02/ 05/ 2021</v>
      </c>
      <c r="G4519" s="4">
        <v>44318.591111111113</v>
      </c>
      <c r="H4519" s="4">
        <v>44318.596400462964</v>
      </c>
      <c r="I4519" s="19" t="str">
        <f t="shared" si="521"/>
        <v>14:11:12</v>
      </c>
      <c r="J4519" s="17" t="str">
        <f t="shared" si="522"/>
        <v>14:18:49</v>
      </c>
      <c r="K4519" s="17" t="str">
        <f t="shared" si="523"/>
        <v>yes</v>
      </c>
      <c r="L4519" s="17">
        <f t="shared" si="524"/>
        <v>5.2893518518518645E-3</v>
      </c>
      <c r="M4519" s="17" t="str">
        <f t="shared" si="525"/>
        <v>-</v>
      </c>
      <c r="N4519" s="13" t="str">
        <f t="shared" si="526"/>
        <v xml:space="preserve"> May</v>
      </c>
      <c r="O4519" s="2" t="s">
        <v>21</v>
      </c>
      <c r="P4519" s="5">
        <v>0</v>
      </c>
      <c r="Q4519" s="2" t="s">
        <v>21</v>
      </c>
      <c r="R4519" s="2">
        <v>1</v>
      </c>
    </row>
    <row r="4520" spans="1:18" ht="12.75">
      <c r="A4520" s="2">
        <v>8653059</v>
      </c>
      <c r="B4520" s="3" t="s">
        <v>10136</v>
      </c>
      <c r="C4520" s="3" t="str">
        <v>99f7b945-4976-49b3-bb68-2c449b31b3e8</v>
      </c>
      <c r="D4520" s="2" t="s">
        <v>19</v>
      </c>
      <c r="E4520" s="2" t="s">
        <v>23</v>
      </c>
      <c r="F4520" s="13" t="str">
        <f t="shared" si="527"/>
        <v>22/ 02/ 2021</v>
      </c>
      <c r="G4520" s="2" t="s">
        <v>10137</v>
      </c>
      <c r="H4520" s="2" t="s">
        <v>10138</v>
      </c>
      <c r="I4520" s="19" t="str">
        <f t="shared" si="521"/>
        <v>23:05:22</v>
      </c>
      <c r="J4520" s="17" t="str">
        <f t="shared" si="522"/>
        <v>23:05:59</v>
      </c>
      <c r="K4520" s="17" t="str">
        <f t="shared" si="523"/>
        <v>no</v>
      </c>
      <c r="L4520" s="17">
        <f t="shared" si="524"/>
        <v>4.2824074074077068E-4</v>
      </c>
      <c r="M4520" s="17" t="str">
        <f t="shared" si="525"/>
        <v>4rth week of feb</v>
      </c>
      <c r="N4520" s="13" t="str">
        <f t="shared" si="526"/>
        <v xml:space="preserve"> Feb</v>
      </c>
      <c r="O4520" s="2" t="s">
        <v>21</v>
      </c>
      <c r="P4520" s="5">
        <v>0</v>
      </c>
      <c r="Q4520" s="2" t="s">
        <v>21</v>
      </c>
      <c r="R4520" s="2">
        <v>0</v>
      </c>
    </row>
    <row r="4521" spans="1:18" ht="12.75">
      <c r="A4521" s="2">
        <v>8688090</v>
      </c>
      <c r="B4521" s="3" t="s">
        <v>10139</v>
      </c>
      <c r="C4521" s="3" t="str">
        <v>8824a0d2-df13-486f-91b6-71dd1cc33ba9</v>
      </c>
      <c r="D4521" s="2" t="s">
        <v>19</v>
      </c>
      <c r="E4521" s="2" t="s">
        <v>23</v>
      </c>
      <c r="F4521" s="13" t="str">
        <f t="shared" si="527"/>
        <v>28/ 02/ 2021</v>
      </c>
      <c r="G4521" s="2" t="s">
        <v>10140</v>
      </c>
      <c r="H4521" s="2" t="s">
        <v>10141</v>
      </c>
      <c r="I4521" s="19" t="str">
        <f t="shared" si="521"/>
        <v>15:24:56</v>
      </c>
      <c r="J4521" s="17" t="str">
        <f t="shared" si="522"/>
        <v>15:26:13</v>
      </c>
      <c r="K4521" s="17" t="str">
        <f t="shared" si="523"/>
        <v>yes</v>
      </c>
      <c r="L4521" s="17">
        <f t="shared" si="524"/>
        <v>8.91203703703769E-4</v>
      </c>
      <c r="M4521" s="17" t="str">
        <f t="shared" si="525"/>
        <v>4rth week of feb</v>
      </c>
      <c r="N4521" s="13" t="str">
        <f t="shared" si="526"/>
        <v xml:space="preserve"> Feb</v>
      </c>
      <c r="O4521" s="2" t="s">
        <v>21</v>
      </c>
      <c r="P4521" s="5">
        <v>0</v>
      </c>
      <c r="Q4521" s="2" t="s">
        <v>21</v>
      </c>
      <c r="R4521" s="2">
        <v>0</v>
      </c>
    </row>
    <row r="4522" spans="1:18" ht="12.75">
      <c r="A4522" s="2">
        <v>8529225</v>
      </c>
      <c r="B4522" s="3" t="s">
        <v>10142</v>
      </c>
      <c r="C4522" s="3" t="str">
        <v>633cc7ca-c508-4bc1-b693-3b11c7784c12</v>
      </c>
      <c r="D4522" s="2" t="s">
        <v>228</v>
      </c>
      <c r="E4522" s="2" t="s">
        <v>37</v>
      </c>
      <c r="F4522" s="13" t="str">
        <f t="shared" si="527"/>
        <v>02/ 04/ 2021</v>
      </c>
      <c r="G4522" s="4">
        <v>44288.530856481484</v>
      </c>
      <c r="H4522" s="4">
        <v>44288.543171296296</v>
      </c>
      <c r="I4522" s="19" t="str">
        <f t="shared" si="521"/>
        <v>12:44:26</v>
      </c>
      <c r="J4522" s="17" t="str">
        <f t="shared" si="522"/>
        <v>13:02:10</v>
      </c>
      <c r="K4522" s="17" t="str">
        <f t="shared" si="523"/>
        <v>yes</v>
      </c>
      <c r="L4522" s="17">
        <f t="shared" si="524"/>
        <v>1.2314814814814889E-2</v>
      </c>
      <c r="M4522" s="17" t="str">
        <f t="shared" si="525"/>
        <v>-</v>
      </c>
      <c r="N4522" s="13" t="str">
        <f t="shared" si="526"/>
        <v xml:space="preserve"> Apr</v>
      </c>
      <c r="O4522" s="4">
        <v>44288.531793981485</v>
      </c>
      <c r="P4522" s="5">
        <v>0</v>
      </c>
      <c r="Q4522" s="5">
        <v>1.7361111111111112E-4</v>
      </c>
      <c r="R4522" s="2">
        <v>0</v>
      </c>
    </row>
    <row r="4523" spans="1:18" ht="12.75">
      <c r="A4523" s="2">
        <v>8588940</v>
      </c>
      <c r="B4523" s="3" t="s">
        <v>10143</v>
      </c>
      <c r="C4523" s="3" t="str">
        <v>721c2cc9-9c04-4993-b17a-d846bf1e7e45</v>
      </c>
      <c r="D4523" s="2" t="s">
        <v>19</v>
      </c>
      <c r="E4523" s="2" t="s">
        <v>23</v>
      </c>
      <c r="F4523" s="13" t="str">
        <f t="shared" si="527"/>
        <v>02/ 12/ 2021</v>
      </c>
      <c r="G4523" s="4">
        <v>44532.826319444444</v>
      </c>
      <c r="H4523" s="4">
        <v>44532.826747685183</v>
      </c>
      <c r="I4523" s="19" t="str">
        <f t="shared" si="521"/>
        <v>19:49:54</v>
      </c>
      <c r="J4523" s="17" t="str">
        <f t="shared" si="522"/>
        <v>19:50:31</v>
      </c>
      <c r="K4523" s="17" t="str">
        <f t="shared" si="523"/>
        <v>no</v>
      </c>
      <c r="L4523" s="17">
        <f t="shared" si="524"/>
        <v>4.2824074074065965E-4</v>
      </c>
      <c r="M4523" s="17" t="str">
        <f t="shared" si="525"/>
        <v>-</v>
      </c>
      <c r="N4523" s="13" t="str">
        <f t="shared" si="526"/>
        <v xml:space="preserve"> Dec</v>
      </c>
      <c r="O4523" s="2" t="s">
        <v>21</v>
      </c>
      <c r="P4523" s="5">
        <v>0</v>
      </c>
      <c r="Q4523" s="2" t="s">
        <v>21</v>
      </c>
      <c r="R4523" s="2">
        <v>4</v>
      </c>
    </row>
    <row r="4524" spans="1:18" ht="12.75">
      <c r="A4524" s="2">
        <v>8552523</v>
      </c>
      <c r="B4524" s="3" t="s">
        <v>10144</v>
      </c>
      <c r="C4524" s="3" t="str">
        <v>b4db847f-cabd-4f57-9768-10dc30e97c32</v>
      </c>
      <c r="D4524" s="2" t="s">
        <v>19</v>
      </c>
      <c r="E4524" s="2" t="s">
        <v>23</v>
      </c>
      <c r="F4524" s="13" t="str">
        <f t="shared" si="527"/>
        <v>02/ 07/ 2021</v>
      </c>
      <c r="G4524" s="4">
        <v>44379.755162037036</v>
      </c>
      <c r="H4524" s="4">
        <v>44379.756608796299</v>
      </c>
      <c r="I4524" s="19" t="str">
        <f t="shared" si="521"/>
        <v>18:07:26</v>
      </c>
      <c r="J4524" s="17" t="str">
        <f t="shared" si="522"/>
        <v>18:09:31</v>
      </c>
      <c r="K4524" s="17" t="str">
        <f t="shared" si="523"/>
        <v>no</v>
      </c>
      <c r="L4524" s="17">
        <f t="shared" si="524"/>
        <v>1.4467592592593004E-3</v>
      </c>
      <c r="M4524" s="17" t="str">
        <f t="shared" si="525"/>
        <v>-</v>
      </c>
      <c r="N4524" s="13" t="str">
        <f t="shared" si="526"/>
        <v xml:space="preserve"> Jul</v>
      </c>
      <c r="O4524" s="2" t="s">
        <v>21</v>
      </c>
      <c r="P4524" s="5">
        <v>0</v>
      </c>
      <c r="Q4524" s="2" t="s">
        <v>21</v>
      </c>
      <c r="R4524" s="2">
        <v>1</v>
      </c>
    </row>
    <row r="4525" spans="1:18" ht="12.75">
      <c r="A4525" s="2">
        <v>8552974</v>
      </c>
      <c r="B4525" s="3" t="s">
        <v>10145</v>
      </c>
      <c r="C4525" s="3" t="str">
        <v>415f4815-9151-47aa-bded-993100ae6eb0</v>
      </c>
      <c r="D4525" s="2" t="s">
        <v>19</v>
      </c>
      <c r="E4525" s="2" t="s">
        <v>23</v>
      </c>
      <c r="F4525" s="13" t="str">
        <f t="shared" si="527"/>
        <v>02/ 07/ 2021</v>
      </c>
      <c r="G4525" s="4">
        <v>44379.817835648151</v>
      </c>
      <c r="H4525" s="4">
        <v>44379.83258101852</v>
      </c>
      <c r="I4525" s="19" t="str">
        <f t="shared" si="521"/>
        <v>19:37:41</v>
      </c>
      <c r="J4525" s="17" t="str">
        <f t="shared" si="522"/>
        <v>19:58:55</v>
      </c>
      <c r="K4525" s="17" t="str">
        <f t="shared" si="523"/>
        <v>no</v>
      </c>
      <c r="L4525" s="17">
        <f t="shared" si="524"/>
        <v>1.4745370370370381E-2</v>
      </c>
      <c r="M4525" s="17" t="str">
        <f t="shared" si="525"/>
        <v>-</v>
      </c>
      <c r="N4525" s="13" t="str">
        <f t="shared" si="526"/>
        <v xml:space="preserve"> Jul</v>
      </c>
      <c r="O4525" s="2" t="s">
        <v>21</v>
      </c>
      <c r="P4525" s="5">
        <v>0</v>
      </c>
      <c r="Q4525" s="2" t="s">
        <v>21</v>
      </c>
      <c r="R4525" s="2">
        <v>3</v>
      </c>
    </row>
    <row r="4526" spans="1:18" ht="12.75">
      <c r="A4526" s="2">
        <v>8616682</v>
      </c>
      <c r="B4526" s="3" t="s">
        <v>10146</v>
      </c>
      <c r="C4526" s="3" t="str">
        <v>f3404744-35f5-4aa2-be4d-e49dd54a272a</v>
      </c>
      <c r="D4526" s="2" t="s">
        <v>19</v>
      </c>
      <c r="E4526" s="2" t="s">
        <v>20</v>
      </c>
      <c r="F4526" s="13" t="str">
        <f t="shared" si="527"/>
        <v>16/ 02/ 2021</v>
      </c>
      <c r="G4526" s="2" t="s">
        <v>10147</v>
      </c>
      <c r="H4526" s="2" t="s">
        <v>10148</v>
      </c>
      <c r="I4526" s="19" t="str">
        <f t="shared" si="521"/>
        <v>22:55:49</v>
      </c>
      <c r="J4526" s="17" t="str">
        <f t="shared" si="522"/>
        <v>23:56:05</v>
      </c>
      <c r="K4526" s="17" t="str">
        <f t="shared" si="523"/>
        <v>no</v>
      </c>
      <c r="L4526" s="17">
        <f t="shared" si="524"/>
        <v>4.1851851851851918E-2</v>
      </c>
      <c r="M4526" s="17" t="str">
        <f t="shared" si="525"/>
        <v>3rd week of feb</v>
      </c>
      <c r="N4526" s="13" t="str">
        <f t="shared" si="526"/>
        <v xml:space="preserve"> Feb</v>
      </c>
      <c r="O4526" s="2" t="s">
        <v>21</v>
      </c>
      <c r="P4526" s="5">
        <v>0</v>
      </c>
      <c r="Q4526" s="2" t="s">
        <v>21</v>
      </c>
      <c r="R4526" s="2">
        <v>0</v>
      </c>
    </row>
    <row r="4527" spans="1:18" ht="12.75">
      <c r="A4527" s="2">
        <v>8632081</v>
      </c>
      <c r="B4527" s="3" t="s">
        <v>10149</v>
      </c>
      <c r="C4527" s="3" t="str">
        <v>17952886-68ad-42c4-a213-2a7a050c7452</v>
      </c>
      <c r="D4527" s="2" t="s">
        <v>19</v>
      </c>
      <c r="E4527" s="2" t="s">
        <v>20</v>
      </c>
      <c r="F4527" s="13" t="str">
        <f>TEXT(G4527,"dd/ mm/ yyyy")</f>
        <v>19/ 02/ 2021</v>
      </c>
      <c r="G4527" s="2" t="s">
        <v>10150</v>
      </c>
      <c r="H4527" s="2" t="s">
        <v>10151</v>
      </c>
      <c r="I4527" s="19" t="str">
        <f t="shared" si="521"/>
        <v>11:16:40</v>
      </c>
      <c r="J4527" s="17" t="str">
        <f t="shared" si="522"/>
        <v>12:17:16</v>
      </c>
      <c r="K4527" s="17" t="str">
        <f t="shared" si="523"/>
        <v>yes</v>
      </c>
      <c r="L4527" s="17">
        <f t="shared" si="524"/>
        <v>4.2083333333333361E-2</v>
      </c>
      <c r="M4527" s="17" t="str">
        <f t="shared" si="525"/>
        <v>3rd week of feb</v>
      </c>
      <c r="N4527" s="13" t="str">
        <f t="shared" si="526"/>
        <v xml:space="preserve"> Feb</v>
      </c>
      <c r="O4527" s="2" t="s">
        <v>21</v>
      </c>
      <c r="P4527" s="5">
        <v>0</v>
      </c>
      <c r="Q4527" s="2" t="s">
        <v>21</v>
      </c>
      <c r="R4527" s="2">
        <v>0</v>
      </c>
    </row>
    <row r="4528" spans="1:18" ht="12.75">
      <c r="A4528" s="2">
        <v>8629632</v>
      </c>
      <c r="B4528" s="3" t="s">
        <v>10152</v>
      </c>
      <c r="C4528" s="3" t="str">
        <v>b01dfc6e-91da-49a5-8a7d-15c1950f8491</v>
      </c>
      <c r="D4528" s="2" t="s">
        <v>19</v>
      </c>
      <c r="E4528" s="2" t="s">
        <v>20</v>
      </c>
      <c r="F4528" s="13" t="str">
        <f t="shared" si="527"/>
        <v>18/ 02/ 2021</v>
      </c>
      <c r="G4528" s="2" t="s">
        <v>10153</v>
      </c>
      <c r="H4528" s="2" t="s">
        <v>10154</v>
      </c>
      <c r="I4528" s="19" t="str">
        <f t="shared" si="521"/>
        <v>20:47:54</v>
      </c>
      <c r="J4528" s="17" t="str">
        <f t="shared" si="522"/>
        <v>21:48:23</v>
      </c>
      <c r="K4528" s="17" t="str">
        <f t="shared" si="523"/>
        <v>no</v>
      </c>
      <c r="L4528" s="17">
        <f t="shared" si="524"/>
        <v>4.2002314814814978E-2</v>
      </c>
      <c r="M4528" s="17" t="str">
        <f t="shared" si="525"/>
        <v>3rd week of feb</v>
      </c>
      <c r="N4528" s="13" t="str">
        <f t="shared" si="526"/>
        <v xml:space="preserve"> Feb</v>
      </c>
      <c r="O4528" s="2" t="s">
        <v>21</v>
      </c>
      <c r="P4528" s="5">
        <v>0</v>
      </c>
      <c r="Q4528" s="2" t="s">
        <v>21</v>
      </c>
      <c r="R4528" s="2">
        <v>0</v>
      </c>
    </row>
    <row r="4529" spans="1:18" ht="12.75">
      <c r="A4529" s="2">
        <v>8530722</v>
      </c>
      <c r="B4529" s="3" t="s">
        <v>10155</v>
      </c>
      <c r="C4529" s="3" t="str">
        <v>8a77269e-698e-4207-902d-57d8be4475e6</v>
      </c>
      <c r="D4529" s="2" t="s">
        <v>716</v>
      </c>
      <c r="E4529" s="2" t="s">
        <v>37</v>
      </c>
      <c r="F4529" s="13" t="str">
        <f t="shared" si="527"/>
        <v>02/ 04/ 2021</v>
      </c>
      <c r="G4529" s="4">
        <v>44288.611458333333</v>
      </c>
      <c r="H4529" s="4">
        <v>44288.629155092596</v>
      </c>
      <c r="I4529" s="19" t="str">
        <f t="shared" si="521"/>
        <v>14:40:30</v>
      </c>
      <c r="J4529" s="17" t="str">
        <f t="shared" si="522"/>
        <v>15:05:59</v>
      </c>
      <c r="K4529" s="17" t="str">
        <f t="shared" si="523"/>
        <v>yes</v>
      </c>
      <c r="L4529" s="17">
        <f t="shared" si="524"/>
        <v>1.7696759259259287E-2</v>
      </c>
      <c r="M4529" s="17" t="str">
        <f t="shared" si="525"/>
        <v>-</v>
      </c>
      <c r="N4529" s="13" t="str">
        <f t="shared" si="526"/>
        <v xml:space="preserve"> Apr</v>
      </c>
      <c r="O4529" s="4">
        <v>44288.611875000002</v>
      </c>
      <c r="P4529" s="5">
        <v>0</v>
      </c>
      <c r="Q4529" s="5">
        <v>2.6620370370370372E-4</v>
      </c>
      <c r="R4529" s="2">
        <v>0</v>
      </c>
    </row>
    <row r="4530" spans="1:18" ht="12.75">
      <c r="A4530" s="2">
        <v>8515132</v>
      </c>
      <c r="B4530" s="3" t="s">
        <v>10156</v>
      </c>
      <c r="C4530" s="3" t="str">
        <v>49bb2db9-b67d-4dca-8e96-56c6405323e3</v>
      </c>
      <c r="D4530" s="2" t="s">
        <v>335</v>
      </c>
      <c r="E4530" s="2" t="s">
        <v>37</v>
      </c>
      <c r="F4530" s="13" t="str">
        <f t="shared" si="527"/>
        <v>02/ 02/ 2021</v>
      </c>
      <c r="G4530" s="4">
        <v>44229.599942129629</v>
      </c>
      <c r="H4530" s="4">
        <v>44229.622372685182</v>
      </c>
      <c r="I4530" s="19" t="str">
        <f t="shared" si="521"/>
        <v>14:23:55</v>
      </c>
      <c r="J4530" s="17" t="str">
        <f t="shared" si="522"/>
        <v>14:56:13</v>
      </c>
      <c r="K4530" s="17" t="str">
        <f t="shared" si="523"/>
        <v>yes</v>
      </c>
      <c r="L4530" s="17">
        <f t="shared" si="524"/>
        <v>2.243055555555562E-2</v>
      </c>
      <c r="M4530" s="17" t="str">
        <f t="shared" si="525"/>
        <v>1st week of feb</v>
      </c>
      <c r="N4530" s="13" t="str">
        <f t="shared" si="526"/>
        <v xml:space="preserve"> Feb</v>
      </c>
      <c r="O4530" s="4">
        <v>44229.609131944446</v>
      </c>
      <c r="P4530" s="5">
        <v>0</v>
      </c>
      <c r="Q4530" s="5">
        <v>8.1018518518518516E-5</v>
      </c>
      <c r="R4530" s="2">
        <v>2</v>
      </c>
    </row>
    <row r="4531" spans="1:18" ht="12.75">
      <c r="A4531" s="2">
        <v>8577472</v>
      </c>
      <c r="B4531" s="3" t="s">
        <v>10157</v>
      </c>
      <c r="C4531" s="3" t="str">
        <v>dd3649f8-29f2-47e1-8ed3-6a7a83f59217</v>
      </c>
      <c r="D4531" s="2" t="s">
        <v>19</v>
      </c>
      <c r="E4531" s="2" t="s">
        <v>23</v>
      </c>
      <c r="F4531" s="13" t="str">
        <f t="shared" si="527"/>
        <v>02/ 11/ 2021</v>
      </c>
      <c r="G4531" s="4">
        <v>44502.487615740742</v>
      </c>
      <c r="H4531" s="4">
        <v>44502.490185185183</v>
      </c>
      <c r="I4531" s="19" t="str">
        <f t="shared" si="521"/>
        <v>11:42:10</v>
      </c>
      <c r="J4531" s="17" t="str">
        <f t="shared" si="522"/>
        <v>11:45:52</v>
      </c>
      <c r="K4531" s="17" t="str">
        <f t="shared" si="523"/>
        <v>yes</v>
      </c>
      <c r="L4531" s="17">
        <f t="shared" si="524"/>
        <v>2.569444444444513E-3</v>
      </c>
      <c r="M4531" s="17" t="str">
        <f t="shared" si="525"/>
        <v>-</v>
      </c>
      <c r="N4531" s="13" t="str">
        <f t="shared" si="526"/>
        <v xml:space="preserve"> Nov</v>
      </c>
      <c r="O4531" s="2" t="s">
        <v>21</v>
      </c>
      <c r="P4531" s="5">
        <v>4.2824074074074075E-4</v>
      </c>
      <c r="Q4531" s="2" t="s">
        <v>21</v>
      </c>
      <c r="R4531" s="2">
        <v>0</v>
      </c>
    </row>
    <row r="4532" spans="1:18" ht="12.75">
      <c r="A4532" s="2">
        <v>8584625</v>
      </c>
      <c r="B4532" s="3" t="s">
        <v>10158</v>
      </c>
      <c r="C4532" s="3" t="str">
        <v>ba3e19a8-abe4-4c41-bf1a-799db2a8578e</v>
      </c>
      <c r="D4532" s="2" t="s">
        <v>19</v>
      </c>
      <c r="E4532" s="2" t="s">
        <v>20</v>
      </c>
      <c r="F4532" s="13" t="str">
        <f t="shared" si="527"/>
        <v>02/ 12/ 2021</v>
      </c>
      <c r="G4532" s="4">
        <v>44532.460706018515</v>
      </c>
      <c r="H4532" s="4">
        <v>44532.502638888887</v>
      </c>
      <c r="I4532" s="19" t="str">
        <f t="shared" si="521"/>
        <v>11:03:25</v>
      </c>
      <c r="J4532" s="17" t="str">
        <f t="shared" si="522"/>
        <v>12:03:48</v>
      </c>
      <c r="K4532" s="17" t="str">
        <f t="shared" si="523"/>
        <v>yes</v>
      </c>
      <c r="L4532" s="17">
        <f t="shared" si="524"/>
        <v>4.1932870370370356E-2</v>
      </c>
      <c r="M4532" s="17" t="str">
        <f t="shared" si="525"/>
        <v>-</v>
      </c>
      <c r="N4532" s="13" t="str">
        <f t="shared" si="526"/>
        <v xml:space="preserve"> Dec</v>
      </c>
      <c r="O4532" s="2" t="s">
        <v>21</v>
      </c>
      <c r="P4532" s="5">
        <v>0</v>
      </c>
      <c r="Q4532" s="2" t="s">
        <v>21</v>
      </c>
      <c r="R4532" s="2">
        <v>0</v>
      </c>
    </row>
    <row r="4533" spans="1:18" ht="12.75">
      <c r="A4533" s="2">
        <v>8538332</v>
      </c>
      <c r="B4533" s="3" t="s">
        <v>10159</v>
      </c>
      <c r="C4533" s="3" t="str">
        <v>0226f909-a26f-4c12-ad98-ad6b89e227d9</v>
      </c>
      <c r="D4533" s="2" t="s">
        <v>335</v>
      </c>
      <c r="E4533" s="2" t="s">
        <v>37</v>
      </c>
      <c r="F4533" s="13" t="str">
        <f t="shared" si="527"/>
        <v>02/ 05/ 2021</v>
      </c>
      <c r="G4533" s="4">
        <v>44318.651493055557</v>
      </c>
      <c r="H4533" s="4">
        <v>44318.657060185185</v>
      </c>
      <c r="I4533" s="19" t="str">
        <f t="shared" si="521"/>
        <v>15:38:09</v>
      </c>
      <c r="J4533" s="17" t="str">
        <f t="shared" si="522"/>
        <v>15:46:10</v>
      </c>
      <c r="K4533" s="17" t="str">
        <f t="shared" si="523"/>
        <v>yes</v>
      </c>
      <c r="L4533" s="17">
        <f t="shared" si="524"/>
        <v>5.5671296296295747E-3</v>
      </c>
      <c r="M4533" s="17" t="str">
        <f t="shared" si="525"/>
        <v>-</v>
      </c>
      <c r="N4533" s="13" t="str">
        <f t="shared" si="526"/>
        <v xml:space="preserve"> May</v>
      </c>
      <c r="O4533" s="4">
        <v>44318.651944444442</v>
      </c>
      <c r="P4533" s="5">
        <v>0</v>
      </c>
      <c r="Q4533" s="5">
        <v>4.6296296296296294E-5</v>
      </c>
      <c r="R4533" s="2">
        <v>0</v>
      </c>
    </row>
    <row r="4534" spans="1:18" ht="12.75">
      <c r="A4534" s="2">
        <v>8614309</v>
      </c>
      <c r="B4534" s="3" t="s">
        <v>10160</v>
      </c>
      <c r="C4534" s="3" t="str">
        <v>2afacd8f-d207-4053-b7df-669237e8699a</v>
      </c>
      <c r="D4534" s="2" t="s">
        <v>19</v>
      </c>
      <c r="E4534" s="2" t="s">
        <v>20</v>
      </c>
      <c r="F4534" s="13" t="str">
        <f t="shared" si="527"/>
        <v>16/ 02/ 2021</v>
      </c>
      <c r="G4534" s="2" t="s">
        <v>10161</v>
      </c>
      <c r="H4534" s="2" t="s">
        <v>10162</v>
      </c>
      <c r="I4534" s="19" t="str">
        <f t="shared" si="521"/>
        <v>16:20:39</v>
      </c>
      <c r="J4534" s="17" t="str">
        <f t="shared" si="522"/>
        <v>17:20:46</v>
      </c>
      <c r="K4534" s="17" t="str">
        <f t="shared" si="523"/>
        <v>no</v>
      </c>
      <c r="L4534" s="17">
        <f t="shared" si="524"/>
        <v>4.1747685185185124E-2</v>
      </c>
      <c r="M4534" s="17" t="str">
        <f t="shared" si="525"/>
        <v>3rd week of feb</v>
      </c>
      <c r="N4534" s="13" t="str">
        <f t="shared" si="526"/>
        <v xml:space="preserve"> Feb</v>
      </c>
      <c r="O4534" s="2" t="s">
        <v>21</v>
      </c>
      <c r="P4534" s="5">
        <v>0</v>
      </c>
      <c r="Q4534" s="2" t="s">
        <v>21</v>
      </c>
      <c r="R4534" s="2">
        <v>0</v>
      </c>
    </row>
    <row r="4535" spans="1:18" ht="12.75">
      <c r="A4535" s="2">
        <v>8593346</v>
      </c>
      <c r="B4535" s="3" t="s">
        <v>10163</v>
      </c>
      <c r="C4535" s="3" t="str">
        <v>431fba10-afb9-4cc2-bbfa-193521069027</v>
      </c>
      <c r="D4535" s="2" t="s">
        <v>396</v>
      </c>
      <c r="E4535" s="2" t="s">
        <v>37</v>
      </c>
      <c r="F4535" s="13" t="str">
        <f t="shared" si="527"/>
        <v>13/ 02/ 2021</v>
      </c>
      <c r="G4535" s="2" t="s">
        <v>10164</v>
      </c>
      <c r="H4535" s="2" t="s">
        <v>10165</v>
      </c>
      <c r="I4535" s="19" t="str">
        <f t="shared" si="521"/>
        <v>14:08:11</v>
      </c>
      <c r="J4535" s="17" t="str">
        <f t="shared" si="522"/>
        <v>14:45:17</v>
      </c>
      <c r="K4535" s="17" t="str">
        <f t="shared" si="523"/>
        <v>yes</v>
      </c>
      <c r="L4535" s="17">
        <f t="shared" si="524"/>
        <v>2.5763888888888919E-2</v>
      </c>
      <c r="M4535" s="17" t="str">
        <f t="shared" si="525"/>
        <v>2nd week of feb</v>
      </c>
      <c r="N4535" s="13" t="str">
        <f t="shared" si="526"/>
        <v xml:space="preserve"> Feb</v>
      </c>
      <c r="O4535" s="2" t="s">
        <v>10166</v>
      </c>
      <c r="P4535" s="5">
        <v>0</v>
      </c>
      <c r="Q4535" s="5">
        <v>8.1018518518518516E-5</v>
      </c>
      <c r="R4535" s="2">
        <v>4</v>
      </c>
    </row>
    <row r="4536" spans="1:18" ht="12.75">
      <c r="A4536" s="2">
        <v>8662562</v>
      </c>
      <c r="B4536" s="3" t="s">
        <v>10167</v>
      </c>
      <c r="C4536" s="3" t="str">
        <v>87e35a12-2b58-44d3-b202-bfaccb415b57</v>
      </c>
      <c r="D4536" s="2" t="s">
        <v>68</v>
      </c>
      <c r="E4536" s="2" t="s">
        <v>37</v>
      </c>
      <c r="F4536" s="13" t="str">
        <f t="shared" si="527"/>
        <v>24/ 02/ 2021</v>
      </c>
      <c r="G4536" s="2" t="s">
        <v>10168</v>
      </c>
      <c r="H4536" s="2" t="s">
        <v>10169</v>
      </c>
      <c r="I4536" s="19" t="str">
        <f t="shared" si="521"/>
        <v>14:26:33</v>
      </c>
      <c r="J4536" s="17" t="str">
        <f t="shared" si="522"/>
        <v>14:56:00</v>
      </c>
      <c r="K4536" s="17" t="str">
        <f t="shared" si="523"/>
        <v>yes</v>
      </c>
      <c r="L4536" s="17">
        <f t="shared" si="524"/>
        <v>2.0451388888888866E-2</v>
      </c>
      <c r="M4536" s="17" t="str">
        <f t="shared" si="525"/>
        <v>4rth week of feb</v>
      </c>
      <c r="N4536" s="13" t="str">
        <f t="shared" si="526"/>
        <v xml:space="preserve"> Feb</v>
      </c>
      <c r="O4536" s="2" t="s">
        <v>10170</v>
      </c>
      <c r="P4536" s="5">
        <v>0</v>
      </c>
      <c r="Q4536" s="5">
        <v>5.7870370370370373E-5</v>
      </c>
      <c r="R4536" s="2">
        <v>0</v>
      </c>
    </row>
    <row r="4537" spans="1:18" ht="12.75">
      <c r="A4537" s="2">
        <v>8535538</v>
      </c>
      <c r="B4537" s="3" t="s">
        <v>10171</v>
      </c>
      <c r="C4537" s="3" t="str">
        <v>bee04783-f1e7-4303-bd8b-7f19c2ff68a3</v>
      </c>
      <c r="D4537" s="2" t="s">
        <v>19</v>
      </c>
      <c r="E4537" s="2" t="s">
        <v>20</v>
      </c>
      <c r="F4537" s="13" t="str">
        <f t="shared" si="527"/>
        <v>02/ 05/ 2021</v>
      </c>
      <c r="G4537" s="4">
        <v>44318.419409722221</v>
      </c>
      <c r="H4537" s="4">
        <v>44318.461828703701</v>
      </c>
      <c r="I4537" s="19" t="str">
        <f t="shared" si="521"/>
        <v>10:03:57</v>
      </c>
      <c r="J4537" s="17" t="str">
        <f t="shared" si="522"/>
        <v>11:05:02</v>
      </c>
      <c r="K4537" s="17" t="str">
        <f t="shared" si="523"/>
        <v>yes</v>
      </c>
      <c r="L4537" s="17">
        <f t="shared" si="524"/>
        <v>4.2418981481481488E-2</v>
      </c>
      <c r="M4537" s="17" t="str">
        <f t="shared" si="525"/>
        <v>-</v>
      </c>
      <c r="N4537" s="13" t="str">
        <f t="shared" si="526"/>
        <v xml:space="preserve"> May</v>
      </c>
      <c r="O4537" s="2" t="s">
        <v>21</v>
      </c>
      <c r="P4537" s="5">
        <v>0</v>
      </c>
      <c r="Q4537" s="2" t="s">
        <v>21</v>
      </c>
      <c r="R4537" s="2">
        <v>0</v>
      </c>
    </row>
    <row r="4538" spans="1:18" ht="12.75">
      <c r="A4538" s="2">
        <v>8526882</v>
      </c>
      <c r="B4538" s="3" t="s">
        <v>10172</v>
      </c>
      <c r="C4538" s="3" t="str">
        <v>7c1252f5-d292-46fa-9dad-aae774f2c0dc</v>
      </c>
      <c r="D4538" s="2" t="s">
        <v>19</v>
      </c>
      <c r="E4538" s="2" t="s">
        <v>23</v>
      </c>
      <c r="F4538" s="13" t="str">
        <f t="shared" si="527"/>
        <v>02/ 04/ 2021</v>
      </c>
      <c r="G4538" s="4">
        <v>44288.035312499997</v>
      </c>
      <c r="H4538" s="4">
        <v>44288.035891203705</v>
      </c>
      <c r="I4538" s="19" t="str">
        <f t="shared" si="521"/>
        <v>00:50:51</v>
      </c>
      <c r="J4538" s="17" t="str">
        <f t="shared" si="522"/>
        <v>00:51:41</v>
      </c>
      <c r="K4538" s="17" t="str">
        <f t="shared" si="523"/>
        <v>no</v>
      </c>
      <c r="L4538" s="17">
        <f t="shared" si="524"/>
        <v>5.7870370370369933E-4</v>
      </c>
      <c r="M4538" s="17" t="str">
        <f t="shared" si="525"/>
        <v>-</v>
      </c>
      <c r="N4538" s="13" t="str">
        <f t="shared" si="526"/>
        <v xml:space="preserve"> Apr</v>
      </c>
      <c r="O4538" s="2" t="s">
        <v>21</v>
      </c>
      <c r="P4538" s="5">
        <v>1.1574074074074073E-5</v>
      </c>
      <c r="Q4538" s="2" t="s">
        <v>21</v>
      </c>
      <c r="R4538" s="2">
        <v>0</v>
      </c>
    </row>
    <row r="4539" spans="1:18" ht="12.75">
      <c r="A4539" s="2">
        <v>8689175</v>
      </c>
      <c r="B4539" s="3" t="s">
        <v>10173</v>
      </c>
      <c r="C4539" s="3" t="str">
        <v>72cb1147-1c33-45f8-8375-8b7fbfb5ff55</v>
      </c>
      <c r="D4539" s="2" t="s">
        <v>19</v>
      </c>
      <c r="E4539" s="2" t="s">
        <v>23</v>
      </c>
      <c r="F4539" s="13" t="str">
        <f t="shared" si="527"/>
        <v>28/ 02/ 2021</v>
      </c>
      <c r="G4539" s="2" t="s">
        <v>10174</v>
      </c>
      <c r="H4539" s="2" t="s">
        <v>10175</v>
      </c>
      <c r="I4539" s="19" t="str">
        <f t="shared" si="521"/>
        <v>18:05:01</v>
      </c>
      <c r="J4539" s="17" t="str">
        <f t="shared" si="522"/>
        <v>18:05:38</v>
      </c>
      <c r="K4539" s="17" t="str">
        <f t="shared" si="523"/>
        <v>no</v>
      </c>
      <c r="L4539" s="17">
        <f t="shared" si="524"/>
        <v>4.2824074074077068E-4</v>
      </c>
      <c r="M4539" s="17" t="str">
        <f t="shared" si="525"/>
        <v>4rth week of feb</v>
      </c>
      <c r="N4539" s="13" t="str">
        <f t="shared" si="526"/>
        <v xml:space="preserve"> Feb</v>
      </c>
      <c r="O4539" s="2" t="s">
        <v>21</v>
      </c>
      <c r="P4539" s="5">
        <v>0</v>
      </c>
      <c r="Q4539" s="2" t="s">
        <v>21</v>
      </c>
      <c r="R4539" s="2">
        <v>0</v>
      </c>
    </row>
    <row r="4540" spans="1:18" ht="12.75">
      <c r="A4540" s="2">
        <v>8541186</v>
      </c>
      <c r="B4540" s="3" t="s">
        <v>10176</v>
      </c>
      <c r="C4540" s="3" t="str">
        <v>348ec688-b620-4616-b5fa-95cb909ecf8f</v>
      </c>
      <c r="D4540" s="2" t="s">
        <v>19</v>
      </c>
      <c r="E4540" s="2" t="s">
        <v>20</v>
      </c>
      <c r="F4540" s="13" t="str">
        <f t="shared" si="527"/>
        <v>02/ 05/ 2021</v>
      </c>
      <c r="G4540" s="4">
        <v>44318.95653935185</v>
      </c>
      <c r="H4540" s="4">
        <v>44318.998807870368</v>
      </c>
      <c r="I4540" s="19" t="str">
        <f t="shared" si="521"/>
        <v>22:57:25</v>
      </c>
      <c r="J4540" s="17" t="str">
        <f t="shared" si="522"/>
        <v>23:58:17</v>
      </c>
      <c r="K4540" s="17" t="str">
        <f t="shared" si="523"/>
        <v>no</v>
      </c>
      <c r="L4540" s="17">
        <f t="shared" si="524"/>
        <v>4.2268518518518428E-2</v>
      </c>
      <c r="M4540" s="17" t="str">
        <f t="shared" si="525"/>
        <v>-</v>
      </c>
      <c r="N4540" s="13" t="str">
        <f t="shared" si="526"/>
        <v xml:space="preserve"> May</v>
      </c>
      <c r="O4540" s="2" t="s">
        <v>21</v>
      </c>
      <c r="P4540" s="5">
        <v>0</v>
      </c>
      <c r="Q4540" s="2" t="s">
        <v>21</v>
      </c>
      <c r="R4540" s="2">
        <v>0</v>
      </c>
    </row>
    <row r="4541" spans="1:18" ht="12.75">
      <c r="A4541" s="2">
        <v>8668392</v>
      </c>
      <c r="B4541" s="3" t="s">
        <v>10177</v>
      </c>
      <c r="C4541" s="3" t="str">
        <v>0e36c196-ecef-4511-add1-1f2f259dc8ed</v>
      </c>
      <c r="D4541" s="2" t="s">
        <v>19</v>
      </c>
      <c r="E4541" s="2" t="s">
        <v>20</v>
      </c>
      <c r="F4541" s="13" t="str">
        <f t="shared" si="527"/>
        <v>25/ 02/ 2021</v>
      </c>
      <c r="G4541" s="2" t="s">
        <v>10178</v>
      </c>
      <c r="H4541" s="2" t="s">
        <v>10179</v>
      </c>
      <c r="I4541" s="19" t="str">
        <f t="shared" si="521"/>
        <v>12:48:47</v>
      </c>
      <c r="J4541" s="17" t="str">
        <f t="shared" si="522"/>
        <v>13:50:17</v>
      </c>
      <c r="K4541" s="17" t="str">
        <f t="shared" si="523"/>
        <v>yes</v>
      </c>
      <c r="L4541" s="17">
        <f t="shared" si="524"/>
        <v>4.2708333333333348E-2</v>
      </c>
      <c r="M4541" s="17" t="str">
        <f t="shared" si="525"/>
        <v>4rth week of feb</v>
      </c>
      <c r="N4541" s="13" t="str">
        <f t="shared" si="526"/>
        <v xml:space="preserve"> Feb</v>
      </c>
      <c r="O4541" s="2" t="s">
        <v>21</v>
      </c>
      <c r="P4541" s="5">
        <v>0</v>
      </c>
      <c r="Q4541" s="2" t="s">
        <v>21</v>
      </c>
      <c r="R4541" s="2">
        <v>0</v>
      </c>
    </row>
    <row r="4542" spans="1:18" ht="12.75">
      <c r="A4542" s="2">
        <v>8631973</v>
      </c>
      <c r="B4542" s="3" t="s">
        <v>10180</v>
      </c>
      <c r="C4542" s="3" t="str">
        <v>fb069bfe-d6a1-4cd8-a976-8997a2cacfec</v>
      </c>
      <c r="D4542" s="2" t="s">
        <v>19</v>
      </c>
      <c r="E4542" s="2" t="s">
        <v>23</v>
      </c>
      <c r="F4542" s="13" t="str">
        <f t="shared" si="527"/>
        <v>19/ 02/ 2021</v>
      </c>
      <c r="G4542" s="2" t="s">
        <v>10181</v>
      </c>
      <c r="H4542" s="2" t="s">
        <v>10182</v>
      </c>
      <c r="I4542" s="19" t="str">
        <f t="shared" si="521"/>
        <v>11:05:05</v>
      </c>
      <c r="J4542" s="17" t="str">
        <f t="shared" si="522"/>
        <v>11:06:04</v>
      </c>
      <c r="K4542" s="17" t="str">
        <f t="shared" si="523"/>
        <v>yes</v>
      </c>
      <c r="L4542" s="17">
        <f t="shared" si="524"/>
        <v>6.8287037037034759E-4</v>
      </c>
      <c r="M4542" s="17" t="str">
        <f t="shared" si="525"/>
        <v>3rd week of feb</v>
      </c>
      <c r="N4542" s="13" t="str">
        <f t="shared" si="526"/>
        <v xml:space="preserve"> Feb</v>
      </c>
      <c r="O4542" s="2" t="s">
        <v>21</v>
      </c>
      <c r="P4542" s="5">
        <v>4.6296296296296294E-5</v>
      </c>
      <c r="Q4542" s="2" t="s">
        <v>21</v>
      </c>
      <c r="R4542" s="2">
        <v>4</v>
      </c>
    </row>
    <row r="4543" spans="1:18" ht="12.75">
      <c r="A4543" s="2">
        <v>8658856</v>
      </c>
      <c r="B4543" s="3" t="s">
        <v>10183</v>
      </c>
      <c r="C4543" s="3" t="str">
        <v>615bef03-536c-4c7c-9b0e-7bc8dfd5d6af</v>
      </c>
      <c r="D4543" s="2" t="s">
        <v>19</v>
      </c>
      <c r="E4543" s="2" t="s">
        <v>23</v>
      </c>
      <c r="F4543" s="13" t="str">
        <f t="shared" si="527"/>
        <v>23/ 02/ 2021</v>
      </c>
      <c r="G4543" s="2" t="s">
        <v>10184</v>
      </c>
      <c r="H4543" s="2" t="s">
        <v>10185</v>
      </c>
      <c r="I4543" s="19" t="str">
        <f t="shared" si="521"/>
        <v>22:02:51</v>
      </c>
      <c r="J4543" s="17" t="str">
        <f t="shared" si="522"/>
        <v>22:04:04</v>
      </c>
      <c r="K4543" s="17" t="str">
        <f t="shared" si="523"/>
        <v>no</v>
      </c>
      <c r="L4543" s="17">
        <f t="shared" si="524"/>
        <v>8.4490740740750248E-4</v>
      </c>
      <c r="M4543" s="17" t="str">
        <f t="shared" si="525"/>
        <v>4rth week of feb</v>
      </c>
      <c r="N4543" s="13" t="str">
        <f t="shared" si="526"/>
        <v xml:space="preserve"> Feb</v>
      </c>
      <c r="O4543" s="2" t="s">
        <v>21</v>
      </c>
      <c r="P4543" s="5">
        <v>0</v>
      </c>
      <c r="Q4543" s="2" t="s">
        <v>21</v>
      </c>
      <c r="R4543" s="2">
        <v>3</v>
      </c>
    </row>
    <row r="4544" spans="1:18" ht="12.75">
      <c r="A4544" s="2">
        <v>8533052</v>
      </c>
      <c r="B4544" s="3" t="s">
        <v>2194</v>
      </c>
      <c r="C4544" s="3" t="str">
        <v>2b7791eb-1cf9-466c-b4de-35b8cbe720b2</v>
      </c>
      <c r="D4544" s="2" t="s">
        <v>290</v>
      </c>
      <c r="E4544" s="2" t="s">
        <v>31</v>
      </c>
      <c r="F4544" s="13" t="str">
        <f t="shared" si="527"/>
        <v>02/ 04/ 2021</v>
      </c>
      <c r="G4544" s="4">
        <v>44288.806504629632</v>
      </c>
      <c r="H4544" s="4">
        <v>44288.811331018522</v>
      </c>
      <c r="I4544" s="19" t="str">
        <f t="shared" si="521"/>
        <v>19:21:22</v>
      </c>
      <c r="J4544" s="17" t="str">
        <f t="shared" si="522"/>
        <v>19:28:19</v>
      </c>
      <c r="K4544" s="17" t="str">
        <f t="shared" si="523"/>
        <v>no</v>
      </c>
      <c r="L4544" s="17">
        <f t="shared" si="524"/>
        <v>4.8263888888887552E-3</v>
      </c>
      <c r="M4544" s="17" t="str">
        <f t="shared" si="525"/>
        <v>-</v>
      </c>
      <c r="N4544" s="13" t="str">
        <f t="shared" si="526"/>
        <v xml:space="preserve"> Apr</v>
      </c>
      <c r="O4544" s="4">
        <v>44288.806909722225</v>
      </c>
      <c r="P4544" s="5">
        <v>0</v>
      </c>
      <c r="Q4544" s="5">
        <v>1.6203703703703703E-4</v>
      </c>
      <c r="R4544" s="2">
        <v>0</v>
      </c>
    </row>
    <row r="4545" spans="1:18" ht="12.75">
      <c r="A4545" s="2">
        <v>8630130</v>
      </c>
      <c r="B4545" s="3" t="s">
        <v>10186</v>
      </c>
      <c r="C4545" s="3" t="str">
        <v>c068c884-77c3-4f8e-97ae-eda2bb7769c6</v>
      </c>
      <c r="D4545" s="2" t="s">
        <v>19</v>
      </c>
      <c r="E4545" s="2" t="s">
        <v>20</v>
      </c>
      <c r="F4545" s="13" t="str">
        <f t="shared" si="527"/>
        <v>18/ 02/ 2021</v>
      </c>
      <c r="G4545" s="2" t="s">
        <v>10187</v>
      </c>
      <c r="H4545" s="2" t="s">
        <v>10188</v>
      </c>
      <c r="I4545" s="19" t="str">
        <f t="shared" si="521"/>
        <v>22:25:32</v>
      </c>
      <c r="J4545" s="17" t="str">
        <f t="shared" si="522"/>
        <v>23:25:52</v>
      </c>
      <c r="K4545" s="17" t="str">
        <f t="shared" si="523"/>
        <v>no</v>
      </c>
      <c r="L4545" s="17">
        <f t="shared" si="524"/>
        <v>4.1898148148148184E-2</v>
      </c>
      <c r="M4545" s="17" t="str">
        <f t="shared" si="525"/>
        <v>3rd week of feb</v>
      </c>
      <c r="N4545" s="13" t="str">
        <f t="shared" si="526"/>
        <v xml:space="preserve"> Feb</v>
      </c>
      <c r="O4545" s="2" t="s">
        <v>21</v>
      </c>
      <c r="P4545" s="5">
        <v>0</v>
      </c>
      <c r="Q4545" s="2" t="s">
        <v>21</v>
      </c>
      <c r="R4545" s="2">
        <v>0</v>
      </c>
    </row>
    <row r="4546" spans="1:18" ht="12.75">
      <c r="A4546" s="2">
        <v>8614820</v>
      </c>
      <c r="B4546" s="3" t="s">
        <v>10189</v>
      </c>
      <c r="C4546" s="3" t="str">
        <v>c1bea0e9-7f5d-4cf5-a184-bde5706a669c</v>
      </c>
      <c r="D4546" s="2" t="s">
        <v>19</v>
      </c>
      <c r="E4546" s="2" t="s">
        <v>23</v>
      </c>
      <c r="F4546" s="13" t="str">
        <f t="shared" si="527"/>
        <v>16/ 02/ 2021</v>
      </c>
      <c r="G4546" s="2" t="s">
        <v>10190</v>
      </c>
      <c r="H4546" s="2" t="s">
        <v>10191</v>
      </c>
      <c r="I4546" s="19" t="str">
        <f t="shared" si="521"/>
        <v>17:40:40</v>
      </c>
      <c r="J4546" s="17" t="str">
        <f t="shared" si="522"/>
        <v>17:57:39</v>
      </c>
      <c r="K4546" s="17" t="str">
        <f t="shared" si="523"/>
        <v>no</v>
      </c>
      <c r="L4546" s="17">
        <f t="shared" si="524"/>
        <v>1.1793981481481475E-2</v>
      </c>
      <c r="M4546" s="17" t="str">
        <f t="shared" si="525"/>
        <v>3rd week of feb</v>
      </c>
      <c r="N4546" s="13" t="str">
        <f t="shared" si="526"/>
        <v xml:space="preserve"> Feb</v>
      </c>
      <c r="O4546" s="2" t="s">
        <v>21</v>
      </c>
      <c r="P4546" s="5">
        <v>0</v>
      </c>
      <c r="Q4546" s="2" t="s">
        <v>21</v>
      </c>
      <c r="R4546" s="2">
        <v>0</v>
      </c>
    </row>
    <row r="4547" spans="1:18" ht="12.75">
      <c r="A4547" s="2">
        <v>8580153</v>
      </c>
      <c r="B4547" s="3" t="s">
        <v>10192</v>
      </c>
      <c r="C4547" s="3" t="str">
        <v>6edbdd95-5d48-4047-b34c-546215930ce8</v>
      </c>
      <c r="D4547" s="2" t="s">
        <v>19</v>
      </c>
      <c r="E4547" s="2" t="s">
        <v>20</v>
      </c>
      <c r="F4547" s="13" t="str">
        <f t="shared" ref="F4547:F4548" si="528">TEXT(G4547,"dd/ mm/ yyyy")</f>
        <v>02/ 11/ 2021</v>
      </c>
      <c r="G4547" s="4">
        <v>44502.695567129631</v>
      </c>
      <c r="H4547" s="4">
        <v>44502.73841435185</v>
      </c>
      <c r="I4547" s="19" t="str">
        <f t="shared" ref="I4547:I4610" si="529">TEXT(G4547,"hh:mm:ss")</f>
        <v>16:41:37</v>
      </c>
      <c r="J4547" s="17" t="str">
        <f t="shared" ref="J4547:J4610" si="530">TEXT(H4547,"hh:mm:ss")</f>
        <v>17:43:19</v>
      </c>
      <c r="K4547" s="17" t="str">
        <f t="shared" ref="K4547:K4610" si="531">IF(AND(HOUR(I4547)&gt;=10,HOUR(J4547)&gt;=10,HOUR(J4547)&lt;=16,MINUTE(J4547)&lt;=60,SECOND(J4547)&lt;=60),"yes","no")</f>
        <v>no</v>
      </c>
      <c r="L4547" s="17">
        <f t="shared" ref="L4547:L4610" si="532">J4547-I4547</f>
        <v>4.2847222222222259E-2</v>
      </c>
      <c r="M4547" s="17" t="str">
        <f t="shared" ref="M4547:M4610" si="533">IF(AND(DAY(F4547)&gt;=1,DAY(F4547)&lt;=7,MONTH(F4547)=2),"1st week of feb",IF(AND(DAY(F4547)&gt;=8,DAY(F4547)&lt;=14,MONTH(F4547)=2),"2nd week of feb",IF(AND(DAY(F4547)&gt;=15,DAY(F4547)&lt;=21,MONTH(F4547)=2),"3rd week of feb",IF(AND(DAY(F4547)&gt;=22,DAY(F4547)&lt;=28,MONTH(F4547)=2),"4rth week of feb","-"))))</f>
        <v>-</v>
      </c>
      <c r="N4547" s="13" t="str">
        <f t="shared" ref="N4547:N4610" si="534">TEXT(G4547," Mmm")</f>
        <v xml:space="preserve"> Nov</v>
      </c>
      <c r="O4547" s="2" t="s">
        <v>21</v>
      </c>
      <c r="P4547" s="5">
        <v>0</v>
      </c>
      <c r="Q4547" s="2" t="s">
        <v>21</v>
      </c>
      <c r="R4547" s="2">
        <v>0</v>
      </c>
    </row>
    <row r="4548" spans="1:18" ht="12.75">
      <c r="A4548" s="2">
        <v>8600893</v>
      </c>
      <c r="B4548" s="3" t="s">
        <v>10193</v>
      </c>
      <c r="C4548" s="3" t="str">
        <v>74604566-05ac-4996-95e0-f45c5f6bb986</v>
      </c>
      <c r="D4548" s="2" t="s">
        <v>19</v>
      </c>
      <c r="E4548" s="2" t="s">
        <v>20</v>
      </c>
      <c r="F4548" s="13" t="str">
        <f t="shared" si="528"/>
        <v>14/ 02/ 2021</v>
      </c>
      <c r="G4548" s="2" t="s">
        <v>10194</v>
      </c>
      <c r="H4548" s="2" t="s">
        <v>10195</v>
      </c>
      <c r="I4548" s="19" t="str">
        <f t="shared" si="529"/>
        <v>16:39:58</v>
      </c>
      <c r="J4548" s="17" t="str">
        <f t="shared" si="530"/>
        <v>17:42:10</v>
      </c>
      <c r="K4548" s="17" t="str">
        <f t="shared" si="531"/>
        <v>no</v>
      </c>
      <c r="L4548" s="17">
        <f t="shared" si="532"/>
        <v>4.3194444444444535E-2</v>
      </c>
      <c r="M4548" s="17" t="str">
        <f t="shared" si="533"/>
        <v>2nd week of feb</v>
      </c>
      <c r="N4548" s="13" t="str">
        <f t="shared" si="534"/>
        <v xml:space="preserve"> Feb</v>
      </c>
      <c r="O4548" s="2" t="s">
        <v>21</v>
      </c>
      <c r="P4548" s="5">
        <v>0</v>
      </c>
      <c r="Q4548" s="2" t="s">
        <v>21</v>
      </c>
      <c r="R4548" s="2">
        <v>0</v>
      </c>
    </row>
    <row r="4549" spans="1:18" ht="12.75">
      <c r="A4549" s="2">
        <v>8527716</v>
      </c>
      <c r="B4549" s="3" t="s">
        <v>10196</v>
      </c>
      <c r="C4549" s="3" t="str">
        <v>63104531-f4d6-45bd-8368-0814520282b7</v>
      </c>
      <c r="D4549" s="2" t="s">
        <v>630</v>
      </c>
      <c r="E4549" s="2" t="s">
        <v>37</v>
      </c>
      <c r="F4549" s="13" t="str">
        <f t="shared" ref="F4547:F4610" si="535">TEXT(G4549,"dd/ mm/ yyyy")</f>
        <v>02/ 04/ 2021</v>
      </c>
      <c r="G4549" s="4">
        <v>44288.406840277778</v>
      </c>
      <c r="H4549" s="4">
        <v>44288.415335648147</v>
      </c>
      <c r="I4549" s="19" t="str">
        <f t="shared" si="529"/>
        <v>09:45:51</v>
      </c>
      <c r="J4549" s="17" t="str">
        <f t="shared" si="530"/>
        <v>09:58:05</v>
      </c>
      <c r="K4549" s="17" t="str">
        <f t="shared" si="531"/>
        <v>no</v>
      </c>
      <c r="L4549" s="17">
        <f t="shared" si="532"/>
        <v>8.4953703703703476E-3</v>
      </c>
      <c r="M4549" s="17" t="str">
        <f t="shared" si="533"/>
        <v>-</v>
      </c>
      <c r="N4549" s="13" t="str">
        <f t="shared" si="534"/>
        <v xml:space="preserve"> Apr</v>
      </c>
      <c r="O4549" s="4">
        <v>44288.40902777778</v>
      </c>
      <c r="P4549" s="5">
        <v>0</v>
      </c>
      <c r="Q4549" s="5">
        <v>5.7870370370370373E-5</v>
      </c>
      <c r="R4549" s="2">
        <v>0</v>
      </c>
    </row>
    <row r="4550" spans="1:18" ht="12.75">
      <c r="A4550" s="2">
        <v>8662143</v>
      </c>
      <c r="B4550" s="3" t="s">
        <v>10197</v>
      </c>
      <c r="C4550" s="3" t="str">
        <v>5efa519b-9c1d-43b5-bacc-33ed59deca82</v>
      </c>
      <c r="D4550" s="2" t="s">
        <v>19</v>
      </c>
      <c r="E4550" s="2" t="s">
        <v>20</v>
      </c>
      <c r="F4550" s="13" t="str">
        <f>TEXT(G4550,"dd/ mm/ yyyy")</f>
        <v>24/ 02/ 2021</v>
      </c>
      <c r="G4550" s="2" t="s">
        <v>10198</v>
      </c>
      <c r="H4550" s="2" t="s">
        <v>10199</v>
      </c>
      <c r="I4550" s="19" t="str">
        <f t="shared" si="529"/>
        <v>13:33:34</v>
      </c>
      <c r="J4550" s="17" t="str">
        <f t="shared" si="530"/>
        <v>14:35:31</v>
      </c>
      <c r="K4550" s="17" t="str">
        <f t="shared" si="531"/>
        <v>yes</v>
      </c>
      <c r="L4550" s="17">
        <f t="shared" si="532"/>
        <v>4.3020833333333286E-2</v>
      </c>
      <c r="M4550" s="17" t="str">
        <f t="shared" si="533"/>
        <v>4rth week of feb</v>
      </c>
      <c r="N4550" s="13" t="str">
        <f t="shared" si="534"/>
        <v xml:space="preserve"> Feb</v>
      </c>
      <c r="O4550" s="2" t="s">
        <v>21</v>
      </c>
      <c r="P4550" s="5">
        <v>0</v>
      </c>
      <c r="Q4550" s="2" t="s">
        <v>21</v>
      </c>
      <c r="R4550" s="2">
        <v>0</v>
      </c>
    </row>
    <row r="4551" spans="1:18" ht="12.75">
      <c r="A4551" s="2">
        <v>8559839</v>
      </c>
      <c r="B4551" s="3" t="s">
        <v>10200</v>
      </c>
      <c r="C4551" s="3" t="str">
        <v>9d723d23-a267-4926-b0a9-f5a18be1541e</v>
      </c>
      <c r="D4551" s="2" t="s">
        <v>19</v>
      </c>
      <c r="E4551" s="2" t="s">
        <v>23</v>
      </c>
      <c r="F4551" s="13" t="str">
        <f t="shared" si="535"/>
        <v>02/ 08/ 2021</v>
      </c>
      <c r="G4551" s="4">
        <v>44410.820034722223</v>
      </c>
      <c r="H4551" s="4">
        <v>44410.824675925927</v>
      </c>
      <c r="I4551" s="19" t="str">
        <f t="shared" si="529"/>
        <v>19:40:51</v>
      </c>
      <c r="J4551" s="17" t="str">
        <f t="shared" si="530"/>
        <v>19:47:32</v>
      </c>
      <c r="K4551" s="17" t="str">
        <f t="shared" si="531"/>
        <v>no</v>
      </c>
      <c r="L4551" s="17">
        <f t="shared" si="532"/>
        <v>4.6412037037036891E-3</v>
      </c>
      <c r="M4551" s="17" t="str">
        <f t="shared" si="533"/>
        <v>-</v>
      </c>
      <c r="N4551" s="13" t="str">
        <f t="shared" si="534"/>
        <v xml:space="preserve"> Aug</v>
      </c>
      <c r="O4551" s="2" t="s">
        <v>21</v>
      </c>
      <c r="P4551" s="5">
        <v>0</v>
      </c>
      <c r="Q4551" s="2" t="s">
        <v>21</v>
      </c>
      <c r="R4551" s="2">
        <v>2</v>
      </c>
    </row>
    <row r="4552" spans="1:18" ht="12.75">
      <c r="A4552" s="2">
        <v>8588941</v>
      </c>
      <c r="B4552" s="3" t="s">
        <v>10201</v>
      </c>
      <c r="C4552" s="3" t="str">
        <v>63f809ac-20b1-4dbf-9b52-7bfacfd3336b</v>
      </c>
      <c r="D4552" s="2" t="s">
        <v>1155</v>
      </c>
      <c r="E4552" s="2" t="s">
        <v>37</v>
      </c>
      <c r="F4552" s="13" t="str">
        <f t="shared" si="535"/>
        <v>02/ 12/ 2021</v>
      </c>
      <c r="G4552" s="4">
        <v>44532.826354166667</v>
      </c>
      <c r="H4552" s="4">
        <v>44532.857465277775</v>
      </c>
      <c r="I4552" s="19" t="str">
        <f t="shared" si="529"/>
        <v>19:49:57</v>
      </c>
      <c r="J4552" s="17" t="str">
        <f t="shared" si="530"/>
        <v>20:34:45</v>
      </c>
      <c r="K4552" s="17" t="str">
        <f t="shared" si="531"/>
        <v>no</v>
      </c>
      <c r="L4552" s="17">
        <f t="shared" si="532"/>
        <v>3.1111111111111089E-2</v>
      </c>
      <c r="M4552" s="17" t="str">
        <f t="shared" si="533"/>
        <v>-</v>
      </c>
      <c r="N4552" s="13" t="str">
        <f t="shared" si="534"/>
        <v xml:space="preserve"> Dec</v>
      </c>
      <c r="O4552" s="4">
        <v>44532.827060185184</v>
      </c>
      <c r="P4552" s="5">
        <v>0</v>
      </c>
      <c r="Q4552" s="5">
        <v>2.0833333333333335E-4</v>
      </c>
      <c r="R4552" s="2">
        <v>0</v>
      </c>
    </row>
    <row r="4553" spans="1:18" ht="12.75">
      <c r="A4553" s="2">
        <v>8652320</v>
      </c>
      <c r="B4553" s="3" t="s">
        <v>10202</v>
      </c>
      <c r="C4553" s="3" t="str">
        <v>6f53c6f0-b0e8-4c6f-9489-c56ea4afbf54</v>
      </c>
      <c r="D4553" s="2" t="s">
        <v>19</v>
      </c>
      <c r="E4553" s="2" t="s">
        <v>23</v>
      </c>
      <c r="F4553" s="13" t="str">
        <f t="shared" si="535"/>
        <v>22/ 02/ 2021</v>
      </c>
      <c r="G4553" s="2" t="s">
        <v>10203</v>
      </c>
      <c r="H4553" s="2" t="s">
        <v>10204</v>
      </c>
      <c r="I4553" s="19" t="str">
        <f t="shared" si="529"/>
        <v>20:15:01</v>
      </c>
      <c r="J4553" s="17" t="str">
        <f t="shared" si="530"/>
        <v>20:15:50</v>
      </c>
      <c r="K4553" s="17" t="str">
        <f t="shared" si="531"/>
        <v>no</v>
      </c>
      <c r="L4553" s="17">
        <f t="shared" si="532"/>
        <v>5.6712962962957025E-4</v>
      </c>
      <c r="M4553" s="17" t="str">
        <f t="shared" si="533"/>
        <v>4rth week of feb</v>
      </c>
      <c r="N4553" s="13" t="str">
        <f t="shared" si="534"/>
        <v xml:space="preserve"> Feb</v>
      </c>
      <c r="O4553" s="2" t="s">
        <v>21</v>
      </c>
      <c r="P4553" s="5">
        <v>0</v>
      </c>
      <c r="Q4553" s="2" t="s">
        <v>21</v>
      </c>
      <c r="R4553" s="2">
        <v>0</v>
      </c>
    </row>
    <row r="4554" spans="1:18" ht="12.75">
      <c r="A4554" s="2">
        <v>8590520</v>
      </c>
      <c r="B4554" s="3" t="s">
        <v>10205</v>
      </c>
      <c r="C4554" s="3" t="str">
        <v>a0ff2670-4a88-4d14-a5dc-fdf25d2e7406</v>
      </c>
      <c r="D4554" s="2" t="s">
        <v>19</v>
      </c>
      <c r="E4554" s="2" t="s">
        <v>20</v>
      </c>
      <c r="F4554" s="13" t="str">
        <f t="shared" si="535"/>
        <v>13/ 02/ 2021</v>
      </c>
      <c r="G4554" s="2" t="s">
        <v>10206</v>
      </c>
      <c r="H4554" s="2" t="s">
        <v>10207</v>
      </c>
      <c r="I4554" s="19" t="str">
        <f t="shared" si="529"/>
        <v>00:39:07</v>
      </c>
      <c r="J4554" s="17" t="str">
        <f t="shared" si="530"/>
        <v>01:39:21</v>
      </c>
      <c r="K4554" s="17" t="str">
        <f t="shared" si="531"/>
        <v>no</v>
      </c>
      <c r="L4554" s="17">
        <f t="shared" si="532"/>
        <v>4.1828703703703701E-2</v>
      </c>
      <c r="M4554" s="17" t="str">
        <f t="shared" si="533"/>
        <v>2nd week of feb</v>
      </c>
      <c r="N4554" s="13" t="str">
        <f t="shared" si="534"/>
        <v xml:space="preserve"> Feb</v>
      </c>
      <c r="O4554" s="2" t="s">
        <v>21</v>
      </c>
      <c r="P4554" s="5">
        <v>0</v>
      </c>
      <c r="Q4554" s="2" t="s">
        <v>21</v>
      </c>
      <c r="R4554" s="2">
        <v>0</v>
      </c>
    </row>
    <row r="4555" spans="1:18" ht="12.75">
      <c r="A4555" s="2">
        <v>8575184</v>
      </c>
      <c r="B4555" s="3" t="s">
        <v>10208</v>
      </c>
      <c r="C4555" s="3" t="str">
        <v>98006187-961d-4df0-9094-ad3571760dc5</v>
      </c>
      <c r="D4555" s="2" t="s">
        <v>19</v>
      </c>
      <c r="E4555" s="2" t="s">
        <v>23</v>
      </c>
      <c r="F4555" s="13" t="str">
        <f t="shared" si="535"/>
        <v>02/ 10/ 2021</v>
      </c>
      <c r="G4555" s="4">
        <v>44471.958703703705</v>
      </c>
      <c r="H4555" s="4">
        <v>44471.970532407409</v>
      </c>
      <c r="I4555" s="19" t="str">
        <f t="shared" si="529"/>
        <v>23:00:32</v>
      </c>
      <c r="J4555" s="17" t="str">
        <f t="shared" si="530"/>
        <v>23:17:34</v>
      </c>
      <c r="K4555" s="17" t="str">
        <f t="shared" si="531"/>
        <v>no</v>
      </c>
      <c r="L4555" s="17">
        <f t="shared" si="532"/>
        <v>1.1828703703703702E-2</v>
      </c>
      <c r="M4555" s="17" t="str">
        <f t="shared" si="533"/>
        <v>-</v>
      </c>
      <c r="N4555" s="13" t="str">
        <f t="shared" si="534"/>
        <v xml:space="preserve"> Oct</v>
      </c>
      <c r="O4555" s="2" t="s">
        <v>21</v>
      </c>
      <c r="P4555" s="5">
        <v>0</v>
      </c>
      <c r="Q4555" s="2" t="s">
        <v>21</v>
      </c>
      <c r="R4555" s="2">
        <v>2</v>
      </c>
    </row>
    <row r="4556" spans="1:18" ht="12.75">
      <c r="A4556" s="2">
        <v>8565955</v>
      </c>
      <c r="B4556" s="3" t="s">
        <v>504</v>
      </c>
      <c r="C4556" s="3" t="str">
        <v>630a10d5-c22c-4a66-83a8-5aba6d9888a3</v>
      </c>
      <c r="D4556" s="2" t="s">
        <v>347</v>
      </c>
      <c r="E4556" s="2" t="s">
        <v>37</v>
      </c>
      <c r="F4556" s="13" t="str">
        <f t="shared" si="535"/>
        <v>02/ 09/ 2021</v>
      </c>
      <c r="G4556" s="4">
        <v>44441.75371527778</v>
      </c>
      <c r="H4556" s="4">
        <v>44441.762037037035</v>
      </c>
      <c r="I4556" s="19" t="str">
        <f t="shared" si="529"/>
        <v>18:05:21</v>
      </c>
      <c r="J4556" s="17" t="str">
        <f t="shared" si="530"/>
        <v>18:17:20</v>
      </c>
      <c r="K4556" s="17" t="str">
        <f t="shared" si="531"/>
        <v>no</v>
      </c>
      <c r="L4556" s="17">
        <f t="shared" si="532"/>
        <v>8.3217592592591538E-3</v>
      </c>
      <c r="M4556" s="17" t="str">
        <f t="shared" si="533"/>
        <v>-</v>
      </c>
      <c r="N4556" s="13" t="str">
        <f t="shared" si="534"/>
        <v xml:space="preserve"> Sep</v>
      </c>
      <c r="O4556" s="4">
        <v>44441.753888888888</v>
      </c>
      <c r="P4556" s="5">
        <v>0</v>
      </c>
      <c r="Q4556" s="5">
        <v>5.7870370370370373E-5</v>
      </c>
      <c r="R4556" s="2">
        <v>0</v>
      </c>
    </row>
    <row r="4557" spans="1:18" ht="12.75">
      <c r="A4557" s="2">
        <v>8618202</v>
      </c>
      <c r="B4557" s="3" t="s">
        <v>10209</v>
      </c>
      <c r="C4557" s="3" t="str">
        <v>9cb8429d-3ebe-45fb-8874-cafa317c3220</v>
      </c>
      <c r="D4557" s="2" t="s">
        <v>1096</v>
      </c>
      <c r="E4557" s="2" t="s">
        <v>37</v>
      </c>
      <c r="F4557" s="13" t="str">
        <f t="shared" si="535"/>
        <v>17/ 02/ 2021</v>
      </c>
      <c r="G4557" s="2" t="s">
        <v>10210</v>
      </c>
      <c r="H4557" s="2" t="s">
        <v>10211</v>
      </c>
      <c r="I4557" s="19" t="str">
        <f t="shared" si="529"/>
        <v>10:42:32</v>
      </c>
      <c r="J4557" s="17" t="str">
        <f t="shared" si="530"/>
        <v>11:00:37</v>
      </c>
      <c r="K4557" s="17" t="str">
        <f t="shared" si="531"/>
        <v>yes</v>
      </c>
      <c r="L4557" s="17">
        <f t="shared" si="532"/>
        <v>1.2557870370370372E-2</v>
      </c>
      <c r="M4557" s="17" t="str">
        <f t="shared" si="533"/>
        <v>3rd week of feb</v>
      </c>
      <c r="N4557" s="13" t="str">
        <f t="shared" si="534"/>
        <v xml:space="preserve"> Feb</v>
      </c>
      <c r="O4557" s="2" t="s">
        <v>10212</v>
      </c>
      <c r="P4557" s="5">
        <v>0</v>
      </c>
      <c r="Q4557" s="5">
        <v>5.7870370370370373E-5</v>
      </c>
      <c r="R4557" s="2">
        <v>1</v>
      </c>
    </row>
    <row r="4558" spans="1:18" ht="12.75">
      <c r="A4558" s="2">
        <v>8668473</v>
      </c>
      <c r="B4558" s="3" t="s">
        <v>10213</v>
      </c>
      <c r="C4558" s="3" t="str">
        <v>a6d50ba3-4ce6-4836-854c-6cc738d78ea6</v>
      </c>
      <c r="D4558" s="2" t="s">
        <v>19</v>
      </c>
      <c r="E4558" s="2" t="s">
        <v>20</v>
      </c>
      <c r="F4558" s="13" t="str">
        <f t="shared" si="535"/>
        <v>25/ 02/ 2021</v>
      </c>
      <c r="G4558" s="2" t="s">
        <v>10214</v>
      </c>
      <c r="H4558" s="2" t="s">
        <v>10215</v>
      </c>
      <c r="I4558" s="19" t="str">
        <f t="shared" si="529"/>
        <v>12:57:55</v>
      </c>
      <c r="J4558" s="17" t="str">
        <f t="shared" si="530"/>
        <v>13:58:51</v>
      </c>
      <c r="K4558" s="17" t="str">
        <f t="shared" si="531"/>
        <v>yes</v>
      </c>
      <c r="L4558" s="17">
        <f t="shared" si="532"/>
        <v>4.2314814814814805E-2</v>
      </c>
      <c r="M4558" s="17" t="str">
        <f t="shared" si="533"/>
        <v>4rth week of feb</v>
      </c>
      <c r="N4558" s="13" t="str">
        <f t="shared" si="534"/>
        <v xml:space="preserve"> Feb</v>
      </c>
      <c r="O4558" s="2" t="s">
        <v>21</v>
      </c>
      <c r="P4558" s="5">
        <v>0</v>
      </c>
      <c r="Q4558" s="2" t="s">
        <v>21</v>
      </c>
      <c r="R4558" s="2">
        <v>0</v>
      </c>
    </row>
    <row r="4559" spans="1:18" ht="12.75">
      <c r="A4559" s="2">
        <v>8527240</v>
      </c>
      <c r="B4559" s="3" t="s">
        <v>9116</v>
      </c>
      <c r="C4559" s="3" t="str">
        <v>6a7b3069-0984-4eab-9bfe-05d504ce76dc</v>
      </c>
      <c r="D4559" s="2" t="s">
        <v>19</v>
      </c>
      <c r="E4559" s="2" t="s">
        <v>20</v>
      </c>
      <c r="F4559" s="13" t="str">
        <f t="shared" si="535"/>
        <v>02/ 04/ 2021</v>
      </c>
      <c r="G4559" s="4">
        <v>44288.233159722222</v>
      </c>
      <c r="H4559" s="4">
        <v>44288.274976851855</v>
      </c>
      <c r="I4559" s="19" t="str">
        <f t="shared" si="529"/>
        <v>05:35:45</v>
      </c>
      <c r="J4559" s="17" t="str">
        <f t="shared" si="530"/>
        <v>06:35:58</v>
      </c>
      <c r="K4559" s="17" t="str">
        <f t="shared" si="531"/>
        <v>no</v>
      </c>
      <c r="L4559" s="17">
        <f t="shared" si="532"/>
        <v>4.1817129629629607E-2</v>
      </c>
      <c r="M4559" s="17" t="str">
        <f t="shared" si="533"/>
        <v>-</v>
      </c>
      <c r="N4559" s="13" t="str">
        <f t="shared" si="534"/>
        <v xml:space="preserve"> Apr</v>
      </c>
      <c r="O4559" s="2" t="s">
        <v>21</v>
      </c>
      <c r="P4559" s="5">
        <v>1.1574074074074073E-5</v>
      </c>
      <c r="Q4559" s="2" t="s">
        <v>21</v>
      </c>
      <c r="R4559" s="2">
        <v>0</v>
      </c>
    </row>
    <row r="4560" spans="1:18" ht="12.75">
      <c r="A4560" s="2">
        <v>8611731</v>
      </c>
      <c r="B4560" s="3" t="s">
        <v>10216</v>
      </c>
      <c r="C4560" s="3" t="str">
        <v>53ef7d4b-0442-405a-a13d-0d91d738327b</v>
      </c>
      <c r="D4560" s="2" t="s">
        <v>19</v>
      </c>
      <c r="E4560" s="2" t="s">
        <v>23</v>
      </c>
      <c r="F4560" s="13" t="str">
        <f>TEXT(G4560,"dd/ mm/ yyyy")</f>
        <v>16/ 02/ 2021</v>
      </c>
      <c r="G4560" s="2" t="s">
        <v>10217</v>
      </c>
      <c r="H4560" s="2" t="s">
        <v>10218</v>
      </c>
      <c r="I4560" s="19" t="str">
        <f t="shared" si="529"/>
        <v>11:22:15</v>
      </c>
      <c r="J4560" s="17" t="str">
        <f t="shared" si="530"/>
        <v>11:28:43</v>
      </c>
      <c r="K4560" s="17" t="str">
        <f t="shared" si="531"/>
        <v>yes</v>
      </c>
      <c r="L4560" s="17">
        <f t="shared" si="532"/>
        <v>4.4907407407406841E-3</v>
      </c>
      <c r="M4560" s="17" t="str">
        <f t="shared" si="533"/>
        <v>3rd week of feb</v>
      </c>
      <c r="N4560" s="13" t="str">
        <f t="shared" si="534"/>
        <v xml:space="preserve"> Feb</v>
      </c>
      <c r="O4560" s="2" t="s">
        <v>21</v>
      </c>
      <c r="P4560" s="5">
        <v>0</v>
      </c>
      <c r="Q4560" s="2" t="s">
        <v>21</v>
      </c>
      <c r="R4560" s="2">
        <v>3</v>
      </c>
    </row>
    <row r="4561" spans="1:18" ht="12.75">
      <c r="A4561" s="2">
        <v>8623992</v>
      </c>
      <c r="B4561" s="3" t="s">
        <v>10219</v>
      </c>
      <c r="C4561" s="3" t="str">
        <v>d68ecb87-5111-4b30-89c6-33833e602275</v>
      </c>
      <c r="D4561" s="2" t="s">
        <v>19</v>
      </c>
      <c r="E4561" s="2" t="s">
        <v>23</v>
      </c>
      <c r="F4561" s="13" t="str">
        <f t="shared" si="535"/>
        <v>18/ 02/ 2021</v>
      </c>
      <c r="G4561" s="2" t="s">
        <v>10220</v>
      </c>
      <c r="H4561" s="2" t="s">
        <v>10221</v>
      </c>
      <c r="I4561" s="19" t="str">
        <f t="shared" si="529"/>
        <v>01:26:58</v>
      </c>
      <c r="J4561" s="17" t="str">
        <f t="shared" si="530"/>
        <v>01:27:19</v>
      </c>
      <c r="K4561" s="17" t="str">
        <f t="shared" si="531"/>
        <v>no</v>
      </c>
      <c r="L4561" s="17">
        <f t="shared" si="532"/>
        <v>2.4305555555555886E-4</v>
      </c>
      <c r="M4561" s="17" t="str">
        <f t="shared" si="533"/>
        <v>3rd week of feb</v>
      </c>
      <c r="N4561" s="13" t="str">
        <f t="shared" si="534"/>
        <v xml:space="preserve"> Feb</v>
      </c>
      <c r="O4561" s="2" t="s">
        <v>21</v>
      </c>
      <c r="P4561" s="5">
        <v>0</v>
      </c>
      <c r="Q4561" s="2" t="s">
        <v>21</v>
      </c>
      <c r="R4561" s="2">
        <v>0</v>
      </c>
    </row>
    <row r="4562" spans="1:18" ht="12.75">
      <c r="A4562" s="2">
        <v>8607963</v>
      </c>
      <c r="B4562" s="3" t="s">
        <v>10222</v>
      </c>
      <c r="C4562" s="3" t="str">
        <v>fc749dba-a06f-45a9-808a-44c8932bd2a8</v>
      </c>
      <c r="D4562" s="2" t="s">
        <v>1979</v>
      </c>
      <c r="E4562" s="2" t="s">
        <v>37</v>
      </c>
      <c r="F4562" s="13" t="str">
        <f>TEXT(G4562,"dd/ mm/ yyyy")</f>
        <v>15/ 02/ 2021</v>
      </c>
      <c r="G4562" s="2" t="s">
        <v>10223</v>
      </c>
      <c r="H4562" s="2" t="s">
        <v>10224</v>
      </c>
      <c r="I4562" s="19" t="str">
        <f t="shared" si="529"/>
        <v>17:19:44</v>
      </c>
      <c r="J4562" s="17" t="str">
        <f t="shared" si="530"/>
        <v>17:38:51</v>
      </c>
      <c r="K4562" s="17" t="str">
        <f t="shared" si="531"/>
        <v>no</v>
      </c>
      <c r="L4562" s="17">
        <f t="shared" si="532"/>
        <v>1.3275462962962892E-2</v>
      </c>
      <c r="M4562" s="17" t="str">
        <f t="shared" si="533"/>
        <v>3rd week of feb</v>
      </c>
      <c r="N4562" s="13" t="str">
        <f t="shared" si="534"/>
        <v xml:space="preserve"> Feb</v>
      </c>
      <c r="O4562" s="2" t="s">
        <v>10225</v>
      </c>
      <c r="P4562" s="5">
        <v>0</v>
      </c>
      <c r="Q4562" s="5">
        <v>8.1018518518518516E-5</v>
      </c>
      <c r="R4562" s="2">
        <v>0</v>
      </c>
    </row>
    <row r="4563" spans="1:18" ht="12.75">
      <c r="A4563" s="2">
        <v>8672753</v>
      </c>
      <c r="B4563" s="3" t="s">
        <v>10226</v>
      </c>
      <c r="C4563" s="3" t="str">
        <v>0eec53a6-b456-4427-a655-a6d95643fab1</v>
      </c>
      <c r="D4563" s="2" t="s">
        <v>19</v>
      </c>
      <c r="E4563" s="2" t="s">
        <v>20</v>
      </c>
      <c r="F4563" s="13" t="str">
        <f t="shared" si="535"/>
        <v>26/ 02/ 2021</v>
      </c>
      <c r="G4563" s="2" t="s">
        <v>10227</v>
      </c>
      <c r="H4563" s="2" t="s">
        <v>10228</v>
      </c>
      <c r="I4563" s="19" t="str">
        <f t="shared" si="529"/>
        <v>00:38:57</v>
      </c>
      <c r="J4563" s="17" t="str">
        <f t="shared" si="530"/>
        <v>01:39:23</v>
      </c>
      <c r="K4563" s="17" t="str">
        <f t="shared" si="531"/>
        <v>no</v>
      </c>
      <c r="L4563" s="17">
        <f t="shared" si="532"/>
        <v>4.1967592592592598E-2</v>
      </c>
      <c r="M4563" s="17" t="str">
        <f t="shared" si="533"/>
        <v>4rth week of feb</v>
      </c>
      <c r="N4563" s="13" t="str">
        <f t="shared" si="534"/>
        <v xml:space="preserve"> Feb</v>
      </c>
      <c r="O4563" s="2" t="s">
        <v>21</v>
      </c>
      <c r="P4563" s="5">
        <v>0</v>
      </c>
      <c r="Q4563" s="2" t="s">
        <v>21</v>
      </c>
      <c r="R4563" s="2">
        <v>0</v>
      </c>
    </row>
    <row r="4564" spans="1:18" ht="12.75">
      <c r="A4564" s="2">
        <v>8525453</v>
      </c>
      <c r="B4564" s="3" t="s">
        <v>10229</v>
      </c>
      <c r="C4564" s="3" t="str">
        <v>fe3138f3-58f5-44bb-9b55-b8ae960f27f8</v>
      </c>
      <c r="D4564" s="2" t="s">
        <v>19</v>
      </c>
      <c r="E4564" s="2" t="s">
        <v>23</v>
      </c>
      <c r="F4564" s="13" t="str">
        <f t="shared" si="535"/>
        <v>02/ 03/ 2021</v>
      </c>
      <c r="G4564" s="4">
        <v>44257.858657407407</v>
      </c>
      <c r="H4564" s="4">
        <v>44257.8594212963</v>
      </c>
      <c r="I4564" s="19" t="str">
        <f t="shared" si="529"/>
        <v>20:36:28</v>
      </c>
      <c r="J4564" s="17" t="str">
        <f t="shared" si="530"/>
        <v>20:37:34</v>
      </c>
      <c r="K4564" s="17" t="str">
        <f t="shared" si="531"/>
        <v>no</v>
      </c>
      <c r="L4564" s="17">
        <f t="shared" si="532"/>
        <v>7.6388888888889728E-4</v>
      </c>
      <c r="M4564" s="17" t="str">
        <f t="shared" si="533"/>
        <v>-</v>
      </c>
      <c r="N4564" s="13" t="str">
        <f t="shared" si="534"/>
        <v xml:space="preserve"> Mar</v>
      </c>
      <c r="O4564" s="2" t="s">
        <v>21</v>
      </c>
      <c r="P4564" s="5">
        <v>0</v>
      </c>
      <c r="Q4564" s="2" t="s">
        <v>21</v>
      </c>
      <c r="R4564" s="2">
        <v>1</v>
      </c>
    </row>
    <row r="4565" spans="1:18" ht="12.75">
      <c r="A4565" s="2">
        <v>8520274</v>
      </c>
      <c r="B4565" s="3" t="s">
        <v>10230</v>
      </c>
      <c r="C4565" s="3" t="str">
        <v>eacb0aae-9a46-45d9-9ef6-8a44325acf0c</v>
      </c>
      <c r="D4565" s="2" t="s">
        <v>396</v>
      </c>
      <c r="E4565" s="2" t="s">
        <v>37</v>
      </c>
      <c r="F4565" s="13" t="str">
        <f t="shared" si="535"/>
        <v>02/ 03/ 2021</v>
      </c>
      <c r="G4565" s="4">
        <v>44257.441203703704</v>
      </c>
      <c r="H4565" s="4">
        <v>44257.451828703706</v>
      </c>
      <c r="I4565" s="19" t="str">
        <f t="shared" si="529"/>
        <v>10:35:20</v>
      </c>
      <c r="J4565" s="17" t="str">
        <f t="shared" si="530"/>
        <v>10:50:38</v>
      </c>
      <c r="K4565" s="17" t="str">
        <f t="shared" si="531"/>
        <v>yes</v>
      </c>
      <c r="L4565" s="17">
        <f t="shared" si="532"/>
        <v>1.0624999999999996E-2</v>
      </c>
      <c r="M4565" s="17" t="str">
        <f t="shared" si="533"/>
        <v>-</v>
      </c>
      <c r="N4565" s="13" t="str">
        <f t="shared" si="534"/>
        <v xml:space="preserve"> Mar</v>
      </c>
      <c r="O4565" s="4">
        <v>44257.441736111112</v>
      </c>
      <c r="P4565" s="5">
        <v>0</v>
      </c>
      <c r="Q4565" s="5">
        <v>1.3888888888888889E-4</v>
      </c>
      <c r="R4565" s="2">
        <v>0</v>
      </c>
    </row>
    <row r="4566" spans="1:18" ht="12.75">
      <c r="A4566" s="2">
        <v>8563631</v>
      </c>
      <c r="B4566" s="3" t="s">
        <v>10231</v>
      </c>
      <c r="C4566" s="3" t="str">
        <v>49ac9fac-03c7-4a16-8d57-a7e30d6df032</v>
      </c>
      <c r="D4566" s="2" t="s">
        <v>19</v>
      </c>
      <c r="E4566" s="2" t="s">
        <v>20</v>
      </c>
      <c r="F4566" s="13" t="str">
        <f t="shared" si="535"/>
        <v>02/ 09/ 2021</v>
      </c>
      <c r="G4566" s="4">
        <v>44441.541168981479</v>
      </c>
      <c r="H4566" s="4">
        <v>44441.599768518521</v>
      </c>
      <c r="I4566" s="19" t="str">
        <f t="shared" si="529"/>
        <v>12:59:17</v>
      </c>
      <c r="J4566" s="17" t="str">
        <f t="shared" si="530"/>
        <v>14:23:40</v>
      </c>
      <c r="K4566" s="17" t="str">
        <f t="shared" si="531"/>
        <v>yes</v>
      </c>
      <c r="L4566" s="17">
        <f t="shared" si="532"/>
        <v>5.8599537037037019E-2</v>
      </c>
      <c r="M4566" s="17" t="str">
        <f t="shared" si="533"/>
        <v>-</v>
      </c>
      <c r="N4566" s="13" t="str">
        <f t="shared" si="534"/>
        <v xml:space="preserve"> Sep</v>
      </c>
      <c r="O4566" s="2" t="s">
        <v>21</v>
      </c>
      <c r="P4566" s="5">
        <v>0</v>
      </c>
      <c r="Q4566" s="2" t="s">
        <v>21</v>
      </c>
      <c r="R4566" s="2">
        <v>0</v>
      </c>
    </row>
    <row r="4567" spans="1:18" ht="12.75">
      <c r="A4567" s="2">
        <v>8646048</v>
      </c>
      <c r="B4567" s="3" t="s">
        <v>10232</v>
      </c>
      <c r="C4567" s="3" t="str">
        <v>fa4282ca-a056-4def-b2dc-ab00227d6f53</v>
      </c>
      <c r="D4567" s="2" t="s">
        <v>19</v>
      </c>
      <c r="E4567" s="2" t="s">
        <v>20</v>
      </c>
      <c r="F4567" s="13" t="str">
        <f t="shared" si="535"/>
        <v>21/ 02/ 2021</v>
      </c>
      <c r="G4567" s="2" t="s">
        <v>10233</v>
      </c>
      <c r="H4567" s="2" t="s">
        <v>10234</v>
      </c>
      <c r="I4567" s="19" t="str">
        <f t="shared" si="529"/>
        <v>18:48:46</v>
      </c>
      <c r="J4567" s="17" t="str">
        <f t="shared" si="530"/>
        <v>19:49:29</v>
      </c>
      <c r="K4567" s="17" t="str">
        <f t="shared" si="531"/>
        <v>no</v>
      </c>
      <c r="L4567" s="17">
        <f t="shared" si="532"/>
        <v>4.2164351851851745E-2</v>
      </c>
      <c r="M4567" s="17" t="str">
        <f t="shared" si="533"/>
        <v>3rd week of feb</v>
      </c>
      <c r="N4567" s="13" t="str">
        <f t="shared" si="534"/>
        <v xml:space="preserve"> Feb</v>
      </c>
      <c r="O4567" s="2" t="s">
        <v>21</v>
      </c>
      <c r="P4567" s="5">
        <v>0</v>
      </c>
      <c r="Q4567" s="2" t="s">
        <v>21</v>
      </c>
      <c r="R4567" s="2">
        <v>0</v>
      </c>
    </row>
    <row r="4568" spans="1:18" ht="12.75">
      <c r="A4568" s="2">
        <v>8678517</v>
      </c>
      <c r="B4568" s="3" t="s">
        <v>10235</v>
      </c>
      <c r="C4568" s="3" t="str">
        <v>51d53cee-5b98-438c-9d14-3959226880b7</v>
      </c>
      <c r="D4568" s="2" t="s">
        <v>19</v>
      </c>
      <c r="E4568" s="2" t="s">
        <v>23</v>
      </c>
      <c r="F4568" s="13" t="str">
        <f t="shared" si="535"/>
        <v>26/ 02/ 2021</v>
      </c>
      <c r="G4568" s="2" t="s">
        <v>10236</v>
      </c>
      <c r="H4568" s="2" t="s">
        <v>10237</v>
      </c>
      <c r="I4568" s="19" t="str">
        <f t="shared" si="529"/>
        <v>22:20:24</v>
      </c>
      <c r="J4568" s="17" t="str">
        <f t="shared" si="530"/>
        <v>22:22:07</v>
      </c>
      <c r="K4568" s="17" t="str">
        <f t="shared" si="531"/>
        <v>no</v>
      </c>
      <c r="L4568" s="17">
        <f t="shared" si="532"/>
        <v>1.192129629629668E-3</v>
      </c>
      <c r="M4568" s="17" t="str">
        <f t="shared" si="533"/>
        <v>4rth week of feb</v>
      </c>
      <c r="N4568" s="13" t="str">
        <f t="shared" si="534"/>
        <v xml:space="preserve"> Feb</v>
      </c>
      <c r="O4568" s="2" t="s">
        <v>21</v>
      </c>
      <c r="P4568" s="5">
        <v>0</v>
      </c>
      <c r="Q4568" s="2" t="s">
        <v>21</v>
      </c>
      <c r="R4568" s="2">
        <v>0</v>
      </c>
    </row>
    <row r="4569" spans="1:18" ht="12.75">
      <c r="A4569" s="2">
        <v>8599833</v>
      </c>
      <c r="B4569" s="3" t="s">
        <v>10238</v>
      </c>
      <c r="C4569" s="3" t="str">
        <v>72e836f8-f07b-4aa1-8c7c-7b75d837a844</v>
      </c>
      <c r="D4569" s="2" t="s">
        <v>19</v>
      </c>
      <c r="E4569" s="2" t="s">
        <v>23</v>
      </c>
      <c r="F4569" s="13" t="str">
        <f>TEXT(G4569,"dd/ mm/ yyyy")</f>
        <v>14/ 02/ 2021</v>
      </c>
      <c r="G4569" s="2" t="s">
        <v>10239</v>
      </c>
      <c r="H4569" s="2" t="s">
        <v>10240</v>
      </c>
      <c r="I4569" s="19" t="str">
        <f t="shared" si="529"/>
        <v>14:16:16</v>
      </c>
      <c r="J4569" s="17" t="str">
        <f t="shared" si="530"/>
        <v>14:17:21</v>
      </c>
      <c r="K4569" s="17" t="str">
        <f t="shared" si="531"/>
        <v>yes</v>
      </c>
      <c r="L4569" s="17">
        <f t="shared" si="532"/>
        <v>7.523148148148584E-4</v>
      </c>
      <c r="M4569" s="17" t="str">
        <f t="shared" si="533"/>
        <v>2nd week of feb</v>
      </c>
      <c r="N4569" s="13" t="str">
        <f t="shared" si="534"/>
        <v xml:space="preserve"> Feb</v>
      </c>
      <c r="O4569" s="2" t="s">
        <v>21</v>
      </c>
      <c r="P4569" s="5">
        <v>0</v>
      </c>
      <c r="Q4569" s="2" t="s">
        <v>21</v>
      </c>
      <c r="R4569" s="2">
        <v>0</v>
      </c>
    </row>
    <row r="4570" spans="1:18" ht="12.75">
      <c r="A4570" s="2">
        <v>8519916</v>
      </c>
      <c r="B4570" s="3" t="s">
        <v>10241</v>
      </c>
      <c r="C4570" s="3" t="str">
        <v>37b0b61f-85e5-43c5-bd40-3bab4c7a458b</v>
      </c>
      <c r="D4570" s="2" t="s">
        <v>239</v>
      </c>
      <c r="E4570" s="2" t="s">
        <v>37</v>
      </c>
      <c r="F4570" s="13" t="str">
        <f t="shared" si="535"/>
        <v>02/ 03/ 2021</v>
      </c>
      <c r="G4570" s="4">
        <v>44257.411770833336</v>
      </c>
      <c r="H4570" s="4">
        <v>44257.426840277774</v>
      </c>
      <c r="I4570" s="19" t="str">
        <f t="shared" si="529"/>
        <v>09:52:57</v>
      </c>
      <c r="J4570" s="17" t="str">
        <f t="shared" si="530"/>
        <v>10:14:39</v>
      </c>
      <c r="K4570" s="17" t="str">
        <f t="shared" si="531"/>
        <v>no</v>
      </c>
      <c r="L4570" s="17">
        <f t="shared" si="532"/>
        <v>1.5069444444444413E-2</v>
      </c>
      <c r="M4570" s="17" t="str">
        <f t="shared" si="533"/>
        <v>-</v>
      </c>
      <c r="N4570" s="13" t="str">
        <f t="shared" si="534"/>
        <v xml:space="preserve"> Mar</v>
      </c>
      <c r="O4570" s="4">
        <v>44257.413599537038</v>
      </c>
      <c r="P4570" s="5">
        <v>0</v>
      </c>
      <c r="Q4570" s="5">
        <v>1.5046296296296297E-4</v>
      </c>
      <c r="R4570" s="2">
        <v>0</v>
      </c>
    </row>
    <row r="4571" spans="1:18" ht="12.75">
      <c r="A4571" s="2">
        <v>8641121</v>
      </c>
      <c r="B4571" s="3" t="s">
        <v>10242</v>
      </c>
      <c r="C4571" s="3" t="str">
        <v>af2f87d7-8d97-406d-8267-f07d3dd92608</v>
      </c>
      <c r="D4571" s="2" t="s">
        <v>19</v>
      </c>
      <c r="E4571" s="2" t="s">
        <v>23</v>
      </c>
      <c r="F4571" s="13" t="str">
        <f t="shared" si="535"/>
        <v>20/ 02/ 2021</v>
      </c>
      <c r="G4571" s="2" t="s">
        <v>10243</v>
      </c>
      <c r="H4571" s="2" t="s">
        <v>10244</v>
      </c>
      <c r="I4571" s="19" t="str">
        <f t="shared" si="529"/>
        <v>20:01:53</v>
      </c>
      <c r="J4571" s="17" t="str">
        <f t="shared" si="530"/>
        <v>20:02:56</v>
      </c>
      <c r="K4571" s="17" t="str">
        <f t="shared" si="531"/>
        <v>no</v>
      </c>
      <c r="L4571" s="17">
        <f t="shared" si="532"/>
        <v>7.2916666666678065E-4</v>
      </c>
      <c r="M4571" s="17" t="str">
        <f t="shared" si="533"/>
        <v>3rd week of feb</v>
      </c>
      <c r="N4571" s="13" t="str">
        <f t="shared" si="534"/>
        <v xml:space="preserve"> Feb</v>
      </c>
      <c r="O4571" s="2" t="s">
        <v>21</v>
      </c>
      <c r="P4571" s="5">
        <v>0</v>
      </c>
      <c r="Q4571" s="2" t="s">
        <v>21</v>
      </c>
      <c r="R4571" s="2">
        <v>0</v>
      </c>
    </row>
    <row r="4572" spans="1:18" ht="12.75">
      <c r="A4572" s="2">
        <v>8628703</v>
      </c>
      <c r="B4572" s="3" t="s">
        <v>10245</v>
      </c>
      <c r="C4572" s="3" t="str">
        <v>6dbc6d48-b376-4423-affc-9f76f6156b77</v>
      </c>
      <c r="D4572" s="2" t="s">
        <v>1155</v>
      </c>
      <c r="E4572" s="2" t="s">
        <v>37</v>
      </c>
      <c r="F4572" s="13" t="str">
        <f t="shared" si="535"/>
        <v>18/ 02/ 2021</v>
      </c>
      <c r="G4572" s="2" t="s">
        <v>10246</v>
      </c>
      <c r="H4572" s="2" t="s">
        <v>10247</v>
      </c>
      <c r="I4572" s="19" t="str">
        <f t="shared" si="529"/>
        <v>18:20:21</v>
      </c>
      <c r="J4572" s="17" t="str">
        <f t="shared" si="530"/>
        <v>18:46:14</v>
      </c>
      <c r="K4572" s="17" t="str">
        <f t="shared" si="531"/>
        <v>no</v>
      </c>
      <c r="L4572" s="17">
        <f t="shared" si="532"/>
        <v>1.7974537037037108E-2</v>
      </c>
      <c r="M4572" s="17" t="str">
        <f t="shared" si="533"/>
        <v>3rd week of feb</v>
      </c>
      <c r="N4572" s="13" t="str">
        <f t="shared" si="534"/>
        <v xml:space="preserve"> Feb</v>
      </c>
      <c r="O4572" s="2" t="s">
        <v>10248</v>
      </c>
      <c r="P4572" s="5">
        <v>0</v>
      </c>
      <c r="Q4572" s="5">
        <v>8.1018518518518516E-5</v>
      </c>
      <c r="R4572" s="2">
        <v>0</v>
      </c>
    </row>
    <row r="4573" spans="1:18" ht="12.75">
      <c r="A4573" s="2">
        <v>8539025</v>
      </c>
      <c r="B4573" s="3" t="s">
        <v>10249</v>
      </c>
      <c r="C4573" s="3" t="str">
        <v>eb9ef956-8946-4c83-bec6-ee4b18091a45</v>
      </c>
      <c r="D4573" s="2" t="s">
        <v>19</v>
      </c>
      <c r="E4573" s="2" t="s">
        <v>20</v>
      </c>
      <c r="F4573" s="13" t="str">
        <f t="shared" si="535"/>
        <v>02/ 05/ 2021</v>
      </c>
      <c r="G4573" s="4">
        <v>44318.707337962966</v>
      </c>
      <c r="H4573" s="4">
        <v>44318.750011574077</v>
      </c>
      <c r="I4573" s="19" t="str">
        <f t="shared" si="529"/>
        <v>16:58:34</v>
      </c>
      <c r="J4573" s="17" t="str">
        <f t="shared" si="530"/>
        <v>18:00:01</v>
      </c>
      <c r="K4573" s="17" t="str">
        <f t="shared" si="531"/>
        <v>no</v>
      </c>
      <c r="L4573" s="17">
        <f t="shared" si="532"/>
        <v>4.267361111111112E-2</v>
      </c>
      <c r="M4573" s="17" t="str">
        <f t="shared" si="533"/>
        <v>-</v>
      </c>
      <c r="N4573" s="13" t="str">
        <f t="shared" si="534"/>
        <v xml:space="preserve"> May</v>
      </c>
      <c r="O4573" s="2" t="s">
        <v>21</v>
      </c>
      <c r="P4573" s="5">
        <v>0</v>
      </c>
      <c r="Q4573" s="2" t="s">
        <v>21</v>
      </c>
      <c r="R4573" s="2">
        <v>0</v>
      </c>
    </row>
    <row r="4574" spans="1:18" ht="12.75">
      <c r="A4574" s="2">
        <v>8545661</v>
      </c>
      <c r="B4574" s="3" t="s">
        <v>10250</v>
      </c>
      <c r="C4574" s="3" t="str">
        <v>c600dd50-9a88-4827-bdf3-8439e306f358</v>
      </c>
      <c r="D4574" s="2" t="s">
        <v>1193</v>
      </c>
      <c r="E4574" s="2" t="s">
        <v>37</v>
      </c>
      <c r="F4574" s="13" t="str">
        <f t="shared" si="535"/>
        <v>02/ 06/ 2021</v>
      </c>
      <c r="G4574" s="4">
        <v>44349.688796296294</v>
      </c>
      <c r="H4574" s="4">
        <v>44349.70108796296</v>
      </c>
      <c r="I4574" s="19" t="str">
        <f t="shared" si="529"/>
        <v>16:31:52</v>
      </c>
      <c r="J4574" s="17" t="str">
        <f t="shared" si="530"/>
        <v>16:49:34</v>
      </c>
      <c r="K4574" s="17" t="str">
        <f t="shared" si="531"/>
        <v>yes</v>
      </c>
      <c r="L4574" s="17">
        <f t="shared" si="532"/>
        <v>1.229166666666659E-2</v>
      </c>
      <c r="M4574" s="17" t="str">
        <f t="shared" si="533"/>
        <v>-</v>
      </c>
      <c r="N4574" s="13" t="str">
        <f t="shared" si="534"/>
        <v xml:space="preserve"> Jun</v>
      </c>
      <c r="O4574" s="4">
        <v>44349.689525462964</v>
      </c>
      <c r="P4574" s="5">
        <v>0</v>
      </c>
      <c r="Q4574" s="5">
        <v>5.7870370370370373E-5</v>
      </c>
      <c r="R4574" s="2">
        <v>5</v>
      </c>
    </row>
    <row r="4575" spans="1:18" ht="12.75">
      <c r="A4575" s="2">
        <v>8591409</v>
      </c>
      <c r="B4575" s="3" t="s">
        <v>10251</v>
      </c>
      <c r="C4575" s="3" t="str">
        <v>5715ede3-bcf4-47db-8367-d1a2165bdc63</v>
      </c>
      <c r="D4575" s="2" t="s">
        <v>446</v>
      </c>
      <c r="E4575" s="2" t="s">
        <v>31</v>
      </c>
      <c r="F4575" s="13" t="str">
        <f t="shared" si="535"/>
        <v>13/ 02/ 2021</v>
      </c>
      <c r="G4575" s="2" t="s">
        <v>10252</v>
      </c>
      <c r="H4575" s="2" t="s">
        <v>10253</v>
      </c>
      <c r="I4575" s="19" t="str">
        <f t="shared" si="529"/>
        <v>10:07:16</v>
      </c>
      <c r="J4575" s="17" t="str">
        <f t="shared" si="530"/>
        <v>10:25:03</v>
      </c>
      <c r="K4575" s="17" t="str">
        <f t="shared" si="531"/>
        <v>yes</v>
      </c>
      <c r="L4575" s="17">
        <f t="shared" si="532"/>
        <v>1.2349537037037062E-2</v>
      </c>
      <c r="M4575" s="17" t="str">
        <f t="shared" si="533"/>
        <v>2nd week of feb</v>
      </c>
      <c r="N4575" s="13" t="str">
        <f t="shared" si="534"/>
        <v xml:space="preserve"> Feb</v>
      </c>
      <c r="O4575" s="2" t="s">
        <v>10254</v>
      </c>
      <c r="P4575" s="5">
        <v>0</v>
      </c>
      <c r="Q4575" s="5">
        <v>8.1018518518518516E-5</v>
      </c>
      <c r="R4575" s="2">
        <v>0</v>
      </c>
    </row>
    <row r="4576" spans="1:18" ht="12.75">
      <c r="A4576" s="2">
        <v>8635730</v>
      </c>
      <c r="B4576" s="3" t="s">
        <v>10255</v>
      </c>
      <c r="C4576" s="3" t="str">
        <v>a3b541fc-c0b5-46ab-8748-2718454492c2</v>
      </c>
      <c r="D4576" s="2" t="s">
        <v>19</v>
      </c>
      <c r="E4576" s="2" t="s">
        <v>23</v>
      </c>
      <c r="F4576" s="13" t="str">
        <f t="shared" si="535"/>
        <v>19/ 02/ 2021</v>
      </c>
      <c r="G4576" s="2" t="s">
        <v>1286</v>
      </c>
      <c r="H4576" s="2" t="s">
        <v>10256</v>
      </c>
      <c r="I4576" s="19" t="str">
        <f t="shared" si="529"/>
        <v>21:41:14</v>
      </c>
      <c r="J4576" s="17" t="str">
        <f t="shared" si="530"/>
        <v>21:42:28</v>
      </c>
      <c r="K4576" s="17" t="str">
        <f t="shared" si="531"/>
        <v>no</v>
      </c>
      <c r="L4576" s="17">
        <f t="shared" si="532"/>
        <v>8.5648148148154135E-4</v>
      </c>
      <c r="M4576" s="17" t="str">
        <f t="shared" si="533"/>
        <v>3rd week of feb</v>
      </c>
      <c r="N4576" s="13" t="str">
        <f t="shared" si="534"/>
        <v xml:space="preserve"> Feb</v>
      </c>
      <c r="O4576" s="2" t="s">
        <v>21</v>
      </c>
      <c r="P4576" s="5">
        <v>0</v>
      </c>
      <c r="Q4576" s="2" t="s">
        <v>21</v>
      </c>
      <c r="R4576" s="2">
        <v>0</v>
      </c>
    </row>
    <row r="4577" spans="1:18" ht="12.75">
      <c r="A4577" s="2">
        <v>8510550</v>
      </c>
      <c r="B4577" s="3" t="s">
        <v>10257</v>
      </c>
      <c r="C4577" s="3" t="str">
        <v>da568617-0b6f-4a00-bfd1-e391cdab2226</v>
      </c>
      <c r="D4577" s="2" t="s">
        <v>19</v>
      </c>
      <c r="E4577" s="2" t="s">
        <v>20</v>
      </c>
      <c r="F4577" s="13" t="str">
        <f t="shared" si="535"/>
        <v>02/ 01/ 2021</v>
      </c>
      <c r="G4577" s="4">
        <v>44198.832997685182</v>
      </c>
      <c r="H4577" s="4">
        <v>44198.875983796293</v>
      </c>
      <c r="I4577" s="19" t="str">
        <f t="shared" si="529"/>
        <v>19:59:31</v>
      </c>
      <c r="J4577" s="17" t="str">
        <f t="shared" si="530"/>
        <v>21:01:25</v>
      </c>
      <c r="K4577" s="17" t="str">
        <f t="shared" si="531"/>
        <v>no</v>
      </c>
      <c r="L4577" s="17">
        <f t="shared" si="532"/>
        <v>4.2986111111111058E-2</v>
      </c>
      <c r="M4577" s="17" t="str">
        <f t="shared" si="533"/>
        <v>-</v>
      </c>
      <c r="N4577" s="13" t="str">
        <f t="shared" si="534"/>
        <v xml:space="preserve"> Jan</v>
      </c>
      <c r="O4577" s="2" t="s">
        <v>21</v>
      </c>
      <c r="P4577" s="5">
        <v>0</v>
      </c>
      <c r="Q4577" s="2" t="s">
        <v>21</v>
      </c>
      <c r="R4577" s="2">
        <v>0</v>
      </c>
    </row>
    <row r="4578" spans="1:18" ht="12.75">
      <c r="A4578" s="2">
        <v>8620382</v>
      </c>
      <c r="B4578" s="3" t="s">
        <v>10258</v>
      </c>
      <c r="C4578" s="3" t="str">
        <v>9b078d71-ea19-4d2a-88d9-d5d9c1cabfe4</v>
      </c>
      <c r="D4578" s="2" t="s">
        <v>887</v>
      </c>
      <c r="E4578" s="2" t="s">
        <v>37</v>
      </c>
      <c r="F4578" s="13" t="str">
        <f t="shared" si="535"/>
        <v>17/ 02/ 2021</v>
      </c>
      <c r="G4578" s="2" t="s">
        <v>10259</v>
      </c>
      <c r="H4578" s="2" t="s">
        <v>10260</v>
      </c>
      <c r="I4578" s="19" t="str">
        <f t="shared" si="529"/>
        <v>15:05:21</v>
      </c>
      <c r="J4578" s="17" t="str">
        <f t="shared" si="530"/>
        <v>15:12:19</v>
      </c>
      <c r="K4578" s="17" t="str">
        <f t="shared" si="531"/>
        <v>yes</v>
      </c>
      <c r="L4578" s="17">
        <f t="shared" si="532"/>
        <v>4.8379629629629051E-3</v>
      </c>
      <c r="M4578" s="17" t="str">
        <f t="shared" si="533"/>
        <v>3rd week of feb</v>
      </c>
      <c r="N4578" s="13" t="str">
        <f t="shared" si="534"/>
        <v xml:space="preserve"> Feb</v>
      </c>
      <c r="O4578" s="2" t="s">
        <v>10261</v>
      </c>
      <c r="P4578" s="5">
        <v>0</v>
      </c>
      <c r="Q4578" s="5">
        <v>1.8518518518518518E-4</v>
      </c>
      <c r="R4578" s="2">
        <v>0</v>
      </c>
    </row>
    <row r="4579" spans="1:18" ht="12.75">
      <c r="A4579" s="2">
        <v>8578380</v>
      </c>
      <c r="B4579" s="3" t="s">
        <v>10262</v>
      </c>
      <c r="C4579" s="3" t="str">
        <v>ad25f90a-f002-43ee-80ed-274f63bc5ac5</v>
      </c>
      <c r="D4579" s="2" t="s">
        <v>1001</v>
      </c>
      <c r="E4579" s="2" t="s">
        <v>31</v>
      </c>
      <c r="F4579" s="13" t="str">
        <f t="shared" si="535"/>
        <v>02/ 11/ 2021</v>
      </c>
      <c r="G4579" s="4">
        <v>44502.555185185185</v>
      </c>
      <c r="H4579" s="4">
        <v>44502.563391203701</v>
      </c>
      <c r="I4579" s="19" t="str">
        <f t="shared" si="529"/>
        <v>13:19:28</v>
      </c>
      <c r="J4579" s="17" t="str">
        <f t="shared" si="530"/>
        <v>13:31:17</v>
      </c>
      <c r="K4579" s="17" t="str">
        <f t="shared" si="531"/>
        <v>yes</v>
      </c>
      <c r="L4579" s="17">
        <f t="shared" si="532"/>
        <v>8.206018518518654E-3</v>
      </c>
      <c r="M4579" s="17" t="str">
        <f t="shared" si="533"/>
        <v>-</v>
      </c>
      <c r="N4579" s="13" t="str">
        <f t="shared" si="534"/>
        <v xml:space="preserve"> Nov</v>
      </c>
      <c r="O4579" s="4">
        <v>44502.555902777778</v>
      </c>
      <c r="P4579" s="5">
        <v>0</v>
      </c>
      <c r="Q4579" s="5">
        <v>9.2592592592592588E-5</v>
      </c>
      <c r="R4579" s="2">
        <v>0</v>
      </c>
    </row>
    <row r="4580" spans="1:18" ht="12.75">
      <c r="A4580" s="2">
        <v>8688023</v>
      </c>
      <c r="B4580" s="3" t="s">
        <v>10263</v>
      </c>
      <c r="C4580" s="3" t="str">
        <v>86782681-5179-4271-9335-2478e5b858e7</v>
      </c>
      <c r="D4580" s="2" t="s">
        <v>19</v>
      </c>
      <c r="E4580" s="2" t="s">
        <v>23</v>
      </c>
      <c r="F4580" s="13" t="str">
        <f t="shared" si="535"/>
        <v>28/ 02/ 2021</v>
      </c>
      <c r="G4580" s="2" t="s">
        <v>10264</v>
      </c>
      <c r="H4580" s="2" t="s">
        <v>10265</v>
      </c>
      <c r="I4580" s="19" t="str">
        <f t="shared" si="529"/>
        <v>15:16:44</v>
      </c>
      <c r="J4580" s="17" t="str">
        <f t="shared" si="530"/>
        <v>15:17:35</v>
      </c>
      <c r="K4580" s="17" t="str">
        <f t="shared" si="531"/>
        <v>yes</v>
      </c>
      <c r="L4580" s="17">
        <f t="shared" si="532"/>
        <v>5.9027777777787005E-4</v>
      </c>
      <c r="M4580" s="17" t="str">
        <f t="shared" si="533"/>
        <v>4rth week of feb</v>
      </c>
      <c r="N4580" s="13" t="str">
        <f t="shared" si="534"/>
        <v xml:space="preserve"> Feb</v>
      </c>
      <c r="O4580" s="2" t="s">
        <v>21</v>
      </c>
      <c r="P4580" s="5">
        <v>0</v>
      </c>
      <c r="Q4580" s="2" t="s">
        <v>21</v>
      </c>
      <c r="R4580" s="2">
        <v>4</v>
      </c>
    </row>
    <row r="4581" spans="1:18" ht="12.75">
      <c r="A4581" s="2">
        <v>8562038</v>
      </c>
      <c r="B4581" s="3" t="s">
        <v>8031</v>
      </c>
      <c r="C4581" s="3" t="str">
        <v>15cbf735-b442-40e9-b60d-19110623a565</v>
      </c>
      <c r="D4581" s="2" t="s">
        <v>19</v>
      </c>
      <c r="E4581" s="2" t="s">
        <v>20</v>
      </c>
      <c r="F4581" s="13" t="str">
        <f t="shared" si="535"/>
        <v>02/ 09/ 2021</v>
      </c>
      <c r="G4581" s="4">
        <v>44441.393946759257</v>
      </c>
      <c r="H4581" s="4">
        <v>44441.436145833337</v>
      </c>
      <c r="I4581" s="19" t="str">
        <f t="shared" si="529"/>
        <v>09:27:17</v>
      </c>
      <c r="J4581" s="17" t="str">
        <f t="shared" si="530"/>
        <v>10:28:03</v>
      </c>
      <c r="K4581" s="17" t="str">
        <f t="shared" si="531"/>
        <v>no</v>
      </c>
      <c r="L4581" s="17">
        <f t="shared" si="532"/>
        <v>4.2199074074073972E-2</v>
      </c>
      <c r="M4581" s="17" t="str">
        <f t="shared" si="533"/>
        <v>-</v>
      </c>
      <c r="N4581" s="13" t="str">
        <f t="shared" si="534"/>
        <v xml:space="preserve"> Sep</v>
      </c>
      <c r="O4581" s="2" t="s">
        <v>21</v>
      </c>
      <c r="P4581" s="5">
        <v>0</v>
      </c>
      <c r="Q4581" s="2" t="s">
        <v>21</v>
      </c>
      <c r="R4581" s="2">
        <v>0</v>
      </c>
    </row>
    <row r="4582" spans="1:18" ht="12.75">
      <c r="A4582" s="2">
        <v>8665691</v>
      </c>
      <c r="B4582" s="3" t="s">
        <v>10266</v>
      </c>
      <c r="C4582" s="3" t="str">
        <v>2be471ff-3938-4ab0-b569-105c2e51fab7</v>
      </c>
      <c r="D4582" s="2" t="s">
        <v>19</v>
      </c>
      <c r="E4582" s="2" t="s">
        <v>20</v>
      </c>
      <c r="F4582" s="13" t="str">
        <f t="shared" si="535"/>
        <v>24/ 02/ 2021</v>
      </c>
      <c r="G4582" s="2" t="s">
        <v>10267</v>
      </c>
      <c r="H4582" s="2" t="s">
        <v>10268</v>
      </c>
      <c r="I4582" s="19" t="str">
        <f t="shared" si="529"/>
        <v>21:56:52</v>
      </c>
      <c r="J4582" s="17" t="str">
        <f t="shared" si="530"/>
        <v>22:57:03</v>
      </c>
      <c r="K4582" s="17" t="str">
        <f t="shared" si="531"/>
        <v>no</v>
      </c>
      <c r="L4582" s="17">
        <f t="shared" si="532"/>
        <v>4.1793981481481501E-2</v>
      </c>
      <c r="M4582" s="17" t="str">
        <f t="shared" si="533"/>
        <v>4rth week of feb</v>
      </c>
      <c r="N4582" s="13" t="str">
        <f t="shared" si="534"/>
        <v xml:space="preserve"> Feb</v>
      </c>
      <c r="O4582" s="2" t="s">
        <v>21</v>
      </c>
      <c r="P4582" s="5">
        <v>0</v>
      </c>
      <c r="Q4582" s="2" t="s">
        <v>21</v>
      </c>
      <c r="R4582" s="2">
        <v>0</v>
      </c>
    </row>
    <row r="4583" spans="1:18" ht="12.75">
      <c r="A4583" s="2">
        <v>8529263</v>
      </c>
      <c r="B4583" s="3" t="s">
        <v>10269</v>
      </c>
      <c r="C4583" s="3" t="str">
        <v>42bc277b-7c7c-4ca4-82be-1b8be32f0154</v>
      </c>
      <c r="D4583" s="2" t="s">
        <v>79</v>
      </c>
      <c r="E4583" s="2" t="s">
        <v>37</v>
      </c>
      <c r="F4583" s="13" t="str">
        <f t="shared" si="535"/>
        <v>02/ 04/ 2021</v>
      </c>
      <c r="G4583" s="4">
        <v>44288.533090277779</v>
      </c>
      <c r="H4583" s="4">
        <v>44288.549988425926</v>
      </c>
      <c r="I4583" s="19" t="str">
        <f t="shared" si="529"/>
        <v>12:47:39</v>
      </c>
      <c r="J4583" s="17" t="str">
        <f t="shared" si="530"/>
        <v>13:11:59</v>
      </c>
      <c r="K4583" s="17" t="str">
        <f t="shared" si="531"/>
        <v>yes</v>
      </c>
      <c r="L4583" s="17">
        <f t="shared" si="532"/>
        <v>1.6898148148148051E-2</v>
      </c>
      <c r="M4583" s="17" t="str">
        <f t="shared" si="533"/>
        <v>-</v>
      </c>
      <c r="N4583" s="13" t="str">
        <f t="shared" si="534"/>
        <v xml:space="preserve"> Apr</v>
      </c>
      <c r="O4583" s="4">
        <v>44288.534143518518</v>
      </c>
      <c r="P4583" s="5">
        <v>0</v>
      </c>
      <c r="Q4583" s="5">
        <v>5.7870370370370373E-5</v>
      </c>
      <c r="R4583" s="2">
        <v>0</v>
      </c>
    </row>
    <row r="4584" spans="1:18" ht="12.75">
      <c r="A4584" s="2">
        <v>8544309</v>
      </c>
      <c r="B4584" s="3" t="s">
        <v>6196</v>
      </c>
      <c r="C4584" s="3" t="str">
        <v>b46508f1-3d54-4363-9223-ee8fe06d5cb3</v>
      </c>
      <c r="D4584" s="2" t="s">
        <v>55</v>
      </c>
      <c r="E4584" s="2" t="s">
        <v>37</v>
      </c>
      <c r="F4584" s="13" t="str">
        <f t="shared" si="535"/>
        <v>02/ 06/ 2021</v>
      </c>
      <c r="G4584" s="4">
        <v>44349.571203703701</v>
      </c>
      <c r="H4584" s="4">
        <v>44349.577499999999</v>
      </c>
      <c r="I4584" s="19" t="str">
        <f t="shared" si="529"/>
        <v>13:42:32</v>
      </c>
      <c r="J4584" s="17" t="str">
        <f t="shared" si="530"/>
        <v>13:51:36</v>
      </c>
      <c r="K4584" s="17" t="str">
        <f t="shared" si="531"/>
        <v>yes</v>
      </c>
      <c r="L4584" s="17">
        <f t="shared" si="532"/>
        <v>6.2962962962962443E-3</v>
      </c>
      <c r="M4584" s="17" t="str">
        <f t="shared" si="533"/>
        <v>-</v>
      </c>
      <c r="N4584" s="13" t="str">
        <f t="shared" si="534"/>
        <v xml:space="preserve"> Jun</v>
      </c>
      <c r="O4584" s="4">
        <v>44349.573761574073</v>
      </c>
      <c r="P4584" s="5">
        <v>0</v>
      </c>
      <c r="Q4584" s="5">
        <v>1.6203703703703703E-4</v>
      </c>
      <c r="R4584" s="2">
        <v>0</v>
      </c>
    </row>
    <row r="4585" spans="1:18" ht="12.75">
      <c r="A4585" s="2">
        <v>8532844</v>
      </c>
      <c r="B4585" s="3" t="s">
        <v>10270</v>
      </c>
      <c r="C4585" s="3" t="str">
        <v>a8553599-27cf-449d-95cb-b4cac45f4cf2</v>
      </c>
      <c r="D4585" s="2" t="s">
        <v>275</v>
      </c>
      <c r="E4585" s="2" t="s">
        <v>37</v>
      </c>
      <c r="F4585" s="13" t="str">
        <f t="shared" si="535"/>
        <v>02/ 04/ 2021</v>
      </c>
      <c r="G4585" s="4">
        <v>44288.786458333336</v>
      </c>
      <c r="H4585" s="4">
        <v>44288.793032407404</v>
      </c>
      <c r="I4585" s="19" t="str">
        <f t="shared" si="529"/>
        <v>18:52:30</v>
      </c>
      <c r="J4585" s="17" t="str">
        <f t="shared" si="530"/>
        <v>19:01:58</v>
      </c>
      <c r="K4585" s="17" t="str">
        <f t="shared" si="531"/>
        <v>no</v>
      </c>
      <c r="L4585" s="17">
        <f t="shared" si="532"/>
        <v>6.5740740740740655E-3</v>
      </c>
      <c r="M4585" s="17" t="str">
        <f t="shared" si="533"/>
        <v>-</v>
      </c>
      <c r="N4585" s="13" t="str">
        <f t="shared" si="534"/>
        <v xml:space="preserve"> Apr</v>
      </c>
      <c r="O4585" s="4">
        <v>44288.786898148152</v>
      </c>
      <c r="P4585" s="5">
        <v>0</v>
      </c>
      <c r="Q4585" s="5">
        <v>9.2592592592592588E-5</v>
      </c>
      <c r="R4585" s="2">
        <v>0</v>
      </c>
    </row>
    <row r="4586" spans="1:18" ht="12.75">
      <c r="A4586" s="2">
        <v>8547421</v>
      </c>
      <c r="B4586" s="3" t="s">
        <v>10271</v>
      </c>
      <c r="C4586" s="3" t="str">
        <v>59919cb0-06d7-4bef-8276-2b31d46bb8ff</v>
      </c>
      <c r="D4586" s="2" t="s">
        <v>1509</v>
      </c>
      <c r="E4586" s="2" t="s">
        <v>37</v>
      </c>
      <c r="F4586" s="13" t="str">
        <f t="shared" si="535"/>
        <v>02/ 06/ 2021</v>
      </c>
      <c r="G4586" s="4">
        <v>44349.872314814813</v>
      </c>
      <c r="H4586" s="4">
        <v>44349.88590277778</v>
      </c>
      <c r="I4586" s="19" t="str">
        <f t="shared" si="529"/>
        <v>20:56:08</v>
      </c>
      <c r="J4586" s="17" t="str">
        <f t="shared" si="530"/>
        <v>21:15:42</v>
      </c>
      <c r="K4586" s="17" t="str">
        <f t="shared" si="531"/>
        <v>no</v>
      </c>
      <c r="L4586" s="17">
        <f t="shared" si="532"/>
        <v>1.3587962962962941E-2</v>
      </c>
      <c r="M4586" s="17" t="str">
        <f t="shared" si="533"/>
        <v>-</v>
      </c>
      <c r="N4586" s="13" t="str">
        <f t="shared" si="534"/>
        <v xml:space="preserve"> Jun</v>
      </c>
      <c r="O4586" s="4">
        <v>44349.873715277776</v>
      </c>
      <c r="P4586" s="5">
        <v>0</v>
      </c>
      <c r="Q4586" s="5">
        <v>1.6203703703703703E-4</v>
      </c>
      <c r="R4586" s="2">
        <v>0</v>
      </c>
    </row>
    <row r="4587" spans="1:18" ht="12.75">
      <c r="A4587" s="2">
        <v>8514772</v>
      </c>
      <c r="B4587" s="3" t="s">
        <v>10272</v>
      </c>
      <c r="C4587" s="3" t="str">
        <v>66c66ecf-a886-4eed-a01a-d75fdb034d7b</v>
      </c>
      <c r="D4587" s="2" t="s">
        <v>432</v>
      </c>
      <c r="E4587" s="2" t="s">
        <v>31</v>
      </c>
      <c r="F4587" s="13" t="str">
        <f>TEXT(G4587,"dd/ mm/ yyyy")</f>
        <v>02/ 02/ 2021</v>
      </c>
      <c r="G4587" s="4">
        <v>44229.568402777775</v>
      </c>
      <c r="H4587" s="4">
        <v>44229.577789351853</v>
      </c>
      <c r="I4587" s="19" t="str">
        <f t="shared" si="529"/>
        <v>13:38:30</v>
      </c>
      <c r="J4587" s="17" t="str">
        <f t="shared" si="530"/>
        <v>13:52:01</v>
      </c>
      <c r="K4587" s="17" t="str">
        <f t="shared" si="531"/>
        <v>yes</v>
      </c>
      <c r="L4587" s="17">
        <f t="shared" si="532"/>
        <v>9.3865740740740611E-3</v>
      </c>
      <c r="M4587" s="17" t="str">
        <f t="shared" si="533"/>
        <v>1st week of feb</v>
      </c>
      <c r="N4587" s="13" t="str">
        <f t="shared" si="534"/>
        <v xml:space="preserve"> Feb</v>
      </c>
      <c r="O4587" s="4">
        <v>44229.568831018521</v>
      </c>
      <c r="P4587" s="5">
        <v>0</v>
      </c>
      <c r="Q4587" s="5">
        <v>4.6296296296296294E-5</v>
      </c>
      <c r="R4587" s="2">
        <v>0</v>
      </c>
    </row>
    <row r="4588" spans="1:18" ht="12.75">
      <c r="A4588" s="2">
        <v>8566422</v>
      </c>
      <c r="B4588" s="3" t="s">
        <v>10273</v>
      </c>
      <c r="C4588" s="3" t="str">
        <v>c9e982e7-8628-48f2-8264-3e548adbbc02</v>
      </c>
      <c r="D4588" s="2" t="s">
        <v>19</v>
      </c>
      <c r="E4588" s="2" t="s">
        <v>23</v>
      </c>
      <c r="F4588" s="13" t="str">
        <f t="shared" si="535"/>
        <v>02/ 09/ 2021</v>
      </c>
      <c r="G4588" s="4">
        <v>44441.799444444441</v>
      </c>
      <c r="H4588" s="4">
        <v>44441.803090277775</v>
      </c>
      <c r="I4588" s="19" t="str">
        <f t="shared" si="529"/>
        <v>19:11:12</v>
      </c>
      <c r="J4588" s="17" t="str">
        <f t="shared" si="530"/>
        <v>19:16:27</v>
      </c>
      <c r="K4588" s="17" t="str">
        <f t="shared" si="531"/>
        <v>no</v>
      </c>
      <c r="L4588" s="17">
        <f t="shared" si="532"/>
        <v>3.6458333333332371E-3</v>
      </c>
      <c r="M4588" s="17" t="str">
        <f t="shared" si="533"/>
        <v>-</v>
      </c>
      <c r="N4588" s="13" t="str">
        <f t="shared" si="534"/>
        <v xml:space="preserve"> Sep</v>
      </c>
      <c r="O4588" s="2" t="s">
        <v>21</v>
      </c>
      <c r="P4588" s="5">
        <v>0</v>
      </c>
      <c r="Q4588" s="2" t="s">
        <v>21</v>
      </c>
      <c r="R4588" s="2">
        <v>5</v>
      </c>
    </row>
    <row r="4589" spans="1:18" ht="12.75">
      <c r="A4589" s="2">
        <v>8639997</v>
      </c>
      <c r="B4589" s="3" t="s">
        <v>10274</v>
      </c>
      <c r="C4589" s="3" t="str">
        <v>a463e03d-1fbc-4641-8544-9b628c07052e</v>
      </c>
      <c r="D4589" s="2" t="s">
        <v>383</v>
      </c>
      <c r="E4589" s="2" t="s">
        <v>37</v>
      </c>
      <c r="F4589" s="13" t="str">
        <f>TEXT(G4589,"dd/ mm/ yyyy")</f>
        <v>20/ 02/ 2021</v>
      </c>
      <c r="G4589" s="2" t="s">
        <v>10275</v>
      </c>
      <c r="H4589" s="2" t="s">
        <v>10276</v>
      </c>
      <c r="I4589" s="19" t="str">
        <f t="shared" si="529"/>
        <v>16:32:56</v>
      </c>
      <c r="J4589" s="17" t="str">
        <f t="shared" si="530"/>
        <v>16:47:13</v>
      </c>
      <c r="K4589" s="17" t="str">
        <f t="shared" si="531"/>
        <v>yes</v>
      </c>
      <c r="L4589" s="17">
        <f t="shared" si="532"/>
        <v>9.9189814814814037E-3</v>
      </c>
      <c r="M4589" s="17" t="str">
        <f t="shared" si="533"/>
        <v>3rd week of feb</v>
      </c>
      <c r="N4589" s="13" t="str">
        <f t="shared" si="534"/>
        <v xml:space="preserve"> Feb</v>
      </c>
      <c r="O4589" s="2" t="s">
        <v>10277</v>
      </c>
      <c r="P4589" s="5">
        <v>0</v>
      </c>
      <c r="Q4589" s="5">
        <v>5.7870370370370373E-5</v>
      </c>
      <c r="R4589" s="2">
        <v>5</v>
      </c>
    </row>
    <row r="4590" spans="1:18" ht="12.75">
      <c r="A4590" s="2">
        <v>8547017</v>
      </c>
      <c r="B4590" s="3" t="s">
        <v>10278</v>
      </c>
      <c r="C4590" s="3" t="str">
        <v>330ddcfb-1c36-4ad3-849b-102357e3550b</v>
      </c>
      <c r="D4590" s="2" t="s">
        <v>19</v>
      </c>
      <c r="E4590" s="2" t="s">
        <v>23</v>
      </c>
      <c r="F4590" s="13" t="str">
        <f t="shared" si="535"/>
        <v>02/ 06/ 2021</v>
      </c>
      <c r="G4590" s="4">
        <v>44349.82309027778</v>
      </c>
      <c r="H4590" s="4">
        <v>44349.823518518519</v>
      </c>
      <c r="I4590" s="19" t="str">
        <f t="shared" si="529"/>
        <v>19:45:15</v>
      </c>
      <c r="J4590" s="17" t="str">
        <f t="shared" si="530"/>
        <v>19:45:52</v>
      </c>
      <c r="K4590" s="17" t="str">
        <f t="shared" si="531"/>
        <v>no</v>
      </c>
      <c r="L4590" s="17">
        <f t="shared" si="532"/>
        <v>4.2824074074065965E-4</v>
      </c>
      <c r="M4590" s="17" t="str">
        <f t="shared" si="533"/>
        <v>-</v>
      </c>
      <c r="N4590" s="13" t="str">
        <f t="shared" si="534"/>
        <v xml:space="preserve"> Jun</v>
      </c>
      <c r="O4590" s="2" t="s">
        <v>21</v>
      </c>
      <c r="P4590" s="5">
        <v>0</v>
      </c>
      <c r="Q4590" s="2" t="s">
        <v>21</v>
      </c>
      <c r="R4590" s="2">
        <v>0</v>
      </c>
    </row>
    <row r="4591" spans="1:18" ht="12.75">
      <c r="A4591" s="2">
        <v>8651952</v>
      </c>
      <c r="B4591" s="3" t="s">
        <v>10279</v>
      </c>
      <c r="C4591" s="3" t="str">
        <v>ba646e11-7f5f-48a7-9fe4-d20e1b99725e</v>
      </c>
      <c r="D4591" s="2" t="s">
        <v>19</v>
      </c>
      <c r="E4591" s="2" t="s">
        <v>20</v>
      </c>
      <c r="F4591" s="13" t="str">
        <f t="shared" si="535"/>
        <v>22/ 02/ 2021</v>
      </c>
      <c r="G4591" s="2" t="s">
        <v>10280</v>
      </c>
      <c r="H4591" s="2" t="s">
        <v>10281</v>
      </c>
      <c r="I4591" s="19" t="str">
        <f t="shared" si="529"/>
        <v>19:06:48</v>
      </c>
      <c r="J4591" s="17" t="str">
        <f t="shared" si="530"/>
        <v>20:07:57</v>
      </c>
      <c r="K4591" s="17" t="str">
        <f t="shared" si="531"/>
        <v>no</v>
      </c>
      <c r="L4591" s="17">
        <f t="shared" si="532"/>
        <v>4.2465277777777755E-2</v>
      </c>
      <c r="M4591" s="17" t="str">
        <f t="shared" si="533"/>
        <v>4rth week of feb</v>
      </c>
      <c r="N4591" s="13" t="str">
        <f t="shared" si="534"/>
        <v xml:space="preserve"> Feb</v>
      </c>
      <c r="O4591" s="2" t="s">
        <v>21</v>
      </c>
      <c r="P4591" s="5">
        <v>0</v>
      </c>
      <c r="Q4591" s="2" t="s">
        <v>21</v>
      </c>
      <c r="R4591" s="2">
        <v>0</v>
      </c>
    </row>
    <row r="4592" spans="1:18" ht="12.75">
      <c r="A4592" s="2">
        <v>8667791</v>
      </c>
      <c r="B4592" s="3" t="s">
        <v>10282</v>
      </c>
      <c r="C4592" s="3" t="str">
        <v>9ad0853d-83c6-4ed0-a79b-33e11f9b41de</v>
      </c>
      <c r="D4592" s="2" t="s">
        <v>19</v>
      </c>
      <c r="E4592" s="2" t="s">
        <v>20</v>
      </c>
      <c r="F4592" s="13" t="str">
        <f>TEXT(G4592,"dd/ mm/ yyyy")</f>
        <v>25/ 02/ 2021</v>
      </c>
      <c r="G4592" s="2" t="s">
        <v>10283</v>
      </c>
      <c r="H4592" s="2" t="s">
        <v>10284</v>
      </c>
      <c r="I4592" s="19" t="str">
        <f t="shared" si="529"/>
        <v>11:27:49</v>
      </c>
      <c r="J4592" s="17" t="str">
        <f t="shared" si="530"/>
        <v>12:28:12</v>
      </c>
      <c r="K4592" s="17" t="str">
        <f t="shared" si="531"/>
        <v>yes</v>
      </c>
      <c r="L4592" s="17">
        <f t="shared" si="532"/>
        <v>4.1932870370370412E-2</v>
      </c>
      <c r="M4592" s="17" t="str">
        <f t="shared" si="533"/>
        <v>4rth week of feb</v>
      </c>
      <c r="N4592" s="13" t="str">
        <f t="shared" si="534"/>
        <v xml:space="preserve"> Feb</v>
      </c>
      <c r="O4592" s="2" t="s">
        <v>21</v>
      </c>
      <c r="P4592" s="5">
        <v>0</v>
      </c>
      <c r="Q4592" s="2" t="s">
        <v>21</v>
      </c>
      <c r="R4592" s="2">
        <v>0</v>
      </c>
    </row>
    <row r="4593" spans="1:18" ht="12.75">
      <c r="A4593" s="2">
        <v>8574390</v>
      </c>
      <c r="B4593" s="3" t="s">
        <v>10285</v>
      </c>
      <c r="C4593" s="3" t="str">
        <v>5fb3aab0-e4f8-49c9-9032-faf77d46bc70</v>
      </c>
      <c r="D4593" s="2" t="s">
        <v>19</v>
      </c>
      <c r="E4593" s="2" t="s">
        <v>23</v>
      </c>
      <c r="F4593" s="13" t="str">
        <f t="shared" si="535"/>
        <v>02/ 10/ 2021</v>
      </c>
      <c r="G4593" s="4">
        <v>44471.870150462964</v>
      </c>
      <c r="H4593" s="4">
        <v>44471.870763888888</v>
      </c>
      <c r="I4593" s="19" t="str">
        <f t="shared" si="529"/>
        <v>20:53:01</v>
      </c>
      <c r="J4593" s="17" t="str">
        <f t="shared" si="530"/>
        <v>20:53:54</v>
      </c>
      <c r="K4593" s="17" t="str">
        <f t="shared" si="531"/>
        <v>no</v>
      </c>
      <c r="L4593" s="17">
        <f t="shared" si="532"/>
        <v>6.134259259259478E-4</v>
      </c>
      <c r="M4593" s="17" t="str">
        <f t="shared" si="533"/>
        <v>-</v>
      </c>
      <c r="N4593" s="13" t="str">
        <f t="shared" si="534"/>
        <v xml:space="preserve"> Oct</v>
      </c>
      <c r="O4593" s="2" t="s">
        <v>21</v>
      </c>
      <c r="P4593" s="5">
        <v>0</v>
      </c>
      <c r="Q4593" s="2" t="s">
        <v>21</v>
      </c>
      <c r="R4593" s="2">
        <v>1</v>
      </c>
    </row>
    <row r="4594" spans="1:18" ht="12.75">
      <c r="A4594" s="2">
        <v>8583639</v>
      </c>
      <c r="B4594" s="3" t="s">
        <v>10286</v>
      </c>
      <c r="C4594" s="3" t="str">
        <v>f8617c97-8858-42c4-9ec1-5fed623b03c3</v>
      </c>
      <c r="D4594" s="2" t="s">
        <v>19</v>
      </c>
      <c r="E4594" s="2" t="s">
        <v>20</v>
      </c>
      <c r="F4594" s="13" t="str">
        <f t="shared" si="535"/>
        <v>02/ 12/ 2021</v>
      </c>
      <c r="G4594" s="4">
        <v>44532.316157407404</v>
      </c>
      <c r="H4594" s="4">
        <v>44532.361481481479</v>
      </c>
      <c r="I4594" s="19" t="str">
        <f t="shared" si="529"/>
        <v>07:35:16</v>
      </c>
      <c r="J4594" s="17" t="str">
        <f t="shared" si="530"/>
        <v>08:40:32</v>
      </c>
      <c r="K4594" s="17" t="str">
        <f t="shared" si="531"/>
        <v>no</v>
      </c>
      <c r="L4594" s="17">
        <f t="shared" si="532"/>
        <v>4.5324074074074128E-2</v>
      </c>
      <c r="M4594" s="17" t="str">
        <f t="shared" si="533"/>
        <v>-</v>
      </c>
      <c r="N4594" s="13" t="str">
        <f t="shared" si="534"/>
        <v xml:space="preserve"> Dec</v>
      </c>
      <c r="O4594" s="2" t="s">
        <v>21</v>
      </c>
      <c r="P4594" s="5">
        <v>0</v>
      </c>
      <c r="Q4594" s="2" t="s">
        <v>21</v>
      </c>
      <c r="R4594" s="2">
        <v>3</v>
      </c>
    </row>
    <row r="4595" spans="1:18" ht="12.75">
      <c r="A4595" s="2">
        <v>8577539</v>
      </c>
      <c r="B4595" s="3" t="s">
        <v>10287</v>
      </c>
      <c r="C4595" s="3" t="str">
        <v>7bbb269e-f659-4fba-8dfe-3c5f2e4d2c86</v>
      </c>
      <c r="D4595" s="2" t="s">
        <v>19</v>
      </c>
      <c r="E4595" s="2" t="s">
        <v>20</v>
      </c>
      <c r="F4595" s="13" t="str">
        <f t="shared" si="535"/>
        <v>02/ 11/ 2021</v>
      </c>
      <c r="G4595" s="4">
        <v>44502.492164351854</v>
      </c>
      <c r="H4595" s="4">
        <v>44502.534444444442</v>
      </c>
      <c r="I4595" s="19" t="str">
        <f t="shared" si="529"/>
        <v>11:48:43</v>
      </c>
      <c r="J4595" s="17" t="str">
        <f t="shared" si="530"/>
        <v>12:49:36</v>
      </c>
      <c r="K4595" s="17" t="str">
        <f t="shared" si="531"/>
        <v>yes</v>
      </c>
      <c r="L4595" s="17">
        <f t="shared" si="532"/>
        <v>4.2280092592592522E-2</v>
      </c>
      <c r="M4595" s="17" t="str">
        <f t="shared" si="533"/>
        <v>-</v>
      </c>
      <c r="N4595" s="13" t="str">
        <f t="shared" si="534"/>
        <v xml:space="preserve"> Nov</v>
      </c>
      <c r="O4595" s="2" t="s">
        <v>21</v>
      </c>
      <c r="P4595" s="5">
        <v>0</v>
      </c>
      <c r="Q4595" s="2" t="s">
        <v>21</v>
      </c>
      <c r="R4595" s="2">
        <v>0</v>
      </c>
    </row>
    <row r="4596" spans="1:18" ht="12.75">
      <c r="A4596" s="2">
        <v>8520294</v>
      </c>
      <c r="B4596" s="3" t="s">
        <v>10288</v>
      </c>
      <c r="C4596" s="3" t="str">
        <v>1bd2e980-2367-4627-b3f5-2e329900b48b</v>
      </c>
      <c r="D4596" s="2" t="s">
        <v>1472</v>
      </c>
      <c r="E4596" s="2" t="s">
        <v>37</v>
      </c>
      <c r="F4596" s="13" t="str">
        <f t="shared" si="535"/>
        <v>02/ 03/ 2021</v>
      </c>
      <c r="G4596" s="4">
        <v>44257.442696759259</v>
      </c>
      <c r="H4596" s="4">
        <v>44257.448206018518</v>
      </c>
      <c r="I4596" s="19" t="str">
        <f t="shared" si="529"/>
        <v>10:37:29</v>
      </c>
      <c r="J4596" s="17" t="str">
        <f t="shared" si="530"/>
        <v>10:45:25</v>
      </c>
      <c r="K4596" s="17" t="str">
        <f t="shared" si="531"/>
        <v>yes</v>
      </c>
      <c r="L4596" s="17">
        <f t="shared" si="532"/>
        <v>5.5092592592592693E-3</v>
      </c>
      <c r="M4596" s="17" t="str">
        <f t="shared" si="533"/>
        <v>-</v>
      </c>
      <c r="N4596" s="13" t="str">
        <f t="shared" si="534"/>
        <v xml:space="preserve"> Mar</v>
      </c>
      <c r="O4596" s="4">
        <v>44257.443113425928</v>
      </c>
      <c r="P4596" s="5">
        <v>0</v>
      </c>
      <c r="Q4596" s="5">
        <v>1.3888888888888889E-4</v>
      </c>
      <c r="R4596" s="2">
        <v>0</v>
      </c>
    </row>
    <row r="4597" spans="1:18" ht="12.75">
      <c r="A4597" s="2">
        <v>8593292</v>
      </c>
      <c r="B4597" s="3" t="s">
        <v>358</v>
      </c>
      <c r="C4597" s="3" t="str">
        <v>64f3d341-690b-4f9e-b7b9-c47032540da1</v>
      </c>
      <c r="D4597" s="2" t="s">
        <v>19</v>
      </c>
      <c r="E4597" s="2" t="s">
        <v>23</v>
      </c>
      <c r="F4597" s="13" t="str">
        <f t="shared" si="535"/>
        <v>13/ 02/ 2021</v>
      </c>
      <c r="G4597" s="2" t="s">
        <v>10289</v>
      </c>
      <c r="H4597" s="2" t="s">
        <v>10290</v>
      </c>
      <c r="I4597" s="19" t="str">
        <f t="shared" si="529"/>
        <v>14:01:38</v>
      </c>
      <c r="J4597" s="17" t="str">
        <f t="shared" si="530"/>
        <v>14:02:42</v>
      </c>
      <c r="K4597" s="17" t="str">
        <f t="shared" si="531"/>
        <v>yes</v>
      </c>
      <c r="L4597" s="17">
        <f t="shared" si="532"/>
        <v>7.407407407407085E-4</v>
      </c>
      <c r="M4597" s="17" t="str">
        <f t="shared" si="533"/>
        <v>2nd week of feb</v>
      </c>
      <c r="N4597" s="13" t="str">
        <f t="shared" si="534"/>
        <v xml:space="preserve"> Feb</v>
      </c>
      <c r="O4597" s="2" t="s">
        <v>21</v>
      </c>
      <c r="P4597" s="5">
        <v>0</v>
      </c>
      <c r="Q4597" s="2" t="s">
        <v>21</v>
      </c>
      <c r="R4597" s="2">
        <v>1</v>
      </c>
    </row>
    <row r="4598" spans="1:18" ht="12.75">
      <c r="A4598" s="2">
        <v>8519512</v>
      </c>
      <c r="B4598" s="3" t="s">
        <v>10291</v>
      </c>
      <c r="C4598" s="3" t="str">
        <v>62da760d-86ed-4f88-b2ca-ad1bea8d912d</v>
      </c>
      <c r="D4598" s="2" t="s">
        <v>19</v>
      </c>
      <c r="E4598" s="2" t="s">
        <v>20</v>
      </c>
      <c r="F4598" s="13" t="str">
        <f t="shared" si="535"/>
        <v>02/ 03/ 2021</v>
      </c>
      <c r="G4598" s="4">
        <v>44257.324664351851</v>
      </c>
      <c r="H4598" s="4">
        <v>44257.381851851853</v>
      </c>
      <c r="I4598" s="19" t="str">
        <f t="shared" si="529"/>
        <v>07:47:31</v>
      </c>
      <c r="J4598" s="17" t="str">
        <f t="shared" si="530"/>
        <v>09:09:52</v>
      </c>
      <c r="K4598" s="17" t="str">
        <f t="shared" si="531"/>
        <v>no</v>
      </c>
      <c r="L4598" s="17">
        <f t="shared" si="532"/>
        <v>5.7187500000000002E-2</v>
      </c>
      <c r="M4598" s="17" t="str">
        <f t="shared" si="533"/>
        <v>-</v>
      </c>
      <c r="N4598" s="13" t="str">
        <f t="shared" si="534"/>
        <v xml:space="preserve"> Mar</v>
      </c>
      <c r="O4598" s="2" t="s">
        <v>21</v>
      </c>
      <c r="P4598" s="5">
        <v>0</v>
      </c>
      <c r="Q4598" s="2" t="s">
        <v>21</v>
      </c>
      <c r="R4598" s="2">
        <v>0</v>
      </c>
    </row>
    <row r="4599" spans="1:18" ht="12.75">
      <c r="A4599" s="2">
        <v>8533792</v>
      </c>
      <c r="B4599" s="3" t="s">
        <v>10292</v>
      </c>
      <c r="C4599" s="3" t="str">
        <v>6cd5adca-e117-4f26-a413-91fde82eeda2</v>
      </c>
      <c r="D4599" s="2" t="s">
        <v>19</v>
      </c>
      <c r="E4599" s="2" t="s">
        <v>20</v>
      </c>
      <c r="F4599" s="13" t="str">
        <f t="shared" si="535"/>
        <v>02/ 04/ 2021</v>
      </c>
      <c r="G4599" s="4">
        <v>44288.8981712963</v>
      </c>
      <c r="H4599" s="4">
        <v>44288.940520833334</v>
      </c>
      <c r="I4599" s="19" t="str">
        <f t="shared" si="529"/>
        <v>21:33:22</v>
      </c>
      <c r="J4599" s="17" t="str">
        <f t="shared" si="530"/>
        <v>22:34:21</v>
      </c>
      <c r="K4599" s="17" t="str">
        <f t="shared" si="531"/>
        <v>no</v>
      </c>
      <c r="L4599" s="17">
        <f t="shared" si="532"/>
        <v>4.2349537037037033E-2</v>
      </c>
      <c r="M4599" s="17" t="str">
        <f t="shared" si="533"/>
        <v>-</v>
      </c>
      <c r="N4599" s="13" t="str">
        <f t="shared" si="534"/>
        <v xml:space="preserve"> Apr</v>
      </c>
      <c r="O4599" s="2" t="s">
        <v>21</v>
      </c>
      <c r="P4599" s="5">
        <v>0</v>
      </c>
      <c r="Q4599" s="2" t="s">
        <v>21</v>
      </c>
      <c r="R4599" s="2">
        <v>0</v>
      </c>
    </row>
    <row r="4600" spans="1:18" ht="12.75">
      <c r="A4600" s="2">
        <v>8633210</v>
      </c>
      <c r="B4600" s="3" t="s">
        <v>10293</v>
      </c>
      <c r="C4600" s="3" t="str">
        <v>a90b2032-84ff-4e70-b624-1297a5c2f22e</v>
      </c>
      <c r="D4600" s="2" t="s">
        <v>87</v>
      </c>
      <c r="E4600" s="2" t="s">
        <v>31</v>
      </c>
      <c r="F4600" s="13" t="str">
        <f>TEXT(G4600,"dd/ mm/ yyyy")</f>
        <v>19/ 02/ 2021</v>
      </c>
      <c r="G4600" s="2" t="s">
        <v>10294</v>
      </c>
      <c r="H4600" s="2" t="s">
        <v>10295</v>
      </c>
      <c r="I4600" s="19" t="str">
        <f t="shared" si="529"/>
        <v>15:12:14</v>
      </c>
      <c r="J4600" s="17" t="str">
        <f t="shared" si="530"/>
        <v>15:31:11</v>
      </c>
      <c r="K4600" s="17" t="str">
        <f t="shared" si="531"/>
        <v>yes</v>
      </c>
      <c r="L4600" s="17">
        <f t="shared" si="532"/>
        <v>1.315972222222217E-2</v>
      </c>
      <c r="M4600" s="17" t="str">
        <f t="shared" si="533"/>
        <v>3rd week of feb</v>
      </c>
      <c r="N4600" s="13" t="str">
        <f t="shared" si="534"/>
        <v xml:space="preserve"> Feb</v>
      </c>
      <c r="O4600" s="2" t="s">
        <v>10296</v>
      </c>
      <c r="P4600" s="5">
        <v>0</v>
      </c>
      <c r="Q4600" s="5">
        <v>1.8518518518518518E-4</v>
      </c>
      <c r="R4600" s="2">
        <v>0</v>
      </c>
    </row>
    <row r="4601" spans="1:18" ht="12.75">
      <c r="A4601" s="2">
        <v>8634712</v>
      </c>
      <c r="B4601" s="3" t="s">
        <v>10297</v>
      </c>
      <c r="C4601" s="3" t="str">
        <v>90be7227-5c26-4435-b0dc-9c88da0161fa</v>
      </c>
      <c r="D4601" s="2" t="s">
        <v>1096</v>
      </c>
      <c r="E4601" s="2" t="s">
        <v>37</v>
      </c>
      <c r="F4601" s="13" t="str">
        <f t="shared" si="535"/>
        <v>19/ 02/ 2021</v>
      </c>
      <c r="G4601" s="2" t="s">
        <v>10298</v>
      </c>
      <c r="H4601" s="2" t="s">
        <v>10299</v>
      </c>
      <c r="I4601" s="19" t="str">
        <f t="shared" si="529"/>
        <v>18:46:15</v>
      </c>
      <c r="J4601" s="17" t="str">
        <f t="shared" si="530"/>
        <v>19:09:49</v>
      </c>
      <c r="K4601" s="17" t="str">
        <f t="shared" si="531"/>
        <v>no</v>
      </c>
      <c r="L4601" s="17">
        <f t="shared" si="532"/>
        <v>1.6365740740740931E-2</v>
      </c>
      <c r="M4601" s="17" t="str">
        <f t="shared" si="533"/>
        <v>3rd week of feb</v>
      </c>
      <c r="N4601" s="13" t="str">
        <f t="shared" si="534"/>
        <v xml:space="preserve"> Feb</v>
      </c>
      <c r="O4601" s="2" t="s">
        <v>10300</v>
      </c>
      <c r="P4601" s="5">
        <v>0</v>
      </c>
      <c r="Q4601" s="5">
        <v>6.9444444444444444E-5</v>
      </c>
      <c r="R4601" s="2">
        <v>0</v>
      </c>
    </row>
    <row r="4602" spans="1:18" ht="12.75">
      <c r="A4602" s="2">
        <v>8638802</v>
      </c>
      <c r="B4602" s="3" t="s">
        <v>10301</v>
      </c>
      <c r="C4602" s="3" t="str">
        <v>9496cf5e-ccb3-425c-a70a-be1fee137215</v>
      </c>
      <c r="D4602" s="2" t="s">
        <v>524</v>
      </c>
      <c r="E4602" s="2" t="s">
        <v>37</v>
      </c>
      <c r="F4602" s="13" t="str">
        <f>TEXT(G4602,"dd/ mm/ yyyy")</f>
        <v>20/ 02/ 2021</v>
      </c>
      <c r="G4602" s="2" t="s">
        <v>10302</v>
      </c>
      <c r="H4602" s="2" t="s">
        <v>10303</v>
      </c>
      <c r="I4602" s="19" t="str">
        <f t="shared" si="529"/>
        <v>13:30:30</v>
      </c>
      <c r="J4602" s="17" t="str">
        <f t="shared" si="530"/>
        <v>13:38:02</v>
      </c>
      <c r="K4602" s="17" t="str">
        <f t="shared" si="531"/>
        <v>yes</v>
      </c>
      <c r="L4602" s="17">
        <f t="shared" si="532"/>
        <v>5.2314814814815591E-3</v>
      </c>
      <c r="M4602" s="17" t="str">
        <f t="shared" si="533"/>
        <v>3rd week of feb</v>
      </c>
      <c r="N4602" s="13" t="str">
        <f t="shared" si="534"/>
        <v xml:space="preserve"> Feb</v>
      </c>
      <c r="O4602" s="2" t="s">
        <v>10304</v>
      </c>
      <c r="P4602" s="5">
        <v>0</v>
      </c>
      <c r="Q4602" s="5">
        <v>6.9444444444444444E-5</v>
      </c>
      <c r="R4602" s="2">
        <v>5</v>
      </c>
    </row>
    <row r="4603" spans="1:18" ht="12.75">
      <c r="A4603" s="2">
        <v>8631383</v>
      </c>
      <c r="B4603" s="3" t="s">
        <v>10305</v>
      </c>
      <c r="C4603" s="3" t="str">
        <v>c2ca5f76-59bf-4cb7-bd0e-62f8a82868b0</v>
      </c>
      <c r="D4603" s="2" t="s">
        <v>19</v>
      </c>
      <c r="E4603" s="2" t="s">
        <v>20</v>
      </c>
      <c r="F4603" s="13" t="str">
        <f t="shared" si="535"/>
        <v>19/ 02/ 2021</v>
      </c>
      <c r="G4603" s="2" t="s">
        <v>10306</v>
      </c>
      <c r="H4603" s="2" t="s">
        <v>10307</v>
      </c>
      <c r="I4603" s="19" t="str">
        <f t="shared" si="529"/>
        <v>09:38:08</v>
      </c>
      <c r="J4603" s="17" t="str">
        <f t="shared" si="530"/>
        <v>10:39:16</v>
      </c>
      <c r="K4603" s="17" t="str">
        <f t="shared" si="531"/>
        <v>no</v>
      </c>
      <c r="L4603" s="17">
        <f t="shared" si="532"/>
        <v>4.245370370370366E-2</v>
      </c>
      <c r="M4603" s="17" t="str">
        <f t="shared" si="533"/>
        <v>3rd week of feb</v>
      </c>
      <c r="N4603" s="13" t="str">
        <f t="shared" si="534"/>
        <v xml:space="preserve"> Feb</v>
      </c>
      <c r="O4603" s="2" t="s">
        <v>21</v>
      </c>
      <c r="P4603" s="5">
        <v>0</v>
      </c>
      <c r="Q4603" s="2" t="s">
        <v>21</v>
      </c>
      <c r="R4603" s="2">
        <v>0</v>
      </c>
    </row>
    <row r="4604" spans="1:18" ht="12.75">
      <c r="A4604" s="2">
        <v>8506775</v>
      </c>
      <c r="B4604" s="3" t="s">
        <v>10308</v>
      </c>
      <c r="C4604" s="3" t="str">
        <v>6f81ffd3-7963-4b62-81d7-df16a5085b87</v>
      </c>
      <c r="D4604" s="2" t="s">
        <v>911</v>
      </c>
      <c r="E4604" s="2" t="s">
        <v>31</v>
      </c>
      <c r="F4604" s="13" t="str">
        <f>TEXT(G4604,"dd/ mm/ yyyy")</f>
        <v>02/ 01/ 2021</v>
      </c>
      <c r="G4604" s="4">
        <v>44198.537662037037</v>
      </c>
      <c r="H4604" s="4">
        <v>44198.544791666667</v>
      </c>
      <c r="I4604" s="19" t="str">
        <f t="shared" si="529"/>
        <v>12:54:14</v>
      </c>
      <c r="J4604" s="17" t="str">
        <f t="shared" si="530"/>
        <v>13:04:30</v>
      </c>
      <c r="K4604" s="17" t="str">
        <f t="shared" si="531"/>
        <v>yes</v>
      </c>
      <c r="L4604" s="17">
        <f t="shared" si="532"/>
        <v>7.1296296296297079E-3</v>
      </c>
      <c r="M4604" s="17" t="str">
        <f t="shared" si="533"/>
        <v>-</v>
      </c>
      <c r="N4604" s="13" t="str">
        <f t="shared" si="534"/>
        <v xml:space="preserve"> Jan</v>
      </c>
      <c r="O4604" s="4">
        <v>44198.539270833331</v>
      </c>
      <c r="P4604" s="5">
        <v>0</v>
      </c>
      <c r="Q4604" s="5">
        <v>2.3148148148148147E-5</v>
      </c>
      <c r="R4604" s="2">
        <v>0</v>
      </c>
    </row>
    <row r="4605" spans="1:18" ht="12.75">
      <c r="A4605" s="2">
        <v>8671796</v>
      </c>
      <c r="B4605" s="3" t="s">
        <v>10309</v>
      </c>
      <c r="C4605" s="3" t="str">
        <v>2b62f623-4094-4d3b-9eb4-f56748eec51f</v>
      </c>
      <c r="D4605" s="2" t="s">
        <v>19</v>
      </c>
      <c r="E4605" s="2" t="s">
        <v>20</v>
      </c>
      <c r="F4605" s="13" t="str">
        <f t="shared" si="535"/>
        <v>25/ 02/ 2021</v>
      </c>
      <c r="G4605" s="2" t="s">
        <v>10310</v>
      </c>
      <c r="H4605" s="2" t="s">
        <v>10311</v>
      </c>
      <c r="I4605" s="19" t="str">
        <f t="shared" si="529"/>
        <v>21:02:33</v>
      </c>
      <c r="J4605" s="17" t="str">
        <f t="shared" si="530"/>
        <v>22:03:12</v>
      </c>
      <c r="K4605" s="17" t="str">
        <f t="shared" si="531"/>
        <v>no</v>
      </c>
      <c r="L4605" s="17">
        <f t="shared" si="532"/>
        <v>4.2118055555555589E-2</v>
      </c>
      <c r="M4605" s="17" t="str">
        <f t="shared" si="533"/>
        <v>4rth week of feb</v>
      </c>
      <c r="N4605" s="13" t="str">
        <f t="shared" si="534"/>
        <v xml:space="preserve"> Feb</v>
      </c>
      <c r="O4605" s="2" t="s">
        <v>21</v>
      </c>
      <c r="P4605" s="5">
        <v>0</v>
      </c>
      <c r="Q4605" s="2" t="s">
        <v>21</v>
      </c>
      <c r="R4605" s="2">
        <v>0</v>
      </c>
    </row>
    <row r="4606" spans="1:18" ht="12.75">
      <c r="A4606" s="2">
        <v>8565851</v>
      </c>
      <c r="B4606" s="3" t="s">
        <v>10312</v>
      </c>
      <c r="C4606" s="3" t="str">
        <v>f2718015-719d-4587-bc67-7d10c320cf00</v>
      </c>
      <c r="D4606" s="2" t="s">
        <v>19</v>
      </c>
      <c r="E4606" s="2" t="s">
        <v>20</v>
      </c>
      <c r="F4606" s="13" t="str">
        <f t="shared" si="535"/>
        <v>02/ 09/ 2021</v>
      </c>
      <c r="G4606" s="4">
        <v>44441.741875</v>
      </c>
      <c r="H4606" s="4">
        <v>44441.783773148149</v>
      </c>
      <c r="I4606" s="19" t="str">
        <f t="shared" si="529"/>
        <v>17:48:18</v>
      </c>
      <c r="J4606" s="17" t="str">
        <f t="shared" si="530"/>
        <v>18:48:38</v>
      </c>
      <c r="K4606" s="17" t="str">
        <f t="shared" si="531"/>
        <v>no</v>
      </c>
      <c r="L4606" s="17">
        <f t="shared" si="532"/>
        <v>4.1898148148148184E-2</v>
      </c>
      <c r="M4606" s="17" t="str">
        <f t="shared" si="533"/>
        <v>-</v>
      </c>
      <c r="N4606" s="13" t="str">
        <f t="shared" si="534"/>
        <v xml:space="preserve"> Sep</v>
      </c>
      <c r="O4606" s="2" t="s">
        <v>21</v>
      </c>
      <c r="P4606" s="5">
        <v>0</v>
      </c>
      <c r="Q4606" s="2" t="s">
        <v>21</v>
      </c>
      <c r="R4606" s="2">
        <v>0</v>
      </c>
    </row>
    <row r="4607" spans="1:18" ht="12.75">
      <c r="A4607" s="2">
        <v>8654150</v>
      </c>
      <c r="B4607" s="3" t="s">
        <v>10313</v>
      </c>
      <c r="C4607" s="3" t="str">
        <v>2e6a9aab-b664-402d-bdc1-b645e7d9e2b4</v>
      </c>
      <c r="D4607" s="2" t="s">
        <v>126</v>
      </c>
      <c r="E4607" s="2" t="s">
        <v>37</v>
      </c>
      <c r="F4607" s="13" t="str">
        <f t="shared" si="535"/>
        <v>23/ 02/ 2021</v>
      </c>
      <c r="G4607" s="2" t="s">
        <v>10314</v>
      </c>
      <c r="H4607" s="2" t="s">
        <v>10315</v>
      </c>
      <c r="I4607" s="19" t="str">
        <f t="shared" si="529"/>
        <v>10:24:03</v>
      </c>
      <c r="J4607" s="17" t="str">
        <f t="shared" si="530"/>
        <v>10:43:34</v>
      </c>
      <c r="K4607" s="17" t="str">
        <f t="shared" si="531"/>
        <v>yes</v>
      </c>
      <c r="L4607" s="17">
        <f t="shared" si="532"/>
        <v>1.3553240740740768E-2</v>
      </c>
      <c r="M4607" s="17" t="str">
        <f t="shared" si="533"/>
        <v>4rth week of feb</v>
      </c>
      <c r="N4607" s="13" t="str">
        <f t="shared" si="534"/>
        <v xml:space="preserve"> Feb</v>
      </c>
      <c r="O4607" s="2" t="s">
        <v>10316</v>
      </c>
      <c r="P4607" s="5">
        <v>0</v>
      </c>
      <c r="Q4607" s="5">
        <v>9.2592592592592588E-5</v>
      </c>
      <c r="R4607" s="2">
        <v>4</v>
      </c>
    </row>
    <row r="4608" spans="1:18" ht="12.75">
      <c r="A4608" s="2">
        <v>8600266</v>
      </c>
      <c r="B4608" s="3" t="s">
        <v>10317</v>
      </c>
      <c r="C4608" s="3" t="str">
        <v>1734e01e-d2a4-486e-a9da-e9493ec8d000</v>
      </c>
      <c r="D4608" s="2" t="s">
        <v>19</v>
      </c>
      <c r="E4608" s="2" t="s">
        <v>23</v>
      </c>
      <c r="F4608" s="13" t="str">
        <f t="shared" si="535"/>
        <v>14/ 02/ 2021</v>
      </c>
      <c r="G4608" s="2" t="s">
        <v>10318</v>
      </c>
      <c r="H4608" s="2" t="s">
        <v>10319</v>
      </c>
      <c r="I4608" s="19" t="str">
        <f t="shared" si="529"/>
        <v>15:21:10</v>
      </c>
      <c r="J4608" s="17" t="str">
        <f t="shared" si="530"/>
        <v>15:21:35</v>
      </c>
      <c r="K4608" s="17" t="str">
        <f t="shared" si="531"/>
        <v>yes</v>
      </c>
      <c r="L4608" s="17">
        <f t="shared" si="532"/>
        <v>2.8935185185186008E-4</v>
      </c>
      <c r="M4608" s="17" t="str">
        <f t="shared" si="533"/>
        <v>2nd week of feb</v>
      </c>
      <c r="N4608" s="13" t="str">
        <f t="shared" si="534"/>
        <v xml:space="preserve"> Feb</v>
      </c>
      <c r="O4608" s="2" t="s">
        <v>21</v>
      </c>
      <c r="P4608" s="5">
        <v>0</v>
      </c>
      <c r="Q4608" s="2" t="s">
        <v>21</v>
      </c>
      <c r="R4608" s="2">
        <v>1</v>
      </c>
    </row>
    <row r="4609" spans="1:18" ht="12.75">
      <c r="A4609" s="2">
        <v>8577517</v>
      </c>
      <c r="B4609" s="3" t="s">
        <v>3229</v>
      </c>
      <c r="C4609" s="3" t="str">
        <v>a2a1ee3e-4fa7-4c4d-bf15-41d81492a628</v>
      </c>
      <c r="D4609" s="2" t="s">
        <v>270</v>
      </c>
      <c r="E4609" s="2" t="s">
        <v>37</v>
      </c>
      <c r="F4609" s="13" t="str">
        <f t="shared" si="535"/>
        <v>02/ 11/ 2021</v>
      </c>
      <c r="G4609" s="4">
        <v>44502.490486111114</v>
      </c>
      <c r="H4609" s="4">
        <v>44502.501932870371</v>
      </c>
      <c r="I4609" s="19" t="str">
        <f t="shared" si="529"/>
        <v>11:46:18</v>
      </c>
      <c r="J4609" s="17" t="str">
        <f t="shared" si="530"/>
        <v>12:02:47</v>
      </c>
      <c r="K4609" s="17" t="str">
        <f t="shared" si="531"/>
        <v>yes</v>
      </c>
      <c r="L4609" s="17">
        <f t="shared" si="532"/>
        <v>1.1446759259259254E-2</v>
      </c>
      <c r="M4609" s="17" t="str">
        <f t="shared" si="533"/>
        <v>-</v>
      </c>
      <c r="N4609" s="13" t="str">
        <f t="shared" si="534"/>
        <v xml:space="preserve"> Nov</v>
      </c>
      <c r="O4609" s="4">
        <v>44502.491018518522</v>
      </c>
      <c r="P4609" s="5">
        <v>0</v>
      </c>
      <c r="Q4609" s="5">
        <v>5.7870370370370373E-5</v>
      </c>
      <c r="R4609" s="2">
        <v>4</v>
      </c>
    </row>
    <row r="4610" spans="1:18" ht="12.75">
      <c r="A4610" s="2">
        <v>8600575</v>
      </c>
      <c r="B4610" s="3" t="s">
        <v>10320</v>
      </c>
      <c r="C4610" s="3" t="str">
        <v>1b0d6c38-7e28-42b8-8131-14837a8fa950</v>
      </c>
      <c r="D4610" s="2" t="s">
        <v>19</v>
      </c>
      <c r="E4610" s="2" t="s">
        <v>20</v>
      </c>
      <c r="F4610" s="13" t="str">
        <f t="shared" si="535"/>
        <v>14/ 02/ 2021</v>
      </c>
      <c r="G4610" s="2" t="s">
        <v>10321</v>
      </c>
      <c r="H4610" s="2" t="s">
        <v>10322</v>
      </c>
      <c r="I4610" s="19" t="str">
        <f t="shared" si="529"/>
        <v>15:57:35</v>
      </c>
      <c r="J4610" s="17" t="str">
        <f t="shared" si="530"/>
        <v>17:02:57</v>
      </c>
      <c r="K4610" s="17" t="str">
        <f t="shared" si="531"/>
        <v>no</v>
      </c>
      <c r="L4610" s="17">
        <f t="shared" si="532"/>
        <v>4.5393518518518583E-2</v>
      </c>
      <c r="M4610" s="17" t="str">
        <f t="shared" si="533"/>
        <v>2nd week of feb</v>
      </c>
      <c r="N4610" s="13" t="str">
        <f t="shared" si="534"/>
        <v xml:space="preserve"> Feb</v>
      </c>
      <c r="O4610" s="2" t="s">
        <v>21</v>
      </c>
      <c r="P4610" s="5">
        <v>0</v>
      </c>
      <c r="Q4610" s="2" t="s">
        <v>21</v>
      </c>
      <c r="R4610" s="2">
        <v>0</v>
      </c>
    </row>
    <row r="4611" spans="1:18" ht="12.75">
      <c r="A4611" s="2">
        <v>8668104</v>
      </c>
      <c r="B4611" s="3" t="s">
        <v>10323</v>
      </c>
      <c r="C4611" s="3" t="str">
        <v>8f8d2ed7-fd8c-4d26-844b-f7a74dc2166c</v>
      </c>
      <c r="D4611" s="2" t="s">
        <v>254</v>
      </c>
      <c r="E4611" s="2" t="s">
        <v>31</v>
      </c>
      <c r="F4611" s="13" t="str">
        <f t="shared" ref="F4611" si="536">TEXT(G4611,"dd/ mm/ yyyy")</f>
        <v>25/ 02/ 2021</v>
      </c>
      <c r="G4611" s="2" t="s">
        <v>10324</v>
      </c>
      <c r="H4611" s="2" t="s">
        <v>10325</v>
      </c>
      <c r="I4611" s="19" t="str">
        <f t="shared" ref="I4611:I4674" si="537">TEXT(G4611,"hh:mm:ss")</f>
        <v>12:08:37</v>
      </c>
      <c r="J4611" s="17" t="str">
        <f t="shared" ref="J4611:J4674" si="538">TEXT(H4611,"hh:mm:ss")</f>
        <v>12:16:59</v>
      </c>
      <c r="K4611" s="17" t="str">
        <f t="shared" ref="K4611:K4674" si="539">IF(AND(HOUR(I4611)&gt;=10,HOUR(J4611)&gt;=10,HOUR(J4611)&lt;=16,MINUTE(J4611)&lt;=60,SECOND(J4611)&lt;=60),"yes","no")</f>
        <v>yes</v>
      </c>
      <c r="L4611" s="17">
        <f t="shared" ref="L4611:L4674" si="540">J4611-I4611</f>
        <v>5.8101851851851682E-3</v>
      </c>
      <c r="M4611" s="17" t="str">
        <f t="shared" ref="M4611:M4674" si="541">IF(AND(DAY(F4611)&gt;=1,DAY(F4611)&lt;=7,MONTH(F4611)=2),"1st week of feb",IF(AND(DAY(F4611)&gt;=8,DAY(F4611)&lt;=14,MONTH(F4611)=2),"2nd week of feb",IF(AND(DAY(F4611)&gt;=15,DAY(F4611)&lt;=21,MONTH(F4611)=2),"3rd week of feb",IF(AND(DAY(F4611)&gt;=22,DAY(F4611)&lt;=28,MONTH(F4611)=2),"4rth week of feb","-"))))</f>
        <v>4rth week of feb</v>
      </c>
      <c r="N4611" s="13" t="str">
        <f t="shared" ref="N4611:N4674" si="542">TEXT(G4611," Mmm")</f>
        <v xml:space="preserve"> Feb</v>
      </c>
      <c r="O4611" s="2" t="s">
        <v>10326</v>
      </c>
      <c r="P4611" s="5">
        <v>0</v>
      </c>
      <c r="Q4611" s="5">
        <v>9.2592592592592588E-5</v>
      </c>
      <c r="R4611" s="2">
        <v>0</v>
      </c>
    </row>
    <row r="4612" spans="1:18" ht="12.75">
      <c r="A4612" s="2">
        <v>8658450</v>
      </c>
      <c r="B4612" s="3" t="s">
        <v>10327</v>
      </c>
      <c r="C4612" s="3" t="str">
        <v>439cc0e2-eae5-486c-9dd0-033da5ef09ff</v>
      </c>
      <c r="D4612" s="2" t="s">
        <v>19</v>
      </c>
      <c r="E4612" s="2" t="s">
        <v>20</v>
      </c>
      <c r="F4612" s="13" t="str">
        <f t="shared" ref="F4611:F4674" si="543">TEXT(G4612,"dd/ mm/ yyyy")</f>
        <v>23/ 02/ 2021</v>
      </c>
      <c r="G4612" s="2" t="s">
        <v>10328</v>
      </c>
      <c r="H4612" s="2" t="s">
        <v>10329</v>
      </c>
      <c r="I4612" s="19" t="str">
        <f t="shared" si="537"/>
        <v>20:45:57</v>
      </c>
      <c r="J4612" s="17" t="str">
        <f t="shared" si="538"/>
        <v>21:47:51</v>
      </c>
      <c r="K4612" s="17" t="str">
        <f t="shared" si="539"/>
        <v>no</v>
      </c>
      <c r="L4612" s="17">
        <f t="shared" si="540"/>
        <v>4.2986111111111058E-2</v>
      </c>
      <c r="M4612" s="17" t="str">
        <f t="shared" si="541"/>
        <v>4rth week of feb</v>
      </c>
      <c r="N4612" s="13" t="str">
        <f t="shared" si="542"/>
        <v xml:space="preserve"> Feb</v>
      </c>
      <c r="O4612" s="2" t="s">
        <v>21</v>
      </c>
      <c r="P4612" s="5">
        <v>0</v>
      </c>
      <c r="Q4612" s="2" t="s">
        <v>21</v>
      </c>
      <c r="R4612" s="2">
        <v>0</v>
      </c>
    </row>
    <row r="4613" spans="1:18" ht="12.75">
      <c r="A4613" s="2">
        <v>8601298</v>
      </c>
      <c r="B4613" s="3" t="s">
        <v>10330</v>
      </c>
      <c r="C4613" s="3" t="str">
        <v>c32b8012-1b74-4c97-8ff0-ead923840949</v>
      </c>
      <c r="D4613" s="2" t="s">
        <v>19</v>
      </c>
      <c r="E4613" s="2" t="s">
        <v>20</v>
      </c>
      <c r="F4613" s="13" t="str">
        <f t="shared" si="543"/>
        <v>14/ 02/ 2021</v>
      </c>
      <c r="G4613" s="2" t="s">
        <v>10331</v>
      </c>
      <c r="H4613" s="2" t="s">
        <v>10332</v>
      </c>
      <c r="I4613" s="19" t="str">
        <f t="shared" si="537"/>
        <v>17:46:33</v>
      </c>
      <c r="J4613" s="17" t="str">
        <f t="shared" si="538"/>
        <v>18:47:07</v>
      </c>
      <c r="K4613" s="17" t="str">
        <f t="shared" si="539"/>
        <v>no</v>
      </c>
      <c r="L4613" s="17">
        <f t="shared" si="540"/>
        <v>4.2060185185185173E-2</v>
      </c>
      <c r="M4613" s="17" t="str">
        <f t="shared" si="541"/>
        <v>2nd week of feb</v>
      </c>
      <c r="N4613" s="13" t="str">
        <f t="shared" si="542"/>
        <v xml:space="preserve"> Feb</v>
      </c>
      <c r="O4613" s="2" t="s">
        <v>21</v>
      </c>
      <c r="P4613" s="5">
        <v>0</v>
      </c>
      <c r="Q4613" s="2" t="s">
        <v>21</v>
      </c>
      <c r="R4613" s="2">
        <v>0</v>
      </c>
    </row>
    <row r="4614" spans="1:18" ht="12.75">
      <c r="A4614" s="2">
        <v>8679834</v>
      </c>
      <c r="B4614" s="3" t="s">
        <v>10333</v>
      </c>
      <c r="C4614" s="3" t="str">
        <v>bb375139-2b47-4879-981e-168d985f4f4e</v>
      </c>
      <c r="D4614" s="2" t="s">
        <v>19</v>
      </c>
      <c r="E4614" s="2" t="s">
        <v>20</v>
      </c>
      <c r="F4614" s="13" t="str">
        <f t="shared" si="543"/>
        <v>27/ 02/ 2021</v>
      </c>
      <c r="G4614" s="2" t="s">
        <v>10334</v>
      </c>
      <c r="H4614" s="2" t="s">
        <v>10335</v>
      </c>
      <c r="I4614" s="19" t="str">
        <f t="shared" si="537"/>
        <v>09:55:53</v>
      </c>
      <c r="J4614" s="17" t="str">
        <f t="shared" si="538"/>
        <v>10:56:12</v>
      </c>
      <c r="K4614" s="17" t="str">
        <f t="shared" si="539"/>
        <v>no</v>
      </c>
      <c r="L4614" s="17">
        <f t="shared" si="540"/>
        <v>4.1886574074074034E-2</v>
      </c>
      <c r="M4614" s="17" t="str">
        <f t="shared" si="541"/>
        <v>4rth week of feb</v>
      </c>
      <c r="N4614" s="13" t="str">
        <f t="shared" si="542"/>
        <v xml:space="preserve"> Feb</v>
      </c>
      <c r="O4614" s="2" t="s">
        <v>21</v>
      </c>
      <c r="P4614" s="5">
        <v>0</v>
      </c>
      <c r="Q4614" s="2" t="s">
        <v>21</v>
      </c>
      <c r="R4614" s="2">
        <v>0</v>
      </c>
    </row>
    <row r="4615" spans="1:18" ht="12.75">
      <c r="A4615" s="2">
        <v>8581083</v>
      </c>
      <c r="B4615" s="3" t="s">
        <v>10336</v>
      </c>
      <c r="C4615" s="3" t="str">
        <v>ce2d8059-634c-4f1a-a810-bc96161f1ad6</v>
      </c>
      <c r="D4615" s="2" t="s">
        <v>19</v>
      </c>
      <c r="E4615" s="2" t="s">
        <v>20</v>
      </c>
      <c r="F4615" s="13" t="str">
        <f t="shared" si="543"/>
        <v>02/ 11/ 2021</v>
      </c>
      <c r="G4615" s="4">
        <v>44502.782256944447</v>
      </c>
      <c r="H4615" s="4">
        <v>44502.824444444443</v>
      </c>
      <c r="I4615" s="19" t="str">
        <f t="shared" si="537"/>
        <v>18:46:27</v>
      </c>
      <c r="J4615" s="17" t="str">
        <f t="shared" si="538"/>
        <v>19:47:12</v>
      </c>
      <c r="K4615" s="17" t="str">
        <f t="shared" si="539"/>
        <v>no</v>
      </c>
      <c r="L4615" s="17">
        <f t="shared" si="540"/>
        <v>4.2187500000000044E-2</v>
      </c>
      <c r="M4615" s="17" t="str">
        <f t="shared" si="541"/>
        <v>-</v>
      </c>
      <c r="N4615" s="13" t="str">
        <f t="shared" si="542"/>
        <v xml:space="preserve"> Nov</v>
      </c>
      <c r="O4615" s="2" t="s">
        <v>21</v>
      </c>
      <c r="P4615" s="5">
        <v>0</v>
      </c>
      <c r="Q4615" s="2" t="s">
        <v>21</v>
      </c>
      <c r="R4615" s="2">
        <v>0</v>
      </c>
    </row>
    <row r="4616" spans="1:18" ht="12.75">
      <c r="A4616" s="2">
        <v>8534917</v>
      </c>
      <c r="B4616" s="3" t="s">
        <v>10337</v>
      </c>
      <c r="C4616" s="3" t="str">
        <v>5731a37c-addd-4bc3-9773-1cfa7216ad44</v>
      </c>
      <c r="D4616" s="2" t="s">
        <v>19</v>
      </c>
      <c r="E4616" s="2" t="s">
        <v>23</v>
      </c>
      <c r="F4616" s="13" t="str">
        <f t="shared" si="543"/>
        <v>02/ 05/ 2021</v>
      </c>
      <c r="G4616" s="4">
        <v>44318.094849537039</v>
      </c>
      <c r="H4616" s="4">
        <v>44318.09542824074</v>
      </c>
      <c r="I4616" s="19" t="str">
        <f t="shared" si="537"/>
        <v>02:16:35</v>
      </c>
      <c r="J4616" s="17" t="str">
        <f t="shared" si="538"/>
        <v>02:17:25</v>
      </c>
      <c r="K4616" s="17" t="str">
        <f t="shared" si="539"/>
        <v>no</v>
      </c>
      <c r="L4616" s="17">
        <f t="shared" si="540"/>
        <v>5.7870370370370627E-4</v>
      </c>
      <c r="M4616" s="17" t="str">
        <f t="shared" si="541"/>
        <v>-</v>
      </c>
      <c r="N4616" s="13" t="str">
        <f t="shared" si="542"/>
        <v xml:space="preserve"> May</v>
      </c>
      <c r="O4616" s="2" t="s">
        <v>21</v>
      </c>
      <c r="P4616" s="5">
        <v>0</v>
      </c>
      <c r="Q4616" s="2" t="s">
        <v>21</v>
      </c>
      <c r="R4616" s="2">
        <v>1</v>
      </c>
    </row>
    <row r="4617" spans="1:18" ht="12.75">
      <c r="A4617" s="2">
        <v>8673298</v>
      </c>
      <c r="B4617" s="3" t="s">
        <v>10338</v>
      </c>
      <c r="C4617" s="3" t="str">
        <v>1eb4a8f8-ae82-44e8-93d2-57e0b873eba1</v>
      </c>
      <c r="D4617" s="2" t="s">
        <v>19</v>
      </c>
      <c r="E4617" s="2" t="s">
        <v>20</v>
      </c>
      <c r="F4617" s="13" t="str">
        <f t="shared" si="543"/>
        <v>26/ 02/ 2021</v>
      </c>
      <c r="G4617" s="2" t="s">
        <v>10339</v>
      </c>
      <c r="H4617" s="2" t="s">
        <v>10340</v>
      </c>
      <c r="I4617" s="19" t="str">
        <f t="shared" si="537"/>
        <v>08:59:25</v>
      </c>
      <c r="J4617" s="17" t="str">
        <f t="shared" si="538"/>
        <v>10:00:13</v>
      </c>
      <c r="K4617" s="17" t="str">
        <f t="shared" si="539"/>
        <v>no</v>
      </c>
      <c r="L4617" s="17">
        <f t="shared" si="540"/>
        <v>4.2222222222222272E-2</v>
      </c>
      <c r="M4617" s="17" t="str">
        <f t="shared" si="541"/>
        <v>4rth week of feb</v>
      </c>
      <c r="N4617" s="13" t="str">
        <f t="shared" si="542"/>
        <v xml:space="preserve"> Feb</v>
      </c>
      <c r="O4617" s="2" t="s">
        <v>21</v>
      </c>
      <c r="P4617" s="5">
        <v>0</v>
      </c>
      <c r="Q4617" s="2" t="s">
        <v>21</v>
      </c>
      <c r="R4617" s="2">
        <v>0</v>
      </c>
    </row>
    <row r="4618" spans="1:18" ht="12.75">
      <c r="A4618" s="2">
        <v>8532433</v>
      </c>
      <c r="B4618" s="3" t="s">
        <v>10341</v>
      </c>
      <c r="C4618" s="3" t="str">
        <v>cdd8187c-3286-4d1e-9d34-a9ba53207950</v>
      </c>
      <c r="D4618" s="2" t="s">
        <v>19</v>
      </c>
      <c r="E4618" s="2" t="s">
        <v>20</v>
      </c>
      <c r="F4618" s="13" t="str">
        <f t="shared" si="543"/>
        <v>02/ 04/ 2021</v>
      </c>
      <c r="G4618" s="4">
        <v>44288.744444444441</v>
      </c>
      <c r="H4618" s="4">
        <v>44288.787916666668</v>
      </c>
      <c r="I4618" s="19" t="str">
        <f t="shared" si="537"/>
        <v>17:52:00</v>
      </c>
      <c r="J4618" s="17" t="str">
        <f t="shared" si="538"/>
        <v>18:54:36</v>
      </c>
      <c r="K4618" s="17" t="str">
        <f t="shared" si="539"/>
        <v>no</v>
      </c>
      <c r="L4618" s="17">
        <f t="shared" si="540"/>
        <v>4.3472222222222245E-2</v>
      </c>
      <c r="M4618" s="17" t="str">
        <f t="shared" si="541"/>
        <v>-</v>
      </c>
      <c r="N4618" s="13" t="str">
        <f t="shared" si="542"/>
        <v xml:space="preserve"> Apr</v>
      </c>
      <c r="O4618" s="2" t="s">
        <v>21</v>
      </c>
      <c r="P4618" s="5">
        <v>0</v>
      </c>
      <c r="Q4618" s="2" t="s">
        <v>21</v>
      </c>
      <c r="R4618" s="2">
        <v>0</v>
      </c>
    </row>
    <row r="4619" spans="1:18" ht="12.75">
      <c r="A4619" s="2">
        <v>8562224</v>
      </c>
      <c r="B4619" s="3" t="s">
        <v>10342</v>
      </c>
      <c r="C4619" s="3" t="str">
        <v>8abe97a9-4890-4f12-995d-77d5fa9b8b5b</v>
      </c>
      <c r="D4619" s="2" t="s">
        <v>1031</v>
      </c>
      <c r="E4619" s="2" t="s">
        <v>37</v>
      </c>
      <c r="F4619" s="13" t="str">
        <f t="shared" si="543"/>
        <v>02/ 09/ 2021</v>
      </c>
      <c r="G4619" s="4">
        <v>44441.419131944444</v>
      </c>
      <c r="H4619" s="4">
        <v>44441.433171296296</v>
      </c>
      <c r="I4619" s="19" t="str">
        <f t="shared" si="537"/>
        <v>10:03:33</v>
      </c>
      <c r="J4619" s="17" t="str">
        <f t="shared" si="538"/>
        <v>10:23:46</v>
      </c>
      <c r="K4619" s="17" t="str">
        <f t="shared" si="539"/>
        <v>yes</v>
      </c>
      <c r="L4619" s="17">
        <f t="shared" si="540"/>
        <v>1.40393518518519E-2</v>
      </c>
      <c r="M4619" s="17" t="str">
        <f t="shared" si="541"/>
        <v>-</v>
      </c>
      <c r="N4619" s="13" t="str">
        <f t="shared" si="542"/>
        <v xml:space="preserve"> Sep</v>
      </c>
      <c r="O4619" s="4">
        <v>44441.420057870368</v>
      </c>
      <c r="P4619" s="5">
        <v>0</v>
      </c>
      <c r="Q4619" s="5">
        <v>5.7870370370370373E-5</v>
      </c>
      <c r="R4619" s="2">
        <v>2</v>
      </c>
    </row>
    <row r="4620" spans="1:18" ht="12.75">
      <c r="A4620" s="2">
        <v>8534441</v>
      </c>
      <c r="B4620" s="3" t="s">
        <v>10343</v>
      </c>
      <c r="C4620" s="3" t="str">
        <v>83bd3be1-9fd0-4593-b51b-658b4f1d9d59</v>
      </c>
      <c r="D4620" s="2" t="s">
        <v>19</v>
      </c>
      <c r="E4620" s="2" t="s">
        <v>20</v>
      </c>
      <c r="F4620" s="13" t="str">
        <f t="shared" si="543"/>
        <v>02/ 04/ 2021</v>
      </c>
      <c r="G4620" s="4">
        <v>44288.986967592595</v>
      </c>
      <c r="H4620" s="4">
        <v>44318.028796296298</v>
      </c>
      <c r="I4620" s="19" t="str">
        <f t="shared" si="537"/>
        <v>23:41:14</v>
      </c>
      <c r="J4620" s="17" t="str">
        <f t="shared" si="538"/>
        <v>00:41:28</v>
      </c>
      <c r="K4620" s="17" t="str">
        <f t="shared" si="539"/>
        <v>no</v>
      </c>
      <c r="L4620" s="17">
        <f t="shared" si="540"/>
        <v>-0.95817129629629627</v>
      </c>
      <c r="M4620" s="17" t="str">
        <f t="shared" si="541"/>
        <v>-</v>
      </c>
      <c r="N4620" s="13" t="str">
        <f t="shared" si="542"/>
        <v xml:space="preserve"> Apr</v>
      </c>
      <c r="O4620" s="2" t="s">
        <v>21</v>
      </c>
      <c r="P4620" s="5">
        <v>0</v>
      </c>
      <c r="Q4620" s="2" t="s">
        <v>21</v>
      </c>
      <c r="R4620" s="2">
        <v>0</v>
      </c>
    </row>
    <row r="4621" spans="1:18" ht="12.75">
      <c r="A4621" s="2">
        <v>8577196</v>
      </c>
      <c r="B4621" s="3" t="s">
        <v>10344</v>
      </c>
      <c r="C4621" s="3" t="str">
        <v>ddb6a60e-9b6a-4240-81fa-356622e7ff4f</v>
      </c>
      <c r="D4621" s="2" t="s">
        <v>19</v>
      </c>
      <c r="E4621" s="2" t="s">
        <v>20</v>
      </c>
      <c r="F4621" s="13" t="str">
        <f t="shared" si="543"/>
        <v>02/ 11/ 2021</v>
      </c>
      <c r="G4621" s="4">
        <v>44502.465879629628</v>
      </c>
      <c r="H4621" s="4">
        <v>44502.50922453704</v>
      </c>
      <c r="I4621" s="19" t="str">
        <f t="shared" si="537"/>
        <v>11:10:52</v>
      </c>
      <c r="J4621" s="17" t="str">
        <f t="shared" si="538"/>
        <v>12:13:17</v>
      </c>
      <c r="K4621" s="17" t="str">
        <f t="shared" si="539"/>
        <v>yes</v>
      </c>
      <c r="L4621" s="17">
        <f t="shared" si="540"/>
        <v>4.3344907407407429E-2</v>
      </c>
      <c r="M4621" s="17" t="str">
        <f t="shared" si="541"/>
        <v>-</v>
      </c>
      <c r="N4621" s="13" t="str">
        <f t="shared" si="542"/>
        <v xml:space="preserve"> Nov</v>
      </c>
      <c r="O4621" s="2" t="s">
        <v>21</v>
      </c>
      <c r="P4621" s="5">
        <v>0</v>
      </c>
      <c r="Q4621" s="2" t="s">
        <v>21</v>
      </c>
      <c r="R4621" s="2">
        <v>0</v>
      </c>
    </row>
    <row r="4622" spans="1:18" ht="12.75">
      <c r="A4622" s="2">
        <v>8659502</v>
      </c>
      <c r="B4622" s="3" t="s">
        <v>10345</v>
      </c>
      <c r="C4622" s="3" t="str">
        <v>1a16d547-43e6-48f0-9acb-80087cfb5116</v>
      </c>
      <c r="D4622" s="2" t="s">
        <v>19</v>
      </c>
      <c r="E4622" s="2" t="s">
        <v>20</v>
      </c>
      <c r="F4622" s="13" t="str">
        <f t="shared" si="543"/>
        <v>24/ 02/ 2021</v>
      </c>
      <c r="G4622" s="2" t="s">
        <v>10346</v>
      </c>
      <c r="H4622" s="2" t="s">
        <v>10347</v>
      </c>
      <c r="I4622" s="19" t="str">
        <f t="shared" si="537"/>
        <v>00:27:27</v>
      </c>
      <c r="J4622" s="17" t="str">
        <f t="shared" si="538"/>
        <v>01:28:15</v>
      </c>
      <c r="K4622" s="17" t="str">
        <f t="shared" si="539"/>
        <v>no</v>
      </c>
      <c r="L4622" s="17">
        <f t="shared" si="540"/>
        <v>4.2222222222222217E-2</v>
      </c>
      <c r="M4622" s="17" t="str">
        <f t="shared" si="541"/>
        <v>4rth week of feb</v>
      </c>
      <c r="N4622" s="13" t="str">
        <f t="shared" si="542"/>
        <v xml:space="preserve"> Feb</v>
      </c>
      <c r="O4622" s="2" t="s">
        <v>21</v>
      </c>
      <c r="P4622" s="5">
        <v>0</v>
      </c>
      <c r="Q4622" s="2" t="s">
        <v>21</v>
      </c>
      <c r="R4622" s="2">
        <v>0</v>
      </c>
    </row>
    <row r="4623" spans="1:18" ht="12.75">
      <c r="A4623" s="2">
        <v>8683156</v>
      </c>
      <c r="B4623" s="3" t="s">
        <v>10348</v>
      </c>
      <c r="C4623" s="3" t="str">
        <v>71ee2c23-aa34-473d-a099-dbf5606a6074</v>
      </c>
      <c r="D4623" s="2" t="s">
        <v>19</v>
      </c>
      <c r="E4623" s="2" t="s">
        <v>23</v>
      </c>
      <c r="F4623" s="13" t="str">
        <f t="shared" si="543"/>
        <v>27/ 02/ 2021</v>
      </c>
      <c r="G4623" s="2" t="s">
        <v>10349</v>
      </c>
      <c r="H4623" s="2" t="s">
        <v>10350</v>
      </c>
      <c r="I4623" s="19" t="str">
        <f t="shared" si="537"/>
        <v>18:12:45</v>
      </c>
      <c r="J4623" s="17" t="str">
        <f t="shared" si="538"/>
        <v>18:14:27</v>
      </c>
      <c r="K4623" s="17" t="str">
        <f t="shared" si="539"/>
        <v>no</v>
      </c>
      <c r="L4623" s="17">
        <f t="shared" si="540"/>
        <v>1.1805555555556291E-3</v>
      </c>
      <c r="M4623" s="17" t="str">
        <f t="shared" si="541"/>
        <v>4rth week of feb</v>
      </c>
      <c r="N4623" s="13" t="str">
        <f t="shared" si="542"/>
        <v xml:space="preserve"> Feb</v>
      </c>
      <c r="O4623" s="2" t="s">
        <v>21</v>
      </c>
      <c r="P4623" s="5">
        <v>0</v>
      </c>
      <c r="Q4623" s="2" t="s">
        <v>21</v>
      </c>
      <c r="R4623" s="2">
        <v>0</v>
      </c>
    </row>
    <row r="4624" spans="1:18" ht="12.75">
      <c r="A4624" s="2">
        <v>8606769</v>
      </c>
      <c r="B4624" s="3" t="s">
        <v>10351</v>
      </c>
      <c r="C4624" s="3" t="str">
        <v>fba8f73d-ea9f-4481-b2b8-25416d8d23a0</v>
      </c>
      <c r="D4624" s="2" t="s">
        <v>446</v>
      </c>
      <c r="E4624" s="2" t="s">
        <v>37</v>
      </c>
      <c r="F4624" s="13" t="str">
        <f>TEXT(G4624,"dd/ mm/ yyyy")</f>
        <v>15/ 02/ 2021</v>
      </c>
      <c r="G4624" s="2" t="s">
        <v>10352</v>
      </c>
      <c r="H4624" s="2" t="s">
        <v>10353</v>
      </c>
      <c r="I4624" s="19" t="str">
        <f t="shared" si="537"/>
        <v>15:02:16</v>
      </c>
      <c r="J4624" s="17" t="str">
        <f t="shared" si="538"/>
        <v>15:11:34</v>
      </c>
      <c r="K4624" s="17" t="str">
        <f t="shared" si="539"/>
        <v>yes</v>
      </c>
      <c r="L4624" s="17">
        <f t="shared" si="540"/>
        <v>6.4583333333333437E-3</v>
      </c>
      <c r="M4624" s="17" t="str">
        <f t="shared" si="541"/>
        <v>3rd week of feb</v>
      </c>
      <c r="N4624" s="13" t="str">
        <f t="shared" si="542"/>
        <v xml:space="preserve"> Feb</v>
      </c>
      <c r="O4624" s="2" t="s">
        <v>10354</v>
      </c>
      <c r="P4624" s="5">
        <v>0</v>
      </c>
      <c r="Q4624" s="5">
        <v>3.4722222222222222E-5</v>
      </c>
      <c r="R4624" s="2">
        <v>0</v>
      </c>
    </row>
    <row r="4625" spans="1:18" ht="12.75">
      <c r="A4625" s="2">
        <v>8582943</v>
      </c>
      <c r="B4625" s="3" t="s">
        <v>10355</v>
      </c>
      <c r="C4625" s="3" t="str">
        <v>56c35bbd-20a7-476b-9b70-1eb0575a180f</v>
      </c>
      <c r="D4625" s="2" t="s">
        <v>19</v>
      </c>
      <c r="E4625" s="2" t="s">
        <v>23</v>
      </c>
      <c r="F4625" s="13" t="str">
        <f t="shared" si="543"/>
        <v>02/ 11/ 2021</v>
      </c>
      <c r="G4625" s="4">
        <v>44502.980555555558</v>
      </c>
      <c r="H4625" s="4">
        <v>44502.981354166666</v>
      </c>
      <c r="I4625" s="19" t="str">
        <f t="shared" si="537"/>
        <v>23:32:00</v>
      </c>
      <c r="J4625" s="17" t="str">
        <f t="shared" si="538"/>
        <v>23:33:09</v>
      </c>
      <c r="K4625" s="17" t="str">
        <f t="shared" si="539"/>
        <v>no</v>
      </c>
      <c r="L4625" s="17">
        <f t="shared" si="540"/>
        <v>7.986111111110139E-4</v>
      </c>
      <c r="M4625" s="17" t="str">
        <f t="shared" si="541"/>
        <v>-</v>
      </c>
      <c r="N4625" s="13" t="str">
        <f t="shared" si="542"/>
        <v xml:space="preserve"> Nov</v>
      </c>
      <c r="O4625" s="2" t="s">
        <v>21</v>
      </c>
      <c r="P4625" s="5">
        <v>0</v>
      </c>
      <c r="Q4625" s="2" t="s">
        <v>21</v>
      </c>
      <c r="R4625" s="2">
        <v>3</v>
      </c>
    </row>
    <row r="4626" spans="1:18" ht="12.75">
      <c r="A4626" s="2">
        <v>8526429</v>
      </c>
      <c r="B4626" s="3" t="s">
        <v>10356</v>
      </c>
      <c r="C4626" s="3" t="str">
        <v>00935721-c75b-409f-b1f4-a6fe70aac046</v>
      </c>
      <c r="D4626" s="2" t="s">
        <v>19</v>
      </c>
      <c r="E4626" s="2" t="s">
        <v>23</v>
      </c>
      <c r="F4626" s="13" t="str">
        <f t="shared" si="543"/>
        <v>02/ 03/ 2021</v>
      </c>
      <c r="G4626" s="4">
        <v>44257.967523148145</v>
      </c>
      <c r="H4626" s="4">
        <v>44257.9684375</v>
      </c>
      <c r="I4626" s="19" t="str">
        <f t="shared" si="537"/>
        <v>23:13:14</v>
      </c>
      <c r="J4626" s="17" t="str">
        <f t="shared" si="538"/>
        <v>23:14:33</v>
      </c>
      <c r="K4626" s="17" t="str">
        <f t="shared" si="539"/>
        <v>no</v>
      </c>
      <c r="L4626" s="17">
        <f t="shared" si="540"/>
        <v>9.1435185185173573E-4</v>
      </c>
      <c r="M4626" s="17" t="str">
        <f t="shared" si="541"/>
        <v>-</v>
      </c>
      <c r="N4626" s="13" t="str">
        <f t="shared" si="542"/>
        <v xml:space="preserve"> Mar</v>
      </c>
      <c r="O4626" s="2" t="s">
        <v>21</v>
      </c>
      <c r="P4626" s="5">
        <v>0</v>
      </c>
      <c r="Q4626" s="2" t="s">
        <v>21</v>
      </c>
      <c r="R4626" s="2">
        <v>4</v>
      </c>
    </row>
    <row r="4627" spans="1:18" ht="12.75">
      <c r="A4627" s="2">
        <v>8654218</v>
      </c>
      <c r="B4627" s="3" t="s">
        <v>10357</v>
      </c>
      <c r="C4627" s="3" t="str">
        <v>5cc9a57a-0042-4ef4-bbcb-4a9073bae221</v>
      </c>
      <c r="D4627" s="2" t="s">
        <v>941</v>
      </c>
      <c r="E4627" s="2" t="s">
        <v>37</v>
      </c>
      <c r="F4627" s="13" t="str">
        <f>TEXT(G4627,"dd/ mm/ yyyy")</f>
        <v>23/ 02/ 2021</v>
      </c>
      <c r="G4627" s="2" t="s">
        <v>10358</v>
      </c>
      <c r="H4627" s="2" t="s">
        <v>10359</v>
      </c>
      <c r="I4627" s="19" t="str">
        <f t="shared" si="537"/>
        <v>10:34:57</v>
      </c>
      <c r="J4627" s="17" t="str">
        <f t="shared" si="538"/>
        <v>11:09:15</v>
      </c>
      <c r="K4627" s="17" t="str">
        <f t="shared" si="539"/>
        <v>yes</v>
      </c>
      <c r="L4627" s="17">
        <f t="shared" si="540"/>
        <v>2.3819444444444449E-2</v>
      </c>
      <c r="M4627" s="17" t="str">
        <f t="shared" si="541"/>
        <v>4rth week of feb</v>
      </c>
      <c r="N4627" s="13" t="str">
        <f t="shared" si="542"/>
        <v xml:space="preserve"> Feb</v>
      </c>
      <c r="O4627" s="2" t="s">
        <v>10360</v>
      </c>
      <c r="P4627" s="5">
        <v>0</v>
      </c>
      <c r="Q4627" s="5">
        <v>4.6296296296296294E-5</v>
      </c>
      <c r="R4627" s="2">
        <v>0</v>
      </c>
    </row>
    <row r="4628" spans="1:18" ht="12.75">
      <c r="A4628" s="2">
        <v>8561880</v>
      </c>
      <c r="B4628" s="3" t="s">
        <v>10361</v>
      </c>
      <c r="C4628" s="3" t="str">
        <v>e5d34f54-1add-4565-ad42-94fdd43fb6cf</v>
      </c>
      <c r="D4628" s="2" t="s">
        <v>19</v>
      </c>
      <c r="E4628" s="2" t="s">
        <v>20</v>
      </c>
      <c r="F4628" s="13" t="str">
        <f t="shared" si="543"/>
        <v>02/ 09/ 2021</v>
      </c>
      <c r="G4628" s="4">
        <v>44441.3671875</v>
      </c>
      <c r="H4628" s="4">
        <v>44441.408993055556</v>
      </c>
      <c r="I4628" s="19" t="str">
        <f t="shared" si="537"/>
        <v>08:48:45</v>
      </c>
      <c r="J4628" s="17" t="str">
        <f t="shared" si="538"/>
        <v>09:48:57</v>
      </c>
      <c r="K4628" s="17" t="str">
        <f t="shared" si="539"/>
        <v>no</v>
      </c>
      <c r="L4628" s="17">
        <f t="shared" si="540"/>
        <v>4.1805555555555596E-2</v>
      </c>
      <c r="M4628" s="17" t="str">
        <f t="shared" si="541"/>
        <v>-</v>
      </c>
      <c r="N4628" s="13" t="str">
        <f t="shared" si="542"/>
        <v xml:space="preserve"> Sep</v>
      </c>
      <c r="O4628" s="2" t="s">
        <v>21</v>
      </c>
      <c r="P4628" s="5">
        <v>0</v>
      </c>
      <c r="Q4628" s="2" t="s">
        <v>21</v>
      </c>
      <c r="R4628" s="2">
        <v>0</v>
      </c>
    </row>
    <row r="4629" spans="1:18" ht="12.75">
      <c r="A4629" s="2">
        <v>8616511</v>
      </c>
      <c r="B4629" s="3" t="s">
        <v>10362</v>
      </c>
      <c r="C4629" s="3" t="str">
        <v>5115c4e9-5a25-43a4-88be-b8c29f19ad72</v>
      </c>
      <c r="D4629" s="2" t="s">
        <v>19</v>
      </c>
      <c r="E4629" s="2" t="s">
        <v>23</v>
      </c>
      <c r="F4629" s="13" t="str">
        <f t="shared" si="543"/>
        <v>16/ 02/ 2021</v>
      </c>
      <c r="G4629" s="2" t="s">
        <v>10363</v>
      </c>
      <c r="H4629" s="2" t="s">
        <v>10364</v>
      </c>
      <c r="I4629" s="19" t="str">
        <f t="shared" si="537"/>
        <v>22:14:55</v>
      </c>
      <c r="J4629" s="17" t="str">
        <f t="shared" si="538"/>
        <v>22:15:30</v>
      </c>
      <c r="K4629" s="17" t="str">
        <f t="shared" si="539"/>
        <v>no</v>
      </c>
      <c r="L4629" s="17">
        <f t="shared" si="540"/>
        <v>4.050925925925819E-4</v>
      </c>
      <c r="M4629" s="17" t="str">
        <f t="shared" si="541"/>
        <v>3rd week of feb</v>
      </c>
      <c r="N4629" s="13" t="str">
        <f t="shared" si="542"/>
        <v xml:space="preserve"> Feb</v>
      </c>
      <c r="O4629" s="2" t="s">
        <v>21</v>
      </c>
      <c r="P4629" s="5">
        <v>0</v>
      </c>
      <c r="Q4629" s="2" t="s">
        <v>21</v>
      </c>
      <c r="R4629" s="2">
        <v>0</v>
      </c>
    </row>
    <row r="4630" spans="1:18" ht="12.75">
      <c r="A4630" s="2">
        <v>8663928</v>
      </c>
      <c r="B4630" s="3" t="s">
        <v>10365</v>
      </c>
      <c r="C4630" s="3" t="str">
        <v>a69b3b95-9498-4502-9b56-712bec005a25</v>
      </c>
      <c r="D4630" s="2" t="s">
        <v>19</v>
      </c>
      <c r="E4630" s="2" t="s">
        <v>20</v>
      </c>
      <c r="F4630" s="13" t="str">
        <f t="shared" si="543"/>
        <v>24/ 02/ 2021</v>
      </c>
      <c r="G4630" s="2" t="s">
        <v>10366</v>
      </c>
      <c r="H4630" s="2" t="s">
        <v>10367</v>
      </c>
      <c r="I4630" s="19" t="str">
        <f t="shared" si="537"/>
        <v>17:20:16</v>
      </c>
      <c r="J4630" s="17" t="str">
        <f t="shared" si="538"/>
        <v>18:21:04</v>
      </c>
      <c r="K4630" s="17" t="str">
        <f t="shared" si="539"/>
        <v>no</v>
      </c>
      <c r="L4630" s="17">
        <f t="shared" si="540"/>
        <v>4.2222222222222272E-2</v>
      </c>
      <c r="M4630" s="17" t="str">
        <f t="shared" si="541"/>
        <v>4rth week of feb</v>
      </c>
      <c r="N4630" s="13" t="str">
        <f t="shared" si="542"/>
        <v xml:space="preserve"> Feb</v>
      </c>
      <c r="O4630" s="2" t="s">
        <v>21</v>
      </c>
      <c r="P4630" s="5">
        <v>0</v>
      </c>
      <c r="Q4630" s="2" t="s">
        <v>21</v>
      </c>
      <c r="R4630" s="2">
        <v>0</v>
      </c>
    </row>
    <row r="4631" spans="1:18" ht="12.75">
      <c r="A4631" s="2">
        <v>8686833</v>
      </c>
      <c r="B4631" s="3" t="s">
        <v>10368</v>
      </c>
      <c r="C4631" s="3" t="str">
        <v>ec282ad4-ea77-4734-abe0-dc5f57c6d530</v>
      </c>
      <c r="D4631" s="2" t="s">
        <v>19</v>
      </c>
      <c r="E4631" s="2" t="s">
        <v>20</v>
      </c>
      <c r="F4631" s="13" t="str">
        <f>TEXT(G4631,"dd/ mm/ yyyy")</f>
        <v>28/ 02/ 2021</v>
      </c>
      <c r="G4631" s="2" t="s">
        <v>10369</v>
      </c>
      <c r="H4631" s="2" t="s">
        <v>10370</v>
      </c>
      <c r="I4631" s="19" t="str">
        <f t="shared" si="537"/>
        <v>12:25:16</v>
      </c>
      <c r="J4631" s="17" t="str">
        <f t="shared" si="538"/>
        <v>13:25:58</v>
      </c>
      <c r="K4631" s="17" t="str">
        <f t="shared" si="539"/>
        <v>yes</v>
      </c>
      <c r="L4631" s="17">
        <f t="shared" si="540"/>
        <v>4.2152777777777706E-2</v>
      </c>
      <c r="M4631" s="17" t="str">
        <f t="shared" si="541"/>
        <v>4rth week of feb</v>
      </c>
      <c r="N4631" s="13" t="str">
        <f t="shared" si="542"/>
        <v xml:space="preserve"> Feb</v>
      </c>
      <c r="O4631" s="2" t="s">
        <v>21</v>
      </c>
      <c r="P4631" s="5">
        <v>0</v>
      </c>
      <c r="Q4631" s="2" t="s">
        <v>21</v>
      </c>
      <c r="R4631" s="2">
        <v>0</v>
      </c>
    </row>
    <row r="4632" spans="1:18" ht="12.75">
      <c r="A4632" s="2">
        <v>8677069</v>
      </c>
      <c r="B4632" s="3" t="s">
        <v>10371</v>
      </c>
      <c r="C4632" s="3" t="str">
        <v>9e17e60b-1e0c-47a8-9e51-e9e8e0321a31</v>
      </c>
      <c r="D4632" s="2" t="s">
        <v>446</v>
      </c>
      <c r="E4632" s="2" t="s">
        <v>31</v>
      </c>
      <c r="F4632" s="13" t="str">
        <f t="shared" si="543"/>
        <v>26/ 02/ 2021</v>
      </c>
      <c r="G4632" s="2" t="s">
        <v>10372</v>
      </c>
      <c r="H4632" s="2" t="s">
        <v>10373</v>
      </c>
      <c r="I4632" s="19" t="str">
        <f t="shared" si="537"/>
        <v>17:45:10</v>
      </c>
      <c r="J4632" s="17" t="str">
        <f t="shared" si="538"/>
        <v>18:04:19</v>
      </c>
      <c r="K4632" s="17" t="str">
        <f t="shared" si="539"/>
        <v>no</v>
      </c>
      <c r="L4632" s="17">
        <f t="shared" si="540"/>
        <v>1.3298611111111192E-2</v>
      </c>
      <c r="M4632" s="17" t="str">
        <f t="shared" si="541"/>
        <v>4rth week of feb</v>
      </c>
      <c r="N4632" s="13" t="str">
        <f t="shared" si="542"/>
        <v xml:space="preserve"> Feb</v>
      </c>
      <c r="O4632" s="2" t="s">
        <v>10374</v>
      </c>
      <c r="P4632" s="5">
        <v>0</v>
      </c>
      <c r="Q4632" s="5">
        <v>5.7870370370370373E-5</v>
      </c>
      <c r="R4632" s="2">
        <v>4</v>
      </c>
    </row>
    <row r="4633" spans="1:18" ht="12.75">
      <c r="A4633" s="2">
        <v>8651276</v>
      </c>
      <c r="B4633" s="3" t="s">
        <v>10375</v>
      </c>
      <c r="C4633" s="3" t="str">
        <v>ac2dd98c-358f-410c-ae62-885c4486cf24</v>
      </c>
      <c r="D4633" s="2" t="s">
        <v>19</v>
      </c>
      <c r="E4633" s="2" t="s">
        <v>20</v>
      </c>
      <c r="F4633" s="13" t="str">
        <f t="shared" si="543"/>
        <v>22/ 02/ 2021</v>
      </c>
      <c r="G4633" s="2" t="s">
        <v>10376</v>
      </c>
      <c r="H4633" s="2" t="s">
        <v>10377</v>
      </c>
      <c r="I4633" s="19" t="str">
        <f t="shared" si="537"/>
        <v>17:13:50</v>
      </c>
      <c r="J4633" s="17" t="str">
        <f t="shared" si="538"/>
        <v>18:14:37</v>
      </c>
      <c r="K4633" s="17" t="str">
        <f t="shared" si="539"/>
        <v>no</v>
      </c>
      <c r="L4633" s="17">
        <f t="shared" si="540"/>
        <v>4.2210648148148233E-2</v>
      </c>
      <c r="M4633" s="17" t="str">
        <f t="shared" si="541"/>
        <v>4rth week of feb</v>
      </c>
      <c r="N4633" s="13" t="str">
        <f t="shared" si="542"/>
        <v xml:space="preserve"> Feb</v>
      </c>
      <c r="O4633" s="2" t="s">
        <v>21</v>
      </c>
      <c r="P4633" s="5">
        <v>0</v>
      </c>
      <c r="Q4633" s="2" t="s">
        <v>21</v>
      </c>
      <c r="R4633" s="2">
        <v>0</v>
      </c>
    </row>
    <row r="4634" spans="1:18" ht="12.75">
      <c r="A4634" s="2">
        <v>8577748</v>
      </c>
      <c r="B4634" s="3" t="s">
        <v>10378</v>
      </c>
      <c r="C4634" s="3" t="str">
        <v>791f02cf-69f8-495b-bd09-ec6f5119fa75</v>
      </c>
      <c r="D4634" s="2" t="s">
        <v>131</v>
      </c>
      <c r="E4634" s="2" t="s">
        <v>37</v>
      </c>
      <c r="F4634" s="13" t="str">
        <f t="shared" si="543"/>
        <v>02/ 11/ 2021</v>
      </c>
      <c r="G4634" s="4">
        <v>44502.509826388887</v>
      </c>
      <c r="H4634" s="4">
        <v>44502.515104166669</v>
      </c>
      <c r="I4634" s="19" t="str">
        <f t="shared" si="537"/>
        <v>12:14:09</v>
      </c>
      <c r="J4634" s="17" t="str">
        <f t="shared" si="538"/>
        <v>12:21:45</v>
      </c>
      <c r="K4634" s="17" t="str">
        <f t="shared" si="539"/>
        <v>yes</v>
      </c>
      <c r="L4634" s="17">
        <f t="shared" si="540"/>
        <v>5.2777777777778256E-3</v>
      </c>
      <c r="M4634" s="17" t="str">
        <f t="shared" si="541"/>
        <v>-</v>
      </c>
      <c r="N4634" s="13" t="str">
        <f t="shared" si="542"/>
        <v xml:space="preserve"> Nov</v>
      </c>
      <c r="O4634" s="4">
        <v>44502.510706018518</v>
      </c>
      <c r="P4634" s="5">
        <v>0</v>
      </c>
      <c r="Q4634" s="5">
        <v>1.3888888888888889E-4</v>
      </c>
      <c r="R4634" s="2">
        <v>4</v>
      </c>
    </row>
    <row r="4635" spans="1:18" ht="12.75">
      <c r="A4635" s="2">
        <v>8682009</v>
      </c>
      <c r="B4635" s="3" t="s">
        <v>10379</v>
      </c>
      <c r="C4635" s="3" t="str">
        <v>779b7527-8e05-4b09-bc3d-e085a4e1234a</v>
      </c>
      <c r="D4635" s="2" t="s">
        <v>1509</v>
      </c>
      <c r="E4635" s="2" t="s">
        <v>31</v>
      </c>
      <c r="F4635" s="13" t="str">
        <f t="shared" si="543"/>
        <v>27/ 02/ 2021</v>
      </c>
      <c r="G4635" s="2" t="s">
        <v>10380</v>
      </c>
      <c r="H4635" s="2" t="s">
        <v>10381</v>
      </c>
      <c r="I4635" s="19" t="str">
        <f t="shared" si="537"/>
        <v>15:16:25</v>
      </c>
      <c r="J4635" s="17" t="str">
        <f t="shared" si="538"/>
        <v>15:43:46</v>
      </c>
      <c r="K4635" s="17" t="str">
        <f t="shared" si="539"/>
        <v>yes</v>
      </c>
      <c r="L4635" s="17">
        <f t="shared" si="540"/>
        <v>1.8993055555555638E-2</v>
      </c>
      <c r="M4635" s="17" t="str">
        <f t="shared" si="541"/>
        <v>4rth week of feb</v>
      </c>
      <c r="N4635" s="13" t="str">
        <f t="shared" si="542"/>
        <v xml:space="preserve"> Feb</v>
      </c>
      <c r="O4635" s="2" t="s">
        <v>10382</v>
      </c>
      <c r="P4635" s="5">
        <v>0</v>
      </c>
      <c r="Q4635" s="5">
        <v>6.134259259259259E-4</v>
      </c>
      <c r="R4635" s="2">
        <v>2</v>
      </c>
    </row>
    <row r="4636" spans="1:18" ht="12.75">
      <c r="A4636" s="2">
        <v>8665825</v>
      </c>
      <c r="B4636" s="3" t="s">
        <v>10383</v>
      </c>
      <c r="C4636" s="3" t="str">
        <v>cdfafb39-9908-4d50-a26f-d2b9b76a2eb4</v>
      </c>
      <c r="D4636" s="2" t="s">
        <v>19</v>
      </c>
      <c r="E4636" s="2" t="s">
        <v>20</v>
      </c>
      <c r="F4636" s="13" t="str">
        <f t="shared" si="543"/>
        <v>24/ 02/ 2021</v>
      </c>
      <c r="G4636" s="2" t="s">
        <v>10384</v>
      </c>
      <c r="H4636" s="2" t="s">
        <v>10385</v>
      </c>
      <c r="I4636" s="19" t="str">
        <f t="shared" si="537"/>
        <v>22:28:21</v>
      </c>
      <c r="J4636" s="17" t="str">
        <f t="shared" si="538"/>
        <v>23:28:50</v>
      </c>
      <c r="K4636" s="17" t="str">
        <f t="shared" si="539"/>
        <v>no</v>
      </c>
      <c r="L4636" s="17">
        <f t="shared" si="540"/>
        <v>4.2002314814814756E-2</v>
      </c>
      <c r="M4636" s="17" t="str">
        <f t="shared" si="541"/>
        <v>4rth week of feb</v>
      </c>
      <c r="N4636" s="13" t="str">
        <f t="shared" si="542"/>
        <v xml:space="preserve"> Feb</v>
      </c>
      <c r="O4636" s="2" t="s">
        <v>21</v>
      </c>
      <c r="P4636" s="5">
        <v>0</v>
      </c>
      <c r="Q4636" s="2" t="s">
        <v>21</v>
      </c>
      <c r="R4636" s="2">
        <v>0</v>
      </c>
    </row>
    <row r="4637" spans="1:18" ht="12.75">
      <c r="A4637" s="2">
        <v>8670543</v>
      </c>
      <c r="B4637" s="3" t="s">
        <v>10386</v>
      </c>
      <c r="C4637" s="3" t="str">
        <v>e583c9d1-1e34-4ee5-a347-a04d1b2d2d23</v>
      </c>
      <c r="D4637" s="2" t="s">
        <v>19</v>
      </c>
      <c r="E4637" s="2" t="s">
        <v>20</v>
      </c>
      <c r="F4637" s="13" t="str">
        <f t="shared" si="543"/>
        <v>25/ 02/ 2021</v>
      </c>
      <c r="G4637" s="2" t="s">
        <v>10387</v>
      </c>
      <c r="H4637" s="2" t="s">
        <v>10388</v>
      </c>
      <c r="I4637" s="19" t="str">
        <f t="shared" si="537"/>
        <v>17:23:50</v>
      </c>
      <c r="J4637" s="17" t="str">
        <f t="shared" si="538"/>
        <v>18:29:47</v>
      </c>
      <c r="K4637" s="17" t="str">
        <f t="shared" si="539"/>
        <v>no</v>
      </c>
      <c r="L4637" s="17">
        <f t="shared" si="540"/>
        <v>4.5798611111111054E-2</v>
      </c>
      <c r="M4637" s="17" t="str">
        <f t="shared" si="541"/>
        <v>4rth week of feb</v>
      </c>
      <c r="N4637" s="13" t="str">
        <f t="shared" si="542"/>
        <v xml:space="preserve"> Feb</v>
      </c>
      <c r="O4637" s="2" t="s">
        <v>21</v>
      </c>
      <c r="P4637" s="5">
        <v>0</v>
      </c>
      <c r="Q4637" s="2" t="s">
        <v>21</v>
      </c>
      <c r="R4637" s="2">
        <v>0</v>
      </c>
    </row>
    <row r="4638" spans="1:18" ht="12.75">
      <c r="A4638" s="2">
        <v>8633173</v>
      </c>
      <c r="B4638" s="3" t="s">
        <v>10389</v>
      </c>
      <c r="C4638" s="3" t="str">
        <v>4c276844-c728-46f8-912e-b6293ae4534c</v>
      </c>
      <c r="D4638" s="2" t="s">
        <v>115</v>
      </c>
      <c r="E4638" s="2" t="s">
        <v>31</v>
      </c>
      <c r="F4638" s="13" t="str">
        <f>TEXT(G4638,"dd/ mm/ yyyy")</f>
        <v>19/ 02/ 2021</v>
      </c>
      <c r="G4638" s="2" t="s">
        <v>10390</v>
      </c>
      <c r="H4638" s="2" t="s">
        <v>10391</v>
      </c>
      <c r="I4638" s="19" t="str">
        <f t="shared" si="537"/>
        <v>15:06:58</v>
      </c>
      <c r="J4638" s="17" t="str">
        <f t="shared" si="538"/>
        <v>15:43:37</v>
      </c>
      <c r="K4638" s="17" t="str">
        <f t="shared" si="539"/>
        <v>yes</v>
      </c>
      <c r="L4638" s="17">
        <f t="shared" si="540"/>
        <v>2.5451388888888871E-2</v>
      </c>
      <c r="M4638" s="17" t="str">
        <f t="shared" si="541"/>
        <v>3rd week of feb</v>
      </c>
      <c r="N4638" s="13" t="str">
        <f t="shared" si="542"/>
        <v xml:space="preserve"> Feb</v>
      </c>
      <c r="O4638" s="2" t="s">
        <v>10392</v>
      </c>
      <c r="P4638" s="5">
        <v>0</v>
      </c>
      <c r="Q4638" s="5">
        <v>6.9444444444444444E-5</v>
      </c>
      <c r="R4638" s="2">
        <v>0</v>
      </c>
    </row>
    <row r="4639" spans="1:18" ht="12.75">
      <c r="A4639" s="2">
        <v>8574844</v>
      </c>
      <c r="B4639" s="3" t="s">
        <v>5203</v>
      </c>
      <c r="C4639" s="3" t="str">
        <v>be39568c-a8ae-47d8-8240-9c619ed38298</v>
      </c>
      <c r="D4639" s="2" t="s">
        <v>19</v>
      </c>
      <c r="E4639" s="2" t="s">
        <v>20</v>
      </c>
      <c r="F4639" s="13" t="str">
        <f t="shared" si="543"/>
        <v>02/ 10/ 2021</v>
      </c>
      <c r="G4639" s="4">
        <v>44471.91783564815</v>
      </c>
      <c r="H4639" s="4">
        <v>44471.961192129631</v>
      </c>
      <c r="I4639" s="19" t="str">
        <f t="shared" si="537"/>
        <v>22:01:41</v>
      </c>
      <c r="J4639" s="17" t="str">
        <f t="shared" si="538"/>
        <v>23:04:07</v>
      </c>
      <c r="K4639" s="17" t="str">
        <f t="shared" si="539"/>
        <v>no</v>
      </c>
      <c r="L4639" s="17">
        <f t="shared" si="540"/>
        <v>4.3356481481481413E-2</v>
      </c>
      <c r="M4639" s="17" t="str">
        <f t="shared" si="541"/>
        <v>-</v>
      </c>
      <c r="N4639" s="13" t="str">
        <f t="shared" si="542"/>
        <v xml:space="preserve"> Oct</v>
      </c>
      <c r="O4639" s="2" t="s">
        <v>21</v>
      </c>
      <c r="P4639" s="5">
        <v>0</v>
      </c>
      <c r="Q4639" s="2" t="s">
        <v>21</v>
      </c>
      <c r="R4639" s="2">
        <v>1</v>
      </c>
    </row>
    <row r="4640" spans="1:18" ht="12.75">
      <c r="A4640" s="2">
        <v>8664950</v>
      </c>
      <c r="B4640" s="3" t="s">
        <v>10393</v>
      </c>
      <c r="C4640" s="3" t="str">
        <v>5aebee2d-1f7c-41df-939f-d0027f0714de</v>
      </c>
      <c r="D4640" s="2" t="s">
        <v>911</v>
      </c>
      <c r="E4640" s="2" t="s">
        <v>37</v>
      </c>
      <c r="F4640" s="13" t="str">
        <f t="shared" si="543"/>
        <v>24/ 02/ 2021</v>
      </c>
      <c r="G4640" s="2" t="s">
        <v>10394</v>
      </c>
      <c r="H4640" s="2" t="s">
        <v>10395</v>
      </c>
      <c r="I4640" s="19" t="str">
        <f t="shared" si="537"/>
        <v>19:41:37</v>
      </c>
      <c r="J4640" s="17" t="str">
        <f t="shared" si="538"/>
        <v>20:03:40</v>
      </c>
      <c r="K4640" s="17" t="str">
        <f t="shared" si="539"/>
        <v>no</v>
      </c>
      <c r="L4640" s="17">
        <f t="shared" si="540"/>
        <v>1.5312499999999951E-2</v>
      </c>
      <c r="M4640" s="17" t="str">
        <f t="shared" si="541"/>
        <v>4rth week of feb</v>
      </c>
      <c r="N4640" s="13" t="str">
        <f t="shared" si="542"/>
        <v xml:space="preserve"> Feb</v>
      </c>
      <c r="O4640" s="2" t="s">
        <v>10396</v>
      </c>
      <c r="P4640" s="5">
        <v>0</v>
      </c>
      <c r="Q4640" s="5">
        <v>1.1574074074074075E-4</v>
      </c>
      <c r="R4640" s="2">
        <v>0</v>
      </c>
    </row>
    <row r="4641" spans="1:18" ht="12.75">
      <c r="A4641" s="2">
        <v>8619250</v>
      </c>
      <c r="B4641" s="3" t="s">
        <v>10397</v>
      </c>
      <c r="C4641" s="3" t="str">
        <v>f3c6356f-eb9e-4f6a-8164-b40fca21569d</v>
      </c>
      <c r="D4641" s="2" t="s">
        <v>19</v>
      </c>
      <c r="E4641" s="2" t="s">
        <v>20</v>
      </c>
      <c r="F4641" s="13" t="str">
        <f t="shared" si="543"/>
        <v>17/ 02/ 2021</v>
      </c>
      <c r="G4641" s="2" t="s">
        <v>10398</v>
      </c>
      <c r="H4641" s="2" t="s">
        <v>10399</v>
      </c>
      <c r="I4641" s="19" t="str">
        <f t="shared" si="537"/>
        <v>12:45:42</v>
      </c>
      <c r="J4641" s="17" t="str">
        <f t="shared" si="538"/>
        <v>13:46:00</v>
      </c>
      <c r="K4641" s="17" t="str">
        <f t="shared" si="539"/>
        <v>yes</v>
      </c>
      <c r="L4641" s="17">
        <f t="shared" si="540"/>
        <v>4.1875000000000107E-2</v>
      </c>
      <c r="M4641" s="17" t="str">
        <f t="shared" si="541"/>
        <v>3rd week of feb</v>
      </c>
      <c r="N4641" s="13" t="str">
        <f t="shared" si="542"/>
        <v xml:space="preserve"> Feb</v>
      </c>
      <c r="O4641" s="2" t="s">
        <v>21</v>
      </c>
      <c r="P4641" s="5">
        <v>0</v>
      </c>
      <c r="Q4641" s="2" t="s">
        <v>21</v>
      </c>
      <c r="R4641" s="2">
        <v>0</v>
      </c>
    </row>
    <row r="4642" spans="1:18" ht="12.75">
      <c r="A4642" s="2">
        <v>8592471</v>
      </c>
      <c r="B4642" s="3" t="s">
        <v>10400</v>
      </c>
      <c r="C4642" s="3" t="str">
        <v>86b857fa-7f79-41b1-bac6-9a43f5627b41</v>
      </c>
      <c r="D4642" s="2" t="s">
        <v>19</v>
      </c>
      <c r="E4642" s="2" t="s">
        <v>20</v>
      </c>
      <c r="F4642" s="13" t="str">
        <f t="shared" si="543"/>
        <v>13/ 02/ 2021</v>
      </c>
      <c r="G4642" s="2" t="s">
        <v>10401</v>
      </c>
      <c r="H4642" s="2" t="s">
        <v>10402</v>
      </c>
      <c r="I4642" s="19" t="str">
        <f t="shared" si="537"/>
        <v>12:23:18</v>
      </c>
      <c r="J4642" s="17" t="str">
        <f t="shared" si="538"/>
        <v>13:23:57</v>
      </c>
      <c r="K4642" s="17" t="str">
        <f t="shared" si="539"/>
        <v>yes</v>
      </c>
      <c r="L4642" s="17">
        <f t="shared" si="540"/>
        <v>4.2118055555555589E-2</v>
      </c>
      <c r="M4642" s="17" t="str">
        <f t="shared" si="541"/>
        <v>2nd week of feb</v>
      </c>
      <c r="N4642" s="13" t="str">
        <f t="shared" si="542"/>
        <v xml:space="preserve"> Feb</v>
      </c>
      <c r="O4642" s="2" t="s">
        <v>21</v>
      </c>
      <c r="P4642" s="5">
        <v>0</v>
      </c>
      <c r="Q4642" s="2" t="s">
        <v>21</v>
      </c>
      <c r="R4642" s="2">
        <v>0</v>
      </c>
    </row>
    <row r="4643" spans="1:18" ht="12.75">
      <c r="A4643" s="2">
        <v>8623122</v>
      </c>
      <c r="B4643" s="3" t="s">
        <v>10403</v>
      </c>
      <c r="C4643" s="3" t="str">
        <v>c0eef3b1-d709-4c99-b90b-c959e9e77aa7</v>
      </c>
      <c r="D4643" s="2" t="s">
        <v>19</v>
      </c>
      <c r="E4643" s="2" t="s">
        <v>23</v>
      </c>
      <c r="F4643" s="13" t="str">
        <f t="shared" si="543"/>
        <v>17/ 02/ 2021</v>
      </c>
      <c r="G4643" s="2" t="s">
        <v>10404</v>
      </c>
      <c r="H4643" s="2" t="s">
        <v>10405</v>
      </c>
      <c r="I4643" s="19" t="str">
        <f t="shared" si="537"/>
        <v>21:57:39</v>
      </c>
      <c r="J4643" s="17" t="str">
        <f t="shared" si="538"/>
        <v>21:58:31</v>
      </c>
      <c r="K4643" s="17" t="str">
        <f t="shared" si="539"/>
        <v>no</v>
      </c>
      <c r="L4643" s="17">
        <f t="shared" si="540"/>
        <v>6.018518518517979E-4</v>
      </c>
      <c r="M4643" s="17" t="str">
        <f t="shared" si="541"/>
        <v>3rd week of feb</v>
      </c>
      <c r="N4643" s="13" t="str">
        <f t="shared" si="542"/>
        <v xml:space="preserve"> Feb</v>
      </c>
      <c r="O4643" s="2" t="s">
        <v>21</v>
      </c>
      <c r="P4643" s="5">
        <v>0</v>
      </c>
      <c r="Q4643" s="2" t="s">
        <v>21</v>
      </c>
      <c r="R4643" s="2">
        <v>2</v>
      </c>
    </row>
    <row r="4644" spans="1:18" ht="12.75">
      <c r="A4644" s="2">
        <v>8547215</v>
      </c>
      <c r="B4644" s="3" t="s">
        <v>10406</v>
      </c>
      <c r="C4644" s="3" t="str">
        <v>cc0d89ba-d868-4b22-8a60-1fcaac31ddc1</v>
      </c>
      <c r="D4644" s="2" t="s">
        <v>19</v>
      </c>
      <c r="E4644" s="2" t="s">
        <v>20</v>
      </c>
      <c r="F4644" s="13" t="str">
        <f t="shared" si="543"/>
        <v>02/ 06/ 2021</v>
      </c>
      <c r="G4644" s="4">
        <v>44349.847291666665</v>
      </c>
      <c r="H4644" s="4">
        <v>44349.889606481483</v>
      </c>
      <c r="I4644" s="19" t="str">
        <f t="shared" si="537"/>
        <v>20:20:06</v>
      </c>
      <c r="J4644" s="17" t="str">
        <f t="shared" si="538"/>
        <v>21:21:02</v>
      </c>
      <c r="K4644" s="17" t="str">
        <f t="shared" si="539"/>
        <v>no</v>
      </c>
      <c r="L4644" s="17">
        <f t="shared" si="540"/>
        <v>4.2314814814814805E-2</v>
      </c>
      <c r="M4644" s="17" t="str">
        <f t="shared" si="541"/>
        <v>-</v>
      </c>
      <c r="N4644" s="13" t="str">
        <f t="shared" si="542"/>
        <v xml:space="preserve"> Jun</v>
      </c>
      <c r="O4644" s="2" t="s">
        <v>21</v>
      </c>
      <c r="P4644" s="5">
        <v>0</v>
      </c>
      <c r="Q4644" s="2" t="s">
        <v>21</v>
      </c>
      <c r="R4644" s="2">
        <v>0</v>
      </c>
    </row>
    <row r="4645" spans="1:18" ht="12.75">
      <c r="A4645" s="2">
        <v>8534652</v>
      </c>
      <c r="B4645" s="3" t="s">
        <v>10407</v>
      </c>
      <c r="C4645" s="3" t="str">
        <v>45bb8286-2eaf-4754-abf1-aacc006ef3a2</v>
      </c>
      <c r="D4645" s="2" t="s">
        <v>19</v>
      </c>
      <c r="E4645" s="2" t="s">
        <v>20</v>
      </c>
      <c r="F4645" s="13" t="str">
        <f t="shared" si="543"/>
        <v>02/ 05/ 2021</v>
      </c>
      <c r="G4645" s="4">
        <v>44318.018043981479</v>
      </c>
      <c r="H4645" s="4">
        <v>44318.06013888889</v>
      </c>
      <c r="I4645" s="19" t="str">
        <f t="shared" si="537"/>
        <v>00:25:59</v>
      </c>
      <c r="J4645" s="17" t="str">
        <f t="shared" si="538"/>
        <v>01:26:36</v>
      </c>
      <c r="K4645" s="17" t="str">
        <f t="shared" si="539"/>
        <v>no</v>
      </c>
      <c r="L4645" s="17">
        <f t="shared" si="540"/>
        <v>4.20949074074074E-2</v>
      </c>
      <c r="M4645" s="17" t="str">
        <f t="shared" si="541"/>
        <v>-</v>
      </c>
      <c r="N4645" s="13" t="str">
        <f t="shared" si="542"/>
        <v xml:space="preserve"> May</v>
      </c>
      <c r="O4645" s="2" t="s">
        <v>21</v>
      </c>
      <c r="P4645" s="5">
        <v>0</v>
      </c>
      <c r="Q4645" s="2" t="s">
        <v>21</v>
      </c>
      <c r="R4645" s="2">
        <v>0</v>
      </c>
    </row>
    <row r="4646" spans="1:18" ht="12.75">
      <c r="A4646" s="2">
        <v>8531206</v>
      </c>
      <c r="B4646" s="3" t="s">
        <v>10408</v>
      </c>
      <c r="C4646" s="3" t="str">
        <v>b1df1a13-59b9-49be-b289-cd3f5411a8f4</v>
      </c>
      <c r="D4646" s="2" t="s">
        <v>1193</v>
      </c>
      <c r="E4646" s="2" t="s">
        <v>31</v>
      </c>
      <c r="F4646" s="13" t="str">
        <f>TEXT(G4646,"dd/ mm/ yyyy")</f>
        <v>02/ 04/ 2021</v>
      </c>
      <c r="G4646" s="4">
        <v>44288.645509259259</v>
      </c>
      <c r="H4646" s="4">
        <v>44288.655659722222</v>
      </c>
      <c r="I4646" s="19" t="str">
        <f t="shared" si="537"/>
        <v>15:29:32</v>
      </c>
      <c r="J4646" s="17" t="str">
        <f t="shared" si="538"/>
        <v>15:44:09</v>
      </c>
      <c r="K4646" s="17" t="str">
        <f t="shared" si="539"/>
        <v>yes</v>
      </c>
      <c r="L4646" s="17">
        <f t="shared" si="540"/>
        <v>1.0150462962962958E-2</v>
      </c>
      <c r="M4646" s="17" t="str">
        <f t="shared" si="541"/>
        <v>-</v>
      </c>
      <c r="N4646" s="13" t="str">
        <f t="shared" si="542"/>
        <v xml:space="preserve"> Apr</v>
      </c>
      <c r="O4646" s="4">
        <v>44288.64603009259</v>
      </c>
      <c r="P4646" s="5">
        <v>0</v>
      </c>
      <c r="Q4646" s="5">
        <v>9.2592592592592588E-5</v>
      </c>
      <c r="R4646" s="2">
        <v>2</v>
      </c>
    </row>
    <row r="4647" spans="1:18" ht="12.75">
      <c r="A4647" s="2">
        <v>8576150</v>
      </c>
      <c r="B4647" s="3" t="s">
        <v>10409</v>
      </c>
      <c r="C4647" s="3" t="str">
        <v>c05c660e-93ca-4bce-b4b8-2ffa13e6a815</v>
      </c>
      <c r="D4647" s="2" t="s">
        <v>19</v>
      </c>
      <c r="E4647" s="2" t="s">
        <v>20</v>
      </c>
      <c r="F4647" s="13" t="str">
        <f t="shared" si="543"/>
        <v>02/ 11/ 2021</v>
      </c>
      <c r="G4647" s="4">
        <v>44502.345127314817</v>
      </c>
      <c r="H4647" s="4">
        <v>44502.387118055558</v>
      </c>
      <c r="I4647" s="19" t="str">
        <f t="shared" si="537"/>
        <v>08:16:59</v>
      </c>
      <c r="J4647" s="17" t="str">
        <f t="shared" si="538"/>
        <v>09:17:27</v>
      </c>
      <c r="K4647" s="17" t="str">
        <f t="shared" si="539"/>
        <v>no</v>
      </c>
      <c r="L4647" s="17">
        <f t="shared" si="540"/>
        <v>4.1990740740740717E-2</v>
      </c>
      <c r="M4647" s="17" t="str">
        <f t="shared" si="541"/>
        <v>-</v>
      </c>
      <c r="N4647" s="13" t="str">
        <f t="shared" si="542"/>
        <v xml:space="preserve"> Nov</v>
      </c>
      <c r="O4647" s="2" t="s">
        <v>21</v>
      </c>
      <c r="P4647" s="5">
        <v>0</v>
      </c>
      <c r="Q4647" s="2" t="s">
        <v>21</v>
      </c>
      <c r="R4647" s="2">
        <v>0</v>
      </c>
    </row>
    <row r="4648" spans="1:18" ht="12.75">
      <c r="A4648" s="2">
        <v>8525433</v>
      </c>
      <c r="B4648" s="3" t="s">
        <v>10410</v>
      </c>
      <c r="C4648" s="3" t="str">
        <v>32b07da2-514f-4cf1-ad77-b4c3ad757464</v>
      </c>
      <c r="D4648" s="2" t="s">
        <v>19</v>
      </c>
      <c r="E4648" s="2" t="s">
        <v>23</v>
      </c>
      <c r="F4648" s="13" t="str">
        <f t="shared" si="543"/>
        <v>02/ 03/ 2021</v>
      </c>
      <c r="G4648" s="4">
        <v>44257.855937499997</v>
      </c>
      <c r="H4648" s="4">
        <v>44257.857569444444</v>
      </c>
      <c r="I4648" s="19" t="str">
        <f t="shared" si="537"/>
        <v>20:32:33</v>
      </c>
      <c r="J4648" s="17" t="str">
        <f t="shared" si="538"/>
        <v>20:34:54</v>
      </c>
      <c r="K4648" s="17" t="str">
        <f t="shared" si="539"/>
        <v>no</v>
      </c>
      <c r="L4648" s="17">
        <f t="shared" si="540"/>
        <v>1.6319444444444775E-3</v>
      </c>
      <c r="M4648" s="17" t="str">
        <f t="shared" si="541"/>
        <v>-</v>
      </c>
      <c r="N4648" s="13" t="str">
        <f t="shared" si="542"/>
        <v xml:space="preserve"> Mar</v>
      </c>
      <c r="O4648" s="2" t="s">
        <v>21</v>
      </c>
      <c r="P4648" s="5">
        <v>0</v>
      </c>
      <c r="Q4648" s="2" t="s">
        <v>21</v>
      </c>
      <c r="R4648" s="2">
        <v>0</v>
      </c>
    </row>
    <row r="4649" spans="1:18" ht="12.75">
      <c r="A4649" s="2">
        <v>8608735</v>
      </c>
      <c r="B4649" s="3" t="s">
        <v>10411</v>
      </c>
      <c r="C4649" s="3" t="str">
        <v>04a871da-0163-4dfb-8f30-b1b5ba89b2c3</v>
      </c>
      <c r="D4649" s="2" t="s">
        <v>3493</v>
      </c>
      <c r="E4649" s="2" t="s">
        <v>37</v>
      </c>
      <c r="F4649" s="13" t="str">
        <f t="shared" si="543"/>
        <v>15/ 02/ 2021</v>
      </c>
      <c r="G4649" s="2" t="s">
        <v>10412</v>
      </c>
      <c r="H4649" s="2" t="s">
        <v>10413</v>
      </c>
      <c r="I4649" s="19" t="str">
        <f t="shared" si="537"/>
        <v>19:10:26</v>
      </c>
      <c r="J4649" s="17" t="str">
        <f t="shared" si="538"/>
        <v>19:23:17</v>
      </c>
      <c r="K4649" s="17" t="str">
        <f t="shared" si="539"/>
        <v>no</v>
      </c>
      <c r="L4649" s="17">
        <f t="shared" si="540"/>
        <v>8.9236111111111738E-3</v>
      </c>
      <c r="M4649" s="17" t="str">
        <f t="shared" si="541"/>
        <v>3rd week of feb</v>
      </c>
      <c r="N4649" s="13" t="str">
        <f t="shared" si="542"/>
        <v xml:space="preserve"> Feb</v>
      </c>
      <c r="O4649" s="2" t="s">
        <v>10414</v>
      </c>
      <c r="P4649" s="5">
        <v>0</v>
      </c>
      <c r="Q4649" s="5">
        <v>3.4722222222222222E-5</v>
      </c>
      <c r="R4649" s="2">
        <v>0</v>
      </c>
    </row>
    <row r="4650" spans="1:18" ht="12.75">
      <c r="A4650" s="2">
        <v>8512416</v>
      </c>
      <c r="B4650" s="3" t="s">
        <v>10415</v>
      </c>
      <c r="C4650" s="3" t="str">
        <v>7c1ca12d-86cd-4132-b3e1-0d8083ec4bf4</v>
      </c>
      <c r="D4650" s="2" t="s">
        <v>19</v>
      </c>
      <c r="E4650" s="2" t="s">
        <v>23</v>
      </c>
      <c r="F4650" s="13" t="str">
        <f t="shared" si="543"/>
        <v>02/ 02/ 2021</v>
      </c>
      <c r="G4650" s="4">
        <v>44229.317071759258</v>
      </c>
      <c r="H4650" s="4">
        <v>44229.318159722221</v>
      </c>
      <c r="I4650" s="19" t="str">
        <f t="shared" si="537"/>
        <v>07:36:35</v>
      </c>
      <c r="J4650" s="17" t="str">
        <f t="shared" si="538"/>
        <v>07:38:09</v>
      </c>
      <c r="K4650" s="17" t="str">
        <f t="shared" si="539"/>
        <v>no</v>
      </c>
      <c r="L4650" s="17">
        <f t="shared" si="540"/>
        <v>1.0879629629629295E-3</v>
      </c>
      <c r="M4650" s="17" t="str">
        <f t="shared" si="541"/>
        <v>1st week of feb</v>
      </c>
      <c r="N4650" s="13" t="str">
        <f t="shared" si="542"/>
        <v xml:space="preserve"> Feb</v>
      </c>
      <c r="O4650" s="2" t="s">
        <v>21</v>
      </c>
      <c r="P4650" s="5">
        <v>0</v>
      </c>
      <c r="Q4650" s="2" t="s">
        <v>21</v>
      </c>
      <c r="R4650" s="2">
        <v>0</v>
      </c>
    </row>
    <row r="4651" spans="1:18" ht="12.75">
      <c r="A4651" s="2">
        <v>8629127</v>
      </c>
      <c r="B4651" s="3" t="s">
        <v>10416</v>
      </c>
      <c r="C4651" s="3" t="str">
        <v>df6efd7b-ce0a-449b-a8ff-1d65a0a11942</v>
      </c>
      <c r="D4651" s="2" t="s">
        <v>19</v>
      </c>
      <c r="E4651" s="2" t="s">
        <v>23</v>
      </c>
      <c r="F4651" s="13" t="str">
        <f t="shared" si="543"/>
        <v>18/ 02/ 2021</v>
      </c>
      <c r="G4651" s="2" t="s">
        <v>10417</v>
      </c>
      <c r="H4651" s="2" t="s">
        <v>10418</v>
      </c>
      <c r="I4651" s="19" t="str">
        <f t="shared" si="537"/>
        <v>19:25:41</v>
      </c>
      <c r="J4651" s="17" t="str">
        <f t="shared" si="538"/>
        <v>19:26:48</v>
      </c>
      <c r="K4651" s="17" t="str">
        <f t="shared" si="539"/>
        <v>no</v>
      </c>
      <c r="L4651" s="17">
        <f t="shared" si="540"/>
        <v>7.7546296296293615E-4</v>
      </c>
      <c r="M4651" s="17" t="str">
        <f t="shared" si="541"/>
        <v>3rd week of feb</v>
      </c>
      <c r="N4651" s="13" t="str">
        <f t="shared" si="542"/>
        <v xml:space="preserve"> Feb</v>
      </c>
      <c r="O4651" s="2" t="s">
        <v>21</v>
      </c>
      <c r="P4651" s="5">
        <v>5.7870370370370373E-5</v>
      </c>
      <c r="Q4651" s="2" t="s">
        <v>21</v>
      </c>
      <c r="R4651" s="2">
        <v>0</v>
      </c>
    </row>
    <row r="4652" spans="1:18" ht="12.75">
      <c r="A4652" s="2">
        <v>8618709</v>
      </c>
      <c r="B4652" s="3" t="s">
        <v>10419</v>
      </c>
      <c r="C4652" s="3" t="str">
        <v>2aa7fb0c-08a5-4f23-9dd0-4f6cff092c96</v>
      </c>
      <c r="D4652" s="2" t="s">
        <v>19</v>
      </c>
      <c r="E4652" s="2" t="s">
        <v>20</v>
      </c>
      <c r="F4652" s="13" t="str">
        <f>TEXT(G4652,"dd/ mm/ yyyy")</f>
        <v>17/ 02/ 2021</v>
      </c>
      <c r="G4652" s="2" t="s">
        <v>10420</v>
      </c>
      <c r="H4652" s="2" t="s">
        <v>10421</v>
      </c>
      <c r="I4652" s="19" t="str">
        <f t="shared" si="537"/>
        <v>11:45:48</v>
      </c>
      <c r="J4652" s="17" t="str">
        <f t="shared" si="538"/>
        <v>12:46:33</v>
      </c>
      <c r="K4652" s="17" t="str">
        <f t="shared" si="539"/>
        <v>yes</v>
      </c>
      <c r="L4652" s="17">
        <f t="shared" si="540"/>
        <v>4.2187499999999933E-2</v>
      </c>
      <c r="M4652" s="17" t="str">
        <f t="shared" si="541"/>
        <v>3rd week of feb</v>
      </c>
      <c r="N4652" s="13" t="str">
        <f t="shared" si="542"/>
        <v xml:space="preserve"> Feb</v>
      </c>
      <c r="O4652" s="2" t="s">
        <v>21</v>
      </c>
      <c r="P4652" s="5">
        <v>0</v>
      </c>
      <c r="Q4652" s="2" t="s">
        <v>21</v>
      </c>
      <c r="R4652" s="2">
        <v>0</v>
      </c>
    </row>
    <row r="4653" spans="1:18" ht="12.75">
      <c r="A4653" s="2">
        <v>8553638</v>
      </c>
      <c r="B4653" s="3" t="s">
        <v>10422</v>
      </c>
      <c r="C4653" s="3" t="str">
        <v>77ae7b6d-6c7f-4cfa-9bf0-b8e70e1e9a58</v>
      </c>
      <c r="D4653" s="2" t="s">
        <v>19</v>
      </c>
      <c r="E4653" s="2" t="s">
        <v>23</v>
      </c>
      <c r="F4653" s="13" t="str">
        <f t="shared" si="543"/>
        <v>02/ 07/ 2021</v>
      </c>
      <c r="G4653" s="4">
        <v>44379.917592592596</v>
      </c>
      <c r="H4653" s="4">
        <v>44379.918252314812</v>
      </c>
      <c r="I4653" s="19" t="str">
        <f t="shared" si="537"/>
        <v>22:01:20</v>
      </c>
      <c r="J4653" s="17" t="str">
        <f t="shared" si="538"/>
        <v>22:02:17</v>
      </c>
      <c r="K4653" s="17" t="str">
        <f t="shared" si="539"/>
        <v>no</v>
      </c>
      <c r="L4653" s="17">
        <f t="shared" si="540"/>
        <v>6.5972222222221433E-4</v>
      </c>
      <c r="M4653" s="17" t="str">
        <f t="shared" si="541"/>
        <v>-</v>
      </c>
      <c r="N4653" s="13" t="str">
        <f t="shared" si="542"/>
        <v xml:space="preserve"> Jul</v>
      </c>
      <c r="O4653" s="2" t="s">
        <v>21</v>
      </c>
      <c r="P4653" s="5">
        <v>0</v>
      </c>
      <c r="Q4653" s="2" t="s">
        <v>21</v>
      </c>
      <c r="R4653" s="2">
        <v>0</v>
      </c>
    </row>
    <row r="4654" spans="1:18" ht="12.75">
      <c r="A4654" s="2">
        <v>8594104</v>
      </c>
      <c r="B4654" s="3" t="s">
        <v>10423</v>
      </c>
      <c r="C4654" s="3" t="str">
        <v>a1bfeeed-87de-4e13-bd6a-dcbe8615cdc6</v>
      </c>
      <c r="D4654" s="2" t="s">
        <v>19</v>
      </c>
      <c r="E4654" s="2" t="s">
        <v>23</v>
      </c>
      <c r="F4654" s="13" t="str">
        <f t="shared" si="543"/>
        <v>13/ 02/ 2021</v>
      </c>
      <c r="G4654" s="2" t="s">
        <v>10424</v>
      </c>
      <c r="H4654" s="2" t="s">
        <v>10425</v>
      </c>
      <c r="I4654" s="19" t="str">
        <f t="shared" si="537"/>
        <v>15:39:38</v>
      </c>
      <c r="J4654" s="17" t="str">
        <f t="shared" si="538"/>
        <v>15:40:06</v>
      </c>
      <c r="K4654" s="17" t="str">
        <f t="shared" si="539"/>
        <v>yes</v>
      </c>
      <c r="L4654" s="17">
        <f t="shared" si="540"/>
        <v>3.2407407407408773E-4</v>
      </c>
      <c r="M4654" s="17" t="str">
        <f t="shared" si="541"/>
        <v>2nd week of feb</v>
      </c>
      <c r="N4654" s="13" t="str">
        <f t="shared" si="542"/>
        <v xml:space="preserve"> Feb</v>
      </c>
      <c r="O4654" s="2" t="s">
        <v>21</v>
      </c>
      <c r="P4654" s="5">
        <v>0</v>
      </c>
      <c r="Q4654" s="2" t="s">
        <v>21</v>
      </c>
      <c r="R4654" s="2">
        <v>0</v>
      </c>
    </row>
    <row r="4655" spans="1:18" ht="12.75">
      <c r="A4655" s="2">
        <v>8660527</v>
      </c>
      <c r="B4655" s="3" t="s">
        <v>10426</v>
      </c>
      <c r="C4655" s="3" t="str">
        <v>06c459b1-bf81-4c91-b37e-74fca67f68b4</v>
      </c>
      <c r="D4655" s="2" t="s">
        <v>352</v>
      </c>
      <c r="E4655" s="2" t="s">
        <v>37</v>
      </c>
      <c r="F4655" s="13" t="str">
        <f t="shared" si="543"/>
        <v>24/ 02/ 2021</v>
      </c>
      <c r="G4655" s="2" t="s">
        <v>10427</v>
      </c>
      <c r="H4655" s="2" t="s">
        <v>10428</v>
      </c>
      <c r="I4655" s="19" t="str">
        <f t="shared" si="537"/>
        <v>10:26:28</v>
      </c>
      <c r="J4655" s="17" t="str">
        <f t="shared" si="538"/>
        <v>10:43:21</v>
      </c>
      <c r="K4655" s="17" t="str">
        <f t="shared" si="539"/>
        <v>yes</v>
      </c>
      <c r="L4655" s="17">
        <f t="shared" si="540"/>
        <v>1.1724537037037075E-2</v>
      </c>
      <c r="M4655" s="17" t="str">
        <f t="shared" si="541"/>
        <v>4rth week of feb</v>
      </c>
      <c r="N4655" s="13" t="str">
        <f t="shared" si="542"/>
        <v xml:space="preserve"> Feb</v>
      </c>
      <c r="O4655" s="2" t="s">
        <v>10429</v>
      </c>
      <c r="P4655" s="5">
        <v>0</v>
      </c>
      <c r="Q4655" s="5">
        <v>5.9027777777777778E-4</v>
      </c>
      <c r="R4655" s="2">
        <v>0</v>
      </c>
    </row>
    <row r="4656" spans="1:18" ht="12.75">
      <c r="A4656" s="2">
        <v>8680238</v>
      </c>
      <c r="B4656" s="3" t="s">
        <v>10430</v>
      </c>
      <c r="C4656" s="3" t="str">
        <v>2bcba676-5204-40ac-86da-3e689ae07a1b</v>
      </c>
      <c r="D4656" s="2" t="s">
        <v>941</v>
      </c>
      <c r="E4656" s="2" t="s">
        <v>37</v>
      </c>
      <c r="F4656" s="13" t="str">
        <f t="shared" si="543"/>
        <v>27/ 02/ 2021</v>
      </c>
      <c r="G4656" s="2" t="s">
        <v>10431</v>
      </c>
      <c r="H4656" s="2" t="s">
        <v>10432</v>
      </c>
      <c r="I4656" s="19" t="str">
        <f t="shared" si="537"/>
        <v>11:02:06</v>
      </c>
      <c r="J4656" s="17" t="str">
        <f t="shared" si="538"/>
        <v>11:21:31</v>
      </c>
      <c r="K4656" s="17" t="str">
        <f t="shared" si="539"/>
        <v>yes</v>
      </c>
      <c r="L4656" s="17">
        <f t="shared" si="540"/>
        <v>1.3483796296296313E-2</v>
      </c>
      <c r="M4656" s="17" t="str">
        <f t="shared" si="541"/>
        <v>4rth week of feb</v>
      </c>
      <c r="N4656" s="13" t="str">
        <f t="shared" si="542"/>
        <v xml:space="preserve"> Feb</v>
      </c>
      <c r="O4656" s="2" t="s">
        <v>10433</v>
      </c>
      <c r="P4656" s="5">
        <v>0</v>
      </c>
      <c r="Q4656" s="5">
        <v>6.9444444444444444E-5</v>
      </c>
      <c r="R4656" s="2">
        <v>4</v>
      </c>
    </row>
    <row r="4657" spans="1:18" ht="12.75">
      <c r="A4657" s="2">
        <v>8573915</v>
      </c>
      <c r="B4657" s="3" t="s">
        <v>10434</v>
      </c>
      <c r="C4657" s="3" t="str">
        <v>1429fec9-98d1-4e95-aa21-555cef59eb40</v>
      </c>
      <c r="D4657" s="2" t="s">
        <v>19</v>
      </c>
      <c r="E4657" s="2" t="s">
        <v>20</v>
      </c>
      <c r="F4657" s="13" t="str">
        <f t="shared" si="543"/>
        <v>02/ 10/ 2021</v>
      </c>
      <c r="G4657" s="4">
        <v>44471.819548611114</v>
      </c>
      <c r="H4657" s="4">
        <v>44471.864317129628</v>
      </c>
      <c r="I4657" s="19" t="str">
        <f t="shared" si="537"/>
        <v>19:40:09</v>
      </c>
      <c r="J4657" s="17" t="str">
        <f t="shared" si="538"/>
        <v>20:44:37</v>
      </c>
      <c r="K4657" s="17" t="str">
        <f t="shared" si="539"/>
        <v>no</v>
      </c>
      <c r="L4657" s="17">
        <f t="shared" si="540"/>
        <v>4.4768518518518485E-2</v>
      </c>
      <c r="M4657" s="17" t="str">
        <f t="shared" si="541"/>
        <v>-</v>
      </c>
      <c r="N4657" s="13" t="str">
        <f t="shared" si="542"/>
        <v xml:space="preserve"> Oct</v>
      </c>
      <c r="O4657" s="2" t="s">
        <v>21</v>
      </c>
      <c r="P4657" s="5">
        <v>0</v>
      </c>
      <c r="Q4657" s="2" t="s">
        <v>21</v>
      </c>
      <c r="R4657" s="2">
        <v>0</v>
      </c>
    </row>
    <row r="4658" spans="1:18" ht="12.75">
      <c r="A4658" s="2">
        <v>8611232</v>
      </c>
      <c r="B4658" s="3" t="s">
        <v>4147</v>
      </c>
      <c r="C4658" s="3" t="str">
        <v>9116386a-c541-4f75-bb5c-c7e963515b9d</v>
      </c>
      <c r="D4658" s="2" t="s">
        <v>19</v>
      </c>
      <c r="E4658" s="2" t="s">
        <v>20</v>
      </c>
      <c r="F4658" s="13" t="str">
        <f>TEXT(G4658,"dd/ mm/ yyyy")</f>
        <v>16/ 02/ 2021</v>
      </c>
      <c r="G4658" s="2" t="s">
        <v>10435</v>
      </c>
      <c r="H4658" s="2" t="s">
        <v>10436</v>
      </c>
      <c r="I4658" s="19" t="str">
        <f t="shared" si="537"/>
        <v>10:10:19</v>
      </c>
      <c r="J4658" s="17" t="str">
        <f t="shared" si="538"/>
        <v>11:10:41</v>
      </c>
      <c r="K4658" s="17" t="str">
        <f t="shared" si="539"/>
        <v>yes</v>
      </c>
      <c r="L4658" s="17">
        <f t="shared" si="540"/>
        <v>4.1921296296296318E-2</v>
      </c>
      <c r="M4658" s="17" t="str">
        <f t="shared" si="541"/>
        <v>3rd week of feb</v>
      </c>
      <c r="N4658" s="13" t="str">
        <f t="shared" si="542"/>
        <v xml:space="preserve"> Feb</v>
      </c>
      <c r="O4658" s="2" t="s">
        <v>21</v>
      </c>
      <c r="P4658" s="5">
        <v>0</v>
      </c>
      <c r="Q4658" s="2" t="s">
        <v>21</v>
      </c>
      <c r="R4658" s="2">
        <v>0</v>
      </c>
    </row>
    <row r="4659" spans="1:18" ht="12.75">
      <c r="A4659" s="2">
        <v>8658567</v>
      </c>
      <c r="B4659" s="3" t="s">
        <v>10437</v>
      </c>
      <c r="C4659" s="3" t="str">
        <v>964e1c6f-1051-4a89-9665-ed59e703414e</v>
      </c>
      <c r="D4659" s="2" t="s">
        <v>19</v>
      </c>
      <c r="E4659" s="2" t="s">
        <v>20</v>
      </c>
      <c r="F4659" s="13" t="str">
        <f t="shared" si="543"/>
        <v>23/ 02/ 2021</v>
      </c>
      <c r="G4659" s="2" t="s">
        <v>10438</v>
      </c>
      <c r="H4659" s="2" t="s">
        <v>10439</v>
      </c>
      <c r="I4659" s="19" t="str">
        <f t="shared" si="537"/>
        <v>21:06:25</v>
      </c>
      <c r="J4659" s="17" t="str">
        <f t="shared" si="538"/>
        <v>22:08:28</v>
      </c>
      <c r="K4659" s="17" t="str">
        <f t="shared" si="539"/>
        <v>no</v>
      </c>
      <c r="L4659" s="17">
        <f t="shared" si="540"/>
        <v>4.3090277777777852E-2</v>
      </c>
      <c r="M4659" s="17" t="str">
        <f t="shared" si="541"/>
        <v>4rth week of feb</v>
      </c>
      <c r="N4659" s="13" t="str">
        <f t="shared" si="542"/>
        <v xml:space="preserve"> Feb</v>
      </c>
      <c r="O4659" s="2" t="s">
        <v>21</v>
      </c>
      <c r="P4659" s="5">
        <v>0</v>
      </c>
      <c r="Q4659" s="2" t="s">
        <v>21</v>
      </c>
      <c r="R4659" s="2">
        <v>0</v>
      </c>
    </row>
    <row r="4660" spans="1:18" ht="12.75">
      <c r="A4660" s="2">
        <v>8635522</v>
      </c>
      <c r="B4660" s="3" t="s">
        <v>10440</v>
      </c>
      <c r="C4660" s="3" t="str">
        <v>cc9cd295-6191-4c9e-8347-95c4dd43c839</v>
      </c>
      <c r="D4660" s="2" t="s">
        <v>19</v>
      </c>
      <c r="E4660" s="2" t="s">
        <v>20</v>
      </c>
      <c r="F4660" s="13" t="str">
        <f t="shared" si="543"/>
        <v>19/ 02/ 2021</v>
      </c>
      <c r="G4660" s="2" t="s">
        <v>10441</v>
      </c>
      <c r="H4660" s="2" t="s">
        <v>10442</v>
      </c>
      <c r="I4660" s="19" t="str">
        <f t="shared" si="537"/>
        <v>21:02:52</v>
      </c>
      <c r="J4660" s="17" t="str">
        <f t="shared" si="538"/>
        <v>22:03:38</v>
      </c>
      <c r="K4660" s="17" t="str">
        <f t="shared" si="539"/>
        <v>no</v>
      </c>
      <c r="L4660" s="17">
        <f t="shared" si="540"/>
        <v>4.2199074074074083E-2</v>
      </c>
      <c r="M4660" s="17" t="str">
        <f t="shared" si="541"/>
        <v>3rd week of feb</v>
      </c>
      <c r="N4660" s="13" t="str">
        <f t="shared" si="542"/>
        <v xml:space="preserve"> Feb</v>
      </c>
      <c r="O4660" s="2" t="s">
        <v>21</v>
      </c>
      <c r="P4660" s="5">
        <v>0</v>
      </c>
      <c r="Q4660" s="2" t="s">
        <v>21</v>
      </c>
      <c r="R4660" s="2">
        <v>0</v>
      </c>
    </row>
    <row r="4661" spans="1:18" ht="12.75">
      <c r="A4661" s="2">
        <v>8569047</v>
      </c>
      <c r="B4661" s="3" t="s">
        <v>10443</v>
      </c>
      <c r="C4661" s="3" t="str">
        <v>0d5f0bad-039f-40ac-9875-69baca853730</v>
      </c>
      <c r="D4661" s="2" t="s">
        <v>1096</v>
      </c>
      <c r="E4661" s="2" t="s">
        <v>37</v>
      </c>
      <c r="F4661" s="13" t="str">
        <f>TEXT(G4661,"dd/ mm/ yyyy")</f>
        <v>02/ 10/ 2021</v>
      </c>
      <c r="G4661" s="4">
        <v>44471.430520833332</v>
      </c>
      <c r="H4661" s="4">
        <v>44471.471134259256</v>
      </c>
      <c r="I4661" s="19" t="str">
        <f t="shared" si="537"/>
        <v>10:19:57</v>
      </c>
      <c r="J4661" s="17" t="str">
        <f t="shared" si="538"/>
        <v>11:18:26</v>
      </c>
      <c r="K4661" s="17" t="str">
        <f t="shared" si="539"/>
        <v>yes</v>
      </c>
      <c r="L4661" s="17">
        <f t="shared" si="540"/>
        <v>4.0613425925925983E-2</v>
      </c>
      <c r="M4661" s="17" t="str">
        <f t="shared" si="541"/>
        <v>-</v>
      </c>
      <c r="N4661" s="13" t="str">
        <f t="shared" si="542"/>
        <v xml:space="preserve"> Oct</v>
      </c>
      <c r="O4661" s="4">
        <v>44471.468206018515</v>
      </c>
      <c r="P4661" s="5">
        <v>0</v>
      </c>
      <c r="Q4661" s="5">
        <v>2.8935185185185184E-4</v>
      </c>
      <c r="R4661" s="2">
        <v>0</v>
      </c>
    </row>
    <row r="4662" spans="1:18" ht="12.75">
      <c r="A4662" s="2">
        <v>8504322</v>
      </c>
      <c r="B4662" s="3" t="s">
        <v>10444</v>
      </c>
      <c r="C4662" s="3" t="str">
        <v>618f3d63-f95c-44e0-8fba-f3de5041a1cf</v>
      </c>
      <c r="D4662" s="2" t="s">
        <v>19</v>
      </c>
      <c r="E4662" s="2" t="s">
        <v>23</v>
      </c>
      <c r="F4662" s="13" t="str">
        <f t="shared" si="543"/>
        <v>02/ 01/ 2021</v>
      </c>
      <c r="G4662" s="4">
        <v>44198.00440972222</v>
      </c>
      <c r="H4662" s="4">
        <v>44198.005509259259</v>
      </c>
      <c r="I4662" s="19" t="str">
        <f t="shared" si="537"/>
        <v>00:06:21</v>
      </c>
      <c r="J4662" s="17" t="str">
        <f t="shared" si="538"/>
        <v>00:07:56</v>
      </c>
      <c r="K4662" s="17" t="str">
        <f t="shared" si="539"/>
        <v>no</v>
      </c>
      <c r="L4662" s="17">
        <f t="shared" si="540"/>
        <v>1.0995370370370369E-3</v>
      </c>
      <c r="M4662" s="17" t="str">
        <f t="shared" si="541"/>
        <v>-</v>
      </c>
      <c r="N4662" s="13" t="str">
        <f t="shared" si="542"/>
        <v xml:space="preserve"> Jan</v>
      </c>
      <c r="O4662" s="2" t="s">
        <v>21</v>
      </c>
      <c r="P4662" s="5">
        <v>0</v>
      </c>
      <c r="Q4662" s="2" t="s">
        <v>21</v>
      </c>
      <c r="R4662" s="2">
        <v>2</v>
      </c>
    </row>
    <row r="4663" spans="1:18" ht="12.75">
      <c r="A4663" s="2">
        <v>8506983</v>
      </c>
      <c r="B4663" s="3" t="s">
        <v>10445</v>
      </c>
      <c r="C4663" s="3" t="str">
        <v>0595d3ff-dff3-435c-b299-5a8c0d53d019</v>
      </c>
      <c r="D4663" s="2" t="s">
        <v>19</v>
      </c>
      <c r="E4663" s="2" t="s">
        <v>23</v>
      </c>
      <c r="F4663" s="13" t="str">
        <f>TEXT(G4663,"dd/ mm/ yyyy")</f>
        <v>02/ 01/ 2021</v>
      </c>
      <c r="G4663" s="4">
        <v>44198.551990740743</v>
      </c>
      <c r="H4663" s="4">
        <v>44198.552546296298</v>
      </c>
      <c r="I4663" s="19" t="str">
        <f t="shared" si="537"/>
        <v>13:14:52</v>
      </c>
      <c r="J4663" s="17" t="str">
        <f t="shared" si="538"/>
        <v>13:15:40</v>
      </c>
      <c r="K4663" s="17" t="str">
        <f t="shared" si="539"/>
        <v>yes</v>
      </c>
      <c r="L4663" s="17">
        <f t="shared" si="540"/>
        <v>5.5555555555553138E-4</v>
      </c>
      <c r="M4663" s="17" t="str">
        <f t="shared" si="541"/>
        <v>-</v>
      </c>
      <c r="N4663" s="13" t="str">
        <f t="shared" si="542"/>
        <v xml:space="preserve"> Jan</v>
      </c>
      <c r="O4663" s="2" t="s">
        <v>21</v>
      </c>
      <c r="P4663" s="5">
        <v>0</v>
      </c>
      <c r="Q4663" s="2" t="s">
        <v>21</v>
      </c>
      <c r="R4663" s="2">
        <v>4</v>
      </c>
    </row>
    <row r="4664" spans="1:18" ht="12.75">
      <c r="A4664" s="2">
        <v>8647812</v>
      </c>
      <c r="B4664" s="3" t="s">
        <v>10446</v>
      </c>
      <c r="C4664" s="3" t="str">
        <v>9392c5eb-0739-4e70-80e8-f7f6ea658d35</v>
      </c>
      <c r="D4664" s="2" t="s">
        <v>19</v>
      </c>
      <c r="E4664" s="2" t="s">
        <v>23</v>
      </c>
      <c r="F4664" s="13" t="str">
        <f t="shared" si="543"/>
        <v>22/ 02/ 2021</v>
      </c>
      <c r="G4664" s="2" t="s">
        <v>10447</v>
      </c>
      <c r="H4664" s="2" t="s">
        <v>10448</v>
      </c>
      <c r="I4664" s="19" t="str">
        <f t="shared" si="537"/>
        <v>07:49:07</v>
      </c>
      <c r="J4664" s="17" t="str">
        <f t="shared" si="538"/>
        <v>07:50:05</v>
      </c>
      <c r="K4664" s="17" t="str">
        <f t="shared" si="539"/>
        <v>no</v>
      </c>
      <c r="L4664" s="17">
        <f t="shared" si="540"/>
        <v>6.7129629629630871E-4</v>
      </c>
      <c r="M4664" s="17" t="str">
        <f t="shared" si="541"/>
        <v>4rth week of feb</v>
      </c>
      <c r="N4664" s="13" t="str">
        <f t="shared" si="542"/>
        <v xml:space="preserve"> Feb</v>
      </c>
      <c r="O4664" s="2" t="s">
        <v>21</v>
      </c>
      <c r="P4664" s="5">
        <v>0</v>
      </c>
      <c r="Q4664" s="2" t="s">
        <v>21</v>
      </c>
      <c r="R4664" s="2">
        <v>1</v>
      </c>
    </row>
    <row r="4665" spans="1:18" ht="12.75">
      <c r="A4665" s="2">
        <v>8665108</v>
      </c>
      <c r="B4665" s="3" t="s">
        <v>10449</v>
      </c>
      <c r="C4665" s="3" t="str">
        <v>c8945661-3332-49eb-a6b2-75eb34503ead</v>
      </c>
      <c r="D4665" s="2" t="s">
        <v>19</v>
      </c>
      <c r="E4665" s="2" t="s">
        <v>20</v>
      </c>
      <c r="F4665" s="13" t="str">
        <f t="shared" si="543"/>
        <v>24/ 02/ 2021</v>
      </c>
      <c r="G4665" s="2" t="s">
        <v>10450</v>
      </c>
      <c r="H4665" s="2" t="s">
        <v>10451</v>
      </c>
      <c r="I4665" s="19" t="str">
        <f t="shared" si="537"/>
        <v>20:04:53</v>
      </c>
      <c r="J4665" s="17" t="str">
        <f t="shared" si="538"/>
        <v>21:06:45</v>
      </c>
      <c r="K4665" s="17" t="str">
        <f t="shared" si="539"/>
        <v>no</v>
      </c>
      <c r="L4665" s="17">
        <f t="shared" si="540"/>
        <v>4.2962962962963092E-2</v>
      </c>
      <c r="M4665" s="17" t="str">
        <f t="shared" si="541"/>
        <v>4rth week of feb</v>
      </c>
      <c r="N4665" s="13" t="str">
        <f t="shared" si="542"/>
        <v xml:space="preserve"> Feb</v>
      </c>
      <c r="O4665" s="2" t="s">
        <v>21</v>
      </c>
      <c r="P4665" s="5">
        <v>0</v>
      </c>
      <c r="Q4665" s="2" t="s">
        <v>21</v>
      </c>
      <c r="R4665" s="2">
        <v>0</v>
      </c>
    </row>
    <row r="4666" spans="1:18" ht="12.75">
      <c r="A4666" s="2">
        <v>8512787</v>
      </c>
      <c r="B4666" s="3" t="s">
        <v>10452</v>
      </c>
      <c r="C4666" s="3" t="str">
        <v>923d7a74-be5e-489e-96e6-3eba811fb036</v>
      </c>
      <c r="D4666" s="2" t="s">
        <v>19</v>
      </c>
      <c r="E4666" s="2" t="s">
        <v>20</v>
      </c>
      <c r="F4666" s="13" t="str">
        <f t="shared" si="543"/>
        <v>02/ 02/ 2021</v>
      </c>
      <c r="G4666" s="4">
        <v>44229.40829861111</v>
      </c>
      <c r="H4666" s="4">
        <v>44229.452615740738</v>
      </c>
      <c r="I4666" s="19" t="str">
        <f t="shared" si="537"/>
        <v>09:47:57</v>
      </c>
      <c r="J4666" s="17" t="str">
        <f t="shared" si="538"/>
        <v>10:51:46</v>
      </c>
      <c r="K4666" s="17" t="str">
        <f t="shared" si="539"/>
        <v>no</v>
      </c>
      <c r="L4666" s="17">
        <f t="shared" si="540"/>
        <v>4.4317129629629637E-2</v>
      </c>
      <c r="M4666" s="17" t="str">
        <f t="shared" si="541"/>
        <v>1st week of feb</v>
      </c>
      <c r="N4666" s="13" t="str">
        <f t="shared" si="542"/>
        <v xml:space="preserve"> Feb</v>
      </c>
      <c r="O4666" s="2" t="s">
        <v>21</v>
      </c>
      <c r="P4666" s="5">
        <v>0</v>
      </c>
      <c r="Q4666" s="2" t="s">
        <v>21</v>
      </c>
      <c r="R4666" s="2">
        <v>0</v>
      </c>
    </row>
    <row r="4667" spans="1:18" ht="12.75">
      <c r="A4667" s="2">
        <v>8558094</v>
      </c>
      <c r="B4667" s="3" t="s">
        <v>3020</v>
      </c>
      <c r="C4667" s="3" t="str">
        <v>12229e7f-6ada-423c-b671-4571721d4de4</v>
      </c>
      <c r="D4667" s="2" t="s">
        <v>3259</v>
      </c>
      <c r="E4667" s="2" t="s">
        <v>37</v>
      </c>
      <c r="F4667" s="13" t="str">
        <f>TEXT(G4667,"dd/ mm/ yyyy")</f>
        <v>02/ 08/ 2021</v>
      </c>
      <c r="G4667" s="4">
        <v>44410.661898148152</v>
      </c>
      <c r="H4667" s="4">
        <v>44410.671331018515</v>
      </c>
      <c r="I4667" s="19" t="str">
        <f t="shared" si="537"/>
        <v>15:53:08</v>
      </c>
      <c r="J4667" s="17" t="str">
        <f t="shared" si="538"/>
        <v>16:06:43</v>
      </c>
      <c r="K4667" s="17" t="str">
        <f t="shared" si="539"/>
        <v>yes</v>
      </c>
      <c r="L4667" s="17">
        <f t="shared" si="540"/>
        <v>9.4328703703703276E-3</v>
      </c>
      <c r="M4667" s="17" t="str">
        <f t="shared" si="541"/>
        <v>-</v>
      </c>
      <c r="N4667" s="13" t="str">
        <f t="shared" si="542"/>
        <v xml:space="preserve"> Aug</v>
      </c>
      <c r="O4667" s="4">
        <v>44410.662777777776</v>
      </c>
      <c r="P4667" s="5">
        <v>0</v>
      </c>
      <c r="Q4667" s="5">
        <v>1.0416666666666667E-4</v>
      </c>
      <c r="R4667" s="2">
        <v>5</v>
      </c>
    </row>
    <row r="4668" spans="1:18" ht="12.75">
      <c r="A4668" s="2">
        <v>8576032</v>
      </c>
      <c r="B4668" s="3" t="s">
        <v>10453</v>
      </c>
      <c r="C4668" s="3" t="str">
        <v>7731e825-96fc-4278-88dd-8eab4a2b1d49</v>
      </c>
      <c r="D4668" s="2" t="s">
        <v>19</v>
      </c>
      <c r="E4668" s="2" t="s">
        <v>23</v>
      </c>
      <c r="F4668" s="13" t="str">
        <f t="shared" si="543"/>
        <v>02/ 11/ 2021</v>
      </c>
      <c r="G4668" s="4">
        <v>44502.29042824074</v>
      </c>
      <c r="H4668" s="4">
        <v>44502.291527777779</v>
      </c>
      <c r="I4668" s="19" t="str">
        <f t="shared" si="537"/>
        <v>06:58:13</v>
      </c>
      <c r="J4668" s="17" t="str">
        <f t="shared" si="538"/>
        <v>06:59:48</v>
      </c>
      <c r="K4668" s="17" t="str">
        <f t="shared" si="539"/>
        <v>no</v>
      </c>
      <c r="L4668" s="17">
        <f t="shared" si="540"/>
        <v>1.0995370370370239E-3</v>
      </c>
      <c r="M4668" s="17" t="str">
        <f t="shared" si="541"/>
        <v>-</v>
      </c>
      <c r="N4668" s="13" t="str">
        <f t="shared" si="542"/>
        <v xml:space="preserve"> Nov</v>
      </c>
      <c r="O4668" s="2" t="s">
        <v>21</v>
      </c>
      <c r="P4668" s="5">
        <v>0</v>
      </c>
      <c r="Q4668" s="2" t="s">
        <v>21</v>
      </c>
      <c r="R4668" s="2">
        <v>0</v>
      </c>
    </row>
    <row r="4669" spans="1:18" ht="12.75">
      <c r="A4669" s="2">
        <v>8660792</v>
      </c>
      <c r="B4669" s="3" t="s">
        <v>10454</v>
      </c>
      <c r="C4669" s="3" t="str">
        <v>9b9f249b-a398-421c-84e4-fa280fd5534e</v>
      </c>
      <c r="D4669" s="2" t="s">
        <v>19</v>
      </c>
      <c r="E4669" s="2" t="s">
        <v>20</v>
      </c>
      <c r="F4669" s="13" t="str">
        <f>TEXT(G4669,"dd/ mm/ yyyy")</f>
        <v>24/ 02/ 2021</v>
      </c>
      <c r="G4669" s="2" t="s">
        <v>10455</v>
      </c>
      <c r="H4669" s="2" t="s">
        <v>10456</v>
      </c>
      <c r="I4669" s="19" t="str">
        <f t="shared" si="537"/>
        <v>10:58:52</v>
      </c>
      <c r="J4669" s="17" t="str">
        <f t="shared" si="538"/>
        <v>11:59:57</v>
      </c>
      <c r="K4669" s="17" t="str">
        <f t="shared" si="539"/>
        <v>yes</v>
      </c>
      <c r="L4669" s="17">
        <f t="shared" si="540"/>
        <v>4.2418981481481488E-2</v>
      </c>
      <c r="M4669" s="17" t="str">
        <f t="shared" si="541"/>
        <v>4rth week of feb</v>
      </c>
      <c r="N4669" s="13" t="str">
        <f t="shared" si="542"/>
        <v xml:space="preserve"> Feb</v>
      </c>
      <c r="O4669" s="2" t="s">
        <v>21</v>
      </c>
      <c r="P4669" s="5">
        <v>0</v>
      </c>
      <c r="Q4669" s="2" t="s">
        <v>21</v>
      </c>
      <c r="R4669" s="2">
        <v>0</v>
      </c>
    </row>
    <row r="4670" spans="1:18" ht="12.75">
      <c r="A4670" s="2">
        <v>8609250</v>
      </c>
      <c r="B4670" s="3" t="s">
        <v>10457</v>
      </c>
      <c r="C4670" s="3" t="str">
        <v>90d27be0-d488-4a74-89d3-c0ccd12d108a</v>
      </c>
      <c r="D4670" s="2" t="s">
        <v>19</v>
      </c>
      <c r="E4670" s="2" t="s">
        <v>20</v>
      </c>
      <c r="F4670" s="13" t="str">
        <f t="shared" si="543"/>
        <v>15/ 02/ 2021</v>
      </c>
      <c r="G4670" s="2" t="s">
        <v>10458</v>
      </c>
      <c r="H4670" s="2" t="s">
        <v>10459</v>
      </c>
      <c r="I4670" s="19" t="str">
        <f t="shared" si="537"/>
        <v>20:33:32</v>
      </c>
      <c r="J4670" s="17" t="str">
        <f t="shared" si="538"/>
        <v>21:34:54</v>
      </c>
      <c r="K4670" s="17" t="str">
        <f t="shared" si="539"/>
        <v>no</v>
      </c>
      <c r="L4670" s="17">
        <f t="shared" si="540"/>
        <v>4.2615740740740815E-2</v>
      </c>
      <c r="M4670" s="17" t="str">
        <f t="shared" si="541"/>
        <v>3rd week of feb</v>
      </c>
      <c r="N4670" s="13" t="str">
        <f t="shared" si="542"/>
        <v xml:space="preserve"> Feb</v>
      </c>
      <c r="O4670" s="2" t="s">
        <v>21</v>
      </c>
      <c r="P4670" s="5">
        <v>0</v>
      </c>
      <c r="Q4670" s="2" t="s">
        <v>21</v>
      </c>
      <c r="R4670" s="2">
        <v>0</v>
      </c>
    </row>
    <row r="4671" spans="1:18" ht="12.75">
      <c r="A4671" s="2">
        <v>8643051</v>
      </c>
      <c r="B4671" s="3" t="s">
        <v>10460</v>
      </c>
      <c r="C4671" s="3" t="str">
        <v>15b262e8-5e29-46a7-bee1-1bc6e425f1bf</v>
      </c>
      <c r="D4671" s="2" t="s">
        <v>941</v>
      </c>
      <c r="E4671" s="2" t="s">
        <v>37</v>
      </c>
      <c r="F4671" s="13" t="str">
        <f>TEXT(G4671,"dd/ mm/ yyyy")</f>
        <v>21/ 02/ 2021</v>
      </c>
      <c r="G4671" s="2" t="s">
        <v>10461</v>
      </c>
      <c r="H4671" s="2" t="s">
        <v>10462</v>
      </c>
      <c r="I4671" s="19" t="str">
        <f t="shared" si="537"/>
        <v>10:36:16</v>
      </c>
      <c r="J4671" s="17" t="str">
        <f t="shared" si="538"/>
        <v>10:48:48</v>
      </c>
      <c r="K4671" s="17" t="str">
        <f t="shared" si="539"/>
        <v>yes</v>
      </c>
      <c r="L4671" s="17">
        <f t="shared" si="540"/>
        <v>8.703703703703658E-3</v>
      </c>
      <c r="M4671" s="17" t="str">
        <f t="shared" si="541"/>
        <v>3rd week of feb</v>
      </c>
      <c r="N4671" s="13" t="str">
        <f t="shared" si="542"/>
        <v xml:space="preserve"> Feb</v>
      </c>
      <c r="O4671" s="2" t="s">
        <v>10463</v>
      </c>
      <c r="P4671" s="5">
        <v>0</v>
      </c>
      <c r="Q4671" s="5">
        <v>3.5879629629629629E-4</v>
      </c>
      <c r="R4671" s="2">
        <v>0</v>
      </c>
    </row>
    <row r="4672" spans="1:18" ht="12.75">
      <c r="A4672" s="2">
        <v>8518518</v>
      </c>
      <c r="B4672" s="3" t="s">
        <v>10464</v>
      </c>
      <c r="C4672" s="3" t="str">
        <v>c6ef8c21-2693-45a6-ba3d-52164ffeee54</v>
      </c>
      <c r="D4672" s="2" t="s">
        <v>19</v>
      </c>
      <c r="E4672" s="2" t="s">
        <v>23</v>
      </c>
      <c r="F4672" s="13" t="str">
        <f t="shared" si="543"/>
        <v>02/ 02/ 2021</v>
      </c>
      <c r="G4672" s="4">
        <v>44229.936481481483</v>
      </c>
      <c r="H4672" s="4">
        <v>44229.93681712963</v>
      </c>
      <c r="I4672" s="19" t="str">
        <f t="shared" si="537"/>
        <v>22:28:32</v>
      </c>
      <c r="J4672" s="17" t="str">
        <f t="shared" si="538"/>
        <v>22:29:01</v>
      </c>
      <c r="K4672" s="17" t="str">
        <f t="shared" si="539"/>
        <v>no</v>
      </c>
      <c r="L4672" s="17">
        <f t="shared" si="540"/>
        <v>3.356481481481266E-4</v>
      </c>
      <c r="M4672" s="17" t="str">
        <f t="shared" si="541"/>
        <v>1st week of feb</v>
      </c>
      <c r="N4672" s="13" t="str">
        <f t="shared" si="542"/>
        <v xml:space="preserve"> Feb</v>
      </c>
      <c r="O4672" s="2" t="s">
        <v>21</v>
      </c>
      <c r="P4672" s="5">
        <v>0</v>
      </c>
      <c r="Q4672" s="2" t="s">
        <v>21</v>
      </c>
      <c r="R4672" s="2">
        <v>0</v>
      </c>
    </row>
    <row r="4673" spans="1:18" ht="12.75">
      <c r="A4673" s="2">
        <v>8675256</v>
      </c>
      <c r="B4673" s="3" t="s">
        <v>10465</v>
      </c>
      <c r="C4673" s="3" t="str">
        <v>9395e07d-8e29-4338-9519-91e7c98297f4</v>
      </c>
      <c r="D4673" s="2" t="s">
        <v>19</v>
      </c>
      <c r="E4673" s="2" t="s">
        <v>20</v>
      </c>
      <c r="F4673" s="13" t="str">
        <f t="shared" si="543"/>
        <v>26/ 02/ 2021</v>
      </c>
      <c r="G4673" s="2" t="s">
        <v>10466</v>
      </c>
      <c r="H4673" s="2" t="s">
        <v>10467</v>
      </c>
      <c r="I4673" s="19" t="str">
        <f t="shared" si="537"/>
        <v>13:39:49</v>
      </c>
      <c r="J4673" s="17" t="str">
        <f t="shared" si="538"/>
        <v>14:40:07</v>
      </c>
      <c r="K4673" s="17" t="str">
        <f t="shared" si="539"/>
        <v>yes</v>
      </c>
      <c r="L4673" s="17">
        <f t="shared" si="540"/>
        <v>4.1874999999999996E-2</v>
      </c>
      <c r="M4673" s="17" t="str">
        <f t="shared" si="541"/>
        <v>4rth week of feb</v>
      </c>
      <c r="N4673" s="13" t="str">
        <f t="shared" si="542"/>
        <v xml:space="preserve"> Feb</v>
      </c>
      <c r="O4673" s="2" t="s">
        <v>21</v>
      </c>
      <c r="P4673" s="5">
        <v>0</v>
      </c>
      <c r="Q4673" s="2" t="s">
        <v>21</v>
      </c>
      <c r="R4673" s="2">
        <v>0</v>
      </c>
    </row>
    <row r="4674" spans="1:18" ht="12.75">
      <c r="A4674" s="2">
        <v>8550739</v>
      </c>
      <c r="B4674" s="3" t="s">
        <v>10468</v>
      </c>
      <c r="C4674" s="3" t="str">
        <v>bfb84cd7-84a9-4996-93e4-735f8c10aa7a</v>
      </c>
      <c r="D4674" s="2" t="s">
        <v>19</v>
      </c>
      <c r="E4674" s="2" t="s">
        <v>23</v>
      </c>
      <c r="F4674" s="13" t="str">
        <f t="shared" si="543"/>
        <v>02/ 07/ 2021</v>
      </c>
      <c r="G4674" s="4">
        <v>44379.567615740743</v>
      </c>
      <c r="H4674" s="4">
        <v>44379.568749999999</v>
      </c>
      <c r="I4674" s="19" t="str">
        <f t="shared" si="537"/>
        <v>13:37:22</v>
      </c>
      <c r="J4674" s="17" t="str">
        <f t="shared" si="538"/>
        <v>13:39:00</v>
      </c>
      <c r="K4674" s="17" t="str">
        <f t="shared" si="539"/>
        <v>yes</v>
      </c>
      <c r="L4674" s="17">
        <f t="shared" si="540"/>
        <v>1.1342592592592515E-3</v>
      </c>
      <c r="M4674" s="17" t="str">
        <f t="shared" si="541"/>
        <v>-</v>
      </c>
      <c r="N4674" s="13" t="str">
        <f t="shared" si="542"/>
        <v xml:space="preserve"> Jul</v>
      </c>
      <c r="O4674" s="2" t="s">
        <v>21</v>
      </c>
      <c r="P4674" s="5">
        <v>0</v>
      </c>
      <c r="Q4674" s="2" t="s">
        <v>21</v>
      </c>
      <c r="R4674" s="2">
        <v>0</v>
      </c>
    </row>
    <row r="4675" spans="1:18" ht="12.75">
      <c r="A4675" s="2">
        <v>8598178</v>
      </c>
      <c r="B4675" s="3" t="s">
        <v>10469</v>
      </c>
      <c r="C4675" s="3" t="str">
        <v>764c95af-eb2d-4210-83fc-61374920bbdd</v>
      </c>
      <c r="D4675" s="2" t="s">
        <v>19</v>
      </c>
      <c r="E4675" s="2" t="s">
        <v>23</v>
      </c>
      <c r="F4675" s="13" t="str">
        <f t="shared" ref="F4675:F4678" si="544">TEXT(G4675,"dd/ mm/ yyyy")</f>
        <v>14/ 02/ 2021</v>
      </c>
      <c r="G4675" s="2" t="s">
        <v>10470</v>
      </c>
      <c r="H4675" s="2" t="s">
        <v>10471</v>
      </c>
      <c r="I4675" s="19" t="str">
        <f t="shared" ref="I4675:I4738" si="545">TEXT(G4675,"hh:mm:ss")</f>
        <v>10:25:21</v>
      </c>
      <c r="J4675" s="17" t="str">
        <f t="shared" ref="J4675:J4738" si="546">TEXT(H4675,"hh:mm:ss")</f>
        <v>10:25:47</v>
      </c>
      <c r="K4675" s="17" t="str">
        <f t="shared" ref="K4675:K4738" si="547">IF(AND(HOUR(I4675)&gt;=10,HOUR(J4675)&gt;=10,HOUR(J4675)&lt;=16,MINUTE(J4675)&lt;=60,SECOND(J4675)&lt;=60),"yes","no")</f>
        <v>yes</v>
      </c>
      <c r="L4675" s="17">
        <f t="shared" ref="L4675:L4738" si="548">J4675-I4675</f>
        <v>3.0092592592595446E-4</v>
      </c>
      <c r="M4675" s="17" t="str">
        <f t="shared" ref="M4675:M4738" si="549">IF(AND(DAY(F4675)&gt;=1,DAY(F4675)&lt;=7,MONTH(F4675)=2),"1st week of feb",IF(AND(DAY(F4675)&gt;=8,DAY(F4675)&lt;=14,MONTH(F4675)=2),"2nd week of feb",IF(AND(DAY(F4675)&gt;=15,DAY(F4675)&lt;=21,MONTH(F4675)=2),"3rd week of feb",IF(AND(DAY(F4675)&gt;=22,DAY(F4675)&lt;=28,MONTH(F4675)=2),"4rth week of feb","-"))))</f>
        <v>2nd week of feb</v>
      </c>
      <c r="N4675" s="13" t="str">
        <f t="shared" ref="N4675:N4738" si="550">TEXT(G4675," Mmm")</f>
        <v xml:space="preserve"> Feb</v>
      </c>
      <c r="O4675" s="2" t="s">
        <v>21</v>
      </c>
      <c r="P4675" s="5">
        <v>0</v>
      </c>
      <c r="Q4675" s="2" t="s">
        <v>21</v>
      </c>
      <c r="R4675" s="2">
        <v>0</v>
      </c>
    </row>
    <row r="4676" spans="1:18" ht="12.75">
      <c r="A4676" s="2">
        <v>8632110</v>
      </c>
      <c r="B4676" s="3" t="s">
        <v>5573</v>
      </c>
      <c r="C4676" s="3" t="str">
        <v>c276f30c-53de-4e35-9e22-ac03a0e11812</v>
      </c>
      <c r="D4676" s="2" t="s">
        <v>19</v>
      </c>
      <c r="E4676" s="2" t="s">
        <v>20</v>
      </c>
      <c r="F4676" s="13" t="str">
        <f t="shared" si="544"/>
        <v>19/ 02/ 2021</v>
      </c>
      <c r="G4676" s="2" t="s">
        <v>10472</v>
      </c>
      <c r="H4676" s="2" t="s">
        <v>10473</v>
      </c>
      <c r="I4676" s="19" t="str">
        <f t="shared" si="545"/>
        <v>11:21:12</v>
      </c>
      <c r="J4676" s="17" t="str">
        <f t="shared" si="546"/>
        <v>12:21:48</v>
      </c>
      <c r="K4676" s="17" t="str">
        <f t="shared" si="547"/>
        <v>yes</v>
      </c>
      <c r="L4676" s="17">
        <f t="shared" si="548"/>
        <v>4.2083333333333361E-2</v>
      </c>
      <c r="M4676" s="17" t="str">
        <f t="shared" si="549"/>
        <v>3rd week of feb</v>
      </c>
      <c r="N4676" s="13" t="str">
        <f t="shared" si="550"/>
        <v xml:space="preserve"> Feb</v>
      </c>
      <c r="O4676" s="2" t="s">
        <v>21</v>
      </c>
      <c r="P4676" s="5">
        <v>1.1574074074074073E-5</v>
      </c>
      <c r="Q4676" s="2" t="s">
        <v>21</v>
      </c>
      <c r="R4676" s="2">
        <v>0</v>
      </c>
    </row>
    <row r="4677" spans="1:18" ht="12.75">
      <c r="A4677" s="2">
        <v>8505608</v>
      </c>
      <c r="B4677" s="3" t="s">
        <v>10474</v>
      </c>
      <c r="C4677" s="3" t="str">
        <v>1e38004c-cd1c-4cdc-b9ff-316abd3ec16c</v>
      </c>
      <c r="D4677" s="2" t="s">
        <v>3849</v>
      </c>
      <c r="E4677" s="2" t="s">
        <v>37</v>
      </c>
      <c r="F4677" s="13" t="str">
        <f t="shared" si="544"/>
        <v>02/ 01/ 2021</v>
      </c>
      <c r="G4677" s="4">
        <v>44198.448425925926</v>
      </c>
      <c r="H4677" s="4">
        <v>44198.464502314811</v>
      </c>
      <c r="I4677" s="19" t="str">
        <f t="shared" si="545"/>
        <v>10:45:44</v>
      </c>
      <c r="J4677" s="17" t="str">
        <f t="shared" si="546"/>
        <v>11:08:53</v>
      </c>
      <c r="K4677" s="17" t="str">
        <f t="shared" si="547"/>
        <v>yes</v>
      </c>
      <c r="L4677" s="17">
        <f t="shared" si="548"/>
        <v>1.6076388888888848E-2</v>
      </c>
      <c r="M4677" s="17" t="str">
        <f t="shared" si="549"/>
        <v>-</v>
      </c>
      <c r="N4677" s="13" t="str">
        <f t="shared" si="550"/>
        <v xml:space="preserve"> Jan</v>
      </c>
      <c r="O4677" s="4">
        <v>44198.448958333334</v>
      </c>
      <c r="P4677" s="5">
        <v>0</v>
      </c>
      <c r="Q4677" s="5">
        <v>4.9768518518518521E-4</v>
      </c>
      <c r="R4677" s="2">
        <v>5</v>
      </c>
    </row>
    <row r="4678" spans="1:18" ht="12.75">
      <c r="A4678" s="2">
        <v>8556647</v>
      </c>
      <c r="B4678" s="3" t="s">
        <v>10475</v>
      </c>
      <c r="C4678" s="3" t="str">
        <v>fafe6a6f-d711-40b4-aaa3-34d7389774ea</v>
      </c>
      <c r="D4678" s="2" t="s">
        <v>396</v>
      </c>
      <c r="E4678" s="2" t="s">
        <v>37</v>
      </c>
      <c r="F4678" s="13" t="str">
        <f t="shared" si="544"/>
        <v>02/ 08/ 2021</v>
      </c>
      <c r="G4678" s="4">
        <v>44410.545925925922</v>
      </c>
      <c r="H4678" s="4">
        <v>44410.552777777775</v>
      </c>
      <c r="I4678" s="19" t="str">
        <f t="shared" si="545"/>
        <v>13:06:08</v>
      </c>
      <c r="J4678" s="17" t="str">
        <f t="shared" si="546"/>
        <v>13:16:00</v>
      </c>
      <c r="K4678" s="17" t="str">
        <f t="shared" si="547"/>
        <v>yes</v>
      </c>
      <c r="L4678" s="17">
        <f t="shared" si="548"/>
        <v>6.8518518518518867E-3</v>
      </c>
      <c r="M4678" s="17" t="str">
        <f t="shared" si="549"/>
        <v>-</v>
      </c>
      <c r="N4678" s="13" t="str">
        <f t="shared" si="550"/>
        <v xml:space="preserve"> Aug</v>
      </c>
      <c r="O4678" s="4">
        <v>44410.546261574076</v>
      </c>
      <c r="P4678" s="5">
        <v>0</v>
      </c>
      <c r="Q4678" s="5">
        <v>5.7870370370370373E-5</v>
      </c>
      <c r="R4678" s="2">
        <v>5</v>
      </c>
    </row>
    <row r="4679" spans="1:18" ht="12.75">
      <c r="A4679" s="2">
        <v>8629525</v>
      </c>
      <c r="B4679" s="3" t="s">
        <v>10476</v>
      </c>
      <c r="C4679" s="3" t="str">
        <v>3cb4a771-ca37-47cf-af18-7a948c866e8b</v>
      </c>
      <c r="D4679" s="2" t="s">
        <v>1155</v>
      </c>
      <c r="E4679" s="2" t="s">
        <v>37</v>
      </c>
      <c r="F4679" s="13" t="str">
        <f t="shared" ref="F4675:F4738" si="551">TEXT(G4679,"dd/ mm/ yyyy")</f>
        <v>18/ 02/ 2021</v>
      </c>
      <c r="G4679" s="2" t="s">
        <v>10477</v>
      </c>
      <c r="H4679" s="2" t="s">
        <v>10478</v>
      </c>
      <c r="I4679" s="19" t="str">
        <f t="shared" si="545"/>
        <v>20:29:14</v>
      </c>
      <c r="J4679" s="17" t="str">
        <f t="shared" si="546"/>
        <v>20:37:22</v>
      </c>
      <c r="K4679" s="17" t="str">
        <f t="shared" si="547"/>
        <v>no</v>
      </c>
      <c r="L4679" s="17">
        <f t="shared" si="548"/>
        <v>5.6481481481480689E-3</v>
      </c>
      <c r="M4679" s="17" t="str">
        <f t="shared" si="549"/>
        <v>3rd week of feb</v>
      </c>
      <c r="N4679" s="13" t="str">
        <f t="shared" si="550"/>
        <v xml:space="preserve"> Feb</v>
      </c>
      <c r="O4679" s="2" t="s">
        <v>10479</v>
      </c>
      <c r="P4679" s="5">
        <v>0</v>
      </c>
      <c r="Q4679" s="5">
        <v>5.7870370370370373E-5</v>
      </c>
      <c r="R4679" s="2">
        <v>0</v>
      </c>
    </row>
    <row r="4680" spans="1:18" ht="12.75">
      <c r="A4680" s="2">
        <v>8519862</v>
      </c>
      <c r="B4680" s="3" t="s">
        <v>10480</v>
      </c>
      <c r="C4680" s="3" t="str">
        <v>d9cf61c3-0855-4a0a-8336-155f69d3fcb2</v>
      </c>
      <c r="D4680" s="2" t="s">
        <v>19</v>
      </c>
      <c r="E4680" s="2" t="s">
        <v>20</v>
      </c>
      <c r="F4680" s="13" t="str">
        <f t="shared" si="551"/>
        <v>02/ 03/ 2021</v>
      </c>
      <c r="G4680" s="4">
        <v>44257.403240740743</v>
      </c>
      <c r="H4680" s="4">
        <v>44257.446979166663</v>
      </c>
      <c r="I4680" s="19" t="str">
        <f t="shared" si="545"/>
        <v>09:40:40</v>
      </c>
      <c r="J4680" s="17" t="str">
        <f t="shared" si="546"/>
        <v>10:43:39</v>
      </c>
      <c r="K4680" s="17" t="str">
        <f t="shared" si="547"/>
        <v>no</v>
      </c>
      <c r="L4680" s="17">
        <f t="shared" si="548"/>
        <v>4.3738425925925917E-2</v>
      </c>
      <c r="M4680" s="17" t="str">
        <f t="shared" si="549"/>
        <v>-</v>
      </c>
      <c r="N4680" s="13" t="str">
        <f t="shared" si="550"/>
        <v xml:space="preserve"> Mar</v>
      </c>
      <c r="O4680" s="2" t="s">
        <v>21</v>
      </c>
      <c r="P4680" s="5">
        <v>0</v>
      </c>
      <c r="Q4680" s="2" t="s">
        <v>21</v>
      </c>
      <c r="R4680" s="2">
        <v>0</v>
      </c>
    </row>
    <row r="4681" spans="1:18" ht="12.75">
      <c r="A4681" s="2">
        <v>8572141</v>
      </c>
      <c r="B4681" s="3" t="s">
        <v>10481</v>
      </c>
      <c r="C4681" s="3" t="str">
        <v>8fe60f9a-5a86-422c-a9e5-2e6ffc0d6990</v>
      </c>
      <c r="D4681" s="2" t="s">
        <v>19</v>
      </c>
      <c r="E4681" s="2" t="s">
        <v>20</v>
      </c>
      <c r="F4681" s="13" t="str">
        <f>TEXT(G4681,"dd/ mm/ yyyy")</f>
        <v>02/ 10/ 2021</v>
      </c>
      <c r="G4681" s="4">
        <v>44471.67287037037</v>
      </c>
      <c r="H4681" s="4">
        <v>44471.714953703704</v>
      </c>
      <c r="I4681" s="19" t="str">
        <f t="shared" si="545"/>
        <v>16:08:56</v>
      </c>
      <c r="J4681" s="17" t="str">
        <f t="shared" si="546"/>
        <v>17:09:32</v>
      </c>
      <c r="K4681" s="17" t="str">
        <f t="shared" si="547"/>
        <v>no</v>
      </c>
      <c r="L4681" s="17">
        <f t="shared" si="548"/>
        <v>4.2083333333333361E-2</v>
      </c>
      <c r="M4681" s="17" t="str">
        <f t="shared" si="549"/>
        <v>-</v>
      </c>
      <c r="N4681" s="13" t="str">
        <f t="shared" si="550"/>
        <v xml:space="preserve"> Oct</v>
      </c>
      <c r="O4681" s="2" t="s">
        <v>21</v>
      </c>
      <c r="P4681" s="5">
        <v>0</v>
      </c>
      <c r="Q4681" s="2" t="s">
        <v>21</v>
      </c>
      <c r="R4681" s="2">
        <v>0</v>
      </c>
    </row>
    <row r="4682" spans="1:18" ht="12.75">
      <c r="A4682" s="2">
        <v>8575732</v>
      </c>
      <c r="B4682" s="3" t="s">
        <v>10482</v>
      </c>
      <c r="C4682" s="3" t="str">
        <v>d938ffec-1903-4d25-aef8-803dfa2a0dea</v>
      </c>
      <c r="D4682" s="2" t="s">
        <v>19</v>
      </c>
      <c r="E4682" s="2" t="s">
        <v>20</v>
      </c>
      <c r="F4682" s="13" t="str">
        <f t="shared" si="551"/>
        <v>02/ 11/ 2021</v>
      </c>
      <c r="G4682" s="4">
        <v>44502.046064814815</v>
      </c>
      <c r="H4682" s="4">
        <v>44502.088090277779</v>
      </c>
      <c r="I4682" s="19" t="str">
        <f t="shared" si="545"/>
        <v>01:06:20</v>
      </c>
      <c r="J4682" s="17" t="str">
        <f t="shared" si="546"/>
        <v>02:06:51</v>
      </c>
      <c r="K4682" s="17" t="str">
        <f t="shared" si="547"/>
        <v>no</v>
      </c>
      <c r="L4682" s="17">
        <f t="shared" si="548"/>
        <v>4.2025462962962966E-2</v>
      </c>
      <c r="M4682" s="17" t="str">
        <f t="shared" si="549"/>
        <v>-</v>
      </c>
      <c r="N4682" s="13" t="str">
        <f t="shared" si="550"/>
        <v xml:space="preserve"> Nov</v>
      </c>
      <c r="O4682" s="2" t="s">
        <v>21</v>
      </c>
      <c r="P4682" s="5">
        <v>0</v>
      </c>
      <c r="Q4682" s="2" t="s">
        <v>21</v>
      </c>
      <c r="R4682" s="2">
        <v>0</v>
      </c>
    </row>
    <row r="4683" spans="1:18" ht="12.75">
      <c r="A4683" s="2">
        <v>8569018</v>
      </c>
      <c r="B4683" s="3" t="s">
        <v>10483</v>
      </c>
      <c r="C4683" s="3" t="str">
        <v>ff1d0a33-1008-4220-9ca8-64411cc7b9bf</v>
      </c>
      <c r="D4683" s="2" t="s">
        <v>19</v>
      </c>
      <c r="E4683" s="2" t="s">
        <v>20</v>
      </c>
      <c r="F4683" s="13" t="str">
        <f>TEXT(G4683,"dd/ mm/ yyyy")</f>
        <v>02/ 10/ 2021</v>
      </c>
      <c r="G4683" s="4">
        <v>44471.427303240744</v>
      </c>
      <c r="H4683" s="4">
        <v>44471.469259259262</v>
      </c>
      <c r="I4683" s="19" t="str">
        <f t="shared" si="545"/>
        <v>10:15:19</v>
      </c>
      <c r="J4683" s="17" t="str">
        <f t="shared" si="546"/>
        <v>11:15:44</v>
      </c>
      <c r="K4683" s="17" t="str">
        <f t="shared" si="547"/>
        <v>yes</v>
      </c>
      <c r="L4683" s="17">
        <f t="shared" si="548"/>
        <v>4.1956018518518545E-2</v>
      </c>
      <c r="M4683" s="17" t="str">
        <f t="shared" si="549"/>
        <v>-</v>
      </c>
      <c r="N4683" s="13" t="str">
        <f t="shared" si="550"/>
        <v xml:space="preserve"> Oct</v>
      </c>
      <c r="O4683" s="2" t="s">
        <v>21</v>
      </c>
      <c r="P4683" s="5">
        <v>0</v>
      </c>
      <c r="Q4683" s="2" t="s">
        <v>21</v>
      </c>
      <c r="R4683" s="2">
        <v>0</v>
      </c>
    </row>
    <row r="4684" spans="1:18" ht="12.75">
      <c r="A4684" s="2">
        <v>8671152</v>
      </c>
      <c r="B4684" s="3" t="s">
        <v>10484</v>
      </c>
      <c r="C4684" s="3" t="str">
        <v>a2c87394-de49-480e-9244-0367986c6964</v>
      </c>
      <c r="D4684" s="2" t="s">
        <v>952</v>
      </c>
      <c r="E4684" s="2" t="s">
        <v>37</v>
      </c>
      <c r="F4684" s="13" t="str">
        <f t="shared" si="551"/>
        <v>25/ 02/ 2021</v>
      </c>
      <c r="G4684" s="2" t="s">
        <v>10485</v>
      </c>
      <c r="H4684" s="2" t="s">
        <v>10486</v>
      </c>
      <c r="I4684" s="19" t="str">
        <f t="shared" si="545"/>
        <v>19:02:22</v>
      </c>
      <c r="J4684" s="17" t="str">
        <f t="shared" si="546"/>
        <v>19:28:07</v>
      </c>
      <c r="K4684" s="17" t="str">
        <f t="shared" si="547"/>
        <v>no</v>
      </c>
      <c r="L4684" s="17">
        <f t="shared" si="548"/>
        <v>1.7881944444444464E-2</v>
      </c>
      <c r="M4684" s="17" t="str">
        <f t="shared" si="549"/>
        <v>4rth week of feb</v>
      </c>
      <c r="N4684" s="13" t="str">
        <f t="shared" si="550"/>
        <v xml:space="preserve"> Feb</v>
      </c>
      <c r="O4684" s="2" t="s">
        <v>10487</v>
      </c>
      <c r="P4684" s="5">
        <v>0</v>
      </c>
      <c r="Q4684" s="5">
        <v>1.5046296296296297E-4</v>
      </c>
      <c r="R4684" s="2">
        <v>4</v>
      </c>
    </row>
    <row r="4685" spans="1:18" ht="12.75">
      <c r="A4685" s="2">
        <v>8583831</v>
      </c>
      <c r="B4685" s="3" t="s">
        <v>10488</v>
      </c>
      <c r="C4685" s="3" t="str">
        <v>019aa4cf-592b-4aa4-b065-00c4509e1591</v>
      </c>
      <c r="D4685" s="2" t="s">
        <v>19</v>
      </c>
      <c r="E4685" s="2" t="s">
        <v>20</v>
      </c>
      <c r="F4685" s="13" t="str">
        <f t="shared" si="551"/>
        <v>02/ 12/ 2021</v>
      </c>
      <c r="G4685" s="4">
        <v>44532.368831018517</v>
      </c>
      <c r="H4685" s="4">
        <v>44532.412303240744</v>
      </c>
      <c r="I4685" s="19" t="str">
        <f t="shared" si="545"/>
        <v>08:51:07</v>
      </c>
      <c r="J4685" s="17" t="str">
        <f t="shared" si="546"/>
        <v>09:53:43</v>
      </c>
      <c r="K4685" s="17" t="str">
        <f t="shared" si="547"/>
        <v>no</v>
      </c>
      <c r="L4685" s="17">
        <f t="shared" si="548"/>
        <v>4.347222222222219E-2</v>
      </c>
      <c r="M4685" s="17" t="str">
        <f t="shared" si="549"/>
        <v>-</v>
      </c>
      <c r="N4685" s="13" t="str">
        <f t="shared" si="550"/>
        <v xml:space="preserve"> Dec</v>
      </c>
      <c r="O4685" s="2" t="s">
        <v>21</v>
      </c>
      <c r="P4685" s="5">
        <v>0</v>
      </c>
      <c r="Q4685" s="2" t="s">
        <v>21</v>
      </c>
      <c r="R4685" s="2">
        <v>0</v>
      </c>
    </row>
    <row r="4686" spans="1:18" ht="12.75">
      <c r="A4686" s="2">
        <v>8680687</v>
      </c>
      <c r="B4686" s="3" t="s">
        <v>10489</v>
      </c>
      <c r="C4686" s="3" t="str">
        <v>19167940-688c-43aa-84d4-843ca625c2c7</v>
      </c>
      <c r="D4686" s="2" t="s">
        <v>1244</v>
      </c>
      <c r="E4686" s="2" t="s">
        <v>37</v>
      </c>
      <c r="F4686" s="13" t="str">
        <f t="shared" si="551"/>
        <v>27/ 02/ 2021</v>
      </c>
      <c r="G4686" s="2" t="s">
        <v>10490</v>
      </c>
      <c r="H4686" s="2" t="s">
        <v>10491</v>
      </c>
      <c r="I4686" s="19" t="str">
        <f t="shared" si="545"/>
        <v>12:06:32</v>
      </c>
      <c r="J4686" s="17" t="str">
        <f t="shared" si="546"/>
        <v>12:33:45</v>
      </c>
      <c r="K4686" s="17" t="str">
        <f t="shared" si="547"/>
        <v>yes</v>
      </c>
      <c r="L4686" s="17">
        <f t="shared" si="548"/>
        <v>1.8900462962962994E-2</v>
      </c>
      <c r="M4686" s="17" t="str">
        <f t="shared" si="549"/>
        <v>4rth week of feb</v>
      </c>
      <c r="N4686" s="13" t="str">
        <f t="shared" si="550"/>
        <v xml:space="preserve"> Feb</v>
      </c>
      <c r="O4686" s="2" t="s">
        <v>10492</v>
      </c>
      <c r="P4686" s="5">
        <v>0</v>
      </c>
      <c r="Q4686" s="5">
        <v>9.9537037037037042E-4</v>
      </c>
      <c r="R4686" s="2">
        <v>5</v>
      </c>
    </row>
    <row r="4687" spans="1:18" ht="12.75">
      <c r="A4687" s="2">
        <v>8576903</v>
      </c>
      <c r="B4687" s="3" t="s">
        <v>10493</v>
      </c>
      <c r="C4687" s="3" t="str">
        <v>e2c9213a-8bfb-4f27-8d10-b6d0d6dff171</v>
      </c>
      <c r="D4687" s="2" t="s">
        <v>19</v>
      </c>
      <c r="E4687" s="2" t="s">
        <v>23</v>
      </c>
      <c r="F4687" s="13" t="str">
        <f t="shared" si="551"/>
        <v>02/ 11/ 2021</v>
      </c>
      <c r="G4687" s="4">
        <v>44502.442858796298</v>
      </c>
      <c r="H4687" s="4">
        <v>44502.443923611114</v>
      </c>
      <c r="I4687" s="19" t="str">
        <f t="shared" si="545"/>
        <v>10:37:43</v>
      </c>
      <c r="J4687" s="17" t="str">
        <f t="shared" si="546"/>
        <v>10:39:15</v>
      </c>
      <c r="K4687" s="17" t="str">
        <f t="shared" si="547"/>
        <v>yes</v>
      </c>
      <c r="L4687" s="17">
        <f t="shared" si="548"/>
        <v>1.0648148148148517E-3</v>
      </c>
      <c r="M4687" s="17" t="str">
        <f t="shared" si="549"/>
        <v>-</v>
      </c>
      <c r="N4687" s="13" t="str">
        <f t="shared" si="550"/>
        <v xml:space="preserve"> Nov</v>
      </c>
      <c r="O4687" s="2" t="s">
        <v>21</v>
      </c>
      <c r="P4687" s="5">
        <v>0</v>
      </c>
      <c r="Q4687" s="2" t="s">
        <v>21</v>
      </c>
      <c r="R4687" s="2">
        <v>0</v>
      </c>
    </row>
    <row r="4688" spans="1:18" ht="12.75">
      <c r="A4688" s="2">
        <v>8650616</v>
      </c>
      <c r="B4688" s="3" t="s">
        <v>4836</v>
      </c>
      <c r="C4688" s="3" t="str">
        <v>24ff9eb1-3bb9-42c7-a8b3-5e99011cf7db</v>
      </c>
      <c r="D4688" s="2" t="s">
        <v>102</v>
      </c>
      <c r="E4688" s="2" t="s">
        <v>37</v>
      </c>
      <c r="F4688" s="13" t="str">
        <f t="shared" si="551"/>
        <v>22/ 02/ 2021</v>
      </c>
      <c r="G4688" s="2" t="s">
        <v>10494</v>
      </c>
      <c r="H4688" s="2" t="s">
        <v>10495</v>
      </c>
      <c r="I4688" s="19" t="str">
        <f t="shared" si="545"/>
        <v>15:44:30</v>
      </c>
      <c r="J4688" s="17" t="str">
        <f t="shared" si="546"/>
        <v>15:47:41</v>
      </c>
      <c r="K4688" s="17" t="str">
        <f t="shared" si="547"/>
        <v>yes</v>
      </c>
      <c r="L4688" s="17">
        <f t="shared" si="548"/>
        <v>2.2106481481480866E-3</v>
      </c>
      <c r="M4688" s="17" t="str">
        <f t="shared" si="549"/>
        <v>4rth week of feb</v>
      </c>
      <c r="N4688" s="13" t="str">
        <f t="shared" si="550"/>
        <v xml:space="preserve"> Feb</v>
      </c>
      <c r="O4688" s="2" t="s">
        <v>10496</v>
      </c>
      <c r="P4688" s="5">
        <v>0</v>
      </c>
      <c r="Q4688" s="5">
        <v>4.6296296296296294E-5</v>
      </c>
      <c r="R4688" s="2">
        <v>2</v>
      </c>
    </row>
    <row r="4689" spans="1:18" ht="12.75">
      <c r="A4689" s="2">
        <v>8617184</v>
      </c>
      <c r="B4689" s="3" t="s">
        <v>6669</v>
      </c>
      <c r="C4689" s="3" t="str">
        <v>083f8d5c-5bdf-445a-9661-dd246d3c9cde</v>
      </c>
      <c r="D4689" s="2" t="s">
        <v>19</v>
      </c>
      <c r="E4689" s="2" t="s">
        <v>20</v>
      </c>
      <c r="F4689" s="13" t="str">
        <f t="shared" si="551"/>
        <v>17/ 02/ 2021</v>
      </c>
      <c r="G4689" s="2" t="s">
        <v>10497</v>
      </c>
      <c r="H4689" s="2" t="s">
        <v>10498</v>
      </c>
      <c r="I4689" s="19" t="str">
        <f t="shared" si="545"/>
        <v>01:22:40</v>
      </c>
      <c r="J4689" s="17" t="str">
        <f t="shared" si="546"/>
        <v>02:24:03</v>
      </c>
      <c r="K4689" s="17" t="str">
        <f t="shared" si="547"/>
        <v>no</v>
      </c>
      <c r="L4689" s="17">
        <f t="shared" si="548"/>
        <v>4.2627314814814812E-2</v>
      </c>
      <c r="M4689" s="17" t="str">
        <f t="shared" si="549"/>
        <v>3rd week of feb</v>
      </c>
      <c r="N4689" s="13" t="str">
        <f t="shared" si="550"/>
        <v xml:space="preserve"> Feb</v>
      </c>
      <c r="O4689" s="2" t="s">
        <v>21</v>
      </c>
      <c r="P4689" s="5">
        <v>0</v>
      </c>
      <c r="Q4689" s="2" t="s">
        <v>21</v>
      </c>
      <c r="R4689" s="2">
        <v>0</v>
      </c>
    </row>
    <row r="4690" spans="1:18" ht="12.75">
      <c r="A4690" s="2">
        <v>8640255</v>
      </c>
      <c r="B4690" s="3" t="s">
        <v>10499</v>
      </c>
      <c r="C4690" s="3" t="str">
        <v>4ec18af0-3909-4e31-9c31-7eda68abc9fb</v>
      </c>
      <c r="D4690" s="2" t="s">
        <v>63</v>
      </c>
      <c r="E4690" s="2" t="s">
        <v>37</v>
      </c>
      <c r="F4690" s="13" t="str">
        <f>TEXT(G4690,"dd/ mm/ yyyy")</f>
        <v>20/ 02/ 2021</v>
      </c>
      <c r="G4690" s="2" t="s">
        <v>10500</v>
      </c>
      <c r="H4690" s="2" t="s">
        <v>10501</v>
      </c>
      <c r="I4690" s="19" t="str">
        <f t="shared" si="545"/>
        <v>17:18:18</v>
      </c>
      <c r="J4690" s="17" t="str">
        <f t="shared" si="546"/>
        <v>17:42:53</v>
      </c>
      <c r="K4690" s="17" t="str">
        <f t="shared" si="547"/>
        <v>no</v>
      </c>
      <c r="L4690" s="17">
        <f t="shared" si="548"/>
        <v>1.7071759259259189E-2</v>
      </c>
      <c r="M4690" s="17" t="str">
        <f t="shared" si="549"/>
        <v>3rd week of feb</v>
      </c>
      <c r="N4690" s="13" t="str">
        <f t="shared" si="550"/>
        <v xml:space="preserve"> Feb</v>
      </c>
      <c r="O4690" s="2" t="s">
        <v>10502</v>
      </c>
      <c r="P4690" s="5">
        <v>0</v>
      </c>
      <c r="Q4690" s="5">
        <v>8.1018518518518516E-5</v>
      </c>
      <c r="R4690" s="2">
        <v>0</v>
      </c>
    </row>
    <row r="4691" spans="1:18" ht="12.75">
      <c r="A4691" s="2">
        <v>8683141</v>
      </c>
      <c r="B4691" s="3" t="s">
        <v>10503</v>
      </c>
      <c r="C4691" s="3" t="str">
        <v>c63e2de9-08d0-4d7d-98aa-723679570660</v>
      </c>
      <c r="D4691" s="2" t="s">
        <v>19</v>
      </c>
      <c r="E4691" s="2" t="s">
        <v>20</v>
      </c>
      <c r="F4691" s="13" t="str">
        <f t="shared" si="551"/>
        <v>27/ 02/ 2021</v>
      </c>
      <c r="G4691" s="2" t="s">
        <v>10504</v>
      </c>
      <c r="H4691" s="2" t="s">
        <v>10505</v>
      </c>
      <c r="I4691" s="19" t="str">
        <f t="shared" si="545"/>
        <v>18:10:16</v>
      </c>
      <c r="J4691" s="17" t="str">
        <f t="shared" si="546"/>
        <v>19:10:23</v>
      </c>
      <c r="K4691" s="17" t="str">
        <f t="shared" si="547"/>
        <v>no</v>
      </c>
      <c r="L4691" s="17">
        <f t="shared" si="548"/>
        <v>4.1747685185185235E-2</v>
      </c>
      <c r="M4691" s="17" t="str">
        <f t="shared" si="549"/>
        <v>4rth week of feb</v>
      </c>
      <c r="N4691" s="13" t="str">
        <f t="shared" si="550"/>
        <v xml:space="preserve"> Feb</v>
      </c>
      <c r="O4691" s="2" t="s">
        <v>21</v>
      </c>
      <c r="P4691" s="5">
        <v>0</v>
      </c>
      <c r="Q4691" s="2" t="s">
        <v>21</v>
      </c>
      <c r="R4691" s="2">
        <v>0</v>
      </c>
    </row>
    <row r="4692" spans="1:18" ht="12.75">
      <c r="A4692" s="2">
        <v>8580614</v>
      </c>
      <c r="B4692" s="3" t="s">
        <v>10506</v>
      </c>
      <c r="C4692" s="3" t="str">
        <v>71a827eb-883a-4ce3-adac-460bba59d131</v>
      </c>
      <c r="D4692" s="2" t="s">
        <v>19</v>
      </c>
      <c r="E4692" s="2" t="s">
        <v>20</v>
      </c>
      <c r="F4692" s="13" t="str">
        <f t="shared" si="551"/>
        <v>02/ 11/ 2021</v>
      </c>
      <c r="G4692" s="4">
        <v>44502.736701388887</v>
      </c>
      <c r="H4692" s="4">
        <v>44502.787499999999</v>
      </c>
      <c r="I4692" s="19" t="str">
        <f t="shared" si="545"/>
        <v>17:40:51</v>
      </c>
      <c r="J4692" s="17" t="str">
        <f t="shared" si="546"/>
        <v>18:54:00</v>
      </c>
      <c r="K4692" s="17" t="str">
        <f t="shared" si="547"/>
        <v>no</v>
      </c>
      <c r="L4692" s="17">
        <f t="shared" si="548"/>
        <v>5.0798611111111169E-2</v>
      </c>
      <c r="M4692" s="17" t="str">
        <f t="shared" si="549"/>
        <v>-</v>
      </c>
      <c r="N4692" s="13" t="str">
        <f t="shared" si="550"/>
        <v xml:space="preserve"> Nov</v>
      </c>
      <c r="O4692" s="2" t="s">
        <v>21</v>
      </c>
      <c r="P4692" s="5">
        <v>0</v>
      </c>
      <c r="Q4692" s="2" t="s">
        <v>21</v>
      </c>
      <c r="R4692" s="2">
        <v>0</v>
      </c>
    </row>
    <row r="4693" spans="1:18" ht="12.75">
      <c r="A4693" s="2">
        <v>8513033</v>
      </c>
      <c r="B4693" s="3" t="s">
        <v>10507</v>
      </c>
      <c r="C4693" s="3" t="str">
        <v>8a8ab571-f2be-47b8-afa4-724dfc9d8d5f</v>
      </c>
      <c r="D4693" s="2" t="s">
        <v>1196</v>
      </c>
      <c r="E4693" s="2" t="s">
        <v>37</v>
      </c>
      <c r="F4693" s="13" t="str">
        <f>TEXT(G4693,"dd/ mm/ yyyy")</f>
        <v>02/ 02/ 2021</v>
      </c>
      <c r="G4693" s="4">
        <v>44229.433229166665</v>
      </c>
      <c r="H4693" s="4">
        <v>44229.444490740738</v>
      </c>
      <c r="I4693" s="19" t="str">
        <f t="shared" si="545"/>
        <v>10:23:51</v>
      </c>
      <c r="J4693" s="17" t="str">
        <f t="shared" si="546"/>
        <v>10:40:04</v>
      </c>
      <c r="K4693" s="17" t="str">
        <f t="shared" si="547"/>
        <v>yes</v>
      </c>
      <c r="L4693" s="17">
        <f t="shared" si="548"/>
        <v>1.1261574074074021E-2</v>
      </c>
      <c r="M4693" s="17" t="str">
        <f t="shared" si="549"/>
        <v>1st week of feb</v>
      </c>
      <c r="N4693" s="13" t="str">
        <f t="shared" si="550"/>
        <v xml:space="preserve"> Feb</v>
      </c>
      <c r="O4693" s="4">
        <v>44229.434652777774</v>
      </c>
      <c r="P4693" s="5">
        <v>0</v>
      </c>
      <c r="Q4693" s="5">
        <v>6.9444444444444444E-5</v>
      </c>
      <c r="R4693" s="2">
        <v>4</v>
      </c>
    </row>
    <row r="4694" spans="1:18" ht="12.75">
      <c r="A4694" s="2">
        <v>8617877</v>
      </c>
      <c r="B4694" s="3" t="s">
        <v>10508</v>
      </c>
      <c r="C4694" s="3" t="str">
        <v>4a81afae-2055-4a54-82b0-0884c09c90c8</v>
      </c>
      <c r="D4694" s="2" t="s">
        <v>322</v>
      </c>
      <c r="E4694" s="2" t="s">
        <v>37</v>
      </c>
      <c r="F4694" s="13" t="str">
        <f t="shared" si="551"/>
        <v>17/ 02/ 2021</v>
      </c>
      <c r="G4694" s="2" t="s">
        <v>10509</v>
      </c>
      <c r="H4694" s="2" t="s">
        <v>10510</v>
      </c>
      <c r="I4694" s="19" t="str">
        <f t="shared" si="545"/>
        <v>09:54:55</v>
      </c>
      <c r="J4694" s="17" t="str">
        <f t="shared" si="546"/>
        <v>10:16:24</v>
      </c>
      <c r="K4694" s="17" t="str">
        <f t="shared" si="547"/>
        <v>no</v>
      </c>
      <c r="L4694" s="17">
        <f t="shared" si="548"/>
        <v>1.4918981481481519E-2</v>
      </c>
      <c r="M4694" s="17" t="str">
        <f t="shared" si="549"/>
        <v>3rd week of feb</v>
      </c>
      <c r="N4694" s="13" t="str">
        <f t="shared" si="550"/>
        <v xml:space="preserve"> Feb</v>
      </c>
      <c r="O4694" s="2" t="s">
        <v>10511</v>
      </c>
      <c r="P4694" s="5">
        <v>0</v>
      </c>
      <c r="Q4694" s="5">
        <v>6.9444444444444444E-5</v>
      </c>
      <c r="R4694" s="2">
        <v>0</v>
      </c>
    </row>
    <row r="4695" spans="1:18" ht="12.75">
      <c r="A4695" s="2">
        <v>8630846</v>
      </c>
      <c r="B4695" s="3" t="s">
        <v>10512</v>
      </c>
      <c r="C4695" s="3" t="str">
        <v>9a616d4e-49eb-4dad-8897-0622eb3e1fb1</v>
      </c>
      <c r="D4695" s="2" t="s">
        <v>19</v>
      </c>
      <c r="E4695" s="2" t="s">
        <v>23</v>
      </c>
      <c r="F4695" s="13" t="str">
        <f t="shared" si="551"/>
        <v>19/ 02/ 2021</v>
      </c>
      <c r="G4695" s="2" t="s">
        <v>10513</v>
      </c>
      <c r="H4695" s="2" t="s">
        <v>10514</v>
      </c>
      <c r="I4695" s="19" t="str">
        <f t="shared" si="545"/>
        <v>01:42:31</v>
      </c>
      <c r="J4695" s="17" t="str">
        <f t="shared" si="546"/>
        <v>01:43:26</v>
      </c>
      <c r="K4695" s="17" t="str">
        <f t="shared" si="547"/>
        <v>no</v>
      </c>
      <c r="L4695" s="17">
        <f t="shared" si="548"/>
        <v>6.3657407407406719E-4</v>
      </c>
      <c r="M4695" s="17" t="str">
        <f t="shared" si="549"/>
        <v>3rd week of feb</v>
      </c>
      <c r="N4695" s="13" t="str">
        <f t="shared" si="550"/>
        <v xml:space="preserve"> Feb</v>
      </c>
      <c r="O4695" s="2" t="s">
        <v>21</v>
      </c>
      <c r="P4695" s="5">
        <v>0</v>
      </c>
      <c r="Q4695" s="2" t="s">
        <v>21</v>
      </c>
      <c r="R4695" s="2">
        <v>2</v>
      </c>
    </row>
    <row r="4696" spans="1:18" ht="12.75">
      <c r="A4696" s="2">
        <v>8566920</v>
      </c>
      <c r="B4696" s="3" t="s">
        <v>10515</v>
      </c>
      <c r="C4696" s="3" t="str">
        <v>79dd267f-6f65-4838-aac6-3964721e5e42</v>
      </c>
      <c r="D4696" s="2" t="s">
        <v>19</v>
      </c>
      <c r="E4696" s="2" t="s">
        <v>20</v>
      </c>
      <c r="F4696" s="13" t="str">
        <f t="shared" si="551"/>
        <v>02/ 09/ 2021</v>
      </c>
      <c r="G4696" s="4">
        <v>44441.859768518516</v>
      </c>
      <c r="H4696" s="4">
        <v>44441.901736111111</v>
      </c>
      <c r="I4696" s="19" t="str">
        <f t="shared" si="545"/>
        <v>20:38:04</v>
      </c>
      <c r="J4696" s="17" t="str">
        <f t="shared" si="546"/>
        <v>21:38:30</v>
      </c>
      <c r="K4696" s="17" t="str">
        <f t="shared" si="547"/>
        <v>no</v>
      </c>
      <c r="L4696" s="17">
        <f t="shared" si="548"/>
        <v>4.1967592592592529E-2</v>
      </c>
      <c r="M4696" s="17" t="str">
        <f t="shared" si="549"/>
        <v>-</v>
      </c>
      <c r="N4696" s="13" t="str">
        <f t="shared" si="550"/>
        <v xml:space="preserve"> Sep</v>
      </c>
      <c r="O4696" s="2" t="s">
        <v>21</v>
      </c>
      <c r="P4696" s="5">
        <v>0</v>
      </c>
      <c r="Q4696" s="2" t="s">
        <v>21</v>
      </c>
      <c r="R4696" s="2">
        <v>0</v>
      </c>
    </row>
    <row r="4697" spans="1:18" ht="12.75">
      <c r="A4697" s="2">
        <v>8658449</v>
      </c>
      <c r="B4697" s="3" t="s">
        <v>10516</v>
      </c>
      <c r="C4697" s="3" t="str">
        <v>255c4799-0d04-4429-8991-b28f29864bfb</v>
      </c>
      <c r="D4697" s="2" t="s">
        <v>390</v>
      </c>
      <c r="E4697" s="2" t="s">
        <v>37</v>
      </c>
      <c r="F4697" s="13" t="str">
        <f t="shared" si="551"/>
        <v>23/ 02/ 2021</v>
      </c>
      <c r="G4697" s="2" t="s">
        <v>10517</v>
      </c>
      <c r="H4697" s="2" t="s">
        <v>10518</v>
      </c>
      <c r="I4697" s="19" t="str">
        <f t="shared" si="545"/>
        <v>20:45:41</v>
      </c>
      <c r="J4697" s="17" t="str">
        <f t="shared" si="546"/>
        <v>20:57:37</v>
      </c>
      <c r="K4697" s="17" t="str">
        <f t="shared" si="547"/>
        <v>no</v>
      </c>
      <c r="L4697" s="17">
        <f t="shared" si="548"/>
        <v>8.2870370370370372E-3</v>
      </c>
      <c r="M4697" s="17" t="str">
        <f t="shared" si="549"/>
        <v>4rth week of feb</v>
      </c>
      <c r="N4697" s="13" t="str">
        <f t="shared" si="550"/>
        <v xml:space="preserve"> Feb</v>
      </c>
      <c r="O4697" s="2" t="s">
        <v>10519</v>
      </c>
      <c r="P4697" s="5">
        <v>0</v>
      </c>
      <c r="Q4697" s="5">
        <v>1.1574074074074075E-4</v>
      </c>
      <c r="R4697" s="2">
        <v>0</v>
      </c>
    </row>
    <row r="4698" spans="1:18" ht="12.75">
      <c r="A4698" s="2">
        <v>8606430</v>
      </c>
      <c r="B4698" s="3" t="s">
        <v>10520</v>
      </c>
      <c r="C4698" s="3" t="str">
        <v>c8949181-b6d7-49e8-832c-08a883b1c27c</v>
      </c>
      <c r="D4698" s="2" t="s">
        <v>63</v>
      </c>
      <c r="E4698" s="2" t="s">
        <v>37</v>
      </c>
      <c r="F4698" s="13" t="str">
        <f>TEXT(G4698,"dd/ mm/ yyyy")</f>
        <v>15/ 02/ 2021</v>
      </c>
      <c r="G4698" s="2" t="s">
        <v>10521</v>
      </c>
      <c r="H4698" s="2" t="s">
        <v>10522</v>
      </c>
      <c r="I4698" s="19" t="str">
        <f t="shared" si="545"/>
        <v>14:28:37</v>
      </c>
      <c r="J4698" s="17" t="str">
        <f t="shared" si="546"/>
        <v>14:54:35</v>
      </c>
      <c r="K4698" s="17" t="str">
        <f t="shared" si="547"/>
        <v>yes</v>
      </c>
      <c r="L4698" s="17">
        <f t="shared" si="548"/>
        <v>1.8032407407407414E-2</v>
      </c>
      <c r="M4698" s="17" t="str">
        <f t="shared" si="549"/>
        <v>3rd week of feb</v>
      </c>
      <c r="N4698" s="13" t="str">
        <f t="shared" si="550"/>
        <v xml:space="preserve"> Feb</v>
      </c>
      <c r="O4698" s="2" t="s">
        <v>10523</v>
      </c>
      <c r="P4698" s="5">
        <v>0</v>
      </c>
      <c r="Q4698" s="5">
        <v>1.6203703703703703E-4</v>
      </c>
      <c r="R4698" s="2">
        <v>0</v>
      </c>
    </row>
    <row r="4699" spans="1:18" ht="12.75">
      <c r="A4699" s="2">
        <v>8601782</v>
      </c>
      <c r="B4699" s="3" t="s">
        <v>10524</v>
      </c>
      <c r="C4699" s="3" t="str">
        <v>84edbd0c-d735-4bf3-91a8-e6fee50bc516</v>
      </c>
      <c r="D4699" s="2" t="s">
        <v>19</v>
      </c>
      <c r="E4699" s="2" t="s">
        <v>20</v>
      </c>
      <c r="F4699" s="13" t="str">
        <f t="shared" si="551"/>
        <v>14/ 02/ 2021</v>
      </c>
      <c r="G4699" s="2" t="s">
        <v>10525</v>
      </c>
      <c r="H4699" s="2" t="s">
        <v>10526</v>
      </c>
      <c r="I4699" s="19" t="str">
        <f t="shared" si="545"/>
        <v>19:11:33</v>
      </c>
      <c r="J4699" s="17" t="str">
        <f t="shared" si="546"/>
        <v>20:14:39</v>
      </c>
      <c r="K4699" s="17" t="str">
        <f t="shared" si="547"/>
        <v>no</v>
      </c>
      <c r="L4699" s="17">
        <f t="shared" si="548"/>
        <v>4.3819444444444522E-2</v>
      </c>
      <c r="M4699" s="17" t="str">
        <f t="shared" si="549"/>
        <v>2nd week of feb</v>
      </c>
      <c r="N4699" s="13" t="str">
        <f t="shared" si="550"/>
        <v xml:space="preserve"> Feb</v>
      </c>
      <c r="O4699" s="2" t="s">
        <v>21</v>
      </c>
      <c r="P4699" s="5">
        <v>0</v>
      </c>
      <c r="Q4699" s="2" t="s">
        <v>21</v>
      </c>
      <c r="R4699" s="2">
        <v>0</v>
      </c>
    </row>
    <row r="4700" spans="1:18" ht="12.75">
      <c r="A4700" s="2">
        <v>8511046</v>
      </c>
      <c r="B4700" s="3" t="s">
        <v>10527</v>
      </c>
      <c r="C4700" s="3" t="str">
        <v>5fd955c3-2980-47fc-b1d7-4efa5da922ab</v>
      </c>
      <c r="D4700" s="2" t="s">
        <v>19</v>
      </c>
      <c r="E4700" s="2" t="s">
        <v>23</v>
      </c>
      <c r="F4700" s="13" t="str">
        <f t="shared" si="551"/>
        <v>02/ 01/ 2021</v>
      </c>
      <c r="G4700" s="4">
        <v>44198.889548611114</v>
      </c>
      <c r="H4700" s="4">
        <v>44198.890104166669</v>
      </c>
      <c r="I4700" s="19" t="str">
        <f t="shared" si="545"/>
        <v>21:20:57</v>
      </c>
      <c r="J4700" s="17" t="str">
        <f t="shared" si="546"/>
        <v>21:21:45</v>
      </c>
      <c r="K4700" s="17" t="str">
        <f t="shared" si="547"/>
        <v>no</v>
      </c>
      <c r="L4700" s="17">
        <f t="shared" si="548"/>
        <v>5.555555555556424E-4</v>
      </c>
      <c r="M4700" s="17" t="str">
        <f t="shared" si="549"/>
        <v>-</v>
      </c>
      <c r="N4700" s="13" t="str">
        <f t="shared" si="550"/>
        <v xml:space="preserve"> Jan</v>
      </c>
      <c r="O4700" s="2" t="s">
        <v>21</v>
      </c>
      <c r="P4700" s="5">
        <v>0</v>
      </c>
      <c r="Q4700" s="2" t="s">
        <v>21</v>
      </c>
      <c r="R4700" s="2">
        <v>4</v>
      </c>
    </row>
    <row r="4701" spans="1:18" ht="12.75">
      <c r="A4701" s="2">
        <v>8632942</v>
      </c>
      <c r="B4701" s="3" t="s">
        <v>10528</v>
      </c>
      <c r="C4701" s="3" t="str">
        <v>654f88d2-eec9-4ccb-b34e-059438281b23</v>
      </c>
      <c r="D4701" s="2" t="s">
        <v>165</v>
      </c>
      <c r="E4701" s="2" t="s">
        <v>37</v>
      </c>
      <c r="F4701" s="13" t="str">
        <f t="shared" si="551"/>
        <v>19/ 02/ 2021</v>
      </c>
      <c r="G4701" s="2" t="s">
        <v>10529</v>
      </c>
      <c r="H4701" s="2" t="s">
        <v>10530</v>
      </c>
      <c r="I4701" s="19" t="str">
        <f t="shared" si="545"/>
        <v>14:38:05</v>
      </c>
      <c r="J4701" s="17" t="str">
        <f t="shared" si="546"/>
        <v>14:58:53</v>
      </c>
      <c r="K4701" s="17" t="str">
        <f t="shared" si="547"/>
        <v>yes</v>
      </c>
      <c r="L4701" s="17">
        <f t="shared" si="548"/>
        <v>1.4444444444444482E-2</v>
      </c>
      <c r="M4701" s="17" t="str">
        <f t="shared" si="549"/>
        <v>3rd week of feb</v>
      </c>
      <c r="N4701" s="13" t="str">
        <f t="shared" si="550"/>
        <v xml:space="preserve"> Feb</v>
      </c>
      <c r="O4701" s="2" t="s">
        <v>10531</v>
      </c>
      <c r="P4701" s="5">
        <v>0</v>
      </c>
      <c r="Q4701" s="5">
        <v>3.4722222222222222E-5</v>
      </c>
      <c r="R4701" s="2">
        <v>0</v>
      </c>
    </row>
    <row r="4702" spans="1:18" ht="12.75">
      <c r="A4702" s="2">
        <v>8638330</v>
      </c>
      <c r="B4702" s="3" t="s">
        <v>10532</v>
      </c>
      <c r="C4702" s="3" t="str">
        <v>6bf03311-9b13-47bf-bf08-b5c4e9a98806</v>
      </c>
      <c r="D4702" s="2" t="s">
        <v>126</v>
      </c>
      <c r="E4702" s="2" t="s">
        <v>37</v>
      </c>
      <c r="F4702" s="13" t="str">
        <f t="shared" si="551"/>
        <v>20/ 02/ 2021</v>
      </c>
      <c r="G4702" s="2" t="s">
        <v>10533</v>
      </c>
      <c r="H4702" s="2" t="s">
        <v>10534</v>
      </c>
      <c r="I4702" s="19" t="str">
        <f t="shared" si="545"/>
        <v>12:28:13</v>
      </c>
      <c r="J4702" s="17" t="str">
        <f t="shared" si="546"/>
        <v>12:42:37</v>
      </c>
      <c r="K4702" s="17" t="str">
        <f t="shared" si="547"/>
        <v>yes</v>
      </c>
      <c r="L4702" s="17">
        <f t="shared" si="548"/>
        <v>1.0000000000000009E-2</v>
      </c>
      <c r="M4702" s="17" t="str">
        <f t="shared" si="549"/>
        <v>3rd week of feb</v>
      </c>
      <c r="N4702" s="13" t="str">
        <f t="shared" si="550"/>
        <v xml:space="preserve"> Feb</v>
      </c>
      <c r="O4702" s="2" t="s">
        <v>10535</v>
      </c>
      <c r="P4702" s="5">
        <v>0</v>
      </c>
      <c r="Q4702" s="5">
        <v>6.9444444444444444E-5</v>
      </c>
      <c r="R4702" s="2">
        <v>0</v>
      </c>
    </row>
    <row r="4703" spans="1:18" ht="12.75">
      <c r="A4703" s="2">
        <v>8631379</v>
      </c>
      <c r="B4703" s="3" t="s">
        <v>10536</v>
      </c>
      <c r="C4703" s="3" t="str">
        <v>aa3f28c5-3e9d-4ead-a23f-3ef7af21e51f</v>
      </c>
      <c r="D4703" s="2" t="s">
        <v>19</v>
      </c>
      <c r="E4703" s="2" t="s">
        <v>23</v>
      </c>
      <c r="F4703" s="13" t="str">
        <f t="shared" si="551"/>
        <v>19/ 02/ 2021</v>
      </c>
      <c r="G4703" s="2" t="s">
        <v>10537</v>
      </c>
      <c r="H4703" s="2" t="s">
        <v>10538</v>
      </c>
      <c r="I4703" s="19" t="str">
        <f t="shared" si="545"/>
        <v>09:37:04</v>
      </c>
      <c r="J4703" s="17" t="str">
        <f t="shared" si="546"/>
        <v>09:38:28</v>
      </c>
      <c r="K4703" s="17" t="str">
        <f t="shared" si="547"/>
        <v>no</v>
      </c>
      <c r="L4703" s="17">
        <f t="shared" si="548"/>
        <v>9.7222222222220767E-4</v>
      </c>
      <c r="M4703" s="17" t="str">
        <f t="shared" si="549"/>
        <v>3rd week of feb</v>
      </c>
      <c r="N4703" s="13" t="str">
        <f t="shared" si="550"/>
        <v xml:space="preserve"> Feb</v>
      </c>
      <c r="O4703" s="2" t="s">
        <v>21</v>
      </c>
      <c r="P4703" s="5">
        <v>0</v>
      </c>
      <c r="Q4703" s="2" t="s">
        <v>21</v>
      </c>
      <c r="R4703" s="2">
        <v>1</v>
      </c>
    </row>
    <row r="4704" spans="1:18" ht="12.75">
      <c r="A4704" s="2">
        <v>8515374</v>
      </c>
      <c r="B4704" s="3" t="s">
        <v>1494</v>
      </c>
      <c r="C4704" s="3" t="str">
        <v>75baa519-f0f3-48bc-ab4c-b0e09cdc81bf</v>
      </c>
      <c r="D4704" s="2" t="s">
        <v>19</v>
      </c>
      <c r="E4704" s="2" t="s">
        <v>23</v>
      </c>
      <c r="F4704" s="13" t="str">
        <f>TEXT(G4704,"dd/ mm/ yyyy")</f>
        <v>02/ 02/ 2021</v>
      </c>
      <c r="G4704" s="4">
        <v>44229.620162037034</v>
      </c>
      <c r="H4704" s="4">
        <v>44229.622048611112</v>
      </c>
      <c r="I4704" s="19" t="str">
        <f t="shared" si="545"/>
        <v>14:53:02</v>
      </c>
      <c r="J4704" s="17" t="str">
        <f t="shared" si="546"/>
        <v>14:55:45</v>
      </c>
      <c r="K4704" s="17" t="str">
        <f t="shared" si="547"/>
        <v>yes</v>
      </c>
      <c r="L4704" s="17">
        <f t="shared" si="548"/>
        <v>1.8865740740741099E-3</v>
      </c>
      <c r="M4704" s="17" t="str">
        <f t="shared" si="549"/>
        <v>1st week of feb</v>
      </c>
      <c r="N4704" s="13" t="str">
        <f t="shared" si="550"/>
        <v xml:space="preserve"> Feb</v>
      </c>
      <c r="O4704" s="2" t="s">
        <v>21</v>
      </c>
      <c r="P4704" s="5">
        <v>0</v>
      </c>
      <c r="Q4704" s="2" t="s">
        <v>21</v>
      </c>
      <c r="R4704" s="2">
        <v>1</v>
      </c>
    </row>
    <row r="4705" spans="1:18" ht="12.75">
      <c r="A4705" s="2">
        <v>8664641</v>
      </c>
      <c r="B4705" s="3" t="s">
        <v>10539</v>
      </c>
      <c r="C4705" s="3" t="str">
        <v>a8cb0b60-47ab-4bc8-8a00-ad506a89aaf7</v>
      </c>
      <c r="D4705" s="2" t="s">
        <v>19</v>
      </c>
      <c r="E4705" s="2" t="s">
        <v>20</v>
      </c>
      <c r="F4705" s="13" t="str">
        <f t="shared" si="551"/>
        <v>24/ 02/ 2021</v>
      </c>
      <c r="G4705" s="2" t="s">
        <v>10540</v>
      </c>
      <c r="H4705" s="2" t="s">
        <v>10541</v>
      </c>
      <c r="I4705" s="19" t="str">
        <f t="shared" si="545"/>
        <v>18:56:24</v>
      </c>
      <c r="J4705" s="17" t="str">
        <f t="shared" si="546"/>
        <v>19:56:47</v>
      </c>
      <c r="K4705" s="17" t="str">
        <f t="shared" si="547"/>
        <v>no</v>
      </c>
      <c r="L4705" s="17">
        <f t="shared" si="548"/>
        <v>4.1932870370370412E-2</v>
      </c>
      <c r="M4705" s="17" t="str">
        <f t="shared" si="549"/>
        <v>4rth week of feb</v>
      </c>
      <c r="N4705" s="13" t="str">
        <f t="shared" si="550"/>
        <v xml:space="preserve"> Feb</v>
      </c>
      <c r="O4705" s="2" t="s">
        <v>21</v>
      </c>
      <c r="P4705" s="5">
        <v>0</v>
      </c>
      <c r="Q4705" s="2" t="s">
        <v>21</v>
      </c>
      <c r="R4705" s="2">
        <v>0</v>
      </c>
    </row>
    <row r="4706" spans="1:18" ht="12.75">
      <c r="A4706" s="2">
        <v>8600164</v>
      </c>
      <c r="B4706" s="3" t="s">
        <v>10542</v>
      </c>
      <c r="C4706" s="3" t="str">
        <v>77bc86c7-b33a-4981-98d7-e20ab374d840</v>
      </c>
      <c r="D4706" s="2" t="s">
        <v>212</v>
      </c>
      <c r="E4706" s="2" t="s">
        <v>37</v>
      </c>
      <c r="F4706" s="13" t="str">
        <f t="shared" si="551"/>
        <v>14/ 02/ 2021</v>
      </c>
      <c r="G4706" s="2" t="s">
        <v>10543</v>
      </c>
      <c r="H4706" s="2" t="s">
        <v>10544</v>
      </c>
      <c r="I4706" s="19" t="str">
        <f t="shared" si="545"/>
        <v>15:06:18</v>
      </c>
      <c r="J4706" s="17" t="str">
        <f t="shared" si="546"/>
        <v>15:12:17</v>
      </c>
      <c r="K4706" s="17" t="str">
        <f t="shared" si="547"/>
        <v>yes</v>
      </c>
      <c r="L4706" s="17">
        <f t="shared" si="548"/>
        <v>4.155092592592502E-3</v>
      </c>
      <c r="M4706" s="17" t="str">
        <f t="shared" si="549"/>
        <v>2nd week of feb</v>
      </c>
      <c r="N4706" s="13" t="str">
        <f t="shared" si="550"/>
        <v xml:space="preserve"> Feb</v>
      </c>
      <c r="O4706" s="2" t="s">
        <v>10545</v>
      </c>
      <c r="P4706" s="5">
        <v>0</v>
      </c>
      <c r="Q4706" s="5">
        <v>4.6296296296296294E-5</v>
      </c>
      <c r="R4706" s="2">
        <v>5</v>
      </c>
    </row>
    <row r="4707" spans="1:18" ht="12.75">
      <c r="A4707" s="2">
        <v>8509073</v>
      </c>
      <c r="B4707" s="3" t="s">
        <v>10546</v>
      </c>
      <c r="C4707" s="3" t="str">
        <v>05f897d5-3eb1-462d-8c4a-4912dd326a50</v>
      </c>
      <c r="D4707" s="2" t="s">
        <v>19</v>
      </c>
      <c r="E4707" s="2" t="s">
        <v>23</v>
      </c>
      <c r="F4707" s="13" t="str">
        <f t="shared" si="551"/>
        <v>02/ 01/ 2021</v>
      </c>
      <c r="G4707" s="4">
        <v>44198.703923611109</v>
      </c>
      <c r="H4707" s="4">
        <v>44198.704583333332</v>
      </c>
      <c r="I4707" s="19" t="str">
        <f t="shared" si="545"/>
        <v>16:53:39</v>
      </c>
      <c r="J4707" s="17" t="str">
        <f t="shared" si="546"/>
        <v>16:54:36</v>
      </c>
      <c r="K4707" s="17" t="str">
        <f t="shared" si="547"/>
        <v>yes</v>
      </c>
      <c r="L4707" s="17">
        <f t="shared" si="548"/>
        <v>6.5972222222221433E-4</v>
      </c>
      <c r="M4707" s="17" t="str">
        <f t="shared" si="549"/>
        <v>-</v>
      </c>
      <c r="N4707" s="13" t="str">
        <f t="shared" si="550"/>
        <v xml:space="preserve"> Jan</v>
      </c>
      <c r="O4707" s="2" t="s">
        <v>21</v>
      </c>
      <c r="P4707" s="5">
        <v>0</v>
      </c>
      <c r="Q4707" s="2" t="s">
        <v>21</v>
      </c>
      <c r="R4707" s="2">
        <v>2</v>
      </c>
    </row>
    <row r="4708" spans="1:18" ht="12.75">
      <c r="A4708" s="2">
        <v>8593056</v>
      </c>
      <c r="B4708" s="3" t="s">
        <v>10547</v>
      </c>
      <c r="C4708" s="3" t="str">
        <v>7b839f6b-2d61-41ec-8e2c-e862b17cd42d</v>
      </c>
      <c r="D4708" s="2" t="s">
        <v>396</v>
      </c>
      <c r="E4708" s="2" t="s">
        <v>37</v>
      </c>
      <c r="F4708" s="13" t="str">
        <f t="shared" si="551"/>
        <v>13/ 02/ 2021</v>
      </c>
      <c r="G4708" s="2" t="s">
        <v>10548</v>
      </c>
      <c r="H4708" s="2" t="s">
        <v>10549</v>
      </c>
      <c r="I4708" s="19" t="str">
        <f t="shared" si="545"/>
        <v>13:35:06</v>
      </c>
      <c r="J4708" s="17" t="str">
        <f t="shared" si="546"/>
        <v>13:50:50</v>
      </c>
      <c r="K4708" s="17" t="str">
        <f t="shared" si="547"/>
        <v>yes</v>
      </c>
      <c r="L4708" s="17">
        <f t="shared" si="548"/>
        <v>1.0925925925925895E-2</v>
      </c>
      <c r="M4708" s="17" t="str">
        <f t="shared" si="549"/>
        <v>2nd week of feb</v>
      </c>
      <c r="N4708" s="13" t="str">
        <f t="shared" si="550"/>
        <v xml:space="preserve"> Feb</v>
      </c>
      <c r="O4708" s="2" t="s">
        <v>10550</v>
      </c>
      <c r="P4708" s="5">
        <v>0</v>
      </c>
      <c r="Q4708" s="5">
        <v>1.5046296296296297E-4</v>
      </c>
      <c r="R4708" s="2">
        <v>4</v>
      </c>
    </row>
    <row r="4709" spans="1:18" ht="12.75">
      <c r="A4709" s="2">
        <v>8647464</v>
      </c>
      <c r="B4709" s="3" t="s">
        <v>10551</v>
      </c>
      <c r="C4709" s="3" t="str">
        <v>69ca14d5-5772-4673-bdff-7ad21d7ab26f</v>
      </c>
      <c r="D4709" s="2" t="s">
        <v>19</v>
      </c>
      <c r="E4709" s="2" t="s">
        <v>23</v>
      </c>
      <c r="F4709" s="13" t="str">
        <f t="shared" si="551"/>
        <v>22/ 02/ 2021</v>
      </c>
      <c r="G4709" s="2" t="s">
        <v>10552</v>
      </c>
      <c r="H4709" s="2" t="s">
        <v>10553</v>
      </c>
      <c r="I4709" s="19" t="str">
        <f t="shared" si="545"/>
        <v>00:39:52</v>
      </c>
      <c r="J4709" s="17" t="str">
        <f t="shared" si="546"/>
        <v>00:40:38</v>
      </c>
      <c r="K4709" s="17" t="str">
        <f t="shared" si="547"/>
        <v>no</v>
      </c>
      <c r="L4709" s="17">
        <f t="shared" si="548"/>
        <v>5.3240740740740158E-4</v>
      </c>
      <c r="M4709" s="17" t="str">
        <f t="shared" si="549"/>
        <v>4rth week of feb</v>
      </c>
      <c r="N4709" s="13" t="str">
        <f t="shared" si="550"/>
        <v xml:space="preserve"> Feb</v>
      </c>
      <c r="O4709" s="2" t="s">
        <v>21</v>
      </c>
      <c r="P4709" s="5">
        <v>0</v>
      </c>
      <c r="Q4709" s="2" t="s">
        <v>21</v>
      </c>
      <c r="R4709" s="2">
        <v>3</v>
      </c>
    </row>
    <row r="4710" spans="1:18" ht="12.75">
      <c r="A4710" s="2">
        <v>8655146</v>
      </c>
      <c r="B4710" s="3" t="s">
        <v>10554</v>
      </c>
      <c r="C4710" s="3" t="str">
        <v>be780707-2f4c-4c9c-ace7-eaa1e540a075</v>
      </c>
      <c r="D4710" s="2" t="s">
        <v>19</v>
      </c>
      <c r="E4710" s="2" t="s">
        <v>20</v>
      </c>
      <c r="F4710" s="13" t="str">
        <f>TEXT(G4710,"dd/ mm/ yyyy")</f>
        <v>23/ 02/ 2021</v>
      </c>
      <c r="G4710" s="2" t="s">
        <v>10555</v>
      </c>
      <c r="H4710" s="2" t="s">
        <v>10556</v>
      </c>
      <c r="I4710" s="19" t="str">
        <f t="shared" si="545"/>
        <v>12:33:19</v>
      </c>
      <c r="J4710" s="17" t="str">
        <f t="shared" si="546"/>
        <v>13:37:45</v>
      </c>
      <c r="K4710" s="17" t="str">
        <f t="shared" si="547"/>
        <v>yes</v>
      </c>
      <c r="L4710" s="17">
        <f t="shared" si="548"/>
        <v>4.4745370370370297E-2</v>
      </c>
      <c r="M4710" s="17" t="str">
        <f t="shared" si="549"/>
        <v>4rth week of feb</v>
      </c>
      <c r="N4710" s="13" t="str">
        <f t="shared" si="550"/>
        <v xml:space="preserve"> Feb</v>
      </c>
      <c r="O4710" s="2" t="s">
        <v>21</v>
      </c>
      <c r="P4710" s="5">
        <v>0</v>
      </c>
      <c r="Q4710" s="2" t="s">
        <v>21</v>
      </c>
      <c r="R4710" s="2">
        <v>0</v>
      </c>
    </row>
    <row r="4711" spans="1:18" ht="12.75">
      <c r="A4711" s="2">
        <v>8575989</v>
      </c>
      <c r="B4711" s="3" t="s">
        <v>10557</v>
      </c>
      <c r="C4711" s="3" t="str">
        <v>be306839-6174-4581-987b-d4ae55ccdcfe</v>
      </c>
      <c r="D4711" s="2" t="s">
        <v>19</v>
      </c>
      <c r="E4711" s="2" t="s">
        <v>23</v>
      </c>
      <c r="F4711" s="13" t="str">
        <f t="shared" si="551"/>
        <v>02/ 11/ 2021</v>
      </c>
      <c r="G4711" s="4">
        <v>44502.228032407409</v>
      </c>
      <c r="H4711" s="4">
        <v>44502.229768518519</v>
      </c>
      <c r="I4711" s="19" t="str">
        <f t="shared" si="545"/>
        <v>05:28:22</v>
      </c>
      <c r="J4711" s="17" t="str">
        <f t="shared" si="546"/>
        <v>05:30:52</v>
      </c>
      <c r="K4711" s="17" t="str">
        <f t="shared" si="547"/>
        <v>no</v>
      </c>
      <c r="L4711" s="17">
        <f t="shared" si="548"/>
        <v>1.7361111111111327E-3</v>
      </c>
      <c r="M4711" s="17" t="str">
        <f t="shared" si="549"/>
        <v>-</v>
      </c>
      <c r="N4711" s="13" t="str">
        <f t="shared" si="550"/>
        <v xml:space="preserve"> Nov</v>
      </c>
      <c r="O4711" s="2" t="s">
        <v>21</v>
      </c>
      <c r="P4711" s="5">
        <v>0</v>
      </c>
      <c r="Q4711" s="2" t="s">
        <v>21</v>
      </c>
      <c r="R4711" s="2">
        <v>3</v>
      </c>
    </row>
    <row r="4712" spans="1:18" ht="12.75">
      <c r="A4712" s="2">
        <v>8668272</v>
      </c>
      <c r="B4712" s="3" t="s">
        <v>10558</v>
      </c>
      <c r="C4712" s="3" t="str">
        <v>01119b31-f31e-4aa1-968e-8c2eb3940e31</v>
      </c>
      <c r="D4712" s="2" t="s">
        <v>760</v>
      </c>
      <c r="E4712" s="2" t="s">
        <v>37</v>
      </c>
      <c r="F4712" s="13" t="str">
        <f t="shared" si="551"/>
        <v>25/ 02/ 2021</v>
      </c>
      <c r="G4712" s="2" t="s">
        <v>10559</v>
      </c>
      <c r="H4712" s="2" t="s">
        <v>10560</v>
      </c>
      <c r="I4712" s="19" t="str">
        <f t="shared" si="545"/>
        <v>12:31:53</v>
      </c>
      <c r="J4712" s="17" t="str">
        <f t="shared" si="546"/>
        <v>12:48:48</v>
      </c>
      <c r="K4712" s="17" t="str">
        <f t="shared" si="547"/>
        <v>yes</v>
      </c>
      <c r="L4712" s="17">
        <f t="shared" si="548"/>
        <v>1.1747685185185097E-2</v>
      </c>
      <c r="M4712" s="17" t="str">
        <f t="shared" si="549"/>
        <v>4rth week of feb</v>
      </c>
      <c r="N4712" s="13" t="str">
        <f t="shared" si="550"/>
        <v xml:space="preserve"> Feb</v>
      </c>
      <c r="O4712" s="2" t="s">
        <v>10561</v>
      </c>
      <c r="P4712" s="5">
        <v>0</v>
      </c>
      <c r="Q4712" s="5">
        <v>6.9444444444444444E-5</v>
      </c>
      <c r="R4712" s="2">
        <v>0</v>
      </c>
    </row>
    <row r="4713" spans="1:18" ht="12.75">
      <c r="A4713" s="2">
        <v>8565326</v>
      </c>
      <c r="B4713" s="3" t="s">
        <v>10562</v>
      </c>
      <c r="C4713" s="3" t="str">
        <v>f7988bb1-6c78-414b-a3be-f9d27a2f8848</v>
      </c>
      <c r="D4713" s="2" t="s">
        <v>352</v>
      </c>
      <c r="E4713" s="2" t="s">
        <v>37</v>
      </c>
      <c r="F4713" s="13" t="str">
        <f t="shared" si="551"/>
        <v>02/ 09/ 2021</v>
      </c>
      <c r="G4713" s="4">
        <v>44441.689652777779</v>
      </c>
      <c r="H4713" s="4">
        <v>44441.703715277778</v>
      </c>
      <c r="I4713" s="19" t="str">
        <f t="shared" si="545"/>
        <v>16:33:06</v>
      </c>
      <c r="J4713" s="17" t="str">
        <f t="shared" si="546"/>
        <v>16:53:21</v>
      </c>
      <c r="K4713" s="17" t="str">
        <f t="shared" si="547"/>
        <v>yes</v>
      </c>
      <c r="L4713" s="17">
        <f t="shared" si="548"/>
        <v>1.4062500000000089E-2</v>
      </c>
      <c r="M4713" s="17" t="str">
        <f t="shared" si="549"/>
        <v>-</v>
      </c>
      <c r="N4713" s="13" t="str">
        <f t="shared" si="550"/>
        <v xml:space="preserve"> Sep</v>
      </c>
      <c r="O4713" s="4">
        <v>44441.689837962964</v>
      </c>
      <c r="P4713" s="5">
        <v>0</v>
      </c>
      <c r="Q4713" s="5">
        <v>9.6064814814814819E-4</v>
      </c>
      <c r="R4713" s="2">
        <v>5</v>
      </c>
    </row>
    <row r="4714" spans="1:18" ht="12.75">
      <c r="A4714" s="2">
        <v>8523249</v>
      </c>
      <c r="B4714" s="3" t="s">
        <v>10563</v>
      </c>
      <c r="C4714" s="3" t="str">
        <v>dfed6ae5-e055-4355-bc2b-8d4b50a244fe</v>
      </c>
      <c r="D4714" s="2" t="s">
        <v>19</v>
      </c>
      <c r="E4714" s="2" t="s">
        <v>420</v>
      </c>
      <c r="F4714" s="13" t="str">
        <f t="shared" si="551"/>
        <v>02/ 03/ 2021</v>
      </c>
      <c r="G4714" s="4">
        <v>44257.659826388888</v>
      </c>
      <c r="H4714" s="4">
        <v>44257.660173611112</v>
      </c>
      <c r="I4714" s="19" t="str">
        <f t="shared" si="545"/>
        <v>15:50:09</v>
      </c>
      <c r="J4714" s="17" t="str">
        <f t="shared" si="546"/>
        <v>15:50:39</v>
      </c>
      <c r="K4714" s="17" t="str">
        <f t="shared" si="547"/>
        <v>yes</v>
      </c>
      <c r="L4714" s="17">
        <f t="shared" si="548"/>
        <v>3.4722222222216548E-4</v>
      </c>
      <c r="M4714" s="17" t="str">
        <f t="shared" si="549"/>
        <v>-</v>
      </c>
      <c r="N4714" s="13" t="str">
        <f t="shared" si="550"/>
        <v xml:space="preserve"> Mar</v>
      </c>
      <c r="O4714" s="2" t="s">
        <v>21</v>
      </c>
      <c r="P4714" s="5">
        <v>0</v>
      </c>
      <c r="Q4714" s="2" t="s">
        <v>21</v>
      </c>
      <c r="R4714" s="2">
        <v>0</v>
      </c>
    </row>
    <row r="4715" spans="1:18" ht="12.75">
      <c r="A4715" s="2">
        <v>8558483</v>
      </c>
      <c r="B4715" s="3" t="s">
        <v>10564</v>
      </c>
      <c r="C4715" s="3" t="str">
        <v>97a41d9a-83ee-4704-8b4e-83e1f1fb8988</v>
      </c>
      <c r="D4715" s="2" t="s">
        <v>290</v>
      </c>
      <c r="E4715" s="2" t="s">
        <v>37</v>
      </c>
      <c r="F4715" s="13" t="str">
        <f t="shared" si="551"/>
        <v>02/ 08/ 2021</v>
      </c>
      <c r="G4715" s="4">
        <v>44410.689571759256</v>
      </c>
      <c r="H4715" s="4">
        <v>44410.70144675926</v>
      </c>
      <c r="I4715" s="19" t="str">
        <f t="shared" si="545"/>
        <v>16:32:59</v>
      </c>
      <c r="J4715" s="17" t="str">
        <f t="shared" si="546"/>
        <v>16:50:05</v>
      </c>
      <c r="K4715" s="17" t="str">
        <f t="shared" si="547"/>
        <v>yes</v>
      </c>
      <c r="L4715" s="17">
        <f t="shared" si="548"/>
        <v>1.1874999999999969E-2</v>
      </c>
      <c r="M4715" s="17" t="str">
        <f t="shared" si="549"/>
        <v>-</v>
      </c>
      <c r="N4715" s="13" t="str">
        <f t="shared" si="550"/>
        <v xml:space="preserve"> Aug</v>
      </c>
      <c r="O4715" s="4">
        <v>44410.690682870372</v>
      </c>
      <c r="P4715" s="5">
        <v>0</v>
      </c>
      <c r="Q4715" s="5">
        <v>6.9444444444444444E-5</v>
      </c>
      <c r="R4715" s="2">
        <v>1</v>
      </c>
    </row>
    <row r="4716" spans="1:18" ht="12.75">
      <c r="A4716" s="2">
        <v>8648757</v>
      </c>
      <c r="B4716" s="3" t="s">
        <v>2710</v>
      </c>
      <c r="C4716" s="3" t="str">
        <v>9f753305-e94c-45ea-b2bd-7e43e0e6d07c</v>
      </c>
      <c r="D4716" s="2" t="s">
        <v>115</v>
      </c>
      <c r="E4716" s="2" t="s">
        <v>37</v>
      </c>
      <c r="F4716" s="13" t="str">
        <f t="shared" si="551"/>
        <v>22/ 02/ 2021</v>
      </c>
      <c r="G4716" s="2" t="s">
        <v>10565</v>
      </c>
      <c r="H4716" s="2" t="s">
        <v>10566</v>
      </c>
      <c r="I4716" s="19" t="str">
        <f t="shared" si="545"/>
        <v>11:25:42</v>
      </c>
      <c r="J4716" s="17" t="str">
        <f t="shared" si="546"/>
        <v>11:43:13</v>
      </c>
      <c r="K4716" s="17" t="str">
        <f t="shared" si="547"/>
        <v>yes</v>
      </c>
      <c r="L4716" s="17">
        <f t="shared" si="548"/>
        <v>1.2164351851851829E-2</v>
      </c>
      <c r="M4716" s="17" t="str">
        <f t="shared" si="549"/>
        <v>4rth week of feb</v>
      </c>
      <c r="N4716" s="13" t="str">
        <f t="shared" si="550"/>
        <v xml:space="preserve"> Feb</v>
      </c>
      <c r="O4716" s="2" t="s">
        <v>10567</v>
      </c>
      <c r="P4716" s="5">
        <v>0</v>
      </c>
      <c r="Q4716" s="5">
        <v>6.9444444444444444E-5</v>
      </c>
      <c r="R4716" s="2">
        <v>0</v>
      </c>
    </row>
    <row r="4717" spans="1:18" ht="12.75">
      <c r="A4717" s="2">
        <v>8506449</v>
      </c>
      <c r="B4717" s="3" t="s">
        <v>10568</v>
      </c>
      <c r="C4717" s="3" t="str">
        <v>8dd8af91-b683-4d7e-a66c-16e23ce2bbe2</v>
      </c>
      <c r="D4717" s="2" t="s">
        <v>1244</v>
      </c>
      <c r="E4717" s="2" t="s">
        <v>37</v>
      </c>
      <c r="F4717" s="13" t="str">
        <f t="shared" si="551"/>
        <v>02/ 01/ 2021</v>
      </c>
      <c r="G4717" s="4">
        <v>44198.51226851852</v>
      </c>
      <c r="H4717" s="4">
        <v>44198.530590277776</v>
      </c>
      <c r="I4717" s="19" t="str">
        <f t="shared" si="545"/>
        <v>12:17:40</v>
      </c>
      <c r="J4717" s="17" t="str">
        <f t="shared" si="546"/>
        <v>12:44:03</v>
      </c>
      <c r="K4717" s="17" t="str">
        <f t="shared" si="547"/>
        <v>yes</v>
      </c>
      <c r="L4717" s="17">
        <f t="shared" si="548"/>
        <v>1.8321759259259274E-2</v>
      </c>
      <c r="M4717" s="17" t="str">
        <f t="shared" si="549"/>
        <v>-</v>
      </c>
      <c r="N4717" s="13" t="str">
        <f t="shared" si="550"/>
        <v xml:space="preserve"> Jan</v>
      </c>
      <c r="O4717" s="4">
        <v>44198.513692129629</v>
      </c>
      <c r="P4717" s="5">
        <v>0</v>
      </c>
      <c r="Q4717" s="5">
        <v>2.6620370370370372E-4</v>
      </c>
      <c r="R4717" s="2">
        <v>5</v>
      </c>
    </row>
    <row r="4718" spans="1:18" ht="12.75">
      <c r="A4718" s="2">
        <v>8643737</v>
      </c>
      <c r="B4718" s="3" t="s">
        <v>10569</v>
      </c>
      <c r="C4718" s="3" t="str">
        <v>8d7a81ac-e9ed-4ad4-a339-c2a0e4153dcf</v>
      </c>
      <c r="D4718" s="2" t="s">
        <v>19</v>
      </c>
      <c r="E4718" s="2" t="s">
        <v>23</v>
      </c>
      <c r="F4718" s="13" t="str">
        <f t="shared" si="551"/>
        <v>21/ 02/ 2021</v>
      </c>
      <c r="G4718" s="2" t="s">
        <v>10570</v>
      </c>
      <c r="H4718" s="2" t="s">
        <v>10571</v>
      </c>
      <c r="I4718" s="19" t="str">
        <f t="shared" si="545"/>
        <v>12:24:12</v>
      </c>
      <c r="J4718" s="17" t="str">
        <f t="shared" si="546"/>
        <v>12:24:36</v>
      </c>
      <c r="K4718" s="17" t="str">
        <f t="shared" si="547"/>
        <v>yes</v>
      </c>
      <c r="L4718" s="17">
        <f t="shared" si="548"/>
        <v>2.777777777778212E-4</v>
      </c>
      <c r="M4718" s="17" t="str">
        <f t="shared" si="549"/>
        <v>3rd week of feb</v>
      </c>
      <c r="N4718" s="13" t="str">
        <f t="shared" si="550"/>
        <v xml:space="preserve"> Feb</v>
      </c>
      <c r="O4718" s="2" t="s">
        <v>21</v>
      </c>
      <c r="P4718" s="5">
        <v>0</v>
      </c>
      <c r="Q4718" s="2" t="s">
        <v>21</v>
      </c>
      <c r="R4718" s="2">
        <v>0</v>
      </c>
    </row>
    <row r="4719" spans="1:18" ht="12.75">
      <c r="A4719" s="2">
        <v>8591410</v>
      </c>
      <c r="B4719" s="3" t="s">
        <v>10572</v>
      </c>
      <c r="C4719" s="3" t="str">
        <v>979b0a6e-ddd4-4be8-9ba4-cd00d412b3e8</v>
      </c>
      <c r="D4719" s="2" t="s">
        <v>131</v>
      </c>
      <c r="E4719" s="2" t="s">
        <v>37</v>
      </c>
      <c r="F4719" s="13" t="str">
        <f t="shared" si="551"/>
        <v>13/ 02/ 2021</v>
      </c>
      <c r="G4719" s="2" t="s">
        <v>10573</v>
      </c>
      <c r="H4719" s="2" t="s">
        <v>10574</v>
      </c>
      <c r="I4719" s="19" t="str">
        <f t="shared" si="545"/>
        <v>10:08:08</v>
      </c>
      <c r="J4719" s="17" t="str">
        <f t="shared" si="546"/>
        <v>10:16:58</v>
      </c>
      <c r="K4719" s="17" t="str">
        <f t="shared" si="547"/>
        <v>yes</v>
      </c>
      <c r="L4719" s="17">
        <f t="shared" si="548"/>
        <v>6.134259259259256E-3</v>
      </c>
      <c r="M4719" s="17" t="str">
        <f t="shared" si="549"/>
        <v>2nd week of feb</v>
      </c>
      <c r="N4719" s="13" t="str">
        <f t="shared" si="550"/>
        <v xml:space="preserve"> Feb</v>
      </c>
      <c r="O4719" s="2" t="s">
        <v>10575</v>
      </c>
      <c r="P4719" s="5">
        <v>0</v>
      </c>
      <c r="Q4719" s="5">
        <v>3.0092592592592595E-4</v>
      </c>
      <c r="R4719" s="2">
        <v>0</v>
      </c>
    </row>
    <row r="4720" spans="1:18" ht="12.75">
      <c r="A4720" s="2">
        <v>8569885</v>
      </c>
      <c r="B4720" s="3" t="s">
        <v>10576</v>
      </c>
      <c r="C4720" s="3" t="str">
        <v>82c8e54e-9747-4306-b1dc-03bd7db28d84</v>
      </c>
      <c r="D4720" s="2" t="s">
        <v>19</v>
      </c>
      <c r="E4720" s="2" t="s">
        <v>23</v>
      </c>
      <c r="F4720" s="13" t="str">
        <f t="shared" si="551"/>
        <v>02/ 10/ 2021</v>
      </c>
      <c r="G4720" s="4">
        <v>44471.491631944446</v>
      </c>
      <c r="H4720" s="4">
        <v>44471.493854166663</v>
      </c>
      <c r="I4720" s="19" t="str">
        <f t="shared" si="545"/>
        <v>11:47:57</v>
      </c>
      <c r="J4720" s="17" t="str">
        <f t="shared" si="546"/>
        <v>11:51:09</v>
      </c>
      <c r="K4720" s="17" t="str">
        <f t="shared" si="547"/>
        <v>yes</v>
      </c>
      <c r="L4720" s="17">
        <f t="shared" si="548"/>
        <v>2.2222222222222365E-3</v>
      </c>
      <c r="M4720" s="17" t="str">
        <f t="shared" si="549"/>
        <v>-</v>
      </c>
      <c r="N4720" s="13" t="str">
        <f t="shared" si="550"/>
        <v xml:space="preserve"> Oct</v>
      </c>
      <c r="O4720" s="2" t="s">
        <v>21</v>
      </c>
      <c r="P4720" s="5">
        <v>0</v>
      </c>
      <c r="Q4720" s="2" t="s">
        <v>21</v>
      </c>
      <c r="R4720" s="2">
        <v>5</v>
      </c>
    </row>
    <row r="4721" spans="1:18" ht="12.75">
      <c r="A4721" s="2">
        <v>8576036</v>
      </c>
      <c r="B4721" s="3" t="s">
        <v>10577</v>
      </c>
      <c r="C4721" s="3" t="str">
        <v>32a4e84d-d241-4da0-a534-e0f09d58d082</v>
      </c>
      <c r="D4721" s="2" t="s">
        <v>19</v>
      </c>
      <c r="E4721" s="2" t="s">
        <v>20</v>
      </c>
      <c r="F4721" s="13" t="str">
        <f t="shared" si="551"/>
        <v>02/ 11/ 2021</v>
      </c>
      <c r="G4721" s="4">
        <v>44502.291747685187</v>
      </c>
      <c r="H4721" s="4">
        <v>44502.334224537037</v>
      </c>
      <c r="I4721" s="19" t="str">
        <f t="shared" si="545"/>
        <v>07:00:07</v>
      </c>
      <c r="J4721" s="17" t="str">
        <f t="shared" si="546"/>
        <v>08:01:17</v>
      </c>
      <c r="K4721" s="17" t="str">
        <f t="shared" si="547"/>
        <v>no</v>
      </c>
      <c r="L4721" s="17">
        <f t="shared" si="548"/>
        <v>4.2476851851851904E-2</v>
      </c>
      <c r="M4721" s="17" t="str">
        <f t="shared" si="549"/>
        <v>-</v>
      </c>
      <c r="N4721" s="13" t="str">
        <f t="shared" si="550"/>
        <v xml:space="preserve"> Nov</v>
      </c>
      <c r="O4721" s="2" t="s">
        <v>21</v>
      </c>
      <c r="P4721" s="5">
        <v>0</v>
      </c>
      <c r="Q4721" s="2" t="s">
        <v>21</v>
      </c>
      <c r="R4721" s="2">
        <v>0</v>
      </c>
    </row>
    <row r="4722" spans="1:18" ht="12.75">
      <c r="A4722" s="2">
        <v>8619619</v>
      </c>
      <c r="B4722" s="3" t="s">
        <v>10578</v>
      </c>
      <c r="C4722" s="3" t="str">
        <v>34eda18d-89a2-4e4a-9571-656f72f16802</v>
      </c>
      <c r="D4722" s="2" t="s">
        <v>285</v>
      </c>
      <c r="E4722" s="2" t="s">
        <v>31</v>
      </c>
      <c r="F4722" s="13" t="str">
        <f>TEXT(G4722,"dd/ mm/ yyyy")</f>
        <v>17/ 02/ 2021</v>
      </c>
      <c r="G4722" s="2" t="s">
        <v>10579</v>
      </c>
      <c r="H4722" s="2" t="s">
        <v>10580</v>
      </c>
      <c r="I4722" s="19" t="str">
        <f t="shared" si="545"/>
        <v>13:28:25</v>
      </c>
      <c r="J4722" s="17" t="str">
        <f t="shared" si="546"/>
        <v>13:40:28</v>
      </c>
      <c r="K4722" s="17" t="str">
        <f t="shared" si="547"/>
        <v>yes</v>
      </c>
      <c r="L4722" s="17">
        <f t="shared" si="548"/>
        <v>8.3680555555555314E-3</v>
      </c>
      <c r="M4722" s="17" t="str">
        <f t="shared" si="549"/>
        <v>3rd week of feb</v>
      </c>
      <c r="N4722" s="13" t="str">
        <f t="shared" si="550"/>
        <v xml:space="preserve"> Feb</v>
      </c>
      <c r="O4722" s="2" t="s">
        <v>10581</v>
      </c>
      <c r="P4722" s="5">
        <v>0</v>
      </c>
      <c r="Q4722" s="5">
        <v>1.1574074074074075E-4</v>
      </c>
      <c r="R4722" s="2">
        <v>0</v>
      </c>
    </row>
    <row r="4723" spans="1:18" ht="12.75">
      <c r="A4723" s="2">
        <v>8559081</v>
      </c>
      <c r="B4723" s="3" t="s">
        <v>10582</v>
      </c>
      <c r="C4723" s="3" t="str">
        <v>cd6a8dca-a6dd-4b56-ae33-251989126232</v>
      </c>
      <c r="D4723" s="2" t="s">
        <v>19</v>
      </c>
      <c r="E4723" s="2" t="s">
        <v>20</v>
      </c>
      <c r="F4723" s="13" t="str">
        <f t="shared" si="551"/>
        <v>02/ 08/ 2021</v>
      </c>
      <c r="G4723" s="4">
        <v>44410.745254629626</v>
      </c>
      <c r="H4723" s="4">
        <v>44410.788275462961</v>
      </c>
      <c r="I4723" s="19" t="str">
        <f t="shared" si="545"/>
        <v>17:53:10</v>
      </c>
      <c r="J4723" s="17" t="str">
        <f t="shared" si="546"/>
        <v>18:55:07</v>
      </c>
      <c r="K4723" s="17" t="str">
        <f t="shared" si="547"/>
        <v>no</v>
      </c>
      <c r="L4723" s="17">
        <f t="shared" si="548"/>
        <v>4.3020833333333286E-2</v>
      </c>
      <c r="M4723" s="17" t="str">
        <f t="shared" si="549"/>
        <v>-</v>
      </c>
      <c r="N4723" s="13" t="str">
        <f t="shared" si="550"/>
        <v xml:space="preserve"> Aug</v>
      </c>
      <c r="O4723" s="2" t="s">
        <v>21</v>
      </c>
      <c r="P4723" s="5">
        <v>0</v>
      </c>
      <c r="Q4723" s="2" t="s">
        <v>21</v>
      </c>
      <c r="R4723" s="2">
        <v>0</v>
      </c>
    </row>
    <row r="4724" spans="1:18" ht="12.75">
      <c r="A4724" s="2">
        <v>8677092</v>
      </c>
      <c r="B4724" s="3" t="s">
        <v>10583</v>
      </c>
      <c r="C4724" s="3" t="str">
        <v>763cc7eb-91d9-4d70-a900-6ba74cddc5fe</v>
      </c>
      <c r="D4724" s="2" t="s">
        <v>1155</v>
      </c>
      <c r="E4724" s="2" t="s">
        <v>37</v>
      </c>
      <c r="F4724" s="13" t="str">
        <f t="shared" si="551"/>
        <v>26/ 02/ 2021</v>
      </c>
      <c r="G4724" s="2" t="s">
        <v>10584</v>
      </c>
      <c r="H4724" s="2" t="s">
        <v>10585</v>
      </c>
      <c r="I4724" s="19" t="str">
        <f t="shared" si="545"/>
        <v>17:49:43</v>
      </c>
      <c r="J4724" s="17" t="str">
        <f t="shared" si="546"/>
        <v>18:01:47</v>
      </c>
      <c r="K4724" s="17" t="str">
        <f t="shared" si="547"/>
        <v>no</v>
      </c>
      <c r="L4724" s="17">
        <f t="shared" si="548"/>
        <v>8.3796296296295703E-3</v>
      </c>
      <c r="M4724" s="17" t="str">
        <f t="shared" si="549"/>
        <v>4rth week of feb</v>
      </c>
      <c r="N4724" s="13" t="str">
        <f t="shared" si="550"/>
        <v xml:space="preserve"> Feb</v>
      </c>
      <c r="O4724" s="2" t="s">
        <v>10586</v>
      </c>
      <c r="P4724" s="5">
        <v>0</v>
      </c>
      <c r="Q4724" s="5">
        <v>1.0416666666666667E-4</v>
      </c>
      <c r="R4724" s="2">
        <v>0</v>
      </c>
    </row>
    <row r="4725" spans="1:18" ht="12.75">
      <c r="A4725" s="2">
        <v>8528874</v>
      </c>
      <c r="B4725" s="3" t="s">
        <v>3973</v>
      </c>
      <c r="C4725" s="3" t="str">
        <v>b7dbcfc9-7220-4071-a4e2-2f12310979a3</v>
      </c>
      <c r="D4725" s="2" t="s">
        <v>1455</v>
      </c>
      <c r="E4725" s="2" t="s">
        <v>37</v>
      </c>
      <c r="F4725" s="13" t="str">
        <f>TEXT(G4725,"dd/ mm/ yyyy")</f>
        <v>02/ 04/ 2021</v>
      </c>
      <c r="G4725" s="4">
        <v>44288.506342592591</v>
      </c>
      <c r="H4725" s="4">
        <v>44288.531087962961</v>
      </c>
      <c r="I4725" s="19" t="str">
        <f t="shared" si="545"/>
        <v>12:09:08</v>
      </c>
      <c r="J4725" s="17" t="str">
        <f t="shared" si="546"/>
        <v>12:44:46</v>
      </c>
      <c r="K4725" s="17" t="str">
        <f t="shared" si="547"/>
        <v>yes</v>
      </c>
      <c r="L4725" s="17">
        <f t="shared" si="548"/>
        <v>2.4745370370370279E-2</v>
      </c>
      <c r="M4725" s="17" t="str">
        <f t="shared" si="549"/>
        <v>-</v>
      </c>
      <c r="N4725" s="13" t="str">
        <f t="shared" si="550"/>
        <v xml:space="preserve"> Apr</v>
      </c>
      <c r="O4725" s="4">
        <v>44288.506747685184</v>
      </c>
      <c r="P4725" s="5">
        <v>0</v>
      </c>
      <c r="Q4725" s="5">
        <v>9.2592592592592588E-5</v>
      </c>
      <c r="R4725" s="2">
        <v>3</v>
      </c>
    </row>
    <row r="4726" spans="1:18" ht="12.75">
      <c r="A4726" s="2">
        <v>8677859</v>
      </c>
      <c r="B4726" s="3" t="s">
        <v>10587</v>
      </c>
      <c r="C4726" s="3" t="str">
        <v>f998ae39-b804-4679-895d-3d5b591be574</v>
      </c>
      <c r="D4726" s="2" t="s">
        <v>19</v>
      </c>
      <c r="E4726" s="2" t="s">
        <v>23</v>
      </c>
      <c r="F4726" s="13" t="str">
        <f t="shared" si="551"/>
        <v>26/ 02/ 2021</v>
      </c>
      <c r="G4726" s="2" t="s">
        <v>10588</v>
      </c>
      <c r="H4726" s="2" t="s">
        <v>10589</v>
      </c>
      <c r="I4726" s="19" t="str">
        <f t="shared" si="545"/>
        <v>20:07:33</v>
      </c>
      <c r="J4726" s="17" t="str">
        <f t="shared" si="546"/>
        <v>20:08:19</v>
      </c>
      <c r="K4726" s="17" t="str">
        <f t="shared" si="547"/>
        <v>no</v>
      </c>
      <c r="L4726" s="17">
        <f t="shared" si="548"/>
        <v>5.3240740740745363E-4</v>
      </c>
      <c r="M4726" s="17" t="str">
        <f t="shared" si="549"/>
        <v>4rth week of feb</v>
      </c>
      <c r="N4726" s="13" t="str">
        <f t="shared" si="550"/>
        <v xml:space="preserve"> Feb</v>
      </c>
      <c r="O4726" s="2" t="s">
        <v>21</v>
      </c>
      <c r="P4726" s="5">
        <v>0</v>
      </c>
      <c r="Q4726" s="2" t="s">
        <v>21</v>
      </c>
      <c r="R4726" s="2">
        <v>1</v>
      </c>
    </row>
    <row r="4727" spans="1:18" ht="12.75">
      <c r="A4727" s="2">
        <v>8611624</v>
      </c>
      <c r="B4727" s="3" t="s">
        <v>10590</v>
      </c>
      <c r="C4727" s="3" t="str">
        <v>283c786d-6409-49b6-9554-d80ab4befe13</v>
      </c>
      <c r="D4727" s="2" t="s">
        <v>19</v>
      </c>
      <c r="E4727" s="2" t="s">
        <v>20</v>
      </c>
      <c r="F4727" s="13" t="str">
        <f>TEXT(G4727,"dd/ mm/ yyyy")</f>
        <v>16/ 02/ 2021</v>
      </c>
      <c r="G4727" s="2" t="s">
        <v>10591</v>
      </c>
      <c r="H4727" s="2" t="s">
        <v>10592</v>
      </c>
      <c r="I4727" s="19" t="str">
        <f t="shared" si="545"/>
        <v>11:07:19</v>
      </c>
      <c r="J4727" s="17" t="str">
        <f t="shared" si="546"/>
        <v>12:08:57</v>
      </c>
      <c r="K4727" s="17" t="str">
        <f t="shared" si="547"/>
        <v>yes</v>
      </c>
      <c r="L4727" s="17">
        <f t="shared" si="548"/>
        <v>4.2800925925925881E-2</v>
      </c>
      <c r="M4727" s="17" t="str">
        <f t="shared" si="549"/>
        <v>3rd week of feb</v>
      </c>
      <c r="N4727" s="13" t="str">
        <f t="shared" si="550"/>
        <v xml:space="preserve"> Feb</v>
      </c>
      <c r="O4727" s="2" t="s">
        <v>21</v>
      </c>
      <c r="P4727" s="5">
        <v>0</v>
      </c>
      <c r="Q4727" s="2" t="s">
        <v>21</v>
      </c>
      <c r="R4727" s="2">
        <v>0</v>
      </c>
    </row>
    <row r="4728" spans="1:18" ht="12.75">
      <c r="A4728" s="2">
        <v>8636746</v>
      </c>
      <c r="B4728" s="3" t="s">
        <v>10593</v>
      </c>
      <c r="C4728" s="3" t="str">
        <v>7d9ac521-61c2-4a20-bcfa-57c99b39edeb</v>
      </c>
      <c r="D4728" s="2" t="s">
        <v>19</v>
      </c>
      <c r="E4728" s="2" t="s">
        <v>20</v>
      </c>
      <c r="F4728" s="13" t="str">
        <f t="shared" si="551"/>
        <v>20/ 02/ 2021</v>
      </c>
      <c r="G4728" s="2" t="s">
        <v>10594</v>
      </c>
      <c r="H4728" s="2" t="s">
        <v>10595</v>
      </c>
      <c r="I4728" s="19" t="str">
        <f t="shared" si="545"/>
        <v>01:41:07</v>
      </c>
      <c r="J4728" s="17" t="str">
        <f t="shared" si="546"/>
        <v>02:41:39</v>
      </c>
      <c r="K4728" s="17" t="str">
        <f t="shared" si="547"/>
        <v>no</v>
      </c>
      <c r="L4728" s="17">
        <f t="shared" si="548"/>
        <v>4.2037037037037039E-2</v>
      </c>
      <c r="M4728" s="17" t="str">
        <f t="shared" si="549"/>
        <v>3rd week of feb</v>
      </c>
      <c r="N4728" s="13" t="str">
        <f t="shared" si="550"/>
        <v xml:space="preserve"> Feb</v>
      </c>
      <c r="O4728" s="2" t="s">
        <v>21</v>
      </c>
      <c r="P4728" s="5">
        <v>0</v>
      </c>
      <c r="Q4728" s="2" t="s">
        <v>21</v>
      </c>
      <c r="R4728" s="2">
        <v>0</v>
      </c>
    </row>
    <row r="4729" spans="1:18" ht="12.75">
      <c r="A4729" s="2">
        <v>8516915</v>
      </c>
      <c r="B4729" s="3" t="s">
        <v>10596</v>
      </c>
      <c r="C4729" s="3" t="str">
        <v>2f523549-925f-4931-86f2-47a23d343221</v>
      </c>
      <c r="D4729" s="2" t="s">
        <v>1455</v>
      </c>
      <c r="E4729" s="2" t="s">
        <v>37</v>
      </c>
      <c r="F4729" s="13" t="str">
        <f t="shared" si="551"/>
        <v>02/ 02/ 2021</v>
      </c>
      <c r="G4729" s="4">
        <v>44229.751967592594</v>
      </c>
      <c r="H4729" s="4">
        <v>44229.756516203706</v>
      </c>
      <c r="I4729" s="19" t="str">
        <f t="shared" si="545"/>
        <v>18:02:50</v>
      </c>
      <c r="J4729" s="17" t="str">
        <f t="shared" si="546"/>
        <v>18:09:23</v>
      </c>
      <c r="K4729" s="17" t="str">
        <f t="shared" si="547"/>
        <v>no</v>
      </c>
      <c r="L4729" s="17">
        <f t="shared" si="548"/>
        <v>4.548611111111156E-3</v>
      </c>
      <c r="M4729" s="17" t="str">
        <f t="shared" si="549"/>
        <v>1st week of feb</v>
      </c>
      <c r="N4729" s="13" t="str">
        <f t="shared" si="550"/>
        <v xml:space="preserve"> Feb</v>
      </c>
      <c r="O4729" s="4">
        <v>44229.752824074072</v>
      </c>
      <c r="P4729" s="5">
        <v>0</v>
      </c>
      <c r="Q4729" s="5">
        <v>6.9444444444444444E-5</v>
      </c>
      <c r="R4729" s="2">
        <v>0</v>
      </c>
    </row>
    <row r="4730" spans="1:18" ht="12.75">
      <c r="A4730" s="2">
        <v>8513949</v>
      </c>
      <c r="B4730" s="3" t="s">
        <v>10597</v>
      </c>
      <c r="C4730" s="3" t="str">
        <v>c6934531-a748-44ed-b8a3-183d931d82c1</v>
      </c>
      <c r="D4730" s="2" t="s">
        <v>401</v>
      </c>
      <c r="E4730" s="2" t="s">
        <v>37</v>
      </c>
      <c r="F4730" s="13" t="str">
        <f>TEXT(G4730,"dd/ mm/ yyyy")</f>
        <v>02/ 02/ 2021</v>
      </c>
      <c r="G4730" s="4">
        <v>44229.508113425924</v>
      </c>
      <c r="H4730" s="4">
        <v>44229.512291666666</v>
      </c>
      <c r="I4730" s="19" t="str">
        <f t="shared" si="545"/>
        <v>12:11:41</v>
      </c>
      <c r="J4730" s="17" t="str">
        <f t="shared" si="546"/>
        <v>12:17:42</v>
      </c>
      <c r="K4730" s="17" t="str">
        <f t="shared" si="547"/>
        <v>yes</v>
      </c>
      <c r="L4730" s="17">
        <f t="shared" si="548"/>
        <v>4.1782407407408018E-3</v>
      </c>
      <c r="M4730" s="17" t="str">
        <f t="shared" si="549"/>
        <v>1st week of feb</v>
      </c>
      <c r="N4730" s="13" t="str">
        <f t="shared" si="550"/>
        <v xml:space="preserve"> Feb</v>
      </c>
      <c r="O4730" s="4">
        <v>44229.508645833332</v>
      </c>
      <c r="P4730" s="5">
        <v>0</v>
      </c>
      <c r="Q4730" s="5">
        <v>6.9444444444444444E-5</v>
      </c>
      <c r="R4730" s="2">
        <v>5</v>
      </c>
    </row>
    <row r="4731" spans="1:18" ht="12.75">
      <c r="A4731" s="2">
        <v>8547303</v>
      </c>
      <c r="B4731" s="3" t="s">
        <v>10598</v>
      </c>
      <c r="C4731" s="3" t="str">
        <v>b2ae3245-ab0b-49ee-a8d7-97d9e3f8d3a0</v>
      </c>
      <c r="D4731" s="2" t="s">
        <v>19</v>
      </c>
      <c r="E4731" s="2" t="s">
        <v>23</v>
      </c>
      <c r="F4731" s="13" t="str">
        <f t="shared" si="551"/>
        <v>02/ 06/ 2021</v>
      </c>
      <c r="G4731" s="4">
        <v>44349.85869212963</v>
      </c>
      <c r="H4731" s="4">
        <v>44349.858923611115</v>
      </c>
      <c r="I4731" s="19" t="str">
        <f t="shared" si="545"/>
        <v>20:36:31</v>
      </c>
      <c r="J4731" s="17" t="str">
        <f t="shared" si="546"/>
        <v>20:36:51</v>
      </c>
      <c r="K4731" s="17" t="str">
        <f t="shared" si="547"/>
        <v>no</v>
      </c>
      <c r="L4731" s="17">
        <f t="shared" si="548"/>
        <v>2.3148148148144365E-4</v>
      </c>
      <c r="M4731" s="17" t="str">
        <f t="shared" si="549"/>
        <v>-</v>
      </c>
      <c r="N4731" s="13" t="str">
        <f t="shared" si="550"/>
        <v xml:space="preserve"> Jun</v>
      </c>
      <c r="O4731" s="2" t="s">
        <v>21</v>
      </c>
      <c r="P4731" s="5">
        <v>0</v>
      </c>
      <c r="Q4731" s="2" t="s">
        <v>21</v>
      </c>
      <c r="R4731" s="2">
        <v>1</v>
      </c>
    </row>
    <row r="4732" spans="1:18" ht="12.75">
      <c r="A4732" s="2">
        <v>8507023</v>
      </c>
      <c r="B4732" s="3" t="s">
        <v>10599</v>
      </c>
      <c r="C4732" s="3" t="str">
        <v>eaba0580-1134-4fac-af2e-dc787acf0a4b</v>
      </c>
      <c r="D4732" s="2" t="s">
        <v>19</v>
      </c>
      <c r="E4732" s="2" t="s">
        <v>23</v>
      </c>
      <c r="F4732" s="13" t="str">
        <f>TEXT(G4732,"dd/ mm/ yyyy")</f>
        <v>02/ 01/ 2021</v>
      </c>
      <c r="G4732" s="4">
        <v>44198.554826388892</v>
      </c>
      <c r="H4732" s="4">
        <v>44198.555358796293</v>
      </c>
      <c r="I4732" s="19" t="str">
        <f t="shared" si="545"/>
        <v>13:18:57</v>
      </c>
      <c r="J4732" s="17" t="str">
        <f t="shared" si="546"/>
        <v>13:19:43</v>
      </c>
      <c r="K4732" s="17" t="str">
        <f t="shared" si="547"/>
        <v>yes</v>
      </c>
      <c r="L4732" s="17">
        <f t="shared" si="548"/>
        <v>5.3240740740745363E-4</v>
      </c>
      <c r="M4732" s="17" t="str">
        <f t="shared" si="549"/>
        <v>-</v>
      </c>
      <c r="N4732" s="13" t="str">
        <f t="shared" si="550"/>
        <v xml:space="preserve"> Jan</v>
      </c>
      <c r="O4732" s="2" t="s">
        <v>21</v>
      </c>
      <c r="P4732" s="5">
        <v>0</v>
      </c>
      <c r="Q4732" s="2" t="s">
        <v>21</v>
      </c>
      <c r="R4732" s="2">
        <v>0</v>
      </c>
    </row>
    <row r="4733" spans="1:18" ht="12.75">
      <c r="A4733" s="2">
        <v>8616114</v>
      </c>
      <c r="B4733" s="3" t="s">
        <v>10600</v>
      </c>
      <c r="C4733" s="3" t="str">
        <v>a27936b0-154e-41b9-8468-74563b412a1e</v>
      </c>
      <c r="D4733" s="2" t="s">
        <v>19</v>
      </c>
      <c r="E4733" s="2" t="s">
        <v>23</v>
      </c>
      <c r="F4733" s="13" t="str">
        <f t="shared" si="551"/>
        <v>16/ 02/ 2021</v>
      </c>
      <c r="G4733" s="2" t="s">
        <v>10601</v>
      </c>
      <c r="H4733" s="2" t="s">
        <v>10602</v>
      </c>
      <c r="I4733" s="19" t="str">
        <f t="shared" si="545"/>
        <v>21:01:44</v>
      </c>
      <c r="J4733" s="17" t="str">
        <f t="shared" si="546"/>
        <v>21:03:14</v>
      </c>
      <c r="K4733" s="17" t="str">
        <f t="shared" si="547"/>
        <v>no</v>
      </c>
      <c r="L4733" s="17">
        <f t="shared" si="548"/>
        <v>1.0416666666666075E-3</v>
      </c>
      <c r="M4733" s="17" t="str">
        <f t="shared" si="549"/>
        <v>3rd week of feb</v>
      </c>
      <c r="N4733" s="13" t="str">
        <f t="shared" si="550"/>
        <v xml:space="preserve"> Feb</v>
      </c>
      <c r="O4733" s="2" t="s">
        <v>21</v>
      </c>
      <c r="P4733" s="5">
        <v>0</v>
      </c>
      <c r="Q4733" s="2" t="s">
        <v>21</v>
      </c>
      <c r="R4733" s="2">
        <v>5</v>
      </c>
    </row>
    <row r="4734" spans="1:18" ht="12.75">
      <c r="A4734" s="2">
        <v>8562220</v>
      </c>
      <c r="B4734" s="3" t="s">
        <v>947</v>
      </c>
      <c r="C4734" s="3" t="str">
        <v>13a518de-9aaa-4e5f-acef-8ba6b68fc877</v>
      </c>
      <c r="D4734" s="2" t="s">
        <v>432</v>
      </c>
      <c r="E4734" s="2" t="s">
        <v>37</v>
      </c>
      <c r="F4734" s="13" t="str">
        <f>TEXT(G4734,"dd/ mm/ yyyy")</f>
        <v>02/ 09/ 2021</v>
      </c>
      <c r="G4734" s="4">
        <v>44441.418553240743</v>
      </c>
      <c r="H4734" s="4">
        <v>44441.430856481478</v>
      </c>
      <c r="I4734" s="19" t="str">
        <f t="shared" si="545"/>
        <v>10:02:43</v>
      </c>
      <c r="J4734" s="17" t="str">
        <f t="shared" si="546"/>
        <v>10:20:26</v>
      </c>
      <c r="K4734" s="17" t="str">
        <f t="shared" si="547"/>
        <v>yes</v>
      </c>
      <c r="L4734" s="17">
        <f t="shared" si="548"/>
        <v>1.2303240740740684E-2</v>
      </c>
      <c r="M4734" s="17" t="str">
        <f t="shared" si="549"/>
        <v>-</v>
      </c>
      <c r="N4734" s="13" t="str">
        <f t="shared" si="550"/>
        <v xml:space="preserve"> Sep</v>
      </c>
      <c r="O4734" s="4">
        <v>44441.420057870368</v>
      </c>
      <c r="P4734" s="5">
        <v>0</v>
      </c>
      <c r="Q4734" s="5">
        <v>6.9444444444444444E-5</v>
      </c>
      <c r="R4734" s="2">
        <v>0</v>
      </c>
    </row>
    <row r="4735" spans="1:18" ht="12.75">
      <c r="A4735" s="2">
        <v>8527015</v>
      </c>
      <c r="B4735" s="3" t="s">
        <v>5831</v>
      </c>
      <c r="C4735" s="3" t="str">
        <v>2ca2491c-3279-46e2-99f2-7dfdecdd0109</v>
      </c>
      <c r="D4735" s="2" t="s">
        <v>19</v>
      </c>
      <c r="E4735" s="2" t="s">
        <v>23</v>
      </c>
      <c r="F4735" s="13" t="str">
        <f t="shared" si="551"/>
        <v>02/ 04/ 2021</v>
      </c>
      <c r="G4735" s="4">
        <v>44288.064768518518</v>
      </c>
      <c r="H4735" s="4">
        <v>44288.06554398148</v>
      </c>
      <c r="I4735" s="19" t="str">
        <f t="shared" si="545"/>
        <v>01:33:16</v>
      </c>
      <c r="J4735" s="17" t="str">
        <f t="shared" si="546"/>
        <v>01:34:23</v>
      </c>
      <c r="K4735" s="17" t="str">
        <f t="shared" si="547"/>
        <v>no</v>
      </c>
      <c r="L4735" s="17">
        <f t="shared" si="548"/>
        <v>7.7546296296296391E-4</v>
      </c>
      <c r="M4735" s="17" t="str">
        <f t="shared" si="549"/>
        <v>-</v>
      </c>
      <c r="N4735" s="13" t="str">
        <f t="shared" si="550"/>
        <v xml:space="preserve"> Apr</v>
      </c>
      <c r="O4735" s="2" t="s">
        <v>21</v>
      </c>
      <c r="P4735" s="5">
        <v>0</v>
      </c>
      <c r="Q4735" s="2" t="s">
        <v>21</v>
      </c>
      <c r="R4735" s="2">
        <v>0</v>
      </c>
    </row>
    <row r="4736" spans="1:18" ht="12.75">
      <c r="A4736" s="2">
        <v>8633894</v>
      </c>
      <c r="B4736" s="3" t="s">
        <v>10603</v>
      </c>
      <c r="C4736" s="3" t="str">
        <v>25544d2e-aefc-455e-a288-b107edbe3505</v>
      </c>
      <c r="D4736" s="2" t="s">
        <v>19</v>
      </c>
      <c r="E4736" s="2" t="s">
        <v>23</v>
      </c>
      <c r="F4736" s="13" t="str">
        <f t="shared" si="551"/>
        <v>19/ 02/ 2021</v>
      </c>
      <c r="G4736" s="2" t="s">
        <v>10604</v>
      </c>
      <c r="H4736" s="2" t="s">
        <v>10605</v>
      </c>
      <c r="I4736" s="19" t="str">
        <f t="shared" si="545"/>
        <v>16:42:56</v>
      </c>
      <c r="J4736" s="17" t="str">
        <f t="shared" si="546"/>
        <v>16:47:43</v>
      </c>
      <c r="K4736" s="17" t="str">
        <f t="shared" si="547"/>
        <v>yes</v>
      </c>
      <c r="L4736" s="17">
        <f t="shared" si="548"/>
        <v>3.3217592592593714E-3</v>
      </c>
      <c r="M4736" s="17" t="str">
        <f t="shared" si="549"/>
        <v>3rd week of feb</v>
      </c>
      <c r="N4736" s="13" t="str">
        <f t="shared" si="550"/>
        <v xml:space="preserve"> Feb</v>
      </c>
      <c r="O4736" s="2" t="s">
        <v>21</v>
      </c>
      <c r="P4736" s="5">
        <v>0</v>
      </c>
      <c r="Q4736" s="2" t="s">
        <v>21</v>
      </c>
      <c r="R4736" s="2">
        <v>0</v>
      </c>
    </row>
    <row r="4737" spans="1:18" ht="12.75">
      <c r="A4737" s="2">
        <v>8505667</v>
      </c>
      <c r="B4737" s="3" t="s">
        <v>10606</v>
      </c>
      <c r="C4737" s="3" t="str">
        <v>f13c1f67-f2a3-4126-be5a-3f80463064bc</v>
      </c>
      <c r="D4737" s="2" t="s">
        <v>19</v>
      </c>
      <c r="E4737" s="2" t="s">
        <v>23</v>
      </c>
      <c r="F4737" s="13" t="str">
        <f t="shared" si="551"/>
        <v>02/ 01/ 2021</v>
      </c>
      <c r="G4737" s="4">
        <v>44198.452152777776</v>
      </c>
      <c r="H4737" s="4">
        <v>44198.452499999999</v>
      </c>
      <c r="I4737" s="19" t="str">
        <f t="shared" si="545"/>
        <v>10:51:06</v>
      </c>
      <c r="J4737" s="17" t="str">
        <f t="shared" si="546"/>
        <v>10:51:36</v>
      </c>
      <c r="K4737" s="17" t="str">
        <f t="shared" si="547"/>
        <v>yes</v>
      </c>
      <c r="L4737" s="17">
        <f t="shared" si="548"/>
        <v>3.4722222222216548E-4</v>
      </c>
      <c r="M4737" s="17" t="str">
        <f t="shared" si="549"/>
        <v>-</v>
      </c>
      <c r="N4737" s="13" t="str">
        <f t="shared" si="550"/>
        <v xml:space="preserve"> Jan</v>
      </c>
      <c r="O4737" s="2" t="s">
        <v>21</v>
      </c>
      <c r="P4737" s="5">
        <v>0</v>
      </c>
      <c r="Q4737" s="2" t="s">
        <v>21</v>
      </c>
      <c r="R4737" s="2">
        <v>0</v>
      </c>
    </row>
    <row r="4738" spans="1:18" ht="12.75">
      <c r="A4738" s="2">
        <v>8686141</v>
      </c>
      <c r="B4738" s="3" t="s">
        <v>10607</v>
      </c>
      <c r="C4738" s="3" t="str">
        <v>1635fad1-44a5-4cd9-9f96-b7e8f245f923</v>
      </c>
      <c r="D4738" s="2" t="s">
        <v>19</v>
      </c>
      <c r="E4738" s="2" t="s">
        <v>23</v>
      </c>
      <c r="F4738" s="13" t="str">
        <f t="shared" si="551"/>
        <v>28/ 02/ 2021</v>
      </c>
      <c r="G4738" s="2" t="s">
        <v>10608</v>
      </c>
      <c r="H4738" s="2" t="s">
        <v>10609</v>
      </c>
      <c r="I4738" s="19" t="str">
        <f t="shared" si="545"/>
        <v>10:52:50</v>
      </c>
      <c r="J4738" s="17" t="str">
        <f t="shared" si="546"/>
        <v>10:53:01</v>
      </c>
      <c r="K4738" s="17" t="str">
        <f t="shared" si="547"/>
        <v>yes</v>
      </c>
      <c r="L4738" s="17">
        <f t="shared" si="548"/>
        <v>1.2731481481481621E-4</v>
      </c>
      <c r="M4738" s="17" t="str">
        <f t="shared" si="549"/>
        <v>4rth week of feb</v>
      </c>
      <c r="N4738" s="13" t="str">
        <f t="shared" si="550"/>
        <v xml:space="preserve"> Feb</v>
      </c>
      <c r="O4738" s="2" t="s">
        <v>21</v>
      </c>
      <c r="P4738" s="5">
        <v>0</v>
      </c>
      <c r="Q4738" s="2" t="s">
        <v>21</v>
      </c>
      <c r="R4738" s="2">
        <v>0</v>
      </c>
    </row>
    <row r="4739" spans="1:18" ht="12.75">
      <c r="A4739" s="2">
        <v>8682296</v>
      </c>
      <c r="B4739" s="3" t="s">
        <v>10610</v>
      </c>
      <c r="C4739" s="3" t="str">
        <v>4bec7ac7-d0b6-4a6a-add3-2074bf530274</v>
      </c>
      <c r="D4739" s="2" t="s">
        <v>324</v>
      </c>
      <c r="E4739" s="2" t="s">
        <v>31</v>
      </c>
      <c r="F4739" s="13" t="str">
        <f t="shared" ref="F4739" si="552">TEXT(G4739,"dd/ mm/ yyyy")</f>
        <v>27/ 02/ 2021</v>
      </c>
      <c r="G4739" s="2" t="s">
        <v>10611</v>
      </c>
      <c r="H4739" s="2" t="s">
        <v>10612</v>
      </c>
      <c r="I4739" s="19" t="str">
        <f t="shared" ref="I4739:I4802" si="553">TEXT(G4739,"hh:mm:ss")</f>
        <v>15:55:49</v>
      </c>
      <c r="J4739" s="17" t="str">
        <f t="shared" ref="J4739:J4802" si="554">TEXT(H4739,"hh:mm:ss")</f>
        <v>16:18:49</v>
      </c>
      <c r="K4739" s="17" t="str">
        <f t="shared" ref="K4739:K4802" si="555">IF(AND(HOUR(I4739)&gt;=10,HOUR(J4739)&gt;=10,HOUR(J4739)&lt;=16,MINUTE(J4739)&lt;=60,SECOND(J4739)&lt;=60),"yes","no")</f>
        <v>yes</v>
      </c>
      <c r="L4739" s="17">
        <f t="shared" ref="L4739:L4802" si="556">J4739-I4739</f>
        <v>1.5972222222222165E-2</v>
      </c>
      <c r="M4739" s="17" t="str">
        <f t="shared" ref="M4739:M4802" si="557">IF(AND(DAY(F4739)&gt;=1,DAY(F4739)&lt;=7,MONTH(F4739)=2),"1st week of feb",IF(AND(DAY(F4739)&gt;=8,DAY(F4739)&lt;=14,MONTH(F4739)=2),"2nd week of feb",IF(AND(DAY(F4739)&gt;=15,DAY(F4739)&lt;=21,MONTH(F4739)=2),"3rd week of feb",IF(AND(DAY(F4739)&gt;=22,DAY(F4739)&lt;=28,MONTH(F4739)=2),"4rth week of feb","-"))))</f>
        <v>4rth week of feb</v>
      </c>
      <c r="N4739" s="13" t="str">
        <f t="shared" ref="N4739:N4802" si="558">TEXT(G4739," Mmm")</f>
        <v xml:space="preserve"> Feb</v>
      </c>
      <c r="O4739" s="2" t="s">
        <v>10613</v>
      </c>
      <c r="P4739" s="5">
        <v>0</v>
      </c>
      <c r="Q4739" s="5">
        <v>8.1018518518518516E-5</v>
      </c>
      <c r="R4739" s="2">
        <v>0</v>
      </c>
    </row>
    <row r="4740" spans="1:18" ht="12.75">
      <c r="A4740" s="2">
        <v>8642680</v>
      </c>
      <c r="B4740" s="3" t="s">
        <v>10614</v>
      </c>
      <c r="C4740" s="3" t="str">
        <v>8fb44125-5494-414b-98e5-fbf17d0841be</v>
      </c>
      <c r="D4740" s="2" t="s">
        <v>19</v>
      </c>
      <c r="E4740" s="2" t="s">
        <v>20</v>
      </c>
      <c r="F4740" s="13" t="str">
        <f t="shared" ref="F4739:F4802" si="559">TEXT(G4740,"dd/ mm/ yyyy")</f>
        <v>21/ 02/ 2021</v>
      </c>
      <c r="G4740" s="2" t="s">
        <v>10615</v>
      </c>
      <c r="H4740" s="2" t="s">
        <v>10616</v>
      </c>
      <c r="I4740" s="19" t="str">
        <f t="shared" si="553"/>
        <v>09:17:54</v>
      </c>
      <c r="J4740" s="17" t="str">
        <f t="shared" si="554"/>
        <v>10:18:53</v>
      </c>
      <c r="K4740" s="17" t="str">
        <f t="shared" si="555"/>
        <v>no</v>
      </c>
      <c r="L4740" s="17">
        <f t="shared" si="556"/>
        <v>4.2349537037037033E-2</v>
      </c>
      <c r="M4740" s="17" t="str">
        <f t="shared" si="557"/>
        <v>3rd week of feb</v>
      </c>
      <c r="N4740" s="13" t="str">
        <f t="shared" si="558"/>
        <v xml:space="preserve"> Feb</v>
      </c>
      <c r="O4740" s="2" t="s">
        <v>21</v>
      </c>
      <c r="P4740" s="5">
        <v>0</v>
      </c>
      <c r="Q4740" s="2" t="s">
        <v>21</v>
      </c>
      <c r="R4740" s="2">
        <v>3</v>
      </c>
    </row>
    <row r="4741" spans="1:18" ht="12.75">
      <c r="A4741" s="2">
        <v>8614798</v>
      </c>
      <c r="B4741" s="3" t="s">
        <v>10617</v>
      </c>
      <c r="C4741" s="3" t="str">
        <v>b5376824-91f4-4572-89ba-928ed7d03798</v>
      </c>
      <c r="D4741" s="2" t="s">
        <v>19</v>
      </c>
      <c r="E4741" s="2" t="s">
        <v>20</v>
      </c>
      <c r="F4741" s="13" t="str">
        <f t="shared" si="559"/>
        <v>16/ 02/ 2021</v>
      </c>
      <c r="G4741" s="2" t="s">
        <v>10618</v>
      </c>
      <c r="H4741" s="2" t="s">
        <v>5597</v>
      </c>
      <c r="I4741" s="19" t="str">
        <f t="shared" si="553"/>
        <v>17:37:47</v>
      </c>
      <c r="J4741" s="17" t="str">
        <f t="shared" si="554"/>
        <v>18:37:57</v>
      </c>
      <c r="K4741" s="17" t="str">
        <f t="shared" si="555"/>
        <v>no</v>
      </c>
      <c r="L4741" s="17">
        <f t="shared" si="556"/>
        <v>4.1782407407407351E-2</v>
      </c>
      <c r="M4741" s="17" t="str">
        <f t="shared" si="557"/>
        <v>3rd week of feb</v>
      </c>
      <c r="N4741" s="13" t="str">
        <f t="shared" si="558"/>
        <v xml:space="preserve"> Feb</v>
      </c>
      <c r="O4741" s="2" t="s">
        <v>21</v>
      </c>
      <c r="P4741" s="5">
        <v>0</v>
      </c>
      <c r="Q4741" s="2" t="s">
        <v>21</v>
      </c>
      <c r="R4741" s="2">
        <v>0</v>
      </c>
    </row>
    <row r="4742" spans="1:18" ht="12.75">
      <c r="A4742" s="2">
        <v>8677022</v>
      </c>
      <c r="B4742" s="3" t="s">
        <v>10619</v>
      </c>
      <c r="C4742" s="3" t="str">
        <v>50f028a0-ac9f-4f02-ac72-724a68ded58d</v>
      </c>
      <c r="D4742" s="2" t="s">
        <v>19</v>
      </c>
      <c r="E4742" s="2" t="s">
        <v>20</v>
      </c>
      <c r="F4742" s="13" t="str">
        <f t="shared" si="559"/>
        <v>26/ 02/ 2021</v>
      </c>
      <c r="G4742" s="2" t="s">
        <v>10620</v>
      </c>
      <c r="H4742" s="2" t="s">
        <v>10621</v>
      </c>
      <c r="I4742" s="19" t="str">
        <f t="shared" si="553"/>
        <v>17:37:07</v>
      </c>
      <c r="J4742" s="17" t="str">
        <f t="shared" si="554"/>
        <v>18:37:38</v>
      </c>
      <c r="K4742" s="17" t="str">
        <f t="shared" si="555"/>
        <v>no</v>
      </c>
      <c r="L4742" s="17">
        <f t="shared" si="556"/>
        <v>4.2025462962962945E-2</v>
      </c>
      <c r="M4742" s="17" t="str">
        <f t="shared" si="557"/>
        <v>4rth week of feb</v>
      </c>
      <c r="N4742" s="13" t="str">
        <f t="shared" si="558"/>
        <v xml:space="preserve"> Feb</v>
      </c>
      <c r="O4742" s="2" t="s">
        <v>21</v>
      </c>
      <c r="P4742" s="5">
        <v>0</v>
      </c>
      <c r="Q4742" s="2" t="s">
        <v>21</v>
      </c>
      <c r="R4742" s="2">
        <v>0</v>
      </c>
    </row>
    <row r="4743" spans="1:18" ht="12.75">
      <c r="A4743" s="2">
        <v>8576741</v>
      </c>
      <c r="B4743" s="3" t="s">
        <v>10622</v>
      </c>
      <c r="C4743" s="3" t="str">
        <v>b1f262ae-d53f-4d62-aae5-46f847cf3e0e</v>
      </c>
      <c r="D4743" s="2" t="s">
        <v>19</v>
      </c>
      <c r="E4743" s="2" t="s">
        <v>20</v>
      </c>
      <c r="F4743" s="13" t="str">
        <f t="shared" si="559"/>
        <v>02/ 11/ 2021</v>
      </c>
      <c r="G4743" s="4">
        <v>44502.429166666669</v>
      </c>
      <c r="H4743" s="4">
        <v>44502.471145833333</v>
      </c>
      <c r="I4743" s="19" t="str">
        <f t="shared" si="553"/>
        <v>10:18:00</v>
      </c>
      <c r="J4743" s="17" t="str">
        <f t="shared" si="554"/>
        <v>11:18:27</v>
      </c>
      <c r="K4743" s="17" t="str">
        <f t="shared" si="555"/>
        <v>yes</v>
      </c>
      <c r="L4743" s="17">
        <f t="shared" si="556"/>
        <v>4.1979166666666623E-2</v>
      </c>
      <c r="M4743" s="17" t="str">
        <f t="shared" si="557"/>
        <v>-</v>
      </c>
      <c r="N4743" s="13" t="str">
        <f t="shared" si="558"/>
        <v xml:space="preserve"> Nov</v>
      </c>
      <c r="O4743" s="2" t="s">
        <v>21</v>
      </c>
      <c r="P4743" s="5">
        <v>0</v>
      </c>
      <c r="Q4743" s="2" t="s">
        <v>21</v>
      </c>
      <c r="R4743" s="2">
        <v>0</v>
      </c>
    </row>
    <row r="4744" spans="1:18" ht="12.75">
      <c r="A4744" s="2">
        <v>8648515</v>
      </c>
      <c r="B4744" s="3" t="s">
        <v>10623</v>
      </c>
      <c r="C4744" s="3" t="str">
        <v>3c07ef2b-b97a-42d1-a250-a732e3293c81</v>
      </c>
      <c r="D4744" s="2" t="s">
        <v>19</v>
      </c>
      <c r="E4744" s="2" t="s">
        <v>20</v>
      </c>
      <c r="F4744" s="13" t="str">
        <f t="shared" si="559"/>
        <v>22/ 02/ 2021</v>
      </c>
      <c r="G4744" s="2" t="s">
        <v>10624</v>
      </c>
      <c r="H4744" s="2" t="s">
        <v>10625</v>
      </c>
      <c r="I4744" s="19" t="str">
        <f t="shared" si="553"/>
        <v>10:52:28</v>
      </c>
      <c r="J4744" s="17" t="str">
        <f t="shared" si="554"/>
        <v>11:53:08</v>
      </c>
      <c r="K4744" s="17" t="str">
        <f t="shared" si="555"/>
        <v>yes</v>
      </c>
      <c r="L4744" s="17">
        <f t="shared" si="556"/>
        <v>4.2129629629629628E-2</v>
      </c>
      <c r="M4744" s="17" t="str">
        <f t="shared" si="557"/>
        <v>4rth week of feb</v>
      </c>
      <c r="N4744" s="13" t="str">
        <f t="shared" si="558"/>
        <v xml:space="preserve"> Feb</v>
      </c>
      <c r="O4744" s="2" t="s">
        <v>21</v>
      </c>
      <c r="P4744" s="5">
        <v>0</v>
      </c>
      <c r="Q4744" s="2" t="s">
        <v>21</v>
      </c>
      <c r="R4744" s="2">
        <v>0</v>
      </c>
    </row>
    <row r="4745" spans="1:18" ht="12.75">
      <c r="A4745" s="2">
        <v>8555544</v>
      </c>
      <c r="B4745" s="3" t="s">
        <v>10626</v>
      </c>
      <c r="C4745" s="3" t="str">
        <v>7929aef0-ae53-4e01-ad0e-89dd12279675</v>
      </c>
      <c r="D4745" s="2" t="s">
        <v>19</v>
      </c>
      <c r="E4745" s="2" t="s">
        <v>23</v>
      </c>
      <c r="F4745" s="13" t="str">
        <f t="shared" si="559"/>
        <v>02/ 08/ 2021</v>
      </c>
      <c r="G4745" s="4">
        <v>44410.459421296298</v>
      </c>
      <c r="H4745" s="4">
        <v>44410.459861111114</v>
      </c>
      <c r="I4745" s="19" t="str">
        <f t="shared" si="553"/>
        <v>11:01:34</v>
      </c>
      <c r="J4745" s="17" t="str">
        <f t="shared" si="554"/>
        <v>11:02:12</v>
      </c>
      <c r="K4745" s="17" t="str">
        <f t="shared" si="555"/>
        <v>yes</v>
      </c>
      <c r="L4745" s="17">
        <f t="shared" si="556"/>
        <v>4.3981481481480955E-4</v>
      </c>
      <c r="M4745" s="17" t="str">
        <f t="shared" si="557"/>
        <v>-</v>
      </c>
      <c r="N4745" s="13" t="str">
        <f t="shared" si="558"/>
        <v xml:space="preserve"> Aug</v>
      </c>
      <c r="O4745" s="2" t="s">
        <v>21</v>
      </c>
      <c r="P4745" s="5">
        <v>0</v>
      </c>
      <c r="Q4745" s="2" t="s">
        <v>21</v>
      </c>
      <c r="R4745" s="2">
        <v>0</v>
      </c>
    </row>
    <row r="4746" spans="1:18" ht="12.75">
      <c r="A4746" s="2">
        <v>8683945</v>
      </c>
      <c r="B4746" s="3" t="s">
        <v>10627</v>
      </c>
      <c r="C4746" s="3" t="str">
        <v>41885b14-bbe2-4967-992c-69f4ee80afbc</v>
      </c>
      <c r="D4746" s="2" t="s">
        <v>19</v>
      </c>
      <c r="E4746" s="2" t="s">
        <v>23</v>
      </c>
      <c r="F4746" s="13" t="str">
        <f t="shared" si="559"/>
        <v>27/ 02/ 2021</v>
      </c>
      <c r="G4746" s="2" t="s">
        <v>10628</v>
      </c>
      <c r="H4746" s="2" t="s">
        <v>10629</v>
      </c>
      <c r="I4746" s="19" t="str">
        <f t="shared" si="553"/>
        <v>20:46:42</v>
      </c>
      <c r="J4746" s="17" t="str">
        <f t="shared" si="554"/>
        <v>20:47:46</v>
      </c>
      <c r="K4746" s="17" t="str">
        <f t="shared" si="555"/>
        <v>no</v>
      </c>
      <c r="L4746" s="17">
        <f t="shared" si="556"/>
        <v>7.407407407407085E-4</v>
      </c>
      <c r="M4746" s="17" t="str">
        <f t="shared" si="557"/>
        <v>4rth week of feb</v>
      </c>
      <c r="N4746" s="13" t="str">
        <f t="shared" si="558"/>
        <v xml:space="preserve"> Feb</v>
      </c>
      <c r="O4746" s="2" t="s">
        <v>21</v>
      </c>
      <c r="P4746" s="5">
        <v>0</v>
      </c>
      <c r="Q4746" s="2" t="s">
        <v>21</v>
      </c>
      <c r="R4746" s="2">
        <v>2</v>
      </c>
    </row>
    <row r="4747" spans="1:18" ht="12.75">
      <c r="A4747" s="2">
        <v>8525837</v>
      </c>
      <c r="B4747" s="3" t="s">
        <v>10630</v>
      </c>
      <c r="C4747" s="3" t="str">
        <v>a18c8035-66a0-44ef-9ce6-8aee18f04577</v>
      </c>
      <c r="D4747" s="2" t="s">
        <v>19</v>
      </c>
      <c r="E4747" s="2" t="s">
        <v>23</v>
      </c>
      <c r="F4747" s="13" t="str">
        <f t="shared" si="559"/>
        <v>02/ 03/ 2021</v>
      </c>
      <c r="G4747" s="4">
        <v>44257.898622685185</v>
      </c>
      <c r="H4747" s="4">
        <v>44257.898993055554</v>
      </c>
      <c r="I4747" s="19" t="str">
        <f t="shared" si="553"/>
        <v>21:34:01</v>
      </c>
      <c r="J4747" s="17" t="str">
        <f t="shared" si="554"/>
        <v>21:34:33</v>
      </c>
      <c r="K4747" s="17" t="str">
        <f t="shared" si="555"/>
        <v>no</v>
      </c>
      <c r="L4747" s="17">
        <f t="shared" si="556"/>
        <v>3.7037037037035425E-4</v>
      </c>
      <c r="M4747" s="17" t="str">
        <f t="shared" si="557"/>
        <v>-</v>
      </c>
      <c r="N4747" s="13" t="str">
        <f t="shared" si="558"/>
        <v xml:space="preserve"> Mar</v>
      </c>
      <c r="O4747" s="2" t="s">
        <v>21</v>
      </c>
      <c r="P4747" s="5">
        <v>0</v>
      </c>
      <c r="Q4747" s="2" t="s">
        <v>21</v>
      </c>
      <c r="R4747" s="2">
        <v>0</v>
      </c>
    </row>
    <row r="4748" spans="1:18" ht="12.75">
      <c r="A4748" s="2">
        <v>8680297</v>
      </c>
      <c r="B4748" s="3" t="s">
        <v>10631</v>
      </c>
      <c r="C4748" s="3" t="str">
        <v>8036de9a-2439-4a15-8c7e-21adc70e1e90</v>
      </c>
      <c r="D4748" s="2" t="s">
        <v>63</v>
      </c>
      <c r="E4748" s="2" t="s">
        <v>37</v>
      </c>
      <c r="F4748" s="13" t="str">
        <f>TEXT(G4748,"dd/ mm/ yyyy")</f>
        <v>27/ 02/ 2021</v>
      </c>
      <c r="G4748" s="2" t="s">
        <v>10632</v>
      </c>
      <c r="H4748" s="2" t="s">
        <v>10633</v>
      </c>
      <c r="I4748" s="19" t="str">
        <f t="shared" si="553"/>
        <v>11:10:49</v>
      </c>
      <c r="J4748" s="17" t="str">
        <f t="shared" si="554"/>
        <v>11:52:12</v>
      </c>
      <c r="K4748" s="17" t="str">
        <f t="shared" si="555"/>
        <v>yes</v>
      </c>
      <c r="L4748" s="17">
        <f t="shared" si="556"/>
        <v>2.8738425925925903E-2</v>
      </c>
      <c r="M4748" s="17" t="str">
        <f t="shared" si="557"/>
        <v>4rth week of feb</v>
      </c>
      <c r="N4748" s="13" t="str">
        <f t="shared" si="558"/>
        <v xml:space="preserve"> Feb</v>
      </c>
      <c r="O4748" s="2" t="s">
        <v>10634</v>
      </c>
      <c r="P4748" s="5">
        <v>0</v>
      </c>
      <c r="Q4748" s="5">
        <v>4.6296296296296294E-5</v>
      </c>
      <c r="R4748" s="2">
        <v>4</v>
      </c>
    </row>
    <row r="4749" spans="1:18" ht="12.75">
      <c r="A4749" s="2">
        <v>8657878</v>
      </c>
      <c r="B4749" s="3" t="s">
        <v>10635</v>
      </c>
      <c r="C4749" s="3" t="str">
        <v>ed8df3f4-a4a1-4810-990e-62a54d15a8f1</v>
      </c>
      <c r="D4749" s="2" t="s">
        <v>1155</v>
      </c>
      <c r="E4749" s="2" t="s">
        <v>37</v>
      </c>
      <c r="F4749" s="13" t="str">
        <f t="shared" si="559"/>
        <v>23/ 02/ 2021</v>
      </c>
      <c r="G4749" s="2" t="s">
        <v>10636</v>
      </c>
      <c r="H4749" s="2" t="s">
        <v>10637</v>
      </c>
      <c r="I4749" s="19" t="str">
        <f t="shared" si="553"/>
        <v>18:57:40</v>
      </c>
      <c r="J4749" s="17" t="str">
        <f t="shared" si="554"/>
        <v>19:18:47</v>
      </c>
      <c r="K4749" s="17" t="str">
        <f t="shared" si="555"/>
        <v>no</v>
      </c>
      <c r="L4749" s="17">
        <f t="shared" si="556"/>
        <v>1.4664351851851776E-2</v>
      </c>
      <c r="M4749" s="17" t="str">
        <f t="shared" si="557"/>
        <v>4rth week of feb</v>
      </c>
      <c r="N4749" s="13" t="str">
        <f t="shared" si="558"/>
        <v xml:space="preserve"> Feb</v>
      </c>
      <c r="O4749" s="2" t="s">
        <v>10638</v>
      </c>
      <c r="P4749" s="5">
        <v>0</v>
      </c>
      <c r="Q4749" s="5">
        <v>8.1018518518518516E-5</v>
      </c>
      <c r="R4749" s="2">
        <v>0</v>
      </c>
    </row>
    <row r="4750" spans="1:18" ht="12.75">
      <c r="A4750" s="2">
        <v>8685994</v>
      </c>
      <c r="B4750" s="3" t="s">
        <v>10639</v>
      </c>
      <c r="C4750" s="3" t="str">
        <v>bfc93a9d-7c03-43a2-a5d0-dc8e4ec873c3</v>
      </c>
      <c r="D4750" s="2" t="s">
        <v>19</v>
      </c>
      <c r="E4750" s="2" t="s">
        <v>20</v>
      </c>
      <c r="F4750" s="13" t="str">
        <f t="shared" si="559"/>
        <v>28/ 02/ 2021</v>
      </c>
      <c r="G4750" s="2" t="s">
        <v>10640</v>
      </c>
      <c r="H4750" s="2" t="s">
        <v>10641</v>
      </c>
      <c r="I4750" s="19" t="str">
        <f t="shared" si="553"/>
        <v>10:33:41</v>
      </c>
      <c r="J4750" s="17" t="str">
        <f t="shared" si="554"/>
        <v>11:33:57</v>
      </c>
      <c r="K4750" s="17" t="str">
        <f t="shared" si="555"/>
        <v>yes</v>
      </c>
      <c r="L4750" s="17">
        <f t="shared" si="556"/>
        <v>4.1851851851851862E-2</v>
      </c>
      <c r="M4750" s="17" t="str">
        <f t="shared" si="557"/>
        <v>4rth week of feb</v>
      </c>
      <c r="N4750" s="13" t="str">
        <f t="shared" si="558"/>
        <v xml:space="preserve"> Feb</v>
      </c>
      <c r="O4750" s="2" t="s">
        <v>21</v>
      </c>
      <c r="P4750" s="5">
        <v>0</v>
      </c>
      <c r="Q4750" s="2" t="s">
        <v>21</v>
      </c>
      <c r="R4750" s="2">
        <v>0</v>
      </c>
    </row>
    <row r="4751" spans="1:18" ht="12.75">
      <c r="A4751" s="2">
        <v>8536397</v>
      </c>
      <c r="B4751" s="3" t="s">
        <v>10642</v>
      </c>
      <c r="C4751" s="3" t="str">
        <v>a5cd7ec3-7fd0-4d4a-a756-5aba0e9975cc</v>
      </c>
      <c r="D4751" s="2" t="s">
        <v>254</v>
      </c>
      <c r="E4751" s="2" t="s">
        <v>31</v>
      </c>
      <c r="F4751" s="13" t="str">
        <f t="shared" si="559"/>
        <v>02/ 05/ 2021</v>
      </c>
      <c r="G4751" s="4">
        <v>44318.493784722225</v>
      </c>
      <c r="H4751" s="4">
        <v>44318.510763888888</v>
      </c>
      <c r="I4751" s="19" t="str">
        <f t="shared" si="553"/>
        <v>11:51:03</v>
      </c>
      <c r="J4751" s="17" t="str">
        <f t="shared" si="554"/>
        <v>12:15:30</v>
      </c>
      <c r="K4751" s="17" t="str">
        <f t="shared" si="555"/>
        <v>yes</v>
      </c>
      <c r="L4751" s="17">
        <f t="shared" si="556"/>
        <v>1.6979166666666656E-2</v>
      </c>
      <c r="M4751" s="17" t="str">
        <f t="shared" si="557"/>
        <v>-</v>
      </c>
      <c r="N4751" s="13" t="str">
        <f t="shared" si="558"/>
        <v xml:space="preserve"> May</v>
      </c>
      <c r="O4751" s="4">
        <v>44318.49560185185</v>
      </c>
      <c r="P4751" s="5">
        <v>0</v>
      </c>
      <c r="Q4751" s="5">
        <v>5.7870370370370373E-5</v>
      </c>
      <c r="R4751" s="2">
        <v>5</v>
      </c>
    </row>
    <row r="4752" spans="1:18" ht="12.75">
      <c r="A4752" s="2">
        <v>8578641</v>
      </c>
      <c r="B4752" s="3" t="s">
        <v>10643</v>
      </c>
      <c r="C4752" s="3" t="str">
        <v>2ad7cf3d-f029-439d-9289-13fb24d8e490</v>
      </c>
      <c r="D4752" s="2" t="s">
        <v>19</v>
      </c>
      <c r="E4752" s="2" t="s">
        <v>20</v>
      </c>
      <c r="F4752" s="13" t="str">
        <f t="shared" si="559"/>
        <v>02/ 11/ 2021</v>
      </c>
      <c r="G4752" s="4">
        <v>44502.576319444444</v>
      </c>
      <c r="H4752" s="4">
        <v>44502.61822916667</v>
      </c>
      <c r="I4752" s="19" t="str">
        <f t="shared" si="553"/>
        <v>13:49:54</v>
      </c>
      <c r="J4752" s="17" t="str">
        <f t="shared" si="554"/>
        <v>14:50:15</v>
      </c>
      <c r="K4752" s="17" t="str">
        <f t="shared" si="555"/>
        <v>yes</v>
      </c>
      <c r="L4752" s="17">
        <f t="shared" si="556"/>
        <v>4.1909722222222223E-2</v>
      </c>
      <c r="M4752" s="17" t="str">
        <f t="shared" si="557"/>
        <v>-</v>
      </c>
      <c r="N4752" s="13" t="str">
        <f t="shared" si="558"/>
        <v xml:space="preserve"> Nov</v>
      </c>
      <c r="O4752" s="2" t="s">
        <v>21</v>
      </c>
      <c r="P4752" s="5">
        <v>0</v>
      </c>
      <c r="Q4752" s="2" t="s">
        <v>21</v>
      </c>
      <c r="R4752" s="2">
        <v>0</v>
      </c>
    </row>
    <row r="4753" spans="1:18" ht="12.75">
      <c r="A4753" s="2">
        <v>8602470</v>
      </c>
      <c r="B4753" s="3" t="s">
        <v>10644</v>
      </c>
      <c r="C4753" s="3" t="str">
        <v>8b6f5544-6cbc-48f4-a3d8-5c4349eb4d45</v>
      </c>
      <c r="D4753" s="2" t="s">
        <v>19</v>
      </c>
      <c r="E4753" s="2" t="s">
        <v>20</v>
      </c>
      <c r="F4753" s="13" t="str">
        <f t="shared" si="559"/>
        <v>14/ 02/ 2021</v>
      </c>
      <c r="G4753" s="2" t="s">
        <v>10645</v>
      </c>
      <c r="H4753" s="2" t="s">
        <v>10646</v>
      </c>
      <c r="I4753" s="19" t="str">
        <f t="shared" si="553"/>
        <v>21:42:25</v>
      </c>
      <c r="J4753" s="17" t="str">
        <f t="shared" si="554"/>
        <v>22:43:00</v>
      </c>
      <c r="K4753" s="17" t="str">
        <f t="shared" si="555"/>
        <v>no</v>
      </c>
      <c r="L4753" s="17">
        <f t="shared" si="556"/>
        <v>4.2071759259259212E-2</v>
      </c>
      <c r="M4753" s="17" t="str">
        <f t="shared" si="557"/>
        <v>2nd week of feb</v>
      </c>
      <c r="N4753" s="13" t="str">
        <f t="shared" si="558"/>
        <v xml:space="preserve"> Feb</v>
      </c>
      <c r="O4753" s="2" t="s">
        <v>21</v>
      </c>
      <c r="P4753" s="5">
        <v>0</v>
      </c>
      <c r="Q4753" s="2" t="s">
        <v>21</v>
      </c>
      <c r="R4753" s="2">
        <v>0</v>
      </c>
    </row>
    <row r="4754" spans="1:18" ht="12.75">
      <c r="A4754" s="2">
        <v>8557871</v>
      </c>
      <c r="B4754" s="3" t="s">
        <v>10647</v>
      </c>
      <c r="C4754" s="3" t="str">
        <v>67c3004d-3461-4bb2-8048-b36d782458bb</v>
      </c>
      <c r="D4754" s="2" t="s">
        <v>396</v>
      </c>
      <c r="E4754" s="2" t="s">
        <v>37</v>
      </c>
      <c r="F4754" s="13" t="str">
        <f>TEXT(G4754,"dd/ mm/ yyyy")</f>
        <v>02/ 08/ 2021</v>
      </c>
      <c r="G4754" s="4">
        <v>44410.644803240742</v>
      </c>
      <c r="H4754" s="4">
        <v>44410.661203703705</v>
      </c>
      <c r="I4754" s="19" t="str">
        <f t="shared" si="553"/>
        <v>15:28:31</v>
      </c>
      <c r="J4754" s="17" t="str">
        <f t="shared" si="554"/>
        <v>15:52:08</v>
      </c>
      <c r="K4754" s="17" t="str">
        <f t="shared" si="555"/>
        <v>yes</v>
      </c>
      <c r="L4754" s="17">
        <f t="shared" si="556"/>
        <v>1.6400462962962936E-2</v>
      </c>
      <c r="M4754" s="17" t="str">
        <f t="shared" si="557"/>
        <v>-</v>
      </c>
      <c r="N4754" s="13" t="str">
        <f t="shared" si="558"/>
        <v xml:space="preserve"> Aug</v>
      </c>
      <c r="O4754" s="4">
        <v>44410.645532407405</v>
      </c>
      <c r="P4754" s="5">
        <v>0</v>
      </c>
      <c r="Q4754" s="5">
        <v>6.9444444444444444E-5</v>
      </c>
      <c r="R4754" s="2">
        <v>0</v>
      </c>
    </row>
    <row r="4755" spans="1:18" ht="12.75">
      <c r="A4755" s="2">
        <v>8603470</v>
      </c>
      <c r="B4755" s="3" t="s">
        <v>10648</v>
      </c>
      <c r="C4755" s="3" t="str">
        <v>f2e9ad42-e449-4ecd-8a1a-9b5e8effb390</v>
      </c>
      <c r="D4755" s="2" t="s">
        <v>19</v>
      </c>
      <c r="E4755" s="2" t="s">
        <v>20</v>
      </c>
      <c r="F4755" s="13" t="str">
        <f t="shared" si="559"/>
        <v>15/ 02/ 2021</v>
      </c>
      <c r="G4755" s="2" t="s">
        <v>10649</v>
      </c>
      <c r="H4755" s="2" t="s">
        <v>10650</v>
      </c>
      <c r="I4755" s="19" t="str">
        <f t="shared" si="553"/>
        <v>05:42:38</v>
      </c>
      <c r="J4755" s="17" t="str">
        <f t="shared" si="554"/>
        <v>06:43:29</v>
      </c>
      <c r="K4755" s="17" t="str">
        <f t="shared" si="555"/>
        <v>no</v>
      </c>
      <c r="L4755" s="17">
        <f t="shared" si="556"/>
        <v>4.2256944444444472E-2</v>
      </c>
      <c r="M4755" s="17" t="str">
        <f t="shared" si="557"/>
        <v>3rd week of feb</v>
      </c>
      <c r="N4755" s="13" t="str">
        <f t="shared" si="558"/>
        <v xml:space="preserve"> Feb</v>
      </c>
      <c r="O4755" s="2" t="s">
        <v>21</v>
      </c>
      <c r="P4755" s="5">
        <v>0</v>
      </c>
      <c r="Q4755" s="2" t="s">
        <v>21</v>
      </c>
      <c r="R4755" s="2">
        <v>0</v>
      </c>
    </row>
    <row r="4756" spans="1:18" ht="12.75">
      <c r="A4756" s="2">
        <v>8506952</v>
      </c>
      <c r="B4756" s="3" t="s">
        <v>10651</v>
      </c>
      <c r="C4756" s="3" t="str">
        <v>58f8671c-85c8-4f95-82f8-197771c6ef50</v>
      </c>
      <c r="D4756" s="2" t="s">
        <v>19</v>
      </c>
      <c r="E4756" s="2" t="s">
        <v>20</v>
      </c>
      <c r="F4756" s="13" t="str">
        <f t="shared" si="559"/>
        <v>02/ 01/ 2021</v>
      </c>
      <c r="G4756" s="4">
        <v>44198.550115740742</v>
      </c>
      <c r="H4756" s="4">
        <v>44198.594108796293</v>
      </c>
      <c r="I4756" s="19" t="str">
        <f t="shared" si="553"/>
        <v>13:12:10</v>
      </c>
      <c r="J4756" s="17" t="str">
        <f t="shared" si="554"/>
        <v>14:15:31</v>
      </c>
      <c r="K4756" s="17" t="str">
        <f t="shared" si="555"/>
        <v>yes</v>
      </c>
      <c r="L4756" s="17">
        <f t="shared" si="556"/>
        <v>4.3993055555555549E-2</v>
      </c>
      <c r="M4756" s="17" t="str">
        <f t="shared" si="557"/>
        <v>-</v>
      </c>
      <c r="N4756" s="13" t="str">
        <f t="shared" si="558"/>
        <v xml:space="preserve"> Jan</v>
      </c>
      <c r="O4756" s="2" t="s">
        <v>21</v>
      </c>
      <c r="P4756" s="5">
        <v>0</v>
      </c>
      <c r="Q4756" s="2" t="s">
        <v>21</v>
      </c>
      <c r="R4756" s="2">
        <v>0</v>
      </c>
    </row>
    <row r="4757" spans="1:18" ht="12.75">
      <c r="A4757" s="2">
        <v>8571579</v>
      </c>
      <c r="B4757" s="3" t="s">
        <v>10652</v>
      </c>
      <c r="C4757" s="3" t="str">
        <v>ae33b95e-ede7-4cfe-b218-bfffb22eda95</v>
      </c>
      <c r="D4757" s="2" t="s">
        <v>275</v>
      </c>
      <c r="E4757" s="2" t="s">
        <v>37</v>
      </c>
      <c r="F4757" s="13" t="str">
        <f t="shared" si="559"/>
        <v>02/ 10/ 2021</v>
      </c>
      <c r="G4757" s="4">
        <v>44471.628506944442</v>
      </c>
      <c r="H4757" s="4">
        <v>44471.635162037041</v>
      </c>
      <c r="I4757" s="19" t="str">
        <f t="shared" si="553"/>
        <v>15:05:03</v>
      </c>
      <c r="J4757" s="17" t="str">
        <f t="shared" si="554"/>
        <v>15:14:38</v>
      </c>
      <c r="K4757" s="17" t="str">
        <f t="shared" si="555"/>
        <v>yes</v>
      </c>
      <c r="L4757" s="17">
        <f t="shared" si="556"/>
        <v>6.6550925925926707E-3</v>
      </c>
      <c r="M4757" s="17" t="str">
        <f t="shared" si="557"/>
        <v>-</v>
      </c>
      <c r="N4757" s="13" t="str">
        <f t="shared" si="558"/>
        <v xml:space="preserve"> Oct</v>
      </c>
      <c r="O4757" s="4">
        <v>44471.628842592596</v>
      </c>
      <c r="P4757" s="5">
        <v>0</v>
      </c>
      <c r="Q4757" s="5">
        <v>8.1018518518518516E-5</v>
      </c>
      <c r="R4757" s="2">
        <v>5</v>
      </c>
    </row>
    <row r="4758" spans="1:18" ht="12.75">
      <c r="A4758" s="2">
        <v>8517407</v>
      </c>
      <c r="B4758" s="3" t="s">
        <v>10653</v>
      </c>
      <c r="C4758" s="3" t="str">
        <v>41bf2348-d83e-4295-8a9a-21402801aff1</v>
      </c>
      <c r="D4758" s="2" t="s">
        <v>19</v>
      </c>
      <c r="E4758" s="2" t="s">
        <v>23</v>
      </c>
      <c r="F4758" s="13" t="str">
        <f t="shared" si="559"/>
        <v>02/ 02/ 2021</v>
      </c>
      <c r="G4758" s="4">
        <v>44229.805381944447</v>
      </c>
      <c r="H4758" s="4">
        <v>44229.806354166663</v>
      </c>
      <c r="I4758" s="19" t="str">
        <f t="shared" si="553"/>
        <v>19:19:45</v>
      </c>
      <c r="J4758" s="17" t="str">
        <f t="shared" si="554"/>
        <v>19:21:09</v>
      </c>
      <c r="K4758" s="17" t="str">
        <f t="shared" si="555"/>
        <v>no</v>
      </c>
      <c r="L4758" s="17">
        <f t="shared" si="556"/>
        <v>9.7222222222215215E-4</v>
      </c>
      <c r="M4758" s="17" t="str">
        <f t="shared" si="557"/>
        <v>1st week of feb</v>
      </c>
      <c r="N4758" s="13" t="str">
        <f t="shared" si="558"/>
        <v xml:space="preserve"> Feb</v>
      </c>
      <c r="O4758" s="2" t="s">
        <v>21</v>
      </c>
      <c r="P4758" s="5">
        <v>1.1574074074074073E-5</v>
      </c>
      <c r="Q4758" s="2" t="s">
        <v>21</v>
      </c>
      <c r="R4758" s="2">
        <v>2</v>
      </c>
    </row>
    <row r="4759" spans="1:18" ht="12.75">
      <c r="A4759" s="2">
        <v>8524688</v>
      </c>
      <c r="B4759" s="3" t="s">
        <v>10654</v>
      </c>
      <c r="C4759" s="3" t="str">
        <v>66fc74fe-f0d4-4a0b-ae06-affab3704fd3</v>
      </c>
      <c r="D4759" s="2" t="s">
        <v>396</v>
      </c>
      <c r="E4759" s="2" t="s">
        <v>37</v>
      </c>
      <c r="F4759" s="13" t="str">
        <f t="shared" si="559"/>
        <v>02/ 03/ 2021</v>
      </c>
      <c r="G4759" s="4">
        <v>44257.780486111114</v>
      </c>
      <c r="H4759" s="4">
        <v>44257.788344907407</v>
      </c>
      <c r="I4759" s="19" t="str">
        <f t="shared" si="553"/>
        <v>18:43:54</v>
      </c>
      <c r="J4759" s="17" t="str">
        <f t="shared" si="554"/>
        <v>18:55:13</v>
      </c>
      <c r="K4759" s="17" t="str">
        <f t="shared" si="555"/>
        <v>no</v>
      </c>
      <c r="L4759" s="17">
        <f t="shared" si="556"/>
        <v>7.8587962962962665E-3</v>
      </c>
      <c r="M4759" s="17" t="str">
        <f t="shared" si="557"/>
        <v>-</v>
      </c>
      <c r="N4759" s="13" t="str">
        <f t="shared" si="558"/>
        <v xml:space="preserve"> Mar</v>
      </c>
      <c r="O4759" s="4">
        <v>44257.780972222223</v>
      </c>
      <c r="P4759" s="5">
        <v>0</v>
      </c>
      <c r="Q4759" s="5">
        <v>6.9444444444444444E-5</v>
      </c>
      <c r="R4759" s="2">
        <v>3</v>
      </c>
    </row>
    <row r="4760" spans="1:18" ht="12.75">
      <c r="A4760" s="2">
        <v>8619947</v>
      </c>
      <c r="B4760" s="3" t="s">
        <v>10655</v>
      </c>
      <c r="C4760" s="3" t="str">
        <v>3a3e11a7-bbe4-494a-aa13-8dd5b5433571</v>
      </c>
      <c r="D4760" s="2" t="s">
        <v>19</v>
      </c>
      <c r="E4760" s="2" t="s">
        <v>20</v>
      </c>
      <c r="F4760" s="13" t="str">
        <f t="shared" si="559"/>
        <v>17/ 02/ 2021</v>
      </c>
      <c r="G4760" s="2" t="s">
        <v>10656</v>
      </c>
      <c r="H4760" s="2" t="s">
        <v>6456</v>
      </c>
      <c r="I4760" s="19" t="str">
        <f t="shared" si="553"/>
        <v>14:13:10</v>
      </c>
      <c r="J4760" s="17" t="str">
        <f t="shared" si="554"/>
        <v>15:15:11</v>
      </c>
      <c r="K4760" s="17" t="str">
        <f t="shared" si="555"/>
        <v>yes</v>
      </c>
      <c r="L4760" s="17">
        <f t="shared" si="556"/>
        <v>4.3067129629629664E-2</v>
      </c>
      <c r="M4760" s="17" t="str">
        <f t="shared" si="557"/>
        <v>3rd week of feb</v>
      </c>
      <c r="N4760" s="13" t="str">
        <f t="shared" si="558"/>
        <v xml:space="preserve"> Feb</v>
      </c>
      <c r="O4760" s="2" t="s">
        <v>21</v>
      </c>
      <c r="P4760" s="5">
        <v>0</v>
      </c>
      <c r="Q4760" s="2" t="s">
        <v>21</v>
      </c>
      <c r="R4760" s="2">
        <v>0</v>
      </c>
    </row>
    <row r="4761" spans="1:18" ht="12.75">
      <c r="A4761" s="2">
        <v>8544495</v>
      </c>
      <c r="B4761" s="3" t="s">
        <v>10657</v>
      </c>
      <c r="C4761" s="3" t="str">
        <v>a2ec6260-ded2-4f43-8643-81a92f06fd61</v>
      </c>
      <c r="D4761" s="2" t="s">
        <v>716</v>
      </c>
      <c r="E4761" s="2" t="s">
        <v>37</v>
      </c>
      <c r="F4761" s="13" t="str">
        <f t="shared" si="559"/>
        <v>02/ 06/ 2021</v>
      </c>
      <c r="G4761" s="4">
        <v>44349.587245370371</v>
      </c>
      <c r="H4761" s="4">
        <v>44349.599942129629</v>
      </c>
      <c r="I4761" s="19" t="str">
        <f t="shared" si="553"/>
        <v>14:05:38</v>
      </c>
      <c r="J4761" s="17" t="str">
        <f t="shared" si="554"/>
        <v>14:23:55</v>
      </c>
      <c r="K4761" s="17" t="str">
        <f t="shared" si="555"/>
        <v>yes</v>
      </c>
      <c r="L4761" s="17">
        <f t="shared" si="556"/>
        <v>1.2696759259259172E-2</v>
      </c>
      <c r="M4761" s="17" t="str">
        <f t="shared" si="557"/>
        <v>-</v>
      </c>
      <c r="N4761" s="13" t="str">
        <f t="shared" si="558"/>
        <v xml:space="preserve"> Jun</v>
      </c>
      <c r="O4761" s="4">
        <v>44349.588020833333</v>
      </c>
      <c r="P4761" s="5">
        <v>0</v>
      </c>
      <c r="Q4761" s="5">
        <v>1.3888888888888889E-4</v>
      </c>
      <c r="R4761" s="2">
        <v>4</v>
      </c>
    </row>
    <row r="4762" spans="1:18" ht="12.75">
      <c r="A4762" s="2">
        <v>8675039</v>
      </c>
      <c r="B4762" s="3" t="s">
        <v>10658</v>
      </c>
      <c r="C4762" s="3" t="str">
        <v>0f7fe1fc-8f91-4957-ac42-a6dde3d2b467</v>
      </c>
      <c r="D4762" s="2" t="s">
        <v>102</v>
      </c>
      <c r="E4762" s="2" t="s">
        <v>37</v>
      </c>
      <c r="F4762" s="13" t="str">
        <f t="shared" si="559"/>
        <v>26/ 02/ 2021</v>
      </c>
      <c r="G4762" s="2" t="s">
        <v>10659</v>
      </c>
      <c r="H4762" s="2" t="s">
        <v>10660</v>
      </c>
      <c r="I4762" s="19" t="str">
        <f t="shared" si="553"/>
        <v>13:12:03</v>
      </c>
      <c r="J4762" s="17" t="str">
        <f t="shared" si="554"/>
        <v>13:25:07</v>
      </c>
      <c r="K4762" s="17" t="str">
        <f t="shared" si="555"/>
        <v>yes</v>
      </c>
      <c r="L4762" s="17">
        <f t="shared" si="556"/>
        <v>9.0740740740740122E-3</v>
      </c>
      <c r="M4762" s="17" t="str">
        <f t="shared" si="557"/>
        <v>4rth week of feb</v>
      </c>
      <c r="N4762" s="13" t="str">
        <f t="shared" si="558"/>
        <v xml:space="preserve"> Feb</v>
      </c>
      <c r="O4762" s="2" t="s">
        <v>10661</v>
      </c>
      <c r="P4762" s="5">
        <v>0</v>
      </c>
      <c r="Q4762" s="5">
        <v>1.0416666666666667E-4</v>
      </c>
      <c r="R4762" s="2">
        <v>0</v>
      </c>
    </row>
    <row r="4763" spans="1:18" ht="12.75">
      <c r="A4763" s="2">
        <v>8663803</v>
      </c>
      <c r="B4763" s="3" t="s">
        <v>10662</v>
      </c>
      <c r="C4763" s="3" t="str">
        <v>086eaa54-5e1d-4385-951f-f8e8174a5051</v>
      </c>
      <c r="D4763" s="2" t="s">
        <v>165</v>
      </c>
      <c r="E4763" s="2" t="s">
        <v>31</v>
      </c>
      <c r="F4763" s="13" t="str">
        <f t="shared" si="559"/>
        <v>24/ 02/ 2021</v>
      </c>
      <c r="G4763" s="2" t="s">
        <v>10663</v>
      </c>
      <c r="H4763" s="2" t="s">
        <v>10664</v>
      </c>
      <c r="I4763" s="19" t="str">
        <f t="shared" si="553"/>
        <v>17:07:05</v>
      </c>
      <c r="J4763" s="17" t="str">
        <f t="shared" si="554"/>
        <v>17:25:40</v>
      </c>
      <c r="K4763" s="17" t="str">
        <f t="shared" si="555"/>
        <v>no</v>
      </c>
      <c r="L4763" s="17">
        <f t="shared" si="556"/>
        <v>1.2905092592592537E-2</v>
      </c>
      <c r="M4763" s="17" t="str">
        <f t="shared" si="557"/>
        <v>4rth week of feb</v>
      </c>
      <c r="N4763" s="13" t="str">
        <f t="shared" si="558"/>
        <v xml:space="preserve"> Feb</v>
      </c>
      <c r="O4763" s="2" t="s">
        <v>10665</v>
      </c>
      <c r="P4763" s="5">
        <v>0</v>
      </c>
      <c r="Q4763" s="5">
        <v>8.1018518518518516E-5</v>
      </c>
      <c r="R4763" s="2">
        <v>0</v>
      </c>
    </row>
    <row r="4764" spans="1:18" ht="12.75">
      <c r="A4764" s="2">
        <v>8575571</v>
      </c>
      <c r="B4764" s="3" t="s">
        <v>10666</v>
      </c>
      <c r="C4764" s="3" t="str">
        <v>d96d6ad7-c994-49e5-a3bc-47fd717527f2</v>
      </c>
      <c r="D4764" s="2" t="s">
        <v>19</v>
      </c>
      <c r="E4764" s="2" t="s">
        <v>20</v>
      </c>
      <c r="F4764" s="13" t="str">
        <f t="shared" si="559"/>
        <v>02/ 11/ 2021</v>
      </c>
      <c r="G4764" s="4">
        <v>44502.013657407406</v>
      </c>
      <c r="H4764" s="4">
        <v>44502.05641203704</v>
      </c>
      <c r="I4764" s="19" t="str">
        <f t="shared" si="553"/>
        <v>00:19:40</v>
      </c>
      <c r="J4764" s="17" t="str">
        <f t="shared" si="554"/>
        <v>01:21:14</v>
      </c>
      <c r="K4764" s="17" t="str">
        <f t="shared" si="555"/>
        <v>no</v>
      </c>
      <c r="L4764" s="17">
        <f t="shared" si="556"/>
        <v>4.2754629629629629E-2</v>
      </c>
      <c r="M4764" s="17" t="str">
        <f t="shared" si="557"/>
        <v>-</v>
      </c>
      <c r="N4764" s="13" t="str">
        <f t="shared" si="558"/>
        <v xml:space="preserve"> Nov</v>
      </c>
      <c r="O4764" s="2" t="s">
        <v>21</v>
      </c>
      <c r="P4764" s="5">
        <v>0</v>
      </c>
      <c r="Q4764" s="2" t="s">
        <v>21</v>
      </c>
      <c r="R4764" s="2">
        <v>0</v>
      </c>
    </row>
    <row r="4765" spans="1:18" ht="12.75">
      <c r="A4765" s="2">
        <v>8658596</v>
      </c>
      <c r="B4765" s="3" t="s">
        <v>10667</v>
      </c>
      <c r="C4765" s="3" t="str">
        <v>bbadc524-a3d4-4995-b3a2-384b1624255c</v>
      </c>
      <c r="D4765" s="2" t="s">
        <v>19</v>
      </c>
      <c r="E4765" s="2" t="s">
        <v>20</v>
      </c>
      <c r="F4765" s="13" t="str">
        <f t="shared" si="559"/>
        <v>23/ 02/ 2021</v>
      </c>
      <c r="G4765" s="2" t="s">
        <v>10668</v>
      </c>
      <c r="H4765" s="2" t="s">
        <v>10669</v>
      </c>
      <c r="I4765" s="19" t="str">
        <f t="shared" si="553"/>
        <v>21:09:50</v>
      </c>
      <c r="J4765" s="17" t="str">
        <f t="shared" si="554"/>
        <v>22:10:29</v>
      </c>
      <c r="K4765" s="17" t="str">
        <f t="shared" si="555"/>
        <v>no</v>
      </c>
      <c r="L4765" s="17">
        <f t="shared" si="556"/>
        <v>4.2118055555555589E-2</v>
      </c>
      <c r="M4765" s="17" t="str">
        <f t="shared" si="557"/>
        <v>4rth week of feb</v>
      </c>
      <c r="N4765" s="13" t="str">
        <f t="shared" si="558"/>
        <v xml:space="preserve"> Feb</v>
      </c>
      <c r="O4765" s="2" t="s">
        <v>21</v>
      </c>
      <c r="P4765" s="5">
        <v>0</v>
      </c>
      <c r="Q4765" s="2" t="s">
        <v>21</v>
      </c>
      <c r="R4765" s="2">
        <v>0</v>
      </c>
    </row>
    <row r="4766" spans="1:18" ht="12.75">
      <c r="A4766" s="2">
        <v>8593413</v>
      </c>
      <c r="B4766" s="3" t="s">
        <v>10670</v>
      </c>
      <c r="C4766" s="3" t="str">
        <v>6bc4ee89-2824-4b42-be46-29a26fd9eb7f</v>
      </c>
      <c r="D4766" s="2" t="s">
        <v>63</v>
      </c>
      <c r="E4766" s="2" t="s">
        <v>37</v>
      </c>
      <c r="F4766" s="13" t="str">
        <f t="shared" si="559"/>
        <v>13/ 02/ 2021</v>
      </c>
      <c r="G4766" s="2" t="s">
        <v>10671</v>
      </c>
      <c r="H4766" s="2" t="s">
        <v>10672</v>
      </c>
      <c r="I4766" s="19" t="str">
        <f t="shared" si="553"/>
        <v>14:15:31</v>
      </c>
      <c r="J4766" s="17" t="str">
        <f t="shared" si="554"/>
        <v>14:37:12</v>
      </c>
      <c r="K4766" s="17" t="str">
        <f t="shared" si="555"/>
        <v>yes</v>
      </c>
      <c r="L4766" s="17">
        <f t="shared" si="556"/>
        <v>1.5057870370370319E-2</v>
      </c>
      <c r="M4766" s="17" t="str">
        <f t="shared" si="557"/>
        <v>2nd week of feb</v>
      </c>
      <c r="N4766" s="13" t="str">
        <f t="shared" si="558"/>
        <v xml:space="preserve"> Feb</v>
      </c>
      <c r="O4766" s="2" t="s">
        <v>10673</v>
      </c>
      <c r="P4766" s="5">
        <v>0</v>
      </c>
      <c r="Q4766" s="5">
        <v>1.273148148148148E-4</v>
      </c>
      <c r="R4766" s="2">
        <v>5</v>
      </c>
    </row>
    <row r="4767" spans="1:18" ht="12.75">
      <c r="A4767" s="2">
        <v>8534514</v>
      </c>
      <c r="B4767" s="3" t="s">
        <v>10674</v>
      </c>
      <c r="C4767" s="3" t="str">
        <v>0ec53315-32d5-4dd0-a4f9-cd24d13830cc</v>
      </c>
      <c r="D4767" s="2" t="s">
        <v>19</v>
      </c>
      <c r="E4767" s="2" t="s">
        <v>20</v>
      </c>
      <c r="F4767" s="13" t="str">
        <f t="shared" si="559"/>
        <v>02/ 04/ 2021</v>
      </c>
      <c r="G4767" s="4">
        <v>44288.996805555558</v>
      </c>
      <c r="H4767" s="4">
        <v>44318.038888888892</v>
      </c>
      <c r="I4767" s="19" t="str">
        <f t="shared" si="553"/>
        <v>23:55:24</v>
      </c>
      <c r="J4767" s="17" t="str">
        <f t="shared" si="554"/>
        <v>00:56:00</v>
      </c>
      <c r="K4767" s="17" t="str">
        <f t="shared" si="555"/>
        <v>no</v>
      </c>
      <c r="L4767" s="17">
        <f t="shared" si="556"/>
        <v>-0.95791666666666664</v>
      </c>
      <c r="M4767" s="17" t="str">
        <f t="shared" si="557"/>
        <v>-</v>
      </c>
      <c r="N4767" s="13" t="str">
        <f t="shared" si="558"/>
        <v xml:space="preserve"> Apr</v>
      </c>
      <c r="O4767" s="2" t="s">
        <v>21</v>
      </c>
      <c r="P4767" s="5">
        <v>0</v>
      </c>
      <c r="Q4767" s="2" t="s">
        <v>21</v>
      </c>
      <c r="R4767" s="2">
        <v>0</v>
      </c>
    </row>
    <row r="4768" spans="1:18" ht="12.75">
      <c r="A4768" s="2">
        <v>8538243</v>
      </c>
      <c r="B4768" s="3" t="s">
        <v>10675</v>
      </c>
      <c r="C4768" s="3" t="str">
        <v>5477f753-1e51-4554-9547-39206240f9e7</v>
      </c>
      <c r="D4768" s="2" t="s">
        <v>115</v>
      </c>
      <c r="E4768" s="2" t="s">
        <v>31</v>
      </c>
      <c r="F4768" s="13" t="str">
        <f t="shared" si="559"/>
        <v>02/ 05/ 2021</v>
      </c>
      <c r="G4768" s="4">
        <v>44318.64402777778</v>
      </c>
      <c r="H4768" s="4">
        <v>44318.649074074077</v>
      </c>
      <c r="I4768" s="19" t="str">
        <f t="shared" si="553"/>
        <v>15:27:24</v>
      </c>
      <c r="J4768" s="17" t="str">
        <f t="shared" si="554"/>
        <v>15:34:40</v>
      </c>
      <c r="K4768" s="17" t="str">
        <f t="shared" si="555"/>
        <v>yes</v>
      </c>
      <c r="L4768" s="17">
        <f t="shared" si="556"/>
        <v>5.046296296296271E-3</v>
      </c>
      <c r="M4768" s="17" t="str">
        <f t="shared" si="557"/>
        <v>-</v>
      </c>
      <c r="N4768" s="13" t="str">
        <f t="shared" si="558"/>
        <v xml:space="preserve"> May</v>
      </c>
      <c r="O4768" s="4">
        <v>44318.644490740742</v>
      </c>
      <c r="P4768" s="5">
        <v>0</v>
      </c>
      <c r="Q4768" s="5">
        <v>6.9444444444444444E-5</v>
      </c>
      <c r="R4768" s="2">
        <v>0</v>
      </c>
    </row>
    <row r="4769" spans="1:18" ht="12.75">
      <c r="A4769" s="2">
        <v>8662861</v>
      </c>
      <c r="B4769" s="3" t="s">
        <v>10676</v>
      </c>
      <c r="C4769" s="3" t="str">
        <v>17f237d1-c04b-4ed7-859b-c8ba76f02f0e</v>
      </c>
      <c r="D4769" s="2" t="s">
        <v>19</v>
      </c>
      <c r="E4769" s="2" t="s">
        <v>20</v>
      </c>
      <c r="F4769" s="13" t="str">
        <f t="shared" si="559"/>
        <v>24/ 02/ 2021</v>
      </c>
      <c r="G4769" s="2" t="s">
        <v>10677</v>
      </c>
      <c r="H4769" s="2" t="s">
        <v>10678</v>
      </c>
      <c r="I4769" s="19" t="str">
        <f t="shared" si="553"/>
        <v>15:06:04</v>
      </c>
      <c r="J4769" s="17" t="str">
        <f t="shared" si="554"/>
        <v>16:06:38</v>
      </c>
      <c r="K4769" s="17" t="str">
        <f t="shared" si="555"/>
        <v>yes</v>
      </c>
      <c r="L4769" s="17">
        <f t="shared" si="556"/>
        <v>4.2060185185185284E-2</v>
      </c>
      <c r="M4769" s="17" t="str">
        <f t="shared" si="557"/>
        <v>4rth week of feb</v>
      </c>
      <c r="N4769" s="13" t="str">
        <f t="shared" si="558"/>
        <v xml:space="preserve"> Feb</v>
      </c>
      <c r="O4769" s="2" t="s">
        <v>21</v>
      </c>
      <c r="P4769" s="5">
        <v>0</v>
      </c>
      <c r="Q4769" s="2" t="s">
        <v>21</v>
      </c>
      <c r="R4769" s="2">
        <v>0</v>
      </c>
    </row>
    <row r="4770" spans="1:18" ht="12.75">
      <c r="A4770" s="2">
        <v>8629464</v>
      </c>
      <c r="B4770" s="3" t="s">
        <v>10679</v>
      </c>
      <c r="C4770" s="3" t="str">
        <v>261d75db-3c8c-4506-9999-e7ff024c29f1</v>
      </c>
      <c r="D4770" s="2" t="s">
        <v>19</v>
      </c>
      <c r="E4770" s="2" t="s">
        <v>23</v>
      </c>
      <c r="F4770" s="13" t="str">
        <f t="shared" si="559"/>
        <v>18/ 02/ 2021</v>
      </c>
      <c r="G4770" s="2" t="s">
        <v>10680</v>
      </c>
      <c r="H4770" s="2" t="s">
        <v>10681</v>
      </c>
      <c r="I4770" s="19" t="str">
        <f t="shared" si="553"/>
        <v>20:21:09</v>
      </c>
      <c r="J4770" s="17" t="str">
        <f t="shared" si="554"/>
        <v>20:22:21</v>
      </c>
      <c r="K4770" s="17" t="str">
        <f t="shared" si="555"/>
        <v>no</v>
      </c>
      <c r="L4770" s="17">
        <f t="shared" si="556"/>
        <v>8.3333333333324155E-4</v>
      </c>
      <c r="M4770" s="17" t="str">
        <f t="shared" si="557"/>
        <v>3rd week of feb</v>
      </c>
      <c r="N4770" s="13" t="str">
        <f t="shared" si="558"/>
        <v xml:space="preserve"> Feb</v>
      </c>
      <c r="O4770" s="2" t="s">
        <v>21</v>
      </c>
      <c r="P4770" s="5">
        <v>0</v>
      </c>
      <c r="Q4770" s="2" t="s">
        <v>21</v>
      </c>
      <c r="R4770" s="2">
        <v>0</v>
      </c>
    </row>
    <row r="4771" spans="1:18" ht="12.75">
      <c r="A4771" s="2">
        <v>8508192</v>
      </c>
      <c r="B4771" s="3" t="s">
        <v>10682</v>
      </c>
      <c r="C4771" s="3" t="str">
        <v>1d24cc80-ff3a-44c9-a615-70925dfc77b2</v>
      </c>
      <c r="D4771" s="2" t="s">
        <v>19</v>
      </c>
      <c r="E4771" s="2" t="s">
        <v>20</v>
      </c>
      <c r="F4771" s="13" t="str">
        <f t="shared" si="559"/>
        <v>02/ 01/ 2021</v>
      </c>
      <c r="G4771" s="4">
        <v>44198.641180555554</v>
      </c>
      <c r="H4771" s="4">
        <v>44198.682986111111</v>
      </c>
      <c r="I4771" s="19" t="str">
        <f t="shared" si="553"/>
        <v>15:23:18</v>
      </c>
      <c r="J4771" s="17" t="str">
        <f t="shared" si="554"/>
        <v>16:23:30</v>
      </c>
      <c r="K4771" s="17" t="str">
        <f t="shared" si="555"/>
        <v>yes</v>
      </c>
      <c r="L4771" s="17">
        <f t="shared" si="556"/>
        <v>4.180555555555554E-2</v>
      </c>
      <c r="M4771" s="17" t="str">
        <f t="shared" si="557"/>
        <v>-</v>
      </c>
      <c r="N4771" s="13" t="str">
        <f t="shared" si="558"/>
        <v xml:space="preserve"> Jan</v>
      </c>
      <c r="O4771" s="2" t="s">
        <v>21</v>
      </c>
      <c r="P4771" s="5">
        <v>0</v>
      </c>
      <c r="Q4771" s="2" t="s">
        <v>21</v>
      </c>
      <c r="R4771" s="2">
        <v>0</v>
      </c>
    </row>
    <row r="4772" spans="1:18" ht="12.75">
      <c r="A4772" s="2">
        <v>8634263</v>
      </c>
      <c r="B4772" s="3" t="s">
        <v>9293</v>
      </c>
      <c r="C4772" s="3" t="str">
        <v>2a7870c0-6896-4f21-8790-f005ffa60237</v>
      </c>
      <c r="D4772" s="2" t="s">
        <v>115</v>
      </c>
      <c r="E4772" s="2" t="s">
        <v>37</v>
      </c>
      <c r="F4772" s="13" t="str">
        <f t="shared" si="559"/>
        <v>19/ 02/ 2021</v>
      </c>
      <c r="G4772" s="2" t="s">
        <v>10683</v>
      </c>
      <c r="H4772" s="2" t="s">
        <v>10684</v>
      </c>
      <c r="I4772" s="19" t="str">
        <f t="shared" si="553"/>
        <v>17:34:57</v>
      </c>
      <c r="J4772" s="17" t="str">
        <f t="shared" si="554"/>
        <v>17:54:33</v>
      </c>
      <c r="K4772" s="17" t="str">
        <f t="shared" si="555"/>
        <v>no</v>
      </c>
      <c r="L4772" s="17">
        <f t="shared" si="556"/>
        <v>1.361111111111124E-2</v>
      </c>
      <c r="M4772" s="17" t="str">
        <f t="shared" si="557"/>
        <v>3rd week of feb</v>
      </c>
      <c r="N4772" s="13" t="str">
        <f t="shared" si="558"/>
        <v xml:space="preserve"> Feb</v>
      </c>
      <c r="O4772" s="2" t="s">
        <v>10685</v>
      </c>
      <c r="P4772" s="5">
        <v>0</v>
      </c>
      <c r="Q4772" s="5">
        <v>6.9444444444444444E-5</v>
      </c>
      <c r="R4772" s="2">
        <v>0</v>
      </c>
    </row>
    <row r="4773" spans="1:18" ht="12.75">
      <c r="A4773" s="2">
        <v>8563848</v>
      </c>
      <c r="B4773" s="3" t="s">
        <v>10686</v>
      </c>
      <c r="C4773" s="3" t="str">
        <v>ef71d04d-57c8-49e3-b802-2ffc2453984a</v>
      </c>
      <c r="D4773" s="2" t="s">
        <v>19</v>
      </c>
      <c r="E4773" s="2" t="s">
        <v>23</v>
      </c>
      <c r="F4773" s="13" t="str">
        <f t="shared" si="559"/>
        <v>02/ 09/ 2021</v>
      </c>
      <c r="G4773" s="4">
        <v>44441.558206018519</v>
      </c>
      <c r="H4773" s="4">
        <v>44441.559930555559</v>
      </c>
      <c r="I4773" s="19" t="str">
        <f t="shared" si="553"/>
        <v>13:23:49</v>
      </c>
      <c r="J4773" s="17" t="str">
        <f t="shared" si="554"/>
        <v>13:26:18</v>
      </c>
      <c r="K4773" s="17" t="str">
        <f t="shared" si="555"/>
        <v>yes</v>
      </c>
      <c r="L4773" s="17">
        <f t="shared" si="556"/>
        <v>1.7245370370368995E-3</v>
      </c>
      <c r="M4773" s="17" t="str">
        <f t="shared" si="557"/>
        <v>-</v>
      </c>
      <c r="N4773" s="13" t="str">
        <f t="shared" si="558"/>
        <v xml:space="preserve"> Sep</v>
      </c>
      <c r="O4773" s="2" t="s">
        <v>21</v>
      </c>
      <c r="P4773" s="5">
        <v>0</v>
      </c>
      <c r="Q4773" s="2" t="s">
        <v>21</v>
      </c>
      <c r="R4773" s="2">
        <v>0</v>
      </c>
    </row>
    <row r="4774" spans="1:18" ht="12.75">
      <c r="A4774" s="2">
        <v>8578389</v>
      </c>
      <c r="B4774" s="3" t="s">
        <v>10687</v>
      </c>
      <c r="C4774" s="3" t="str">
        <v>c995ea29-e8af-4af0-9145-21ec61d96f9d</v>
      </c>
      <c r="D4774" s="2" t="s">
        <v>1009</v>
      </c>
      <c r="E4774" s="2" t="s">
        <v>37</v>
      </c>
      <c r="F4774" s="13" t="str">
        <f t="shared" si="559"/>
        <v>02/ 11/ 2021</v>
      </c>
      <c r="G4774" s="4">
        <v>44502.555960648147</v>
      </c>
      <c r="H4774" s="4">
        <v>44502.560972222222</v>
      </c>
      <c r="I4774" s="19" t="str">
        <f t="shared" si="553"/>
        <v>13:20:35</v>
      </c>
      <c r="J4774" s="17" t="str">
        <f t="shared" si="554"/>
        <v>13:27:48</v>
      </c>
      <c r="K4774" s="17" t="str">
        <f t="shared" si="555"/>
        <v>yes</v>
      </c>
      <c r="L4774" s="17">
        <f t="shared" si="556"/>
        <v>5.0115740740740433E-3</v>
      </c>
      <c r="M4774" s="17" t="str">
        <f t="shared" si="557"/>
        <v>-</v>
      </c>
      <c r="N4774" s="13" t="str">
        <f t="shared" si="558"/>
        <v xml:space="preserve"> Nov</v>
      </c>
      <c r="O4774" s="4">
        <v>44502.556597222225</v>
      </c>
      <c r="P4774" s="5">
        <v>0</v>
      </c>
      <c r="Q4774" s="5">
        <v>6.9444444444444444E-5</v>
      </c>
      <c r="R4774" s="2">
        <v>0</v>
      </c>
    </row>
    <row r="4775" spans="1:18" ht="12.75">
      <c r="A4775" s="2">
        <v>8532490</v>
      </c>
      <c r="B4775" s="3" t="s">
        <v>3177</v>
      </c>
      <c r="C4775" s="3" t="str">
        <v>1da43dec-8e50-4a92-ab22-9ff51aa87606</v>
      </c>
      <c r="D4775" s="2" t="s">
        <v>19</v>
      </c>
      <c r="E4775" s="2" t="s">
        <v>23</v>
      </c>
      <c r="F4775" s="13" t="str">
        <f t="shared" si="559"/>
        <v>02/ 04/ 2021</v>
      </c>
      <c r="G4775" s="4">
        <v>44288.749537037038</v>
      </c>
      <c r="H4775" s="4">
        <v>44288.750185185185</v>
      </c>
      <c r="I4775" s="19" t="str">
        <f t="shared" si="553"/>
        <v>17:59:20</v>
      </c>
      <c r="J4775" s="17" t="str">
        <f t="shared" si="554"/>
        <v>18:00:16</v>
      </c>
      <c r="K4775" s="17" t="str">
        <f t="shared" si="555"/>
        <v>no</v>
      </c>
      <c r="L4775" s="17">
        <f t="shared" si="556"/>
        <v>6.4814814814817545E-4</v>
      </c>
      <c r="M4775" s="17" t="str">
        <f t="shared" si="557"/>
        <v>-</v>
      </c>
      <c r="N4775" s="13" t="str">
        <f t="shared" si="558"/>
        <v xml:space="preserve"> Apr</v>
      </c>
      <c r="O4775" s="2" t="s">
        <v>21</v>
      </c>
      <c r="P4775" s="5">
        <v>0</v>
      </c>
      <c r="Q4775" s="2" t="s">
        <v>21</v>
      </c>
      <c r="R4775" s="2">
        <v>0</v>
      </c>
    </row>
    <row r="4776" spans="1:18" ht="12.75">
      <c r="A4776" s="2">
        <v>8531276</v>
      </c>
      <c r="B4776" s="3" t="s">
        <v>10688</v>
      </c>
      <c r="C4776" s="3" t="str">
        <v>f566c6c7-24a5-4f53-ac16-99634b3714c3</v>
      </c>
      <c r="D4776" s="2" t="s">
        <v>19</v>
      </c>
      <c r="E4776" s="2" t="s">
        <v>23</v>
      </c>
      <c r="F4776" s="13" t="str">
        <f t="shared" si="559"/>
        <v>02/ 04/ 2021</v>
      </c>
      <c r="G4776" s="4">
        <v>44288.649768518517</v>
      </c>
      <c r="H4776" s="4">
        <v>44288.650057870371</v>
      </c>
      <c r="I4776" s="19" t="str">
        <f t="shared" si="553"/>
        <v>15:35:40</v>
      </c>
      <c r="J4776" s="17" t="str">
        <f t="shared" si="554"/>
        <v>15:36:05</v>
      </c>
      <c r="K4776" s="17" t="str">
        <f t="shared" si="555"/>
        <v>yes</v>
      </c>
      <c r="L4776" s="17">
        <f t="shared" si="556"/>
        <v>2.8935185185186008E-4</v>
      </c>
      <c r="M4776" s="17" t="str">
        <f t="shared" si="557"/>
        <v>-</v>
      </c>
      <c r="N4776" s="13" t="str">
        <f t="shared" si="558"/>
        <v xml:space="preserve"> Apr</v>
      </c>
      <c r="O4776" s="2" t="s">
        <v>21</v>
      </c>
      <c r="P4776" s="5">
        <v>0</v>
      </c>
      <c r="Q4776" s="2" t="s">
        <v>21</v>
      </c>
      <c r="R4776" s="2">
        <v>0</v>
      </c>
    </row>
    <row r="4777" spans="1:18" ht="12.75">
      <c r="A4777" s="2">
        <v>8550041</v>
      </c>
      <c r="B4777" s="3" t="s">
        <v>10689</v>
      </c>
      <c r="C4777" s="3" t="str">
        <v>77877796-0df5-42af-980c-aaf8d79fe24c</v>
      </c>
      <c r="D4777" s="2" t="s">
        <v>1069</v>
      </c>
      <c r="E4777" s="2" t="s">
        <v>37</v>
      </c>
      <c r="F4777" s="13" t="str">
        <f t="shared" si="559"/>
        <v>02/ 07/ 2021</v>
      </c>
      <c r="G4777" s="4">
        <v>44379.503587962965</v>
      </c>
      <c r="H4777" s="4">
        <v>44379.517835648148</v>
      </c>
      <c r="I4777" s="19" t="str">
        <f t="shared" si="553"/>
        <v>12:05:10</v>
      </c>
      <c r="J4777" s="17" t="str">
        <f t="shared" si="554"/>
        <v>12:25:41</v>
      </c>
      <c r="K4777" s="17" t="str">
        <f t="shared" si="555"/>
        <v>yes</v>
      </c>
      <c r="L4777" s="17">
        <f t="shared" si="556"/>
        <v>1.4247685185185266E-2</v>
      </c>
      <c r="M4777" s="17" t="str">
        <f t="shared" si="557"/>
        <v>-</v>
      </c>
      <c r="N4777" s="13" t="str">
        <f t="shared" si="558"/>
        <v xml:space="preserve"> Jul</v>
      </c>
      <c r="O4777" s="4">
        <v>44379.504999999997</v>
      </c>
      <c r="P4777" s="5">
        <v>0</v>
      </c>
      <c r="Q4777" s="5">
        <v>1.0416666666666667E-4</v>
      </c>
      <c r="R4777" s="2">
        <v>4</v>
      </c>
    </row>
    <row r="4778" spans="1:18" ht="12.75">
      <c r="A4778" s="2">
        <v>8566772</v>
      </c>
      <c r="B4778" s="3" t="s">
        <v>10690</v>
      </c>
      <c r="C4778" s="3" t="str">
        <v>8f836763-5307-4264-8883-95822fed9be3</v>
      </c>
      <c r="D4778" s="2" t="s">
        <v>19</v>
      </c>
      <c r="E4778" s="2" t="s">
        <v>20</v>
      </c>
      <c r="F4778" s="13" t="str">
        <f t="shared" si="559"/>
        <v>02/ 09/ 2021</v>
      </c>
      <c r="G4778" s="4">
        <v>44441.841261574074</v>
      </c>
      <c r="H4778" s="4">
        <v>44441.883900462963</v>
      </c>
      <c r="I4778" s="19" t="str">
        <f t="shared" si="553"/>
        <v>20:11:25</v>
      </c>
      <c r="J4778" s="17" t="str">
        <f t="shared" si="554"/>
        <v>21:12:49</v>
      </c>
      <c r="K4778" s="17" t="str">
        <f t="shared" si="555"/>
        <v>no</v>
      </c>
      <c r="L4778" s="17">
        <f t="shared" si="556"/>
        <v>4.2638888888888893E-2</v>
      </c>
      <c r="M4778" s="17" t="str">
        <f t="shared" si="557"/>
        <v>-</v>
      </c>
      <c r="N4778" s="13" t="str">
        <f t="shared" si="558"/>
        <v xml:space="preserve"> Sep</v>
      </c>
      <c r="O4778" s="2" t="s">
        <v>21</v>
      </c>
      <c r="P4778" s="5">
        <v>0</v>
      </c>
      <c r="Q4778" s="2" t="s">
        <v>21</v>
      </c>
      <c r="R4778" s="2">
        <v>0</v>
      </c>
    </row>
    <row r="4779" spans="1:18" ht="12.75">
      <c r="A4779" s="2">
        <v>8590328</v>
      </c>
      <c r="B4779" s="3" t="s">
        <v>10691</v>
      </c>
      <c r="C4779" s="3" t="str">
        <v>b704c02a-1f18-4293-97a3-75423e107393</v>
      </c>
      <c r="D4779" s="2" t="s">
        <v>19</v>
      </c>
      <c r="E4779" s="2" t="s">
        <v>23</v>
      </c>
      <c r="F4779" s="13" t="str">
        <f t="shared" si="559"/>
        <v>02/ 12/ 2021</v>
      </c>
      <c r="G4779" s="4">
        <v>44532.991041666668</v>
      </c>
      <c r="H4779" s="4">
        <v>44532.991886574076</v>
      </c>
      <c r="I4779" s="19" t="str">
        <f t="shared" si="553"/>
        <v>23:47:06</v>
      </c>
      <c r="J4779" s="17" t="str">
        <f t="shared" si="554"/>
        <v>23:48:19</v>
      </c>
      <c r="K4779" s="17" t="str">
        <f t="shared" si="555"/>
        <v>no</v>
      </c>
      <c r="L4779" s="17">
        <f t="shared" si="556"/>
        <v>8.4490740740739145E-4</v>
      </c>
      <c r="M4779" s="17" t="str">
        <f t="shared" si="557"/>
        <v>-</v>
      </c>
      <c r="N4779" s="13" t="str">
        <f t="shared" si="558"/>
        <v xml:space="preserve"> Dec</v>
      </c>
      <c r="O4779" s="2" t="s">
        <v>21</v>
      </c>
      <c r="P4779" s="5">
        <v>0</v>
      </c>
      <c r="Q4779" s="2" t="s">
        <v>21</v>
      </c>
      <c r="R4779" s="2">
        <v>3</v>
      </c>
    </row>
    <row r="4780" spans="1:18" ht="12.75">
      <c r="A4780" s="2">
        <v>8573638</v>
      </c>
      <c r="B4780" s="3" t="s">
        <v>10692</v>
      </c>
      <c r="C4780" s="3" t="str">
        <v>11cfbcf3-5e4d-441a-ba01-9593e192e7a1</v>
      </c>
      <c r="D4780" s="2" t="s">
        <v>19</v>
      </c>
      <c r="E4780" s="2" t="s">
        <v>20</v>
      </c>
      <c r="F4780" s="13" t="str">
        <f t="shared" si="559"/>
        <v>02/ 10/ 2021</v>
      </c>
      <c r="G4780" s="4">
        <v>44471.795393518521</v>
      </c>
      <c r="H4780" s="4">
        <v>44471.837361111109</v>
      </c>
      <c r="I4780" s="19" t="str">
        <f t="shared" si="553"/>
        <v>19:05:22</v>
      </c>
      <c r="J4780" s="17" t="str">
        <f t="shared" si="554"/>
        <v>20:05:48</v>
      </c>
      <c r="K4780" s="17" t="str">
        <f t="shared" si="555"/>
        <v>no</v>
      </c>
      <c r="L4780" s="17">
        <f t="shared" si="556"/>
        <v>4.1967592592592529E-2</v>
      </c>
      <c r="M4780" s="17" t="str">
        <f t="shared" si="557"/>
        <v>-</v>
      </c>
      <c r="N4780" s="13" t="str">
        <f t="shared" si="558"/>
        <v xml:space="preserve"> Oct</v>
      </c>
      <c r="O4780" s="2" t="s">
        <v>21</v>
      </c>
      <c r="P4780" s="5">
        <v>0</v>
      </c>
      <c r="Q4780" s="2" t="s">
        <v>21</v>
      </c>
      <c r="R4780" s="2">
        <v>0</v>
      </c>
    </row>
    <row r="4781" spans="1:18" ht="12.75">
      <c r="A4781" s="2">
        <v>8648547</v>
      </c>
      <c r="B4781" s="3" t="s">
        <v>10693</v>
      </c>
      <c r="C4781" s="3" t="str">
        <v>30ab01db-df0b-447a-84fa-94f998f7cb9d</v>
      </c>
      <c r="D4781" s="2" t="s">
        <v>19</v>
      </c>
      <c r="E4781" s="2" t="s">
        <v>20</v>
      </c>
      <c r="F4781" s="13" t="str">
        <f t="shared" si="559"/>
        <v>22/ 02/ 2021</v>
      </c>
      <c r="G4781" s="2" t="s">
        <v>10694</v>
      </c>
      <c r="H4781" s="2" t="s">
        <v>10695</v>
      </c>
      <c r="I4781" s="19" t="str">
        <f t="shared" si="553"/>
        <v>10:57:12</v>
      </c>
      <c r="J4781" s="17" t="str">
        <f t="shared" si="554"/>
        <v>11:57:39</v>
      </c>
      <c r="K4781" s="17" t="str">
        <f t="shared" si="555"/>
        <v>yes</v>
      </c>
      <c r="L4781" s="17">
        <f t="shared" si="556"/>
        <v>4.1979166666666679E-2</v>
      </c>
      <c r="M4781" s="17" t="str">
        <f t="shared" si="557"/>
        <v>4rth week of feb</v>
      </c>
      <c r="N4781" s="13" t="str">
        <f t="shared" si="558"/>
        <v xml:space="preserve"> Feb</v>
      </c>
      <c r="O4781" s="2" t="s">
        <v>21</v>
      </c>
      <c r="P4781" s="5">
        <v>0</v>
      </c>
      <c r="Q4781" s="2" t="s">
        <v>21</v>
      </c>
      <c r="R4781" s="2">
        <v>0</v>
      </c>
    </row>
    <row r="4782" spans="1:18" ht="12.75">
      <c r="A4782" s="2">
        <v>8686287</v>
      </c>
      <c r="B4782" s="3" t="s">
        <v>10696</v>
      </c>
      <c r="C4782" s="3" t="str">
        <v>2d59fa9a-ae4e-40f3-abcf-c7a3cd5219da</v>
      </c>
      <c r="D4782" s="2" t="s">
        <v>19</v>
      </c>
      <c r="E4782" s="2" t="s">
        <v>20</v>
      </c>
      <c r="F4782" s="13" t="str">
        <f t="shared" si="559"/>
        <v>28/ 02/ 2021</v>
      </c>
      <c r="G4782" s="2" t="s">
        <v>10697</v>
      </c>
      <c r="H4782" s="2" t="s">
        <v>10698</v>
      </c>
      <c r="I4782" s="19" t="str">
        <f t="shared" si="553"/>
        <v>11:09:47</v>
      </c>
      <c r="J4782" s="17" t="str">
        <f t="shared" si="554"/>
        <v>12:10:06</v>
      </c>
      <c r="K4782" s="17" t="str">
        <f t="shared" si="555"/>
        <v>yes</v>
      </c>
      <c r="L4782" s="17">
        <f t="shared" si="556"/>
        <v>4.188657407407409E-2</v>
      </c>
      <c r="M4782" s="17" t="str">
        <f t="shared" si="557"/>
        <v>4rth week of feb</v>
      </c>
      <c r="N4782" s="13" t="str">
        <f t="shared" si="558"/>
        <v xml:space="preserve"> Feb</v>
      </c>
      <c r="O4782" s="2" t="s">
        <v>21</v>
      </c>
      <c r="P4782" s="5">
        <v>0</v>
      </c>
      <c r="Q4782" s="2" t="s">
        <v>21</v>
      </c>
      <c r="R4782" s="2">
        <v>0</v>
      </c>
    </row>
    <row r="4783" spans="1:18" ht="12.75">
      <c r="A4783" s="2">
        <v>8622743</v>
      </c>
      <c r="B4783" s="3" t="s">
        <v>10699</v>
      </c>
      <c r="C4783" s="3" t="str">
        <v>a7ad69ce-bf06-4342-a097-c25c817905aa</v>
      </c>
      <c r="D4783" s="2" t="s">
        <v>3259</v>
      </c>
      <c r="E4783" s="2" t="s">
        <v>37</v>
      </c>
      <c r="F4783" s="13" t="str">
        <f t="shared" si="559"/>
        <v>17/ 02/ 2021</v>
      </c>
      <c r="G4783" s="2" t="s">
        <v>10700</v>
      </c>
      <c r="H4783" s="2" t="s">
        <v>10701</v>
      </c>
      <c r="I4783" s="19" t="str">
        <f t="shared" si="553"/>
        <v>20:45:20</v>
      </c>
      <c r="J4783" s="17" t="str">
        <f t="shared" si="554"/>
        <v>21:09:40</v>
      </c>
      <c r="K4783" s="17" t="str">
        <f t="shared" si="555"/>
        <v>no</v>
      </c>
      <c r="L4783" s="17">
        <f t="shared" si="556"/>
        <v>1.6898148148148162E-2</v>
      </c>
      <c r="M4783" s="17" t="str">
        <f t="shared" si="557"/>
        <v>3rd week of feb</v>
      </c>
      <c r="N4783" s="13" t="str">
        <f t="shared" si="558"/>
        <v xml:space="preserve"> Feb</v>
      </c>
      <c r="O4783" s="2" t="s">
        <v>10702</v>
      </c>
      <c r="P4783" s="5">
        <v>0</v>
      </c>
      <c r="Q4783" s="5">
        <v>8.9351851851851849E-3</v>
      </c>
      <c r="R4783" s="2">
        <v>0</v>
      </c>
    </row>
    <row r="4784" spans="1:18" ht="12.75">
      <c r="A4784" s="2">
        <v>8626622</v>
      </c>
      <c r="B4784" s="3" t="s">
        <v>10703</v>
      </c>
      <c r="C4784" s="3" t="str">
        <v>f98116f1-cc47-4bf6-ab34-e0ca4947152c</v>
      </c>
      <c r="D4784" s="2" t="s">
        <v>19</v>
      </c>
      <c r="E4784" s="2" t="s">
        <v>23</v>
      </c>
      <c r="F4784" s="13" t="str">
        <f>TEXT(G4784,"dd/ mm/ yyyy")</f>
        <v>18/ 02/ 2021</v>
      </c>
      <c r="G4784" s="2" t="s">
        <v>10704</v>
      </c>
      <c r="H4784" s="2" t="s">
        <v>10705</v>
      </c>
      <c r="I4784" s="19" t="str">
        <f t="shared" si="553"/>
        <v>13:55:15</v>
      </c>
      <c r="J4784" s="17" t="str">
        <f t="shared" si="554"/>
        <v>13:56:18</v>
      </c>
      <c r="K4784" s="17" t="str">
        <f t="shared" si="555"/>
        <v>yes</v>
      </c>
      <c r="L4784" s="17">
        <f t="shared" si="556"/>
        <v>7.2916666666666963E-4</v>
      </c>
      <c r="M4784" s="17" t="str">
        <f t="shared" si="557"/>
        <v>3rd week of feb</v>
      </c>
      <c r="N4784" s="13" t="str">
        <f t="shared" si="558"/>
        <v xml:space="preserve"> Feb</v>
      </c>
      <c r="O4784" s="2" t="s">
        <v>21</v>
      </c>
      <c r="P4784" s="5">
        <v>0</v>
      </c>
      <c r="Q4784" s="2" t="s">
        <v>21</v>
      </c>
      <c r="R4784" s="2">
        <v>0</v>
      </c>
    </row>
    <row r="4785" spans="1:18" ht="12.75">
      <c r="A4785" s="2">
        <v>8609738</v>
      </c>
      <c r="B4785" s="3" t="s">
        <v>10706</v>
      </c>
      <c r="C4785" s="3" t="str">
        <v>e78a435c-76e9-44f6-b830-4a4a122b4c6e</v>
      </c>
      <c r="D4785" s="2" t="s">
        <v>19</v>
      </c>
      <c r="E4785" s="2" t="s">
        <v>20</v>
      </c>
      <c r="F4785" s="13" t="str">
        <f t="shared" si="559"/>
        <v>15/ 02/ 2021</v>
      </c>
      <c r="G4785" s="2" t="s">
        <v>10707</v>
      </c>
      <c r="H4785" s="2" t="s">
        <v>10708</v>
      </c>
      <c r="I4785" s="19" t="str">
        <f t="shared" si="553"/>
        <v>22:03:15</v>
      </c>
      <c r="J4785" s="17" t="str">
        <f t="shared" si="554"/>
        <v>23:04:04</v>
      </c>
      <c r="K4785" s="17" t="str">
        <f t="shared" si="555"/>
        <v>no</v>
      </c>
      <c r="L4785" s="17">
        <f t="shared" si="556"/>
        <v>4.2233796296296311E-2</v>
      </c>
      <c r="M4785" s="17" t="str">
        <f t="shared" si="557"/>
        <v>3rd week of feb</v>
      </c>
      <c r="N4785" s="13" t="str">
        <f t="shared" si="558"/>
        <v xml:space="preserve"> Feb</v>
      </c>
      <c r="O4785" s="2" t="s">
        <v>21</v>
      </c>
      <c r="P4785" s="5">
        <v>0</v>
      </c>
      <c r="Q4785" s="2" t="s">
        <v>21</v>
      </c>
      <c r="R4785" s="2">
        <v>0</v>
      </c>
    </row>
    <row r="4786" spans="1:18" ht="12.75">
      <c r="A4786" s="2">
        <v>8548138</v>
      </c>
      <c r="B4786" s="3" t="s">
        <v>10709</v>
      </c>
      <c r="C4786" s="3" t="str">
        <v>17bfbbe9-275d-4c93-84e5-51301d2ccbc2</v>
      </c>
      <c r="D4786" s="2" t="s">
        <v>19</v>
      </c>
      <c r="E4786" s="2" t="s">
        <v>23</v>
      </c>
      <c r="F4786" s="13" t="str">
        <f t="shared" si="559"/>
        <v>02/ 06/ 2021</v>
      </c>
      <c r="G4786" s="4">
        <v>44349.970752314817</v>
      </c>
      <c r="H4786" s="4">
        <v>44349.971932870372</v>
      </c>
      <c r="I4786" s="19" t="str">
        <f t="shared" si="553"/>
        <v>23:17:53</v>
      </c>
      <c r="J4786" s="17" t="str">
        <f t="shared" si="554"/>
        <v>23:19:35</v>
      </c>
      <c r="K4786" s="17" t="str">
        <f t="shared" si="555"/>
        <v>no</v>
      </c>
      <c r="L4786" s="17">
        <f t="shared" si="556"/>
        <v>1.1805555555555181E-3</v>
      </c>
      <c r="M4786" s="17" t="str">
        <f t="shared" si="557"/>
        <v>-</v>
      </c>
      <c r="N4786" s="13" t="str">
        <f t="shared" si="558"/>
        <v xml:space="preserve"> Jun</v>
      </c>
      <c r="O4786" s="2" t="s">
        <v>21</v>
      </c>
      <c r="P4786" s="5">
        <v>0</v>
      </c>
      <c r="Q4786" s="2" t="s">
        <v>21</v>
      </c>
      <c r="R4786" s="2">
        <v>1</v>
      </c>
    </row>
    <row r="4787" spans="1:18" ht="12.75">
      <c r="A4787" s="2">
        <v>8616256</v>
      </c>
      <c r="B4787" s="3" t="s">
        <v>10710</v>
      </c>
      <c r="C4787" s="3" t="str">
        <v>3ac2bb67-0273-4ea6-87de-7d059b77c468</v>
      </c>
      <c r="D4787" s="2" t="s">
        <v>19</v>
      </c>
      <c r="E4787" s="2" t="s">
        <v>20</v>
      </c>
      <c r="F4787" s="13" t="str">
        <f t="shared" si="559"/>
        <v>16/ 02/ 2021</v>
      </c>
      <c r="G4787" s="2" t="s">
        <v>10711</v>
      </c>
      <c r="H4787" s="2" t="s">
        <v>10712</v>
      </c>
      <c r="I4787" s="19" t="str">
        <f t="shared" si="553"/>
        <v>21:27:45</v>
      </c>
      <c r="J4787" s="17" t="str">
        <f t="shared" si="554"/>
        <v>22:28:09</v>
      </c>
      <c r="K4787" s="17" t="str">
        <f t="shared" si="555"/>
        <v>no</v>
      </c>
      <c r="L4787" s="17">
        <f t="shared" si="556"/>
        <v>4.1944444444444562E-2</v>
      </c>
      <c r="M4787" s="17" t="str">
        <f t="shared" si="557"/>
        <v>3rd week of feb</v>
      </c>
      <c r="N4787" s="13" t="str">
        <f t="shared" si="558"/>
        <v xml:space="preserve"> Feb</v>
      </c>
      <c r="O4787" s="2" t="s">
        <v>21</v>
      </c>
      <c r="P4787" s="5">
        <v>0</v>
      </c>
      <c r="Q4787" s="2" t="s">
        <v>21</v>
      </c>
      <c r="R4787" s="2">
        <v>0</v>
      </c>
    </row>
    <row r="4788" spans="1:18" ht="12.75">
      <c r="A4788" s="2">
        <v>8533601</v>
      </c>
      <c r="B4788" s="3" t="s">
        <v>10713</v>
      </c>
      <c r="C4788" s="3" t="str">
        <v>c18fd21e-aae2-4732-b3e4-18f3979f7c83</v>
      </c>
      <c r="D4788" s="2" t="s">
        <v>19</v>
      </c>
      <c r="E4788" s="2" t="s">
        <v>23</v>
      </c>
      <c r="F4788" s="13" t="str">
        <f t="shared" si="559"/>
        <v>02/ 04/ 2021</v>
      </c>
      <c r="G4788" s="4">
        <v>44288.87263888889</v>
      </c>
      <c r="H4788" s="4">
        <v>44288.874074074076</v>
      </c>
      <c r="I4788" s="19" t="str">
        <f t="shared" si="553"/>
        <v>20:56:36</v>
      </c>
      <c r="J4788" s="17" t="str">
        <f t="shared" si="554"/>
        <v>20:58:40</v>
      </c>
      <c r="K4788" s="17" t="str">
        <f t="shared" si="555"/>
        <v>no</v>
      </c>
      <c r="L4788" s="17">
        <f t="shared" si="556"/>
        <v>1.4351851851851505E-3</v>
      </c>
      <c r="M4788" s="17" t="str">
        <f t="shared" si="557"/>
        <v>-</v>
      </c>
      <c r="N4788" s="13" t="str">
        <f t="shared" si="558"/>
        <v xml:space="preserve"> Apr</v>
      </c>
      <c r="O4788" s="2" t="s">
        <v>21</v>
      </c>
      <c r="P4788" s="5">
        <v>0</v>
      </c>
      <c r="Q4788" s="2" t="s">
        <v>21</v>
      </c>
      <c r="R4788" s="2">
        <v>1</v>
      </c>
    </row>
    <row r="4789" spans="1:18" ht="12.75">
      <c r="A4789" s="2">
        <v>8527801</v>
      </c>
      <c r="B4789" s="3" t="s">
        <v>10714</v>
      </c>
      <c r="C4789" s="3" t="str">
        <v>cf78f9d9-eddb-4017-ab89-ecfc3ff8f32e</v>
      </c>
      <c r="D4789" s="2" t="s">
        <v>36</v>
      </c>
      <c r="E4789" s="2" t="s">
        <v>37</v>
      </c>
      <c r="F4789" s="13" t="str">
        <f>TEXT(G4789,"dd/ mm/ yyyy")</f>
        <v>02/ 04/ 2021</v>
      </c>
      <c r="G4789" s="4">
        <v>44288.418668981481</v>
      </c>
      <c r="H4789" s="4">
        <v>44288.433298611111</v>
      </c>
      <c r="I4789" s="19" t="str">
        <f t="shared" si="553"/>
        <v>10:02:53</v>
      </c>
      <c r="J4789" s="17" t="str">
        <f t="shared" si="554"/>
        <v>10:23:57</v>
      </c>
      <c r="K4789" s="17" t="str">
        <f t="shared" si="555"/>
        <v>yes</v>
      </c>
      <c r="L4789" s="17">
        <f t="shared" si="556"/>
        <v>1.4629629629629604E-2</v>
      </c>
      <c r="M4789" s="17" t="str">
        <f t="shared" si="557"/>
        <v>-</v>
      </c>
      <c r="N4789" s="13" t="str">
        <f t="shared" si="558"/>
        <v xml:space="preserve"> Apr</v>
      </c>
      <c r="O4789" s="4">
        <v>44288.419293981482</v>
      </c>
      <c r="P4789" s="5">
        <v>0</v>
      </c>
      <c r="Q4789" s="5">
        <v>1.0416666666666667E-4</v>
      </c>
      <c r="R4789" s="2">
        <v>0</v>
      </c>
    </row>
    <row r="4790" spans="1:18" ht="12.75">
      <c r="A4790" s="2">
        <v>8574421</v>
      </c>
      <c r="B4790" s="3" t="s">
        <v>10715</v>
      </c>
      <c r="C4790" s="3" t="str">
        <v>52bc4eb2-8af7-455e-b354-9451a1a3cdb1</v>
      </c>
      <c r="D4790" s="2" t="s">
        <v>19</v>
      </c>
      <c r="E4790" s="2" t="s">
        <v>23</v>
      </c>
      <c r="F4790" s="13" t="str">
        <f t="shared" si="559"/>
        <v>02/ 10/ 2021</v>
      </c>
      <c r="G4790" s="4">
        <v>44471.874305555553</v>
      </c>
      <c r="H4790" s="4">
        <v>44471.874548611115</v>
      </c>
      <c r="I4790" s="19" t="str">
        <f t="shared" si="553"/>
        <v>20:59:00</v>
      </c>
      <c r="J4790" s="17" t="str">
        <f t="shared" si="554"/>
        <v>20:59:21</v>
      </c>
      <c r="K4790" s="17" t="str">
        <f t="shared" si="555"/>
        <v>no</v>
      </c>
      <c r="L4790" s="17">
        <f t="shared" si="556"/>
        <v>2.4305555555548253E-4</v>
      </c>
      <c r="M4790" s="17" t="str">
        <f t="shared" si="557"/>
        <v>-</v>
      </c>
      <c r="N4790" s="13" t="str">
        <f t="shared" si="558"/>
        <v xml:space="preserve"> Oct</v>
      </c>
      <c r="O4790" s="2" t="s">
        <v>21</v>
      </c>
      <c r="P4790" s="5">
        <v>0</v>
      </c>
      <c r="Q4790" s="2" t="s">
        <v>21</v>
      </c>
      <c r="R4790" s="2">
        <v>2</v>
      </c>
    </row>
    <row r="4791" spans="1:18" ht="12.75">
      <c r="A4791" s="2">
        <v>8634987</v>
      </c>
      <c r="B4791" s="3" t="s">
        <v>10716</v>
      </c>
      <c r="C4791" s="3" t="str">
        <v>26745aad-412d-4d8e-b9f7-b8deff1f1307</v>
      </c>
      <c r="D4791" s="2" t="s">
        <v>19</v>
      </c>
      <c r="E4791" s="2" t="s">
        <v>23</v>
      </c>
      <c r="F4791" s="13" t="str">
        <f t="shared" si="559"/>
        <v>19/ 02/ 2021</v>
      </c>
      <c r="G4791" s="2" t="s">
        <v>10717</v>
      </c>
      <c r="H4791" s="2" t="s">
        <v>10718</v>
      </c>
      <c r="I4791" s="19" t="str">
        <f t="shared" si="553"/>
        <v>19:26:34</v>
      </c>
      <c r="J4791" s="17" t="str">
        <f t="shared" si="554"/>
        <v>19:26:52</v>
      </c>
      <c r="K4791" s="17" t="str">
        <f t="shared" si="555"/>
        <v>no</v>
      </c>
      <c r="L4791" s="17">
        <f t="shared" si="556"/>
        <v>2.0833333333325488E-4</v>
      </c>
      <c r="M4791" s="17" t="str">
        <f t="shared" si="557"/>
        <v>3rd week of feb</v>
      </c>
      <c r="N4791" s="13" t="str">
        <f t="shared" si="558"/>
        <v xml:space="preserve"> Feb</v>
      </c>
      <c r="O4791" s="2" t="s">
        <v>21</v>
      </c>
      <c r="P4791" s="5">
        <v>0</v>
      </c>
      <c r="Q4791" s="2" t="s">
        <v>21</v>
      </c>
      <c r="R4791" s="2">
        <v>4</v>
      </c>
    </row>
    <row r="4792" spans="1:18" ht="12.75">
      <c r="A4792" s="2">
        <v>8622950</v>
      </c>
      <c r="B4792" s="3" t="s">
        <v>10719</v>
      </c>
      <c r="C4792" s="3" t="str">
        <v>a86ba19b-473c-47b7-9acc-8d5452c6efe8</v>
      </c>
      <c r="D4792" s="2" t="s">
        <v>19</v>
      </c>
      <c r="E4792" s="2" t="s">
        <v>23</v>
      </c>
      <c r="F4792" s="13" t="str">
        <f t="shared" si="559"/>
        <v>17/ 02/ 2021</v>
      </c>
      <c r="G4792" s="2" t="s">
        <v>10720</v>
      </c>
      <c r="H4792" s="2" t="s">
        <v>10721</v>
      </c>
      <c r="I4792" s="19" t="str">
        <f t="shared" si="553"/>
        <v>21:26:27</v>
      </c>
      <c r="J4792" s="17" t="str">
        <f t="shared" si="554"/>
        <v>21:27:13</v>
      </c>
      <c r="K4792" s="17" t="str">
        <f t="shared" si="555"/>
        <v>no</v>
      </c>
      <c r="L4792" s="17">
        <f t="shared" si="556"/>
        <v>5.3240740740745363E-4</v>
      </c>
      <c r="M4792" s="17" t="str">
        <f t="shared" si="557"/>
        <v>3rd week of feb</v>
      </c>
      <c r="N4792" s="13" t="str">
        <f t="shared" si="558"/>
        <v xml:space="preserve"> Feb</v>
      </c>
      <c r="O4792" s="2" t="s">
        <v>21</v>
      </c>
      <c r="P4792" s="5">
        <v>0</v>
      </c>
      <c r="Q4792" s="2" t="s">
        <v>21</v>
      </c>
      <c r="R4792" s="2">
        <v>1</v>
      </c>
    </row>
    <row r="4793" spans="1:18" ht="12.75">
      <c r="A4793" s="2">
        <v>8569711</v>
      </c>
      <c r="B4793" s="3" t="s">
        <v>10722</v>
      </c>
      <c r="C4793" s="3" t="str">
        <v>8dc7380e-8808-4861-9e7c-a04cd8c28a86</v>
      </c>
      <c r="D4793" s="2" t="s">
        <v>450</v>
      </c>
      <c r="E4793" s="2" t="s">
        <v>37</v>
      </c>
      <c r="F4793" s="13" t="str">
        <f t="shared" si="559"/>
        <v>02/ 10/ 2021</v>
      </c>
      <c r="G4793" s="4">
        <v>44471.47865740741</v>
      </c>
      <c r="H4793" s="4">
        <v>44471.489421296297</v>
      </c>
      <c r="I4793" s="19" t="str">
        <f t="shared" si="553"/>
        <v>11:29:16</v>
      </c>
      <c r="J4793" s="17" t="str">
        <f t="shared" si="554"/>
        <v>11:44:46</v>
      </c>
      <c r="K4793" s="17" t="str">
        <f t="shared" si="555"/>
        <v>yes</v>
      </c>
      <c r="L4793" s="17">
        <f t="shared" si="556"/>
        <v>1.0763888888888851E-2</v>
      </c>
      <c r="M4793" s="17" t="str">
        <f t="shared" si="557"/>
        <v>-</v>
      </c>
      <c r="N4793" s="13" t="str">
        <f t="shared" si="558"/>
        <v xml:space="preserve"> Oct</v>
      </c>
      <c r="O4793" s="4">
        <v>44471.479803240742</v>
      </c>
      <c r="P4793" s="5">
        <v>0</v>
      </c>
      <c r="Q4793" s="5">
        <v>1.273148148148148E-4</v>
      </c>
      <c r="R4793" s="2">
        <v>3</v>
      </c>
    </row>
    <row r="4794" spans="1:18" ht="12.75">
      <c r="A4794" s="2">
        <v>8569607</v>
      </c>
      <c r="B4794" s="3" t="s">
        <v>10723</v>
      </c>
      <c r="C4794" s="3" t="str">
        <v>f9fc5212-7344-4297-86c4-cb1a1e913ec3</v>
      </c>
      <c r="D4794" s="2" t="s">
        <v>19</v>
      </c>
      <c r="E4794" s="2" t="s">
        <v>23</v>
      </c>
      <c r="F4794" s="13" t="str">
        <f t="shared" si="559"/>
        <v>02/ 10/ 2021</v>
      </c>
      <c r="G4794" s="4">
        <v>44471.471724537034</v>
      </c>
      <c r="H4794" s="4">
        <v>44471.472314814811</v>
      </c>
      <c r="I4794" s="19" t="str">
        <f t="shared" si="553"/>
        <v>11:19:17</v>
      </c>
      <c r="J4794" s="17" t="str">
        <f t="shared" si="554"/>
        <v>11:20:08</v>
      </c>
      <c r="K4794" s="17" t="str">
        <f t="shared" si="555"/>
        <v>yes</v>
      </c>
      <c r="L4794" s="17">
        <f t="shared" si="556"/>
        <v>5.9027777777775903E-4</v>
      </c>
      <c r="M4794" s="17" t="str">
        <f t="shared" si="557"/>
        <v>-</v>
      </c>
      <c r="N4794" s="13" t="str">
        <f t="shared" si="558"/>
        <v xml:space="preserve"> Oct</v>
      </c>
      <c r="O4794" s="2" t="s">
        <v>21</v>
      </c>
      <c r="P4794" s="5">
        <v>0</v>
      </c>
      <c r="Q4794" s="2" t="s">
        <v>21</v>
      </c>
      <c r="R4794" s="2">
        <v>2</v>
      </c>
    </row>
    <row r="4795" spans="1:18" ht="12.75">
      <c r="A4795" s="2">
        <v>8529059</v>
      </c>
      <c r="B4795" s="3" t="s">
        <v>10724</v>
      </c>
      <c r="C4795" s="3" t="str">
        <v>76ac0078-ccb6-4fc5-a9e3-e7f55bd57d4f</v>
      </c>
      <c r="D4795" s="2" t="s">
        <v>630</v>
      </c>
      <c r="E4795" s="2" t="s">
        <v>37</v>
      </c>
      <c r="F4795" s="13" t="str">
        <f t="shared" si="559"/>
        <v>02/ 04/ 2021</v>
      </c>
      <c r="G4795" s="4">
        <v>44288.518425925926</v>
      </c>
      <c r="H4795" s="4">
        <v>44288.524560185186</v>
      </c>
      <c r="I4795" s="19" t="str">
        <f t="shared" si="553"/>
        <v>12:26:32</v>
      </c>
      <c r="J4795" s="17" t="str">
        <f t="shared" si="554"/>
        <v>12:35:22</v>
      </c>
      <c r="K4795" s="17" t="str">
        <f t="shared" si="555"/>
        <v>yes</v>
      </c>
      <c r="L4795" s="17">
        <f t="shared" si="556"/>
        <v>6.134259259259256E-3</v>
      </c>
      <c r="M4795" s="17" t="str">
        <f t="shared" si="557"/>
        <v>-</v>
      </c>
      <c r="N4795" s="13" t="str">
        <f t="shared" si="558"/>
        <v xml:space="preserve"> Apr</v>
      </c>
      <c r="O4795" s="4">
        <v>44288.519560185188</v>
      </c>
      <c r="P4795" s="5">
        <v>0</v>
      </c>
      <c r="Q4795" s="5">
        <v>5.7870370370370373E-5</v>
      </c>
      <c r="R4795" s="2">
        <v>4</v>
      </c>
    </row>
    <row r="4796" spans="1:18" ht="12.75">
      <c r="A4796" s="2">
        <v>8574318</v>
      </c>
      <c r="B4796" s="3" t="s">
        <v>10725</v>
      </c>
      <c r="C4796" s="3" t="str">
        <v>5a59085a-d7dc-4fb6-9f43-81de90349eb8</v>
      </c>
      <c r="D4796" s="2" t="s">
        <v>19</v>
      </c>
      <c r="E4796" s="2" t="s">
        <v>23</v>
      </c>
      <c r="F4796" s="13" t="str">
        <f t="shared" si="559"/>
        <v>02/ 10/ 2021</v>
      </c>
      <c r="G4796" s="4">
        <v>44471.861342592594</v>
      </c>
      <c r="H4796" s="4">
        <v>44471.86246527778</v>
      </c>
      <c r="I4796" s="19" t="str">
        <f t="shared" si="553"/>
        <v>20:40:20</v>
      </c>
      <c r="J4796" s="17" t="str">
        <f t="shared" si="554"/>
        <v>20:41:57</v>
      </c>
      <c r="K4796" s="17" t="str">
        <f t="shared" si="555"/>
        <v>no</v>
      </c>
      <c r="L4796" s="17">
        <f t="shared" si="556"/>
        <v>1.1226851851853237E-3</v>
      </c>
      <c r="M4796" s="17" t="str">
        <f t="shared" si="557"/>
        <v>-</v>
      </c>
      <c r="N4796" s="13" t="str">
        <f t="shared" si="558"/>
        <v xml:space="preserve"> Oct</v>
      </c>
      <c r="O4796" s="2" t="s">
        <v>21</v>
      </c>
      <c r="P4796" s="5">
        <v>0</v>
      </c>
      <c r="Q4796" s="2" t="s">
        <v>21</v>
      </c>
      <c r="R4796" s="2">
        <v>0</v>
      </c>
    </row>
    <row r="4797" spans="1:18" ht="12.75">
      <c r="A4797" s="2">
        <v>8555211</v>
      </c>
      <c r="B4797" s="3" t="s">
        <v>10726</v>
      </c>
      <c r="C4797" s="3" t="str">
        <v>9ff201eb-f72c-4c1f-91b6-ecf22d078f0b</v>
      </c>
      <c r="D4797" s="2" t="s">
        <v>19</v>
      </c>
      <c r="E4797" s="2" t="s">
        <v>23</v>
      </c>
      <c r="F4797" s="13" t="str">
        <f>TEXT(G4797,"dd/ mm/ yyyy")</f>
        <v>02/ 08/ 2021</v>
      </c>
      <c r="G4797" s="4">
        <v>44410.428726851853</v>
      </c>
      <c r="H4797" s="4">
        <v>44410.432523148149</v>
      </c>
      <c r="I4797" s="19" t="str">
        <f t="shared" si="553"/>
        <v>10:17:22</v>
      </c>
      <c r="J4797" s="17" t="str">
        <f t="shared" si="554"/>
        <v>10:22:50</v>
      </c>
      <c r="K4797" s="17" t="str">
        <f t="shared" si="555"/>
        <v>yes</v>
      </c>
      <c r="L4797" s="17">
        <f t="shared" si="556"/>
        <v>3.7962962962962976E-3</v>
      </c>
      <c r="M4797" s="17" t="str">
        <f t="shared" si="557"/>
        <v>-</v>
      </c>
      <c r="N4797" s="13" t="str">
        <f t="shared" si="558"/>
        <v xml:space="preserve"> Aug</v>
      </c>
      <c r="O4797" s="2" t="s">
        <v>21</v>
      </c>
      <c r="P4797" s="5">
        <v>0</v>
      </c>
      <c r="Q4797" s="2" t="s">
        <v>21</v>
      </c>
      <c r="R4797" s="2">
        <v>3</v>
      </c>
    </row>
    <row r="4798" spans="1:18" ht="12.75">
      <c r="A4798" s="2">
        <v>8636647</v>
      </c>
      <c r="B4798" s="3" t="s">
        <v>10727</v>
      </c>
      <c r="C4798" s="3" t="str">
        <v>5730ea94-1bf0-4069-a327-0f315078a5ba</v>
      </c>
      <c r="D4798" s="2" t="s">
        <v>19</v>
      </c>
      <c r="E4798" s="2" t="s">
        <v>23</v>
      </c>
      <c r="F4798" s="13" t="str">
        <f t="shared" si="559"/>
        <v>20/ 02/ 2021</v>
      </c>
      <c r="G4798" s="2" t="s">
        <v>10728</v>
      </c>
      <c r="H4798" s="2" t="s">
        <v>10729</v>
      </c>
      <c r="I4798" s="19" t="str">
        <f t="shared" si="553"/>
        <v>00:54:37</v>
      </c>
      <c r="J4798" s="17" t="str">
        <f t="shared" si="554"/>
        <v>00:56:34</v>
      </c>
      <c r="K4798" s="17" t="str">
        <f t="shared" si="555"/>
        <v>no</v>
      </c>
      <c r="L4798" s="17">
        <f t="shared" si="556"/>
        <v>1.3541666666666702E-3</v>
      </c>
      <c r="M4798" s="17" t="str">
        <f t="shared" si="557"/>
        <v>3rd week of feb</v>
      </c>
      <c r="N4798" s="13" t="str">
        <f t="shared" si="558"/>
        <v xml:space="preserve"> Feb</v>
      </c>
      <c r="O4798" s="2" t="s">
        <v>21</v>
      </c>
      <c r="P4798" s="5">
        <v>0</v>
      </c>
      <c r="Q4798" s="2" t="s">
        <v>21</v>
      </c>
      <c r="R4798" s="2">
        <v>1</v>
      </c>
    </row>
    <row r="4799" spans="1:18" ht="12.75">
      <c r="A4799" s="2">
        <v>8648778</v>
      </c>
      <c r="B4799" s="3" t="s">
        <v>10730</v>
      </c>
      <c r="C4799" s="3" t="str">
        <v>0fd4c070-fbf8-4d31-acd4-6a19ea5fa8d7</v>
      </c>
      <c r="D4799" s="2" t="s">
        <v>68</v>
      </c>
      <c r="E4799" s="2" t="s">
        <v>37</v>
      </c>
      <c r="F4799" s="13" t="str">
        <f>TEXT(G4799,"dd/ mm/ yyyy")</f>
        <v>22/ 02/ 2021</v>
      </c>
      <c r="G4799" s="2" t="s">
        <v>10731</v>
      </c>
      <c r="H4799" s="2" t="s">
        <v>10732</v>
      </c>
      <c r="I4799" s="19" t="str">
        <f t="shared" si="553"/>
        <v>11:27:58</v>
      </c>
      <c r="J4799" s="17" t="str">
        <f t="shared" si="554"/>
        <v>12:01:59</v>
      </c>
      <c r="K4799" s="17" t="str">
        <f t="shared" si="555"/>
        <v>yes</v>
      </c>
      <c r="L4799" s="17">
        <f t="shared" si="556"/>
        <v>2.3622685185185233E-2</v>
      </c>
      <c r="M4799" s="17" t="str">
        <f t="shared" si="557"/>
        <v>4rth week of feb</v>
      </c>
      <c r="N4799" s="13" t="str">
        <f t="shared" si="558"/>
        <v xml:space="preserve"> Feb</v>
      </c>
      <c r="O4799" s="2" t="s">
        <v>10733</v>
      </c>
      <c r="P4799" s="5">
        <v>0</v>
      </c>
      <c r="Q4799" s="5">
        <v>9.2592592592592588E-5</v>
      </c>
      <c r="R4799" s="2">
        <v>5</v>
      </c>
    </row>
    <row r="4800" spans="1:18" ht="12.75">
      <c r="A4800" s="2">
        <v>8615613</v>
      </c>
      <c r="B4800" s="3" t="s">
        <v>10734</v>
      </c>
      <c r="C4800" s="3" t="str">
        <v>f0bd82f1-ab09-4aea-b534-25a57e21f057</v>
      </c>
      <c r="D4800" s="2" t="s">
        <v>19</v>
      </c>
      <c r="E4800" s="2" t="s">
        <v>20</v>
      </c>
      <c r="F4800" s="13" t="str">
        <f t="shared" si="559"/>
        <v>16/ 02/ 2021</v>
      </c>
      <c r="G4800" s="2" t="s">
        <v>10735</v>
      </c>
      <c r="H4800" s="2" t="s">
        <v>10736</v>
      </c>
      <c r="I4800" s="19" t="str">
        <f t="shared" si="553"/>
        <v>19:35:05</v>
      </c>
      <c r="J4800" s="17" t="str">
        <f t="shared" si="554"/>
        <v>20:35:54</v>
      </c>
      <c r="K4800" s="17" t="str">
        <f t="shared" si="555"/>
        <v>no</v>
      </c>
      <c r="L4800" s="17">
        <f t="shared" si="556"/>
        <v>4.22337962962962E-2</v>
      </c>
      <c r="M4800" s="17" t="str">
        <f t="shared" si="557"/>
        <v>3rd week of feb</v>
      </c>
      <c r="N4800" s="13" t="str">
        <f t="shared" si="558"/>
        <v xml:space="preserve"> Feb</v>
      </c>
      <c r="O4800" s="2" t="s">
        <v>21</v>
      </c>
      <c r="P4800" s="5">
        <v>0</v>
      </c>
      <c r="Q4800" s="2" t="s">
        <v>21</v>
      </c>
      <c r="R4800" s="2">
        <v>0</v>
      </c>
    </row>
    <row r="4801" spans="1:18" ht="12.75">
      <c r="A4801" s="2">
        <v>8555673</v>
      </c>
      <c r="B4801" s="3" t="s">
        <v>10737</v>
      </c>
      <c r="C4801" s="3" t="str">
        <v>5b35f5d2-3d41-424b-ab32-0f408ac9a5e4</v>
      </c>
      <c r="D4801" s="2" t="s">
        <v>1031</v>
      </c>
      <c r="E4801" s="2" t="s">
        <v>37</v>
      </c>
      <c r="F4801" s="13" t="str">
        <f t="shared" si="559"/>
        <v>02/ 08/ 2021</v>
      </c>
      <c r="G4801" s="4">
        <v>44410.470416666663</v>
      </c>
      <c r="H4801" s="4">
        <v>44410.475960648146</v>
      </c>
      <c r="I4801" s="19" t="str">
        <f t="shared" si="553"/>
        <v>11:17:24</v>
      </c>
      <c r="J4801" s="17" t="str">
        <f t="shared" si="554"/>
        <v>11:25:23</v>
      </c>
      <c r="K4801" s="17" t="str">
        <f t="shared" si="555"/>
        <v>yes</v>
      </c>
      <c r="L4801" s="17">
        <f t="shared" si="556"/>
        <v>5.5439814814814969E-3</v>
      </c>
      <c r="M4801" s="17" t="str">
        <f t="shared" si="557"/>
        <v>-</v>
      </c>
      <c r="N4801" s="13" t="str">
        <f t="shared" si="558"/>
        <v xml:space="preserve"> Aug</v>
      </c>
      <c r="O4801" s="4">
        <v>44410.472673611112</v>
      </c>
      <c r="P4801" s="5">
        <v>0</v>
      </c>
      <c r="Q4801" s="5">
        <v>5.7870370370370373E-5</v>
      </c>
      <c r="R4801" s="2">
        <v>0</v>
      </c>
    </row>
    <row r="4802" spans="1:18" ht="12.75">
      <c r="A4802" s="2">
        <v>8598324</v>
      </c>
      <c r="B4802" s="3" t="s">
        <v>10738</v>
      </c>
      <c r="C4802" s="3" t="str">
        <v>0665da4d-2cb8-41a1-9ffa-cdda5842e78f</v>
      </c>
      <c r="D4802" s="2" t="s">
        <v>19</v>
      </c>
      <c r="E4802" s="2" t="s">
        <v>20</v>
      </c>
      <c r="F4802" s="13" t="str">
        <f t="shared" si="559"/>
        <v>14/ 02/ 2021</v>
      </c>
      <c r="G4802" s="2" t="s">
        <v>10739</v>
      </c>
      <c r="H4802" s="2" t="s">
        <v>10740</v>
      </c>
      <c r="I4802" s="19" t="str">
        <f t="shared" si="553"/>
        <v>10:45:31</v>
      </c>
      <c r="J4802" s="17" t="str">
        <f t="shared" si="554"/>
        <v>11:45:58</v>
      </c>
      <c r="K4802" s="17" t="str">
        <f t="shared" si="555"/>
        <v>yes</v>
      </c>
      <c r="L4802" s="17">
        <f t="shared" si="556"/>
        <v>4.1979166666666679E-2</v>
      </c>
      <c r="M4802" s="17" t="str">
        <f t="shared" si="557"/>
        <v>2nd week of feb</v>
      </c>
      <c r="N4802" s="13" t="str">
        <f t="shared" si="558"/>
        <v xml:space="preserve"> Feb</v>
      </c>
      <c r="O4802" s="2" t="s">
        <v>21</v>
      </c>
      <c r="P4802" s="5">
        <v>0</v>
      </c>
      <c r="Q4802" s="2" t="s">
        <v>21</v>
      </c>
      <c r="R4802" s="2">
        <v>0</v>
      </c>
    </row>
    <row r="4803" spans="1:18" ht="12.75">
      <c r="A4803" s="2">
        <v>8507647</v>
      </c>
      <c r="B4803" s="3" t="s">
        <v>10741</v>
      </c>
      <c r="C4803" s="3" t="str">
        <v>75e1cd61-6616-433b-b477-9c3b458971cf</v>
      </c>
      <c r="D4803" s="2" t="s">
        <v>1009</v>
      </c>
      <c r="E4803" s="2" t="s">
        <v>37</v>
      </c>
      <c r="F4803" s="13" t="str">
        <f t="shared" ref="F4803" si="560">TEXT(G4803,"dd/ mm/ yyyy")</f>
        <v>02/ 01/ 2021</v>
      </c>
      <c r="G4803" s="4">
        <v>44198.599664351852</v>
      </c>
      <c r="H4803" s="4">
        <v>44198.607453703706</v>
      </c>
      <c r="I4803" s="19" t="str">
        <f t="shared" ref="I4803:I4866" si="561">TEXT(G4803,"hh:mm:ss")</f>
        <v>14:23:31</v>
      </c>
      <c r="J4803" s="17" t="str">
        <f t="shared" ref="J4803:J4866" si="562">TEXT(H4803,"hh:mm:ss")</f>
        <v>14:34:44</v>
      </c>
      <c r="K4803" s="17" t="str">
        <f t="shared" ref="K4803:K4866" si="563">IF(AND(HOUR(I4803)&gt;=10,HOUR(J4803)&gt;=10,HOUR(J4803)&lt;=16,MINUTE(J4803)&lt;=60,SECOND(J4803)&lt;=60),"yes","no")</f>
        <v>yes</v>
      </c>
      <c r="L4803" s="17">
        <f t="shared" ref="L4803:L4866" si="564">J4803-I4803</f>
        <v>7.7893518518518112E-3</v>
      </c>
      <c r="M4803" s="17" t="str">
        <f t="shared" ref="M4803:M4866" si="565">IF(AND(DAY(F4803)&gt;=1,DAY(F4803)&lt;=7,MONTH(F4803)=2),"1st week of feb",IF(AND(DAY(F4803)&gt;=8,DAY(F4803)&lt;=14,MONTH(F4803)=2),"2nd week of feb",IF(AND(DAY(F4803)&gt;=15,DAY(F4803)&lt;=21,MONTH(F4803)=2),"3rd week of feb",IF(AND(DAY(F4803)&gt;=22,DAY(F4803)&lt;=28,MONTH(F4803)=2),"4rth week of feb","-"))))</f>
        <v>-</v>
      </c>
      <c r="N4803" s="13" t="str">
        <f t="shared" ref="N4803:N4866" si="566">TEXT(G4803," Mmm")</f>
        <v xml:space="preserve"> Jan</v>
      </c>
      <c r="O4803" s="4">
        <v>44198.600497685184</v>
      </c>
      <c r="P4803" s="5">
        <v>0</v>
      </c>
      <c r="Q4803" s="5">
        <v>5.7870370370370373E-5</v>
      </c>
      <c r="R4803" s="2">
        <v>0</v>
      </c>
    </row>
    <row r="4804" spans="1:18" ht="12.75">
      <c r="A4804" s="2">
        <v>8525838</v>
      </c>
      <c r="B4804" s="3" t="s">
        <v>10742</v>
      </c>
      <c r="C4804" s="3" t="str">
        <v>78d530d6-52c8-43d4-bd16-c24928dec0e1</v>
      </c>
      <c r="D4804" s="2" t="s">
        <v>312</v>
      </c>
      <c r="E4804" s="2" t="s">
        <v>37</v>
      </c>
      <c r="F4804" s="13" t="str">
        <f t="shared" ref="F4803:F4866" si="567">TEXT(G4804,"dd/ mm/ yyyy")</f>
        <v>02/ 03/ 2021</v>
      </c>
      <c r="G4804" s="4">
        <v>44257.898923611108</v>
      </c>
      <c r="H4804" s="4">
        <v>44257.903275462966</v>
      </c>
      <c r="I4804" s="19" t="str">
        <f t="shared" si="561"/>
        <v>21:34:27</v>
      </c>
      <c r="J4804" s="17" t="str">
        <f t="shared" si="562"/>
        <v>21:40:43</v>
      </c>
      <c r="K4804" s="17" t="str">
        <f t="shared" si="563"/>
        <v>no</v>
      </c>
      <c r="L4804" s="17">
        <f t="shared" si="564"/>
        <v>4.351851851851829E-3</v>
      </c>
      <c r="M4804" s="17" t="str">
        <f t="shared" si="565"/>
        <v>-</v>
      </c>
      <c r="N4804" s="13" t="str">
        <f t="shared" si="566"/>
        <v xml:space="preserve"> Mar</v>
      </c>
      <c r="O4804" s="4">
        <v>44257.900625000002</v>
      </c>
      <c r="P4804" s="5">
        <v>0</v>
      </c>
      <c r="Q4804" s="5">
        <v>1.1574074074074075E-4</v>
      </c>
      <c r="R4804" s="2">
        <v>3</v>
      </c>
    </row>
    <row r="4805" spans="1:18" ht="12.75">
      <c r="A4805" s="2">
        <v>8523025</v>
      </c>
      <c r="B4805" s="3" t="s">
        <v>10743</v>
      </c>
      <c r="C4805" s="3" t="str">
        <v>020b5eb3-156d-4110-a34a-4bd30d44a320</v>
      </c>
      <c r="D4805" s="2" t="s">
        <v>3493</v>
      </c>
      <c r="E4805" s="2" t="s">
        <v>37</v>
      </c>
      <c r="F4805" s="13" t="str">
        <f>TEXT(G4805,"dd/ mm/ yyyy")</f>
        <v>02/ 03/ 2021</v>
      </c>
      <c r="G4805" s="4">
        <v>44257.643807870372</v>
      </c>
      <c r="H4805" s="4">
        <v>44257.663078703707</v>
      </c>
      <c r="I4805" s="19" t="str">
        <f t="shared" si="561"/>
        <v>15:27:05</v>
      </c>
      <c r="J4805" s="17" t="str">
        <f t="shared" si="562"/>
        <v>15:54:50</v>
      </c>
      <c r="K4805" s="17" t="str">
        <f t="shared" si="563"/>
        <v>yes</v>
      </c>
      <c r="L4805" s="17">
        <f t="shared" si="564"/>
        <v>1.9270833333333348E-2</v>
      </c>
      <c r="M4805" s="17" t="str">
        <f t="shared" si="565"/>
        <v>-</v>
      </c>
      <c r="N4805" s="13" t="str">
        <f t="shared" si="566"/>
        <v xml:space="preserve"> Mar</v>
      </c>
      <c r="O4805" s="4">
        <v>44257.644594907404</v>
      </c>
      <c r="P4805" s="5">
        <v>0</v>
      </c>
      <c r="Q4805" s="5">
        <v>1.6203703703703703E-4</v>
      </c>
      <c r="R4805" s="2">
        <v>0</v>
      </c>
    </row>
    <row r="4806" spans="1:18" ht="12.75">
      <c r="A4806" s="2">
        <v>8629829</v>
      </c>
      <c r="B4806" s="3" t="s">
        <v>10744</v>
      </c>
      <c r="C4806" s="3" t="str">
        <v>1176fe2a-9a5b-491e-a437-08d53a193f51</v>
      </c>
      <c r="D4806" s="2" t="s">
        <v>19</v>
      </c>
      <c r="E4806" s="2" t="s">
        <v>23</v>
      </c>
      <c r="F4806" s="13" t="str">
        <f t="shared" si="567"/>
        <v>18/ 02/ 2021</v>
      </c>
      <c r="G4806" s="2" t="s">
        <v>10745</v>
      </c>
      <c r="H4806" s="2" t="s">
        <v>10746</v>
      </c>
      <c r="I4806" s="19" t="str">
        <f t="shared" si="561"/>
        <v>21:28:07</v>
      </c>
      <c r="J4806" s="17" t="str">
        <f t="shared" si="562"/>
        <v>21:28:54</v>
      </c>
      <c r="K4806" s="17" t="str">
        <f t="shared" si="563"/>
        <v>no</v>
      </c>
      <c r="L4806" s="17">
        <f t="shared" si="564"/>
        <v>5.4398148148138148E-4</v>
      </c>
      <c r="M4806" s="17" t="str">
        <f t="shared" si="565"/>
        <v>3rd week of feb</v>
      </c>
      <c r="N4806" s="13" t="str">
        <f t="shared" si="566"/>
        <v xml:space="preserve"> Feb</v>
      </c>
      <c r="O4806" s="2" t="s">
        <v>21</v>
      </c>
      <c r="P4806" s="5">
        <v>0</v>
      </c>
      <c r="Q4806" s="2" t="s">
        <v>21</v>
      </c>
      <c r="R4806" s="2">
        <v>5</v>
      </c>
    </row>
    <row r="4807" spans="1:18" ht="12.75">
      <c r="A4807" s="2">
        <v>8689607</v>
      </c>
      <c r="B4807" s="3" t="s">
        <v>10747</v>
      </c>
      <c r="C4807" s="3" t="str">
        <v>d7d51c72-6fec-4942-aad4-ab4c0fc86dde</v>
      </c>
      <c r="D4807" s="2" t="s">
        <v>19</v>
      </c>
      <c r="E4807" s="2" t="s">
        <v>20</v>
      </c>
      <c r="F4807" s="13" t="str">
        <f t="shared" si="567"/>
        <v>28/ 02/ 2021</v>
      </c>
      <c r="G4807" s="2" t="s">
        <v>10748</v>
      </c>
      <c r="H4807" s="2" t="s">
        <v>10749</v>
      </c>
      <c r="I4807" s="19" t="str">
        <f t="shared" si="561"/>
        <v>19:18:28</v>
      </c>
      <c r="J4807" s="17" t="str">
        <f t="shared" si="562"/>
        <v>20:18:38</v>
      </c>
      <c r="K4807" s="17" t="str">
        <f t="shared" si="563"/>
        <v>no</v>
      </c>
      <c r="L4807" s="17">
        <f t="shared" si="564"/>
        <v>4.1782407407407463E-2</v>
      </c>
      <c r="M4807" s="17" t="str">
        <f t="shared" si="565"/>
        <v>4rth week of feb</v>
      </c>
      <c r="N4807" s="13" t="str">
        <f t="shared" si="566"/>
        <v xml:space="preserve"> Feb</v>
      </c>
      <c r="O4807" s="2" t="s">
        <v>21</v>
      </c>
      <c r="P4807" s="5">
        <v>0</v>
      </c>
      <c r="Q4807" s="2" t="s">
        <v>21</v>
      </c>
      <c r="R4807" s="2">
        <v>0</v>
      </c>
    </row>
    <row r="4808" spans="1:18" ht="12.75">
      <c r="A4808" s="2">
        <v>8567003</v>
      </c>
      <c r="B4808" s="3" t="s">
        <v>10750</v>
      </c>
      <c r="C4808" s="3" t="str">
        <v>a15d3d7e-d1e1-409d-844e-f1eaca4d223f</v>
      </c>
      <c r="D4808" s="2" t="s">
        <v>19</v>
      </c>
      <c r="E4808" s="2" t="s">
        <v>20</v>
      </c>
      <c r="F4808" s="13" t="str">
        <f t="shared" si="567"/>
        <v>02/ 09/ 2021</v>
      </c>
      <c r="G4808" s="4">
        <v>44441.868333333332</v>
      </c>
      <c r="H4808" s="4">
        <v>44441.910844907405</v>
      </c>
      <c r="I4808" s="19" t="str">
        <f t="shared" si="561"/>
        <v>20:50:24</v>
      </c>
      <c r="J4808" s="17" t="str">
        <f t="shared" si="562"/>
        <v>21:51:37</v>
      </c>
      <c r="K4808" s="17" t="str">
        <f t="shared" si="563"/>
        <v>no</v>
      </c>
      <c r="L4808" s="17">
        <f t="shared" si="564"/>
        <v>4.2511574074074132E-2</v>
      </c>
      <c r="M4808" s="17" t="str">
        <f t="shared" si="565"/>
        <v>-</v>
      </c>
      <c r="N4808" s="13" t="str">
        <f t="shared" si="566"/>
        <v xml:space="preserve"> Sep</v>
      </c>
      <c r="O4808" s="2" t="s">
        <v>21</v>
      </c>
      <c r="P4808" s="5">
        <v>0</v>
      </c>
      <c r="Q4808" s="2" t="s">
        <v>21</v>
      </c>
      <c r="R4808" s="2">
        <v>0</v>
      </c>
    </row>
    <row r="4809" spans="1:18" ht="12.75">
      <c r="A4809" s="2">
        <v>8600937</v>
      </c>
      <c r="B4809" s="3" t="s">
        <v>10751</v>
      </c>
      <c r="C4809" s="3" t="str">
        <v>d88494a7-2bbe-4afd-866f-fff6604b744a</v>
      </c>
      <c r="D4809" s="2" t="s">
        <v>3259</v>
      </c>
      <c r="E4809" s="2" t="s">
        <v>37</v>
      </c>
      <c r="F4809" s="13" t="str">
        <f t="shared" si="567"/>
        <v>14/ 02/ 2021</v>
      </c>
      <c r="G4809" s="2" t="s">
        <v>10752</v>
      </c>
      <c r="H4809" s="2" t="s">
        <v>10753</v>
      </c>
      <c r="I4809" s="19" t="str">
        <f t="shared" si="561"/>
        <v>16:48:46</v>
      </c>
      <c r="J4809" s="17" t="str">
        <f t="shared" si="562"/>
        <v>17:05:31</v>
      </c>
      <c r="K4809" s="17" t="str">
        <f t="shared" si="563"/>
        <v>no</v>
      </c>
      <c r="L4809" s="17">
        <f t="shared" si="564"/>
        <v>1.1631944444444375E-2</v>
      </c>
      <c r="M4809" s="17" t="str">
        <f t="shared" si="565"/>
        <v>2nd week of feb</v>
      </c>
      <c r="N4809" s="13" t="str">
        <f t="shared" si="566"/>
        <v xml:space="preserve"> Feb</v>
      </c>
      <c r="O4809" s="2" t="s">
        <v>10754</v>
      </c>
      <c r="P4809" s="5">
        <v>0</v>
      </c>
      <c r="Q4809" s="5">
        <v>8.1018518518518516E-5</v>
      </c>
      <c r="R4809" s="2">
        <v>0</v>
      </c>
    </row>
    <row r="4810" spans="1:18" ht="12.75">
      <c r="A4810" s="2">
        <v>8676218</v>
      </c>
      <c r="B4810" s="3" t="s">
        <v>10755</v>
      </c>
      <c r="C4810" s="3" t="str">
        <v>a9d30b7f-2b60-4bb9-b382-80a21038eb01</v>
      </c>
      <c r="D4810" s="2" t="s">
        <v>324</v>
      </c>
      <c r="E4810" s="2" t="s">
        <v>37</v>
      </c>
      <c r="F4810" s="13" t="str">
        <f t="shared" si="567"/>
        <v>26/ 02/ 2021</v>
      </c>
      <c r="G4810" s="2" t="s">
        <v>10756</v>
      </c>
      <c r="H4810" s="2" t="s">
        <v>10757</v>
      </c>
      <c r="I4810" s="19" t="str">
        <f t="shared" si="561"/>
        <v>15:42:42</v>
      </c>
      <c r="J4810" s="17" t="str">
        <f t="shared" si="562"/>
        <v>15:55:11</v>
      </c>
      <c r="K4810" s="17" t="str">
        <f t="shared" si="563"/>
        <v>yes</v>
      </c>
      <c r="L4810" s="17">
        <f t="shared" si="564"/>
        <v>8.6689814814815414E-3</v>
      </c>
      <c r="M4810" s="17" t="str">
        <f t="shared" si="565"/>
        <v>4rth week of feb</v>
      </c>
      <c r="N4810" s="13" t="str">
        <f t="shared" si="566"/>
        <v xml:space="preserve"> Feb</v>
      </c>
      <c r="O4810" s="2" t="s">
        <v>10758</v>
      </c>
      <c r="P4810" s="5">
        <v>0</v>
      </c>
      <c r="Q4810" s="5">
        <v>2.3148148148148147E-5</v>
      </c>
      <c r="R4810" s="2">
        <v>0</v>
      </c>
    </row>
    <row r="4811" spans="1:18" ht="12.75">
      <c r="A4811" s="2">
        <v>8663296</v>
      </c>
      <c r="B4811" s="3" t="s">
        <v>10759</v>
      </c>
      <c r="C4811" s="3" t="str">
        <v>9b0e8636-9850-4d72-8dca-43bdcd90e1d6</v>
      </c>
      <c r="D4811" s="2" t="s">
        <v>212</v>
      </c>
      <c r="E4811" s="2" t="s">
        <v>31</v>
      </c>
      <c r="F4811" s="13" t="str">
        <f t="shared" si="567"/>
        <v>24/ 02/ 2021</v>
      </c>
      <c r="G4811" s="2" t="s">
        <v>10760</v>
      </c>
      <c r="H4811" s="2" t="s">
        <v>10761</v>
      </c>
      <c r="I4811" s="19" t="str">
        <f t="shared" si="561"/>
        <v>15:58:46</v>
      </c>
      <c r="J4811" s="17" t="str">
        <f t="shared" si="562"/>
        <v>16:11:02</v>
      </c>
      <c r="K4811" s="17" t="str">
        <f t="shared" si="563"/>
        <v>yes</v>
      </c>
      <c r="L4811" s="17">
        <f t="shared" si="564"/>
        <v>8.5185185185184809E-3</v>
      </c>
      <c r="M4811" s="17" t="str">
        <f t="shared" si="565"/>
        <v>4rth week of feb</v>
      </c>
      <c r="N4811" s="13" t="str">
        <f t="shared" si="566"/>
        <v xml:space="preserve"> Feb</v>
      </c>
      <c r="O4811" s="2" t="s">
        <v>10762</v>
      </c>
      <c r="P4811" s="5">
        <v>0</v>
      </c>
      <c r="Q4811" s="5">
        <v>4.6296296296296294E-5</v>
      </c>
      <c r="R4811" s="2">
        <v>0</v>
      </c>
    </row>
    <row r="4812" spans="1:18" ht="12.75">
      <c r="A4812" s="2">
        <v>8656605</v>
      </c>
      <c r="B4812" s="3" t="s">
        <v>10763</v>
      </c>
      <c r="C4812" s="3" t="str">
        <v>541e953b-217f-45de-ad1e-9304d5c375c7</v>
      </c>
      <c r="D4812" s="2" t="s">
        <v>19</v>
      </c>
      <c r="E4812" s="2" t="s">
        <v>20</v>
      </c>
      <c r="F4812" s="13" t="str">
        <f t="shared" si="567"/>
        <v>23/ 02/ 2021</v>
      </c>
      <c r="G4812" s="2" t="s">
        <v>10764</v>
      </c>
      <c r="H4812" s="2" t="s">
        <v>10765</v>
      </c>
      <c r="I4812" s="19" t="str">
        <f t="shared" si="561"/>
        <v>15:46:30</v>
      </c>
      <c r="J4812" s="17" t="str">
        <f t="shared" si="562"/>
        <v>16:47:00</v>
      </c>
      <c r="K4812" s="17" t="str">
        <f t="shared" si="563"/>
        <v>yes</v>
      </c>
      <c r="L4812" s="17">
        <f t="shared" si="564"/>
        <v>4.2013888888888906E-2</v>
      </c>
      <c r="M4812" s="17" t="str">
        <f t="shared" si="565"/>
        <v>4rth week of feb</v>
      </c>
      <c r="N4812" s="13" t="str">
        <f t="shared" si="566"/>
        <v xml:space="preserve"> Feb</v>
      </c>
      <c r="O4812" s="2" t="s">
        <v>21</v>
      </c>
      <c r="P4812" s="5">
        <v>0</v>
      </c>
      <c r="Q4812" s="2" t="s">
        <v>21</v>
      </c>
      <c r="R4812" s="2">
        <v>0</v>
      </c>
    </row>
    <row r="4813" spans="1:18" ht="12.75">
      <c r="A4813" s="2">
        <v>8528768</v>
      </c>
      <c r="B4813" s="3" t="s">
        <v>10766</v>
      </c>
      <c r="C4813" s="3" t="str">
        <v>2361e433-a02a-41d5-b096-011b86240152</v>
      </c>
      <c r="D4813" s="2" t="s">
        <v>131</v>
      </c>
      <c r="E4813" s="2" t="s">
        <v>37</v>
      </c>
      <c r="F4813" s="13" t="str">
        <f t="shared" si="567"/>
        <v>02/ 04/ 2021</v>
      </c>
      <c r="G4813" s="4">
        <v>44288.49832175926</v>
      </c>
      <c r="H4813" s="4">
        <v>44288.50744212963</v>
      </c>
      <c r="I4813" s="19" t="str">
        <f t="shared" si="561"/>
        <v>11:57:35</v>
      </c>
      <c r="J4813" s="17" t="str">
        <f t="shared" si="562"/>
        <v>12:10:43</v>
      </c>
      <c r="K4813" s="17" t="str">
        <f t="shared" si="563"/>
        <v>yes</v>
      </c>
      <c r="L4813" s="17">
        <f t="shared" si="564"/>
        <v>9.1203703703703898E-3</v>
      </c>
      <c r="M4813" s="17" t="str">
        <f t="shared" si="565"/>
        <v>-</v>
      </c>
      <c r="N4813" s="13" t="str">
        <f t="shared" si="566"/>
        <v xml:space="preserve"> Apr</v>
      </c>
      <c r="O4813" s="4">
        <v>44288.499641203707</v>
      </c>
      <c r="P4813" s="5">
        <v>0</v>
      </c>
      <c r="Q4813" s="5">
        <v>8.1018518518518516E-5</v>
      </c>
      <c r="R4813" s="2">
        <v>5</v>
      </c>
    </row>
    <row r="4814" spans="1:18" ht="12.75">
      <c r="A4814" s="2">
        <v>8628951</v>
      </c>
      <c r="B4814" s="3" t="s">
        <v>10767</v>
      </c>
      <c r="C4814" s="3" t="str">
        <v>e090d2a5-dd83-4d22-baa7-7f25c9a66ec3</v>
      </c>
      <c r="D4814" s="2" t="s">
        <v>19</v>
      </c>
      <c r="E4814" s="2" t="s">
        <v>20</v>
      </c>
      <c r="F4814" s="13" t="str">
        <f t="shared" si="567"/>
        <v>18/ 02/ 2021</v>
      </c>
      <c r="G4814" s="2" t="s">
        <v>10768</v>
      </c>
      <c r="H4814" s="2" t="s">
        <v>10769</v>
      </c>
      <c r="I4814" s="19" t="str">
        <f t="shared" si="561"/>
        <v>18:59:20</v>
      </c>
      <c r="J4814" s="17" t="str">
        <f t="shared" si="562"/>
        <v>20:00:16</v>
      </c>
      <c r="K4814" s="17" t="str">
        <f t="shared" si="563"/>
        <v>no</v>
      </c>
      <c r="L4814" s="17">
        <f t="shared" si="564"/>
        <v>4.2314814814814916E-2</v>
      </c>
      <c r="M4814" s="17" t="str">
        <f t="shared" si="565"/>
        <v>3rd week of feb</v>
      </c>
      <c r="N4814" s="13" t="str">
        <f t="shared" si="566"/>
        <v xml:space="preserve"> Feb</v>
      </c>
      <c r="O4814" s="2" t="s">
        <v>21</v>
      </c>
      <c r="P4814" s="5">
        <v>0</v>
      </c>
      <c r="Q4814" s="2" t="s">
        <v>21</v>
      </c>
      <c r="R4814" s="2">
        <v>0</v>
      </c>
    </row>
    <row r="4815" spans="1:18" ht="12.75">
      <c r="A4815" s="2">
        <v>8636270</v>
      </c>
      <c r="B4815" s="3" t="s">
        <v>10770</v>
      </c>
      <c r="C4815" s="3" t="str">
        <v>aad30093-6982-406e-aee1-d62dcc6b805e</v>
      </c>
      <c r="D4815" s="2" t="s">
        <v>19</v>
      </c>
      <c r="E4815" s="2" t="s">
        <v>20</v>
      </c>
      <c r="F4815" s="13" t="str">
        <f t="shared" si="567"/>
        <v>19/ 02/ 2021</v>
      </c>
      <c r="G4815" s="2" t="s">
        <v>10771</v>
      </c>
      <c r="H4815" s="2" t="s">
        <v>10772</v>
      </c>
      <c r="I4815" s="19" t="str">
        <f t="shared" si="561"/>
        <v>23:16:12</v>
      </c>
      <c r="J4815" s="17" t="str">
        <f t="shared" si="562"/>
        <v>00:16:48</v>
      </c>
      <c r="K4815" s="17" t="str">
        <f t="shared" si="563"/>
        <v>no</v>
      </c>
      <c r="L4815" s="17">
        <f t="shared" si="564"/>
        <v>-0.95791666666666664</v>
      </c>
      <c r="M4815" s="17" t="str">
        <f t="shared" si="565"/>
        <v>3rd week of feb</v>
      </c>
      <c r="N4815" s="13" t="str">
        <f t="shared" si="566"/>
        <v xml:space="preserve"> Feb</v>
      </c>
      <c r="O4815" s="2" t="s">
        <v>21</v>
      </c>
      <c r="P4815" s="5">
        <v>0</v>
      </c>
      <c r="Q4815" s="2" t="s">
        <v>21</v>
      </c>
      <c r="R4815" s="2">
        <v>0</v>
      </c>
    </row>
    <row r="4816" spans="1:18" ht="12.75">
      <c r="A4816" s="2">
        <v>8626078</v>
      </c>
      <c r="B4816" s="3" t="s">
        <v>10773</v>
      </c>
      <c r="C4816" s="3" t="str">
        <v>0902393a-7186-44da-905a-cbef19324b9a</v>
      </c>
      <c r="D4816" s="2" t="s">
        <v>19</v>
      </c>
      <c r="E4816" s="2" t="s">
        <v>20</v>
      </c>
      <c r="F4816" s="13" t="str">
        <f t="shared" si="567"/>
        <v>18/ 02/ 2021</v>
      </c>
      <c r="G4816" s="2" t="s">
        <v>10774</v>
      </c>
      <c r="H4816" s="2" t="s">
        <v>10775</v>
      </c>
      <c r="I4816" s="19" t="str">
        <f t="shared" si="561"/>
        <v>12:51:43</v>
      </c>
      <c r="J4816" s="17" t="str">
        <f t="shared" si="562"/>
        <v>13:52:04</v>
      </c>
      <c r="K4816" s="17" t="str">
        <f t="shared" si="563"/>
        <v>yes</v>
      </c>
      <c r="L4816" s="17">
        <f t="shared" si="564"/>
        <v>4.1909722222222223E-2</v>
      </c>
      <c r="M4816" s="17" t="str">
        <f t="shared" si="565"/>
        <v>3rd week of feb</v>
      </c>
      <c r="N4816" s="13" t="str">
        <f t="shared" si="566"/>
        <v xml:space="preserve"> Feb</v>
      </c>
      <c r="O4816" s="2" t="s">
        <v>21</v>
      </c>
      <c r="P4816" s="5">
        <v>0</v>
      </c>
      <c r="Q4816" s="2" t="s">
        <v>21</v>
      </c>
      <c r="R4816" s="2">
        <v>0</v>
      </c>
    </row>
    <row r="4817" spans="1:18" ht="12.75">
      <c r="A4817" s="2">
        <v>8621870</v>
      </c>
      <c r="B4817" s="3" t="s">
        <v>10776</v>
      </c>
      <c r="C4817" s="3" t="str">
        <v>c715d9ac-6a38-42ea-a545-8f3d16c48788</v>
      </c>
      <c r="D4817" s="2" t="s">
        <v>102</v>
      </c>
      <c r="E4817" s="2" t="s">
        <v>37</v>
      </c>
      <c r="F4817" s="13" t="str">
        <f t="shared" si="567"/>
        <v>17/ 02/ 2021</v>
      </c>
      <c r="G4817" s="2" t="s">
        <v>10777</v>
      </c>
      <c r="H4817" s="2" t="s">
        <v>10778</v>
      </c>
      <c r="I4817" s="19" t="str">
        <f t="shared" si="561"/>
        <v>18:17:17</v>
      </c>
      <c r="J4817" s="17" t="str">
        <f t="shared" si="562"/>
        <v>18:23:35</v>
      </c>
      <c r="K4817" s="17" t="str">
        <f t="shared" si="563"/>
        <v>no</v>
      </c>
      <c r="L4817" s="17">
        <f t="shared" si="564"/>
        <v>4.3750000000000178E-3</v>
      </c>
      <c r="M4817" s="17" t="str">
        <f t="shared" si="565"/>
        <v>3rd week of feb</v>
      </c>
      <c r="N4817" s="13" t="str">
        <f t="shared" si="566"/>
        <v xml:space="preserve"> Feb</v>
      </c>
      <c r="O4817" s="2" t="s">
        <v>10779</v>
      </c>
      <c r="P4817" s="5">
        <v>0</v>
      </c>
      <c r="Q4817" s="5">
        <v>3.4722222222222222E-5</v>
      </c>
      <c r="R4817" s="2">
        <v>3</v>
      </c>
    </row>
    <row r="4818" spans="1:18" ht="12.75">
      <c r="A4818" s="2">
        <v>8544762</v>
      </c>
      <c r="B4818" s="3" t="s">
        <v>10780</v>
      </c>
      <c r="C4818" s="3" t="str">
        <v>5397266d-f0eb-4911-ab48-b79e5d12e1ce</v>
      </c>
      <c r="D4818" s="2" t="s">
        <v>322</v>
      </c>
      <c r="E4818" s="2" t="s">
        <v>37</v>
      </c>
      <c r="F4818" s="13" t="str">
        <f>TEXT(G4818,"dd/ mm/ yyyy")</f>
        <v>02/ 06/ 2021</v>
      </c>
      <c r="G4818" s="4">
        <v>44349.609594907408</v>
      </c>
      <c r="H4818" s="4">
        <v>44349.61513888889</v>
      </c>
      <c r="I4818" s="19" t="str">
        <f t="shared" si="561"/>
        <v>14:37:49</v>
      </c>
      <c r="J4818" s="17" t="str">
        <f t="shared" si="562"/>
        <v>14:45:48</v>
      </c>
      <c r="K4818" s="17" t="str">
        <f t="shared" si="563"/>
        <v>yes</v>
      </c>
      <c r="L4818" s="17">
        <f t="shared" si="564"/>
        <v>5.5439814814814969E-3</v>
      </c>
      <c r="M4818" s="17" t="str">
        <f t="shared" si="565"/>
        <v>-</v>
      </c>
      <c r="N4818" s="13" t="str">
        <f t="shared" si="566"/>
        <v xml:space="preserve"> Jun</v>
      </c>
      <c r="O4818" s="4">
        <v>44349.610462962963</v>
      </c>
      <c r="P4818" s="5">
        <v>0</v>
      </c>
      <c r="Q4818" s="5">
        <v>1.0416666666666667E-4</v>
      </c>
      <c r="R4818" s="2">
        <v>0</v>
      </c>
    </row>
    <row r="4819" spans="1:18" ht="12.75">
      <c r="A4819" s="2">
        <v>8559560</v>
      </c>
      <c r="B4819" s="3" t="s">
        <v>10781</v>
      </c>
      <c r="C4819" s="3" t="str">
        <v>f69f9f48-826d-42b9-ba9b-4f75f39f4855</v>
      </c>
      <c r="D4819" s="2" t="s">
        <v>760</v>
      </c>
      <c r="E4819" s="2" t="s">
        <v>37</v>
      </c>
      <c r="F4819" s="13" t="str">
        <f t="shared" si="567"/>
        <v>02/ 08/ 2021</v>
      </c>
      <c r="G4819" s="4">
        <v>44410.788715277777</v>
      </c>
      <c r="H4819" s="4">
        <v>44410.795474537037</v>
      </c>
      <c r="I4819" s="19" t="str">
        <f t="shared" si="561"/>
        <v>18:55:45</v>
      </c>
      <c r="J4819" s="17" t="str">
        <f t="shared" si="562"/>
        <v>19:05:29</v>
      </c>
      <c r="K4819" s="17" t="str">
        <f t="shared" si="563"/>
        <v>no</v>
      </c>
      <c r="L4819" s="17">
        <f t="shared" si="564"/>
        <v>6.7592592592592426E-3</v>
      </c>
      <c r="M4819" s="17" t="str">
        <f t="shared" si="565"/>
        <v>-</v>
      </c>
      <c r="N4819" s="13" t="str">
        <f t="shared" si="566"/>
        <v xml:space="preserve"> Aug</v>
      </c>
      <c r="O4819" s="4">
        <v>44410.789444444446</v>
      </c>
      <c r="P4819" s="5">
        <v>1.1574074074074073E-5</v>
      </c>
      <c r="Q4819" s="5">
        <v>4.6296296296296294E-5</v>
      </c>
      <c r="R4819" s="2">
        <v>5</v>
      </c>
    </row>
    <row r="4820" spans="1:18" ht="12.75">
      <c r="A4820" s="2">
        <v>8680890</v>
      </c>
      <c r="B4820" s="3" t="s">
        <v>10782</v>
      </c>
      <c r="C4820" s="3" t="str">
        <v>fee0da5b-e1f4-4624-b112-088053c612d6</v>
      </c>
      <c r="D4820" s="2" t="s">
        <v>483</v>
      </c>
      <c r="E4820" s="2" t="s">
        <v>31</v>
      </c>
      <c r="F4820" s="13" t="str">
        <f t="shared" si="567"/>
        <v>27/ 02/ 2021</v>
      </c>
      <c r="G4820" s="2" t="s">
        <v>10783</v>
      </c>
      <c r="H4820" s="2" t="s">
        <v>10784</v>
      </c>
      <c r="I4820" s="19" t="str">
        <f t="shared" si="561"/>
        <v>12:33:57</v>
      </c>
      <c r="J4820" s="17" t="str">
        <f t="shared" si="562"/>
        <v>12:53:55</v>
      </c>
      <c r="K4820" s="17" t="str">
        <f t="shared" si="563"/>
        <v>yes</v>
      </c>
      <c r="L4820" s="17">
        <f t="shared" si="564"/>
        <v>1.3865740740740651E-2</v>
      </c>
      <c r="M4820" s="17" t="str">
        <f t="shared" si="565"/>
        <v>4rth week of feb</v>
      </c>
      <c r="N4820" s="13" t="str">
        <f t="shared" si="566"/>
        <v xml:space="preserve"> Feb</v>
      </c>
      <c r="O4820" s="2" t="s">
        <v>10785</v>
      </c>
      <c r="P4820" s="5">
        <v>0</v>
      </c>
      <c r="Q4820" s="5">
        <v>1.273148148148148E-4</v>
      </c>
      <c r="R4820" s="2">
        <v>3</v>
      </c>
    </row>
    <row r="4821" spans="1:18" ht="12.75">
      <c r="A4821" s="2">
        <v>8564471</v>
      </c>
      <c r="B4821" s="3" t="s">
        <v>10786</v>
      </c>
      <c r="C4821" s="3" t="str">
        <v>6d49c6db-c932-4636-829e-d01014aabe2d</v>
      </c>
      <c r="D4821" s="2" t="s">
        <v>19</v>
      </c>
      <c r="E4821" s="2" t="s">
        <v>23</v>
      </c>
      <c r="F4821" s="13" t="str">
        <f t="shared" si="567"/>
        <v>02/ 09/ 2021</v>
      </c>
      <c r="G4821" s="4">
        <v>44441.614432870374</v>
      </c>
      <c r="H4821" s="4">
        <v>44441.617037037038</v>
      </c>
      <c r="I4821" s="19" t="str">
        <f t="shared" si="561"/>
        <v>14:44:47</v>
      </c>
      <c r="J4821" s="17" t="str">
        <f t="shared" si="562"/>
        <v>14:48:32</v>
      </c>
      <c r="K4821" s="17" t="str">
        <f t="shared" si="563"/>
        <v>yes</v>
      </c>
      <c r="L4821" s="17">
        <f t="shared" si="564"/>
        <v>2.6041666666666297E-3</v>
      </c>
      <c r="M4821" s="17" t="str">
        <f t="shared" si="565"/>
        <v>-</v>
      </c>
      <c r="N4821" s="13" t="str">
        <f t="shared" si="566"/>
        <v xml:space="preserve"> Sep</v>
      </c>
      <c r="O4821" s="2" t="s">
        <v>21</v>
      </c>
      <c r="P4821" s="5">
        <v>0</v>
      </c>
      <c r="Q4821" s="2" t="s">
        <v>21</v>
      </c>
      <c r="R4821" s="2">
        <v>0</v>
      </c>
    </row>
    <row r="4822" spans="1:18" ht="12.75">
      <c r="A4822" s="2">
        <v>8548641</v>
      </c>
      <c r="B4822" s="3" t="s">
        <v>10787</v>
      </c>
      <c r="C4822" s="3" t="str">
        <v>10edc9a7-4749-47d5-9005-1e054e8719a2</v>
      </c>
      <c r="D4822" s="2" t="s">
        <v>19</v>
      </c>
      <c r="E4822" s="2" t="s">
        <v>420</v>
      </c>
      <c r="F4822" s="13" t="str">
        <f t="shared" si="567"/>
        <v>02/ 07/ 2021</v>
      </c>
      <c r="G4822" s="4">
        <v>44379.067812499998</v>
      </c>
      <c r="H4822" s="4">
        <v>44379.068020833336</v>
      </c>
      <c r="I4822" s="19" t="str">
        <f t="shared" si="561"/>
        <v>01:37:39</v>
      </c>
      <c r="J4822" s="17" t="str">
        <f t="shared" si="562"/>
        <v>01:37:57</v>
      </c>
      <c r="K4822" s="17" t="str">
        <f t="shared" si="563"/>
        <v>no</v>
      </c>
      <c r="L4822" s="17">
        <f t="shared" si="564"/>
        <v>2.0833333333333814E-4</v>
      </c>
      <c r="M4822" s="17" t="str">
        <f t="shared" si="565"/>
        <v>-</v>
      </c>
      <c r="N4822" s="13" t="str">
        <f t="shared" si="566"/>
        <v xml:space="preserve"> Jul</v>
      </c>
      <c r="O4822" s="2" t="s">
        <v>21</v>
      </c>
      <c r="P4822" s="5">
        <v>0</v>
      </c>
      <c r="Q4822" s="2" t="s">
        <v>21</v>
      </c>
      <c r="R4822" s="2">
        <v>1</v>
      </c>
    </row>
    <row r="4823" spans="1:18" ht="12.75">
      <c r="A4823" s="2">
        <v>8603074</v>
      </c>
      <c r="B4823" s="3" t="s">
        <v>10788</v>
      </c>
      <c r="C4823" s="3" t="str">
        <v>00b55cac-804f-4867-bf5e-5a6e548d5f80</v>
      </c>
      <c r="D4823" s="2" t="s">
        <v>19</v>
      </c>
      <c r="E4823" s="2" t="s">
        <v>23</v>
      </c>
      <c r="F4823" s="13" t="str">
        <f t="shared" si="567"/>
        <v>14/ 02/ 2021</v>
      </c>
      <c r="G4823" s="2" t="s">
        <v>10789</v>
      </c>
      <c r="H4823" s="2" t="s">
        <v>10790</v>
      </c>
      <c r="I4823" s="19" t="str">
        <f t="shared" si="561"/>
        <v>23:51:05</v>
      </c>
      <c r="J4823" s="17" t="str">
        <f t="shared" si="562"/>
        <v>23:51:55</v>
      </c>
      <c r="K4823" s="17" t="str">
        <f t="shared" si="563"/>
        <v>no</v>
      </c>
      <c r="L4823" s="17">
        <f t="shared" si="564"/>
        <v>5.7870370370372015E-4</v>
      </c>
      <c r="M4823" s="17" t="str">
        <f t="shared" si="565"/>
        <v>2nd week of feb</v>
      </c>
      <c r="N4823" s="13" t="str">
        <f t="shared" si="566"/>
        <v xml:space="preserve"> Feb</v>
      </c>
      <c r="O4823" s="2" t="s">
        <v>21</v>
      </c>
      <c r="P4823" s="5">
        <v>0</v>
      </c>
      <c r="Q4823" s="2" t="s">
        <v>21</v>
      </c>
      <c r="R4823" s="2">
        <v>0</v>
      </c>
    </row>
    <row r="4824" spans="1:18" ht="12.75">
      <c r="A4824" s="2">
        <v>8668326</v>
      </c>
      <c r="B4824" s="3" t="s">
        <v>10791</v>
      </c>
      <c r="C4824" s="3" t="str">
        <v>0bae9469-49cd-46ff-9203-41e100f5224d</v>
      </c>
      <c r="D4824" s="2" t="s">
        <v>615</v>
      </c>
      <c r="E4824" s="2" t="s">
        <v>37</v>
      </c>
      <c r="F4824" s="13" t="str">
        <f>TEXT(G4824,"dd/ mm/ yyyy")</f>
        <v>25/ 02/ 2021</v>
      </c>
      <c r="G4824" s="2" t="s">
        <v>10792</v>
      </c>
      <c r="H4824" s="2" t="s">
        <v>10793</v>
      </c>
      <c r="I4824" s="19" t="str">
        <f t="shared" si="561"/>
        <v>12:39:36</v>
      </c>
      <c r="J4824" s="17" t="str">
        <f t="shared" si="562"/>
        <v>12:49:47</v>
      </c>
      <c r="K4824" s="17" t="str">
        <f t="shared" si="563"/>
        <v>yes</v>
      </c>
      <c r="L4824" s="17">
        <f t="shared" si="564"/>
        <v>7.0717592592592915E-3</v>
      </c>
      <c r="M4824" s="17" t="str">
        <f t="shared" si="565"/>
        <v>4rth week of feb</v>
      </c>
      <c r="N4824" s="13" t="str">
        <f t="shared" si="566"/>
        <v xml:space="preserve"> Feb</v>
      </c>
      <c r="O4824" s="2" t="s">
        <v>10794</v>
      </c>
      <c r="P4824" s="5">
        <v>0</v>
      </c>
      <c r="Q4824" s="5">
        <v>6.9444444444444444E-5</v>
      </c>
      <c r="R4824" s="2">
        <v>0</v>
      </c>
    </row>
    <row r="4825" spans="1:18" ht="12.75">
      <c r="A4825" s="2">
        <v>8609983</v>
      </c>
      <c r="B4825" s="3" t="s">
        <v>7005</v>
      </c>
      <c r="C4825" s="3" t="str">
        <v>e65baa77-6635-4872-9514-b57fa058a593</v>
      </c>
      <c r="D4825" s="2" t="s">
        <v>19</v>
      </c>
      <c r="E4825" s="2" t="s">
        <v>23</v>
      </c>
      <c r="F4825" s="13" t="str">
        <f t="shared" si="567"/>
        <v>15/ 02/ 2021</v>
      </c>
      <c r="G4825" s="2" t="s">
        <v>10795</v>
      </c>
      <c r="H4825" s="2" t="s">
        <v>10796</v>
      </c>
      <c r="I4825" s="19" t="str">
        <f t="shared" si="561"/>
        <v>22:56:31</v>
      </c>
      <c r="J4825" s="17" t="str">
        <f t="shared" si="562"/>
        <v>22:56:46</v>
      </c>
      <c r="K4825" s="17" t="str">
        <f t="shared" si="563"/>
        <v>no</v>
      </c>
      <c r="L4825" s="17">
        <f t="shared" si="564"/>
        <v>1.7361111111102723E-4</v>
      </c>
      <c r="M4825" s="17" t="str">
        <f t="shared" si="565"/>
        <v>3rd week of feb</v>
      </c>
      <c r="N4825" s="13" t="str">
        <f t="shared" si="566"/>
        <v xml:space="preserve"> Feb</v>
      </c>
      <c r="O4825" s="2" t="s">
        <v>21</v>
      </c>
      <c r="P4825" s="5">
        <v>0</v>
      </c>
      <c r="Q4825" s="2" t="s">
        <v>21</v>
      </c>
      <c r="R4825" s="2">
        <v>1</v>
      </c>
    </row>
    <row r="4826" spans="1:18" ht="12.75">
      <c r="A4826" s="2">
        <v>8628794</v>
      </c>
      <c r="B4826" s="3" t="s">
        <v>7576</v>
      </c>
      <c r="C4826" s="3" t="str">
        <v>d8c10da5-9360-4ae4-a4ed-32f6f4bdbdd8</v>
      </c>
      <c r="D4826" s="2" t="s">
        <v>446</v>
      </c>
      <c r="E4826" s="2" t="s">
        <v>37</v>
      </c>
      <c r="F4826" s="13" t="str">
        <f t="shared" si="567"/>
        <v>18/ 02/ 2021</v>
      </c>
      <c r="G4826" s="2" t="s">
        <v>10797</v>
      </c>
      <c r="H4826" s="2" t="s">
        <v>10798</v>
      </c>
      <c r="I4826" s="19" t="str">
        <f t="shared" si="561"/>
        <v>18:37:57</v>
      </c>
      <c r="J4826" s="17" t="str">
        <f t="shared" si="562"/>
        <v>18:50:55</v>
      </c>
      <c r="K4826" s="17" t="str">
        <f t="shared" si="563"/>
        <v>no</v>
      </c>
      <c r="L4826" s="17">
        <f t="shared" si="564"/>
        <v>9.004629629629668E-3</v>
      </c>
      <c r="M4826" s="17" t="str">
        <f t="shared" si="565"/>
        <v>3rd week of feb</v>
      </c>
      <c r="N4826" s="13" t="str">
        <f t="shared" si="566"/>
        <v xml:space="preserve"> Feb</v>
      </c>
      <c r="O4826" s="2" t="s">
        <v>10799</v>
      </c>
      <c r="P4826" s="5">
        <v>0</v>
      </c>
      <c r="Q4826" s="5">
        <v>6.9444444444444444E-5</v>
      </c>
      <c r="R4826" s="2">
        <v>4</v>
      </c>
    </row>
    <row r="4827" spans="1:18" ht="12.75">
      <c r="A4827" s="2">
        <v>8675790</v>
      </c>
      <c r="B4827" s="3" t="s">
        <v>10800</v>
      </c>
      <c r="C4827" s="3" t="str">
        <v>9625fdf4-7963-433a-8183-17c4450f64cf</v>
      </c>
      <c r="D4827" s="2" t="s">
        <v>19</v>
      </c>
      <c r="E4827" s="2" t="s">
        <v>20</v>
      </c>
      <c r="F4827" s="13" t="str">
        <f>TEXT(G4827,"dd/ mm/ yyyy")</f>
        <v>26/ 02/ 2021</v>
      </c>
      <c r="G4827" s="2" t="s">
        <v>10801</v>
      </c>
      <c r="H4827" s="2" t="s">
        <v>10802</v>
      </c>
      <c r="I4827" s="19" t="str">
        <f t="shared" si="561"/>
        <v>14:50:29</v>
      </c>
      <c r="J4827" s="17" t="str">
        <f t="shared" si="562"/>
        <v>15:51:06</v>
      </c>
      <c r="K4827" s="17" t="str">
        <f t="shared" si="563"/>
        <v>yes</v>
      </c>
      <c r="L4827" s="17">
        <f t="shared" si="564"/>
        <v>4.20949074074074E-2</v>
      </c>
      <c r="M4827" s="17" t="str">
        <f t="shared" si="565"/>
        <v>4rth week of feb</v>
      </c>
      <c r="N4827" s="13" t="str">
        <f t="shared" si="566"/>
        <v xml:space="preserve"> Feb</v>
      </c>
      <c r="O4827" s="2" t="s">
        <v>21</v>
      </c>
      <c r="P4827" s="5">
        <v>0</v>
      </c>
      <c r="Q4827" s="2" t="s">
        <v>21</v>
      </c>
      <c r="R4827" s="2">
        <v>0</v>
      </c>
    </row>
    <row r="4828" spans="1:18" ht="12.75">
      <c r="A4828" s="2">
        <v>8573535</v>
      </c>
      <c r="B4828" s="3" t="s">
        <v>10803</v>
      </c>
      <c r="C4828" s="3" t="str">
        <v>14513a7d-5ed5-4296-9f18-de4b5de17687</v>
      </c>
      <c r="D4828" s="2" t="s">
        <v>19</v>
      </c>
      <c r="E4828" s="2" t="s">
        <v>20</v>
      </c>
      <c r="F4828" s="13" t="str">
        <f t="shared" si="567"/>
        <v>02/ 10/ 2021</v>
      </c>
      <c r="G4828" s="4">
        <v>44471.78496527778</v>
      </c>
      <c r="H4828" s="4">
        <v>44471.827546296299</v>
      </c>
      <c r="I4828" s="19" t="str">
        <f t="shared" si="561"/>
        <v>18:50:21</v>
      </c>
      <c r="J4828" s="17" t="str">
        <f t="shared" si="562"/>
        <v>19:51:40</v>
      </c>
      <c r="K4828" s="17" t="str">
        <f t="shared" si="563"/>
        <v>no</v>
      </c>
      <c r="L4828" s="17">
        <f t="shared" si="564"/>
        <v>4.2581018518518476E-2</v>
      </c>
      <c r="M4828" s="17" t="str">
        <f t="shared" si="565"/>
        <v>-</v>
      </c>
      <c r="N4828" s="13" t="str">
        <f t="shared" si="566"/>
        <v xml:space="preserve"> Oct</v>
      </c>
      <c r="O4828" s="2" t="s">
        <v>21</v>
      </c>
      <c r="P4828" s="5">
        <v>0</v>
      </c>
      <c r="Q4828" s="2" t="s">
        <v>21</v>
      </c>
      <c r="R4828" s="2">
        <v>0</v>
      </c>
    </row>
    <row r="4829" spans="1:18" ht="12.75">
      <c r="A4829" s="2">
        <v>8631065</v>
      </c>
      <c r="B4829" s="3" t="s">
        <v>10804</v>
      </c>
      <c r="C4829" s="3" t="str">
        <v>2efb8bb9-b015-4a48-9cf0-9c2d67415b90</v>
      </c>
      <c r="D4829" s="2" t="s">
        <v>19</v>
      </c>
      <c r="E4829" s="2" t="s">
        <v>23</v>
      </c>
      <c r="F4829" s="13" t="str">
        <f t="shared" si="567"/>
        <v>19/ 02/ 2021</v>
      </c>
      <c r="G4829" s="2" t="s">
        <v>10805</v>
      </c>
      <c r="H4829" s="2" t="s">
        <v>10806</v>
      </c>
      <c r="I4829" s="19" t="str">
        <f t="shared" si="561"/>
        <v>07:43:38</v>
      </c>
      <c r="J4829" s="17" t="str">
        <f t="shared" si="562"/>
        <v>07:44:03</v>
      </c>
      <c r="K4829" s="17" t="str">
        <f t="shared" si="563"/>
        <v>no</v>
      </c>
      <c r="L4829" s="17">
        <f t="shared" si="564"/>
        <v>2.8935185185186008E-4</v>
      </c>
      <c r="M4829" s="17" t="str">
        <f t="shared" si="565"/>
        <v>3rd week of feb</v>
      </c>
      <c r="N4829" s="13" t="str">
        <f t="shared" si="566"/>
        <v xml:space="preserve"> Feb</v>
      </c>
      <c r="O4829" s="2" t="s">
        <v>21</v>
      </c>
      <c r="P4829" s="5">
        <v>0</v>
      </c>
      <c r="Q4829" s="2" t="s">
        <v>21</v>
      </c>
      <c r="R4829" s="2">
        <v>0</v>
      </c>
    </row>
    <row r="4830" spans="1:18" ht="12.75">
      <c r="A4830" s="2">
        <v>8537965</v>
      </c>
      <c r="B4830" s="3" t="s">
        <v>10807</v>
      </c>
      <c r="C4830" s="3" t="str">
        <v>880ba1cf-c563-49ba-8740-ebfcd90726af</v>
      </c>
      <c r="D4830" s="2" t="s">
        <v>275</v>
      </c>
      <c r="E4830" s="2" t="s">
        <v>37</v>
      </c>
      <c r="F4830" s="13" t="str">
        <f t="shared" si="567"/>
        <v>02/ 05/ 2021</v>
      </c>
      <c r="G4830" s="4">
        <v>44318.62159722222</v>
      </c>
      <c r="H4830" s="4">
        <v>44318.636736111112</v>
      </c>
      <c r="I4830" s="19" t="str">
        <f t="shared" si="561"/>
        <v>14:55:06</v>
      </c>
      <c r="J4830" s="17" t="str">
        <f t="shared" si="562"/>
        <v>15:16:54</v>
      </c>
      <c r="K4830" s="17" t="str">
        <f t="shared" si="563"/>
        <v>yes</v>
      </c>
      <c r="L4830" s="17">
        <f t="shared" si="564"/>
        <v>1.5138888888888813E-2</v>
      </c>
      <c r="M4830" s="17" t="str">
        <f t="shared" si="565"/>
        <v>-</v>
      </c>
      <c r="N4830" s="13" t="str">
        <f t="shared" si="566"/>
        <v xml:space="preserve"> May</v>
      </c>
      <c r="O4830" s="4">
        <v>44318.622291666667</v>
      </c>
      <c r="P4830" s="5">
        <v>0</v>
      </c>
      <c r="Q4830" s="5">
        <v>8.1018518518518516E-5</v>
      </c>
      <c r="R4830" s="2">
        <v>0</v>
      </c>
    </row>
    <row r="4831" spans="1:18" ht="12.75">
      <c r="A4831" s="2">
        <v>8621141</v>
      </c>
      <c r="B4831" s="3" t="s">
        <v>10808</v>
      </c>
      <c r="C4831" s="3" t="str">
        <v>a3fe428b-9b93-4f0b-b649-7af35cf8385a</v>
      </c>
      <c r="D4831" s="2" t="s">
        <v>1979</v>
      </c>
      <c r="E4831" s="2" t="s">
        <v>31</v>
      </c>
      <c r="F4831" s="13" t="str">
        <f t="shared" si="567"/>
        <v>17/ 02/ 2021</v>
      </c>
      <c r="G4831" s="2" t="s">
        <v>10809</v>
      </c>
      <c r="H4831" s="2" t="s">
        <v>10810</v>
      </c>
      <c r="I4831" s="19" t="str">
        <f t="shared" si="561"/>
        <v>16:34:45</v>
      </c>
      <c r="J4831" s="17" t="str">
        <f t="shared" si="562"/>
        <v>16:57:40</v>
      </c>
      <c r="K4831" s="17" t="str">
        <f t="shared" si="563"/>
        <v>yes</v>
      </c>
      <c r="L4831" s="17">
        <f t="shared" si="564"/>
        <v>1.5914351851851971E-2</v>
      </c>
      <c r="M4831" s="17" t="str">
        <f t="shared" si="565"/>
        <v>3rd week of feb</v>
      </c>
      <c r="N4831" s="13" t="str">
        <f t="shared" si="566"/>
        <v xml:space="preserve"> Feb</v>
      </c>
      <c r="O4831" s="2" t="s">
        <v>10811</v>
      </c>
      <c r="P4831" s="5">
        <v>0</v>
      </c>
      <c r="Q4831" s="5">
        <v>4.6296296296296294E-5</v>
      </c>
      <c r="R4831" s="2">
        <v>0</v>
      </c>
    </row>
    <row r="4832" spans="1:18" ht="12.75">
      <c r="A4832" s="2">
        <v>8583538</v>
      </c>
      <c r="B4832" s="3" t="s">
        <v>10812</v>
      </c>
      <c r="C4832" s="3" t="str">
        <v>21bf7630-1844-41b6-abab-defe1415240e</v>
      </c>
      <c r="D4832" s="2" t="s">
        <v>19</v>
      </c>
      <c r="E4832" s="2" t="s">
        <v>20</v>
      </c>
      <c r="F4832" s="13" t="str">
        <f t="shared" si="567"/>
        <v>02/ 12/ 2021</v>
      </c>
      <c r="G4832" s="4">
        <v>44532.171678240738</v>
      </c>
      <c r="H4832" s="4">
        <v>44532.213738425926</v>
      </c>
      <c r="I4832" s="19" t="str">
        <f t="shared" si="561"/>
        <v>04:07:13</v>
      </c>
      <c r="J4832" s="17" t="str">
        <f t="shared" si="562"/>
        <v>05:07:47</v>
      </c>
      <c r="K4832" s="17" t="str">
        <f t="shared" si="563"/>
        <v>no</v>
      </c>
      <c r="L4832" s="17">
        <f t="shared" si="564"/>
        <v>4.2060185185185173E-2</v>
      </c>
      <c r="M4832" s="17" t="str">
        <f t="shared" si="565"/>
        <v>-</v>
      </c>
      <c r="N4832" s="13" t="str">
        <f t="shared" si="566"/>
        <v xml:space="preserve"> Dec</v>
      </c>
      <c r="O4832" s="2" t="s">
        <v>21</v>
      </c>
      <c r="P4832" s="5">
        <v>0</v>
      </c>
      <c r="Q4832" s="2" t="s">
        <v>21</v>
      </c>
      <c r="R4832" s="2">
        <v>0</v>
      </c>
    </row>
    <row r="4833" spans="1:18" ht="12.75">
      <c r="A4833" s="2">
        <v>8563135</v>
      </c>
      <c r="B4833" s="3" t="s">
        <v>10813</v>
      </c>
      <c r="C4833" s="3" t="str">
        <v>eefc34ff-fb5a-4fdc-88bf-23cc0641a662</v>
      </c>
      <c r="D4833" s="2" t="s">
        <v>19</v>
      </c>
      <c r="E4833" s="2" t="s">
        <v>20</v>
      </c>
      <c r="F4833" s="13" t="str">
        <f t="shared" si="567"/>
        <v>02/ 09/ 2021</v>
      </c>
      <c r="G4833" s="4">
        <v>44441.499664351853</v>
      </c>
      <c r="H4833" s="4">
        <v>44441.541666666664</v>
      </c>
      <c r="I4833" s="19" t="str">
        <f t="shared" si="561"/>
        <v>11:59:31</v>
      </c>
      <c r="J4833" s="17" t="str">
        <f t="shared" si="562"/>
        <v>13:00:00</v>
      </c>
      <c r="K4833" s="17" t="str">
        <f t="shared" si="563"/>
        <v>yes</v>
      </c>
      <c r="L4833" s="17">
        <f t="shared" si="564"/>
        <v>4.2002314814814812E-2</v>
      </c>
      <c r="M4833" s="17" t="str">
        <f t="shared" si="565"/>
        <v>-</v>
      </c>
      <c r="N4833" s="13" t="str">
        <f t="shared" si="566"/>
        <v xml:space="preserve"> Sep</v>
      </c>
      <c r="O4833" s="2" t="s">
        <v>21</v>
      </c>
      <c r="P4833" s="5">
        <v>0</v>
      </c>
      <c r="Q4833" s="2" t="s">
        <v>21</v>
      </c>
      <c r="R4833" s="2">
        <v>0</v>
      </c>
    </row>
    <row r="4834" spans="1:18" ht="12.75">
      <c r="A4834" s="2">
        <v>8631652</v>
      </c>
      <c r="B4834" s="3" t="s">
        <v>10814</v>
      </c>
      <c r="C4834" s="3" t="str">
        <v>68049f6a-ddc2-440e-8c2a-7087a6141035</v>
      </c>
      <c r="D4834" s="2" t="s">
        <v>108</v>
      </c>
      <c r="E4834" s="2" t="s">
        <v>37</v>
      </c>
      <c r="F4834" s="13" t="str">
        <f t="shared" si="567"/>
        <v>19/ 02/ 2021</v>
      </c>
      <c r="G4834" s="2" t="s">
        <v>10815</v>
      </c>
      <c r="H4834" s="2" t="s">
        <v>10816</v>
      </c>
      <c r="I4834" s="19" t="str">
        <f t="shared" si="561"/>
        <v>10:24:53</v>
      </c>
      <c r="J4834" s="17" t="str">
        <f t="shared" si="562"/>
        <v>11:22:03</v>
      </c>
      <c r="K4834" s="17" t="str">
        <f t="shared" si="563"/>
        <v>yes</v>
      </c>
      <c r="L4834" s="17">
        <f t="shared" si="564"/>
        <v>3.9699074074074081E-2</v>
      </c>
      <c r="M4834" s="17" t="str">
        <f t="shared" si="565"/>
        <v>3rd week of feb</v>
      </c>
      <c r="N4834" s="13" t="str">
        <f t="shared" si="566"/>
        <v xml:space="preserve"> Feb</v>
      </c>
      <c r="O4834" s="2" t="s">
        <v>10817</v>
      </c>
      <c r="P4834" s="5">
        <v>3.4722222222222222E-5</v>
      </c>
      <c r="Q4834" s="5">
        <v>6.9444444444444444E-5</v>
      </c>
      <c r="R4834" s="2">
        <v>4</v>
      </c>
    </row>
    <row r="4835" spans="1:18" ht="12.75">
      <c r="A4835" s="2">
        <v>8638766</v>
      </c>
      <c r="B4835" s="3" t="s">
        <v>10818</v>
      </c>
      <c r="C4835" s="3" t="str">
        <v>9399a1cc-f081-47c3-8cde-ed294df8e4ca</v>
      </c>
      <c r="D4835" s="2" t="s">
        <v>19</v>
      </c>
      <c r="E4835" s="2" t="s">
        <v>20</v>
      </c>
      <c r="F4835" s="13" t="str">
        <f t="shared" si="567"/>
        <v>20/ 02/ 2021</v>
      </c>
      <c r="G4835" s="2" t="s">
        <v>10819</v>
      </c>
      <c r="H4835" s="2" t="s">
        <v>10820</v>
      </c>
      <c r="I4835" s="19" t="str">
        <f t="shared" si="561"/>
        <v>13:25:05</v>
      </c>
      <c r="J4835" s="17" t="str">
        <f t="shared" si="562"/>
        <v>14:25:52</v>
      </c>
      <c r="K4835" s="17" t="str">
        <f t="shared" si="563"/>
        <v>yes</v>
      </c>
      <c r="L4835" s="17">
        <f t="shared" si="564"/>
        <v>4.2210648148148122E-2</v>
      </c>
      <c r="M4835" s="17" t="str">
        <f t="shared" si="565"/>
        <v>3rd week of feb</v>
      </c>
      <c r="N4835" s="13" t="str">
        <f t="shared" si="566"/>
        <v xml:space="preserve"> Feb</v>
      </c>
      <c r="O4835" s="2" t="s">
        <v>21</v>
      </c>
      <c r="P4835" s="5">
        <v>0</v>
      </c>
      <c r="Q4835" s="2" t="s">
        <v>21</v>
      </c>
      <c r="R4835" s="2">
        <v>0</v>
      </c>
    </row>
    <row r="4836" spans="1:18" ht="12.75">
      <c r="A4836" s="2">
        <v>8597983</v>
      </c>
      <c r="B4836" s="3" t="s">
        <v>10821</v>
      </c>
      <c r="C4836" s="3" t="str">
        <v>bc3c7213-0a2a-40e3-b66b-746142edf06d</v>
      </c>
      <c r="D4836" s="2" t="s">
        <v>19</v>
      </c>
      <c r="E4836" s="2" t="s">
        <v>20</v>
      </c>
      <c r="F4836" s="13" t="str">
        <f t="shared" si="567"/>
        <v>14/ 02/ 2021</v>
      </c>
      <c r="G4836" s="2" t="s">
        <v>10822</v>
      </c>
      <c r="H4836" s="2" t="s">
        <v>10823</v>
      </c>
      <c r="I4836" s="19" t="str">
        <f t="shared" si="561"/>
        <v>09:53:45</v>
      </c>
      <c r="J4836" s="17" t="str">
        <f t="shared" si="562"/>
        <v>10:57:46</v>
      </c>
      <c r="K4836" s="17" t="str">
        <f t="shared" si="563"/>
        <v>no</v>
      </c>
      <c r="L4836" s="17">
        <f t="shared" si="564"/>
        <v>4.4456018518518492E-2</v>
      </c>
      <c r="M4836" s="17" t="str">
        <f t="shared" si="565"/>
        <v>2nd week of feb</v>
      </c>
      <c r="N4836" s="13" t="str">
        <f t="shared" si="566"/>
        <v xml:space="preserve"> Feb</v>
      </c>
      <c r="O4836" s="2" t="s">
        <v>21</v>
      </c>
      <c r="P4836" s="5">
        <v>0</v>
      </c>
      <c r="Q4836" s="2" t="s">
        <v>21</v>
      </c>
      <c r="R4836" s="2">
        <v>0</v>
      </c>
    </row>
    <row r="4837" spans="1:18" ht="12.75">
      <c r="A4837" s="2">
        <v>8639833</v>
      </c>
      <c r="B4837" s="3" t="s">
        <v>10824</v>
      </c>
      <c r="C4837" s="3" t="str">
        <v>5777e0d1-b6cd-42e3-ae14-a7b2953da99d</v>
      </c>
      <c r="D4837" s="2" t="s">
        <v>19</v>
      </c>
      <c r="E4837" s="2" t="s">
        <v>23</v>
      </c>
      <c r="F4837" s="13" t="str">
        <f t="shared" si="567"/>
        <v>20/ 02/ 2021</v>
      </c>
      <c r="G4837" s="2" t="s">
        <v>10825</v>
      </c>
      <c r="H4837" s="2" t="s">
        <v>10826</v>
      </c>
      <c r="I4837" s="19" t="str">
        <f t="shared" si="561"/>
        <v>16:05:31</v>
      </c>
      <c r="J4837" s="17" t="str">
        <f t="shared" si="562"/>
        <v>16:07:02</v>
      </c>
      <c r="K4837" s="17" t="str">
        <f t="shared" si="563"/>
        <v>yes</v>
      </c>
      <c r="L4837" s="17">
        <f t="shared" si="564"/>
        <v>1.0532407407407574E-3</v>
      </c>
      <c r="M4837" s="17" t="str">
        <f t="shared" si="565"/>
        <v>3rd week of feb</v>
      </c>
      <c r="N4837" s="13" t="str">
        <f t="shared" si="566"/>
        <v xml:space="preserve"> Feb</v>
      </c>
      <c r="O4837" s="2" t="s">
        <v>21</v>
      </c>
      <c r="P4837" s="5">
        <v>0</v>
      </c>
      <c r="Q4837" s="2" t="s">
        <v>21</v>
      </c>
      <c r="R4837" s="2">
        <v>3</v>
      </c>
    </row>
    <row r="4838" spans="1:18" ht="12.75">
      <c r="A4838" s="2">
        <v>8520136</v>
      </c>
      <c r="B4838" s="3" t="s">
        <v>10827</v>
      </c>
      <c r="C4838" s="3" t="str">
        <v>536ce499-91b8-4c49-8bd1-d52d9cc9923c</v>
      </c>
      <c r="D4838" s="2" t="s">
        <v>347</v>
      </c>
      <c r="E4838" s="2" t="s">
        <v>37</v>
      </c>
      <c r="F4838" s="13" t="str">
        <f t="shared" si="567"/>
        <v>02/ 03/ 2021</v>
      </c>
      <c r="G4838" s="4">
        <v>44257.430439814816</v>
      </c>
      <c r="H4838" s="4">
        <v>44257.444444444445</v>
      </c>
      <c r="I4838" s="19" t="str">
        <f t="shared" si="561"/>
        <v>10:19:50</v>
      </c>
      <c r="J4838" s="17" t="str">
        <f t="shared" si="562"/>
        <v>10:40:00</v>
      </c>
      <c r="K4838" s="17" t="str">
        <f t="shared" si="563"/>
        <v>yes</v>
      </c>
      <c r="L4838" s="17">
        <f t="shared" si="564"/>
        <v>1.4004629629629617E-2</v>
      </c>
      <c r="M4838" s="17" t="str">
        <f t="shared" si="565"/>
        <v>-</v>
      </c>
      <c r="N4838" s="13" t="str">
        <f t="shared" si="566"/>
        <v xml:space="preserve"> Mar</v>
      </c>
      <c r="O4838" s="4">
        <v>44257.431261574071</v>
      </c>
      <c r="P4838" s="5">
        <v>0</v>
      </c>
      <c r="Q4838" s="5">
        <v>1.273148148148148E-4</v>
      </c>
      <c r="R4838" s="2">
        <v>4</v>
      </c>
    </row>
    <row r="4839" spans="1:18" ht="12.75">
      <c r="A4839" s="2">
        <v>8605541</v>
      </c>
      <c r="B4839" s="3" t="s">
        <v>10828</v>
      </c>
      <c r="C4839" s="3" t="str">
        <v>41262e35-ff60-43a2-8a08-c7433960e606</v>
      </c>
      <c r="D4839" s="2" t="s">
        <v>19</v>
      </c>
      <c r="E4839" s="2" t="s">
        <v>20</v>
      </c>
      <c r="F4839" s="13" t="str">
        <f t="shared" si="567"/>
        <v>15/ 02/ 2021</v>
      </c>
      <c r="G4839" s="2" t="s">
        <v>10829</v>
      </c>
      <c r="H4839" s="2" t="s">
        <v>10830</v>
      </c>
      <c r="I4839" s="19" t="str">
        <f t="shared" si="561"/>
        <v>12:52:54</v>
      </c>
      <c r="J4839" s="17" t="str">
        <f t="shared" si="562"/>
        <v>13:57:45</v>
      </c>
      <c r="K4839" s="17" t="str">
        <f t="shared" si="563"/>
        <v>yes</v>
      </c>
      <c r="L4839" s="17">
        <f t="shared" si="564"/>
        <v>4.5034722222222268E-2</v>
      </c>
      <c r="M4839" s="17" t="str">
        <f t="shared" si="565"/>
        <v>3rd week of feb</v>
      </c>
      <c r="N4839" s="13" t="str">
        <f t="shared" si="566"/>
        <v xml:space="preserve"> Feb</v>
      </c>
      <c r="O4839" s="2" t="s">
        <v>21</v>
      </c>
      <c r="P4839" s="5">
        <v>4.2824074074074075E-4</v>
      </c>
      <c r="Q4839" s="2" t="s">
        <v>21</v>
      </c>
      <c r="R4839" s="2">
        <v>0</v>
      </c>
    </row>
    <row r="4840" spans="1:18" ht="12.75">
      <c r="A4840" s="2">
        <v>8666362</v>
      </c>
      <c r="B4840" s="3" t="s">
        <v>7078</v>
      </c>
      <c r="C4840" s="3" t="str">
        <v>ba52e9b7-6371-4854-ba4c-a8427b381911</v>
      </c>
      <c r="D4840" s="2" t="s">
        <v>19</v>
      </c>
      <c r="E4840" s="2" t="s">
        <v>23</v>
      </c>
      <c r="F4840" s="13" t="str">
        <f t="shared" si="567"/>
        <v>25/ 02/ 2021</v>
      </c>
      <c r="G4840" s="2" t="s">
        <v>10831</v>
      </c>
      <c r="H4840" s="2" t="s">
        <v>10832</v>
      </c>
      <c r="I4840" s="19" t="str">
        <f t="shared" si="561"/>
        <v>00:30:47</v>
      </c>
      <c r="J4840" s="17" t="str">
        <f t="shared" si="562"/>
        <v>00:31:34</v>
      </c>
      <c r="K4840" s="17" t="str">
        <f t="shared" si="563"/>
        <v>no</v>
      </c>
      <c r="L4840" s="17">
        <f t="shared" si="564"/>
        <v>5.4398148148147862E-4</v>
      </c>
      <c r="M4840" s="17" t="str">
        <f t="shared" si="565"/>
        <v>4rth week of feb</v>
      </c>
      <c r="N4840" s="13" t="str">
        <f t="shared" si="566"/>
        <v xml:space="preserve"> Feb</v>
      </c>
      <c r="O4840" s="2" t="s">
        <v>21</v>
      </c>
      <c r="P4840" s="5">
        <v>0</v>
      </c>
      <c r="Q4840" s="2" t="s">
        <v>21</v>
      </c>
      <c r="R4840" s="2">
        <v>0</v>
      </c>
    </row>
    <row r="4841" spans="1:18" ht="12.75">
      <c r="A4841" s="2">
        <v>8681340</v>
      </c>
      <c r="B4841" s="3" t="s">
        <v>10833</v>
      </c>
      <c r="C4841" s="3" t="str">
        <v>cf4dc73e-719d-4d25-a7f9-41625a2a8d3d</v>
      </c>
      <c r="D4841" s="2" t="s">
        <v>19</v>
      </c>
      <c r="E4841" s="2" t="s">
        <v>20</v>
      </c>
      <c r="F4841" s="13" t="str">
        <f t="shared" si="567"/>
        <v>27/ 02/ 2021</v>
      </c>
      <c r="G4841" s="2" t="s">
        <v>10834</v>
      </c>
      <c r="H4841" s="2" t="s">
        <v>10835</v>
      </c>
      <c r="I4841" s="19" t="str">
        <f t="shared" si="561"/>
        <v>13:39:05</v>
      </c>
      <c r="J4841" s="17" t="str">
        <f t="shared" si="562"/>
        <v>14:40:19</v>
      </c>
      <c r="K4841" s="17" t="str">
        <f t="shared" si="563"/>
        <v>yes</v>
      </c>
      <c r="L4841" s="17">
        <f t="shared" si="564"/>
        <v>4.252314814814806E-2</v>
      </c>
      <c r="M4841" s="17" t="str">
        <f t="shared" si="565"/>
        <v>4rth week of feb</v>
      </c>
      <c r="N4841" s="13" t="str">
        <f t="shared" si="566"/>
        <v xml:space="preserve"> Feb</v>
      </c>
      <c r="O4841" s="2" t="s">
        <v>21</v>
      </c>
      <c r="P4841" s="5">
        <v>0</v>
      </c>
      <c r="Q4841" s="2" t="s">
        <v>21</v>
      </c>
      <c r="R4841" s="2">
        <v>0</v>
      </c>
    </row>
    <row r="4842" spans="1:18" ht="12.75">
      <c r="A4842" s="2">
        <v>8536181</v>
      </c>
      <c r="B4842" s="3" t="s">
        <v>10836</v>
      </c>
      <c r="C4842" s="3" t="str">
        <v>e7818ce3-c3c4-4369-a39e-969c8eae2868</v>
      </c>
      <c r="D4842" s="2" t="s">
        <v>19</v>
      </c>
      <c r="E4842" s="2" t="s">
        <v>20</v>
      </c>
      <c r="F4842" s="13" t="str">
        <f t="shared" si="567"/>
        <v>02/ 05/ 2021</v>
      </c>
      <c r="G4842" s="4">
        <v>44318.478148148148</v>
      </c>
      <c r="H4842" s="4">
        <v>44318.520787037036</v>
      </c>
      <c r="I4842" s="19" t="str">
        <f t="shared" si="561"/>
        <v>11:28:32</v>
      </c>
      <c r="J4842" s="17" t="str">
        <f t="shared" si="562"/>
        <v>12:29:56</v>
      </c>
      <c r="K4842" s="17" t="str">
        <f t="shared" si="563"/>
        <v>yes</v>
      </c>
      <c r="L4842" s="17">
        <f t="shared" si="564"/>
        <v>4.2638888888888837E-2</v>
      </c>
      <c r="M4842" s="17" t="str">
        <f t="shared" si="565"/>
        <v>-</v>
      </c>
      <c r="N4842" s="13" t="str">
        <f t="shared" si="566"/>
        <v xml:space="preserve"> May</v>
      </c>
      <c r="O4842" s="2" t="s">
        <v>21</v>
      </c>
      <c r="P4842" s="5">
        <v>0</v>
      </c>
      <c r="Q4842" s="2" t="s">
        <v>21</v>
      </c>
      <c r="R4842" s="2">
        <v>0</v>
      </c>
    </row>
    <row r="4843" spans="1:18" ht="12.75">
      <c r="A4843" s="2">
        <v>8608881</v>
      </c>
      <c r="B4843" s="3" t="s">
        <v>4843</v>
      </c>
      <c r="C4843" s="3" t="str">
        <v>7c652302-7048-4839-9ebb-87908baec3d2</v>
      </c>
      <c r="D4843" s="2" t="s">
        <v>19</v>
      </c>
      <c r="E4843" s="2" t="s">
        <v>20</v>
      </c>
      <c r="F4843" s="13" t="str">
        <f t="shared" si="567"/>
        <v>15/ 02/ 2021</v>
      </c>
      <c r="G4843" s="2" t="s">
        <v>10837</v>
      </c>
      <c r="H4843" s="2" t="s">
        <v>10838</v>
      </c>
      <c r="I4843" s="19" t="str">
        <f t="shared" si="561"/>
        <v>19:31:07</v>
      </c>
      <c r="J4843" s="17" t="str">
        <f t="shared" si="562"/>
        <v>20:31:22</v>
      </c>
      <c r="K4843" s="17" t="str">
        <f t="shared" si="563"/>
        <v>no</v>
      </c>
      <c r="L4843" s="17">
        <f t="shared" si="564"/>
        <v>4.1840277777777768E-2</v>
      </c>
      <c r="M4843" s="17" t="str">
        <f t="shared" si="565"/>
        <v>3rd week of feb</v>
      </c>
      <c r="N4843" s="13" t="str">
        <f t="shared" si="566"/>
        <v xml:space="preserve"> Feb</v>
      </c>
      <c r="O4843" s="2" t="s">
        <v>21</v>
      </c>
      <c r="P4843" s="5">
        <v>0</v>
      </c>
      <c r="Q4843" s="2" t="s">
        <v>21</v>
      </c>
      <c r="R4843" s="2">
        <v>0</v>
      </c>
    </row>
    <row r="4844" spans="1:18" ht="12.75">
      <c r="A4844" s="2">
        <v>8504540</v>
      </c>
      <c r="B4844" s="3" t="s">
        <v>10839</v>
      </c>
      <c r="C4844" s="3" t="str">
        <v>0622b5ae-9d1f-4ecb-a103-3a36769c0aba</v>
      </c>
      <c r="D4844" s="2" t="s">
        <v>19</v>
      </c>
      <c r="E4844" s="2" t="s">
        <v>20</v>
      </c>
      <c r="F4844" s="13" t="str">
        <f t="shared" si="567"/>
        <v>02/ 01/ 2021</v>
      </c>
      <c r="G4844" s="4">
        <v>44198.061689814815</v>
      </c>
      <c r="H4844" s="4">
        <v>44198.103946759256</v>
      </c>
      <c r="I4844" s="19" t="str">
        <f t="shared" si="561"/>
        <v>01:28:50</v>
      </c>
      <c r="J4844" s="17" t="str">
        <f t="shared" si="562"/>
        <v>02:29:41</v>
      </c>
      <c r="K4844" s="17" t="str">
        <f t="shared" si="563"/>
        <v>no</v>
      </c>
      <c r="L4844" s="17">
        <f t="shared" si="564"/>
        <v>4.2256944444444451E-2</v>
      </c>
      <c r="M4844" s="17" t="str">
        <f t="shared" si="565"/>
        <v>-</v>
      </c>
      <c r="N4844" s="13" t="str">
        <f t="shared" si="566"/>
        <v xml:space="preserve"> Jan</v>
      </c>
      <c r="O4844" s="2" t="s">
        <v>21</v>
      </c>
      <c r="P4844" s="5">
        <v>0</v>
      </c>
      <c r="Q4844" s="2" t="s">
        <v>21</v>
      </c>
      <c r="R4844" s="2">
        <v>0</v>
      </c>
    </row>
    <row r="4845" spans="1:18" ht="12.75">
      <c r="A4845" s="2">
        <v>8550414</v>
      </c>
      <c r="B4845" s="3" t="s">
        <v>10840</v>
      </c>
      <c r="C4845" s="3" t="str">
        <v>ce983873-2274-4aa2-a31b-956e3a6d9a84</v>
      </c>
      <c r="D4845" s="2" t="s">
        <v>19</v>
      </c>
      <c r="E4845" s="2" t="s">
        <v>20</v>
      </c>
      <c r="F4845" s="13" t="str">
        <f t="shared" si="567"/>
        <v>02/ 07/ 2021</v>
      </c>
      <c r="G4845" s="4">
        <v>44379.534143518518</v>
      </c>
      <c r="H4845" s="4">
        <v>44379.576064814813</v>
      </c>
      <c r="I4845" s="19" t="str">
        <f t="shared" si="561"/>
        <v>12:49:10</v>
      </c>
      <c r="J4845" s="17" t="str">
        <f t="shared" si="562"/>
        <v>13:49:32</v>
      </c>
      <c r="K4845" s="17" t="str">
        <f t="shared" si="563"/>
        <v>yes</v>
      </c>
      <c r="L4845" s="17">
        <f t="shared" si="564"/>
        <v>4.1921296296296262E-2</v>
      </c>
      <c r="M4845" s="17" t="str">
        <f t="shared" si="565"/>
        <v>-</v>
      </c>
      <c r="N4845" s="13" t="str">
        <f t="shared" si="566"/>
        <v xml:space="preserve"> Jul</v>
      </c>
      <c r="O4845" s="2" t="s">
        <v>21</v>
      </c>
      <c r="P4845" s="5">
        <v>0</v>
      </c>
      <c r="Q4845" s="2" t="s">
        <v>21</v>
      </c>
      <c r="R4845" s="2">
        <v>0</v>
      </c>
    </row>
    <row r="4846" spans="1:18" ht="12.75">
      <c r="A4846" s="2">
        <v>8536394</v>
      </c>
      <c r="B4846" s="3" t="s">
        <v>10841</v>
      </c>
      <c r="C4846" s="3" t="str">
        <v>e728af73-1427-4fd2-8ac8-f905a1df110b</v>
      </c>
      <c r="D4846" s="2" t="s">
        <v>335</v>
      </c>
      <c r="E4846" s="2" t="s">
        <v>37</v>
      </c>
      <c r="F4846" s="13" t="str">
        <f t="shared" si="567"/>
        <v>02/ 05/ 2021</v>
      </c>
      <c r="G4846" s="4">
        <v>44318.493622685186</v>
      </c>
      <c r="H4846" s="4">
        <v>44318.501099537039</v>
      </c>
      <c r="I4846" s="19" t="str">
        <f t="shared" si="561"/>
        <v>11:50:49</v>
      </c>
      <c r="J4846" s="17" t="str">
        <f t="shared" si="562"/>
        <v>12:01:35</v>
      </c>
      <c r="K4846" s="17" t="str">
        <f t="shared" si="563"/>
        <v>yes</v>
      </c>
      <c r="L4846" s="17">
        <f t="shared" si="564"/>
        <v>7.4768518518518179E-3</v>
      </c>
      <c r="M4846" s="17" t="str">
        <f t="shared" si="565"/>
        <v>-</v>
      </c>
      <c r="N4846" s="13" t="str">
        <f t="shared" si="566"/>
        <v xml:space="preserve"> May</v>
      </c>
      <c r="O4846" s="4">
        <v>44318.494027777779</v>
      </c>
      <c r="P4846" s="5">
        <v>0</v>
      </c>
      <c r="Q4846" s="5">
        <v>1.5046296296296297E-4</v>
      </c>
      <c r="R4846" s="2">
        <v>0</v>
      </c>
    </row>
    <row r="4847" spans="1:18" ht="12.75">
      <c r="A4847" s="2">
        <v>8549862</v>
      </c>
      <c r="B4847" s="3" t="s">
        <v>10842</v>
      </c>
      <c r="C4847" s="3" t="str">
        <v>59b419ab-a30f-4267-b266-1fb4e8906a94</v>
      </c>
      <c r="D4847" s="2" t="s">
        <v>19</v>
      </c>
      <c r="E4847" s="2" t="s">
        <v>20</v>
      </c>
      <c r="F4847" s="13" t="str">
        <f t="shared" si="567"/>
        <v>02/ 07/ 2021</v>
      </c>
      <c r="G4847" s="4">
        <v>44379.485879629632</v>
      </c>
      <c r="H4847" s="4">
        <v>44379.528935185182</v>
      </c>
      <c r="I4847" s="19" t="str">
        <f t="shared" si="561"/>
        <v>11:39:40</v>
      </c>
      <c r="J4847" s="17" t="str">
        <f t="shared" si="562"/>
        <v>12:41:40</v>
      </c>
      <c r="K4847" s="17" t="str">
        <f t="shared" si="563"/>
        <v>yes</v>
      </c>
      <c r="L4847" s="17">
        <f t="shared" si="564"/>
        <v>4.3055555555555569E-2</v>
      </c>
      <c r="M4847" s="17" t="str">
        <f t="shared" si="565"/>
        <v>-</v>
      </c>
      <c r="N4847" s="13" t="str">
        <f t="shared" si="566"/>
        <v xml:space="preserve"> Jul</v>
      </c>
      <c r="O4847" s="2" t="s">
        <v>21</v>
      </c>
      <c r="P4847" s="5">
        <v>0</v>
      </c>
      <c r="Q4847" s="2" t="s">
        <v>21</v>
      </c>
      <c r="R4847" s="2">
        <v>0</v>
      </c>
    </row>
    <row r="4848" spans="1:18" ht="12.75">
      <c r="A4848" s="2">
        <v>8680096</v>
      </c>
      <c r="B4848" s="3" t="s">
        <v>10843</v>
      </c>
      <c r="C4848" s="3" t="str">
        <v>a225a183-a763-4c86-b5ca-8dbc14019791</v>
      </c>
      <c r="D4848" s="2" t="s">
        <v>446</v>
      </c>
      <c r="E4848" s="2" t="s">
        <v>37</v>
      </c>
      <c r="F4848" s="13" t="str">
        <f t="shared" si="567"/>
        <v>27/ 02/ 2021</v>
      </c>
      <c r="G4848" s="2" t="s">
        <v>10844</v>
      </c>
      <c r="H4848" s="2" t="s">
        <v>10845</v>
      </c>
      <c r="I4848" s="19" t="str">
        <f t="shared" si="561"/>
        <v>10:38:44</v>
      </c>
      <c r="J4848" s="17" t="str">
        <f t="shared" si="562"/>
        <v>10:51:13</v>
      </c>
      <c r="K4848" s="17" t="str">
        <f t="shared" si="563"/>
        <v>yes</v>
      </c>
      <c r="L4848" s="17">
        <f t="shared" si="564"/>
        <v>8.6689814814814858E-3</v>
      </c>
      <c r="M4848" s="17" t="str">
        <f t="shared" si="565"/>
        <v>4rth week of feb</v>
      </c>
      <c r="N4848" s="13" t="str">
        <f t="shared" si="566"/>
        <v xml:space="preserve"> Feb</v>
      </c>
      <c r="O4848" s="2" t="s">
        <v>10846</v>
      </c>
      <c r="P4848" s="5">
        <v>0</v>
      </c>
      <c r="Q4848" s="5">
        <v>6.9444444444444444E-5</v>
      </c>
      <c r="R4848" s="2">
        <v>5</v>
      </c>
    </row>
    <row r="4849" spans="1:18" ht="12.75">
      <c r="A4849" s="2">
        <v>8601240</v>
      </c>
      <c r="B4849" s="3" t="s">
        <v>10847</v>
      </c>
      <c r="C4849" s="3" t="str">
        <v>73a82767-600f-4975-88d4-9cb4bb43e6f3</v>
      </c>
      <c r="D4849" s="2" t="s">
        <v>19</v>
      </c>
      <c r="E4849" s="2" t="s">
        <v>23</v>
      </c>
      <c r="F4849" s="13" t="str">
        <f t="shared" si="567"/>
        <v>14/ 02/ 2021</v>
      </c>
      <c r="G4849" s="2" t="s">
        <v>10848</v>
      </c>
      <c r="H4849" s="2" t="s">
        <v>10849</v>
      </c>
      <c r="I4849" s="19" t="str">
        <f t="shared" si="561"/>
        <v>17:34:42</v>
      </c>
      <c r="J4849" s="17" t="str">
        <f t="shared" si="562"/>
        <v>17:35:05</v>
      </c>
      <c r="K4849" s="17" t="str">
        <f t="shared" si="563"/>
        <v>no</v>
      </c>
      <c r="L4849" s="17">
        <f t="shared" si="564"/>
        <v>2.662037037036713E-4</v>
      </c>
      <c r="M4849" s="17" t="str">
        <f t="shared" si="565"/>
        <v>2nd week of feb</v>
      </c>
      <c r="N4849" s="13" t="str">
        <f t="shared" si="566"/>
        <v xml:space="preserve"> Feb</v>
      </c>
      <c r="O4849" s="2" t="s">
        <v>21</v>
      </c>
      <c r="P4849" s="5">
        <v>0</v>
      </c>
      <c r="Q4849" s="2" t="s">
        <v>21</v>
      </c>
      <c r="R4849" s="2">
        <v>1</v>
      </c>
    </row>
    <row r="4850" spans="1:18" ht="12.75">
      <c r="A4850" s="2">
        <v>8505612</v>
      </c>
      <c r="B4850" s="3" t="s">
        <v>10850</v>
      </c>
      <c r="C4850" s="3" t="str">
        <v>2a628c44-37e0-4e7f-8f85-587f0d4e4463</v>
      </c>
      <c r="D4850" s="2" t="s">
        <v>352</v>
      </c>
      <c r="E4850" s="2" t="s">
        <v>37</v>
      </c>
      <c r="F4850" s="13" t="str">
        <f t="shared" si="567"/>
        <v>02/ 01/ 2021</v>
      </c>
      <c r="G4850" s="4">
        <v>44198.448796296296</v>
      </c>
      <c r="H4850" s="4">
        <v>44198.470393518517</v>
      </c>
      <c r="I4850" s="19" t="str">
        <f t="shared" si="561"/>
        <v>10:46:16</v>
      </c>
      <c r="J4850" s="17" t="str">
        <f t="shared" si="562"/>
        <v>11:17:22</v>
      </c>
      <c r="K4850" s="17" t="str">
        <f t="shared" si="563"/>
        <v>yes</v>
      </c>
      <c r="L4850" s="17">
        <f t="shared" si="564"/>
        <v>2.1597222222222268E-2</v>
      </c>
      <c r="M4850" s="17" t="str">
        <f t="shared" si="565"/>
        <v>-</v>
      </c>
      <c r="N4850" s="13" t="str">
        <f t="shared" si="566"/>
        <v xml:space="preserve"> Jan</v>
      </c>
      <c r="O4850" s="4">
        <v>44198.449050925927</v>
      </c>
      <c r="P4850" s="5">
        <v>0</v>
      </c>
      <c r="Q4850" s="5">
        <v>1.0416666666666667E-4</v>
      </c>
      <c r="R4850" s="2">
        <v>1</v>
      </c>
    </row>
    <row r="4851" spans="1:18" ht="12.75">
      <c r="A4851" s="2">
        <v>8641974</v>
      </c>
      <c r="B4851" s="3" t="s">
        <v>10851</v>
      </c>
      <c r="C4851" s="3" t="str">
        <v>70bc0ff5-3a95-48f1-ac64-304f51d0f04c</v>
      </c>
      <c r="D4851" s="2" t="s">
        <v>19</v>
      </c>
      <c r="E4851" s="2" t="s">
        <v>20</v>
      </c>
      <c r="F4851" s="13" t="str">
        <f t="shared" si="567"/>
        <v>20/ 02/ 2021</v>
      </c>
      <c r="G4851" s="2" t="s">
        <v>10852</v>
      </c>
      <c r="H4851" s="2" t="s">
        <v>10853</v>
      </c>
      <c r="I4851" s="19" t="str">
        <f t="shared" si="561"/>
        <v>23:32:55</v>
      </c>
      <c r="J4851" s="17" t="str">
        <f t="shared" si="562"/>
        <v>00:33:04</v>
      </c>
      <c r="K4851" s="17" t="str">
        <f t="shared" si="563"/>
        <v>no</v>
      </c>
      <c r="L4851" s="17">
        <f t="shared" si="564"/>
        <v>-0.95822916666666669</v>
      </c>
      <c r="M4851" s="17" t="str">
        <f t="shared" si="565"/>
        <v>3rd week of feb</v>
      </c>
      <c r="N4851" s="13" t="str">
        <f t="shared" si="566"/>
        <v xml:space="preserve"> Feb</v>
      </c>
      <c r="O4851" s="2" t="s">
        <v>21</v>
      </c>
      <c r="P4851" s="5">
        <v>0</v>
      </c>
      <c r="Q4851" s="2" t="s">
        <v>21</v>
      </c>
      <c r="R4851" s="2">
        <v>0</v>
      </c>
    </row>
    <row r="4852" spans="1:18" ht="12.75">
      <c r="A4852" s="2">
        <v>8662761</v>
      </c>
      <c r="B4852" s="3" t="s">
        <v>10854</v>
      </c>
      <c r="C4852" s="3" t="str">
        <v>0c551a3a-cbd2-4aaf-b3f7-5f4bc534a4ad</v>
      </c>
      <c r="D4852" s="2" t="s">
        <v>19</v>
      </c>
      <c r="E4852" s="2" t="s">
        <v>20</v>
      </c>
      <c r="F4852" s="13" t="str">
        <f t="shared" si="567"/>
        <v>24/ 02/ 2021</v>
      </c>
      <c r="G4852" s="2" t="s">
        <v>10855</v>
      </c>
      <c r="H4852" s="2" t="s">
        <v>10856</v>
      </c>
      <c r="I4852" s="19" t="str">
        <f t="shared" si="561"/>
        <v>14:53:08</v>
      </c>
      <c r="J4852" s="17" t="str">
        <f t="shared" si="562"/>
        <v>15:53:33</v>
      </c>
      <c r="K4852" s="17" t="str">
        <f t="shared" si="563"/>
        <v>yes</v>
      </c>
      <c r="L4852" s="17">
        <f t="shared" si="564"/>
        <v>4.1956018518518601E-2</v>
      </c>
      <c r="M4852" s="17" t="str">
        <f t="shared" si="565"/>
        <v>4rth week of feb</v>
      </c>
      <c r="N4852" s="13" t="str">
        <f t="shared" si="566"/>
        <v xml:space="preserve"> Feb</v>
      </c>
      <c r="O4852" s="2" t="s">
        <v>21</v>
      </c>
      <c r="P4852" s="5">
        <v>0</v>
      </c>
      <c r="Q4852" s="2" t="s">
        <v>21</v>
      </c>
      <c r="R4852" s="2">
        <v>0</v>
      </c>
    </row>
    <row r="4853" spans="1:18" ht="12.75">
      <c r="A4853" s="2">
        <v>8530334</v>
      </c>
      <c r="B4853" s="3" t="s">
        <v>10857</v>
      </c>
      <c r="C4853" s="3" t="str">
        <v>e93c0f78-40da-4166-9540-84db331cb66b</v>
      </c>
      <c r="D4853" s="2" t="s">
        <v>19</v>
      </c>
      <c r="E4853" s="2" t="s">
        <v>20</v>
      </c>
      <c r="F4853" s="13" t="str">
        <f t="shared" si="567"/>
        <v>02/ 04/ 2021</v>
      </c>
      <c r="G4853" s="4">
        <v>44288.584687499999</v>
      </c>
      <c r="H4853" s="4">
        <v>44288.627534722225</v>
      </c>
      <c r="I4853" s="19" t="str">
        <f t="shared" si="561"/>
        <v>14:01:57</v>
      </c>
      <c r="J4853" s="17" t="str">
        <f t="shared" si="562"/>
        <v>15:03:39</v>
      </c>
      <c r="K4853" s="17" t="str">
        <f t="shared" si="563"/>
        <v>yes</v>
      </c>
      <c r="L4853" s="17">
        <f t="shared" si="564"/>
        <v>4.2847222222222148E-2</v>
      </c>
      <c r="M4853" s="17" t="str">
        <f t="shared" si="565"/>
        <v>-</v>
      </c>
      <c r="N4853" s="13" t="str">
        <f t="shared" si="566"/>
        <v xml:space="preserve"> Apr</v>
      </c>
      <c r="O4853" s="2" t="s">
        <v>21</v>
      </c>
      <c r="P4853" s="5">
        <v>2.3148148148148147E-5</v>
      </c>
      <c r="Q4853" s="2" t="s">
        <v>21</v>
      </c>
      <c r="R4853" s="2">
        <v>0</v>
      </c>
    </row>
    <row r="4854" spans="1:18" ht="12.75">
      <c r="A4854" s="2">
        <v>8621158</v>
      </c>
      <c r="B4854" s="3" t="s">
        <v>10858</v>
      </c>
      <c r="C4854" s="3" t="str">
        <v>9efd6535-2c67-46f3-aa00-5455a944177d</v>
      </c>
      <c r="D4854" s="2" t="s">
        <v>19</v>
      </c>
      <c r="E4854" s="2" t="s">
        <v>23</v>
      </c>
      <c r="F4854" s="13" t="str">
        <f t="shared" si="567"/>
        <v>17/ 02/ 2021</v>
      </c>
      <c r="G4854" s="2" t="s">
        <v>10859</v>
      </c>
      <c r="H4854" s="2" t="s">
        <v>10860</v>
      </c>
      <c r="I4854" s="19" t="str">
        <f t="shared" si="561"/>
        <v>16:37:41</v>
      </c>
      <c r="J4854" s="17" t="str">
        <f t="shared" si="562"/>
        <v>16:39:55</v>
      </c>
      <c r="K4854" s="17" t="str">
        <f t="shared" si="563"/>
        <v>yes</v>
      </c>
      <c r="L4854" s="17">
        <f t="shared" si="564"/>
        <v>1.5509259259259833E-3</v>
      </c>
      <c r="M4854" s="17" t="str">
        <f t="shared" si="565"/>
        <v>3rd week of feb</v>
      </c>
      <c r="N4854" s="13" t="str">
        <f t="shared" si="566"/>
        <v xml:space="preserve"> Feb</v>
      </c>
      <c r="O4854" s="2" t="s">
        <v>21</v>
      </c>
      <c r="P4854" s="5">
        <v>0</v>
      </c>
      <c r="Q4854" s="2" t="s">
        <v>21</v>
      </c>
      <c r="R4854" s="2">
        <v>0</v>
      </c>
    </row>
    <row r="4855" spans="1:18" ht="12.75">
      <c r="A4855" s="2">
        <v>8650106</v>
      </c>
      <c r="B4855" s="3" t="s">
        <v>10861</v>
      </c>
      <c r="C4855" s="3" t="str">
        <v>1829c8e3-0ec1-4a49-9ea9-4581ae36ce34</v>
      </c>
      <c r="D4855" s="2" t="s">
        <v>19</v>
      </c>
      <c r="E4855" s="2" t="s">
        <v>23</v>
      </c>
      <c r="F4855" s="13" t="str">
        <f t="shared" si="567"/>
        <v>22/ 02/ 2021</v>
      </c>
      <c r="G4855" s="2" t="s">
        <v>10862</v>
      </c>
      <c r="H4855" s="2" t="s">
        <v>10863</v>
      </c>
      <c r="I4855" s="19" t="str">
        <f t="shared" si="561"/>
        <v>14:33:12</v>
      </c>
      <c r="J4855" s="17" t="str">
        <f t="shared" si="562"/>
        <v>15:08:20</v>
      </c>
      <c r="K4855" s="17" t="str">
        <f t="shared" si="563"/>
        <v>yes</v>
      </c>
      <c r="L4855" s="17">
        <f t="shared" si="564"/>
        <v>2.4398148148148224E-2</v>
      </c>
      <c r="M4855" s="17" t="str">
        <f t="shared" si="565"/>
        <v>4rth week of feb</v>
      </c>
      <c r="N4855" s="13" t="str">
        <f t="shared" si="566"/>
        <v xml:space="preserve"> Feb</v>
      </c>
      <c r="O4855" s="2" t="s">
        <v>21</v>
      </c>
      <c r="P4855" s="5">
        <v>0</v>
      </c>
      <c r="Q4855" s="2" t="s">
        <v>21</v>
      </c>
      <c r="R4855" s="2">
        <v>4</v>
      </c>
    </row>
    <row r="4856" spans="1:18" ht="12.75">
      <c r="A4856" s="2">
        <v>8524465</v>
      </c>
      <c r="B4856" s="3" t="s">
        <v>10864</v>
      </c>
      <c r="C4856" s="3" t="str">
        <v>2dbd26b8-e211-4f88-9021-db36a0ad51fd</v>
      </c>
      <c r="D4856" s="2" t="s">
        <v>257</v>
      </c>
      <c r="E4856" s="2" t="s">
        <v>37</v>
      </c>
      <c r="F4856" s="13" t="str">
        <f t="shared" si="567"/>
        <v>02/ 03/ 2021</v>
      </c>
      <c r="G4856" s="4">
        <v>44257.759687500002</v>
      </c>
      <c r="H4856" s="4">
        <v>44257.770960648151</v>
      </c>
      <c r="I4856" s="19" t="str">
        <f t="shared" si="561"/>
        <v>18:13:57</v>
      </c>
      <c r="J4856" s="17" t="str">
        <f t="shared" si="562"/>
        <v>18:30:11</v>
      </c>
      <c r="K4856" s="17" t="str">
        <f t="shared" si="563"/>
        <v>no</v>
      </c>
      <c r="L4856" s="17">
        <f t="shared" si="564"/>
        <v>1.127314814814806E-2</v>
      </c>
      <c r="M4856" s="17" t="str">
        <f t="shared" si="565"/>
        <v>-</v>
      </c>
      <c r="N4856" s="13" t="str">
        <f t="shared" si="566"/>
        <v xml:space="preserve"> Mar</v>
      </c>
      <c r="O4856" s="4">
        <v>44257.759988425925</v>
      </c>
      <c r="P4856" s="5">
        <v>0</v>
      </c>
      <c r="Q4856" s="5">
        <v>6.9444444444444444E-5</v>
      </c>
      <c r="R4856" s="2">
        <v>5</v>
      </c>
    </row>
    <row r="4857" spans="1:18" ht="12.75">
      <c r="A4857" s="2">
        <v>8577804</v>
      </c>
      <c r="B4857" s="3" t="s">
        <v>10865</v>
      </c>
      <c r="C4857" s="3" t="str">
        <v>b78c7347-3cf0-4fe2-868a-dbad2877e5c6</v>
      </c>
      <c r="D4857" s="2" t="s">
        <v>19</v>
      </c>
      <c r="E4857" s="2" t="s">
        <v>20</v>
      </c>
      <c r="F4857" s="13" t="str">
        <f>TEXT(G4857,"dd/ mm/ yyyy")</f>
        <v>02/ 11/ 2021</v>
      </c>
      <c r="G4857" s="4">
        <v>44502.514340277776</v>
      </c>
      <c r="H4857" s="4">
        <v>44502.559317129628</v>
      </c>
      <c r="I4857" s="19" t="str">
        <f t="shared" si="561"/>
        <v>12:20:39</v>
      </c>
      <c r="J4857" s="17" t="str">
        <f t="shared" si="562"/>
        <v>13:25:25</v>
      </c>
      <c r="K4857" s="17" t="str">
        <f t="shared" si="563"/>
        <v>yes</v>
      </c>
      <c r="L4857" s="17">
        <f t="shared" si="564"/>
        <v>4.4976851851851851E-2</v>
      </c>
      <c r="M4857" s="17" t="str">
        <f t="shared" si="565"/>
        <v>-</v>
      </c>
      <c r="N4857" s="13" t="str">
        <f t="shared" si="566"/>
        <v xml:space="preserve"> Nov</v>
      </c>
      <c r="O4857" s="2" t="s">
        <v>21</v>
      </c>
      <c r="P4857" s="5">
        <v>0</v>
      </c>
      <c r="Q4857" s="2" t="s">
        <v>21</v>
      </c>
      <c r="R4857" s="2">
        <v>0</v>
      </c>
    </row>
    <row r="4858" spans="1:18" ht="12.75">
      <c r="A4858" s="2">
        <v>8634530</v>
      </c>
      <c r="B4858" s="3" t="s">
        <v>10866</v>
      </c>
      <c r="C4858" s="3" t="str">
        <v>a79af4f4-0c48-4a1d-b166-3e47102eb9b2</v>
      </c>
      <c r="D4858" s="2" t="s">
        <v>19</v>
      </c>
      <c r="E4858" s="2" t="s">
        <v>20</v>
      </c>
      <c r="F4858" s="13" t="str">
        <f t="shared" si="567"/>
        <v>19/ 02/ 2021</v>
      </c>
      <c r="G4858" s="2" t="s">
        <v>10867</v>
      </c>
      <c r="H4858" s="2" t="s">
        <v>10868</v>
      </c>
      <c r="I4858" s="19" t="str">
        <f t="shared" si="561"/>
        <v>18:18:31</v>
      </c>
      <c r="J4858" s="17" t="str">
        <f t="shared" si="562"/>
        <v>19:20:34</v>
      </c>
      <c r="K4858" s="17" t="str">
        <f t="shared" si="563"/>
        <v>no</v>
      </c>
      <c r="L4858" s="17">
        <f t="shared" si="564"/>
        <v>4.309027777777763E-2</v>
      </c>
      <c r="M4858" s="17" t="str">
        <f t="shared" si="565"/>
        <v>3rd week of feb</v>
      </c>
      <c r="N4858" s="13" t="str">
        <f t="shared" si="566"/>
        <v xml:space="preserve"> Feb</v>
      </c>
      <c r="O4858" s="2" t="s">
        <v>21</v>
      </c>
      <c r="P4858" s="5">
        <v>0</v>
      </c>
      <c r="Q4858" s="2" t="s">
        <v>21</v>
      </c>
      <c r="R4858" s="2">
        <v>0</v>
      </c>
    </row>
    <row r="4859" spans="1:18" ht="12.75">
      <c r="A4859" s="2">
        <v>8661882</v>
      </c>
      <c r="B4859" s="3" t="s">
        <v>10869</v>
      </c>
      <c r="C4859" s="3" t="str">
        <v>e653d6da-a977-4f21-b67e-60f7de0c4605</v>
      </c>
      <c r="D4859" s="2" t="s">
        <v>19</v>
      </c>
      <c r="E4859" s="2" t="s">
        <v>20</v>
      </c>
      <c r="F4859" s="13" t="str">
        <f>TEXT(G4859,"dd/ mm/ yyyy")</f>
        <v>24/ 02/ 2021</v>
      </c>
      <c r="G4859" s="2" t="s">
        <v>9110</v>
      </c>
      <c r="H4859" s="2" t="s">
        <v>10870</v>
      </c>
      <c r="I4859" s="19" t="str">
        <f t="shared" si="561"/>
        <v>13:07:32</v>
      </c>
      <c r="J4859" s="17" t="str">
        <f t="shared" si="562"/>
        <v>14:08:48</v>
      </c>
      <c r="K4859" s="17" t="str">
        <f t="shared" si="563"/>
        <v>yes</v>
      </c>
      <c r="L4859" s="17">
        <f t="shared" si="564"/>
        <v>4.2546296296296249E-2</v>
      </c>
      <c r="M4859" s="17" t="str">
        <f t="shared" si="565"/>
        <v>4rth week of feb</v>
      </c>
      <c r="N4859" s="13" t="str">
        <f t="shared" si="566"/>
        <v xml:space="preserve"> Feb</v>
      </c>
      <c r="O4859" s="2" t="s">
        <v>21</v>
      </c>
      <c r="P4859" s="5">
        <v>0</v>
      </c>
      <c r="Q4859" s="2" t="s">
        <v>21</v>
      </c>
      <c r="R4859" s="2">
        <v>0</v>
      </c>
    </row>
    <row r="4860" spans="1:18" ht="12.75">
      <c r="A4860" s="2">
        <v>8583628</v>
      </c>
      <c r="B4860" s="3" t="s">
        <v>10871</v>
      </c>
      <c r="C4860" s="3" t="str">
        <v>633a0f7c-27c5-42fa-a775-1ea041553f72</v>
      </c>
      <c r="D4860" s="2" t="s">
        <v>19</v>
      </c>
      <c r="E4860" s="2" t="s">
        <v>20</v>
      </c>
      <c r="F4860" s="13" t="str">
        <f t="shared" si="567"/>
        <v>02/ 12/ 2021</v>
      </c>
      <c r="G4860" s="4">
        <v>44532.306087962963</v>
      </c>
      <c r="H4860" s="4">
        <v>44532.348252314812</v>
      </c>
      <c r="I4860" s="19" t="str">
        <f t="shared" si="561"/>
        <v>07:20:46</v>
      </c>
      <c r="J4860" s="17" t="str">
        <f t="shared" si="562"/>
        <v>08:21:29</v>
      </c>
      <c r="K4860" s="17" t="str">
        <f t="shared" si="563"/>
        <v>no</v>
      </c>
      <c r="L4860" s="17">
        <f t="shared" si="564"/>
        <v>4.2164351851851856E-2</v>
      </c>
      <c r="M4860" s="17" t="str">
        <f t="shared" si="565"/>
        <v>-</v>
      </c>
      <c r="N4860" s="13" t="str">
        <f t="shared" si="566"/>
        <v xml:space="preserve"> Dec</v>
      </c>
      <c r="O4860" s="2" t="s">
        <v>21</v>
      </c>
      <c r="P4860" s="5">
        <v>1.1574074074074073E-5</v>
      </c>
      <c r="Q4860" s="2" t="s">
        <v>21</v>
      </c>
      <c r="R4860" s="2">
        <v>0</v>
      </c>
    </row>
    <row r="4861" spans="1:18" ht="12.75">
      <c r="A4861" s="2">
        <v>8673203</v>
      </c>
      <c r="B4861" s="3" t="s">
        <v>10872</v>
      </c>
      <c r="C4861" s="3" t="str">
        <v>e8735b15-2f73-4d7b-b778-c5af44416681</v>
      </c>
      <c r="D4861" s="2" t="s">
        <v>19</v>
      </c>
      <c r="E4861" s="2" t="s">
        <v>23</v>
      </c>
      <c r="F4861" s="13" t="str">
        <f t="shared" si="567"/>
        <v>26/ 02/ 2021</v>
      </c>
      <c r="G4861" s="2" t="s">
        <v>10873</v>
      </c>
      <c r="H4861" s="2" t="s">
        <v>10874</v>
      </c>
      <c r="I4861" s="19" t="str">
        <f t="shared" si="561"/>
        <v>08:29:21</v>
      </c>
      <c r="J4861" s="17" t="str">
        <f t="shared" si="562"/>
        <v>08:31:07</v>
      </c>
      <c r="K4861" s="17" t="str">
        <f t="shared" si="563"/>
        <v>no</v>
      </c>
      <c r="L4861" s="17">
        <f t="shared" si="564"/>
        <v>1.2268518518518956E-3</v>
      </c>
      <c r="M4861" s="17" t="str">
        <f t="shared" si="565"/>
        <v>4rth week of feb</v>
      </c>
      <c r="N4861" s="13" t="str">
        <f t="shared" si="566"/>
        <v xml:space="preserve"> Feb</v>
      </c>
      <c r="O4861" s="2" t="s">
        <v>21</v>
      </c>
      <c r="P4861" s="5">
        <v>0</v>
      </c>
      <c r="Q4861" s="2" t="s">
        <v>21</v>
      </c>
      <c r="R4861" s="2">
        <v>0</v>
      </c>
    </row>
    <row r="4862" spans="1:18" ht="12.75">
      <c r="A4862" s="2">
        <v>8612357</v>
      </c>
      <c r="B4862" s="3" t="s">
        <v>10875</v>
      </c>
      <c r="C4862" s="3" t="str">
        <v>ccea21cb-56c0-455d-ad44-146615fc17e8</v>
      </c>
      <c r="D4862" s="2" t="s">
        <v>87</v>
      </c>
      <c r="E4862" s="2" t="s">
        <v>37</v>
      </c>
      <c r="F4862" s="13" t="str">
        <f>TEXT(G4862,"dd/ mm/ yyyy")</f>
        <v>16/ 02/ 2021</v>
      </c>
      <c r="G4862" s="2" t="s">
        <v>10876</v>
      </c>
      <c r="H4862" s="2" t="s">
        <v>10877</v>
      </c>
      <c r="I4862" s="19" t="str">
        <f t="shared" si="561"/>
        <v>12:36:45</v>
      </c>
      <c r="J4862" s="17" t="str">
        <f t="shared" si="562"/>
        <v>12:45:58</v>
      </c>
      <c r="K4862" s="17" t="str">
        <f t="shared" si="563"/>
        <v>yes</v>
      </c>
      <c r="L4862" s="17">
        <f t="shared" si="564"/>
        <v>6.4004629629630383E-3</v>
      </c>
      <c r="M4862" s="17" t="str">
        <f t="shared" si="565"/>
        <v>3rd week of feb</v>
      </c>
      <c r="N4862" s="13" t="str">
        <f t="shared" si="566"/>
        <v xml:space="preserve"> Feb</v>
      </c>
      <c r="O4862" s="2" t="s">
        <v>10878</v>
      </c>
      <c r="P4862" s="5">
        <v>0</v>
      </c>
      <c r="Q4862" s="5">
        <v>5.7870370370370373E-5</v>
      </c>
      <c r="R4862" s="2">
        <v>5</v>
      </c>
    </row>
    <row r="4863" spans="1:18" ht="12.75">
      <c r="A4863" s="2">
        <v>8622336</v>
      </c>
      <c r="B4863" s="3" t="s">
        <v>10879</v>
      </c>
      <c r="C4863" s="3" t="str">
        <v>99011802-6cd8-462a-a79c-aefe2bde9642</v>
      </c>
      <c r="D4863" s="2" t="s">
        <v>19</v>
      </c>
      <c r="E4863" s="2" t="s">
        <v>23</v>
      </c>
      <c r="F4863" s="13" t="str">
        <f t="shared" si="567"/>
        <v>17/ 02/ 2021</v>
      </c>
      <c r="G4863" s="2" t="s">
        <v>10880</v>
      </c>
      <c r="H4863" s="2" t="s">
        <v>10881</v>
      </c>
      <c r="I4863" s="19" t="str">
        <f t="shared" si="561"/>
        <v>19:35:36</v>
      </c>
      <c r="J4863" s="17" t="str">
        <f t="shared" si="562"/>
        <v>19:36:13</v>
      </c>
      <c r="K4863" s="17" t="str">
        <f t="shared" si="563"/>
        <v>no</v>
      </c>
      <c r="L4863" s="17">
        <f t="shared" si="564"/>
        <v>4.2824074074065965E-4</v>
      </c>
      <c r="M4863" s="17" t="str">
        <f t="shared" si="565"/>
        <v>3rd week of feb</v>
      </c>
      <c r="N4863" s="13" t="str">
        <f t="shared" si="566"/>
        <v xml:space="preserve"> Feb</v>
      </c>
      <c r="O4863" s="2" t="s">
        <v>21</v>
      </c>
      <c r="P4863" s="5">
        <v>0</v>
      </c>
      <c r="Q4863" s="2" t="s">
        <v>21</v>
      </c>
      <c r="R4863" s="2">
        <v>0</v>
      </c>
    </row>
    <row r="4864" spans="1:18" ht="12.75">
      <c r="A4864" s="2">
        <v>8521350</v>
      </c>
      <c r="B4864" s="3" t="s">
        <v>10882</v>
      </c>
      <c r="C4864" s="3" t="str">
        <v>35542006-979e-4142-b1e7-e9231824f452</v>
      </c>
      <c r="D4864" s="2" t="s">
        <v>257</v>
      </c>
      <c r="E4864" s="2" t="s">
        <v>37</v>
      </c>
      <c r="F4864" s="13" t="str">
        <f>TEXT(G4864,"dd/ mm/ yyyy")</f>
        <v>02/ 03/ 2021</v>
      </c>
      <c r="G4864" s="4">
        <v>44257.519479166665</v>
      </c>
      <c r="H4864" s="4">
        <v>44257.537372685183</v>
      </c>
      <c r="I4864" s="19" t="str">
        <f t="shared" si="561"/>
        <v>12:28:03</v>
      </c>
      <c r="J4864" s="17" t="str">
        <f t="shared" si="562"/>
        <v>12:53:49</v>
      </c>
      <c r="K4864" s="17" t="str">
        <f t="shared" si="563"/>
        <v>yes</v>
      </c>
      <c r="L4864" s="17">
        <f t="shared" si="564"/>
        <v>1.7893518518518614E-2</v>
      </c>
      <c r="M4864" s="17" t="str">
        <f t="shared" si="565"/>
        <v>-</v>
      </c>
      <c r="N4864" s="13" t="str">
        <f t="shared" si="566"/>
        <v xml:space="preserve"> Mar</v>
      </c>
      <c r="O4864" s="4">
        <v>44257.519918981481</v>
      </c>
      <c r="P4864" s="5">
        <v>0</v>
      </c>
      <c r="Q4864" s="5">
        <v>1.5046296296296297E-4</v>
      </c>
      <c r="R4864" s="2">
        <v>5</v>
      </c>
    </row>
    <row r="4865" spans="1:18" ht="12.75">
      <c r="A4865" s="2">
        <v>8518140</v>
      </c>
      <c r="B4865" s="3" t="s">
        <v>10883</v>
      </c>
      <c r="C4865" s="3" t="str">
        <v>f1910c8e-da53-4511-a34e-3c408c1ba566</v>
      </c>
      <c r="D4865" s="2" t="s">
        <v>19</v>
      </c>
      <c r="E4865" s="2" t="s">
        <v>23</v>
      </c>
      <c r="F4865" s="13" t="str">
        <f t="shared" si="567"/>
        <v>02/ 02/ 2021</v>
      </c>
      <c r="G4865" s="4">
        <v>44229.890046296299</v>
      </c>
      <c r="H4865" s="4">
        <v>44229.890844907408</v>
      </c>
      <c r="I4865" s="19" t="str">
        <f t="shared" si="561"/>
        <v>21:21:40</v>
      </c>
      <c r="J4865" s="17" t="str">
        <f t="shared" si="562"/>
        <v>21:22:49</v>
      </c>
      <c r="K4865" s="17" t="str">
        <f t="shared" si="563"/>
        <v>no</v>
      </c>
      <c r="L4865" s="17">
        <f t="shared" si="564"/>
        <v>7.9861111111112493E-4</v>
      </c>
      <c r="M4865" s="17" t="str">
        <f t="shared" si="565"/>
        <v>1st week of feb</v>
      </c>
      <c r="N4865" s="13" t="str">
        <f t="shared" si="566"/>
        <v xml:space="preserve"> Feb</v>
      </c>
      <c r="O4865" s="2" t="s">
        <v>21</v>
      </c>
      <c r="P4865" s="5">
        <v>0</v>
      </c>
      <c r="Q4865" s="2" t="s">
        <v>21</v>
      </c>
      <c r="R4865" s="2">
        <v>5</v>
      </c>
    </row>
    <row r="4866" spans="1:18" ht="12.75">
      <c r="A4866" s="2">
        <v>8596108</v>
      </c>
      <c r="B4866" s="3" t="s">
        <v>10884</v>
      </c>
      <c r="C4866" s="3" t="str">
        <v>1d2b3708-b8d6-4894-bf37-0d548dceb3c0</v>
      </c>
      <c r="D4866" s="2" t="s">
        <v>19</v>
      </c>
      <c r="E4866" s="2" t="s">
        <v>20</v>
      </c>
      <c r="F4866" s="13" t="str">
        <f t="shared" si="567"/>
        <v>13/ 02/ 2021</v>
      </c>
      <c r="G4866" s="2" t="s">
        <v>10885</v>
      </c>
      <c r="H4866" s="2" t="s">
        <v>10886</v>
      </c>
      <c r="I4866" s="19" t="str">
        <f t="shared" si="561"/>
        <v>20:43:49</v>
      </c>
      <c r="J4866" s="17" t="str">
        <f t="shared" si="562"/>
        <v>21:44:48</v>
      </c>
      <c r="K4866" s="17" t="str">
        <f t="shared" si="563"/>
        <v>no</v>
      </c>
      <c r="L4866" s="17">
        <f t="shared" si="564"/>
        <v>4.2349537037036922E-2</v>
      </c>
      <c r="M4866" s="17" t="str">
        <f t="shared" si="565"/>
        <v>2nd week of feb</v>
      </c>
      <c r="N4866" s="13" t="str">
        <f t="shared" si="566"/>
        <v xml:space="preserve"> Feb</v>
      </c>
      <c r="O4866" s="2" t="s">
        <v>21</v>
      </c>
      <c r="P4866" s="5">
        <v>0</v>
      </c>
      <c r="Q4866" s="2" t="s">
        <v>21</v>
      </c>
      <c r="R4866" s="2">
        <v>0</v>
      </c>
    </row>
    <row r="4867" spans="1:18" ht="12.75">
      <c r="A4867" s="2">
        <v>8516203</v>
      </c>
      <c r="B4867" s="3" t="s">
        <v>10887</v>
      </c>
      <c r="C4867" s="3" t="str">
        <v>b69d8ecf-0bb3-4441-ac7b-9ac0a1e39224</v>
      </c>
      <c r="D4867" s="2" t="s">
        <v>483</v>
      </c>
      <c r="E4867" s="2" t="s">
        <v>37</v>
      </c>
      <c r="F4867" s="13" t="str">
        <f t="shared" ref="F4867:F4870" si="568">TEXT(G4867,"dd/ mm/ yyyy")</f>
        <v>02/ 02/ 2021</v>
      </c>
      <c r="G4867" s="4">
        <v>44229.68545138889</v>
      </c>
      <c r="H4867" s="4">
        <v>44229.727025462962</v>
      </c>
      <c r="I4867" s="19" t="str">
        <f t="shared" ref="I4867:I4930" si="569">TEXT(G4867,"hh:mm:ss")</f>
        <v>16:27:03</v>
      </c>
      <c r="J4867" s="17" t="str">
        <f t="shared" ref="J4867:J4930" si="570">TEXT(H4867,"hh:mm:ss")</f>
        <v>17:26:55</v>
      </c>
      <c r="K4867" s="17" t="str">
        <f t="shared" ref="K4867:K4930" si="571">IF(AND(HOUR(I4867)&gt;=10,HOUR(J4867)&gt;=10,HOUR(J4867)&lt;=16,MINUTE(J4867)&lt;=60,SECOND(J4867)&lt;=60),"yes","no")</f>
        <v>no</v>
      </c>
      <c r="L4867" s="17">
        <f t="shared" ref="L4867:L4930" si="572">J4867-I4867</f>
        <v>4.1574074074074208E-2</v>
      </c>
      <c r="M4867" s="17" t="str">
        <f t="shared" ref="M4867:M4930" si="573">IF(AND(DAY(F4867)&gt;=1,DAY(F4867)&lt;=7,MONTH(F4867)=2),"1st week of feb",IF(AND(DAY(F4867)&gt;=8,DAY(F4867)&lt;=14,MONTH(F4867)=2),"2nd week of feb",IF(AND(DAY(F4867)&gt;=15,DAY(F4867)&lt;=21,MONTH(F4867)=2),"3rd week of feb",IF(AND(DAY(F4867)&gt;=22,DAY(F4867)&lt;=28,MONTH(F4867)=2),"4rth week of feb","-"))))</f>
        <v>1st week of feb</v>
      </c>
      <c r="N4867" s="13" t="str">
        <f t="shared" ref="N4867:N4930" si="574">TEXT(G4867," Mmm")</f>
        <v xml:space="preserve"> Feb</v>
      </c>
      <c r="O4867" s="4">
        <v>44229.690011574072</v>
      </c>
      <c r="P4867" s="5">
        <v>0</v>
      </c>
      <c r="Q4867" s="5">
        <v>3.0092592592592595E-4</v>
      </c>
      <c r="R4867" s="2">
        <v>5</v>
      </c>
    </row>
    <row r="4868" spans="1:18" ht="12.75">
      <c r="A4868" s="2">
        <v>8631862</v>
      </c>
      <c r="B4868" s="3" t="s">
        <v>10888</v>
      </c>
      <c r="C4868" s="3" t="str">
        <v>cbba4a0e-cda6-46ac-9ec3-edd17c9aacbe</v>
      </c>
      <c r="D4868" s="2" t="s">
        <v>19</v>
      </c>
      <c r="E4868" s="2" t="s">
        <v>20</v>
      </c>
      <c r="F4868" s="13" t="str">
        <f t="shared" si="568"/>
        <v>19/ 02/ 2021</v>
      </c>
      <c r="G4868" s="2" t="s">
        <v>10889</v>
      </c>
      <c r="H4868" s="2" t="s">
        <v>10890</v>
      </c>
      <c r="I4868" s="19" t="str">
        <f t="shared" si="569"/>
        <v>10:52:16</v>
      </c>
      <c r="J4868" s="17" t="str">
        <f t="shared" si="570"/>
        <v>11:54:46</v>
      </c>
      <c r="K4868" s="17" t="str">
        <f t="shared" si="571"/>
        <v>yes</v>
      </c>
      <c r="L4868" s="17">
        <f t="shared" si="572"/>
        <v>4.340277777777779E-2</v>
      </c>
      <c r="M4868" s="17" t="str">
        <f t="shared" si="573"/>
        <v>3rd week of feb</v>
      </c>
      <c r="N4868" s="13" t="str">
        <f t="shared" si="574"/>
        <v xml:space="preserve"> Feb</v>
      </c>
      <c r="O4868" s="2" t="s">
        <v>21</v>
      </c>
      <c r="P4868" s="5">
        <v>3.4722222222222222E-5</v>
      </c>
      <c r="Q4868" s="2" t="s">
        <v>21</v>
      </c>
      <c r="R4868" s="2">
        <v>0</v>
      </c>
    </row>
    <row r="4869" spans="1:18" ht="12.75">
      <c r="A4869" s="2">
        <v>8531237</v>
      </c>
      <c r="B4869" s="3" t="s">
        <v>10891</v>
      </c>
      <c r="C4869" s="3" t="str">
        <v>5a52f889-a8aa-4830-bf9d-e955f8346d83</v>
      </c>
      <c r="D4869" s="2" t="s">
        <v>19</v>
      </c>
      <c r="E4869" s="2" t="s">
        <v>20</v>
      </c>
      <c r="F4869" s="13" t="str">
        <f t="shared" si="568"/>
        <v>02/ 04/ 2021</v>
      </c>
      <c r="G4869" s="4">
        <v>44288.647719907407</v>
      </c>
      <c r="H4869" s="4">
        <v>44288.689513888887</v>
      </c>
      <c r="I4869" s="19" t="str">
        <f t="shared" si="569"/>
        <v>15:32:43</v>
      </c>
      <c r="J4869" s="17" t="str">
        <f t="shared" si="570"/>
        <v>16:32:54</v>
      </c>
      <c r="K4869" s="17" t="str">
        <f t="shared" si="571"/>
        <v>yes</v>
      </c>
      <c r="L4869" s="17">
        <f t="shared" si="572"/>
        <v>4.179398148148139E-2</v>
      </c>
      <c r="M4869" s="17" t="str">
        <f t="shared" si="573"/>
        <v>-</v>
      </c>
      <c r="N4869" s="13" t="str">
        <f t="shared" si="574"/>
        <v xml:space="preserve"> Apr</v>
      </c>
      <c r="O4869" s="2" t="s">
        <v>21</v>
      </c>
      <c r="P4869" s="5">
        <v>0</v>
      </c>
      <c r="Q4869" s="2" t="s">
        <v>21</v>
      </c>
      <c r="R4869" s="2">
        <v>0</v>
      </c>
    </row>
    <row r="4870" spans="1:18" ht="12.75">
      <c r="A4870" s="2">
        <v>8678910</v>
      </c>
      <c r="B4870" s="3" t="s">
        <v>10892</v>
      </c>
      <c r="C4870" s="3" t="str">
        <v>aef9925a-13fc-4b96-aec7-971ba3c7e9fb</v>
      </c>
      <c r="D4870" s="2" t="s">
        <v>19</v>
      </c>
      <c r="E4870" s="2" t="s">
        <v>20</v>
      </c>
      <c r="F4870" s="13" t="str">
        <f t="shared" si="568"/>
        <v>26/ 02/ 2021</v>
      </c>
      <c r="G4870" s="2" t="s">
        <v>10893</v>
      </c>
      <c r="H4870" s="2" t="s">
        <v>10894</v>
      </c>
      <c r="I4870" s="19" t="str">
        <f t="shared" si="569"/>
        <v>23:46:21</v>
      </c>
      <c r="J4870" s="17" t="str">
        <f t="shared" si="570"/>
        <v>00:46:43</v>
      </c>
      <c r="K4870" s="17" t="str">
        <f t="shared" si="571"/>
        <v>no</v>
      </c>
      <c r="L4870" s="17">
        <f t="shared" si="572"/>
        <v>-0.95807870370370374</v>
      </c>
      <c r="M4870" s="17" t="str">
        <f t="shared" si="573"/>
        <v>4rth week of feb</v>
      </c>
      <c r="N4870" s="13" t="str">
        <f t="shared" si="574"/>
        <v xml:space="preserve"> Feb</v>
      </c>
      <c r="O4870" s="2" t="s">
        <v>21</v>
      </c>
      <c r="P4870" s="5">
        <v>0</v>
      </c>
      <c r="Q4870" s="2" t="s">
        <v>21</v>
      </c>
      <c r="R4870" s="2">
        <v>0</v>
      </c>
    </row>
    <row r="4871" spans="1:18" ht="12.75">
      <c r="A4871" s="2">
        <v>8622227</v>
      </c>
      <c r="B4871" s="3" t="s">
        <v>10895</v>
      </c>
      <c r="C4871" s="3" t="str">
        <v>ad689dc4-afce-4333-8846-77945a680a08</v>
      </c>
      <c r="D4871" s="2" t="s">
        <v>19</v>
      </c>
      <c r="E4871" s="2" t="s">
        <v>23</v>
      </c>
      <c r="F4871" s="13" t="str">
        <f t="shared" ref="F4867:F4930" si="575">TEXT(G4871,"dd/ mm/ yyyy")</f>
        <v>17/ 02/ 2021</v>
      </c>
      <c r="G4871" s="2" t="s">
        <v>10896</v>
      </c>
      <c r="H4871" s="2" t="s">
        <v>10897</v>
      </c>
      <c r="I4871" s="19" t="str">
        <f t="shared" si="569"/>
        <v>19:17:46</v>
      </c>
      <c r="J4871" s="17" t="str">
        <f t="shared" si="570"/>
        <v>19:18:10</v>
      </c>
      <c r="K4871" s="17" t="str">
        <f t="shared" si="571"/>
        <v>no</v>
      </c>
      <c r="L4871" s="17">
        <f t="shared" si="572"/>
        <v>2.777777777778212E-4</v>
      </c>
      <c r="M4871" s="17" t="str">
        <f t="shared" si="573"/>
        <v>3rd week of feb</v>
      </c>
      <c r="N4871" s="13" t="str">
        <f t="shared" si="574"/>
        <v xml:space="preserve"> Feb</v>
      </c>
      <c r="O4871" s="2" t="s">
        <v>21</v>
      </c>
      <c r="P4871" s="5">
        <v>0</v>
      </c>
      <c r="Q4871" s="2" t="s">
        <v>21</v>
      </c>
      <c r="R4871" s="2">
        <v>0</v>
      </c>
    </row>
    <row r="4872" spans="1:18" ht="12.75">
      <c r="A4872" s="2">
        <v>8533805</v>
      </c>
      <c r="B4872" s="3" t="s">
        <v>10898</v>
      </c>
      <c r="C4872" s="3" t="str">
        <v>24bfe4f2-1f32-4226-bb31-1f21a2136a74</v>
      </c>
      <c r="D4872" s="2" t="s">
        <v>19</v>
      </c>
      <c r="E4872" s="2" t="s">
        <v>20</v>
      </c>
      <c r="F4872" s="13" t="str">
        <f t="shared" si="575"/>
        <v>02/ 04/ 2021</v>
      </c>
      <c r="G4872" s="4">
        <v>44288.899687500001</v>
      </c>
      <c r="H4872" s="4">
        <v>44288.944027777776</v>
      </c>
      <c r="I4872" s="19" t="str">
        <f t="shared" si="569"/>
        <v>21:35:33</v>
      </c>
      <c r="J4872" s="17" t="str">
        <f t="shared" si="570"/>
        <v>22:39:24</v>
      </c>
      <c r="K4872" s="17" t="str">
        <f t="shared" si="571"/>
        <v>no</v>
      </c>
      <c r="L4872" s="17">
        <f t="shared" si="572"/>
        <v>4.4340277777777715E-2</v>
      </c>
      <c r="M4872" s="17" t="str">
        <f t="shared" si="573"/>
        <v>-</v>
      </c>
      <c r="N4872" s="13" t="str">
        <f t="shared" si="574"/>
        <v xml:space="preserve"> Apr</v>
      </c>
      <c r="O4872" s="2" t="s">
        <v>21</v>
      </c>
      <c r="P4872" s="5">
        <v>0</v>
      </c>
      <c r="Q4872" s="2" t="s">
        <v>21</v>
      </c>
      <c r="R4872" s="2">
        <v>0</v>
      </c>
    </row>
    <row r="4873" spans="1:18" ht="12.75">
      <c r="A4873" s="2">
        <v>8635675</v>
      </c>
      <c r="B4873" s="3" t="s">
        <v>10899</v>
      </c>
      <c r="C4873" s="3" t="str">
        <v>db210e4b-f375-4a7c-9cc1-1970fbdde15c</v>
      </c>
      <c r="D4873" s="2" t="s">
        <v>285</v>
      </c>
      <c r="E4873" s="2" t="s">
        <v>37</v>
      </c>
      <c r="F4873" s="13" t="str">
        <f t="shared" si="575"/>
        <v>19/ 02/ 2021</v>
      </c>
      <c r="G4873" s="2" t="s">
        <v>10900</v>
      </c>
      <c r="H4873" s="2" t="s">
        <v>10901</v>
      </c>
      <c r="I4873" s="19" t="str">
        <f t="shared" si="569"/>
        <v>21:32:35</v>
      </c>
      <c r="J4873" s="17" t="str">
        <f t="shared" si="570"/>
        <v>21:45:11</v>
      </c>
      <c r="K4873" s="17" t="str">
        <f t="shared" si="571"/>
        <v>no</v>
      </c>
      <c r="L4873" s="17">
        <f t="shared" si="572"/>
        <v>8.7500000000000355E-3</v>
      </c>
      <c r="M4873" s="17" t="str">
        <f t="shared" si="573"/>
        <v>3rd week of feb</v>
      </c>
      <c r="N4873" s="13" t="str">
        <f t="shared" si="574"/>
        <v xml:space="preserve"> Feb</v>
      </c>
      <c r="O4873" s="2" t="s">
        <v>10902</v>
      </c>
      <c r="P4873" s="5">
        <v>0</v>
      </c>
      <c r="Q4873" s="5">
        <v>1.5046296296296297E-4</v>
      </c>
      <c r="R4873" s="2">
        <v>5</v>
      </c>
    </row>
    <row r="4874" spans="1:18" ht="12.75">
      <c r="A4874" s="2">
        <v>8597511</v>
      </c>
      <c r="B4874" s="3" t="s">
        <v>10903</v>
      </c>
      <c r="C4874" s="3" t="str">
        <v>f3b96cca-7695-4f20-b80d-f2e692fcbe91</v>
      </c>
      <c r="D4874" s="2" t="s">
        <v>19</v>
      </c>
      <c r="E4874" s="2" t="s">
        <v>23</v>
      </c>
      <c r="F4874" s="13" t="str">
        <f t="shared" si="575"/>
        <v>14/ 02/ 2021</v>
      </c>
      <c r="G4874" s="2" t="s">
        <v>10904</v>
      </c>
      <c r="H4874" s="2" t="s">
        <v>10905</v>
      </c>
      <c r="I4874" s="19" t="str">
        <f t="shared" si="569"/>
        <v>03:34:43</v>
      </c>
      <c r="J4874" s="17" t="str">
        <f t="shared" si="570"/>
        <v>03:36:05</v>
      </c>
      <c r="K4874" s="17" t="str">
        <f t="shared" si="571"/>
        <v>no</v>
      </c>
      <c r="L4874" s="17">
        <f t="shared" si="572"/>
        <v>9.490740740740744E-4</v>
      </c>
      <c r="M4874" s="17" t="str">
        <f t="shared" si="573"/>
        <v>2nd week of feb</v>
      </c>
      <c r="N4874" s="13" t="str">
        <f t="shared" si="574"/>
        <v xml:space="preserve"> Feb</v>
      </c>
      <c r="O4874" s="2" t="s">
        <v>21</v>
      </c>
      <c r="P4874" s="5">
        <v>0</v>
      </c>
      <c r="Q4874" s="2" t="s">
        <v>21</v>
      </c>
      <c r="R4874" s="2">
        <v>0</v>
      </c>
    </row>
    <row r="4875" spans="1:18" ht="12.75">
      <c r="A4875" s="2">
        <v>8559881</v>
      </c>
      <c r="B4875" s="3" t="s">
        <v>10906</v>
      </c>
      <c r="C4875" s="3" t="str">
        <v>abef8f81-ef86-4a35-90fa-44cc7b087be2</v>
      </c>
      <c r="D4875" s="2" t="s">
        <v>19</v>
      </c>
      <c r="E4875" s="2" t="s">
        <v>23</v>
      </c>
      <c r="F4875" s="13" t="str">
        <f t="shared" si="575"/>
        <v>02/ 08/ 2021</v>
      </c>
      <c r="G4875" s="4">
        <v>44410.823958333334</v>
      </c>
      <c r="H4875" s="4">
        <v>44410.82435185185</v>
      </c>
      <c r="I4875" s="19" t="str">
        <f t="shared" si="569"/>
        <v>19:46:30</v>
      </c>
      <c r="J4875" s="17" t="str">
        <f t="shared" si="570"/>
        <v>19:47:04</v>
      </c>
      <c r="K4875" s="17" t="str">
        <f t="shared" si="571"/>
        <v>no</v>
      </c>
      <c r="L4875" s="17">
        <f t="shared" si="572"/>
        <v>3.9351851851865405E-4</v>
      </c>
      <c r="M4875" s="17" t="str">
        <f t="shared" si="573"/>
        <v>-</v>
      </c>
      <c r="N4875" s="13" t="str">
        <f t="shared" si="574"/>
        <v xml:space="preserve"> Aug</v>
      </c>
      <c r="O4875" s="2" t="s">
        <v>21</v>
      </c>
      <c r="P4875" s="5">
        <v>0</v>
      </c>
      <c r="Q4875" s="2" t="s">
        <v>21</v>
      </c>
      <c r="R4875" s="2">
        <v>0</v>
      </c>
    </row>
    <row r="4876" spans="1:18" ht="12.75">
      <c r="A4876" s="2">
        <v>8651201</v>
      </c>
      <c r="B4876" s="3" t="s">
        <v>10907</v>
      </c>
      <c r="C4876" s="3" t="str">
        <v>8413acea-00b4-474d-88d1-d7b36612404f</v>
      </c>
      <c r="D4876" s="2" t="s">
        <v>19</v>
      </c>
      <c r="E4876" s="2" t="s">
        <v>20</v>
      </c>
      <c r="F4876" s="13" t="str">
        <f t="shared" si="575"/>
        <v>22/ 02/ 2021</v>
      </c>
      <c r="G4876" s="2" t="s">
        <v>10908</v>
      </c>
      <c r="H4876" s="2" t="s">
        <v>10909</v>
      </c>
      <c r="I4876" s="19" t="str">
        <f t="shared" si="569"/>
        <v>17:02:59</v>
      </c>
      <c r="J4876" s="17" t="str">
        <f t="shared" si="570"/>
        <v>18:04:32</v>
      </c>
      <c r="K4876" s="17" t="str">
        <f t="shared" si="571"/>
        <v>no</v>
      </c>
      <c r="L4876" s="17">
        <f t="shared" si="572"/>
        <v>4.2743055555555687E-2</v>
      </c>
      <c r="M4876" s="17" t="str">
        <f t="shared" si="573"/>
        <v>4rth week of feb</v>
      </c>
      <c r="N4876" s="13" t="str">
        <f t="shared" si="574"/>
        <v xml:space="preserve"> Feb</v>
      </c>
      <c r="O4876" s="2" t="s">
        <v>21</v>
      </c>
      <c r="P4876" s="5">
        <v>0</v>
      </c>
      <c r="Q4876" s="2" t="s">
        <v>21</v>
      </c>
      <c r="R4876" s="2">
        <v>0</v>
      </c>
    </row>
    <row r="4877" spans="1:18" ht="12.75">
      <c r="A4877" s="2">
        <v>8609307</v>
      </c>
      <c r="B4877" s="3" t="s">
        <v>10910</v>
      </c>
      <c r="C4877" s="3" t="str">
        <v>f9e7c980-cc25-446c-88fb-ba24ac9bb0fb</v>
      </c>
      <c r="D4877" s="2" t="s">
        <v>19</v>
      </c>
      <c r="E4877" s="2" t="s">
        <v>420</v>
      </c>
      <c r="F4877" s="13" t="str">
        <f t="shared" si="575"/>
        <v>15/ 02/ 2021</v>
      </c>
      <c r="G4877" s="2" t="s">
        <v>10911</v>
      </c>
      <c r="H4877" s="2" t="s">
        <v>10912</v>
      </c>
      <c r="I4877" s="19" t="str">
        <f t="shared" si="569"/>
        <v>20:43:15</v>
      </c>
      <c r="J4877" s="17" t="str">
        <f t="shared" si="570"/>
        <v>20:44:49</v>
      </c>
      <c r="K4877" s="17" t="str">
        <f t="shared" si="571"/>
        <v>no</v>
      </c>
      <c r="L4877" s="17">
        <f t="shared" si="572"/>
        <v>1.087962962962874E-3</v>
      </c>
      <c r="M4877" s="17" t="str">
        <f t="shared" si="573"/>
        <v>3rd week of feb</v>
      </c>
      <c r="N4877" s="13" t="str">
        <f t="shared" si="574"/>
        <v xml:space="preserve"> Feb</v>
      </c>
      <c r="O4877" s="2" t="s">
        <v>21</v>
      </c>
      <c r="P4877" s="5">
        <v>0</v>
      </c>
      <c r="Q4877" s="2" t="s">
        <v>21</v>
      </c>
      <c r="R4877" s="2">
        <v>1</v>
      </c>
    </row>
    <row r="4878" spans="1:18" ht="12.75">
      <c r="A4878" s="2">
        <v>8554413</v>
      </c>
      <c r="B4878" s="3" t="s">
        <v>10913</v>
      </c>
      <c r="C4878" s="3" t="str">
        <v>99439ef7-3a86-4f15-9e33-017f76801569</v>
      </c>
      <c r="D4878" s="2" t="s">
        <v>19</v>
      </c>
      <c r="E4878" s="2" t="s">
        <v>23</v>
      </c>
      <c r="F4878" s="13" t="str">
        <f t="shared" si="575"/>
        <v>02/ 08/ 2021</v>
      </c>
      <c r="G4878" s="4">
        <v>44410.061562499999</v>
      </c>
      <c r="H4878" s="4">
        <v>44410.063368055555</v>
      </c>
      <c r="I4878" s="19" t="str">
        <f t="shared" si="569"/>
        <v>01:28:39</v>
      </c>
      <c r="J4878" s="17" t="str">
        <f t="shared" si="570"/>
        <v>01:31:15</v>
      </c>
      <c r="K4878" s="17" t="str">
        <f t="shared" si="571"/>
        <v>no</v>
      </c>
      <c r="L4878" s="17">
        <f t="shared" si="572"/>
        <v>1.8055555555555672E-3</v>
      </c>
      <c r="M4878" s="17" t="str">
        <f t="shared" si="573"/>
        <v>-</v>
      </c>
      <c r="N4878" s="13" t="str">
        <f t="shared" si="574"/>
        <v xml:space="preserve"> Aug</v>
      </c>
      <c r="O4878" s="2" t="s">
        <v>21</v>
      </c>
      <c r="P4878" s="5">
        <v>0</v>
      </c>
      <c r="Q4878" s="2" t="s">
        <v>21</v>
      </c>
      <c r="R4878" s="2">
        <v>0</v>
      </c>
    </row>
    <row r="4879" spans="1:18" ht="12.75">
      <c r="A4879" s="2">
        <v>8593593</v>
      </c>
      <c r="B4879" s="3" t="s">
        <v>10914</v>
      </c>
      <c r="C4879" s="3" t="str">
        <v>b86c73ad-3c3b-40df-81e6-c5aea42cabfd</v>
      </c>
      <c r="D4879" s="2" t="s">
        <v>19</v>
      </c>
      <c r="E4879" s="2" t="s">
        <v>23</v>
      </c>
      <c r="F4879" s="13" t="str">
        <f>TEXT(G4879,"dd/ mm/ yyyy")</f>
        <v>13/ 02/ 2021</v>
      </c>
      <c r="G4879" s="2" t="s">
        <v>10915</v>
      </c>
      <c r="H4879" s="2" t="s">
        <v>10916</v>
      </c>
      <c r="I4879" s="19" t="str">
        <f t="shared" si="569"/>
        <v>14:35:24</v>
      </c>
      <c r="J4879" s="17" t="str">
        <f t="shared" si="570"/>
        <v>14:36:53</v>
      </c>
      <c r="K4879" s="17" t="str">
        <f t="shared" si="571"/>
        <v>yes</v>
      </c>
      <c r="L4879" s="17">
        <f t="shared" si="572"/>
        <v>1.0300925925925686E-3</v>
      </c>
      <c r="M4879" s="17" t="str">
        <f t="shared" si="573"/>
        <v>2nd week of feb</v>
      </c>
      <c r="N4879" s="13" t="str">
        <f t="shared" si="574"/>
        <v xml:space="preserve"> Feb</v>
      </c>
      <c r="O4879" s="2" t="s">
        <v>21</v>
      </c>
      <c r="P4879" s="5">
        <v>0</v>
      </c>
      <c r="Q4879" s="2" t="s">
        <v>21</v>
      </c>
      <c r="R4879" s="2">
        <v>0</v>
      </c>
    </row>
    <row r="4880" spans="1:18" ht="12.75">
      <c r="A4880" s="2">
        <v>8573726</v>
      </c>
      <c r="B4880" s="3" t="s">
        <v>10917</v>
      </c>
      <c r="C4880" s="3" t="str">
        <v>8bee19bc-ae7f-49a8-a705-521279793637</v>
      </c>
      <c r="D4880" s="2" t="s">
        <v>1001</v>
      </c>
      <c r="E4880" s="2" t="s">
        <v>31</v>
      </c>
      <c r="F4880" s="13" t="str">
        <f t="shared" si="575"/>
        <v>02/ 10/ 2021</v>
      </c>
      <c r="G4880" s="4">
        <v>44471.803310185183</v>
      </c>
      <c r="H4880" s="4">
        <v>44471.809027777781</v>
      </c>
      <c r="I4880" s="19" t="str">
        <f t="shared" si="569"/>
        <v>19:16:46</v>
      </c>
      <c r="J4880" s="17" t="str">
        <f t="shared" si="570"/>
        <v>19:25:00</v>
      </c>
      <c r="K4880" s="17" t="str">
        <f t="shared" si="571"/>
        <v>no</v>
      </c>
      <c r="L4880" s="17">
        <f t="shared" si="572"/>
        <v>5.7175925925926352E-3</v>
      </c>
      <c r="M4880" s="17" t="str">
        <f t="shared" si="573"/>
        <v>-</v>
      </c>
      <c r="N4880" s="13" t="str">
        <f t="shared" si="574"/>
        <v xml:space="preserve"> Oct</v>
      </c>
      <c r="O4880" s="4">
        <v>44471.804432870369</v>
      </c>
      <c r="P4880" s="5">
        <v>0</v>
      </c>
      <c r="Q4880" s="5">
        <v>4.9768518518518521E-4</v>
      </c>
      <c r="R4880" s="2">
        <v>0</v>
      </c>
    </row>
    <row r="4881" spans="1:18" ht="12.75">
      <c r="A4881" s="2">
        <v>8670999</v>
      </c>
      <c r="B4881" s="3" t="s">
        <v>10918</v>
      </c>
      <c r="C4881" s="3" t="str">
        <v>3fff8820-2744-4934-965d-2531794b96a2</v>
      </c>
      <c r="D4881" s="2" t="s">
        <v>19</v>
      </c>
      <c r="E4881" s="2" t="s">
        <v>23</v>
      </c>
      <c r="F4881" s="13" t="str">
        <f t="shared" si="575"/>
        <v>25/ 02/ 2021</v>
      </c>
      <c r="G4881" s="2" t="s">
        <v>10919</v>
      </c>
      <c r="H4881" s="2" t="s">
        <v>10920</v>
      </c>
      <c r="I4881" s="19" t="str">
        <f t="shared" si="569"/>
        <v>18:39:29</v>
      </c>
      <c r="J4881" s="17" t="str">
        <f t="shared" si="570"/>
        <v>18:44:58</v>
      </c>
      <c r="K4881" s="17" t="str">
        <f t="shared" si="571"/>
        <v>no</v>
      </c>
      <c r="L4881" s="17">
        <f t="shared" si="572"/>
        <v>3.8078703703704475E-3</v>
      </c>
      <c r="M4881" s="17" t="str">
        <f t="shared" si="573"/>
        <v>4rth week of feb</v>
      </c>
      <c r="N4881" s="13" t="str">
        <f t="shared" si="574"/>
        <v xml:space="preserve"> Feb</v>
      </c>
      <c r="O4881" s="2" t="s">
        <v>21</v>
      </c>
      <c r="P4881" s="5">
        <v>0</v>
      </c>
      <c r="Q4881" s="2" t="s">
        <v>21</v>
      </c>
      <c r="R4881" s="2">
        <v>1</v>
      </c>
    </row>
    <row r="4882" spans="1:18" ht="12.75">
      <c r="A4882" s="2">
        <v>8531711</v>
      </c>
      <c r="B4882" s="3" t="s">
        <v>10921</v>
      </c>
      <c r="C4882" s="3" t="str">
        <v>4cb11c4e-d4db-419b-af7a-6f4678802fd3</v>
      </c>
      <c r="D4882" s="2" t="s">
        <v>108</v>
      </c>
      <c r="E4882" s="2" t="s">
        <v>31</v>
      </c>
      <c r="F4882" s="13" t="str">
        <f>TEXT(G4882,"dd/ mm/ yyyy")</f>
        <v>02/ 04/ 2021</v>
      </c>
      <c r="G4882" s="4">
        <v>44288.679942129631</v>
      </c>
      <c r="H4882" s="4">
        <v>44288.689305555556</v>
      </c>
      <c r="I4882" s="19" t="str">
        <f t="shared" si="569"/>
        <v>16:19:07</v>
      </c>
      <c r="J4882" s="17" t="str">
        <f t="shared" si="570"/>
        <v>16:32:36</v>
      </c>
      <c r="K4882" s="17" t="str">
        <f t="shared" si="571"/>
        <v>yes</v>
      </c>
      <c r="L4882" s="17">
        <f t="shared" si="572"/>
        <v>9.3634259259258723E-3</v>
      </c>
      <c r="M4882" s="17" t="str">
        <f t="shared" si="573"/>
        <v>-</v>
      </c>
      <c r="N4882" s="13" t="str">
        <f t="shared" si="574"/>
        <v xml:space="preserve"> Apr</v>
      </c>
      <c r="O4882" s="4">
        <v>44288.680833333332</v>
      </c>
      <c r="P4882" s="5">
        <v>0</v>
      </c>
      <c r="Q4882" s="5">
        <v>1.0416666666666667E-4</v>
      </c>
      <c r="R4882" s="2">
        <v>4</v>
      </c>
    </row>
    <row r="4883" spans="1:18" ht="12.75">
      <c r="A4883" s="2">
        <v>8610394</v>
      </c>
      <c r="B4883" s="3" t="s">
        <v>10922</v>
      </c>
      <c r="C4883" s="3" t="str">
        <v>39da355a-568a-4d4d-b2b4-d21f03118573</v>
      </c>
      <c r="D4883" s="2" t="s">
        <v>19</v>
      </c>
      <c r="E4883" s="2" t="s">
        <v>23</v>
      </c>
      <c r="F4883" s="13" t="str">
        <f t="shared" si="575"/>
        <v>16/ 02/ 2021</v>
      </c>
      <c r="G4883" s="2" t="s">
        <v>10923</v>
      </c>
      <c r="H4883" s="2" t="s">
        <v>10924</v>
      </c>
      <c r="I4883" s="19" t="str">
        <f t="shared" si="569"/>
        <v>00:42:46</v>
      </c>
      <c r="J4883" s="17" t="str">
        <f t="shared" si="570"/>
        <v>00:43:12</v>
      </c>
      <c r="K4883" s="17" t="str">
        <f t="shared" si="571"/>
        <v>no</v>
      </c>
      <c r="L4883" s="17">
        <f t="shared" si="572"/>
        <v>3.0092592592593018E-4</v>
      </c>
      <c r="M4883" s="17" t="str">
        <f t="shared" si="573"/>
        <v>3rd week of feb</v>
      </c>
      <c r="N4883" s="13" t="str">
        <f t="shared" si="574"/>
        <v xml:space="preserve"> Feb</v>
      </c>
      <c r="O4883" s="2" t="s">
        <v>21</v>
      </c>
      <c r="P4883" s="5">
        <v>0</v>
      </c>
      <c r="Q4883" s="2" t="s">
        <v>21</v>
      </c>
      <c r="R4883" s="2">
        <v>0</v>
      </c>
    </row>
    <row r="4884" spans="1:18" ht="12.75">
      <c r="A4884" s="2">
        <v>8548549</v>
      </c>
      <c r="B4884" s="3" t="s">
        <v>10925</v>
      </c>
      <c r="C4884" s="3" t="str">
        <v>8b4d4ff9-a1b9-4da2-96c6-7bbf68524321</v>
      </c>
      <c r="D4884" s="2" t="s">
        <v>19</v>
      </c>
      <c r="E4884" s="2" t="s">
        <v>20</v>
      </c>
      <c r="F4884" s="13" t="str">
        <f t="shared" si="575"/>
        <v>02/ 07/ 2021</v>
      </c>
      <c r="G4884" s="4">
        <v>44379.04241898148</v>
      </c>
      <c r="H4884" s="4">
        <v>44379.084710648145</v>
      </c>
      <c r="I4884" s="19" t="str">
        <f t="shared" si="569"/>
        <v>01:01:05</v>
      </c>
      <c r="J4884" s="17" t="str">
        <f t="shared" si="570"/>
        <v>02:01:59</v>
      </c>
      <c r="K4884" s="17" t="str">
        <f t="shared" si="571"/>
        <v>no</v>
      </c>
      <c r="L4884" s="17">
        <f t="shared" si="572"/>
        <v>4.2291666666666665E-2</v>
      </c>
      <c r="M4884" s="17" t="str">
        <f t="shared" si="573"/>
        <v>-</v>
      </c>
      <c r="N4884" s="13" t="str">
        <f t="shared" si="574"/>
        <v xml:space="preserve"> Jul</v>
      </c>
      <c r="O4884" s="2" t="s">
        <v>21</v>
      </c>
      <c r="P4884" s="5">
        <v>0</v>
      </c>
      <c r="Q4884" s="2" t="s">
        <v>21</v>
      </c>
      <c r="R4884" s="2">
        <v>0</v>
      </c>
    </row>
    <row r="4885" spans="1:18" ht="12.75">
      <c r="A4885" s="2">
        <v>8562671</v>
      </c>
      <c r="B4885" s="3" t="s">
        <v>1922</v>
      </c>
      <c r="C4885" s="3" t="str">
        <v>cf918c55-3f43-4269-b667-dd8562514c34</v>
      </c>
      <c r="D4885" s="2" t="s">
        <v>270</v>
      </c>
      <c r="E4885" s="2" t="s">
        <v>37</v>
      </c>
      <c r="F4885" s="13" t="str">
        <f t="shared" si="575"/>
        <v>02/ 09/ 2021</v>
      </c>
      <c r="G4885" s="4">
        <v>44441.462731481479</v>
      </c>
      <c r="H4885" s="4">
        <v>44441.475358796299</v>
      </c>
      <c r="I4885" s="19" t="str">
        <f t="shared" si="569"/>
        <v>11:06:20</v>
      </c>
      <c r="J4885" s="17" t="str">
        <f t="shared" si="570"/>
        <v>11:24:31</v>
      </c>
      <c r="K4885" s="17" t="str">
        <f t="shared" si="571"/>
        <v>yes</v>
      </c>
      <c r="L4885" s="17">
        <f t="shared" si="572"/>
        <v>1.2627314814814827E-2</v>
      </c>
      <c r="M4885" s="17" t="str">
        <f t="shared" si="573"/>
        <v>-</v>
      </c>
      <c r="N4885" s="13" t="str">
        <f t="shared" si="574"/>
        <v xml:space="preserve"> Sep</v>
      </c>
      <c r="O4885" s="4">
        <v>44441.463449074072</v>
      </c>
      <c r="P4885" s="5">
        <v>0</v>
      </c>
      <c r="Q4885" s="5">
        <v>9.2592592592592588E-5</v>
      </c>
      <c r="R4885" s="2">
        <v>0</v>
      </c>
    </row>
    <row r="4886" spans="1:18" ht="12.75">
      <c r="A4886" s="2">
        <v>8605777</v>
      </c>
      <c r="B4886" s="3" t="s">
        <v>10926</v>
      </c>
      <c r="C4886" s="3" t="str">
        <v>0fbd2b5f-cf5b-40f0-bf5c-01fb5ac2a6a0</v>
      </c>
      <c r="D4886" s="2" t="s">
        <v>212</v>
      </c>
      <c r="E4886" s="2" t="s">
        <v>31</v>
      </c>
      <c r="F4886" s="13" t="str">
        <f t="shared" si="575"/>
        <v>15/ 02/ 2021</v>
      </c>
      <c r="G4886" s="2" t="s">
        <v>10927</v>
      </c>
      <c r="H4886" s="2" t="s">
        <v>10928</v>
      </c>
      <c r="I4886" s="19" t="str">
        <f t="shared" si="569"/>
        <v>13:18:08</v>
      </c>
      <c r="J4886" s="17" t="str">
        <f t="shared" si="570"/>
        <v>13:26:20</v>
      </c>
      <c r="K4886" s="17" t="str">
        <f t="shared" si="571"/>
        <v>yes</v>
      </c>
      <c r="L4886" s="17">
        <f t="shared" si="572"/>
        <v>5.6944444444444464E-3</v>
      </c>
      <c r="M4886" s="17" t="str">
        <f t="shared" si="573"/>
        <v>3rd week of feb</v>
      </c>
      <c r="N4886" s="13" t="str">
        <f t="shared" si="574"/>
        <v xml:space="preserve"> Feb</v>
      </c>
      <c r="O4886" s="2" t="s">
        <v>10929</v>
      </c>
      <c r="P4886" s="5">
        <v>0</v>
      </c>
      <c r="Q4886" s="5">
        <v>4.6296296296296294E-5</v>
      </c>
      <c r="R4886" s="2">
        <v>0</v>
      </c>
    </row>
    <row r="4887" spans="1:18" ht="12.75">
      <c r="A4887" s="2">
        <v>8586921</v>
      </c>
      <c r="B4887" s="3" t="s">
        <v>10930</v>
      </c>
      <c r="C4887" s="3" t="str">
        <v>6319938f-7630-4589-807b-654534cc3f97</v>
      </c>
      <c r="D4887" s="2" t="s">
        <v>19</v>
      </c>
      <c r="E4887" s="2" t="s">
        <v>20</v>
      </c>
      <c r="F4887" s="13" t="str">
        <f t="shared" si="575"/>
        <v>02/ 12/ 2021</v>
      </c>
      <c r="G4887" s="4">
        <v>44532.645613425928</v>
      </c>
      <c r="H4887" s="4">
        <v>44532.687488425923</v>
      </c>
      <c r="I4887" s="19" t="str">
        <f t="shared" si="569"/>
        <v>15:29:41</v>
      </c>
      <c r="J4887" s="17" t="str">
        <f t="shared" si="570"/>
        <v>16:29:59</v>
      </c>
      <c r="K4887" s="17" t="str">
        <f t="shared" si="571"/>
        <v>yes</v>
      </c>
      <c r="L4887" s="17">
        <f t="shared" si="572"/>
        <v>4.1874999999999885E-2</v>
      </c>
      <c r="M4887" s="17" t="str">
        <f t="shared" si="573"/>
        <v>-</v>
      </c>
      <c r="N4887" s="13" t="str">
        <f t="shared" si="574"/>
        <v xml:space="preserve"> Dec</v>
      </c>
      <c r="O4887" s="2" t="s">
        <v>21</v>
      </c>
      <c r="P4887" s="5">
        <v>0</v>
      </c>
      <c r="Q4887" s="2" t="s">
        <v>21</v>
      </c>
      <c r="R4887" s="2">
        <v>0</v>
      </c>
    </row>
    <row r="4888" spans="1:18" ht="12.75">
      <c r="A4888" s="2">
        <v>8510343</v>
      </c>
      <c r="B4888" s="3" t="s">
        <v>10931</v>
      </c>
      <c r="C4888" s="3" t="str">
        <v>547452a7-72f4-4558-aa81-462eb6ab38ae</v>
      </c>
      <c r="D4888" s="2" t="s">
        <v>390</v>
      </c>
      <c r="E4888" s="2" t="s">
        <v>31</v>
      </c>
      <c r="F4888" s="13" t="str">
        <f t="shared" si="575"/>
        <v>02/ 01/ 2021</v>
      </c>
      <c r="G4888" s="4">
        <v>44198.816064814811</v>
      </c>
      <c r="H4888" s="4">
        <v>44198.831261574072</v>
      </c>
      <c r="I4888" s="19" t="str">
        <f t="shared" si="569"/>
        <v>19:35:08</v>
      </c>
      <c r="J4888" s="17" t="str">
        <f t="shared" si="570"/>
        <v>19:57:01</v>
      </c>
      <c r="K4888" s="17" t="str">
        <f t="shared" si="571"/>
        <v>no</v>
      </c>
      <c r="L4888" s="17">
        <f t="shared" si="572"/>
        <v>1.519675925925934E-2</v>
      </c>
      <c r="M4888" s="17" t="str">
        <f t="shared" si="573"/>
        <v>-</v>
      </c>
      <c r="N4888" s="13" t="str">
        <f t="shared" si="574"/>
        <v xml:space="preserve"> Jan</v>
      </c>
      <c r="O4888" s="4">
        <v>44198.816701388889</v>
      </c>
      <c r="P4888" s="5">
        <v>0</v>
      </c>
      <c r="Q4888" s="5">
        <v>9.2592592592592588E-5</v>
      </c>
      <c r="R4888" s="2">
        <v>1</v>
      </c>
    </row>
    <row r="4889" spans="1:18" ht="12.75">
      <c r="A4889" s="2">
        <v>8642849</v>
      </c>
      <c r="B4889" s="3" t="s">
        <v>10932</v>
      </c>
      <c r="C4889" s="3" t="str">
        <v>8ace92c9-541e-41bd-a1d0-bc17983f37b5</v>
      </c>
      <c r="D4889" s="2" t="s">
        <v>254</v>
      </c>
      <c r="E4889" s="2" t="s">
        <v>37</v>
      </c>
      <c r="F4889" s="13" t="str">
        <f>TEXT(G4889,"dd/ mm/ yyyy")</f>
        <v>21/ 02/ 2021</v>
      </c>
      <c r="G4889" s="2" t="s">
        <v>10933</v>
      </c>
      <c r="H4889" s="2" t="s">
        <v>10934</v>
      </c>
      <c r="I4889" s="19" t="str">
        <f t="shared" si="569"/>
        <v>10:06:04</v>
      </c>
      <c r="J4889" s="17" t="str">
        <f t="shared" si="570"/>
        <v>10:21:24</v>
      </c>
      <c r="K4889" s="17" t="str">
        <f t="shared" si="571"/>
        <v>yes</v>
      </c>
      <c r="L4889" s="17">
        <f t="shared" si="572"/>
        <v>1.0648148148148184E-2</v>
      </c>
      <c r="M4889" s="17" t="str">
        <f t="shared" si="573"/>
        <v>3rd week of feb</v>
      </c>
      <c r="N4889" s="13" t="str">
        <f t="shared" si="574"/>
        <v xml:space="preserve"> Feb</v>
      </c>
      <c r="O4889" s="2" t="s">
        <v>10935</v>
      </c>
      <c r="P4889" s="5">
        <v>0</v>
      </c>
      <c r="Q4889" s="5">
        <v>8.1018518518518516E-5</v>
      </c>
      <c r="R4889" s="2">
        <v>0</v>
      </c>
    </row>
    <row r="4890" spans="1:18" ht="12.75">
      <c r="A4890" s="2">
        <v>8609743</v>
      </c>
      <c r="B4890" s="3" t="s">
        <v>10936</v>
      </c>
      <c r="C4890" s="3" t="str">
        <v>7208bc8d-7690-4a84-8600-e4ae883f8f7e</v>
      </c>
      <c r="D4890" s="2" t="s">
        <v>19</v>
      </c>
      <c r="E4890" s="2" t="s">
        <v>20</v>
      </c>
      <c r="F4890" s="13" t="str">
        <f t="shared" si="575"/>
        <v>15/ 02/ 2021</v>
      </c>
      <c r="G4890" s="2" t="s">
        <v>10937</v>
      </c>
      <c r="H4890" s="2" t="s">
        <v>10938</v>
      </c>
      <c r="I4890" s="19" t="str">
        <f t="shared" si="569"/>
        <v>22:03:47</v>
      </c>
      <c r="J4890" s="17" t="str">
        <f t="shared" si="570"/>
        <v>23:04:34</v>
      </c>
      <c r="K4890" s="17" t="str">
        <f t="shared" si="571"/>
        <v>no</v>
      </c>
      <c r="L4890" s="17">
        <f t="shared" si="572"/>
        <v>4.2210648148148122E-2</v>
      </c>
      <c r="M4890" s="17" t="str">
        <f t="shared" si="573"/>
        <v>3rd week of feb</v>
      </c>
      <c r="N4890" s="13" t="str">
        <f t="shared" si="574"/>
        <v xml:space="preserve"> Feb</v>
      </c>
      <c r="O4890" s="2" t="s">
        <v>21</v>
      </c>
      <c r="P4890" s="5">
        <v>0</v>
      </c>
      <c r="Q4890" s="2" t="s">
        <v>21</v>
      </c>
      <c r="R4890" s="2">
        <v>0</v>
      </c>
    </row>
    <row r="4891" spans="1:18" ht="12.75">
      <c r="A4891" s="2">
        <v>8586094</v>
      </c>
      <c r="B4891" s="3" t="s">
        <v>10939</v>
      </c>
      <c r="C4891" s="3" t="str">
        <v>7c58e151-5e7c-4483-9353-ed18ba59facb</v>
      </c>
      <c r="D4891" s="2" t="s">
        <v>1193</v>
      </c>
      <c r="E4891" s="2" t="s">
        <v>37</v>
      </c>
      <c r="F4891" s="13" t="str">
        <f t="shared" si="575"/>
        <v>02/ 12/ 2021</v>
      </c>
      <c r="G4891" s="4">
        <v>44532.577164351853</v>
      </c>
      <c r="H4891" s="4">
        <v>44532.59002314815</v>
      </c>
      <c r="I4891" s="19" t="str">
        <f t="shared" si="569"/>
        <v>13:51:07</v>
      </c>
      <c r="J4891" s="17" t="str">
        <f t="shared" si="570"/>
        <v>14:09:38</v>
      </c>
      <c r="K4891" s="17" t="str">
        <f t="shared" si="571"/>
        <v>yes</v>
      </c>
      <c r="L4891" s="17">
        <f t="shared" si="572"/>
        <v>1.2858796296296271E-2</v>
      </c>
      <c r="M4891" s="17" t="str">
        <f t="shared" si="573"/>
        <v>-</v>
      </c>
      <c r="N4891" s="13" t="str">
        <f t="shared" si="574"/>
        <v xml:space="preserve"> Dec</v>
      </c>
      <c r="O4891" s="4">
        <v>44532.577800925923</v>
      </c>
      <c r="P4891" s="5">
        <v>0</v>
      </c>
      <c r="Q4891" s="5">
        <v>1.6203703703703703E-4</v>
      </c>
      <c r="R4891" s="2">
        <v>4</v>
      </c>
    </row>
    <row r="4892" spans="1:18" ht="12.75">
      <c r="A4892" s="2">
        <v>8530422</v>
      </c>
      <c r="B4892" s="3" t="s">
        <v>10940</v>
      </c>
      <c r="C4892" s="3" t="str">
        <v>d95a6bb8-dd16-4e89-b63e-1d39effc15b3</v>
      </c>
      <c r="D4892" s="2" t="s">
        <v>270</v>
      </c>
      <c r="E4892" s="2" t="s">
        <v>37</v>
      </c>
      <c r="F4892" s="13" t="str">
        <f t="shared" si="575"/>
        <v>02/ 04/ 2021</v>
      </c>
      <c r="G4892" s="4">
        <v>44288.590127314812</v>
      </c>
      <c r="H4892" s="4">
        <v>44288.593738425923</v>
      </c>
      <c r="I4892" s="19" t="str">
        <f t="shared" si="569"/>
        <v>14:09:47</v>
      </c>
      <c r="J4892" s="17" t="str">
        <f t="shared" si="570"/>
        <v>14:14:59</v>
      </c>
      <c r="K4892" s="17" t="str">
        <f t="shared" si="571"/>
        <v>yes</v>
      </c>
      <c r="L4892" s="17">
        <f t="shared" si="572"/>
        <v>3.6111111111111205E-3</v>
      </c>
      <c r="M4892" s="17" t="str">
        <f t="shared" si="573"/>
        <v>-</v>
      </c>
      <c r="N4892" s="13" t="str">
        <f t="shared" si="574"/>
        <v xml:space="preserve"> Apr</v>
      </c>
      <c r="O4892" s="4">
        <v>44288.590555555558</v>
      </c>
      <c r="P4892" s="5">
        <v>0</v>
      </c>
      <c r="Q4892" s="5">
        <v>1.6203703703703703E-4</v>
      </c>
      <c r="R4892" s="2">
        <v>0</v>
      </c>
    </row>
    <row r="4893" spans="1:18" ht="12.75">
      <c r="A4893" s="2">
        <v>8588163</v>
      </c>
      <c r="B4893" s="3" t="s">
        <v>10941</v>
      </c>
      <c r="C4893" s="3" t="str">
        <v>bef55a0a-3299-44b5-8204-61f986992902</v>
      </c>
      <c r="D4893" s="2" t="s">
        <v>102</v>
      </c>
      <c r="E4893" s="2" t="s">
        <v>37</v>
      </c>
      <c r="F4893" s="13" t="str">
        <f t="shared" si="575"/>
        <v>02/ 12/ 2021</v>
      </c>
      <c r="G4893" s="4">
        <v>44532.748298611114</v>
      </c>
      <c r="H4893" s="4">
        <v>44532.75204861111</v>
      </c>
      <c r="I4893" s="19" t="str">
        <f t="shared" si="569"/>
        <v>17:57:33</v>
      </c>
      <c r="J4893" s="17" t="str">
        <f t="shared" si="570"/>
        <v>18:02:57</v>
      </c>
      <c r="K4893" s="17" t="str">
        <f t="shared" si="571"/>
        <v>no</v>
      </c>
      <c r="L4893" s="17">
        <f t="shared" si="572"/>
        <v>3.7500000000000311E-3</v>
      </c>
      <c r="M4893" s="17" t="str">
        <f t="shared" si="573"/>
        <v>-</v>
      </c>
      <c r="N4893" s="13" t="str">
        <f t="shared" si="574"/>
        <v xml:space="preserve"> Dec</v>
      </c>
      <c r="O4893" s="4">
        <v>44532.749050925922</v>
      </c>
      <c r="P4893" s="5">
        <v>0</v>
      </c>
      <c r="Q4893" s="5">
        <v>9.2592592592592588E-5</v>
      </c>
      <c r="R4893" s="2">
        <v>5</v>
      </c>
    </row>
    <row r="4894" spans="1:18" ht="12.75">
      <c r="A4894" s="2">
        <v>8609807</v>
      </c>
      <c r="B4894" s="3" t="s">
        <v>10942</v>
      </c>
      <c r="C4894" s="3" t="str">
        <v>8e45fc08-57b6-484e-b83a-495311dfe2da</v>
      </c>
      <c r="D4894" s="2" t="s">
        <v>19</v>
      </c>
      <c r="E4894" s="2" t="s">
        <v>23</v>
      </c>
      <c r="F4894" s="13" t="str">
        <f t="shared" si="575"/>
        <v>15/ 02/ 2021</v>
      </c>
      <c r="G4894" s="2" t="s">
        <v>10943</v>
      </c>
      <c r="H4894" s="2" t="s">
        <v>10944</v>
      </c>
      <c r="I4894" s="19" t="str">
        <f t="shared" si="569"/>
        <v>22:18:56</v>
      </c>
      <c r="J4894" s="17" t="str">
        <f t="shared" si="570"/>
        <v>22:20:00</v>
      </c>
      <c r="K4894" s="17" t="str">
        <f t="shared" si="571"/>
        <v>no</v>
      </c>
      <c r="L4894" s="17">
        <f t="shared" si="572"/>
        <v>7.407407407407085E-4</v>
      </c>
      <c r="M4894" s="17" t="str">
        <f t="shared" si="573"/>
        <v>3rd week of feb</v>
      </c>
      <c r="N4894" s="13" t="str">
        <f t="shared" si="574"/>
        <v xml:space="preserve"> Feb</v>
      </c>
      <c r="O4894" s="2" t="s">
        <v>21</v>
      </c>
      <c r="P4894" s="5">
        <v>0</v>
      </c>
      <c r="Q4894" s="2" t="s">
        <v>21</v>
      </c>
      <c r="R4894" s="2">
        <v>0</v>
      </c>
    </row>
    <row r="4895" spans="1:18" ht="12.75">
      <c r="A4895" s="2">
        <v>8555327</v>
      </c>
      <c r="B4895" s="3" t="s">
        <v>10945</v>
      </c>
      <c r="C4895" s="3" t="str">
        <v>24d3a9b7-fc74-4624-9055-87617ffbb504</v>
      </c>
      <c r="D4895" s="2" t="s">
        <v>19</v>
      </c>
      <c r="E4895" s="2" t="s">
        <v>20</v>
      </c>
      <c r="F4895" s="13" t="str">
        <f t="shared" si="575"/>
        <v>02/ 08/ 2021</v>
      </c>
      <c r="G4895" s="4">
        <v>44410.440115740741</v>
      </c>
      <c r="H4895" s="4">
        <v>44410.48233796296</v>
      </c>
      <c r="I4895" s="19" t="str">
        <f t="shared" si="569"/>
        <v>10:33:46</v>
      </c>
      <c r="J4895" s="17" t="str">
        <f t="shared" si="570"/>
        <v>11:34:34</v>
      </c>
      <c r="K4895" s="17" t="str">
        <f t="shared" si="571"/>
        <v>yes</v>
      </c>
      <c r="L4895" s="17">
        <f t="shared" si="572"/>
        <v>4.2222222222222217E-2</v>
      </c>
      <c r="M4895" s="17" t="str">
        <f t="shared" si="573"/>
        <v>-</v>
      </c>
      <c r="N4895" s="13" t="str">
        <f t="shared" si="574"/>
        <v xml:space="preserve"> Aug</v>
      </c>
      <c r="O4895" s="2" t="s">
        <v>21</v>
      </c>
      <c r="P4895" s="5">
        <v>0</v>
      </c>
      <c r="Q4895" s="2" t="s">
        <v>21</v>
      </c>
      <c r="R4895" s="2">
        <v>0</v>
      </c>
    </row>
    <row r="4896" spans="1:18" ht="12.75">
      <c r="A4896" s="2">
        <v>8614184</v>
      </c>
      <c r="B4896" s="3" t="s">
        <v>10946</v>
      </c>
      <c r="C4896" s="3" t="str">
        <v>d1a76eff-f33e-451a-b775-1f08c2853d21</v>
      </c>
      <c r="D4896" s="2" t="s">
        <v>131</v>
      </c>
      <c r="E4896" s="2" t="s">
        <v>37</v>
      </c>
      <c r="F4896" s="13" t="str">
        <f t="shared" si="575"/>
        <v>16/ 02/ 2021</v>
      </c>
      <c r="G4896" s="2" t="s">
        <v>10947</v>
      </c>
      <c r="H4896" s="2" t="s">
        <v>10948</v>
      </c>
      <c r="I4896" s="19" t="str">
        <f t="shared" si="569"/>
        <v>16:07:51</v>
      </c>
      <c r="J4896" s="17" t="str">
        <f t="shared" si="570"/>
        <v>16:21:31</v>
      </c>
      <c r="K4896" s="17" t="str">
        <f t="shared" si="571"/>
        <v>yes</v>
      </c>
      <c r="L4896" s="17">
        <f t="shared" si="572"/>
        <v>9.490740740740744E-3</v>
      </c>
      <c r="M4896" s="17" t="str">
        <f t="shared" si="573"/>
        <v>3rd week of feb</v>
      </c>
      <c r="N4896" s="13" t="str">
        <f t="shared" si="574"/>
        <v xml:space="preserve"> Feb</v>
      </c>
      <c r="O4896" s="2" t="s">
        <v>10949</v>
      </c>
      <c r="P4896" s="5">
        <v>0</v>
      </c>
      <c r="Q4896" s="5">
        <v>5.7870370370370373E-5</v>
      </c>
      <c r="R4896" s="2">
        <v>0</v>
      </c>
    </row>
    <row r="4897" spans="1:18" ht="12.75">
      <c r="A4897" s="2">
        <v>8626776</v>
      </c>
      <c r="B4897" s="3" t="s">
        <v>3913</v>
      </c>
      <c r="C4897" s="3" t="str">
        <v>5ef50c78-808f-4530-bcc5-fbdce1a5ea73</v>
      </c>
      <c r="D4897" s="2" t="s">
        <v>108</v>
      </c>
      <c r="E4897" s="2" t="s">
        <v>37</v>
      </c>
      <c r="F4897" s="13" t="str">
        <f t="shared" si="575"/>
        <v>18/ 02/ 2021</v>
      </c>
      <c r="G4897" s="2" t="s">
        <v>10950</v>
      </c>
      <c r="H4897" s="2" t="s">
        <v>10951</v>
      </c>
      <c r="I4897" s="19" t="str">
        <f t="shared" si="569"/>
        <v>14:16:40</v>
      </c>
      <c r="J4897" s="17" t="str">
        <f t="shared" si="570"/>
        <v>15:02:24</v>
      </c>
      <c r="K4897" s="17" t="str">
        <f t="shared" si="571"/>
        <v>yes</v>
      </c>
      <c r="L4897" s="17">
        <f t="shared" si="572"/>
        <v>3.1759259259259154E-2</v>
      </c>
      <c r="M4897" s="17" t="str">
        <f t="shared" si="573"/>
        <v>3rd week of feb</v>
      </c>
      <c r="N4897" s="13" t="str">
        <f t="shared" si="574"/>
        <v xml:space="preserve"> Feb</v>
      </c>
      <c r="O4897" s="2" t="s">
        <v>10952</v>
      </c>
      <c r="P4897" s="5">
        <v>0</v>
      </c>
      <c r="Q4897" s="5">
        <v>1.0416666666666667E-4</v>
      </c>
      <c r="R4897" s="2">
        <v>3</v>
      </c>
    </row>
    <row r="4898" spans="1:18" ht="12.75">
      <c r="A4898" s="2">
        <v>8623730</v>
      </c>
      <c r="B4898" s="3" t="s">
        <v>10953</v>
      </c>
      <c r="C4898" s="3" t="str">
        <v>9d7a9551-66cd-4cb3-aa5f-ec0a3a2a6953</v>
      </c>
      <c r="D4898" s="2" t="s">
        <v>19</v>
      </c>
      <c r="E4898" s="2" t="s">
        <v>23</v>
      </c>
      <c r="F4898" s="13" t="str">
        <f t="shared" si="575"/>
        <v>17/ 02/ 2021</v>
      </c>
      <c r="G4898" s="2" t="s">
        <v>10954</v>
      </c>
      <c r="H4898" s="2" t="s">
        <v>10955</v>
      </c>
      <c r="I4898" s="19" t="str">
        <f t="shared" si="569"/>
        <v>23:50:00</v>
      </c>
      <c r="J4898" s="17" t="str">
        <f t="shared" si="570"/>
        <v>23:54:02</v>
      </c>
      <c r="K4898" s="17" t="str">
        <f t="shared" si="571"/>
        <v>no</v>
      </c>
      <c r="L4898" s="17">
        <f t="shared" si="572"/>
        <v>2.8009259259260677E-3</v>
      </c>
      <c r="M4898" s="17" t="str">
        <f t="shared" si="573"/>
        <v>3rd week of feb</v>
      </c>
      <c r="N4898" s="13" t="str">
        <f t="shared" si="574"/>
        <v xml:space="preserve"> Feb</v>
      </c>
      <c r="O4898" s="2" t="s">
        <v>21</v>
      </c>
      <c r="P4898" s="5">
        <v>0</v>
      </c>
      <c r="Q4898" s="2" t="s">
        <v>21</v>
      </c>
      <c r="R4898" s="2">
        <v>1</v>
      </c>
    </row>
    <row r="4899" spans="1:18" ht="12.75">
      <c r="A4899" s="2">
        <v>8627221</v>
      </c>
      <c r="B4899" s="3" t="s">
        <v>10956</v>
      </c>
      <c r="C4899" s="3" t="str">
        <v>166f3e64-4e12-47fb-9370-92890ede7278</v>
      </c>
      <c r="D4899" s="2" t="s">
        <v>19</v>
      </c>
      <c r="E4899" s="2" t="s">
        <v>20</v>
      </c>
      <c r="F4899" s="13" t="str">
        <f t="shared" si="575"/>
        <v>18/ 02/ 2021</v>
      </c>
      <c r="G4899" s="2" t="s">
        <v>10957</v>
      </c>
      <c r="H4899" s="2" t="s">
        <v>10958</v>
      </c>
      <c r="I4899" s="19" t="str">
        <f t="shared" si="569"/>
        <v>15:10:33</v>
      </c>
      <c r="J4899" s="17" t="str">
        <f t="shared" si="570"/>
        <v>16:11:10</v>
      </c>
      <c r="K4899" s="17" t="str">
        <f t="shared" si="571"/>
        <v>yes</v>
      </c>
      <c r="L4899" s="17">
        <f t="shared" si="572"/>
        <v>4.2094907407407289E-2</v>
      </c>
      <c r="M4899" s="17" t="str">
        <f t="shared" si="573"/>
        <v>3rd week of feb</v>
      </c>
      <c r="N4899" s="13" t="str">
        <f t="shared" si="574"/>
        <v xml:space="preserve"> Feb</v>
      </c>
      <c r="O4899" s="2" t="s">
        <v>21</v>
      </c>
      <c r="P4899" s="5">
        <v>0</v>
      </c>
      <c r="Q4899" s="2" t="s">
        <v>21</v>
      </c>
      <c r="R4899" s="2">
        <v>0</v>
      </c>
    </row>
    <row r="4900" spans="1:18" ht="12.75">
      <c r="A4900" s="2">
        <v>8675337</v>
      </c>
      <c r="B4900" s="3" t="s">
        <v>10959</v>
      </c>
      <c r="C4900" s="3" t="str">
        <v>8103fcf4-a5ab-4d86-bc9a-9776d8324e3c</v>
      </c>
      <c r="D4900" s="2" t="s">
        <v>19</v>
      </c>
      <c r="E4900" s="2" t="s">
        <v>20</v>
      </c>
      <c r="F4900" s="13" t="str">
        <f t="shared" si="575"/>
        <v>26/ 02/ 2021</v>
      </c>
      <c r="G4900" s="2" t="s">
        <v>10960</v>
      </c>
      <c r="H4900" s="2" t="s">
        <v>10961</v>
      </c>
      <c r="I4900" s="19" t="str">
        <f t="shared" si="569"/>
        <v>13:51:57</v>
      </c>
      <c r="J4900" s="17" t="str">
        <f t="shared" si="570"/>
        <v>14:52:12</v>
      </c>
      <c r="K4900" s="17" t="str">
        <f t="shared" si="571"/>
        <v>yes</v>
      </c>
      <c r="L4900" s="17">
        <f t="shared" si="572"/>
        <v>4.1840277777777768E-2</v>
      </c>
      <c r="M4900" s="17" t="str">
        <f t="shared" si="573"/>
        <v>4rth week of feb</v>
      </c>
      <c r="N4900" s="13" t="str">
        <f t="shared" si="574"/>
        <v xml:space="preserve"> Feb</v>
      </c>
      <c r="O4900" s="2" t="s">
        <v>21</v>
      </c>
      <c r="P4900" s="5">
        <v>1.1574074074074073E-5</v>
      </c>
      <c r="Q4900" s="2" t="s">
        <v>21</v>
      </c>
      <c r="R4900" s="2">
        <v>0</v>
      </c>
    </row>
    <row r="4901" spans="1:18" ht="12.75">
      <c r="A4901" s="2">
        <v>8632730</v>
      </c>
      <c r="B4901" s="3" t="s">
        <v>10962</v>
      </c>
      <c r="C4901" s="3" t="str">
        <v>013fa758-0de4-4021-a5d5-b77c7272ab32</v>
      </c>
      <c r="D4901" s="2" t="s">
        <v>943</v>
      </c>
      <c r="E4901" s="2" t="s">
        <v>31</v>
      </c>
      <c r="F4901" s="13" t="str">
        <f t="shared" si="575"/>
        <v>19/ 02/ 2021</v>
      </c>
      <c r="G4901" s="2" t="s">
        <v>10963</v>
      </c>
      <c r="H4901" s="2" t="s">
        <v>10964</v>
      </c>
      <c r="I4901" s="19" t="str">
        <f t="shared" si="569"/>
        <v>14:12:55</v>
      </c>
      <c r="J4901" s="17" t="str">
        <f t="shared" si="570"/>
        <v>14:29:24</v>
      </c>
      <c r="K4901" s="17" t="str">
        <f t="shared" si="571"/>
        <v>yes</v>
      </c>
      <c r="L4901" s="17">
        <f t="shared" si="572"/>
        <v>1.1446759259259198E-2</v>
      </c>
      <c r="M4901" s="17" t="str">
        <f t="shared" si="573"/>
        <v>3rd week of feb</v>
      </c>
      <c r="N4901" s="13" t="str">
        <f t="shared" si="574"/>
        <v xml:space="preserve"> Feb</v>
      </c>
      <c r="O4901" s="2" t="s">
        <v>10965</v>
      </c>
      <c r="P4901" s="5">
        <v>0</v>
      </c>
      <c r="Q4901" s="5">
        <v>5.7870370370370373E-5</v>
      </c>
      <c r="R4901" s="2">
        <v>0</v>
      </c>
    </row>
    <row r="4902" spans="1:18" ht="12.75">
      <c r="A4902" s="2">
        <v>8634491</v>
      </c>
      <c r="B4902" s="3" t="s">
        <v>10966</v>
      </c>
      <c r="C4902" s="3" t="str">
        <v>69760b27-e1e5-4872-85dd-5583915aa4ab</v>
      </c>
      <c r="D4902" s="2" t="s">
        <v>19</v>
      </c>
      <c r="E4902" s="2" t="s">
        <v>20</v>
      </c>
      <c r="F4902" s="13" t="str">
        <f t="shared" si="575"/>
        <v>19/ 02/ 2021</v>
      </c>
      <c r="G4902" s="2" t="s">
        <v>10967</v>
      </c>
      <c r="H4902" s="2" t="s">
        <v>10968</v>
      </c>
      <c r="I4902" s="19" t="str">
        <f t="shared" si="569"/>
        <v>18:11:39</v>
      </c>
      <c r="J4902" s="17" t="str">
        <f t="shared" si="570"/>
        <v>19:15:01</v>
      </c>
      <c r="K4902" s="17" t="str">
        <f t="shared" si="571"/>
        <v>no</v>
      </c>
      <c r="L4902" s="17">
        <f t="shared" si="572"/>
        <v>4.4004629629629588E-2</v>
      </c>
      <c r="M4902" s="17" t="str">
        <f t="shared" si="573"/>
        <v>3rd week of feb</v>
      </c>
      <c r="N4902" s="13" t="str">
        <f t="shared" si="574"/>
        <v xml:space="preserve"> Feb</v>
      </c>
      <c r="O4902" s="2" t="s">
        <v>21</v>
      </c>
      <c r="P4902" s="5">
        <v>0</v>
      </c>
      <c r="Q4902" s="2" t="s">
        <v>21</v>
      </c>
      <c r="R4902" s="2">
        <v>2</v>
      </c>
    </row>
    <row r="4903" spans="1:18" ht="12.75">
      <c r="A4903" s="2">
        <v>8538932</v>
      </c>
      <c r="B4903" s="3" t="s">
        <v>10969</v>
      </c>
      <c r="C4903" s="3" t="str">
        <v>0e595ae6-80da-4fc1-a68e-0929e894004d</v>
      </c>
      <c r="D4903" s="2" t="s">
        <v>19</v>
      </c>
      <c r="E4903" s="2" t="s">
        <v>23</v>
      </c>
      <c r="F4903" s="13" t="str">
        <f t="shared" si="575"/>
        <v>02/ 05/ 2021</v>
      </c>
      <c r="G4903" s="4">
        <v>44318.700127314813</v>
      </c>
      <c r="H4903" s="4">
        <v>44318.701064814813</v>
      </c>
      <c r="I4903" s="19" t="str">
        <f t="shared" si="569"/>
        <v>16:48:11</v>
      </c>
      <c r="J4903" s="17" t="str">
        <f t="shared" si="570"/>
        <v>16:49:32</v>
      </c>
      <c r="K4903" s="17" t="str">
        <f t="shared" si="571"/>
        <v>yes</v>
      </c>
      <c r="L4903" s="17">
        <f t="shared" si="572"/>
        <v>9.3750000000003553E-4</v>
      </c>
      <c r="M4903" s="17" t="str">
        <f t="shared" si="573"/>
        <v>-</v>
      </c>
      <c r="N4903" s="13" t="str">
        <f t="shared" si="574"/>
        <v xml:space="preserve"> May</v>
      </c>
      <c r="O4903" s="2" t="s">
        <v>21</v>
      </c>
      <c r="P4903" s="5">
        <v>0</v>
      </c>
      <c r="Q4903" s="2" t="s">
        <v>21</v>
      </c>
      <c r="R4903" s="2">
        <v>1</v>
      </c>
    </row>
    <row r="4904" spans="1:18" ht="12.75">
      <c r="A4904" s="2">
        <v>8676739</v>
      </c>
      <c r="B4904" s="3" t="s">
        <v>10970</v>
      </c>
      <c r="C4904" s="3" t="str">
        <v>2617b6d3-1204-45ea-9683-94d8bffe4cee</v>
      </c>
      <c r="D4904" s="2" t="s">
        <v>19</v>
      </c>
      <c r="E4904" s="2" t="s">
        <v>20</v>
      </c>
      <c r="F4904" s="13" t="str">
        <f t="shared" si="575"/>
        <v>26/ 02/ 2021</v>
      </c>
      <c r="G4904" s="2" t="s">
        <v>10971</v>
      </c>
      <c r="H4904" s="2" t="s">
        <v>10972</v>
      </c>
      <c r="I4904" s="19" t="str">
        <f t="shared" si="569"/>
        <v>16:52:11</v>
      </c>
      <c r="J4904" s="17" t="str">
        <f t="shared" si="570"/>
        <v>17:52:53</v>
      </c>
      <c r="K4904" s="17" t="str">
        <f t="shared" si="571"/>
        <v>no</v>
      </c>
      <c r="L4904" s="17">
        <f t="shared" si="572"/>
        <v>4.2152777777777817E-2</v>
      </c>
      <c r="M4904" s="17" t="str">
        <f t="shared" si="573"/>
        <v>4rth week of feb</v>
      </c>
      <c r="N4904" s="13" t="str">
        <f t="shared" si="574"/>
        <v xml:space="preserve"> Feb</v>
      </c>
      <c r="O4904" s="2" t="s">
        <v>21</v>
      </c>
      <c r="P4904" s="5">
        <v>0</v>
      </c>
      <c r="Q4904" s="2" t="s">
        <v>21</v>
      </c>
      <c r="R4904" s="2">
        <v>0</v>
      </c>
    </row>
    <row r="4905" spans="1:18" ht="12.75">
      <c r="A4905" s="2">
        <v>8643104</v>
      </c>
      <c r="B4905" s="3" t="s">
        <v>10973</v>
      </c>
      <c r="C4905" s="3" t="str">
        <v>fcba1d33-4b9a-45c3-9542-7877359c81d3</v>
      </c>
      <c r="D4905" s="2" t="s">
        <v>19</v>
      </c>
      <c r="E4905" s="2" t="s">
        <v>23</v>
      </c>
      <c r="F4905" s="13" t="str">
        <f t="shared" si="575"/>
        <v>21/ 02/ 2021</v>
      </c>
      <c r="G4905" s="2" t="s">
        <v>10974</v>
      </c>
      <c r="H4905" s="2" t="s">
        <v>10975</v>
      </c>
      <c r="I4905" s="19" t="str">
        <f t="shared" si="569"/>
        <v>10:43:45</v>
      </c>
      <c r="J4905" s="17" t="str">
        <f t="shared" si="570"/>
        <v>10:44:37</v>
      </c>
      <c r="K4905" s="17" t="str">
        <f t="shared" si="571"/>
        <v>yes</v>
      </c>
      <c r="L4905" s="17">
        <f t="shared" si="572"/>
        <v>6.0185185185185341E-4</v>
      </c>
      <c r="M4905" s="17" t="str">
        <f t="shared" si="573"/>
        <v>3rd week of feb</v>
      </c>
      <c r="N4905" s="13" t="str">
        <f t="shared" si="574"/>
        <v xml:space="preserve"> Feb</v>
      </c>
      <c r="O4905" s="2" t="s">
        <v>21</v>
      </c>
      <c r="P4905" s="5">
        <v>0</v>
      </c>
      <c r="Q4905" s="2" t="s">
        <v>21</v>
      </c>
      <c r="R4905" s="2">
        <v>5</v>
      </c>
    </row>
    <row r="4906" spans="1:18" ht="12.75">
      <c r="A4906" s="2">
        <v>8558291</v>
      </c>
      <c r="B4906" s="3" t="s">
        <v>10976</v>
      </c>
      <c r="C4906" s="3" t="str">
        <v>96d4746a-6f8b-462e-977f-a2a07aaf911f</v>
      </c>
      <c r="D4906" s="2" t="s">
        <v>1009</v>
      </c>
      <c r="E4906" s="2" t="s">
        <v>37</v>
      </c>
      <c r="F4906" s="13" t="str">
        <f t="shared" si="575"/>
        <v>02/ 08/ 2021</v>
      </c>
      <c r="G4906" s="4">
        <v>44410.675682870373</v>
      </c>
      <c r="H4906" s="4">
        <v>44410.682824074072</v>
      </c>
      <c r="I4906" s="19" t="str">
        <f t="shared" si="569"/>
        <v>16:12:59</v>
      </c>
      <c r="J4906" s="17" t="str">
        <f t="shared" si="570"/>
        <v>16:23:16</v>
      </c>
      <c r="K4906" s="17" t="str">
        <f t="shared" si="571"/>
        <v>yes</v>
      </c>
      <c r="L4906" s="17">
        <f t="shared" si="572"/>
        <v>7.1412037037036358E-3</v>
      </c>
      <c r="M4906" s="17" t="str">
        <f t="shared" si="573"/>
        <v>-</v>
      </c>
      <c r="N4906" s="13" t="str">
        <f t="shared" si="574"/>
        <v xml:space="preserve"> Aug</v>
      </c>
      <c r="O4906" s="4">
        <v>44410.676030092596</v>
      </c>
      <c r="P4906" s="5">
        <v>0</v>
      </c>
      <c r="Q4906" s="5">
        <v>8.1018518518518516E-5</v>
      </c>
      <c r="R4906" s="2">
        <v>0</v>
      </c>
    </row>
    <row r="4907" spans="1:18" ht="12.75">
      <c r="A4907" s="2">
        <v>8620347</v>
      </c>
      <c r="B4907" s="3" t="s">
        <v>10977</v>
      </c>
      <c r="C4907" s="3" t="str">
        <v>85f2447c-f002-413a-b813-04846f8f037c</v>
      </c>
      <c r="D4907" s="2" t="s">
        <v>324</v>
      </c>
      <c r="E4907" s="2" t="s">
        <v>37</v>
      </c>
      <c r="F4907" s="13" t="str">
        <f t="shared" si="575"/>
        <v>17/ 02/ 2021</v>
      </c>
      <c r="G4907" s="2" t="s">
        <v>10978</v>
      </c>
      <c r="H4907" s="2" t="s">
        <v>10979</v>
      </c>
      <c r="I4907" s="19" t="str">
        <f t="shared" si="569"/>
        <v>15:00:17</v>
      </c>
      <c r="J4907" s="17" t="str">
        <f t="shared" si="570"/>
        <v>15:10:53</v>
      </c>
      <c r="K4907" s="17" t="str">
        <f t="shared" si="571"/>
        <v>yes</v>
      </c>
      <c r="L4907" s="17">
        <f t="shared" si="572"/>
        <v>7.3611111111111516E-3</v>
      </c>
      <c r="M4907" s="17" t="str">
        <f t="shared" si="573"/>
        <v>3rd week of feb</v>
      </c>
      <c r="N4907" s="13" t="str">
        <f t="shared" si="574"/>
        <v xml:space="preserve"> Feb</v>
      </c>
      <c r="O4907" s="2" t="s">
        <v>10980</v>
      </c>
      <c r="P4907" s="5">
        <v>0</v>
      </c>
      <c r="Q4907" s="5">
        <v>1.0416666666666667E-4</v>
      </c>
      <c r="R4907" s="2">
        <v>0</v>
      </c>
    </row>
    <row r="4908" spans="1:18" ht="12.75">
      <c r="A4908" s="2">
        <v>8629019</v>
      </c>
      <c r="B4908" s="3" t="s">
        <v>10981</v>
      </c>
      <c r="C4908" s="3" t="str">
        <v>abf61a7c-6958-4497-9742-1d08eeff2f61</v>
      </c>
      <c r="D4908" s="2" t="s">
        <v>19</v>
      </c>
      <c r="E4908" s="2" t="s">
        <v>23</v>
      </c>
      <c r="F4908" s="13" t="str">
        <f t="shared" si="575"/>
        <v>18/ 02/ 2021</v>
      </c>
      <c r="G4908" s="2" t="s">
        <v>10982</v>
      </c>
      <c r="H4908" s="2" t="s">
        <v>10983</v>
      </c>
      <c r="I4908" s="19" t="str">
        <f t="shared" si="569"/>
        <v>19:10:54</v>
      </c>
      <c r="J4908" s="17" t="str">
        <f t="shared" si="570"/>
        <v>19:11:12</v>
      </c>
      <c r="K4908" s="17" t="str">
        <f t="shared" si="571"/>
        <v>no</v>
      </c>
      <c r="L4908" s="17">
        <f t="shared" si="572"/>
        <v>2.083333333333659E-4</v>
      </c>
      <c r="M4908" s="17" t="str">
        <f t="shared" si="573"/>
        <v>3rd week of feb</v>
      </c>
      <c r="N4908" s="13" t="str">
        <f t="shared" si="574"/>
        <v xml:space="preserve"> Feb</v>
      </c>
      <c r="O4908" s="2" t="s">
        <v>21</v>
      </c>
      <c r="P4908" s="5">
        <v>0</v>
      </c>
      <c r="Q4908" s="2" t="s">
        <v>21</v>
      </c>
      <c r="R4908" s="2">
        <v>0</v>
      </c>
    </row>
    <row r="4909" spans="1:18" ht="12.75">
      <c r="A4909" s="2">
        <v>8541529</v>
      </c>
      <c r="B4909" s="3" t="s">
        <v>983</v>
      </c>
      <c r="C4909" s="3" t="str">
        <v>1f9cfaa9-fa5a-4cb3-a8e9-1ca4faa9c999</v>
      </c>
      <c r="D4909" s="2" t="s">
        <v>19</v>
      </c>
      <c r="E4909" s="2" t="s">
        <v>20</v>
      </c>
      <c r="F4909" s="13" t="str">
        <f t="shared" si="575"/>
        <v>02/ 06/ 2021</v>
      </c>
      <c r="G4909" s="4">
        <v>44349.002465277779</v>
      </c>
      <c r="H4909" s="4">
        <v>44349.044791666667</v>
      </c>
      <c r="I4909" s="19" t="str">
        <f t="shared" si="569"/>
        <v>00:03:33</v>
      </c>
      <c r="J4909" s="17" t="str">
        <f t="shared" si="570"/>
        <v>01:04:30</v>
      </c>
      <c r="K4909" s="17" t="str">
        <f t="shared" si="571"/>
        <v>no</v>
      </c>
      <c r="L4909" s="17">
        <f t="shared" si="572"/>
        <v>4.2326388888888893E-2</v>
      </c>
      <c r="M4909" s="17" t="str">
        <f t="shared" si="573"/>
        <v>-</v>
      </c>
      <c r="N4909" s="13" t="str">
        <f t="shared" si="574"/>
        <v xml:space="preserve"> Jun</v>
      </c>
      <c r="O4909" s="2" t="s">
        <v>21</v>
      </c>
      <c r="P4909" s="5">
        <v>0</v>
      </c>
      <c r="Q4909" s="2" t="s">
        <v>21</v>
      </c>
      <c r="R4909" s="2">
        <v>0</v>
      </c>
    </row>
    <row r="4910" spans="1:18" ht="12.75">
      <c r="A4910" s="2">
        <v>8625902</v>
      </c>
      <c r="B4910" s="3" t="s">
        <v>10984</v>
      </c>
      <c r="C4910" s="3" t="str">
        <v>2d68a186-253c-43cf-92b4-1b8dbbf2752a</v>
      </c>
      <c r="D4910" s="2" t="s">
        <v>19</v>
      </c>
      <c r="E4910" s="2" t="s">
        <v>23</v>
      </c>
      <c r="F4910" s="13" t="str">
        <f>TEXT(G4910,"dd/ mm/ yyyy")</f>
        <v>18/ 02/ 2021</v>
      </c>
      <c r="G4910" s="2" t="s">
        <v>10985</v>
      </c>
      <c r="H4910" s="2" t="s">
        <v>10986</v>
      </c>
      <c r="I4910" s="19" t="str">
        <f t="shared" si="569"/>
        <v>12:32:57</v>
      </c>
      <c r="J4910" s="17" t="str">
        <f t="shared" si="570"/>
        <v>12:37:09</v>
      </c>
      <c r="K4910" s="17" t="str">
        <f t="shared" si="571"/>
        <v>yes</v>
      </c>
      <c r="L4910" s="17">
        <f t="shared" si="572"/>
        <v>2.9166666666666785E-3</v>
      </c>
      <c r="M4910" s="17" t="str">
        <f t="shared" si="573"/>
        <v>3rd week of feb</v>
      </c>
      <c r="N4910" s="13" t="str">
        <f t="shared" si="574"/>
        <v xml:space="preserve"> Feb</v>
      </c>
      <c r="O4910" s="2" t="s">
        <v>21</v>
      </c>
      <c r="P4910" s="5">
        <v>0</v>
      </c>
      <c r="Q4910" s="2" t="s">
        <v>21</v>
      </c>
      <c r="R4910" s="2">
        <v>1</v>
      </c>
    </row>
    <row r="4911" spans="1:18" ht="12.75">
      <c r="A4911" s="2">
        <v>8672618</v>
      </c>
      <c r="B4911" s="3" t="s">
        <v>10987</v>
      </c>
      <c r="C4911" s="3" t="str">
        <v>dde2f39e-fa73-42de-9044-74f072292b86</v>
      </c>
      <c r="D4911" s="2" t="s">
        <v>19</v>
      </c>
      <c r="E4911" s="2" t="s">
        <v>23</v>
      </c>
      <c r="F4911" s="13" t="str">
        <f t="shared" si="575"/>
        <v>26/ 02/ 2021</v>
      </c>
      <c r="G4911" s="2" t="s">
        <v>10988</v>
      </c>
      <c r="H4911" s="2" t="s">
        <v>10989</v>
      </c>
      <c r="I4911" s="19" t="str">
        <f t="shared" si="569"/>
        <v>00:06:58</v>
      </c>
      <c r="J4911" s="17" t="str">
        <f t="shared" si="570"/>
        <v>00:09:26</v>
      </c>
      <c r="K4911" s="17" t="str">
        <f t="shared" si="571"/>
        <v>no</v>
      </c>
      <c r="L4911" s="17">
        <f t="shared" si="572"/>
        <v>1.712962962962963E-3</v>
      </c>
      <c r="M4911" s="17" t="str">
        <f t="shared" si="573"/>
        <v>4rth week of feb</v>
      </c>
      <c r="N4911" s="13" t="str">
        <f t="shared" si="574"/>
        <v xml:space="preserve"> Feb</v>
      </c>
      <c r="O4911" s="2" t="s">
        <v>21</v>
      </c>
      <c r="P4911" s="5">
        <v>0</v>
      </c>
      <c r="Q4911" s="2" t="s">
        <v>21</v>
      </c>
      <c r="R4911" s="2">
        <v>1</v>
      </c>
    </row>
    <row r="4912" spans="1:18" ht="12.75">
      <c r="A4912" s="2">
        <v>8656875</v>
      </c>
      <c r="B4912" s="3" t="s">
        <v>10990</v>
      </c>
      <c r="C4912" s="3" t="str">
        <v>480a5347-bbb4-4992-a496-6b4597e291f3</v>
      </c>
      <c r="D4912" s="2" t="s">
        <v>108</v>
      </c>
      <c r="E4912" s="2" t="s">
        <v>37</v>
      </c>
      <c r="F4912" s="13" t="str">
        <f t="shared" si="575"/>
        <v>23/ 02/ 2021</v>
      </c>
      <c r="G4912" s="2" t="s">
        <v>10991</v>
      </c>
      <c r="H4912" s="2" t="s">
        <v>10992</v>
      </c>
      <c r="I4912" s="19" t="str">
        <f t="shared" si="569"/>
        <v>16:24:20</v>
      </c>
      <c r="J4912" s="17" t="str">
        <f t="shared" si="570"/>
        <v>16:49:36</v>
      </c>
      <c r="K4912" s="17" t="str">
        <f t="shared" si="571"/>
        <v>yes</v>
      </c>
      <c r="L4912" s="17">
        <f t="shared" si="572"/>
        <v>1.7546296296296338E-2</v>
      </c>
      <c r="M4912" s="17" t="str">
        <f t="shared" si="573"/>
        <v>4rth week of feb</v>
      </c>
      <c r="N4912" s="13" t="str">
        <f t="shared" si="574"/>
        <v xml:space="preserve"> Feb</v>
      </c>
      <c r="O4912" s="2" t="s">
        <v>10993</v>
      </c>
      <c r="P4912" s="5">
        <v>0</v>
      </c>
      <c r="Q4912" s="5">
        <v>4.6296296296296294E-5</v>
      </c>
      <c r="R4912" s="2">
        <v>0</v>
      </c>
    </row>
    <row r="4913" spans="1:18" ht="12.75">
      <c r="A4913" s="2">
        <v>8543586</v>
      </c>
      <c r="B4913" s="3" t="s">
        <v>10994</v>
      </c>
      <c r="C4913" s="3" t="str">
        <v>f1e46144-4255-4f87-ad5e-f807fa1c0f48</v>
      </c>
      <c r="D4913" s="2" t="s">
        <v>19</v>
      </c>
      <c r="E4913" s="2" t="s">
        <v>20</v>
      </c>
      <c r="F4913" s="13" t="str">
        <f t="shared" si="575"/>
        <v>02/ 06/ 2021</v>
      </c>
      <c r="G4913" s="4">
        <v>44349.516331018516</v>
      </c>
      <c r="H4913" s="4">
        <v>44349.558449074073</v>
      </c>
      <c r="I4913" s="19" t="str">
        <f t="shared" si="569"/>
        <v>12:23:31</v>
      </c>
      <c r="J4913" s="17" t="str">
        <f t="shared" si="570"/>
        <v>13:24:10</v>
      </c>
      <c r="K4913" s="17" t="str">
        <f t="shared" si="571"/>
        <v>yes</v>
      </c>
      <c r="L4913" s="17">
        <f t="shared" si="572"/>
        <v>4.2118055555555589E-2</v>
      </c>
      <c r="M4913" s="17" t="str">
        <f t="shared" si="573"/>
        <v>-</v>
      </c>
      <c r="N4913" s="13" t="str">
        <f t="shared" si="574"/>
        <v xml:space="preserve"> Jun</v>
      </c>
      <c r="O4913" s="2" t="s">
        <v>21</v>
      </c>
      <c r="P4913" s="5">
        <v>0</v>
      </c>
      <c r="Q4913" s="2" t="s">
        <v>21</v>
      </c>
      <c r="R4913" s="2">
        <v>0</v>
      </c>
    </row>
    <row r="4914" spans="1:18" ht="12.75">
      <c r="A4914" s="2">
        <v>8508341</v>
      </c>
      <c r="B4914" s="3" t="s">
        <v>10995</v>
      </c>
      <c r="C4914" s="3" t="str">
        <v>6322f83d-22b3-44be-a919-bf1c1eb1d199</v>
      </c>
      <c r="D4914" s="2" t="s">
        <v>19</v>
      </c>
      <c r="E4914" s="2" t="s">
        <v>20</v>
      </c>
      <c r="F4914" s="13" t="str">
        <f t="shared" si="575"/>
        <v>02/ 01/ 2021</v>
      </c>
      <c r="G4914" s="4">
        <v>44198.650659722225</v>
      </c>
      <c r="H4914" s="4">
        <v>44198.692499999997</v>
      </c>
      <c r="I4914" s="19" t="str">
        <f t="shared" si="569"/>
        <v>15:36:57</v>
      </c>
      <c r="J4914" s="17" t="str">
        <f t="shared" si="570"/>
        <v>16:37:12</v>
      </c>
      <c r="K4914" s="17" t="str">
        <f t="shared" si="571"/>
        <v>yes</v>
      </c>
      <c r="L4914" s="17">
        <f t="shared" si="572"/>
        <v>4.1840277777777768E-2</v>
      </c>
      <c r="M4914" s="17" t="str">
        <f t="shared" si="573"/>
        <v>-</v>
      </c>
      <c r="N4914" s="13" t="str">
        <f t="shared" si="574"/>
        <v xml:space="preserve"> Jan</v>
      </c>
      <c r="O4914" s="2" t="s">
        <v>21</v>
      </c>
      <c r="P4914" s="5">
        <v>0</v>
      </c>
      <c r="Q4914" s="2" t="s">
        <v>21</v>
      </c>
      <c r="R4914" s="2">
        <v>0</v>
      </c>
    </row>
    <row r="4915" spans="1:18" ht="12.75">
      <c r="A4915" s="2">
        <v>8675884</v>
      </c>
      <c r="B4915" s="3" t="s">
        <v>10996</v>
      </c>
      <c r="C4915" s="3" t="str">
        <v>40082241-b9b3-4c7a-b0d2-7906e9f30c9a</v>
      </c>
      <c r="D4915" s="2" t="s">
        <v>19</v>
      </c>
      <c r="E4915" s="2" t="s">
        <v>20</v>
      </c>
      <c r="F4915" s="13" t="str">
        <f t="shared" si="575"/>
        <v>26/ 02/ 2021</v>
      </c>
      <c r="G4915" s="2" t="s">
        <v>10997</v>
      </c>
      <c r="H4915" s="2" t="s">
        <v>10998</v>
      </c>
      <c r="I4915" s="19" t="str">
        <f t="shared" si="569"/>
        <v>15:03:36</v>
      </c>
      <c r="J4915" s="17" t="str">
        <f t="shared" si="570"/>
        <v>16:04:11</v>
      </c>
      <c r="K4915" s="17" t="str">
        <f t="shared" si="571"/>
        <v>yes</v>
      </c>
      <c r="L4915" s="17">
        <f t="shared" si="572"/>
        <v>4.2071759259259212E-2</v>
      </c>
      <c r="M4915" s="17" t="str">
        <f t="shared" si="573"/>
        <v>4rth week of feb</v>
      </c>
      <c r="N4915" s="13" t="str">
        <f t="shared" si="574"/>
        <v xml:space="preserve"> Feb</v>
      </c>
      <c r="O4915" s="2" t="s">
        <v>21</v>
      </c>
      <c r="P4915" s="5">
        <v>0</v>
      </c>
      <c r="Q4915" s="2" t="s">
        <v>21</v>
      </c>
      <c r="R4915" s="2">
        <v>0</v>
      </c>
    </row>
    <row r="4916" spans="1:18" ht="12.75">
      <c r="A4916" s="2">
        <v>8639669</v>
      </c>
      <c r="B4916" s="3" t="s">
        <v>10999</v>
      </c>
      <c r="C4916" s="3" t="str">
        <v>14ef6150-667a-4646-97bd-cf9762f987fd</v>
      </c>
      <c r="D4916" s="2" t="s">
        <v>19</v>
      </c>
      <c r="E4916" s="2" t="s">
        <v>20</v>
      </c>
      <c r="F4916" s="13" t="str">
        <f t="shared" si="575"/>
        <v>20/ 02/ 2021</v>
      </c>
      <c r="G4916" s="2" t="s">
        <v>11000</v>
      </c>
      <c r="H4916" s="2" t="s">
        <v>11001</v>
      </c>
      <c r="I4916" s="19" t="str">
        <f t="shared" si="569"/>
        <v>15:37:37</v>
      </c>
      <c r="J4916" s="17" t="str">
        <f t="shared" si="570"/>
        <v>16:38:01</v>
      </c>
      <c r="K4916" s="17" t="str">
        <f t="shared" si="571"/>
        <v>yes</v>
      </c>
      <c r="L4916" s="17">
        <f t="shared" si="572"/>
        <v>4.1944444444444562E-2</v>
      </c>
      <c r="M4916" s="17" t="str">
        <f t="shared" si="573"/>
        <v>3rd week of feb</v>
      </c>
      <c r="N4916" s="13" t="str">
        <f t="shared" si="574"/>
        <v xml:space="preserve"> Feb</v>
      </c>
      <c r="O4916" s="2" t="s">
        <v>21</v>
      </c>
      <c r="P4916" s="5">
        <v>0</v>
      </c>
      <c r="Q4916" s="2" t="s">
        <v>21</v>
      </c>
      <c r="R4916" s="2">
        <v>0</v>
      </c>
    </row>
    <row r="4917" spans="1:18" ht="12.75">
      <c r="A4917" s="2">
        <v>8607213</v>
      </c>
      <c r="B4917" s="3" t="s">
        <v>11002</v>
      </c>
      <c r="C4917" s="3" t="str">
        <v>a40500fa-8081-4a0a-a440-0868b545bf2b</v>
      </c>
      <c r="D4917" s="2" t="s">
        <v>352</v>
      </c>
      <c r="E4917" s="2" t="s">
        <v>37</v>
      </c>
      <c r="F4917" s="13" t="str">
        <f t="shared" si="575"/>
        <v>15/ 02/ 2021</v>
      </c>
      <c r="G4917" s="2" t="s">
        <v>11003</v>
      </c>
      <c r="H4917" s="2" t="s">
        <v>11004</v>
      </c>
      <c r="I4917" s="19" t="str">
        <f t="shared" si="569"/>
        <v>15:50:15</v>
      </c>
      <c r="J4917" s="17" t="str">
        <f t="shared" si="570"/>
        <v>16:08:51</v>
      </c>
      <c r="K4917" s="17" t="str">
        <f t="shared" si="571"/>
        <v>yes</v>
      </c>
      <c r="L4917" s="17">
        <f t="shared" si="572"/>
        <v>1.2916666666666687E-2</v>
      </c>
      <c r="M4917" s="17" t="str">
        <f t="shared" si="573"/>
        <v>3rd week of feb</v>
      </c>
      <c r="N4917" s="13" t="str">
        <f t="shared" si="574"/>
        <v xml:space="preserve"> Feb</v>
      </c>
      <c r="O4917" s="2" t="s">
        <v>11005</v>
      </c>
      <c r="P4917" s="5">
        <v>1.9675925925925926E-4</v>
      </c>
      <c r="Q4917" s="5">
        <v>4.6296296296296294E-5</v>
      </c>
      <c r="R4917" s="2">
        <v>0</v>
      </c>
    </row>
    <row r="4918" spans="1:18" ht="12.75">
      <c r="A4918" s="2">
        <v>8635760</v>
      </c>
      <c r="B4918" s="3" t="s">
        <v>11006</v>
      </c>
      <c r="C4918" s="3" t="str">
        <v>47d19d44-d636-4e7a-9ade-48a3101c691e</v>
      </c>
      <c r="D4918" s="2" t="s">
        <v>19</v>
      </c>
      <c r="E4918" s="2" t="s">
        <v>20</v>
      </c>
      <c r="F4918" s="13" t="str">
        <f t="shared" si="575"/>
        <v>19/ 02/ 2021</v>
      </c>
      <c r="G4918" s="2" t="s">
        <v>11007</v>
      </c>
      <c r="H4918" s="2" t="s">
        <v>2537</v>
      </c>
      <c r="I4918" s="19" t="str">
        <f t="shared" si="569"/>
        <v>21:45:30</v>
      </c>
      <c r="J4918" s="17" t="str">
        <f t="shared" si="570"/>
        <v>22:46:22</v>
      </c>
      <c r="K4918" s="17" t="str">
        <f t="shared" si="571"/>
        <v>no</v>
      </c>
      <c r="L4918" s="17">
        <f t="shared" si="572"/>
        <v>4.2268518518518539E-2</v>
      </c>
      <c r="M4918" s="17" t="str">
        <f t="shared" si="573"/>
        <v>3rd week of feb</v>
      </c>
      <c r="N4918" s="13" t="str">
        <f t="shared" si="574"/>
        <v xml:space="preserve"> Feb</v>
      </c>
      <c r="O4918" s="2" t="s">
        <v>21</v>
      </c>
      <c r="P4918" s="5">
        <v>0</v>
      </c>
      <c r="Q4918" s="2" t="s">
        <v>21</v>
      </c>
      <c r="R4918" s="2">
        <v>0</v>
      </c>
    </row>
    <row r="4919" spans="1:18" ht="12.75">
      <c r="A4919" s="2">
        <v>8612007</v>
      </c>
      <c r="B4919" s="3" t="s">
        <v>11008</v>
      </c>
      <c r="C4919" s="3" t="str">
        <v>eb47bf28-59b2-4881-8c34-370e45323d74</v>
      </c>
      <c r="D4919" s="2" t="s">
        <v>115</v>
      </c>
      <c r="E4919" s="2" t="s">
        <v>37</v>
      </c>
      <c r="F4919" s="13" t="str">
        <f t="shared" si="575"/>
        <v>16/ 02/ 2021</v>
      </c>
      <c r="G4919" s="2" t="s">
        <v>11009</v>
      </c>
      <c r="H4919" s="2" t="s">
        <v>11010</v>
      </c>
      <c r="I4919" s="19" t="str">
        <f t="shared" si="569"/>
        <v>11:55:13</v>
      </c>
      <c r="J4919" s="17" t="str">
        <f t="shared" si="570"/>
        <v>12:08:33</v>
      </c>
      <c r="K4919" s="17" t="str">
        <f t="shared" si="571"/>
        <v>yes</v>
      </c>
      <c r="L4919" s="17">
        <f t="shared" si="572"/>
        <v>9.2592592592592449E-3</v>
      </c>
      <c r="M4919" s="17" t="str">
        <f t="shared" si="573"/>
        <v>3rd week of feb</v>
      </c>
      <c r="N4919" s="13" t="str">
        <f t="shared" si="574"/>
        <v xml:space="preserve"> Feb</v>
      </c>
      <c r="O4919" s="2" t="s">
        <v>11011</v>
      </c>
      <c r="P4919" s="5">
        <v>0</v>
      </c>
      <c r="Q4919" s="5">
        <v>5.7870370370370373E-5</v>
      </c>
      <c r="R4919" s="2">
        <v>5</v>
      </c>
    </row>
    <row r="4920" spans="1:18" ht="12.75">
      <c r="A4920" s="2">
        <v>8569451</v>
      </c>
      <c r="B4920" s="3" t="s">
        <v>11012</v>
      </c>
      <c r="C4920" s="3" t="str">
        <v>65081042-3809-4fca-96c5-4ef428b47e1d</v>
      </c>
      <c r="D4920" s="2" t="s">
        <v>19</v>
      </c>
      <c r="E4920" s="2" t="s">
        <v>20</v>
      </c>
      <c r="F4920" s="13" t="str">
        <f t="shared" si="575"/>
        <v>02/ 10/ 2021</v>
      </c>
      <c r="G4920" s="4">
        <v>44471.459421296298</v>
      </c>
      <c r="H4920" s="4">
        <v>44471.50136574074</v>
      </c>
      <c r="I4920" s="19" t="str">
        <f t="shared" si="569"/>
        <v>11:01:34</v>
      </c>
      <c r="J4920" s="17" t="str">
        <f t="shared" si="570"/>
        <v>12:01:58</v>
      </c>
      <c r="K4920" s="17" t="str">
        <f t="shared" si="571"/>
        <v>yes</v>
      </c>
      <c r="L4920" s="17">
        <f t="shared" si="572"/>
        <v>4.1944444444444395E-2</v>
      </c>
      <c r="M4920" s="17" t="str">
        <f t="shared" si="573"/>
        <v>-</v>
      </c>
      <c r="N4920" s="13" t="str">
        <f t="shared" si="574"/>
        <v xml:space="preserve"> Oct</v>
      </c>
      <c r="O4920" s="2" t="s">
        <v>21</v>
      </c>
      <c r="P4920" s="5">
        <v>0</v>
      </c>
      <c r="Q4920" s="2" t="s">
        <v>21</v>
      </c>
      <c r="R4920" s="2">
        <v>0</v>
      </c>
    </row>
    <row r="4921" spans="1:18" ht="12.75">
      <c r="A4921" s="2">
        <v>8512370</v>
      </c>
      <c r="B4921" s="3" t="s">
        <v>11013</v>
      </c>
      <c r="C4921" s="3" t="str">
        <v>e658a118-98b9-49bb-abe1-ab039d5212db</v>
      </c>
      <c r="D4921" s="2" t="s">
        <v>19</v>
      </c>
      <c r="E4921" s="2" t="s">
        <v>420</v>
      </c>
      <c r="F4921" s="13" t="str">
        <f t="shared" si="575"/>
        <v>02/ 02/ 2021</v>
      </c>
      <c r="G4921" s="4">
        <v>44229.276342592595</v>
      </c>
      <c r="H4921" s="4">
        <v>44229.280972222223</v>
      </c>
      <c r="I4921" s="19" t="str">
        <f t="shared" si="569"/>
        <v>06:37:56</v>
      </c>
      <c r="J4921" s="17" t="str">
        <f t="shared" si="570"/>
        <v>06:44:36</v>
      </c>
      <c r="K4921" s="17" t="str">
        <f t="shared" si="571"/>
        <v>no</v>
      </c>
      <c r="L4921" s="17">
        <f t="shared" si="572"/>
        <v>4.6296296296296502E-3</v>
      </c>
      <c r="M4921" s="17" t="str">
        <f t="shared" si="573"/>
        <v>1st week of feb</v>
      </c>
      <c r="N4921" s="13" t="str">
        <f t="shared" si="574"/>
        <v xml:space="preserve"> Feb</v>
      </c>
      <c r="O4921" s="2" t="s">
        <v>21</v>
      </c>
      <c r="P4921" s="5">
        <v>0</v>
      </c>
      <c r="Q4921" s="2" t="s">
        <v>21</v>
      </c>
      <c r="R4921" s="2">
        <v>5</v>
      </c>
    </row>
    <row r="4922" spans="1:18" ht="12.75">
      <c r="A4922" s="2">
        <v>8673342</v>
      </c>
      <c r="B4922" s="3" t="s">
        <v>11014</v>
      </c>
      <c r="C4922" s="3" t="str">
        <v>9baadd10-34e3-4108-b235-2c9f8559b9f9</v>
      </c>
      <c r="D4922" s="2" t="s">
        <v>19</v>
      </c>
      <c r="E4922" s="2" t="s">
        <v>20</v>
      </c>
      <c r="F4922" s="13" t="str">
        <f t="shared" si="575"/>
        <v>26/ 02/ 2021</v>
      </c>
      <c r="G4922" s="2" t="s">
        <v>11015</v>
      </c>
      <c r="H4922" s="2" t="s">
        <v>11016</v>
      </c>
      <c r="I4922" s="19" t="str">
        <f t="shared" si="569"/>
        <v>09:12:48</v>
      </c>
      <c r="J4922" s="17" t="str">
        <f t="shared" si="570"/>
        <v>10:14:15</v>
      </c>
      <c r="K4922" s="17" t="str">
        <f t="shared" si="571"/>
        <v>no</v>
      </c>
      <c r="L4922" s="17">
        <f t="shared" si="572"/>
        <v>4.267361111111112E-2</v>
      </c>
      <c r="M4922" s="17" t="str">
        <f t="shared" si="573"/>
        <v>4rth week of feb</v>
      </c>
      <c r="N4922" s="13" t="str">
        <f t="shared" si="574"/>
        <v xml:space="preserve"> Feb</v>
      </c>
      <c r="O4922" s="2" t="s">
        <v>21</v>
      </c>
      <c r="P4922" s="5">
        <v>0</v>
      </c>
      <c r="Q4922" s="2" t="s">
        <v>21</v>
      </c>
      <c r="R4922" s="2">
        <v>0</v>
      </c>
    </row>
    <row r="4923" spans="1:18" ht="12.75">
      <c r="A4923" s="2">
        <v>8616829</v>
      </c>
      <c r="B4923" s="3" t="s">
        <v>11017</v>
      </c>
      <c r="C4923" s="3" t="str">
        <v>21f02317-13d2-4b98-b8d2-14e07c82a7a8</v>
      </c>
      <c r="D4923" s="2" t="s">
        <v>19</v>
      </c>
      <c r="E4923" s="2" t="s">
        <v>20</v>
      </c>
      <c r="F4923" s="13" t="str">
        <f>TEXT(G4923,"dd/ mm/ yyyy")</f>
        <v>16/ 02/ 2021</v>
      </c>
      <c r="G4923" s="2" t="s">
        <v>11018</v>
      </c>
      <c r="H4923" s="2" t="s">
        <v>11019</v>
      </c>
      <c r="I4923" s="19" t="str">
        <f t="shared" si="569"/>
        <v>23:30:46</v>
      </c>
      <c r="J4923" s="17" t="str">
        <f t="shared" si="570"/>
        <v>00:31:13</v>
      </c>
      <c r="K4923" s="17" t="str">
        <f t="shared" si="571"/>
        <v>no</v>
      </c>
      <c r="L4923" s="17">
        <f t="shared" si="572"/>
        <v>-0.95802083333333332</v>
      </c>
      <c r="M4923" s="17" t="str">
        <f t="shared" si="573"/>
        <v>3rd week of feb</v>
      </c>
      <c r="N4923" s="13" t="str">
        <f t="shared" si="574"/>
        <v xml:space="preserve"> Feb</v>
      </c>
      <c r="O4923" s="2" t="s">
        <v>21</v>
      </c>
      <c r="P4923" s="5">
        <v>0</v>
      </c>
      <c r="Q4923" s="2" t="s">
        <v>21</v>
      </c>
      <c r="R4923" s="2">
        <v>5</v>
      </c>
    </row>
    <row r="4924" spans="1:18" ht="12.75">
      <c r="A4924" s="2">
        <v>8580319</v>
      </c>
      <c r="B4924" s="3" t="s">
        <v>11020</v>
      </c>
      <c r="C4924" s="3" t="str">
        <v>02bf7302-9589-4b0d-b566-9e1fef0755fa</v>
      </c>
      <c r="D4924" s="2" t="s">
        <v>19</v>
      </c>
      <c r="E4924" s="2" t="s">
        <v>20</v>
      </c>
      <c r="F4924" s="13" t="str">
        <f t="shared" si="575"/>
        <v>02/ 11/ 2021</v>
      </c>
      <c r="G4924" s="4">
        <v>44502.711006944446</v>
      </c>
      <c r="H4924" s="4">
        <v>44502.755949074075</v>
      </c>
      <c r="I4924" s="19" t="str">
        <f t="shared" si="569"/>
        <v>17:03:51</v>
      </c>
      <c r="J4924" s="17" t="str">
        <f t="shared" si="570"/>
        <v>18:08:34</v>
      </c>
      <c r="K4924" s="17" t="str">
        <f t="shared" si="571"/>
        <v>no</v>
      </c>
      <c r="L4924" s="17">
        <f t="shared" si="572"/>
        <v>4.4942129629629735E-2</v>
      </c>
      <c r="M4924" s="17" t="str">
        <f t="shared" si="573"/>
        <v>-</v>
      </c>
      <c r="N4924" s="13" t="str">
        <f t="shared" si="574"/>
        <v xml:space="preserve"> Nov</v>
      </c>
      <c r="O4924" s="2" t="s">
        <v>21</v>
      </c>
      <c r="P4924" s="5">
        <v>0</v>
      </c>
      <c r="Q4924" s="2" t="s">
        <v>21</v>
      </c>
      <c r="R4924" s="2">
        <v>1</v>
      </c>
    </row>
    <row r="4925" spans="1:18" ht="12.75">
      <c r="A4925" s="2">
        <v>8585617</v>
      </c>
      <c r="B4925" s="3" t="s">
        <v>11021</v>
      </c>
      <c r="C4925" s="3" t="str">
        <v>1c44999d-f5c2-404d-9ebf-d83ccc0762ba</v>
      </c>
      <c r="D4925" s="2" t="s">
        <v>19</v>
      </c>
      <c r="E4925" s="2" t="s">
        <v>20</v>
      </c>
      <c r="F4925" s="13" t="str">
        <f>TEXT(G4925,"dd/ mm/ yyyy")</f>
        <v>02/ 12/ 2021</v>
      </c>
      <c r="G4925" s="4">
        <v>44532.541817129626</v>
      </c>
      <c r="H4925" s="4">
        <v>44532.584178240744</v>
      </c>
      <c r="I4925" s="19" t="str">
        <f t="shared" si="569"/>
        <v>13:00:13</v>
      </c>
      <c r="J4925" s="17" t="str">
        <f t="shared" si="570"/>
        <v>14:01:13</v>
      </c>
      <c r="K4925" s="17" t="str">
        <f t="shared" si="571"/>
        <v>yes</v>
      </c>
      <c r="L4925" s="17">
        <f t="shared" si="572"/>
        <v>4.2361111111111183E-2</v>
      </c>
      <c r="M4925" s="17" t="str">
        <f t="shared" si="573"/>
        <v>-</v>
      </c>
      <c r="N4925" s="13" t="str">
        <f t="shared" si="574"/>
        <v xml:space="preserve"> Dec</v>
      </c>
      <c r="O4925" s="2" t="s">
        <v>21</v>
      </c>
      <c r="P4925" s="5">
        <v>2.3148148148148147E-5</v>
      </c>
      <c r="Q4925" s="2" t="s">
        <v>21</v>
      </c>
      <c r="R4925" s="2">
        <v>0</v>
      </c>
    </row>
    <row r="4926" spans="1:18" ht="12.75">
      <c r="A4926" s="2">
        <v>8568546</v>
      </c>
      <c r="B4926" s="3" t="s">
        <v>11022</v>
      </c>
      <c r="C4926" s="3" t="str">
        <v>3f396645-935e-49e1-833e-7c23f977d803</v>
      </c>
      <c r="D4926" s="2" t="s">
        <v>941</v>
      </c>
      <c r="E4926" s="2" t="s">
        <v>37</v>
      </c>
      <c r="F4926" s="13" t="str">
        <f t="shared" si="575"/>
        <v>02/ 10/ 2021</v>
      </c>
      <c r="G4926" s="4">
        <v>44471.35052083333</v>
      </c>
      <c r="H4926" s="4">
        <v>44471.357534722221</v>
      </c>
      <c r="I4926" s="19" t="str">
        <f t="shared" si="569"/>
        <v>08:24:45</v>
      </c>
      <c r="J4926" s="17" t="str">
        <f t="shared" si="570"/>
        <v>08:34:51</v>
      </c>
      <c r="K4926" s="17" t="str">
        <f t="shared" si="571"/>
        <v>no</v>
      </c>
      <c r="L4926" s="17">
        <f t="shared" si="572"/>
        <v>7.0138888888888751E-3</v>
      </c>
      <c r="M4926" s="17" t="str">
        <f t="shared" si="573"/>
        <v>-</v>
      </c>
      <c r="N4926" s="13" t="str">
        <f t="shared" si="574"/>
        <v xml:space="preserve"> Oct</v>
      </c>
      <c r="O4926" s="4">
        <v>44471.352962962963</v>
      </c>
      <c r="P4926" s="5">
        <v>0</v>
      </c>
      <c r="Q4926" s="5">
        <v>1.3888888888888889E-4</v>
      </c>
      <c r="R4926" s="2">
        <v>5</v>
      </c>
    </row>
    <row r="4927" spans="1:18" ht="12.75">
      <c r="A4927" s="2">
        <v>8505697</v>
      </c>
      <c r="B4927" s="3" t="s">
        <v>11023</v>
      </c>
      <c r="C4927" s="3" t="str">
        <v>c1ff48e3-5d73-410a-947c-261f9cdd9245</v>
      </c>
      <c r="D4927" s="2" t="s">
        <v>1244</v>
      </c>
      <c r="E4927" s="2" t="s">
        <v>37</v>
      </c>
      <c r="F4927" s="13" t="str">
        <f>TEXT(G4927,"dd/ mm/ yyyy")</f>
        <v>02/ 01/ 2021</v>
      </c>
      <c r="G4927" s="4">
        <v>44198.455243055556</v>
      </c>
      <c r="H4927" s="4">
        <v>44198.470243055555</v>
      </c>
      <c r="I4927" s="19" t="str">
        <f t="shared" si="569"/>
        <v>10:55:33</v>
      </c>
      <c r="J4927" s="17" t="str">
        <f t="shared" si="570"/>
        <v>11:17:09</v>
      </c>
      <c r="K4927" s="17" t="str">
        <f t="shared" si="571"/>
        <v>yes</v>
      </c>
      <c r="L4927" s="17">
        <f t="shared" si="572"/>
        <v>1.4999999999999958E-2</v>
      </c>
      <c r="M4927" s="17" t="str">
        <f t="shared" si="573"/>
        <v>-</v>
      </c>
      <c r="N4927" s="13" t="str">
        <f t="shared" si="574"/>
        <v xml:space="preserve"> Jan</v>
      </c>
      <c r="O4927" s="4">
        <v>44198.456597222219</v>
      </c>
      <c r="P4927" s="5">
        <v>0</v>
      </c>
      <c r="Q4927" s="5">
        <v>5.7870370370370367E-4</v>
      </c>
      <c r="R4927" s="2">
        <v>0</v>
      </c>
    </row>
    <row r="4928" spans="1:18" ht="12.75">
      <c r="A4928" s="2">
        <v>8575869</v>
      </c>
      <c r="B4928" s="3" t="s">
        <v>11024</v>
      </c>
      <c r="C4928" s="3" t="str">
        <v>e59a4eec-8369-488b-9652-083e9d3c469d</v>
      </c>
      <c r="D4928" s="2" t="s">
        <v>19</v>
      </c>
      <c r="E4928" s="2" t="s">
        <v>23</v>
      </c>
      <c r="F4928" s="13" t="str">
        <f t="shared" si="575"/>
        <v>02/ 11/ 2021</v>
      </c>
      <c r="G4928" s="4">
        <v>44502.094687500001</v>
      </c>
      <c r="H4928" s="4">
        <v>44502.094918981478</v>
      </c>
      <c r="I4928" s="19" t="str">
        <f t="shared" si="569"/>
        <v>02:16:21</v>
      </c>
      <c r="J4928" s="17" t="str">
        <f t="shared" si="570"/>
        <v>02:16:41</v>
      </c>
      <c r="K4928" s="17" t="str">
        <f t="shared" si="571"/>
        <v>no</v>
      </c>
      <c r="L4928" s="17">
        <f t="shared" si="572"/>
        <v>2.3148148148148529E-4</v>
      </c>
      <c r="M4928" s="17" t="str">
        <f t="shared" si="573"/>
        <v>-</v>
      </c>
      <c r="N4928" s="13" t="str">
        <f t="shared" si="574"/>
        <v xml:space="preserve"> Nov</v>
      </c>
      <c r="O4928" s="2" t="s">
        <v>21</v>
      </c>
      <c r="P4928" s="5">
        <v>0</v>
      </c>
      <c r="Q4928" s="2" t="s">
        <v>21</v>
      </c>
      <c r="R4928" s="2">
        <v>0</v>
      </c>
    </row>
    <row r="4929" spans="1:18" ht="12.75">
      <c r="A4929" s="2">
        <v>8566307</v>
      </c>
      <c r="B4929" s="3" t="s">
        <v>11025</v>
      </c>
      <c r="C4929" s="3" t="str">
        <v>b39cf9df-2e0e-46c9-9922-70af49e342ff</v>
      </c>
      <c r="D4929" s="2" t="s">
        <v>943</v>
      </c>
      <c r="E4929" s="2" t="s">
        <v>31</v>
      </c>
      <c r="F4929" s="13" t="str">
        <f t="shared" si="575"/>
        <v>02/ 09/ 2021</v>
      </c>
      <c r="G4929" s="4">
        <v>44441.787187499998</v>
      </c>
      <c r="H4929" s="4">
        <v>44441.794490740744</v>
      </c>
      <c r="I4929" s="19" t="str">
        <f t="shared" si="569"/>
        <v>18:53:33</v>
      </c>
      <c r="J4929" s="17" t="str">
        <f t="shared" si="570"/>
        <v>19:04:04</v>
      </c>
      <c r="K4929" s="17" t="str">
        <f t="shared" si="571"/>
        <v>no</v>
      </c>
      <c r="L4929" s="17">
        <f t="shared" si="572"/>
        <v>7.3032407407408462E-3</v>
      </c>
      <c r="M4929" s="17" t="str">
        <f t="shared" si="573"/>
        <v>-</v>
      </c>
      <c r="N4929" s="13" t="str">
        <f t="shared" si="574"/>
        <v xml:space="preserve"> Sep</v>
      </c>
      <c r="O4929" s="4">
        <v>44441.788078703707</v>
      </c>
      <c r="P4929" s="5">
        <v>0</v>
      </c>
      <c r="Q4929" s="5">
        <v>1.1574074074074075E-4</v>
      </c>
      <c r="R4929" s="2">
        <v>0</v>
      </c>
    </row>
    <row r="4930" spans="1:18" ht="12.75">
      <c r="A4930" s="2">
        <v>8549261</v>
      </c>
      <c r="B4930" s="3" t="s">
        <v>11026</v>
      </c>
      <c r="C4930" s="3" t="str">
        <v>e45859c4-af75-43f6-b169-c2cd21be6753</v>
      </c>
      <c r="D4930" s="2" t="s">
        <v>19</v>
      </c>
      <c r="E4930" s="2" t="s">
        <v>23</v>
      </c>
      <c r="F4930" s="13" t="str">
        <f t="shared" si="575"/>
        <v>02/ 07/ 2021</v>
      </c>
      <c r="G4930" s="4">
        <v>44379.422037037039</v>
      </c>
      <c r="H4930" s="4">
        <v>44379.42224537037</v>
      </c>
      <c r="I4930" s="19" t="str">
        <f t="shared" si="569"/>
        <v>10:07:44</v>
      </c>
      <c r="J4930" s="17" t="str">
        <f t="shared" si="570"/>
        <v>10:08:02</v>
      </c>
      <c r="K4930" s="17" t="str">
        <f t="shared" si="571"/>
        <v>yes</v>
      </c>
      <c r="L4930" s="17">
        <f t="shared" si="572"/>
        <v>2.0833333333331039E-4</v>
      </c>
      <c r="M4930" s="17" t="str">
        <f t="shared" si="573"/>
        <v>-</v>
      </c>
      <c r="N4930" s="13" t="str">
        <f t="shared" si="574"/>
        <v xml:space="preserve"> Jul</v>
      </c>
      <c r="O4930" s="2" t="s">
        <v>21</v>
      </c>
      <c r="P4930" s="5">
        <v>0</v>
      </c>
      <c r="Q4930" s="2" t="s">
        <v>21</v>
      </c>
      <c r="R4930" s="2">
        <v>4</v>
      </c>
    </row>
    <row r="4931" spans="1:18" ht="12.75">
      <c r="A4931" s="2">
        <v>8534360</v>
      </c>
      <c r="B4931" s="3" t="s">
        <v>11027</v>
      </c>
      <c r="C4931" s="3" t="str">
        <v>6abfe1ff-f486-49f4-96fb-d4d29e928ddc</v>
      </c>
      <c r="D4931" s="2" t="s">
        <v>19</v>
      </c>
      <c r="E4931" s="2" t="s">
        <v>20</v>
      </c>
      <c r="F4931" s="13" t="str">
        <f t="shared" ref="F4931" si="576">TEXT(G4931,"dd/ mm/ yyyy")</f>
        <v>02/ 04/ 2021</v>
      </c>
      <c r="G4931" s="4">
        <v>44288.977511574078</v>
      </c>
      <c r="H4931" s="4">
        <v>44318.019733796296</v>
      </c>
      <c r="I4931" s="19" t="str">
        <f t="shared" ref="I4931:I4994" si="577">TEXT(G4931,"hh:mm:ss")</f>
        <v>23:27:37</v>
      </c>
      <c r="J4931" s="17" t="str">
        <f t="shared" ref="J4931:J4994" si="578">TEXT(H4931,"hh:mm:ss")</f>
        <v>00:28:25</v>
      </c>
      <c r="K4931" s="17" t="str">
        <f t="shared" ref="K4931:K4994" si="579">IF(AND(HOUR(I4931)&gt;=10,HOUR(J4931)&gt;=10,HOUR(J4931)&lt;=16,MINUTE(J4931)&lt;=60,SECOND(J4931)&lt;=60),"yes","no")</f>
        <v>no</v>
      </c>
      <c r="L4931" s="17">
        <f t="shared" ref="L4931:L4994" si="580">J4931-I4931</f>
        <v>-0.95777777777777762</v>
      </c>
      <c r="M4931" s="17" t="str">
        <f t="shared" ref="M4931:M4994" si="581">IF(AND(DAY(F4931)&gt;=1,DAY(F4931)&lt;=7,MONTH(F4931)=2),"1st week of feb",IF(AND(DAY(F4931)&gt;=8,DAY(F4931)&lt;=14,MONTH(F4931)=2),"2nd week of feb",IF(AND(DAY(F4931)&gt;=15,DAY(F4931)&lt;=21,MONTH(F4931)=2),"3rd week of feb",IF(AND(DAY(F4931)&gt;=22,DAY(F4931)&lt;=28,MONTH(F4931)=2),"4rth week of feb","-"))))</f>
        <v>-</v>
      </c>
      <c r="N4931" s="13" t="str">
        <f t="shared" ref="N4931:N4994" si="582">TEXT(G4931," Mmm")</f>
        <v xml:space="preserve"> Apr</v>
      </c>
      <c r="O4931" s="2" t="s">
        <v>21</v>
      </c>
      <c r="P4931" s="5">
        <v>0</v>
      </c>
      <c r="Q4931" s="2" t="s">
        <v>21</v>
      </c>
      <c r="R4931" s="2">
        <v>0</v>
      </c>
    </row>
    <row r="4932" spans="1:18" ht="12.75">
      <c r="A4932" s="2">
        <v>8685703</v>
      </c>
      <c r="B4932" s="3" t="s">
        <v>11028</v>
      </c>
      <c r="C4932" s="3" t="str">
        <v>75634e06-2319-4618-975c-ead51a9e526b</v>
      </c>
      <c r="D4932" s="2" t="s">
        <v>19</v>
      </c>
      <c r="E4932" s="2" t="s">
        <v>20</v>
      </c>
      <c r="F4932" s="13" t="str">
        <f t="shared" ref="F4931:F4994" si="583">TEXT(G4932,"dd/ mm/ yyyy")</f>
        <v>28/ 02/ 2021</v>
      </c>
      <c r="G4932" s="2" t="s">
        <v>11029</v>
      </c>
      <c r="H4932" s="2" t="s">
        <v>11030</v>
      </c>
      <c r="I4932" s="19" t="str">
        <f t="shared" si="577"/>
        <v>09:42:47</v>
      </c>
      <c r="J4932" s="17" t="str">
        <f t="shared" si="578"/>
        <v>10:43:17</v>
      </c>
      <c r="K4932" s="17" t="str">
        <f t="shared" si="579"/>
        <v>no</v>
      </c>
      <c r="L4932" s="17">
        <f t="shared" si="580"/>
        <v>4.2013888888888851E-2</v>
      </c>
      <c r="M4932" s="17" t="str">
        <f t="shared" si="581"/>
        <v>4rth week of feb</v>
      </c>
      <c r="N4932" s="13" t="str">
        <f t="shared" si="582"/>
        <v xml:space="preserve"> Feb</v>
      </c>
      <c r="O4932" s="2" t="s">
        <v>21</v>
      </c>
      <c r="P4932" s="5">
        <v>0</v>
      </c>
      <c r="Q4932" s="2" t="s">
        <v>21</v>
      </c>
      <c r="R4932" s="2">
        <v>0</v>
      </c>
    </row>
    <row r="4933" spans="1:18" ht="12.75">
      <c r="A4933" s="2">
        <v>8531482</v>
      </c>
      <c r="B4933" s="3" t="s">
        <v>11031</v>
      </c>
      <c r="C4933" s="3" t="str">
        <v>deff81fb-f74d-4d71-a085-2762badb6d92</v>
      </c>
      <c r="D4933" s="2" t="s">
        <v>19</v>
      </c>
      <c r="E4933" s="2" t="s">
        <v>23</v>
      </c>
      <c r="F4933" s="13" t="str">
        <f>TEXT(G4933,"dd/ mm/ yyyy")</f>
        <v>02/ 04/ 2021</v>
      </c>
      <c r="G4933" s="4">
        <v>44288.663530092592</v>
      </c>
      <c r="H4933" s="4">
        <v>44288.66646990741</v>
      </c>
      <c r="I4933" s="19" t="str">
        <f t="shared" si="577"/>
        <v>15:55:29</v>
      </c>
      <c r="J4933" s="17" t="str">
        <f t="shared" si="578"/>
        <v>15:59:43</v>
      </c>
      <c r="K4933" s="17" t="str">
        <f t="shared" si="579"/>
        <v>yes</v>
      </c>
      <c r="L4933" s="17">
        <f t="shared" si="580"/>
        <v>2.9398148148148673E-3</v>
      </c>
      <c r="M4933" s="17" t="str">
        <f t="shared" si="581"/>
        <v>-</v>
      </c>
      <c r="N4933" s="13" t="str">
        <f t="shared" si="582"/>
        <v xml:space="preserve"> Apr</v>
      </c>
      <c r="O4933" s="2" t="s">
        <v>21</v>
      </c>
      <c r="P4933" s="5">
        <v>0</v>
      </c>
      <c r="Q4933" s="2" t="s">
        <v>21</v>
      </c>
      <c r="R4933" s="2">
        <v>0</v>
      </c>
    </row>
    <row r="4934" spans="1:18" ht="12.75">
      <c r="A4934" s="2">
        <v>8540144</v>
      </c>
      <c r="B4934" s="3" t="s">
        <v>11032</v>
      </c>
      <c r="C4934" s="3" t="str">
        <v>bbb97bf7-0a57-4b79-9c87-789fdc64fbea</v>
      </c>
      <c r="D4934" s="2" t="s">
        <v>19</v>
      </c>
      <c r="E4934" s="2" t="s">
        <v>23</v>
      </c>
      <c r="F4934" s="13" t="str">
        <f t="shared" si="583"/>
        <v>02/ 05/ 2021</v>
      </c>
      <c r="G4934" s="4">
        <v>44318.823761574073</v>
      </c>
      <c r="H4934" s="4">
        <v>44318.825023148151</v>
      </c>
      <c r="I4934" s="19" t="str">
        <f t="shared" si="577"/>
        <v>19:46:13</v>
      </c>
      <c r="J4934" s="17" t="str">
        <f t="shared" si="578"/>
        <v>19:48:02</v>
      </c>
      <c r="K4934" s="17" t="str">
        <f t="shared" si="579"/>
        <v>no</v>
      </c>
      <c r="L4934" s="17">
        <f t="shared" si="580"/>
        <v>1.2615740740740122E-3</v>
      </c>
      <c r="M4934" s="17" t="str">
        <f t="shared" si="581"/>
        <v>-</v>
      </c>
      <c r="N4934" s="13" t="str">
        <f t="shared" si="582"/>
        <v xml:space="preserve"> May</v>
      </c>
      <c r="O4934" s="2" t="s">
        <v>21</v>
      </c>
      <c r="P4934" s="5">
        <v>0</v>
      </c>
      <c r="Q4934" s="2" t="s">
        <v>21</v>
      </c>
      <c r="R4934" s="2">
        <v>2</v>
      </c>
    </row>
    <row r="4935" spans="1:18" ht="12.75">
      <c r="A4935" s="2">
        <v>8683131</v>
      </c>
      <c r="B4935" s="3" t="s">
        <v>11033</v>
      </c>
      <c r="C4935" s="3" t="str">
        <v>b1b3cc14-dec1-4a17-bcb4-344a58e4de62</v>
      </c>
      <c r="D4935" s="2" t="s">
        <v>19</v>
      </c>
      <c r="E4935" s="2" t="s">
        <v>20</v>
      </c>
      <c r="F4935" s="13" t="str">
        <f t="shared" si="583"/>
        <v>27/ 02/ 2021</v>
      </c>
      <c r="G4935" s="2" t="s">
        <v>11034</v>
      </c>
      <c r="H4935" s="2" t="s">
        <v>11035</v>
      </c>
      <c r="I4935" s="19" t="str">
        <f t="shared" si="577"/>
        <v>18:09:37</v>
      </c>
      <c r="J4935" s="17" t="str">
        <f t="shared" si="578"/>
        <v>19:10:22</v>
      </c>
      <c r="K4935" s="17" t="str">
        <f t="shared" si="579"/>
        <v>no</v>
      </c>
      <c r="L4935" s="17">
        <f t="shared" si="580"/>
        <v>4.2187500000000044E-2</v>
      </c>
      <c r="M4935" s="17" t="str">
        <f t="shared" si="581"/>
        <v>4rth week of feb</v>
      </c>
      <c r="N4935" s="13" t="str">
        <f t="shared" si="582"/>
        <v xml:space="preserve"> Feb</v>
      </c>
      <c r="O4935" s="2" t="s">
        <v>21</v>
      </c>
      <c r="P4935" s="5">
        <v>0</v>
      </c>
      <c r="Q4935" s="2" t="s">
        <v>21</v>
      </c>
      <c r="R4935" s="2">
        <v>0</v>
      </c>
    </row>
    <row r="4936" spans="1:18" ht="12.75">
      <c r="A4936" s="2">
        <v>8676188</v>
      </c>
      <c r="B4936" s="3" t="s">
        <v>11036</v>
      </c>
      <c r="C4936" s="3" t="str">
        <v>101f9d08-ae98-4c4b-a832-0d207043cf93</v>
      </c>
      <c r="D4936" s="2" t="s">
        <v>270</v>
      </c>
      <c r="E4936" s="2" t="s">
        <v>37</v>
      </c>
      <c r="F4936" s="13" t="str">
        <f t="shared" si="583"/>
        <v>26/ 02/ 2021</v>
      </c>
      <c r="G4936" s="2" t="s">
        <v>11037</v>
      </c>
      <c r="H4936" s="2" t="s">
        <v>11038</v>
      </c>
      <c r="I4936" s="19" t="str">
        <f t="shared" si="577"/>
        <v>15:39:50</v>
      </c>
      <c r="J4936" s="17" t="str">
        <f t="shared" si="578"/>
        <v>16:17:44</v>
      </c>
      <c r="K4936" s="17" t="str">
        <f t="shared" si="579"/>
        <v>yes</v>
      </c>
      <c r="L4936" s="17">
        <f t="shared" si="580"/>
        <v>2.6319444444444451E-2</v>
      </c>
      <c r="M4936" s="17" t="str">
        <f t="shared" si="581"/>
        <v>4rth week of feb</v>
      </c>
      <c r="N4936" s="13" t="str">
        <f t="shared" si="582"/>
        <v xml:space="preserve"> Feb</v>
      </c>
      <c r="O4936" s="2" t="s">
        <v>11039</v>
      </c>
      <c r="P4936" s="5">
        <v>0</v>
      </c>
      <c r="Q4936" s="5">
        <v>4.6296296296296294E-5</v>
      </c>
      <c r="R4936" s="2">
        <v>4</v>
      </c>
    </row>
    <row r="4937" spans="1:18" ht="12.75">
      <c r="A4937" s="2">
        <v>8550109</v>
      </c>
      <c r="B4937" s="3" t="s">
        <v>11040</v>
      </c>
      <c r="C4937" s="3" t="str">
        <v>0387132c-92e9-46ca-91bf-d4d873c7633d</v>
      </c>
      <c r="D4937" s="2" t="s">
        <v>19</v>
      </c>
      <c r="E4937" s="2" t="s">
        <v>23</v>
      </c>
      <c r="F4937" s="13" t="str">
        <f t="shared" si="583"/>
        <v>02/ 07/ 2021</v>
      </c>
      <c r="G4937" s="4">
        <v>44379.509375000001</v>
      </c>
      <c r="H4937" s="4">
        <v>44379.511435185188</v>
      </c>
      <c r="I4937" s="19" t="str">
        <f t="shared" si="577"/>
        <v>12:13:30</v>
      </c>
      <c r="J4937" s="17" t="str">
        <f t="shared" si="578"/>
        <v>12:16:28</v>
      </c>
      <c r="K4937" s="17" t="str">
        <f t="shared" si="579"/>
        <v>yes</v>
      </c>
      <c r="L4937" s="17">
        <f t="shared" si="580"/>
        <v>2.0601851851851372E-3</v>
      </c>
      <c r="M4937" s="17" t="str">
        <f t="shared" si="581"/>
        <v>-</v>
      </c>
      <c r="N4937" s="13" t="str">
        <f t="shared" si="582"/>
        <v xml:space="preserve"> Jul</v>
      </c>
      <c r="O4937" s="2" t="s">
        <v>21</v>
      </c>
      <c r="P4937" s="5">
        <v>0</v>
      </c>
      <c r="Q4937" s="2" t="s">
        <v>21</v>
      </c>
      <c r="R4937" s="2">
        <v>5</v>
      </c>
    </row>
    <row r="4938" spans="1:18" ht="12.75">
      <c r="A4938" s="2">
        <v>8538977</v>
      </c>
      <c r="B4938" s="3" t="s">
        <v>11041</v>
      </c>
      <c r="C4938" s="3" t="str">
        <v>cb7f581b-0758-4b25-87fd-8deffea996d4</v>
      </c>
      <c r="D4938" s="2" t="s">
        <v>19</v>
      </c>
      <c r="E4938" s="2" t="s">
        <v>20</v>
      </c>
      <c r="F4938" s="13" t="str">
        <f t="shared" si="583"/>
        <v>02/ 05/ 2021</v>
      </c>
      <c r="G4938" s="4">
        <v>44318.703310185185</v>
      </c>
      <c r="H4938" s="4">
        <v>44318.745115740741</v>
      </c>
      <c r="I4938" s="19" t="str">
        <f t="shared" si="577"/>
        <v>16:52:46</v>
      </c>
      <c r="J4938" s="17" t="str">
        <f t="shared" si="578"/>
        <v>17:52:58</v>
      </c>
      <c r="K4938" s="17" t="str">
        <f t="shared" si="579"/>
        <v>no</v>
      </c>
      <c r="L4938" s="17">
        <f t="shared" si="580"/>
        <v>4.1805555555555651E-2</v>
      </c>
      <c r="M4938" s="17" t="str">
        <f t="shared" si="581"/>
        <v>-</v>
      </c>
      <c r="N4938" s="13" t="str">
        <f t="shared" si="582"/>
        <v xml:space="preserve"> May</v>
      </c>
      <c r="O4938" s="2" t="s">
        <v>21</v>
      </c>
      <c r="P4938" s="5">
        <v>0</v>
      </c>
      <c r="Q4938" s="2" t="s">
        <v>21</v>
      </c>
      <c r="R4938" s="2">
        <v>0</v>
      </c>
    </row>
    <row r="4939" spans="1:18" ht="12.75">
      <c r="A4939" s="2">
        <v>8640578</v>
      </c>
      <c r="B4939" s="3" t="s">
        <v>11042</v>
      </c>
      <c r="C4939" s="3" t="str">
        <v>522eaaa7-ecb4-4721-bf05-098a7f2a4ef2</v>
      </c>
      <c r="D4939" s="2" t="s">
        <v>19</v>
      </c>
      <c r="E4939" s="2" t="s">
        <v>20</v>
      </c>
      <c r="F4939" s="13" t="str">
        <f t="shared" si="583"/>
        <v>20/ 02/ 2021</v>
      </c>
      <c r="G4939" s="2" t="s">
        <v>11043</v>
      </c>
      <c r="H4939" s="2" t="s">
        <v>11044</v>
      </c>
      <c r="I4939" s="19" t="str">
        <f t="shared" si="577"/>
        <v>18:13:42</v>
      </c>
      <c r="J4939" s="17" t="str">
        <f t="shared" si="578"/>
        <v>19:15:20</v>
      </c>
      <c r="K4939" s="17" t="str">
        <f t="shared" si="579"/>
        <v>no</v>
      </c>
      <c r="L4939" s="17">
        <f t="shared" si="580"/>
        <v>4.2800925925925992E-2</v>
      </c>
      <c r="M4939" s="17" t="str">
        <f t="shared" si="581"/>
        <v>3rd week of feb</v>
      </c>
      <c r="N4939" s="13" t="str">
        <f t="shared" si="582"/>
        <v xml:space="preserve"> Feb</v>
      </c>
      <c r="O4939" s="2" t="s">
        <v>21</v>
      </c>
      <c r="P4939" s="5">
        <v>0</v>
      </c>
      <c r="Q4939" s="2" t="s">
        <v>21</v>
      </c>
      <c r="R4939" s="2">
        <v>0</v>
      </c>
    </row>
    <row r="4940" spans="1:18" ht="12.75">
      <c r="A4940" s="2">
        <v>8557555</v>
      </c>
      <c r="B4940" s="3" t="s">
        <v>11045</v>
      </c>
      <c r="C4940" s="3" t="str">
        <v>acbf06b3-855c-44eb-9bc9-ae8a9c20eeb1</v>
      </c>
      <c r="D4940" s="2" t="s">
        <v>19</v>
      </c>
      <c r="E4940" s="2" t="s">
        <v>23</v>
      </c>
      <c r="F4940" s="13" t="str">
        <f>TEXT(G4940,"dd/ mm/ yyyy")</f>
        <v>02/ 08/ 2021</v>
      </c>
      <c r="G4940" s="4">
        <v>44410.62027777778</v>
      </c>
      <c r="H4940" s="4">
        <v>44410.622002314813</v>
      </c>
      <c r="I4940" s="19" t="str">
        <f t="shared" si="577"/>
        <v>14:53:12</v>
      </c>
      <c r="J4940" s="17" t="str">
        <f t="shared" si="578"/>
        <v>14:55:41</v>
      </c>
      <c r="K4940" s="17" t="str">
        <f t="shared" si="579"/>
        <v>yes</v>
      </c>
      <c r="L4940" s="17">
        <f t="shared" si="580"/>
        <v>1.7245370370370106E-3</v>
      </c>
      <c r="M4940" s="17" t="str">
        <f t="shared" si="581"/>
        <v>-</v>
      </c>
      <c r="N4940" s="13" t="str">
        <f t="shared" si="582"/>
        <v xml:space="preserve"> Aug</v>
      </c>
      <c r="O4940" s="2" t="s">
        <v>21</v>
      </c>
      <c r="P4940" s="5">
        <v>0</v>
      </c>
      <c r="Q4940" s="2" t="s">
        <v>21</v>
      </c>
      <c r="R4940" s="2">
        <v>2</v>
      </c>
    </row>
    <row r="4941" spans="1:18" ht="12.75">
      <c r="A4941" s="2">
        <v>8583275</v>
      </c>
      <c r="B4941" s="3" t="s">
        <v>11046</v>
      </c>
      <c r="C4941" s="3" t="str">
        <v>1a109493-db6e-40c2-a0dc-f30346248693</v>
      </c>
      <c r="D4941" s="2" t="s">
        <v>19</v>
      </c>
      <c r="E4941" s="2" t="s">
        <v>23</v>
      </c>
      <c r="F4941" s="13" t="str">
        <f t="shared" si="583"/>
        <v>02/ 12/ 2021</v>
      </c>
      <c r="G4941" s="4">
        <v>44532.035127314812</v>
      </c>
      <c r="H4941" s="4">
        <v>44532.036423611113</v>
      </c>
      <c r="I4941" s="19" t="str">
        <f t="shared" si="577"/>
        <v>00:50:35</v>
      </c>
      <c r="J4941" s="17" t="str">
        <f t="shared" si="578"/>
        <v>00:52:27</v>
      </c>
      <c r="K4941" s="17" t="str">
        <f t="shared" si="579"/>
        <v>no</v>
      </c>
      <c r="L4941" s="17">
        <f t="shared" si="580"/>
        <v>1.2962962962963023E-3</v>
      </c>
      <c r="M4941" s="17" t="str">
        <f t="shared" si="581"/>
        <v>-</v>
      </c>
      <c r="N4941" s="13" t="str">
        <f t="shared" si="582"/>
        <v xml:space="preserve"> Dec</v>
      </c>
      <c r="O4941" s="2" t="s">
        <v>21</v>
      </c>
      <c r="P4941" s="5">
        <v>0</v>
      </c>
      <c r="Q4941" s="2" t="s">
        <v>21</v>
      </c>
      <c r="R4941" s="2">
        <v>1</v>
      </c>
    </row>
    <row r="4942" spans="1:18" ht="12.75">
      <c r="A4942" s="2">
        <v>8677300</v>
      </c>
      <c r="B4942" s="3" t="s">
        <v>11047</v>
      </c>
      <c r="C4942" s="3" t="str">
        <v>43fff8c6-111c-43e8-b106-c904d315ba12</v>
      </c>
      <c r="D4942" s="2" t="s">
        <v>677</v>
      </c>
      <c r="E4942" s="2" t="s">
        <v>37</v>
      </c>
      <c r="F4942" s="13" t="str">
        <f t="shared" si="583"/>
        <v>26/ 02/ 2021</v>
      </c>
      <c r="G4942" s="2" t="s">
        <v>11048</v>
      </c>
      <c r="H4942" s="2" t="s">
        <v>11049</v>
      </c>
      <c r="I4942" s="19" t="str">
        <f t="shared" si="577"/>
        <v>18:32:00</v>
      </c>
      <c r="J4942" s="17" t="str">
        <f t="shared" si="578"/>
        <v>18:49:05</v>
      </c>
      <c r="K4942" s="17" t="str">
        <f t="shared" si="579"/>
        <v>no</v>
      </c>
      <c r="L4942" s="17">
        <f t="shared" si="580"/>
        <v>1.186342592592593E-2</v>
      </c>
      <c r="M4942" s="17" t="str">
        <f t="shared" si="581"/>
        <v>4rth week of feb</v>
      </c>
      <c r="N4942" s="13" t="str">
        <f t="shared" si="582"/>
        <v xml:space="preserve"> Feb</v>
      </c>
      <c r="O4942" s="2" t="s">
        <v>11050</v>
      </c>
      <c r="P4942" s="5">
        <v>0</v>
      </c>
      <c r="Q4942" s="5">
        <v>6.9444444444444444E-5</v>
      </c>
      <c r="R4942" s="2">
        <v>0</v>
      </c>
    </row>
    <row r="4943" spans="1:18" ht="12.75">
      <c r="A4943" s="2">
        <v>8672109</v>
      </c>
      <c r="B4943" s="3" t="s">
        <v>11051</v>
      </c>
      <c r="C4943" s="3" t="str">
        <v>263593f0-2684-41a0-8660-bb95a84b9001</v>
      </c>
      <c r="D4943" s="2" t="s">
        <v>19</v>
      </c>
      <c r="E4943" s="2" t="s">
        <v>23</v>
      </c>
      <c r="F4943" s="13" t="str">
        <f t="shared" si="583"/>
        <v>25/ 02/ 2021</v>
      </c>
      <c r="G4943" s="2" t="s">
        <v>11052</v>
      </c>
      <c r="H4943" s="2" t="s">
        <v>11053</v>
      </c>
      <c r="I4943" s="19" t="str">
        <f t="shared" si="577"/>
        <v>22:10:06</v>
      </c>
      <c r="J4943" s="17" t="str">
        <f t="shared" si="578"/>
        <v>22:10:29</v>
      </c>
      <c r="K4943" s="17" t="str">
        <f t="shared" si="579"/>
        <v>no</v>
      </c>
      <c r="L4943" s="17">
        <f t="shared" si="580"/>
        <v>2.6620370370378232E-4</v>
      </c>
      <c r="M4943" s="17" t="str">
        <f t="shared" si="581"/>
        <v>4rth week of feb</v>
      </c>
      <c r="N4943" s="13" t="str">
        <f t="shared" si="582"/>
        <v xml:space="preserve"> Feb</v>
      </c>
      <c r="O4943" s="2" t="s">
        <v>21</v>
      </c>
      <c r="P4943" s="5">
        <v>0</v>
      </c>
      <c r="Q4943" s="2" t="s">
        <v>21</v>
      </c>
      <c r="R4943" s="2">
        <v>1</v>
      </c>
    </row>
    <row r="4944" spans="1:18" ht="12.75">
      <c r="A4944" s="2">
        <v>8661573</v>
      </c>
      <c r="B4944" s="3" t="s">
        <v>11054</v>
      </c>
      <c r="C4944" s="3" t="str">
        <v>645adcd6-1738-4fd7-b290-2688ee086fe8</v>
      </c>
      <c r="D4944" s="2" t="s">
        <v>1472</v>
      </c>
      <c r="E4944" s="2" t="s">
        <v>31</v>
      </c>
      <c r="F4944" s="13" t="str">
        <f t="shared" si="583"/>
        <v>24/ 02/ 2021</v>
      </c>
      <c r="G4944" s="2" t="s">
        <v>11055</v>
      </c>
      <c r="H4944" s="2" t="s">
        <v>11056</v>
      </c>
      <c r="I4944" s="19" t="str">
        <f t="shared" si="577"/>
        <v>12:33:28</v>
      </c>
      <c r="J4944" s="17" t="str">
        <f t="shared" si="578"/>
        <v>12:42:28</v>
      </c>
      <c r="K4944" s="17" t="str">
        <f t="shared" si="579"/>
        <v>yes</v>
      </c>
      <c r="L4944" s="17">
        <f t="shared" si="580"/>
        <v>6.2499999999999778E-3</v>
      </c>
      <c r="M4944" s="17" t="str">
        <f t="shared" si="581"/>
        <v>4rth week of feb</v>
      </c>
      <c r="N4944" s="13" t="str">
        <f t="shared" si="582"/>
        <v xml:space="preserve"> Feb</v>
      </c>
      <c r="O4944" s="2" t="s">
        <v>11057</v>
      </c>
      <c r="P4944" s="5">
        <v>0</v>
      </c>
      <c r="Q4944" s="5">
        <v>4.6296296296296294E-5</v>
      </c>
      <c r="R4944" s="2">
        <v>0</v>
      </c>
    </row>
    <row r="4945" spans="1:18" ht="12.75">
      <c r="A4945" s="2">
        <v>8650481</v>
      </c>
      <c r="B4945" s="3" t="s">
        <v>5949</v>
      </c>
      <c r="C4945" s="3" t="str">
        <v>e723fe4f-ceba-44a1-b4c2-a2102b806937</v>
      </c>
      <c r="D4945" s="2" t="s">
        <v>19</v>
      </c>
      <c r="E4945" s="2" t="s">
        <v>20</v>
      </c>
      <c r="F4945" s="13" t="str">
        <f t="shared" si="583"/>
        <v>22/ 02/ 2021</v>
      </c>
      <c r="G4945" s="2" t="s">
        <v>11058</v>
      </c>
      <c r="H4945" s="2" t="s">
        <v>11059</v>
      </c>
      <c r="I4945" s="19" t="str">
        <f t="shared" si="577"/>
        <v>15:26:27</v>
      </c>
      <c r="J4945" s="17" t="str">
        <f t="shared" si="578"/>
        <v>16:27:22</v>
      </c>
      <c r="K4945" s="17" t="str">
        <f t="shared" si="579"/>
        <v>yes</v>
      </c>
      <c r="L4945" s="17">
        <f t="shared" si="580"/>
        <v>4.2303240740740655E-2</v>
      </c>
      <c r="M4945" s="17" t="str">
        <f t="shared" si="581"/>
        <v>4rth week of feb</v>
      </c>
      <c r="N4945" s="13" t="str">
        <f t="shared" si="582"/>
        <v xml:space="preserve"> Feb</v>
      </c>
      <c r="O4945" s="2" t="s">
        <v>21</v>
      </c>
      <c r="P4945" s="5">
        <v>0</v>
      </c>
      <c r="Q4945" s="2" t="s">
        <v>21</v>
      </c>
      <c r="R4945" s="2">
        <v>0</v>
      </c>
    </row>
    <row r="4946" spans="1:18" ht="12.75">
      <c r="A4946" s="2">
        <v>8618422</v>
      </c>
      <c r="B4946" s="3" t="s">
        <v>11060</v>
      </c>
      <c r="C4946" s="3" t="str">
        <v>04bc90b3-60d7-4281-bbf1-99e8742ad881</v>
      </c>
      <c r="D4946" s="2" t="s">
        <v>1096</v>
      </c>
      <c r="E4946" s="2" t="s">
        <v>37</v>
      </c>
      <c r="F4946" s="13" t="str">
        <f t="shared" si="583"/>
        <v>17/ 02/ 2021</v>
      </c>
      <c r="G4946" s="2" t="s">
        <v>11061</v>
      </c>
      <c r="H4946" s="2" t="s">
        <v>11062</v>
      </c>
      <c r="I4946" s="19" t="str">
        <f t="shared" si="577"/>
        <v>11:08:57</v>
      </c>
      <c r="J4946" s="17" t="str">
        <f t="shared" si="578"/>
        <v>11:24:14</v>
      </c>
      <c r="K4946" s="17" t="str">
        <f t="shared" si="579"/>
        <v>yes</v>
      </c>
      <c r="L4946" s="17">
        <f t="shared" si="580"/>
        <v>1.0613425925925957E-2</v>
      </c>
      <c r="M4946" s="17" t="str">
        <f t="shared" si="581"/>
        <v>3rd week of feb</v>
      </c>
      <c r="N4946" s="13" t="str">
        <f t="shared" si="582"/>
        <v xml:space="preserve"> Feb</v>
      </c>
      <c r="O4946" s="2" t="s">
        <v>11063</v>
      </c>
      <c r="P4946" s="5">
        <v>0</v>
      </c>
      <c r="Q4946" s="5">
        <v>2.3148148148148147E-5</v>
      </c>
      <c r="R4946" s="2">
        <v>0</v>
      </c>
    </row>
    <row r="4947" spans="1:18" ht="12.75">
      <c r="A4947" s="2">
        <v>8573980</v>
      </c>
      <c r="B4947" s="3" t="s">
        <v>11064</v>
      </c>
      <c r="C4947" s="3" t="str">
        <v>37af6585-e21a-432b-b52a-8762995295c4</v>
      </c>
      <c r="D4947" s="2" t="s">
        <v>383</v>
      </c>
      <c r="E4947" s="2" t="s">
        <v>31</v>
      </c>
      <c r="F4947" s="13" t="str">
        <f t="shared" si="583"/>
        <v>02/ 10/ 2021</v>
      </c>
      <c r="G4947" s="4">
        <v>44471.825740740744</v>
      </c>
      <c r="H4947" s="4">
        <v>44471.837060185186</v>
      </c>
      <c r="I4947" s="19" t="str">
        <f t="shared" si="577"/>
        <v>19:49:04</v>
      </c>
      <c r="J4947" s="17" t="str">
        <f t="shared" si="578"/>
        <v>20:05:22</v>
      </c>
      <c r="K4947" s="17" t="str">
        <f t="shared" si="579"/>
        <v>no</v>
      </c>
      <c r="L4947" s="17">
        <f t="shared" si="580"/>
        <v>1.1319444444444438E-2</v>
      </c>
      <c r="M4947" s="17" t="str">
        <f t="shared" si="581"/>
        <v>-</v>
      </c>
      <c r="N4947" s="13" t="str">
        <f t="shared" si="582"/>
        <v xml:space="preserve"> Oct</v>
      </c>
      <c r="O4947" s="4">
        <v>44471.82707175926</v>
      </c>
      <c r="P4947" s="5">
        <v>0</v>
      </c>
      <c r="Q4947" s="5">
        <v>6.9444444444444444E-5</v>
      </c>
      <c r="R4947" s="2">
        <v>0</v>
      </c>
    </row>
    <row r="4948" spans="1:18" ht="12.75">
      <c r="A4948" s="2">
        <v>8659629</v>
      </c>
      <c r="B4948" s="3" t="s">
        <v>5813</v>
      </c>
      <c r="C4948" s="3" t="str">
        <v>954c9ffc-2e58-4efa-88bc-27a8414ddf79</v>
      </c>
      <c r="D4948" s="2" t="s">
        <v>19</v>
      </c>
      <c r="E4948" s="2" t="s">
        <v>23</v>
      </c>
      <c r="F4948" s="13" t="str">
        <f t="shared" si="583"/>
        <v>24/ 02/ 2021</v>
      </c>
      <c r="G4948" s="2" t="s">
        <v>11065</v>
      </c>
      <c r="H4948" s="2" t="s">
        <v>11066</v>
      </c>
      <c r="I4948" s="19" t="str">
        <f t="shared" si="577"/>
        <v>01:21:53</v>
      </c>
      <c r="J4948" s="17" t="str">
        <f t="shared" si="578"/>
        <v>01:22:50</v>
      </c>
      <c r="K4948" s="17" t="str">
        <f t="shared" si="579"/>
        <v>no</v>
      </c>
      <c r="L4948" s="17">
        <f t="shared" si="580"/>
        <v>6.5972222222222821E-4</v>
      </c>
      <c r="M4948" s="17" t="str">
        <f t="shared" si="581"/>
        <v>4rth week of feb</v>
      </c>
      <c r="N4948" s="13" t="str">
        <f t="shared" si="582"/>
        <v xml:space="preserve"> Feb</v>
      </c>
      <c r="O4948" s="2" t="s">
        <v>21</v>
      </c>
      <c r="P4948" s="5">
        <v>0</v>
      </c>
      <c r="Q4948" s="2" t="s">
        <v>21</v>
      </c>
      <c r="R4948" s="2">
        <v>0</v>
      </c>
    </row>
    <row r="4949" spans="1:18" ht="12.75">
      <c r="A4949" s="2">
        <v>8535639</v>
      </c>
      <c r="B4949" s="3" t="s">
        <v>11067</v>
      </c>
      <c r="C4949" s="3" t="str">
        <v>fcad03e6-e267-4bb7-9330-ccef89d19738</v>
      </c>
      <c r="D4949" s="2" t="s">
        <v>19</v>
      </c>
      <c r="E4949" s="2" t="s">
        <v>23</v>
      </c>
      <c r="F4949" s="13" t="str">
        <f>TEXT(G4949,"dd/ mm/ yyyy")</f>
        <v>02/ 05/ 2021</v>
      </c>
      <c r="G4949" s="4">
        <v>44318.4296412037</v>
      </c>
      <c r="H4949" s="4">
        <v>44318.431608796294</v>
      </c>
      <c r="I4949" s="19" t="str">
        <f t="shared" si="577"/>
        <v>10:18:41</v>
      </c>
      <c r="J4949" s="17" t="str">
        <f t="shared" si="578"/>
        <v>10:21:31</v>
      </c>
      <c r="K4949" s="17" t="str">
        <f t="shared" si="579"/>
        <v>yes</v>
      </c>
      <c r="L4949" s="17">
        <f t="shared" si="580"/>
        <v>1.9675925925926041E-3</v>
      </c>
      <c r="M4949" s="17" t="str">
        <f t="shared" si="581"/>
        <v>-</v>
      </c>
      <c r="N4949" s="13" t="str">
        <f t="shared" si="582"/>
        <v xml:space="preserve"> May</v>
      </c>
      <c r="O4949" s="2" t="s">
        <v>21</v>
      </c>
      <c r="P4949" s="5">
        <v>0</v>
      </c>
      <c r="Q4949" s="2" t="s">
        <v>21</v>
      </c>
      <c r="R4949" s="2">
        <v>1</v>
      </c>
    </row>
    <row r="4950" spans="1:18" ht="12.75">
      <c r="A4950" s="2">
        <v>8658301</v>
      </c>
      <c r="B4950" s="3" t="s">
        <v>11068</v>
      </c>
      <c r="C4950" s="3" t="str">
        <v>2eb4bdc0-b320-4cdf-a509-f0feb99dde93</v>
      </c>
      <c r="D4950" s="2" t="s">
        <v>1001</v>
      </c>
      <c r="E4950" s="2" t="s">
        <v>37</v>
      </c>
      <c r="F4950" s="13" t="str">
        <f t="shared" si="583"/>
        <v>23/ 02/ 2021</v>
      </c>
      <c r="G4950" s="2" t="s">
        <v>11069</v>
      </c>
      <c r="H4950" s="2" t="s">
        <v>11070</v>
      </c>
      <c r="I4950" s="19" t="str">
        <f t="shared" si="577"/>
        <v>20:17:14</v>
      </c>
      <c r="J4950" s="17" t="str">
        <f t="shared" si="578"/>
        <v>20:23:38</v>
      </c>
      <c r="K4950" s="17" t="str">
        <f t="shared" si="579"/>
        <v>no</v>
      </c>
      <c r="L4950" s="17">
        <f t="shared" si="580"/>
        <v>4.444444444444362E-3</v>
      </c>
      <c r="M4950" s="17" t="str">
        <f t="shared" si="581"/>
        <v>4rth week of feb</v>
      </c>
      <c r="N4950" s="13" t="str">
        <f t="shared" si="582"/>
        <v xml:space="preserve"> Feb</v>
      </c>
      <c r="O4950" s="2" t="s">
        <v>11071</v>
      </c>
      <c r="P4950" s="5">
        <v>0</v>
      </c>
      <c r="Q4950" s="5">
        <v>6.9444444444444444E-5</v>
      </c>
      <c r="R4950" s="2">
        <v>0</v>
      </c>
    </row>
    <row r="4951" spans="1:18" ht="12.75">
      <c r="A4951" s="2">
        <v>8574827</v>
      </c>
      <c r="B4951" s="3" t="s">
        <v>11072</v>
      </c>
      <c r="C4951" s="3" t="str">
        <v>60c91d09-d079-4fe6-8ae8-1a343147b77f</v>
      </c>
      <c r="D4951" s="2" t="s">
        <v>19</v>
      </c>
      <c r="E4951" s="2" t="s">
        <v>23</v>
      </c>
      <c r="F4951" s="13" t="str">
        <f t="shared" si="583"/>
        <v>02/ 10/ 2021</v>
      </c>
      <c r="G4951" s="4">
        <v>44471.915659722225</v>
      </c>
      <c r="H4951" s="4">
        <v>44471.91642361111</v>
      </c>
      <c r="I4951" s="19" t="str">
        <f t="shared" si="577"/>
        <v>21:58:33</v>
      </c>
      <c r="J4951" s="17" t="str">
        <f t="shared" si="578"/>
        <v>21:59:39</v>
      </c>
      <c r="K4951" s="17" t="str">
        <f t="shared" si="579"/>
        <v>no</v>
      </c>
      <c r="L4951" s="17">
        <f t="shared" si="580"/>
        <v>7.6388888888878625E-4</v>
      </c>
      <c r="M4951" s="17" t="str">
        <f t="shared" si="581"/>
        <v>-</v>
      </c>
      <c r="N4951" s="13" t="str">
        <f t="shared" si="582"/>
        <v xml:space="preserve"> Oct</v>
      </c>
      <c r="O4951" s="2" t="s">
        <v>21</v>
      </c>
      <c r="P4951" s="5">
        <v>0</v>
      </c>
      <c r="Q4951" s="2" t="s">
        <v>21</v>
      </c>
      <c r="R4951" s="2">
        <v>5</v>
      </c>
    </row>
    <row r="4952" spans="1:18" ht="12.75">
      <c r="A4952" s="2">
        <v>8605515</v>
      </c>
      <c r="B4952" s="3" t="s">
        <v>11073</v>
      </c>
      <c r="C4952" s="3" t="str">
        <v>53038e8f-c829-4c5e-8671-f185e347e86f</v>
      </c>
      <c r="D4952" s="2" t="s">
        <v>19</v>
      </c>
      <c r="E4952" s="2" t="s">
        <v>420</v>
      </c>
      <c r="F4952" s="13" t="str">
        <f t="shared" si="583"/>
        <v>15/ 02/ 2021</v>
      </c>
      <c r="G4952" s="2" t="s">
        <v>11074</v>
      </c>
      <c r="H4952" s="2" t="s">
        <v>11075</v>
      </c>
      <c r="I4952" s="19" t="str">
        <f t="shared" si="577"/>
        <v>12:50:10</v>
      </c>
      <c r="J4952" s="17" t="str">
        <f t="shared" si="578"/>
        <v>12:56:52</v>
      </c>
      <c r="K4952" s="17" t="str">
        <f t="shared" si="579"/>
        <v>yes</v>
      </c>
      <c r="L4952" s="17">
        <f t="shared" si="580"/>
        <v>4.652777777777839E-3</v>
      </c>
      <c r="M4952" s="17" t="str">
        <f t="shared" si="581"/>
        <v>3rd week of feb</v>
      </c>
      <c r="N4952" s="13" t="str">
        <f t="shared" si="582"/>
        <v xml:space="preserve"> Feb</v>
      </c>
      <c r="O4952" s="2" t="s">
        <v>21</v>
      </c>
      <c r="P4952" s="5">
        <v>4.6296296296296294E-5</v>
      </c>
      <c r="Q4952" s="2" t="s">
        <v>21</v>
      </c>
      <c r="R4952" s="2">
        <v>0</v>
      </c>
    </row>
    <row r="4953" spans="1:18" ht="12.75">
      <c r="A4953" s="2">
        <v>8676417</v>
      </c>
      <c r="B4953" s="3" t="s">
        <v>11076</v>
      </c>
      <c r="C4953" s="3" t="str">
        <v>235e8940-f757-4aac-9966-3e1c02480093</v>
      </c>
      <c r="D4953" s="2" t="s">
        <v>390</v>
      </c>
      <c r="E4953" s="2" t="s">
        <v>37</v>
      </c>
      <c r="F4953" s="13" t="str">
        <f t="shared" si="583"/>
        <v>26/ 02/ 2021</v>
      </c>
      <c r="G4953" s="2" t="s">
        <v>11077</v>
      </c>
      <c r="H4953" s="2" t="s">
        <v>11078</v>
      </c>
      <c r="I4953" s="19" t="str">
        <f t="shared" si="577"/>
        <v>16:09:17</v>
      </c>
      <c r="J4953" s="17" t="str">
        <f t="shared" si="578"/>
        <v>16:23:14</v>
      </c>
      <c r="K4953" s="17" t="str">
        <f t="shared" si="579"/>
        <v>yes</v>
      </c>
      <c r="L4953" s="17">
        <f t="shared" si="580"/>
        <v>9.68749999999996E-3</v>
      </c>
      <c r="M4953" s="17" t="str">
        <f t="shared" si="581"/>
        <v>4rth week of feb</v>
      </c>
      <c r="N4953" s="13" t="str">
        <f t="shared" si="582"/>
        <v xml:space="preserve"> Feb</v>
      </c>
      <c r="O4953" s="2" t="s">
        <v>11079</v>
      </c>
      <c r="P4953" s="5">
        <v>0</v>
      </c>
      <c r="Q4953" s="5">
        <v>1.1574074074074075E-4</v>
      </c>
      <c r="R4953" s="2">
        <v>5</v>
      </c>
    </row>
    <row r="4954" spans="1:18" ht="12.75">
      <c r="A4954" s="2">
        <v>8582918</v>
      </c>
      <c r="B4954" s="3" t="s">
        <v>11080</v>
      </c>
      <c r="C4954" s="3" t="str">
        <v>8cd3bac2-6673-40f2-a39c-dd591687787b</v>
      </c>
      <c r="D4954" s="2" t="s">
        <v>19</v>
      </c>
      <c r="E4954" s="2" t="s">
        <v>23</v>
      </c>
      <c r="F4954" s="13" t="str">
        <f t="shared" si="583"/>
        <v>02/ 11/ 2021</v>
      </c>
      <c r="G4954" s="4">
        <v>44502.977453703701</v>
      </c>
      <c r="H4954" s="4">
        <v>44502.978425925925</v>
      </c>
      <c r="I4954" s="19" t="str">
        <f t="shared" si="577"/>
        <v>23:27:32</v>
      </c>
      <c r="J4954" s="17" t="str">
        <f t="shared" si="578"/>
        <v>23:28:56</v>
      </c>
      <c r="K4954" s="17" t="str">
        <f t="shared" si="579"/>
        <v>no</v>
      </c>
      <c r="L4954" s="17">
        <f t="shared" si="580"/>
        <v>9.7222222222215215E-4</v>
      </c>
      <c r="M4954" s="17" t="str">
        <f t="shared" si="581"/>
        <v>-</v>
      </c>
      <c r="N4954" s="13" t="str">
        <f t="shared" si="582"/>
        <v xml:space="preserve"> Nov</v>
      </c>
      <c r="O4954" s="2" t="s">
        <v>21</v>
      </c>
      <c r="P4954" s="5">
        <v>0</v>
      </c>
      <c r="Q4954" s="2" t="s">
        <v>21</v>
      </c>
      <c r="R4954" s="2">
        <v>0</v>
      </c>
    </row>
    <row r="4955" spans="1:18" ht="12.75">
      <c r="A4955" s="2">
        <v>8606928</v>
      </c>
      <c r="B4955" s="3" t="s">
        <v>11081</v>
      </c>
      <c r="C4955" s="3" t="str">
        <v>95f3a9af-19ad-413c-b50b-be1cf0d5e2fa</v>
      </c>
      <c r="D4955" s="2" t="s">
        <v>233</v>
      </c>
      <c r="E4955" s="2" t="s">
        <v>31</v>
      </c>
      <c r="F4955" s="13" t="str">
        <f t="shared" si="583"/>
        <v>15/ 02/ 2021</v>
      </c>
      <c r="G4955" s="2" t="s">
        <v>11082</v>
      </c>
      <c r="H4955" s="2" t="s">
        <v>11083</v>
      </c>
      <c r="I4955" s="19" t="str">
        <f t="shared" si="577"/>
        <v>15:21:18</v>
      </c>
      <c r="J4955" s="17" t="str">
        <f t="shared" si="578"/>
        <v>15:34:11</v>
      </c>
      <c r="K4955" s="17" t="str">
        <f t="shared" si="579"/>
        <v>yes</v>
      </c>
      <c r="L4955" s="17">
        <f t="shared" si="580"/>
        <v>8.9467592592592515E-3</v>
      </c>
      <c r="M4955" s="17" t="str">
        <f t="shared" si="581"/>
        <v>3rd week of feb</v>
      </c>
      <c r="N4955" s="13" t="str">
        <f t="shared" si="582"/>
        <v xml:space="preserve"> Feb</v>
      </c>
      <c r="O4955" s="2" t="s">
        <v>11084</v>
      </c>
      <c r="P4955" s="5">
        <v>0</v>
      </c>
      <c r="Q4955" s="5">
        <v>1.273148148148148E-4</v>
      </c>
      <c r="R4955" s="2">
        <v>0</v>
      </c>
    </row>
    <row r="4956" spans="1:18" ht="12.75">
      <c r="A4956" s="2">
        <v>8544422</v>
      </c>
      <c r="B4956" s="3" t="s">
        <v>11085</v>
      </c>
      <c r="C4956" s="3" t="str">
        <v>3b90ed4e-0e99-4503-ac46-f622f16804fe</v>
      </c>
      <c r="D4956" s="2" t="s">
        <v>19</v>
      </c>
      <c r="E4956" s="2" t="s">
        <v>20</v>
      </c>
      <c r="F4956" s="13" t="str">
        <f t="shared" si="583"/>
        <v>02/ 06/ 2021</v>
      </c>
      <c r="G4956" s="4">
        <v>44349.581076388888</v>
      </c>
      <c r="H4956" s="4">
        <v>44349.623414351852</v>
      </c>
      <c r="I4956" s="19" t="str">
        <f t="shared" si="577"/>
        <v>13:56:45</v>
      </c>
      <c r="J4956" s="17" t="str">
        <f t="shared" si="578"/>
        <v>14:57:43</v>
      </c>
      <c r="K4956" s="17" t="str">
        <f t="shared" si="579"/>
        <v>yes</v>
      </c>
      <c r="L4956" s="17">
        <f t="shared" si="580"/>
        <v>4.2337962962962994E-2</v>
      </c>
      <c r="M4956" s="17" t="str">
        <f t="shared" si="581"/>
        <v>-</v>
      </c>
      <c r="N4956" s="13" t="str">
        <f t="shared" si="582"/>
        <v xml:space="preserve"> Jun</v>
      </c>
      <c r="O4956" s="2" t="s">
        <v>21</v>
      </c>
      <c r="P4956" s="5">
        <v>0</v>
      </c>
      <c r="Q4956" s="2" t="s">
        <v>21</v>
      </c>
      <c r="R4956" s="2">
        <v>0</v>
      </c>
    </row>
    <row r="4957" spans="1:18" ht="12.75">
      <c r="A4957" s="2">
        <v>8566101</v>
      </c>
      <c r="B4957" s="3" t="s">
        <v>11086</v>
      </c>
      <c r="C4957" s="3" t="str">
        <v>5b79e773-0fe2-481b-8544-0211bc758756</v>
      </c>
      <c r="D4957" s="2" t="s">
        <v>19</v>
      </c>
      <c r="E4957" s="2" t="s">
        <v>20</v>
      </c>
      <c r="F4957" s="13" t="str">
        <f t="shared" si="583"/>
        <v>02/ 09/ 2021</v>
      </c>
      <c r="G4957" s="4">
        <v>44441.765960648147</v>
      </c>
      <c r="H4957" s="4">
        <v>44441.808344907404</v>
      </c>
      <c r="I4957" s="19" t="str">
        <f t="shared" si="577"/>
        <v>18:22:59</v>
      </c>
      <c r="J4957" s="17" t="str">
        <f t="shared" si="578"/>
        <v>19:24:01</v>
      </c>
      <c r="K4957" s="17" t="str">
        <f t="shared" si="579"/>
        <v>no</v>
      </c>
      <c r="L4957" s="17">
        <f t="shared" si="580"/>
        <v>4.238425925925926E-2</v>
      </c>
      <c r="M4957" s="17" t="str">
        <f t="shared" si="581"/>
        <v>-</v>
      </c>
      <c r="N4957" s="13" t="str">
        <f t="shared" si="582"/>
        <v xml:space="preserve"> Sep</v>
      </c>
      <c r="O4957" s="2" t="s">
        <v>21</v>
      </c>
      <c r="P4957" s="5">
        <v>0</v>
      </c>
      <c r="Q4957" s="2" t="s">
        <v>21</v>
      </c>
      <c r="R4957" s="2">
        <v>0</v>
      </c>
    </row>
    <row r="4958" spans="1:18" ht="12.75">
      <c r="A4958" s="2">
        <v>8645382</v>
      </c>
      <c r="B4958" s="3" t="s">
        <v>11087</v>
      </c>
      <c r="C4958" s="3" t="str">
        <v>946516bc-2b98-43c5-ac13-2f1cd9b17e68</v>
      </c>
      <c r="D4958" s="2" t="s">
        <v>19</v>
      </c>
      <c r="E4958" s="2" t="s">
        <v>23</v>
      </c>
      <c r="F4958" s="13" t="str">
        <f t="shared" si="583"/>
        <v>21/ 02/ 2021</v>
      </c>
      <c r="G4958" s="2" t="s">
        <v>11088</v>
      </c>
      <c r="H4958" s="2" t="s">
        <v>11089</v>
      </c>
      <c r="I4958" s="19" t="str">
        <f t="shared" si="577"/>
        <v>16:47:52</v>
      </c>
      <c r="J4958" s="17" t="str">
        <f t="shared" si="578"/>
        <v>16:48:29</v>
      </c>
      <c r="K4958" s="17" t="str">
        <f t="shared" si="579"/>
        <v>yes</v>
      </c>
      <c r="L4958" s="17">
        <f t="shared" si="580"/>
        <v>4.2824074074065965E-4</v>
      </c>
      <c r="M4958" s="17" t="str">
        <f t="shared" si="581"/>
        <v>3rd week of feb</v>
      </c>
      <c r="N4958" s="13" t="str">
        <f t="shared" si="582"/>
        <v xml:space="preserve"> Feb</v>
      </c>
      <c r="O4958" s="2" t="s">
        <v>21</v>
      </c>
      <c r="P4958" s="5">
        <v>0</v>
      </c>
      <c r="Q4958" s="2" t="s">
        <v>21</v>
      </c>
      <c r="R4958" s="2">
        <v>5</v>
      </c>
    </row>
    <row r="4959" spans="1:18" ht="12.75">
      <c r="A4959" s="2">
        <v>8654753</v>
      </c>
      <c r="B4959" s="3" t="s">
        <v>11090</v>
      </c>
      <c r="C4959" s="3" t="str">
        <v>a16f7d6c-f9dc-48a6-82ca-a15746e2c832</v>
      </c>
      <c r="D4959" s="2" t="s">
        <v>1979</v>
      </c>
      <c r="E4959" s="2" t="s">
        <v>31</v>
      </c>
      <c r="F4959" s="13" t="str">
        <f t="shared" si="583"/>
        <v>23/ 02/ 2021</v>
      </c>
      <c r="G4959" s="2" t="s">
        <v>11091</v>
      </c>
      <c r="H4959" s="2" t="s">
        <v>11092</v>
      </c>
      <c r="I4959" s="19" t="str">
        <f t="shared" si="577"/>
        <v>11:45:37</v>
      </c>
      <c r="J4959" s="17" t="str">
        <f t="shared" si="578"/>
        <v>11:55:25</v>
      </c>
      <c r="K4959" s="17" t="str">
        <f t="shared" si="579"/>
        <v>yes</v>
      </c>
      <c r="L4959" s="17">
        <f t="shared" si="580"/>
        <v>6.8055555555555092E-3</v>
      </c>
      <c r="M4959" s="17" t="str">
        <f t="shared" si="581"/>
        <v>4rth week of feb</v>
      </c>
      <c r="N4959" s="13" t="str">
        <f t="shared" si="582"/>
        <v xml:space="preserve"> Feb</v>
      </c>
      <c r="O4959" s="2" t="s">
        <v>11093</v>
      </c>
      <c r="P4959" s="5">
        <v>0</v>
      </c>
      <c r="Q4959" s="5">
        <v>3.4722222222222222E-5</v>
      </c>
      <c r="R4959" s="2">
        <v>0</v>
      </c>
    </row>
    <row r="4960" spans="1:18" ht="12.75">
      <c r="A4960" s="2">
        <v>8508415</v>
      </c>
      <c r="B4960" s="3" t="s">
        <v>11094</v>
      </c>
      <c r="C4960" s="3" t="str">
        <v>735d2dc1-cdab-4011-9f45-807cd799a7d3</v>
      </c>
      <c r="D4960" s="2" t="s">
        <v>881</v>
      </c>
      <c r="E4960" s="2" t="s">
        <v>37</v>
      </c>
      <c r="F4960" s="13" t="str">
        <f t="shared" si="583"/>
        <v>02/ 01/ 2021</v>
      </c>
      <c r="G4960" s="4">
        <v>44198.655972222223</v>
      </c>
      <c r="H4960" s="4">
        <v>44198.667974537035</v>
      </c>
      <c r="I4960" s="19" t="str">
        <f t="shared" si="577"/>
        <v>15:44:36</v>
      </c>
      <c r="J4960" s="17" t="str">
        <f t="shared" si="578"/>
        <v>16:01:53</v>
      </c>
      <c r="K4960" s="17" t="str">
        <f t="shared" si="579"/>
        <v>yes</v>
      </c>
      <c r="L4960" s="17">
        <f t="shared" si="580"/>
        <v>1.200231481481473E-2</v>
      </c>
      <c r="M4960" s="17" t="str">
        <f t="shared" si="581"/>
        <v>-</v>
      </c>
      <c r="N4960" s="13" t="str">
        <f t="shared" si="582"/>
        <v xml:space="preserve"> Jan</v>
      </c>
      <c r="O4960" s="4">
        <v>44198.657152777778</v>
      </c>
      <c r="P4960" s="5">
        <v>0</v>
      </c>
      <c r="Q4960" s="5">
        <v>3.7037037037037035E-4</v>
      </c>
      <c r="R4960" s="2">
        <v>0</v>
      </c>
    </row>
    <row r="4961" spans="1:18" ht="12.75">
      <c r="A4961" s="2">
        <v>8605581</v>
      </c>
      <c r="B4961" s="3" t="s">
        <v>11095</v>
      </c>
      <c r="C4961" s="3" t="str">
        <v>2c2cfed7-43d1-4b57-97d7-ef732afa824f</v>
      </c>
      <c r="D4961" s="2" t="s">
        <v>19</v>
      </c>
      <c r="E4961" s="2" t="s">
        <v>420</v>
      </c>
      <c r="F4961" s="13" t="str">
        <f t="shared" si="583"/>
        <v>15/ 02/ 2021</v>
      </c>
      <c r="G4961" s="2" t="s">
        <v>11096</v>
      </c>
      <c r="H4961" s="2" t="s">
        <v>11097</v>
      </c>
      <c r="I4961" s="19" t="str">
        <f t="shared" si="577"/>
        <v>12:57:24</v>
      </c>
      <c r="J4961" s="17" t="str">
        <f t="shared" si="578"/>
        <v>12:59:47</v>
      </c>
      <c r="K4961" s="17" t="str">
        <f t="shared" si="579"/>
        <v>yes</v>
      </c>
      <c r="L4961" s="17">
        <f t="shared" si="580"/>
        <v>1.6550925925925553E-3</v>
      </c>
      <c r="M4961" s="17" t="str">
        <f t="shared" si="581"/>
        <v>3rd week of feb</v>
      </c>
      <c r="N4961" s="13" t="str">
        <f t="shared" si="582"/>
        <v xml:space="preserve"> Feb</v>
      </c>
      <c r="O4961" s="2" t="s">
        <v>21</v>
      </c>
      <c r="P4961" s="5">
        <v>1.9675925925925926E-4</v>
      </c>
      <c r="Q4961" s="2" t="s">
        <v>21</v>
      </c>
      <c r="R4961" s="2">
        <v>1</v>
      </c>
    </row>
    <row r="4962" spans="1:18" ht="12.75">
      <c r="A4962" s="2">
        <v>8609761</v>
      </c>
      <c r="B4962" s="3" t="s">
        <v>11098</v>
      </c>
      <c r="C4962" s="3" t="str">
        <v>dacbf785-ec4b-43d4-9d7f-03f9d0030bc6</v>
      </c>
      <c r="D4962" s="2" t="s">
        <v>19</v>
      </c>
      <c r="E4962" s="2" t="s">
        <v>23</v>
      </c>
      <c r="F4962" s="13" t="str">
        <f t="shared" si="583"/>
        <v>15/ 02/ 2021</v>
      </c>
      <c r="G4962" s="2" t="s">
        <v>11099</v>
      </c>
      <c r="H4962" s="2" t="s">
        <v>11100</v>
      </c>
      <c r="I4962" s="19" t="str">
        <f t="shared" si="577"/>
        <v>22:07:33</v>
      </c>
      <c r="J4962" s="17" t="str">
        <f t="shared" si="578"/>
        <v>22:08:54</v>
      </c>
      <c r="K4962" s="17" t="str">
        <f t="shared" si="579"/>
        <v>no</v>
      </c>
      <c r="L4962" s="17">
        <f t="shared" si="580"/>
        <v>9.3750000000003553E-4</v>
      </c>
      <c r="M4962" s="17" t="str">
        <f t="shared" si="581"/>
        <v>3rd week of feb</v>
      </c>
      <c r="N4962" s="13" t="str">
        <f t="shared" si="582"/>
        <v xml:space="preserve"> Feb</v>
      </c>
      <c r="O4962" s="2" t="s">
        <v>21</v>
      </c>
      <c r="P4962" s="5">
        <v>0</v>
      </c>
      <c r="Q4962" s="2" t="s">
        <v>21</v>
      </c>
      <c r="R4962" s="2">
        <v>1</v>
      </c>
    </row>
    <row r="4963" spans="1:18" ht="12.75">
      <c r="A4963" s="2">
        <v>8580448</v>
      </c>
      <c r="B4963" s="3" t="s">
        <v>11101</v>
      </c>
      <c r="C4963" s="3" t="str">
        <v>867cd6b3-2434-46fa-9f73-82d0138b53d6</v>
      </c>
      <c r="D4963" s="2" t="s">
        <v>1069</v>
      </c>
      <c r="E4963" s="2" t="s">
        <v>31</v>
      </c>
      <c r="F4963" s="13" t="str">
        <f t="shared" si="583"/>
        <v>02/ 11/ 2021</v>
      </c>
      <c r="G4963" s="4">
        <v>44502.721770833334</v>
      </c>
      <c r="H4963" s="4">
        <v>44502.727523148147</v>
      </c>
      <c r="I4963" s="19" t="str">
        <f t="shared" si="577"/>
        <v>17:19:21</v>
      </c>
      <c r="J4963" s="17" t="str">
        <f t="shared" si="578"/>
        <v>17:27:38</v>
      </c>
      <c r="K4963" s="17" t="str">
        <f t="shared" si="579"/>
        <v>no</v>
      </c>
      <c r="L4963" s="17">
        <f t="shared" si="580"/>
        <v>5.7523148148147518E-3</v>
      </c>
      <c r="M4963" s="17" t="str">
        <f t="shared" si="581"/>
        <v>-</v>
      </c>
      <c r="N4963" s="13" t="str">
        <f t="shared" si="582"/>
        <v xml:space="preserve"> Nov</v>
      </c>
      <c r="O4963" s="4">
        <v>44502.722361111111</v>
      </c>
      <c r="P4963" s="5">
        <v>0</v>
      </c>
      <c r="Q4963" s="5">
        <v>4.6296296296296294E-5</v>
      </c>
      <c r="R4963" s="2">
        <v>0</v>
      </c>
    </row>
    <row r="4964" spans="1:18" ht="12.75">
      <c r="A4964" s="2">
        <v>8625138</v>
      </c>
      <c r="B4964" s="3" t="s">
        <v>11102</v>
      </c>
      <c r="C4964" s="3" t="str">
        <v>29255fc9-9aed-418d-ad9d-46554b13b78b</v>
      </c>
      <c r="D4964" s="2" t="s">
        <v>19</v>
      </c>
      <c r="E4964" s="2" t="s">
        <v>20</v>
      </c>
      <c r="F4964" s="13" t="str">
        <f t="shared" si="583"/>
        <v>18/ 02/ 2021</v>
      </c>
      <c r="G4964" s="2" t="s">
        <v>11103</v>
      </c>
      <c r="H4964" s="2" t="s">
        <v>11104</v>
      </c>
      <c r="I4964" s="19" t="str">
        <f t="shared" si="577"/>
        <v>10:56:15</v>
      </c>
      <c r="J4964" s="17" t="str">
        <f t="shared" si="578"/>
        <v>11:56:47</v>
      </c>
      <c r="K4964" s="17" t="str">
        <f t="shared" si="579"/>
        <v>yes</v>
      </c>
      <c r="L4964" s="17">
        <f t="shared" si="580"/>
        <v>4.2037037037036984E-2</v>
      </c>
      <c r="M4964" s="17" t="str">
        <f t="shared" si="581"/>
        <v>3rd week of feb</v>
      </c>
      <c r="N4964" s="13" t="str">
        <f t="shared" si="582"/>
        <v xml:space="preserve"> Feb</v>
      </c>
      <c r="O4964" s="2" t="s">
        <v>21</v>
      </c>
      <c r="P4964" s="5">
        <v>0</v>
      </c>
      <c r="Q4964" s="2" t="s">
        <v>21</v>
      </c>
      <c r="R4964" s="2">
        <v>0</v>
      </c>
    </row>
    <row r="4965" spans="1:18" ht="12.75">
      <c r="A4965" s="2">
        <v>8576766</v>
      </c>
      <c r="B4965" s="3" t="s">
        <v>11105</v>
      </c>
      <c r="C4965" s="3" t="str">
        <v>c9dfa44b-a7c1-4ab2-96b1-1b59fb617a56</v>
      </c>
      <c r="D4965" s="2" t="s">
        <v>19</v>
      </c>
      <c r="E4965" s="2" t="s">
        <v>20</v>
      </c>
      <c r="F4965" s="13" t="str">
        <f t="shared" si="583"/>
        <v>02/ 11/ 2021</v>
      </c>
      <c r="G4965" s="4">
        <v>44502.431469907409</v>
      </c>
      <c r="H4965" s="4">
        <v>44502.473240740743</v>
      </c>
      <c r="I4965" s="19" t="str">
        <f t="shared" si="577"/>
        <v>10:21:19</v>
      </c>
      <c r="J4965" s="17" t="str">
        <f t="shared" si="578"/>
        <v>11:21:28</v>
      </c>
      <c r="K4965" s="17" t="str">
        <f t="shared" si="579"/>
        <v>yes</v>
      </c>
      <c r="L4965" s="17">
        <f t="shared" si="580"/>
        <v>4.1770833333333313E-2</v>
      </c>
      <c r="M4965" s="17" t="str">
        <f t="shared" si="581"/>
        <v>-</v>
      </c>
      <c r="N4965" s="13" t="str">
        <f t="shared" si="582"/>
        <v xml:space="preserve"> Nov</v>
      </c>
      <c r="O4965" s="2" t="s">
        <v>21</v>
      </c>
      <c r="P4965" s="5">
        <v>0</v>
      </c>
      <c r="Q4965" s="2" t="s">
        <v>21</v>
      </c>
      <c r="R4965" s="2">
        <v>0</v>
      </c>
    </row>
    <row r="4966" spans="1:18" ht="12.75">
      <c r="A4966" s="2">
        <v>8594099</v>
      </c>
      <c r="B4966" s="3" t="s">
        <v>11106</v>
      </c>
      <c r="C4966" s="3" t="str">
        <v>aeb84ff3-008e-4bb3-af5f-a80fd6c22750</v>
      </c>
      <c r="D4966" s="2" t="s">
        <v>713</v>
      </c>
      <c r="E4966" s="2" t="s">
        <v>37</v>
      </c>
      <c r="F4966" s="13" t="str">
        <f t="shared" si="583"/>
        <v>13/ 02/ 2021</v>
      </c>
      <c r="G4966" s="2" t="s">
        <v>11107</v>
      </c>
      <c r="H4966" s="2" t="s">
        <v>11108</v>
      </c>
      <c r="I4966" s="19" t="str">
        <f t="shared" si="577"/>
        <v>15:38:57</v>
      </c>
      <c r="J4966" s="17" t="str">
        <f t="shared" si="578"/>
        <v>16:01:37</v>
      </c>
      <c r="K4966" s="17" t="str">
        <f t="shared" si="579"/>
        <v>yes</v>
      </c>
      <c r="L4966" s="17">
        <f t="shared" si="580"/>
        <v>1.5740740740740833E-2</v>
      </c>
      <c r="M4966" s="17" t="str">
        <f t="shared" si="581"/>
        <v>2nd week of feb</v>
      </c>
      <c r="N4966" s="13" t="str">
        <f t="shared" si="582"/>
        <v xml:space="preserve"> Feb</v>
      </c>
      <c r="O4966" s="2" t="s">
        <v>11109</v>
      </c>
      <c r="P4966" s="5">
        <v>0</v>
      </c>
      <c r="Q4966" s="5">
        <v>2.4305555555555555E-4</v>
      </c>
      <c r="R4966" s="2">
        <v>0</v>
      </c>
    </row>
    <row r="4967" spans="1:18" ht="12.75">
      <c r="A4967" s="2">
        <v>8658896</v>
      </c>
      <c r="B4967" s="3" t="s">
        <v>11110</v>
      </c>
      <c r="C4967" s="3" t="str">
        <v>8f7cb81a-1cc6-49c2-b953-5637cdbf7865</v>
      </c>
      <c r="D4967" s="2" t="s">
        <v>19</v>
      </c>
      <c r="E4967" s="2" t="s">
        <v>20</v>
      </c>
      <c r="F4967" s="13" t="str">
        <f t="shared" si="583"/>
        <v>23/ 02/ 2021</v>
      </c>
      <c r="G4967" s="2" t="s">
        <v>11111</v>
      </c>
      <c r="H4967" s="2" t="s">
        <v>11112</v>
      </c>
      <c r="I4967" s="19" t="str">
        <f t="shared" si="577"/>
        <v>22:11:12</v>
      </c>
      <c r="J4967" s="17" t="str">
        <f t="shared" si="578"/>
        <v>23:12:17</v>
      </c>
      <c r="K4967" s="17" t="str">
        <f t="shared" si="579"/>
        <v>no</v>
      </c>
      <c r="L4967" s="17">
        <f t="shared" si="580"/>
        <v>4.2418981481481488E-2</v>
      </c>
      <c r="M4967" s="17" t="str">
        <f t="shared" si="581"/>
        <v>4rth week of feb</v>
      </c>
      <c r="N4967" s="13" t="str">
        <f t="shared" si="582"/>
        <v xml:space="preserve"> Feb</v>
      </c>
      <c r="O4967" s="2" t="s">
        <v>21</v>
      </c>
      <c r="P4967" s="5">
        <v>0</v>
      </c>
      <c r="Q4967" s="2" t="s">
        <v>21</v>
      </c>
      <c r="R4967" s="2">
        <v>0</v>
      </c>
    </row>
    <row r="4968" spans="1:18" ht="12.75">
      <c r="A4968" s="2">
        <v>8581160</v>
      </c>
      <c r="B4968" s="3" t="s">
        <v>11113</v>
      </c>
      <c r="C4968" s="3" t="str">
        <v>20d7bf7c-9f3e-41e0-bc1e-5377a0ef8287</v>
      </c>
      <c r="D4968" s="2" t="s">
        <v>19</v>
      </c>
      <c r="E4968" s="2" t="s">
        <v>20</v>
      </c>
      <c r="F4968" s="13" t="str">
        <f t="shared" si="583"/>
        <v>02/ 11/ 2021</v>
      </c>
      <c r="G4968" s="4">
        <v>44502.789942129632</v>
      </c>
      <c r="H4968" s="4">
        <v>44502.83184027778</v>
      </c>
      <c r="I4968" s="19" t="str">
        <f t="shared" si="577"/>
        <v>18:57:31</v>
      </c>
      <c r="J4968" s="17" t="str">
        <f t="shared" si="578"/>
        <v>19:57:51</v>
      </c>
      <c r="K4968" s="17" t="str">
        <f t="shared" si="579"/>
        <v>no</v>
      </c>
      <c r="L4968" s="17">
        <f t="shared" si="580"/>
        <v>4.1898148148148184E-2</v>
      </c>
      <c r="M4968" s="17" t="str">
        <f t="shared" si="581"/>
        <v>-</v>
      </c>
      <c r="N4968" s="13" t="str">
        <f t="shared" si="582"/>
        <v xml:space="preserve"> Nov</v>
      </c>
      <c r="O4968" s="2" t="s">
        <v>21</v>
      </c>
      <c r="P4968" s="5">
        <v>0</v>
      </c>
      <c r="Q4968" s="2" t="s">
        <v>21</v>
      </c>
      <c r="R4968" s="2">
        <v>0</v>
      </c>
    </row>
    <row r="4969" spans="1:18" ht="12.75">
      <c r="A4969" s="2">
        <v>8629597</v>
      </c>
      <c r="B4969" s="3" t="s">
        <v>11114</v>
      </c>
      <c r="C4969" s="3" t="str">
        <v>cd497876-f120-4188-836f-e14cd5382666</v>
      </c>
      <c r="D4969" s="2" t="s">
        <v>19</v>
      </c>
      <c r="E4969" s="2" t="s">
        <v>23</v>
      </c>
      <c r="F4969" s="13" t="str">
        <f t="shared" si="583"/>
        <v>18/ 02/ 2021</v>
      </c>
      <c r="G4969" s="2" t="s">
        <v>11115</v>
      </c>
      <c r="H4969" s="2" t="s">
        <v>11116</v>
      </c>
      <c r="I4969" s="19" t="str">
        <f t="shared" si="577"/>
        <v>20:40:45</v>
      </c>
      <c r="J4969" s="17" t="str">
        <f t="shared" si="578"/>
        <v>20:41:29</v>
      </c>
      <c r="K4969" s="17" t="str">
        <f t="shared" si="579"/>
        <v>no</v>
      </c>
      <c r="L4969" s="17">
        <f t="shared" si="580"/>
        <v>5.0925925925915383E-4</v>
      </c>
      <c r="M4969" s="17" t="str">
        <f t="shared" si="581"/>
        <v>3rd week of feb</v>
      </c>
      <c r="N4969" s="13" t="str">
        <f t="shared" si="582"/>
        <v xml:space="preserve"> Feb</v>
      </c>
      <c r="O4969" s="2" t="s">
        <v>21</v>
      </c>
      <c r="P4969" s="5">
        <v>0</v>
      </c>
      <c r="Q4969" s="2" t="s">
        <v>21</v>
      </c>
      <c r="R4969" s="2">
        <v>5</v>
      </c>
    </row>
    <row r="4970" spans="1:18" ht="12.75">
      <c r="A4970" s="2">
        <v>8658469</v>
      </c>
      <c r="B4970" s="3" t="s">
        <v>7617</v>
      </c>
      <c r="C4970" s="3" t="str">
        <v>363d66fa-f25a-48aa-8047-009923cb2377</v>
      </c>
      <c r="D4970" s="2" t="s">
        <v>1155</v>
      </c>
      <c r="E4970" s="2" t="s">
        <v>37</v>
      </c>
      <c r="F4970" s="13" t="str">
        <f t="shared" si="583"/>
        <v>23/ 02/ 2021</v>
      </c>
      <c r="G4970" s="2" t="s">
        <v>11117</v>
      </c>
      <c r="H4970" s="2" t="s">
        <v>11118</v>
      </c>
      <c r="I4970" s="19" t="str">
        <f t="shared" si="577"/>
        <v>20:48:12</v>
      </c>
      <c r="J4970" s="17" t="str">
        <f t="shared" si="578"/>
        <v>21:08:37</v>
      </c>
      <c r="K4970" s="17" t="str">
        <f t="shared" si="579"/>
        <v>no</v>
      </c>
      <c r="L4970" s="17">
        <f t="shared" si="580"/>
        <v>1.4178240740740589E-2</v>
      </c>
      <c r="M4970" s="17" t="str">
        <f t="shared" si="581"/>
        <v>4rth week of feb</v>
      </c>
      <c r="N4970" s="13" t="str">
        <f t="shared" si="582"/>
        <v xml:space="preserve"> Feb</v>
      </c>
      <c r="O4970" s="2" t="s">
        <v>11119</v>
      </c>
      <c r="P4970" s="5">
        <v>0</v>
      </c>
      <c r="Q4970" s="5">
        <v>5.7870370370370373E-5</v>
      </c>
      <c r="R4970" s="2">
        <v>1</v>
      </c>
    </row>
    <row r="4971" spans="1:18" ht="12.75">
      <c r="A4971" s="2">
        <v>8565275</v>
      </c>
      <c r="B4971" s="3" t="s">
        <v>11120</v>
      </c>
      <c r="C4971" s="3" t="str">
        <v>e984aa95-7061-4a43-860d-6c2b3f04d326</v>
      </c>
      <c r="D4971" s="2" t="s">
        <v>450</v>
      </c>
      <c r="E4971" s="2" t="s">
        <v>37</v>
      </c>
      <c r="F4971" s="13" t="str">
        <f t="shared" si="583"/>
        <v>02/ 09/ 2021</v>
      </c>
      <c r="G4971" s="4">
        <v>44441.686076388891</v>
      </c>
      <c r="H4971" s="4">
        <v>44441.693194444444</v>
      </c>
      <c r="I4971" s="19" t="str">
        <f t="shared" si="577"/>
        <v>16:27:57</v>
      </c>
      <c r="J4971" s="17" t="str">
        <f t="shared" si="578"/>
        <v>16:38:12</v>
      </c>
      <c r="K4971" s="17" t="str">
        <f t="shared" si="579"/>
        <v>yes</v>
      </c>
      <c r="L4971" s="17">
        <f t="shared" si="580"/>
        <v>7.118055555555558E-3</v>
      </c>
      <c r="M4971" s="17" t="str">
        <f t="shared" si="581"/>
        <v>-</v>
      </c>
      <c r="N4971" s="13" t="str">
        <f t="shared" si="582"/>
        <v xml:space="preserve"> Sep</v>
      </c>
      <c r="O4971" s="4">
        <v>44441.687476851854</v>
      </c>
      <c r="P4971" s="5">
        <v>0</v>
      </c>
      <c r="Q4971" s="5">
        <v>5.7870370370370373E-5</v>
      </c>
      <c r="R4971" s="2">
        <v>0</v>
      </c>
    </row>
    <row r="4972" spans="1:18" ht="12.75">
      <c r="A4972" s="2">
        <v>8613347</v>
      </c>
      <c r="B4972" s="3" t="s">
        <v>11121</v>
      </c>
      <c r="C4972" s="3" t="str">
        <v>dec66b5b-1c05-4b09-aa45-14a5620c48d0</v>
      </c>
      <c r="D4972" s="2" t="s">
        <v>19</v>
      </c>
      <c r="E4972" s="2" t="s">
        <v>20</v>
      </c>
      <c r="F4972" s="13" t="str">
        <f t="shared" si="583"/>
        <v>16/ 02/ 2021</v>
      </c>
      <c r="G4972" s="2" t="s">
        <v>11122</v>
      </c>
      <c r="H4972" s="2" t="s">
        <v>11123</v>
      </c>
      <c r="I4972" s="19" t="str">
        <f t="shared" si="577"/>
        <v>14:28:27</v>
      </c>
      <c r="J4972" s="17" t="str">
        <f t="shared" si="578"/>
        <v>15:29:22</v>
      </c>
      <c r="K4972" s="17" t="str">
        <f t="shared" si="579"/>
        <v>yes</v>
      </c>
      <c r="L4972" s="17">
        <f t="shared" si="580"/>
        <v>4.2303240740740766E-2</v>
      </c>
      <c r="M4972" s="17" t="str">
        <f t="shared" si="581"/>
        <v>3rd week of feb</v>
      </c>
      <c r="N4972" s="13" t="str">
        <f t="shared" si="582"/>
        <v xml:space="preserve"> Feb</v>
      </c>
      <c r="O4972" s="2" t="s">
        <v>21</v>
      </c>
      <c r="P4972" s="5">
        <v>0</v>
      </c>
      <c r="Q4972" s="2" t="s">
        <v>21</v>
      </c>
      <c r="R4972" s="2">
        <v>4</v>
      </c>
    </row>
    <row r="4973" spans="1:18" ht="12.75">
      <c r="A4973" s="2">
        <v>8608776</v>
      </c>
      <c r="B4973" s="3" t="s">
        <v>11124</v>
      </c>
      <c r="C4973" s="3" t="str">
        <v>f7d1b449-0b4b-4d4b-b2ca-34a8387a92f9</v>
      </c>
      <c r="D4973" s="2" t="s">
        <v>19</v>
      </c>
      <c r="E4973" s="2" t="s">
        <v>20</v>
      </c>
      <c r="F4973" s="13" t="str">
        <f t="shared" si="583"/>
        <v>15/ 02/ 2021</v>
      </c>
      <c r="G4973" s="2" t="s">
        <v>11125</v>
      </c>
      <c r="H4973" s="2" t="s">
        <v>11126</v>
      </c>
      <c r="I4973" s="19" t="str">
        <f t="shared" si="577"/>
        <v>19:16:11</v>
      </c>
      <c r="J4973" s="17" t="str">
        <f t="shared" si="578"/>
        <v>20:17:16</v>
      </c>
      <c r="K4973" s="17" t="str">
        <f t="shared" si="579"/>
        <v>no</v>
      </c>
      <c r="L4973" s="17">
        <f t="shared" si="580"/>
        <v>4.2418981481481488E-2</v>
      </c>
      <c r="M4973" s="17" t="str">
        <f t="shared" si="581"/>
        <v>3rd week of feb</v>
      </c>
      <c r="N4973" s="13" t="str">
        <f t="shared" si="582"/>
        <v xml:space="preserve"> Feb</v>
      </c>
      <c r="O4973" s="2" t="s">
        <v>21</v>
      </c>
      <c r="P4973" s="5">
        <v>0</v>
      </c>
      <c r="Q4973" s="2" t="s">
        <v>21</v>
      </c>
      <c r="R4973" s="2">
        <v>0</v>
      </c>
    </row>
    <row r="4974" spans="1:18" ht="12.75">
      <c r="A4974" s="2">
        <v>8675291</v>
      </c>
      <c r="B4974" s="3" t="s">
        <v>11127</v>
      </c>
      <c r="C4974" s="3" t="str">
        <v>a2af7010-7e25-4f0b-8534-65fb7b036a75</v>
      </c>
      <c r="D4974" s="2" t="s">
        <v>2147</v>
      </c>
      <c r="E4974" s="2" t="s">
        <v>37</v>
      </c>
      <c r="F4974" s="13" t="str">
        <f>TEXT(G4974,"dd/ mm/ yyyy")</f>
        <v>26/ 02/ 2021</v>
      </c>
      <c r="G4974" s="2" t="s">
        <v>11128</v>
      </c>
      <c r="H4974" s="2" t="s">
        <v>11129</v>
      </c>
      <c r="I4974" s="19" t="str">
        <f t="shared" si="577"/>
        <v>13:44:01</v>
      </c>
      <c r="J4974" s="17" t="str">
        <f t="shared" si="578"/>
        <v>13:49:20</v>
      </c>
      <c r="K4974" s="17" t="str">
        <f t="shared" si="579"/>
        <v>yes</v>
      </c>
      <c r="L4974" s="17">
        <f t="shared" si="580"/>
        <v>3.6921296296296147E-3</v>
      </c>
      <c r="M4974" s="17" t="str">
        <f t="shared" si="581"/>
        <v>4rth week of feb</v>
      </c>
      <c r="N4974" s="13" t="str">
        <f t="shared" si="582"/>
        <v xml:space="preserve"> Feb</v>
      </c>
      <c r="O4974" s="2" t="s">
        <v>11130</v>
      </c>
      <c r="P4974" s="5">
        <v>0</v>
      </c>
      <c r="Q4974" s="5">
        <v>8.1018518518518516E-5</v>
      </c>
      <c r="R4974" s="2">
        <v>0</v>
      </c>
    </row>
    <row r="4975" spans="1:18" ht="12.75">
      <c r="A4975" s="2">
        <v>8512855</v>
      </c>
      <c r="B4975" s="3" t="s">
        <v>11131</v>
      </c>
      <c r="C4975" s="3" t="str">
        <v>1259e106-58b3-486a-ac06-bbe658cb84a2</v>
      </c>
      <c r="D4975" s="2" t="s">
        <v>630</v>
      </c>
      <c r="E4975" s="2" t="s">
        <v>37</v>
      </c>
      <c r="F4975" s="13" t="str">
        <f t="shared" si="583"/>
        <v>02/ 02/ 2021</v>
      </c>
      <c r="G4975" s="4">
        <v>44229.415717592594</v>
      </c>
      <c r="H4975" s="4">
        <v>44229.438738425924</v>
      </c>
      <c r="I4975" s="19" t="str">
        <f t="shared" si="577"/>
        <v>09:58:38</v>
      </c>
      <c r="J4975" s="17" t="str">
        <f t="shared" si="578"/>
        <v>10:31:47</v>
      </c>
      <c r="K4975" s="17" t="str">
        <f t="shared" si="579"/>
        <v>no</v>
      </c>
      <c r="L4975" s="17">
        <f t="shared" si="580"/>
        <v>2.3020833333333324E-2</v>
      </c>
      <c r="M4975" s="17" t="str">
        <f t="shared" si="581"/>
        <v>1st week of feb</v>
      </c>
      <c r="N4975" s="13" t="str">
        <f t="shared" si="582"/>
        <v xml:space="preserve"> Feb</v>
      </c>
      <c r="O4975" s="4">
        <v>44229.417291666665</v>
      </c>
      <c r="P4975" s="5">
        <v>0</v>
      </c>
      <c r="Q4975" s="5">
        <v>1.7824074074074075E-3</v>
      </c>
      <c r="R4975" s="2">
        <v>0</v>
      </c>
    </row>
    <row r="4976" spans="1:18" ht="12.75">
      <c r="A4976" s="2">
        <v>8556453</v>
      </c>
      <c r="B4976" s="3" t="s">
        <v>11132</v>
      </c>
      <c r="C4976" s="3" t="str">
        <v>c8ff0114-aada-45ed-acd1-f68913665094</v>
      </c>
      <c r="D4976" s="2" t="s">
        <v>1244</v>
      </c>
      <c r="E4976" s="2" t="s">
        <v>37</v>
      </c>
      <c r="F4976" s="13" t="str">
        <f t="shared" si="583"/>
        <v>02/ 08/ 2021</v>
      </c>
      <c r="G4976" s="4">
        <v>44410.531099537038</v>
      </c>
      <c r="H4976" s="4">
        <v>44410.541435185187</v>
      </c>
      <c r="I4976" s="19" t="str">
        <f t="shared" si="577"/>
        <v>12:44:47</v>
      </c>
      <c r="J4976" s="17" t="str">
        <f t="shared" si="578"/>
        <v>12:59:40</v>
      </c>
      <c r="K4976" s="17" t="str">
        <f t="shared" si="579"/>
        <v>yes</v>
      </c>
      <c r="L4976" s="17">
        <f t="shared" si="580"/>
        <v>1.0335648148148135E-2</v>
      </c>
      <c r="M4976" s="17" t="str">
        <f t="shared" si="581"/>
        <v>-</v>
      </c>
      <c r="N4976" s="13" t="str">
        <f t="shared" si="582"/>
        <v xml:space="preserve"> Aug</v>
      </c>
      <c r="O4976" s="4">
        <v>44410.532002314816</v>
      </c>
      <c r="P4976" s="5">
        <v>0</v>
      </c>
      <c r="Q4976" s="5">
        <v>1.7361111111111112E-4</v>
      </c>
      <c r="R4976" s="2">
        <v>0</v>
      </c>
    </row>
    <row r="4977" spans="1:18" ht="12.75">
      <c r="A4977" s="2">
        <v>8587379</v>
      </c>
      <c r="B4977" s="3" t="s">
        <v>3229</v>
      </c>
      <c r="C4977" s="3" t="str">
        <v>80755d69-3129-49a6-bccd-678fd9742822</v>
      </c>
      <c r="D4977" s="2" t="s">
        <v>275</v>
      </c>
      <c r="E4977" s="2" t="s">
        <v>37</v>
      </c>
      <c r="F4977" s="13" t="str">
        <f t="shared" si="583"/>
        <v>02/ 12/ 2021</v>
      </c>
      <c r="G4977" s="4">
        <v>44532.677118055559</v>
      </c>
      <c r="H4977" s="4">
        <v>44532.687986111108</v>
      </c>
      <c r="I4977" s="19" t="str">
        <f t="shared" si="577"/>
        <v>16:15:03</v>
      </c>
      <c r="J4977" s="17" t="str">
        <f t="shared" si="578"/>
        <v>16:30:42</v>
      </c>
      <c r="K4977" s="17" t="str">
        <f t="shared" si="579"/>
        <v>yes</v>
      </c>
      <c r="L4977" s="17">
        <f t="shared" si="580"/>
        <v>1.0868055555555589E-2</v>
      </c>
      <c r="M4977" s="17" t="str">
        <f t="shared" si="581"/>
        <v>-</v>
      </c>
      <c r="N4977" s="13" t="str">
        <f t="shared" si="582"/>
        <v xml:space="preserve"> Dec</v>
      </c>
      <c r="O4977" s="4">
        <v>44532.677523148152</v>
      </c>
      <c r="P4977" s="5">
        <v>0</v>
      </c>
      <c r="Q4977" s="5">
        <v>6.9444444444444444E-5</v>
      </c>
      <c r="R4977" s="2">
        <v>5</v>
      </c>
    </row>
    <row r="4978" spans="1:18" ht="12.75">
      <c r="A4978" s="2">
        <v>8580172</v>
      </c>
      <c r="B4978" s="3" t="s">
        <v>1361</v>
      </c>
      <c r="C4978" s="3" t="str">
        <v>dc0ccc85-3e39-48f3-87a4-fd4fae5a2cba</v>
      </c>
      <c r="D4978" s="2" t="s">
        <v>396</v>
      </c>
      <c r="E4978" s="2" t="s">
        <v>37</v>
      </c>
      <c r="F4978" s="13" t="str">
        <f t="shared" si="583"/>
        <v>02/ 11/ 2021</v>
      </c>
      <c r="G4978" s="4">
        <v>44502.697280092594</v>
      </c>
      <c r="H4978" s="4">
        <v>44502.720243055555</v>
      </c>
      <c r="I4978" s="19" t="str">
        <f t="shared" si="577"/>
        <v>16:44:05</v>
      </c>
      <c r="J4978" s="17" t="str">
        <f t="shared" si="578"/>
        <v>17:17:09</v>
      </c>
      <c r="K4978" s="17" t="str">
        <f t="shared" si="579"/>
        <v>no</v>
      </c>
      <c r="L4978" s="17">
        <f t="shared" si="580"/>
        <v>2.2962962962963074E-2</v>
      </c>
      <c r="M4978" s="17" t="str">
        <f t="shared" si="581"/>
        <v>-</v>
      </c>
      <c r="N4978" s="13" t="str">
        <f t="shared" si="582"/>
        <v xml:space="preserve"> Nov</v>
      </c>
      <c r="O4978" s="4">
        <v>44502.698310185187</v>
      </c>
      <c r="P4978" s="5">
        <v>0</v>
      </c>
      <c r="Q4978" s="5">
        <v>5.7870370370370373E-5</v>
      </c>
      <c r="R4978" s="2">
        <v>5</v>
      </c>
    </row>
    <row r="4979" spans="1:18" ht="12.75">
      <c r="A4979" s="2">
        <v>8616729</v>
      </c>
      <c r="B4979" s="3" t="s">
        <v>11133</v>
      </c>
      <c r="C4979" s="3" t="str">
        <v>8a9f2747-3386-44a9-a9ac-8c60c4bdcbb3</v>
      </c>
      <c r="D4979" s="2" t="s">
        <v>19</v>
      </c>
      <c r="E4979" s="2" t="s">
        <v>20</v>
      </c>
      <c r="F4979" s="13" t="str">
        <f t="shared" si="583"/>
        <v>16/ 02/ 2021</v>
      </c>
      <c r="G4979" s="2" t="s">
        <v>11134</v>
      </c>
      <c r="H4979" s="2" t="s">
        <v>11135</v>
      </c>
      <c r="I4979" s="19" t="str">
        <f t="shared" si="577"/>
        <v>23:05:27</v>
      </c>
      <c r="J4979" s="17" t="str">
        <f t="shared" si="578"/>
        <v>00:06:08</v>
      </c>
      <c r="K4979" s="17" t="str">
        <f t="shared" si="579"/>
        <v>no</v>
      </c>
      <c r="L4979" s="17">
        <f t="shared" si="580"/>
        <v>-0.95785879629629622</v>
      </c>
      <c r="M4979" s="17" t="str">
        <f t="shared" si="581"/>
        <v>3rd week of feb</v>
      </c>
      <c r="N4979" s="13" t="str">
        <f t="shared" si="582"/>
        <v xml:space="preserve"> Feb</v>
      </c>
      <c r="O4979" s="2" t="s">
        <v>21</v>
      </c>
      <c r="P4979" s="5">
        <v>0</v>
      </c>
      <c r="Q4979" s="2" t="s">
        <v>21</v>
      </c>
      <c r="R4979" s="2">
        <v>0</v>
      </c>
    </row>
    <row r="4980" spans="1:18" ht="12.75">
      <c r="A4980" s="2">
        <v>8583557</v>
      </c>
      <c r="B4980" s="3" t="s">
        <v>11136</v>
      </c>
      <c r="C4980" s="3" t="str">
        <v>12a8328a-8b9b-4e47-acae-00fc5bc62ac1</v>
      </c>
      <c r="D4980" s="2" t="s">
        <v>19</v>
      </c>
      <c r="E4980" s="2" t="s">
        <v>23</v>
      </c>
      <c r="F4980" s="13" t="str">
        <f t="shared" si="583"/>
        <v>02/ 12/ 2021</v>
      </c>
      <c r="G4980" s="4">
        <v>44532.221805555557</v>
      </c>
      <c r="H4980" s="4">
        <v>44532.222453703704</v>
      </c>
      <c r="I4980" s="19" t="str">
        <f t="shared" si="577"/>
        <v>05:19:24</v>
      </c>
      <c r="J4980" s="17" t="str">
        <f t="shared" si="578"/>
        <v>05:20:20</v>
      </c>
      <c r="K4980" s="17" t="str">
        <f t="shared" si="579"/>
        <v>no</v>
      </c>
      <c r="L4980" s="17">
        <f t="shared" si="580"/>
        <v>6.4814814814811994E-4</v>
      </c>
      <c r="M4980" s="17" t="str">
        <f t="shared" si="581"/>
        <v>-</v>
      </c>
      <c r="N4980" s="13" t="str">
        <f t="shared" si="582"/>
        <v xml:space="preserve"> Dec</v>
      </c>
      <c r="O4980" s="2" t="s">
        <v>21</v>
      </c>
      <c r="P4980" s="5">
        <v>0</v>
      </c>
      <c r="Q4980" s="2" t="s">
        <v>21</v>
      </c>
      <c r="R4980" s="2">
        <v>0</v>
      </c>
    </row>
    <row r="4981" spans="1:18" ht="12.75">
      <c r="A4981" s="2">
        <v>8635295</v>
      </c>
      <c r="B4981" s="3" t="s">
        <v>11137</v>
      </c>
      <c r="C4981" s="3" t="str">
        <v>380a3281-3763-41b3-8d39-d5e30506967d</v>
      </c>
      <c r="D4981" s="2" t="s">
        <v>19</v>
      </c>
      <c r="E4981" s="2" t="s">
        <v>23</v>
      </c>
      <c r="F4981" s="13" t="str">
        <f t="shared" si="583"/>
        <v>19/ 02/ 2021</v>
      </c>
      <c r="G4981" s="2" t="s">
        <v>11138</v>
      </c>
      <c r="H4981" s="2" t="s">
        <v>11139</v>
      </c>
      <c r="I4981" s="19" t="str">
        <f t="shared" si="577"/>
        <v>20:20:59</v>
      </c>
      <c r="J4981" s="17" t="str">
        <f t="shared" si="578"/>
        <v>20:21:25</v>
      </c>
      <c r="K4981" s="17" t="str">
        <f t="shared" si="579"/>
        <v>no</v>
      </c>
      <c r="L4981" s="17">
        <f t="shared" si="580"/>
        <v>3.0092592592589895E-4</v>
      </c>
      <c r="M4981" s="17" t="str">
        <f t="shared" si="581"/>
        <v>3rd week of feb</v>
      </c>
      <c r="N4981" s="13" t="str">
        <f t="shared" si="582"/>
        <v xml:space="preserve"> Feb</v>
      </c>
      <c r="O4981" s="2" t="s">
        <v>21</v>
      </c>
      <c r="P4981" s="5">
        <v>0</v>
      </c>
      <c r="Q4981" s="2" t="s">
        <v>21</v>
      </c>
      <c r="R4981" s="2">
        <v>4</v>
      </c>
    </row>
    <row r="4982" spans="1:18" ht="12.75">
      <c r="A4982" s="2">
        <v>8665396</v>
      </c>
      <c r="B4982" s="3" t="s">
        <v>11140</v>
      </c>
      <c r="C4982" s="3" t="str">
        <v>62d2df44-f1b3-438f-ac8c-19678a6ba406</v>
      </c>
      <c r="D4982" s="2" t="s">
        <v>19</v>
      </c>
      <c r="E4982" s="2" t="s">
        <v>20</v>
      </c>
      <c r="F4982" s="13" t="str">
        <f t="shared" si="583"/>
        <v>24/ 02/ 2021</v>
      </c>
      <c r="G4982" s="2" t="s">
        <v>11141</v>
      </c>
      <c r="H4982" s="2" t="s">
        <v>11142</v>
      </c>
      <c r="I4982" s="19" t="str">
        <f t="shared" si="577"/>
        <v>20:57:05</v>
      </c>
      <c r="J4982" s="17" t="str">
        <f t="shared" si="578"/>
        <v>21:57:41</v>
      </c>
      <c r="K4982" s="17" t="str">
        <f t="shared" si="579"/>
        <v>no</v>
      </c>
      <c r="L4982" s="17">
        <f t="shared" si="580"/>
        <v>4.208333333333325E-2</v>
      </c>
      <c r="M4982" s="17" t="str">
        <f t="shared" si="581"/>
        <v>4rth week of feb</v>
      </c>
      <c r="N4982" s="13" t="str">
        <f t="shared" si="582"/>
        <v xml:space="preserve"> Feb</v>
      </c>
      <c r="O4982" s="2" t="s">
        <v>21</v>
      </c>
      <c r="P4982" s="5">
        <v>0</v>
      </c>
      <c r="Q4982" s="2" t="s">
        <v>21</v>
      </c>
      <c r="R4982" s="2">
        <v>0</v>
      </c>
    </row>
    <row r="4983" spans="1:18" ht="12.75">
      <c r="A4983" s="2">
        <v>8687493</v>
      </c>
      <c r="B4983" s="3" t="s">
        <v>11143</v>
      </c>
      <c r="C4983" s="3" t="str">
        <v>b3725db5-e1d5-4f85-82ea-57a6a492984b</v>
      </c>
      <c r="D4983" s="2" t="s">
        <v>19</v>
      </c>
      <c r="E4983" s="2" t="s">
        <v>23</v>
      </c>
      <c r="F4983" s="13" t="str">
        <f t="shared" si="583"/>
        <v>28/ 02/ 2021</v>
      </c>
      <c r="G4983" s="2" t="s">
        <v>11144</v>
      </c>
      <c r="H4983" s="2" t="s">
        <v>11145</v>
      </c>
      <c r="I4983" s="19" t="str">
        <f t="shared" si="577"/>
        <v>13:57:51</v>
      </c>
      <c r="J4983" s="17" t="str">
        <f t="shared" si="578"/>
        <v>13:58:20</v>
      </c>
      <c r="K4983" s="17" t="str">
        <f t="shared" si="579"/>
        <v>yes</v>
      </c>
      <c r="L4983" s="17">
        <f t="shared" si="580"/>
        <v>3.356481481481266E-4</v>
      </c>
      <c r="M4983" s="17" t="str">
        <f t="shared" si="581"/>
        <v>4rth week of feb</v>
      </c>
      <c r="N4983" s="13" t="str">
        <f t="shared" si="582"/>
        <v xml:space="preserve"> Feb</v>
      </c>
      <c r="O4983" s="2" t="s">
        <v>21</v>
      </c>
      <c r="P4983" s="5">
        <v>0</v>
      </c>
      <c r="Q4983" s="2" t="s">
        <v>21</v>
      </c>
      <c r="R4983" s="2">
        <v>1</v>
      </c>
    </row>
    <row r="4984" spans="1:18" ht="12.75">
      <c r="A4984" s="2">
        <v>8542827</v>
      </c>
      <c r="B4984" s="3" t="s">
        <v>11146</v>
      </c>
      <c r="C4984" s="3" t="str">
        <v>ff05b447-a96d-4fe4-aaf8-c1fed56aba91</v>
      </c>
      <c r="D4984" s="2" t="s">
        <v>19</v>
      </c>
      <c r="E4984" s="2" t="s">
        <v>23</v>
      </c>
      <c r="F4984" s="13" t="str">
        <f t="shared" si="583"/>
        <v>02/ 06/ 2021</v>
      </c>
      <c r="G4984" s="4">
        <v>44349.450127314813</v>
      </c>
      <c r="H4984" s="4">
        <v>44349.452384259261</v>
      </c>
      <c r="I4984" s="19" t="str">
        <f t="shared" si="577"/>
        <v>10:48:11</v>
      </c>
      <c r="J4984" s="17" t="str">
        <f t="shared" si="578"/>
        <v>10:51:26</v>
      </c>
      <c r="K4984" s="17" t="str">
        <f t="shared" si="579"/>
        <v>yes</v>
      </c>
      <c r="L4984" s="17">
        <f t="shared" si="580"/>
        <v>2.2569444444444642E-3</v>
      </c>
      <c r="M4984" s="17" t="str">
        <f t="shared" si="581"/>
        <v>-</v>
      </c>
      <c r="N4984" s="13" t="str">
        <f t="shared" si="582"/>
        <v xml:space="preserve"> Jun</v>
      </c>
      <c r="O4984" s="2" t="s">
        <v>21</v>
      </c>
      <c r="P4984" s="5">
        <v>0</v>
      </c>
      <c r="Q4984" s="2" t="s">
        <v>21</v>
      </c>
      <c r="R4984" s="2">
        <v>0</v>
      </c>
    </row>
    <row r="4985" spans="1:18" ht="12.75">
      <c r="A4985" s="2">
        <v>8564041</v>
      </c>
      <c r="B4985" s="3" t="s">
        <v>11147</v>
      </c>
      <c r="C4985" s="3" t="str">
        <v>0b9802ad-4124-403b-afa9-92772ced7355</v>
      </c>
      <c r="D4985" s="2" t="s">
        <v>324</v>
      </c>
      <c r="E4985" s="2" t="s">
        <v>37</v>
      </c>
      <c r="F4985" s="13" t="str">
        <f t="shared" si="583"/>
        <v>02/ 09/ 2021</v>
      </c>
      <c r="G4985" s="4">
        <v>44441.575706018521</v>
      </c>
      <c r="H4985" s="4">
        <v>44441.5937962963</v>
      </c>
      <c r="I4985" s="19" t="str">
        <f t="shared" si="577"/>
        <v>13:49:01</v>
      </c>
      <c r="J4985" s="17" t="str">
        <f t="shared" si="578"/>
        <v>14:15:04</v>
      </c>
      <c r="K4985" s="17" t="str">
        <f t="shared" si="579"/>
        <v>yes</v>
      </c>
      <c r="L4985" s="17">
        <f t="shared" si="580"/>
        <v>1.8090277777777719E-2</v>
      </c>
      <c r="M4985" s="17" t="str">
        <f t="shared" si="581"/>
        <v>-</v>
      </c>
      <c r="N4985" s="13" t="str">
        <f t="shared" si="582"/>
        <v xml:space="preserve"> Sep</v>
      </c>
      <c r="O4985" s="4">
        <v>44441.577164351853</v>
      </c>
      <c r="P4985" s="5">
        <v>0</v>
      </c>
      <c r="Q4985" s="5">
        <v>4.6296296296296294E-5</v>
      </c>
      <c r="R4985" s="2">
        <v>0</v>
      </c>
    </row>
    <row r="4986" spans="1:18" ht="12.75">
      <c r="A4986" s="2">
        <v>8527381</v>
      </c>
      <c r="B4986" s="3" t="s">
        <v>10926</v>
      </c>
      <c r="C4986" s="3" t="str">
        <v>3b1c3856-5e5f-4162-be72-3b755718f371</v>
      </c>
      <c r="D4986" s="2" t="s">
        <v>19</v>
      </c>
      <c r="E4986" s="2" t="s">
        <v>20</v>
      </c>
      <c r="F4986" s="13" t="str">
        <f t="shared" si="583"/>
        <v>02/ 04/ 2021</v>
      </c>
      <c r="G4986" s="4">
        <v>44288.34165509259</v>
      </c>
      <c r="H4986" s="4">
        <v>44288.383831018517</v>
      </c>
      <c r="I4986" s="19" t="str">
        <f t="shared" si="577"/>
        <v>08:11:59</v>
      </c>
      <c r="J4986" s="17" t="str">
        <f t="shared" si="578"/>
        <v>09:12:43</v>
      </c>
      <c r="K4986" s="17" t="str">
        <f t="shared" si="579"/>
        <v>no</v>
      </c>
      <c r="L4986" s="17">
        <f t="shared" si="580"/>
        <v>4.217592592592595E-2</v>
      </c>
      <c r="M4986" s="17" t="str">
        <f t="shared" si="581"/>
        <v>-</v>
      </c>
      <c r="N4986" s="13" t="str">
        <f t="shared" si="582"/>
        <v xml:space="preserve"> Apr</v>
      </c>
      <c r="O4986" s="2" t="s">
        <v>21</v>
      </c>
      <c r="P4986" s="5">
        <v>0</v>
      </c>
      <c r="Q4986" s="2" t="s">
        <v>21</v>
      </c>
      <c r="R4986" s="2">
        <v>0</v>
      </c>
    </row>
    <row r="4987" spans="1:18" ht="12.75">
      <c r="A4987" s="2">
        <v>8566478</v>
      </c>
      <c r="B4987" s="3" t="s">
        <v>11148</v>
      </c>
      <c r="C4987" s="3" t="str">
        <v>46f9b848-cfc1-4bc5-96e2-8445d5e999b3</v>
      </c>
      <c r="D4987" s="2" t="s">
        <v>19</v>
      </c>
      <c r="E4987" s="2" t="s">
        <v>23</v>
      </c>
      <c r="F4987" s="13" t="str">
        <f t="shared" si="583"/>
        <v>02/ 09/ 2021</v>
      </c>
      <c r="G4987" s="4">
        <v>44441.805115740739</v>
      </c>
      <c r="H4987" s="4">
        <v>44441.80605324074</v>
      </c>
      <c r="I4987" s="19" t="str">
        <f t="shared" si="577"/>
        <v>19:19:22</v>
      </c>
      <c r="J4987" s="17" t="str">
        <f t="shared" si="578"/>
        <v>19:20:43</v>
      </c>
      <c r="K4987" s="17" t="str">
        <f t="shared" si="579"/>
        <v>no</v>
      </c>
      <c r="L4987" s="17">
        <f t="shared" si="580"/>
        <v>9.3750000000003553E-4</v>
      </c>
      <c r="M4987" s="17" t="str">
        <f t="shared" si="581"/>
        <v>-</v>
      </c>
      <c r="N4987" s="13" t="str">
        <f t="shared" si="582"/>
        <v xml:space="preserve"> Sep</v>
      </c>
      <c r="O4987" s="2" t="s">
        <v>21</v>
      </c>
      <c r="P4987" s="5">
        <v>0</v>
      </c>
      <c r="Q4987" s="2" t="s">
        <v>21</v>
      </c>
      <c r="R4987" s="2">
        <v>0</v>
      </c>
    </row>
    <row r="4988" spans="1:18" ht="12.75">
      <c r="A4988" s="2">
        <v>8629669</v>
      </c>
      <c r="B4988" s="3" t="s">
        <v>2194</v>
      </c>
      <c r="C4988" s="3" t="str">
        <v>97b614d4-6b21-468a-b940-5c1a5c6be23d</v>
      </c>
      <c r="D4988" s="2" t="s">
        <v>1001</v>
      </c>
      <c r="E4988" s="2" t="s">
        <v>31</v>
      </c>
      <c r="F4988" s="13" t="str">
        <f t="shared" si="583"/>
        <v>18/ 02/ 2021</v>
      </c>
      <c r="G4988" s="2" t="s">
        <v>11149</v>
      </c>
      <c r="H4988" s="2" t="s">
        <v>11150</v>
      </c>
      <c r="I4988" s="19" t="str">
        <f t="shared" si="577"/>
        <v>20:57:19</v>
      </c>
      <c r="J4988" s="17" t="str">
        <f t="shared" si="578"/>
        <v>21:05:28</v>
      </c>
      <c r="K4988" s="17" t="str">
        <f t="shared" si="579"/>
        <v>no</v>
      </c>
      <c r="L4988" s="17">
        <f t="shared" si="580"/>
        <v>5.6597222222222188E-3</v>
      </c>
      <c r="M4988" s="17" t="str">
        <f t="shared" si="581"/>
        <v>3rd week of feb</v>
      </c>
      <c r="N4988" s="13" t="str">
        <f t="shared" si="582"/>
        <v xml:space="preserve"> Feb</v>
      </c>
      <c r="O4988" s="2" t="s">
        <v>11151</v>
      </c>
      <c r="P4988" s="5">
        <v>0</v>
      </c>
      <c r="Q4988" s="5">
        <v>1.0416666666666667E-4</v>
      </c>
      <c r="R4988" s="2">
        <v>5</v>
      </c>
    </row>
    <row r="4989" spans="1:18" ht="12.75">
      <c r="A4989" s="2">
        <v>8566336</v>
      </c>
      <c r="B4989" s="3" t="s">
        <v>11152</v>
      </c>
      <c r="C4989" s="3" t="str">
        <v>4f3b2e39-340b-43e7-8e45-1716604976f3</v>
      </c>
      <c r="D4989" s="2" t="s">
        <v>889</v>
      </c>
      <c r="E4989" s="2" t="s">
        <v>37</v>
      </c>
      <c r="F4989" s="13" t="str">
        <f t="shared" si="583"/>
        <v>02/ 09/ 2021</v>
      </c>
      <c r="G4989" s="4">
        <v>44441.790729166663</v>
      </c>
      <c r="H4989" s="4">
        <v>44441.799826388888</v>
      </c>
      <c r="I4989" s="19" t="str">
        <f t="shared" si="577"/>
        <v>18:58:39</v>
      </c>
      <c r="J4989" s="17" t="str">
        <f t="shared" si="578"/>
        <v>19:11:45</v>
      </c>
      <c r="K4989" s="17" t="str">
        <f t="shared" si="579"/>
        <v>no</v>
      </c>
      <c r="L4989" s="17">
        <f t="shared" si="580"/>
        <v>9.097222222222312E-3</v>
      </c>
      <c r="M4989" s="17" t="str">
        <f t="shared" si="581"/>
        <v>-</v>
      </c>
      <c r="N4989" s="13" t="str">
        <f t="shared" si="582"/>
        <v xml:space="preserve"> Sep</v>
      </c>
      <c r="O4989" s="4">
        <v>44441.791192129633</v>
      </c>
      <c r="P4989" s="5">
        <v>0</v>
      </c>
      <c r="Q4989" s="5">
        <v>6.9444444444444444E-5</v>
      </c>
      <c r="R4989" s="2">
        <v>5</v>
      </c>
    </row>
    <row r="4990" spans="1:18" ht="12.75">
      <c r="A4990" s="2">
        <v>8533542</v>
      </c>
      <c r="B4990" s="3" t="s">
        <v>11153</v>
      </c>
      <c r="C4990" s="3" t="str">
        <v>bc9af010-8ef5-4041-beff-ad48b73fd81b</v>
      </c>
      <c r="D4990" s="2" t="s">
        <v>19</v>
      </c>
      <c r="E4990" s="2" t="s">
        <v>20</v>
      </c>
      <c r="F4990" s="13" t="str">
        <f t="shared" si="583"/>
        <v>02/ 04/ 2021</v>
      </c>
      <c r="G4990" s="4">
        <v>44288.866805555554</v>
      </c>
      <c r="H4990" s="4">
        <v>44288.909375000003</v>
      </c>
      <c r="I4990" s="19" t="str">
        <f t="shared" si="577"/>
        <v>20:48:12</v>
      </c>
      <c r="J4990" s="17" t="str">
        <f t="shared" si="578"/>
        <v>21:49:30</v>
      </c>
      <c r="K4990" s="17" t="str">
        <f t="shared" si="579"/>
        <v>no</v>
      </c>
      <c r="L4990" s="17">
        <f t="shared" si="580"/>
        <v>4.2569444444444327E-2</v>
      </c>
      <c r="M4990" s="17" t="str">
        <f t="shared" si="581"/>
        <v>-</v>
      </c>
      <c r="N4990" s="13" t="str">
        <f t="shared" si="582"/>
        <v xml:space="preserve"> Apr</v>
      </c>
      <c r="O4990" s="2" t="s">
        <v>21</v>
      </c>
      <c r="P4990" s="5">
        <v>0</v>
      </c>
      <c r="Q4990" s="2" t="s">
        <v>21</v>
      </c>
      <c r="R4990" s="2">
        <v>0</v>
      </c>
    </row>
    <row r="4991" spans="1:18" ht="12.75">
      <c r="A4991" s="2">
        <v>8528489</v>
      </c>
      <c r="B4991" s="3" t="s">
        <v>11154</v>
      </c>
      <c r="C4991" s="3" t="str">
        <v>66d27d31-2589-4f3f-b0bf-a8389cb5ffbf</v>
      </c>
      <c r="D4991" s="2" t="s">
        <v>713</v>
      </c>
      <c r="E4991" s="2" t="s">
        <v>37</v>
      </c>
      <c r="F4991" s="13" t="str">
        <f>TEXT(G4991,"dd/ mm/ yyyy")</f>
        <v>02/ 04/ 2021</v>
      </c>
      <c r="G4991" s="4">
        <v>44288.47550925926</v>
      </c>
      <c r="H4991" s="4">
        <v>44288.510416666664</v>
      </c>
      <c r="I4991" s="19" t="str">
        <f t="shared" si="577"/>
        <v>11:24:44</v>
      </c>
      <c r="J4991" s="17" t="str">
        <f t="shared" si="578"/>
        <v>12:15:00</v>
      </c>
      <c r="K4991" s="17" t="str">
        <f t="shared" si="579"/>
        <v>yes</v>
      </c>
      <c r="L4991" s="17">
        <f t="shared" si="580"/>
        <v>3.4907407407407332E-2</v>
      </c>
      <c r="M4991" s="17" t="str">
        <f t="shared" si="581"/>
        <v>-</v>
      </c>
      <c r="N4991" s="13" t="str">
        <f t="shared" si="582"/>
        <v xml:space="preserve"> Apr</v>
      </c>
      <c r="O4991" s="4">
        <v>44288.500914351855</v>
      </c>
      <c r="P4991" s="5">
        <v>0</v>
      </c>
      <c r="Q4991" s="5">
        <v>8.1018518518518516E-5</v>
      </c>
      <c r="R4991" s="2">
        <v>0</v>
      </c>
    </row>
    <row r="4992" spans="1:18" ht="12.75">
      <c r="A4992" s="2">
        <v>8671658</v>
      </c>
      <c r="B4992" s="3" t="s">
        <v>11155</v>
      </c>
      <c r="C4992" s="3" t="str">
        <v>4bb95b9a-4105-49eb-8188-c97568bb14e8</v>
      </c>
      <c r="D4992" s="2" t="s">
        <v>19</v>
      </c>
      <c r="E4992" s="2" t="s">
        <v>23</v>
      </c>
      <c r="F4992" s="13" t="str">
        <f t="shared" si="583"/>
        <v>25/ 02/ 2021</v>
      </c>
      <c r="G4992" s="2" t="s">
        <v>11156</v>
      </c>
      <c r="H4992" s="2" t="s">
        <v>11157</v>
      </c>
      <c r="I4992" s="19" t="str">
        <f t="shared" si="577"/>
        <v>20:33:33</v>
      </c>
      <c r="J4992" s="17" t="str">
        <f t="shared" si="578"/>
        <v>20:35:13</v>
      </c>
      <c r="K4992" s="17" t="str">
        <f t="shared" si="579"/>
        <v>no</v>
      </c>
      <c r="L4992" s="17">
        <f t="shared" si="580"/>
        <v>1.1574074074074403E-3</v>
      </c>
      <c r="M4992" s="17" t="str">
        <f t="shared" si="581"/>
        <v>4rth week of feb</v>
      </c>
      <c r="N4992" s="13" t="str">
        <f t="shared" si="582"/>
        <v xml:space="preserve"> Feb</v>
      </c>
      <c r="O4992" s="2" t="s">
        <v>21</v>
      </c>
      <c r="P4992" s="5">
        <v>0</v>
      </c>
      <c r="Q4992" s="2" t="s">
        <v>21</v>
      </c>
      <c r="R4992" s="2">
        <v>1</v>
      </c>
    </row>
    <row r="4993" spans="1:18" ht="12.75">
      <c r="A4993" s="2">
        <v>8655616</v>
      </c>
      <c r="B4993" s="3" t="s">
        <v>11158</v>
      </c>
      <c r="C4993" s="3" t="str">
        <v>efe92cd3-d0d0-4e66-98ae-68f0833065aa</v>
      </c>
      <c r="D4993" s="2" t="s">
        <v>1592</v>
      </c>
      <c r="E4993" s="2" t="s">
        <v>31</v>
      </c>
      <c r="F4993" s="13" t="str">
        <f t="shared" si="583"/>
        <v>23/ 02/ 2021</v>
      </c>
      <c r="G4993" s="2" t="s">
        <v>11159</v>
      </c>
      <c r="H4993" s="2" t="s">
        <v>11160</v>
      </c>
      <c r="I4993" s="19" t="str">
        <f t="shared" si="577"/>
        <v>13:35:42</v>
      </c>
      <c r="J4993" s="17" t="str">
        <f t="shared" si="578"/>
        <v>14:08:58</v>
      </c>
      <c r="K4993" s="17" t="str">
        <f t="shared" si="579"/>
        <v>yes</v>
      </c>
      <c r="L4993" s="17">
        <f t="shared" si="580"/>
        <v>2.3101851851851762E-2</v>
      </c>
      <c r="M4993" s="17" t="str">
        <f t="shared" si="581"/>
        <v>4rth week of feb</v>
      </c>
      <c r="N4993" s="13" t="str">
        <f t="shared" si="582"/>
        <v xml:space="preserve"> Feb</v>
      </c>
      <c r="O4993" s="2" t="s">
        <v>11161</v>
      </c>
      <c r="P4993" s="5">
        <v>1.1574074074074073E-5</v>
      </c>
      <c r="Q4993" s="5">
        <v>5.7870370370370373E-5</v>
      </c>
      <c r="R4993" s="2">
        <v>0</v>
      </c>
    </row>
    <row r="4994" spans="1:18" ht="12.75">
      <c r="A4994" s="2">
        <v>8537988</v>
      </c>
      <c r="B4994" s="3" t="s">
        <v>11162</v>
      </c>
      <c r="C4994" s="3" t="str">
        <v>6d679b3f-daac-4e47-8f55-b216cf3d795b</v>
      </c>
      <c r="D4994" s="2" t="s">
        <v>19</v>
      </c>
      <c r="E4994" s="2" t="s">
        <v>23</v>
      </c>
      <c r="F4994" s="13" t="str">
        <f t="shared" si="583"/>
        <v>02/ 05/ 2021</v>
      </c>
      <c r="G4994" s="4">
        <v>44318.623252314814</v>
      </c>
      <c r="H4994" s="4">
        <v>44318.624212962961</v>
      </c>
      <c r="I4994" s="19" t="str">
        <f t="shared" si="577"/>
        <v>14:57:29</v>
      </c>
      <c r="J4994" s="17" t="str">
        <f t="shared" si="578"/>
        <v>14:58:52</v>
      </c>
      <c r="K4994" s="17" t="str">
        <f t="shared" si="579"/>
        <v>yes</v>
      </c>
      <c r="L4994" s="17">
        <f t="shared" si="580"/>
        <v>9.606481481482243E-4</v>
      </c>
      <c r="M4994" s="17" t="str">
        <f t="shared" si="581"/>
        <v>-</v>
      </c>
      <c r="N4994" s="13" t="str">
        <f t="shared" si="582"/>
        <v xml:space="preserve"> May</v>
      </c>
      <c r="O4994" s="2" t="s">
        <v>21</v>
      </c>
      <c r="P4994" s="5">
        <v>0</v>
      </c>
      <c r="Q4994" s="2" t="s">
        <v>21</v>
      </c>
      <c r="R4994" s="2">
        <v>0</v>
      </c>
    </row>
    <row r="4995" spans="1:18" ht="12.75">
      <c r="A4995" s="2">
        <v>8615838</v>
      </c>
      <c r="B4995" s="3" t="s">
        <v>1955</v>
      </c>
      <c r="C4995" s="3" t="str">
        <v>8fa68aa0-934a-4f52-afd2-008f5af87baf</v>
      </c>
      <c r="D4995" s="2" t="s">
        <v>19</v>
      </c>
      <c r="E4995" s="2" t="s">
        <v>23</v>
      </c>
      <c r="F4995" s="13" t="str">
        <f t="shared" ref="F4995:F5058" si="584">TEXT(G4995,"dd/ mm/ yyyy")</f>
        <v>16/ 02/ 2021</v>
      </c>
      <c r="G4995" s="2" t="s">
        <v>11163</v>
      </c>
      <c r="H4995" s="2" t="s">
        <v>11164</v>
      </c>
      <c r="I4995" s="19" t="str">
        <f t="shared" ref="I4995:I5058" si="585">TEXT(G4995,"hh:mm:ss")</f>
        <v>20:11:39</v>
      </c>
      <c r="J4995" s="17" t="str">
        <f t="shared" ref="J4995:J5058" si="586">TEXT(H4995,"hh:mm:ss")</f>
        <v>20:12:38</v>
      </c>
      <c r="K4995" s="17" t="str">
        <f t="shared" ref="K4995:K5058" si="587">IF(AND(HOUR(I4995)&gt;=10,HOUR(J4995)&gt;=10,HOUR(J4995)&lt;=16,MINUTE(J4995)&lt;=60,SECOND(J4995)&lt;=60),"yes","no")</f>
        <v>no</v>
      </c>
      <c r="L4995" s="17">
        <f t="shared" ref="L4995:L5058" si="588">J4995-I4995</f>
        <v>6.8287037037029208E-4</v>
      </c>
      <c r="M4995" s="17" t="str">
        <f t="shared" ref="M4995:M5058" si="589">IF(AND(DAY(F4995)&gt;=1,DAY(F4995)&lt;=7,MONTH(F4995)=2),"1st week of feb",IF(AND(DAY(F4995)&gt;=8,DAY(F4995)&lt;=14,MONTH(F4995)=2),"2nd week of feb",IF(AND(DAY(F4995)&gt;=15,DAY(F4995)&lt;=21,MONTH(F4995)=2),"3rd week of feb",IF(AND(DAY(F4995)&gt;=22,DAY(F4995)&lt;=28,MONTH(F4995)=2),"4rth week of feb","-"))))</f>
        <v>3rd week of feb</v>
      </c>
      <c r="N4995" s="13" t="str">
        <f t="shared" ref="N4995:N5058" si="590">TEXT(G4995," Mmm")</f>
        <v xml:space="preserve"> Feb</v>
      </c>
      <c r="O4995" s="2" t="s">
        <v>21</v>
      </c>
      <c r="P4995" s="5">
        <v>0</v>
      </c>
      <c r="Q4995" s="2" t="s">
        <v>21</v>
      </c>
      <c r="R4995" s="2">
        <v>0</v>
      </c>
    </row>
    <row r="4996" spans="1:18" ht="12.75">
      <c r="A4996" s="2">
        <v>8619421</v>
      </c>
      <c r="B4996" s="3" t="s">
        <v>11165</v>
      </c>
      <c r="C4996" s="3" t="str">
        <v>e123b218-6823-4aed-bc8a-81ea0952314f</v>
      </c>
      <c r="D4996" s="2" t="s">
        <v>19</v>
      </c>
      <c r="E4996" s="2" t="s">
        <v>20</v>
      </c>
      <c r="F4996" s="13" t="str">
        <f t="shared" si="584"/>
        <v>17/ 02/ 2021</v>
      </c>
      <c r="G4996" s="2" t="s">
        <v>11166</v>
      </c>
      <c r="H4996" s="2" t="s">
        <v>11167</v>
      </c>
      <c r="I4996" s="19" t="str">
        <f t="shared" si="585"/>
        <v>13:03:15</v>
      </c>
      <c r="J4996" s="17" t="str">
        <f t="shared" si="586"/>
        <v>14:03:38</v>
      </c>
      <c r="K4996" s="17" t="str">
        <f t="shared" si="587"/>
        <v>yes</v>
      </c>
      <c r="L4996" s="17">
        <f t="shared" si="588"/>
        <v>4.1932870370370412E-2</v>
      </c>
      <c r="M4996" s="17" t="str">
        <f t="shared" si="589"/>
        <v>3rd week of feb</v>
      </c>
      <c r="N4996" s="13" t="str">
        <f t="shared" si="590"/>
        <v xml:space="preserve"> Feb</v>
      </c>
      <c r="O4996" s="2" t="s">
        <v>21</v>
      </c>
      <c r="P4996" s="5">
        <v>0</v>
      </c>
      <c r="Q4996" s="2" t="s">
        <v>21</v>
      </c>
      <c r="R4996" s="2">
        <v>0</v>
      </c>
    </row>
    <row r="4997" spans="1:18" ht="12.75">
      <c r="A4997" s="2">
        <v>8529136</v>
      </c>
      <c r="B4997" s="3" t="s">
        <v>11168</v>
      </c>
      <c r="C4997" s="3" t="str">
        <v>370918c4-2e7b-4aaf-8cad-fbcccbf11fa2</v>
      </c>
      <c r="D4997" s="2" t="s">
        <v>30</v>
      </c>
      <c r="E4997" s="2" t="s">
        <v>31</v>
      </c>
      <c r="F4997" s="13" t="str">
        <f t="shared" si="584"/>
        <v>02/ 04/ 2021</v>
      </c>
      <c r="G4997" s="4">
        <v>44288.523877314816</v>
      </c>
      <c r="H4997" s="4">
        <v>44288.560567129629</v>
      </c>
      <c r="I4997" s="19" t="str">
        <f t="shared" si="585"/>
        <v>12:34:23</v>
      </c>
      <c r="J4997" s="17" t="str">
        <f t="shared" si="586"/>
        <v>13:27:13</v>
      </c>
      <c r="K4997" s="17" t="str">
        <f t="shared" si="587"/>
        <v>yes</v>
      </c>
      <c r="L4997" s="17">
        <f t="shared" si="588"/>
        <v>3.6689814814814814E-2</v>
      </c>
      <c r="M4997" s="17" t="str">
        <f t="shared" si="589"/>
        <v>-</v>
      </c>
      <c r="N4997" s="13" t="str">
        <f t="shared" si="590"/>
        <v xml:space="preserve"> Apr</v>
      </c>
      <c r="O4997" s="4">
        <v>44288.528020833335</v>
      </c>
      <c r="P4997" s="5">
        <v>0</v>
      </c>
      <c r="Q4997" s="5">
        <v>9.2592592592592588E-5</v>
      </c>
      <c r="R4997" s="2">
        <v>1</v>
      </c>
    </row>
    <row r="4998" spans="1:18" ht="12.75">
      <c r="A4998" s="2">
        <v>8577102</v>
      </c>
      <c r="B4998" s="3" t="s">
        <v>11169</v>
      </c>
      <c r="C4998" s="3" t="str">
        <v>09a95f41-dfbf-47ad-9824-ac5ca36b6184</v>
      </c>
      <c r="D4998" s="2" t="s">
        <v>943</v>
      </c>
      <c r="E4998" s="2" t="s">
        <v>31</v>
      </c>
      <c r="F4998" s="13" t="str">
        <f t="shared" si="584"/>
        <v>02/ 11/ 2021</v>
      </c>
      <c r="G4998" s="4">
        <v>44502.459432870368</v>
      </c>
      <c r="H4998" s="4">
        <v>44502.477465277778</v>
      </c>
      <c r="I4998" s="19" t="str">
        <f t="shared" si="585"/>
        <v>11:01:35</v>
      </c>
      <c r="J4998" s="17" t="str">
        <f t="shared" si="586"/>
        <v>11:27:33</v>
      </c>
      <c r="K4998" s="17" t="str">
        <f t="shared" si="587"/>
        <v>yes</v>
      </c>
      <c r="L4998" s="17">
        <f t="shared" si="588"/>
        <v>1.8032407407407414E-2</v>
      </c>
      <c r="M4998" s="17" t="str">
        <f t="shared" si="589"/>
        <v>-</v>
      </c>
      <c r="N4998" s="13" t="str">
        <f t="shared" si="590"/>
        <v xml:space="preserve"> Nov</v>
      </c>
      <c r="O4998" s="4">
        <v>44502.465775462966</v>
      </c>
      <c r="P4998" s="5">
        <v>0</v>
      </c>
      <c r="Q4998" s="5">
        <v>5.7870370370370373E-5</v>
      </c>
      <c r="R4998" s="2">
        <v>0</v>
      </c>
    </row>
    <row r="4999" spans="1:18" ht="12.75">
      <c r="A4999" s="2">
        <v>8550302</v>
      </c>
      <c r="B4999" s="3" t="s">
        <v>11170</v>
      </c>
      <c r="C4999" s="3" t="str">
        <v>87db8263-6b05-414c-b991-cbf2aefd7abc</v>
      </c>
      <c r="D4999" s="2" t="s">
        <v>19</v>
      </c>
      <c r="E4999" s="2" t="s">
        <v>23</v>
      </c>
      <c r="F4999" s="13" t="str">
        <f t="shared" si="584"/>
        <v>02/ 07/ 2021</v>
      </c>
      <c r="G4999" s="4">
        <v>44379.526631944442</v>
      </c>
      <c r="H4999" s="4">
        <v>44379.526956018519</v>
      </c>
      <c r="I4999" s="19" t="str">
        <f t="shared" si="585"/>
        <v>12:38:21</v>
      </c>
      <c r="J4999" s="17" t="str">
        <f t="shared" si="586"/>
        <v>12:38:49</v>
      </c>
      <c r="K4999" s="17" t="str">
        <f t="shared" si="587"/>
        <v>yes</v>
      </c>
      <c r="L4999" s="17">
        <f t="shared" si="588"/>
        <v>3.2407407407419875E-4</v>
      </c>
      <c r="M4999" s="17" t="str">
        <f t="shared" si="589"/>
        <v>-</v>
      </c>
      <c r="N4999" s="13" t="str">
        <f t="shared" si="590"/>
        <v xml:space="preserve"> Jul</v>
      </c>
      <c r="O4999" s="2" t="s">
        <v>21</v>
      </c>
      <c r="P4999" s="5">
        <v>0</v>
      </c>
      <c r="Q4999" s="2" t="s">
        <v>21</v>
      </c>
      <c r="R4999" s="2">
        <v>0</v>
      </c>
    </row>
    <row r="5000" spans="1:18" ht="12.75">
      <c r="A5000" s="2">
        <v>8513832</v>
      </c>
      <c r="B5000" s="3" t="s">
        <v>11171</v>
      </c>
      <c r="C5000" s="3" t="str">
        <v>fbc63192-342f-49fe-9415-34e5aacddef0</v>
      </c>
      <c r="D5000" s="2" t="s">
        <v>1096</v>
      </c>
      <c r="E5000" s="2" t="s">
        <v>37</v>
      </c>
      <c r="F5000" s="13" t="str">
        <f t="shared" si="584"/>
        <v>02/ 02/ 2021</v>
      </c>
      <c r="G5000" s="4">
        <v>44229.498611111114</v>
      </c>
      <c r="H5000" s="4">
        <v>44229.506319444445</v>
      </c>
      <c r="I5000" s="19" t="str">
        <f t="shared" si="585"/>
        <v>11:58:00</v>
      </c>
      <c r="J5000" s="17" t="str">
        <f t="shared" si="586"/>
        <v>12:09:06</v>
      </c>
      <c r="K5000" s="17" t="str">
        <f t="shared" si="587"/>
        <v>yes</v>
      </c>
      <c r="L5000" s="17">
        <f t="shared" si="588"/>
        <v>7.7083333333333171E-3</v>
      </c>
      <c r="M5000" s="17" t="str">
        <f t="shared" si="589"/>
        <v>1st week of feb</v>
      </c>
      <c r="N5000" s="13" t="str">
        <f t="shared" si="590"/>
        <v xml:space="preserve"> Feb</v>
      </c>
      <c r="O5000" s="4">
        <v>44229.500879629632</v>
      </c>
      <c r="P5000" s="5">
        <v>0</v>
      </c>
      <c r="Q5000" s="5">
        <v>1.5046296296296297E-4</v>
      </c>
      <c r="R5000" s="2">
        <v>0</v>
      </c>
    </row>
    <row r="5001" spans="1:18" ht="12.75">
      <c r="A5001" s="2">
        <v>8537677</v>
      </c>
      <c r="B5001" s="3" t="s">
        <v>11172</v>
      </c>
      <c r="C5001" s="3" t="str">
        <v>a5673670-05e0-4c3c-b563-072a28c5a4d7</v>
      </c>
      <c r="D5001" s="2" t="s">
        <v>19</v>
      </c>
      <c r="E5001" s="2" t="s">
        <v>20</v>
      </c>
      <c r="F5001" s="13" t="str">
        <f t="shared" si="584"/>
        <v>02/ 05/ 2021</v>
      </c>
      <c r="G5001" s="4">
        <v>44318.596944444442</v>
      </c>
      <c r="H5001" s="4">
        <v>44318.639108796298</v>
      </c>
      <c r="I5001" s="19" t="str">
        <f t="shared" si="585"/>
        <v>14:19:36</v>
      </c>
      <c r="J5001" s="17" t="str">
        <f t="shared" si="586"/>
        <v>15:20:19</v>
      </c>
      <c r="K5001" s="17" t="str">
        <f t="shared" si="587"/>
        <v>yes</v>
      </c>
      <c r="L5001" s="17">
        <f t="shared" si="588"/>
        <v>4.2164351851851967E-2</v>
      </c>
      <c r="M5001" s="17" t="str">
        <f t="shared" si="589"/>
        <v>-</v>
      </c>
      <c r="N5001" s="13" t="str">
        <f t="shared" si="590"/>
        <v xml:space="preserve"> May</v>
      </c>
      <c r="O5001" s="2" t="s">
        <v>21</v>
      </c>
      <c r="P5001" s="5">
        <v>0</v>
      </c>
      <c r="Q5001" s="2" t="s">
        <v>21</v>
      </c>
      <c r="R5001" s="2">
        <v>0</v>
      </c>
    </row>
    <row r="5002" spans="1:18" ht="12.75">
      <c r="A5002" s="2">
        <v>8564321</v>
      </c>
      <c r="B5002" s="3" t="s">
        <v>11173</v>
      </c>
      <c r="C5002" s="3" t="str">
        <v>82de189b-ade3-4884-810c-60ac6b890a8a</v>
      </c>
      <c r="D5002" s="2" t="s">
        <v>630</v>
      </c>
      <c r="E5002" s="2" t="s">
        <v>37</v>
      </c>
      <c r="F5002" s="13" t="str">
        <f t="shared" si="584"/>
        <v>02/ 09/ 2021</v>
      </c>
      <c r="G5002" s="4">
        <v>44441.602152777778</v>
      </c>
      <c r="H5002" s="4">
        <v>44441.635243055556</v>
      </c>
      <c r="I5002" s="19" t="str">
        <f t="shared" si="585"/>
        <v>14:27:06</v>
      </c>
      <c r="J5002" s="17" t="str">
        <f t="shared" si="586"/>
        <v>15:14:45</v>
      </c>
      <c r="K5002" s="17" t="str">
        <f t="shared" si="587"/>
        <v>yes</v>
      </c>
      <c r="L5002" s="17">
        <f t="shared" si="588"/>
        <v>3.3090277777777843E-2</v>
      </c>
      <c r="M5002" s="17" t="str">
        <f t="shared" si="589"/>
        <v>-</v>
      </c>
      <c r="N5002" s="13" t="str">
        <f t="shared" si="590"/>
        <v xml:space="preserve"> Sep</v>
      </c>
      <c r="O5002" s="4">
        <v>44441.603298611109</v>
      </c>
      <c r="P5002" s="5">
        <v>0</v>
      </c>
      <c r="Q5002" s="5">
        <v>9.2592592592592588E-5</v>
      </c>
      <c r="R5002" s="2">
        <v>3</v>
      </c>
    </row>
    <row r="5003" spans="1:18" ht="12.75">
      <c r="A5003" s="2">
        <v>8637407</v>
      </c>
      <c r="B5003" s="3" t="s">
        <v>11174</v>
      </c>
      <c r="C5003" s="3" t="str">
        <v>c1a36bb3-7b37-4f9b-948d-6c744262bac2</v>
      </c>
      <c r="D5003" s="2" t="s">
        <v>19</v>
      </c>
      <c r="E5003" s="2" t="s">
        <v>23</v>
      </c>
      <c r="F5003" s="13" t="str">
        <f t="shared" si="584"/>
        <v>20/ 02/ 2021</v>
      </c>
      <c r="G5003" s="2" t="s">
        <v>11175</v>
      </c>
      <c r="H5003" s="2" t="s">
        <v>11176</v>
      </c>
      <c r="I5003" s="19" t="str">
        <f t="shared" si="585"/>
        <v>10:14:24</v>
      </c>
      <c r="J5003" s="17" t="str">
        <f t="shared" si="586"/>
        <v>10:15:22</v>
      </c>
      <c r="K5003" s="17" t="str">
        <f t="shared" si="587"/>
        <v>yes</v>
      </c>
      <c r="L5003" s="17">
        <f t="shared" si="588"/>
        <v>6.712962962962532E-4</v>
      </c>
      <c r="M5003" s="17" t="str">
        <f t="shared" si="589"/>
        <v>3rd week of feb</v>
      </c>
      <c r="N5003" s="13" t="str">
        <f t="shared" si="590"/>
        <v xml:space="preserve"> Feb</v>
      </c>
      <c r="O5003" s="2" t="s">
        <v>21</v>
      </c>
      <c r="P5003" s="5">
        <v>0</v>
      </c>
      <c r="Q5003" s="2" t="s">
        <v>21</v>
      </c>
      <c r="R5003" s="2">
        <v>0</v>
      </c>
    </row>
    <row r="5004" spans="1:18" ht="12.75">
      <c r="A5004" s="2">
        <v>8660121</v>
      </c>
      <c r="B5004" s="3" t="s">
        <v>11177</v>
      </c>
      <c r="C5004" s="3" t="str">
        <v>abdcf00d-351b-4ef6-b6b8-7b512b2fddb0</v>
      </c>
      <c r="D5004" s="2" t="s">
        <v>19</v>
      </c>
      <c r="E5004" s="2" t="s">
        <v>23</v>
      </c>
      <c r="F5004" s="13" t="str">
        <f t="shared" si="584"/>
        <v>24/ 02/ 2021</v>
      </c>
      <c r="G5004" s="2" t="s">
        <v>11178</v>
      </c>
      <c r="H5004" s="2" t="s">
        <v>11179</v>
      </c>
      <c r="I5004" s="19" t="str">
        <f t="shared" si="585"/>
        <v>09:12:19</v>
      </c>
      <c r="J5004" s="17" t="str">
        <f t="shared" si="586"/>
        <v>09:13:13</v>
      </c>
      <c r="K5004" s="17" t="str">
        <f t="shared" si="587"/>
        <v>no</v>
      </c>
      <c r="L5004" s="17">
        <f t="shared" si="588"/>
        <v>6.2500000000004219E-4</v>
      </c>
      <c r="M5004" s="17" t="str">
        <f t="shared" si="589"/>
        <v>4rth week of feb</v>
      </c>
      <c r="N5004" s="13" t="str">
        <f t="shared" si="590"/>
        <v xml:space="preserve"> Feb</v>
      </c>
      <c r="O5004" s="2" t="s">
        <v>21</v>
      </c>
      <c r="P5004" s="5">
        <v>0</v>
      </c>
      <c r="Q5004" s="2" t="s">
        <v>21</v>
      </c>
      <c r="R5004" s="2">
        <v>1</v>
      </c>
    </row>
    <row r="5005" spans="1:18" ht="12.75">
      <c r="A5005" s="2">
        <v>8527851</v>
      </c>
      <c r="B5005" s="3" t="s">
        <v>11180</v>
      </c>
      <c r="C5005" s="3" t="str">
        <v>bda1f480-6400-4473-81e7-8e11fd08f840</v>
      </c>
      <c r="D5005" s="2" t="s">
        <v>257</v>
      </c>
      <c r="E5005" s="2" t="s">
        <v>37</v>
      </c>
      <c r="F5005" s="13" t="str">
        <f>TEXT(G5005,"dd/ mm/ yyyy")</f>
        <v>02/ 04/ 2021</v>
      </c>
      <c r="G5005" s="4">
        <v>44288.423252314817</v>
      </c>
      <c r="H5005" s="4">
        <v>44288.433900462966</v>
      </c>
      <c r="I5005" s="19" t="str">
        <f t="shared" si="585"/>
        <v>10:09:29</v>
      </c>
      <c r="J5005" s="17" t="str">
        <f t="shared" si="586"/>
        <v>10:24:49</v>
      </c>
      <c r="K5005" s="17" t="str">
        <f t="shared" si="587"/>
        <v>yes</v>
      </c>
      <c r="L5005" s="17">
        <f t="shared" si="588"/>
        <v>1.0648148148148129E-2</v>
      </c>
      <c r="M5005" s="17" t="str">
        <f t="shared" si="589"/>
        <v>-</v>
      </c>
      <c r="N5005" s="13" t="str">
        <f t="shared" si="590"/>
        <v xml:space="preserve"> Apr</v>
      </c>
      <c r="O5005" s="4">
        <v>44288.423518518517</v>
      </c>
      <c r="P5005" s="5">
        <v>0</v>
      </c>
      <c r="Q5005" s="5">
        <v>6.9444444444444444E-5</v>
      </c>
      <c r="R5005" s="2">
        <v>0</v>
      </c>
    </row>
    <row r="5006" spans="1:18" ht="12.75">
      <c r="A5006" s="2">
        <v>8575829</v>
      </c>
      <c r="B5006" s="3" t="s">
        <v>11181</v>
      </c>
      <c r="C5006" s="3" t="str">
        <v>7a629223-782a-4ff0-851d-a750178232d1</v>
      </c>
      <c r="D5006" s="2" t="s">
        <v>19</v>
      </c>
      <c r="E5006" s="2" t="s">
        <v>20</v>
      </c>
      <c r="F5006" s="13" t="str">
        <f t="shared" si="584"/>
        <v>02/ 11/ 2021</v>
      </c>
      <c r="G5006" s="4">
        <v>44502.075497685182</v>
      </c>
      <c r="H5006" s="4">
        <v>44502.117326388892</v>
      </c>
      <c r="I5006" s="19" t="str">
        <f t="shared" si="585"/>
        <v>01:48:43</v>
      </c>
      <c r="J5006" s="17" t="str">
        <f t="shared" si="586"/>
        <v>02:48:57</v>
      </c>
      <c r="K5006" s="17" t="str">
        <f t="shared" si="587"/>
        <v>no</v>
      </c>
      <c r="L5006" s="17">
        <f t="shared" si="588"/>
        <v>4.1828703703703715E-2</v>
      </c>
      <c r="M5006" s="17" t="str">
        <f t="shared" si="589"/>
        <v>-</v>
      </c>
      <c r="N5006" s="13" t="str">
        <f t="shared" si="590"/>
        <v xml:space="preserve"> Nov</v>
      </c>
      <c r="O5006" s="2" t="s">
        <v>21</v>
      </c>
      <c r="P5006" s="5">
        <v>0</v>
      </c>
      <c r="Q5006" s="2" t="s">
        <v>21</v>
      </c>
      <c r="R5006" s="2">
        <v>0</v>
      </c>
    </row>
    <row r="5007" spans="1:18" ht="12.75">
      <c r="A5007" s="2">
        <v>8679395</v>
      </c>
      <c r="B5007" s="3" t="s">
        <v>11182</v>
      </c>
      <c r="C5007" s="3" t="str">
        <v>539f4fbb-7f44-4c19-9844-dd6997ffe49d</v>
      </c>
      <c r="D5007" s="2" t="s">
        <v>19</v>
      </c>
      <c r="E5007" s="2" t="s">
        <v>20</v>
      </c>
      <c r="F5007" s="13" t="str">
        <f t="shared" si="584"/>
        <v>27/ 02/ 2021</v>
      </c>
      <c r="G5007" s="2" t="s">
        <v>11183</v>
      </c>
      <c r="H5007" s="2" t="s">
        <v>11184</v>
      </c>
      <c r="I5007" s="19" t="str">
        <f t="shared" si="585"/>
        <v>07:08:51</v>
      </c>
      <c r="J5007" s="17" t="str">
        <f t="shared" si="586"/>
        <v>08:09:21</v>
      </c>
      <c r="K5007" s="17" t="str">
        <f t="shared" si="587"/>
        <v>no</v>
      </c>
      <c r="L5007" s="17">
        <f t="shared" si="588"/>
        <v>4.2013888888888906E-2</v>
      </c>
      <c r="M5007" s="17" t="str">
        <f t="shared" si="589"/>
        <v>4rth week of feb</v>
      </c>
      <c r="N5007" s="13" t="str">
        <f t="shared" si="590"/>
        <v xml:space="preserve"> Feb</v>
      </c>
      <c r="O5007" s="2" t="s">
        <v>21</v>
      </c>
      <c r="P5007" s="5">
        <v>0</v>
      </c>
      <c r="Q5007" s="2" t="s">
        <v>21</v>
      </c>
      <c r="R5007" s="2">
        <v>0</v>
      </c>
    </row>
    <row r="5008" spans="1:18" ht="12.75">
      <c r="A5008" s="2">
        <v>8567597</v>
      </c>
      <c r="B5008" s="3" t="s">
        <v>11185</v>
      </c>
      <c r="C5008" s="3" t="str">
        <v>766d7afa-bcd9-482d-95af-11dd11f1e7fe</v>
      </c>
      <c r="D5008" s="2" t="s">
        <v>19</v>
      </c>
      <c r="E5008" s="2" t="s">
        <v>20</v>
      </c>
      <c r="F5008" s="13" t="str">
        <f t="shared" si="584"/>
        <v>02/ 09/ 2021</v>
      </c>
      <c r="G5008" s="4">
        <v>44441.945844907408</v>
      </c>
      <c r="H5008" s="4">
        <v>44441.987858796296</v>
      </c>
      <c r="I5008" s="19" t="str">
        <f t="shared" si="585"/>
        <v>22:42:01</v>
      </c>
      <c r="J5008" s="17" t="str">
        <f t="shared" si="586"/>
        <v>23:42:31</v>
      </c>
      <c r="K5008" s="17" t="str">
        <f t="shared" si="587"/>
        <v>no</v>
      </c>
      <c r="L5008" s="17">
        <f t="shared" si="588"/>
        <v>4.2013888888888795E-2</v>
      </c>
      <c r="M5008" s="17" t="str">
        <f t="shared" si="589"/>
        <v>-</v>
      </c>
      <c r="N5008" s="13" t="str">
        <f t="shared" si="590"/>
        <v xml:space="preserve"> Sep</v>
      </c>
      <c r="O5008" s="2" t="s">
        <v>21</v>
      </c>
      <c r="P5008" s="5">
        <v>0</v>
      </c>
      <c r="Q5008" s="2" t="s">
        <v>21</v>
      </c>
      <c r="R5008" s="2">
        <v>0</v>
      </c>
    </row>
    <row r="5009" spans="1:18" ht="12.75">
      <c r="A5009" s="2">
        <v>8672967</v>
      </c>
      <c r="B5009" s="3" t="s">
        <v>11186</v>
      </c>
      <c r="C5009" s="3" t="str">
        <v>04122ab1-eed0-4a98-a8c5-4b679774ca72</v>
      </c>
      <c r="D5009" s="2" t="s">
        <v>19</v>
      </c>
      <c r="E5009" s="2" t="s">
        <v>20</v>
      </c>
      <c r="F5009" s="13" t="str">
        <f t="shared" si="584"/>
        <v>26/ 02/ 2021</v>
      </c>
      <c r="G5009" s="2" t="s">
        <v>11187</v>
      </c>
      <c r="H5009" s="2" t="s">
        <v>11188</v>
      </c>
      <c r="I5009" s="19" t="str">
        <f t="shared" si="585"/>
        <v>02:58:51</v>
      </c>
      <c r="J5009" s="17" t="str">
        <f t="shared" si="586"/>
        <v>04:05:11</v>
      </c>
      <c r="K5009" s="17" t="str">
        <f t="shared" si="587"/>
        <v>no</v>
      </c>
      <c r="L5009" s="17">
        <f t="shared" si="588"/>
        <v>4.6064814814814822E-2</v>
      </c>
      <c r="M5009" s="17" t="str">
        <f t="shared" si="589"/>
        <v>4rth week of feb</v>
      </c>
      <c r="N5009" s="13" t="str">
        <f t="shared" si="590"/>
        <v xml:space="preserve"> Feb</v>
      </c>
      <c r="O5009" s="2" t="s">
        <v>21</v>
      </c>
      <c r="P5009" s="5">
        <v>0</v>
      </c>
      <c r="Q5009" s="2" t="s">
        <v>21</v>
      </c>
      <c r="R5009" s="2">
        <v>0</v>
      </c>
    </row>
    <row r="5010" spans="1:18" ht="12.75">
      <c r="A5010" s="2">
        <v>8648511</v>
      </c>
      <c r="B5010" s="3" t="s">
        <v>11189</v>
      </c>
      <c r="C5010" s="3" t="str">
        <v>fb055c6a-a0ae-4253-8d6e-bf8924149e68</v>
      </c>
      <c r="D5010" s="2" t="s">
        <v>39</v>
      </c>
      <c r="E5010" s="2" t="s">
        <v>37</v>
      </c>
      <c r="F5010" s="13" t="str">
        <f>TEXT(G5010,"dd/ mm/ yyyy")</f>
        <v>22/ 02/ 2021</v>
      </c>
      <c r="G5010" s="2" t="s">
        <v>11190</v>
      </c>
      <c r="H5010" s="2" t="s">
        <v>11191</v>
      </c>
      <c r="I5010" s="19" t="str">
        <f t="shared" si="585"/>
        <v>10:51:58</v>
      </c>
      <c r="J5010" s="17" t="str">
        <f t="shared" si="586"/>
        <v>10:58:02</v>
      </c>
      <c r="K5010" s="17" t="str">
        <f t="shared" si="587"/>
        <v>yes</v>
      </c>
      <c r="L5010" s="17">
        <f t="shared" si="588"/>
        <v>4.2129629629629739E-3</v>
      </c>
      <c r="M5010" s="17" t="str">
        <f t="shared" si="589"/>
        <v>4rth week of feb</v>
      </c>
      <c r="N5010" s="13" t="str">
        <f t="shared" si="590"/>
        <v xml:space="preserve"> Feb</v>
      </c>
      <c r="O5010" s="2" t="s">
        <v>11192</v>
      </c>
      <c r="P5010" s="5">
        <v>0</v>
      </c>
      <c r="Q5010" s="5">
        <v>5.7870370370370373E-5</v>
      </c>
      <c r="R5010" s="2">
        <v>0</v>
      </c>
    </row>
    <row r="5011" spans="1:18" ht="12.75">
      <c r="A5011" s="2">
        <v>8608961</v>
      </c>
      <c r="B5011" s="3" t="s">
        <v>11193</v>
      </c>
      <c r="C5011" s="3" t="str">
        <v>55b5cfd9-e0a4-442f-9960-8309105ccdc4</v>
      </c>
      <c r="D5011" s="2" t="s">
        <v>1455</v>
      </c>
      <c r="E5011" s="2" t="s">
        <v>37</v>
      </c>
      <c r="F5011" s="13" t="str">
        <f t="shared" si="584"/>
        <v>15/ 02/ 2021</v>
      </c>
      <c r="G5011" s="2" t="s">
        <v>11194</v>
      </c>
      <c r="H5011" s="2" t="s">
        <v>11195</v>
      </c>
      <c r="I5011" s="19" t="str">
        <f t="shared" si="585"/>
        <v>19:44:50</v>
      </c>
      <c r="J5011" s="17" t="str">
        <f t="shared" si="586"/>
        <v>19:58:29</v>
      </c>
      <c r="K5011" s="17" t="str">
        <f t="shared" si="587"/>
        <v>no</v>
      </c>
      <c r="L5011" s="17">
        <f t="shared" si="588"/>
        <v>9.4791666666665941E-3</v>
      </c>
      <c r="M5011" s="17" t="str">
        <f t="shared" si="589"/>
        <v>3rd week of feb</v>
      </c>
      <c r="N5011" s="13" t="str">
        <f t="shared" si="590"/>
        <v xml:space="preserve"> Feb</v>
      </c>
      <c r="O5011" s="2" t="s">
        <v>11196</v>
      </c>
      <c r="P5011" s="5">
        <v>0</v>
      </c>
      <c r="Q5011" s="5">
        <v>9.2592592592592588E-5</v>
      </c>
      <c r="R5011" s="2">
        <v>0</v>
      </c>
    </row>
    <row r="5012" spans="1:18" ht="12.75">
      <c r="A5012" s="2">
        <v>8673547</v>
      </c>
      <c r="B5012" s="3" t="s">
        <v>11197</v>
      </c>
      <c r="C5012" s="3" t="str">
        <v>b6f3462a-76b9-49e0-a926-a1b62cce3cae</v>
      </c>
      <c r="D5012" s="2" t="s">
        <v>19</v>
      </c>
      <c r="E5012" s="2" t="s">
        <v>20</v>
      </c>
      <c r="F5012" s="13" t="str">
        <f t="shared" si="584"/>
        <v>26/ 02/ 2021</v>
      </c>
      <c r="G5012" s="2" t="s">
        <v>11198</v>
      </c>
      <c r="H5012" s="2" t="s">
        <v>11199</v>
      </c>
      <c r="I5012" s="19" t="str">
        <f t="shared" si="585"/>
        <v>09:59:19</v>
      </c>
      <c r="J5012" s="17" t="str">
        <f t="shared" si="586"/>
        <v>10:59:54</v>
      </c>
      <c r="K5012" s="17" t="str">
        <f t="shared" si="587"/>
        <v>no</v>
      </c>
      <c r="L5012" s="17">
        <f t="shared" si="588"/>
        <v>4.2071759259259212E-2</v>
      </c>
      <c r="M5012" s="17" t="str">
        <f t="shared" si="589"/>
        <v>4rth week of feb</v>
      </c>
      <c r="N5012" s="13" t="str">
        <f t="shared" si="590"/>
        <v xml:space="preserve"> Feb</v>
      </c>
      <c r="O5012" s="2" t="s">
        <v>21</v>
      </c>
      <c r="P5012" s="5">
        <v>0</v>
      </c>
      <c r="Q5012" s="2" t="s">
        <v>21</v>
      </c>
      <c r="R5012" s="2">
        <v>0</v>
      </c>
    </row>
    <row r="5013" spans="1:18" ht="12.75">
      <c r="A5013" s="2">
        <v>8607749</v>
      </c>
      <c r="B5013" s="3" t="s">
        <v>11200</v>
      </c>
      <c r="C5013" s="3" t="str">
        <v>9dc59a7f-367c-4333-b331-26ce4f55205a</v>
      </c>
      <c r="D5013" s="2" t="s">
        <v>228</v>
      </c>
      <c r="E5013" s="2" t="s">
        <v>31</v>
      </c>
      <c r="F5013" s="13" t="str">
        <f t="shared" si="584"/>
        <v>15/ 02/ 2021</v>
      </c>
      <c r="G5013" s="2" t="s">
        <v>11201</v>
      </c>
      <c r="H5013" s="2" t="s">
        <v>11202</v>
      </c>
      <c r="I5013" s="19" t="str">
        <f t="shared" si="585"/>
        <v>16:54:44</v>
      </c>
      <c r="J5013" s="17" t="str">
        <f t="shared" si="586"/>
        <v>17:12:35</v>
      </c>
      <c r="K5013" s="17" t="str">
        <f t="shared" si="587"/>
        <v>no</v>
      </c>
      <c r="L5013" s="17">
        <f t="shared" si="588"/>
        <v>1.2395833333333273E-2</v>
      </c>
      <c r="M5013" s="17" t="str">
        <f t="shared" si="589"/>
        <v>3rd week of feb</v>
      </c>
      <c r="N5013" s="13" t="str">
        <f t="shared" si="590"/>
        <v xml:space="preserve"> Feb</v>
      </c>
      <c r="O5013" s="2" t="s">
        <v>11203</v>
      </c>
      <c r="P5013" s="5">
        <v>0</v>
      </c>
      <c r="Q5013" s="5">
        <v>2.199074074074074E-4</v>
      </c>
      <c r="R5013" s="2">
        <v>0</v>
      </c>
    </row>
    <row r="5014" spans="1:18" ht="12.75">
      <c r="A5014" s="2">
        <v>8680269</v>
      </c>
      <c r="B5014" s="3" t="s">
        <v>2512</v>
      </c>
      <c r="C5014" s="3" t="str">
        <v>f8be1bf1-a0cc-48ed-b2bc-9a9ac0090320</v>
      </c>
      <c r="D5014" s="2" t="s">
        <v>615</v>
      </c>
      <c r="E5014" s="2" t="s">
        <v>37</v>
      </c>
      <c r="F5014" s="13" t="str">
        <f t="shared" si="584"/>
        <v>27/ 02/ 2021</v>
      </c>
      <c r="G5014" s="2" t="s">
        <v>11204</v>
      </c>
      <c r="H5014" s="2" t="s">
        <v>11205</v>
      </c>
      <c r="I5014" s="19" t="str">
        <f t="shared" si="585"/>
        <v>11:05:58</v>
      </c>
      <c r="J5014" s="17" t="str">
        <f t="shared" si="586"/>
        <v>11:19:13</v>
      </c>
      <c r="K5014" s="17" t="str">
        <f t="shared" si="587"/>
        <v>yes</v>
      </c>
      <c r="L5014" s="17">
        <f t="shared" si="588"/>
        <v>9.201388888888884E-3</v>
      </c>
      <c r="M5014" s="17" t="str">
        <f t="shared" si="589"/>
        <v>4rth week of feb</v>
      </c>
      <c r="N5014" s="13" t="str">
        <f t="shared" si="590"/>
        <v xml:space="preserve"> Feb</v>
      </c>
      <c r="O5014" s="2" t="s">
        <v>11206</v>
      </c>
      <c r="P5014" s="5">
        <v>0</v>
      </c>
      <c r="Q5014" s="5">
        <v>6.9444444444444444E-5</v>
      </c>
      <c r="R5014" s="2">
        <v>0</v>
      </c>
    </row>
    <row r="5015" spans="1:18" ht="12.75">
      <c r="A5015" s="2">
        <v>8660863</v>
      </c>
      <c r="B5015" s="3" t="s">
        <v>11207</v>
      </c>
      <c r="C5015" s="3" t="str">
        <v>d297ca08-17bd-454c-b9c6-23516458f764</v>
      </c>
      <c r="D5015" s="2" t="s">
        <v>19</v>
      </c>
      <c r="E5015" s="2" t="s">
        <v>20</v>
      </c>
      <c r="F5015" s="13" t="str">
        <f t="shared" si="584"/>
        <v>24/ 02/ 2021</v>
      </c>
      <c r="G5015" s="2" t="s">
        <v>11208</v>
      </c>
      <c r="H5015" s="2" t="s">
        <v>11209</v>
      </c>
      <c r="I5015" s="19" t="str">
        <f t="shared" si="585"/>
        <v>11:06:27</v>
      </c>
      <c r="J5015" s="17" t="str">
        <f t="shared" si="586"/>
        <v>12:17:04</v>
      </c>
      <c r="K5015" s="17" t="str">
        <f t="shared" si="587"/>
        <v>yes</v>
      </c>
      <c r="L5015" s="17">
        <f t="shared" si="588"/>
        <v>4.9039351851851876E-2</v>
      </c>
      <c r="M5015" s="17" t="str">
        <f t="shared" si="589"/>
        <v>4rth week of feb</v>
      </c>
      <c r="N5015" s="13" t="str">
        <f t="shared" si="590"/>
        <v xml:space="preserve"> Feb</v>
      </c>
      <c r="O5015" s="2" t="s">
        <v>21</v>
      </c>
      <c r="P5015" s="5">
        <v>0</v>
      </c>
      <c r="Q5015" s="2" t="s">
        <v>21</v>
      </c>
      <c r="R5015" s="2">
        <v>0</v>
      </c>
    </row>
    <row r="5016" spans="1:18" ht="12.75">
      <c r="A5016" s="2">
        <v>8667994</v>
      </c>
      <c r="B5016" s="3" t="s">
        <v>11210</v>
      </c>
      <c r="C5016" s="3" t="str">
        <v>5feed8f6-3308-4ce1-8403-604608d2fccf</v>
      </c>
      <c r="D5016" s="2" t="s">
        <v>19</v>
      </c>
      <c r="E5016" s="2" t="s">
        <v>20</v>
      </c>
      <c r="F5016" s="13" t="str">
        <f t="shared" si="584"/>
        <v>25/ 02/ 2021</v>
      </c>
      <c r="G5016" s="2" t="s">
        <v>11211</v>
      </c>
      <c r="H5016" s="2" t="s">
        <v>11212</v>
      </c>
      <c r="I5016" s="19" t="str">
        <f t="shared" si="585"/>
        <v>11:54:02</v>
      </c>
      <c r="J5016" s="17" t="str">
        <f t="shared" si="586"/>
        <v>12:54:54</v>
      </c>
      <c r="K5016" s="17" t="str">
        <f t="shared" si="587"/>
        <v>yes</v>
      </c>
      <c r="L5016" s="17">
        <f t="shared" si="588"/>
        <v>4.2268518518518483E-2</v>
      </c>
      <c r="M5016" s="17" t="str">
        <f t="shared" si="589"/>
        <v>4rth week of feb</v>
      </c>
      <c r="N5016" s="13" t="str">
        <f t="shared" si="590"/>
        <v xml:space="preserve"> Feb</v>
      </c>
      <c r="O5016" s="2" t="s">
        <v>21</v>
      </c>
      <c r="P5016" s="5">
        <v>0</v>
      </c>
      <c r="Q5016" s="2" t="s">
        <v>21</v>
      </c>
      <c r="R5016" s="2">
        <v>0</v>
      </c>
    </row>
    <row r="5017" spans="1:18" ht="12.75">
      <c r="A5017" s="2">
        <v>8610794</v>
      </c>
      <c r="B5017" s="3" t="s">
        <v>11213</v>
      </c>
      <c r="C5017" s="3" t="str">
        <v>f228889b-51db-436f-9c2b-ac090a8cf08b</v>
      </c>
      <c r="D5017" s="2" t="s">
        <v>131</v>
      </c>
      <c r="E5017" s="2" t="s">
        <v>37</v>
      </c>
      <c r="F5017" s="13" t="str">
        <f t="shared" si="584"/>
        <v>16/ 02/ 2021</v>
      </c>
      <c r="G5017" s="2" t="s">
        <v>11214</v>
      </c>
      <c r="H5017" s="2" t="s">
        <v>11215</v>
      </c>
      <c r="I5017" s="19" t="str">
        <f t="shared" si="585"/>
        <v>08:07:50</v>
      </c>
      <c r="J5017" s="17" t="str">
        <f t="shared" si="586"/>
        <v>08:22:13</v>
      </c>
      <c r="K5017" s="17" t="str">
        <f t="shared" si="587"/>
        <v>no</v>
      </c>
      <c r="L5017" s="17">
        <f t="shared" si="588"/>
        <v>9.9884259259259145E-3</v>
      </c>
      <c r="M5017" s="17" t="str">
        <f t="shared" si="589"/>
        <v>3rd week of feb</v>
      </c>
      <c r="N5017" s="13" t="str">
        <f t="shared" si="590"/>
        <v xml:space="preserve"> Feb</v>
      </c>
      <c r="O5017" s="2" t="s">
        <v>11216</v>
      </c>
      <c r="P5017" s="5">
        <v>0</v>
      </c>
      <c r="Q5017" s="5">
        <v>1.273148148148148E-4</v>
      </c>
      <c r="R5017" s="2">
        <v>0</v>
      </c>
    </row>
    <row r="5018" spans="1:18" ht="12.75">
      <c r="A5018" s="2">
        <v>8553374</v>
      </c>
      <c r="B5018" s="3" t="s">
        <v>11217</v>
      </c>
      <c r="C5018" s="3" t="str">
        <v>933257db-1b6c-4e73-a271-3ba85f60eb8c</v>
      </c>
      <c r="D5018" s="2" t="s">
        <v>19</v>
      </c>
      <c r="E5018" s="2" t="s">
        <v>23</v>
      </c>
      <c r="F5018" s="13" t="str">
        <f t="shared" si="584"/>
        <v>02/ 07/ 2021</v>
      </c>
      <c r="G5018" s="4">
        <v>44379.877916666665</v>
      </c>
      <c r="H5018" s="4">
        <v>44379.878460648149</v>
      </c>
      <c r="I5018" s="19" t="str">
        <f t="shared" si="585"/>
        <v>21:04:12</v>
      </c>
      <c r="J5018" s="17" t="str">
        <f t="shared" si="586"/>
        <v>21:04:59</v>
      </c>
      <c r="K5018" s="17" t="str">
        <f t="shared" si="587"/>
        <v>no</v>
      </c>
      <c r="L5018" s="17">
        <f t="shared" si="588"/>
        <v>5.439814814814925E-4</v>
      </c>
      <c r="M5018" s="17" t="str">
        <f t="shared" si="589"/>
        <v>-</v>
      </c>
      <c r="N5018" s="13" t="str">
        <f t="shared" si="590"/>
        <v xml:space="preserve"> Jul</v>
      </c>
      <c r="O5018" s="2" t="s">
        <v>21</v>
      </c>
      <c r="P5018" s="5">
        <v>0</v>
      </c>
      <c r="Q5018" s="2" t="s">
        <v>21</v>
      </c>
      <c r="R5018" s="2">
        <v>0</v>
      </c>
    </row>
    <row r="5019" spans="1:18" ht="12.75">
      <c r="A5019" s="2">
        <v>8629076</v>
      </c>
      <c r="B5019" s="3" t="s">
        <v>11218</v>
      </c>
      <c r="C5019" s="3" t="str">
        <v>d2e98010-9710-4b16-a7cf-fc9b99990821</v>
      </c>
      <c r="D5019" s="2" t="s">
        <v>1155</v>
      </c>
      <c r="E5019" s="2" t="s">
        <v>37</v>
      </c>
      <c r="F5019" s="13" t="str">
        <f t="shared" si="584"/>
        <v>18/ 02/ 2021</v>
      </c>
      <c r="G5019" s="2" t="s">
        <v>11219</v>
      </c>
      <c r="H5019" s="2" t="s">
        <v>11220</v>
      </c>
      <c r="I5019" s="19" t="str">
        <f t="shared" si="585"/>
        <v>19:18:48</v>
      </c>
      <c r="J5019" s="17" t="str">
        <f t="shared" si="586"/>
        <v>19:25:37</v>
      </c>
      <c r="K5019" s="17" t="str">
        <f t="shared" si="587"/>
        <v>no</v>
      </c>
      <c r="L5019" s="17">
        <f t="shared" si="588"/>
        <v>4.7337962962963331E-3</v>
      </c>
      <c r="M5019" s="17" t="str">
        <f t="shared" si="589"/>
        <v>3rd week of feb</v>
      </c>
      <c r="N5019" s="13" t="str">
        <f t="shared" si="590"/>
        <v xml:space="preserve"> Feb</v>
      </c>
      <c r="O5019" s="2" t="s">
        <v>11221</v>
      </c>
      <c r="P5019" s="5">
        <v>0</v>
      </c>
      <c r="Q5019" s="5">
        <v>5.7870370370370373E-5</v>
      </c>
      <c r="R5019" s="2">
        <v>5</v>
      </c>
    </row>
    <row r="5020" spans="1:18" ht="12.75">
      <c r="A5020" s="2">
        <v>8642801</v>
      </c>
      <c r="B5020" s="3" t="s">
        <v>11222</v>
      </c>
      <c r="C5020" s="3" t="str">
        <v>7765a781-4323-45ab-bfa3-4245b95e405d</v>
      </c>
      <c r="D5020" s="2" t="s">
        <v>19</v>
      </c>
      <c r="E5020" s="2" t="s">
        <v>23</v>
      </c>
      <c r="F5020" s="13" t="str">
        <f t="shared" si="584"/>
        <v>21/ 02/ 2021</v>
      </c>
      <c r="G5020" s="2" t="s">
        <v>11223</v>
      </c>
      <c r="H5020" s="2" t="s">
        <v>11224</v>
      </c>
      <c r="I5020" s="19" t="str">
        <f t="shared" si="585"/>
        <v>09:55:05</v>
      </c>
      <c r="J5020" s="17" t="str">
        <f t="shared" si="586"/>
        <v>09:55:56</v>
      </c>
      <c r="K5020" s="17" t="str">
        <f t="shared" si="587"/>
        <v>no</v>
      </c>
      <c r="L5020" s="17">
        <f t="shared" si="588"/>
        <v>5.9027777777775903E-4</v>
      </c>
      <c r="M5020" s="17" t="str">
        <f t="shared" si="589"/>
        <v>3rd week of feb</v>
      </c>
      <c r="N5020" s="13" t="str">
        <f t="shared" si="590"/>
        <v xml:space="preserve"> Feb</v>
      </c>
      <c r="O5020" s="2" t="s">
        <v>21</v>
      </c>
      <c r="P5020" s="5">
        <v>0</v>
      </c>
      <c r="Q5020" s="2" t="s">
        <v>21</v>
      </c>
      <c r="R5020" s="2">
        <v>5</v>
      </c>
    </row>
    <row r="5021" spans="1:18" ht="12.75">
      <c r="A5021" s="2">
        <v>8689949</v>
      </c>
      <c r="B5021" s="3" t="s">
        <v>11225</v>
      </c>
      <c r="C5021" s="3" t="str">
        <v>c2206f54-afaa-43c5-995e-e02184b174ed</v>
      </c>
      <c r="D5021" s="2" t="s">
        <v>19</v>
      </c>
      <c r="E5021" s="2" t="s">
        <v>20</v>
      </c>
      <c r="F5021" s="13" t="str">
        <f t="shared" si="584"/>
        <v>28/ 02/ 2021</v>
      </c>
      <c r="G5021" s="2" t="s">
        <v>11226</v>
      </c>
      <c r="H5021" s="2" t="s">
        <v>11227</v>
      </c>
      <c r="I5021" s="19" t="str">
        <f t="shared" si="585"/>
        <v>20:27:19</v>
      </c>
      <c r="J5021" s="17" t="str">
        <f t="shared" si="586"/>
        <v>21:28:07</v>
      </c>
      <c r="K5021" s="17" t="str">
        <f t="shared" si="587"/>
        <v>no</v>
      </c>
      <c r="L5021" s="17">
        <f t="shared" si="588"/>
        <v>4.2222222222222272E-2</v>
      </c>
      <c r="M5021" s="17" t="str">
        <f t="shared" si="589"/>
        <v>4rth week of feb</v>
      </c>
      <c r="N5021" s="13" t="str">
        <f t="shared" si="590"/>
        <v xml:space="preserve"> Feb</v>
      </c>
      <c r="O5021" s="2" t="s">
        <v>21</v>
      </c>
      <c r="P5021" s="5">
        <v>0</v>
      </c>
      <c r="Q5021" s="2" t="s">
        <v>21</v>
      </c>
      <c r="R5021" s="2">
        <v>0</v>
      </c>
    </row>
    <row r="5022" spans="1:18" ht="12.75">
      <c r="A5022" s="2">
        <v>8566565</v>
      </c>
      <c r="B5022" s="3" t="s">
        <v>11228</v>
      </c>
      <c r="C5022" s="3" t="str">
        <v>e17619f0-b0af-43b1-8bbd-fd525cb9f1cb</v>
      </c>
      <c r="D5022" s="2" t="s">
        <v>19</v>
      </c>
      <c r="E5022" s="2" t="s">
        <v>20</v>
      </c>
      <c r="F5022" s="13" t="str">
        <f t="shared" si="584"/>
        <v>02/ 09/ 2021</v>
      </c>
      <c r="G5022" s="4">
        <v>44441.817615740743</v>
      </c>
      <c r="H5022" s="4">
        <v>44441.860138888886</v>
      </c>
      <c r="I5022" s="19" t="str">
        <f t="shared" si="585"/>
        <v>19:37:22</v>
      </c>
      <c r="J5022" s="17" t="str">
        <f t="shared" si="586"/>
        <v>20:38:36</v>
      </c>
      <c r="K5022" s="17" t="str">
        <f t="shared" si="587"/>
        <v>no</v>
      </c>
      <c r="L5022" s="17">
        <f t="shared" si="588"/>
        <v>4.2523148148148171E-2</v>
      </c>
      <c r="M5022" s="17" t="str">
        <f t="shared" si="589"/>
        <v>-</v>
      </c>
      <c r="N5022" s="13" t="str">
        <f t="shared" si="590"/>
        <v xml:space="preserve"> Sep</v>
      </c>
      <c r="O5022" s="2" t="s">
        <v>21</v>
      </c>
      <c r="P5022" s="5">
        <v>0</v>
      </c>
      <c r="Q5022" s="2" t="s">
        <v>21</v>
      </c>
      <c r="R5022" s="2">
        <v>0</v>
      </c>
    </row>
    <row r="5023" spans="1:18" ht="12.75">
      <c r="A5023" s="2">
        <v>8674125</v>
      </c>
      <c r="B5023" s="3" t="s">
        <v>11229</v>
      </c>
      <c r="C5023" s="3" t="str">
        <v>ebdbf4a6-14bb-4d07-9338-af0ab0ba2294</v>
      </c>
      <c r="D5023" s="2" t="s">
        <v>1472</v>
      </c>
      <c r="E5023" s="2" t="s">
        <v>37</v>
      </c>
      <c r="F5023" s="13" t="str">
        <f t="shared" si="584"/>
        <v>26/ 02/ 2021</v>
      </c>
      <c r="G5023" s="2" t="s">
        <v>11230</v>
      </c>
      <c r="H5023" s="2" t="s">
        <v>11231</v>
      </c>
      <c r="I5023" s="19" t="str">
        <f t="shared" si="585"/>
        <v>11:19:48</v>
      </c>
      <c r="J5023" s="17" t="str">
        <f t="shared" si="586"/>
        <v>11:32:38</v>
      </c>
      <c r="K5023" s="17" t="str">
        <f t="shared" si="587"/>
        <v>yes</v>
      </c>
      <c r="L5023" s="17">
        <f t="shared" si="588"/>
        <v>8.9120370370370239E-3</v>
      </c>
      <c r="M5023" s="17" t="str">
        <f t="shared" si="589"/>
        <v>4rth week of feb</v>
      </c>
      <c r="N5023" s="13" t="str">
        <f t="shared" si="590"/>
        <v xml:space="preserve"> Feb</v>
      </c>
      <c r="O5023" s="2" t="s">
        <v>11232</v>
      </c>
      <c r="P5023" s="5">
        <v>0</v>
      </c>
      <c r="Q5023" s="5">
        <v>9.2592592592592588E-5</v>
      </c>
      <c r="R5023" s="2">
        <v>0</v>
      </c>
    </row>
    <row r="5024" spans="1:18" ht="12.75">
      <c r="A5024" s="2">
        <v>8625240</v>
      </c>
      <c r="B5024" s="3" t="s">
        <v>11233</v>
      </c>
      <c r="C5024" s="3" t="str">
        <v>1442bd09-951c-4a5c-a638-6efe65dc378d</v>
      </c>
      <c r="D5024" s="2" t="s">
        <v>1472</v>
      </c>
      <c r="E5024" s="2" t="s">
        <v>37</v>
      </c>
      <c r="F5024" s="13" t="str">
        <f t="shared" si="584"/>
        <v>18/ 02/ 2021</v>
      </c>
      <c r="G5024" s="2" t="s">
        <v>11234</v>
      </c>
      <c r="H5024" s="2" t="s">
        <v>11235</v>
      </c>
      <c r="I5024" s="19" t="str">
        <f t="shared" si="585"/>
        <v>11:09:54</v>
      </c>
      <c r="J5024" s="17" t="str">
        <f t="shared" si="586"/>
        <v>11:31:41</v>
      </c>
      <c r="K5024" s="17" t="str">
        <f t="shared" si="587"/>
        <v>yes</v>
      </c>
      <c r="L5024" s="17">
        <f t="shared" si="588"/>
        <v>1.5127314814814885E-2</v>
      </c>
      <c r="M5024" s="17" t="str">
        <f t="shared" si="589"/>
        <v>3rd week of feb</v>
      </c>
      <c r="N5024" s="13" t="str">
        <f t="shared" si="590"/>
        <v xml:space="preserve"> Feb</v>
      </c>
      <c r="O5024" s="2" t="s">
        <v>11236</v>
      </c>
      <c r="P5024" s="5">
        <v>0</v>
      </c>
      <c r="Q5024" s="5">
        <v>9.2592592592592588E-5</v>
      </c>
      <c r="R5024" s="2">
        <v>0</v>
      </c>
    </row>
    <row r="5025" spans="1:18" ht="12.75">
      <c r="A5025" s="2">
        <v>8585275</v>
      </c>
      <c r="B5025" s="3" t="s">
        <v>11237</v>
      </c>
      <c r="C5025" s="3" t="str">
        <v>809e1bb9-21ae-4d62-9951-636dfd1aaedd</v>
      </c>
      <c r="D5025" s="2" t="s">
        <v>19</v>
      </c>
      <c r="E5025" s="2" t="s">
        <v>20</v>
      </c>
      <c r="F5025" s="13" t="str">
        <f t="shared" si="584"/>
        <v>02/ 12/ 2021</v>
      </c>
      <c r="G5025" s="4">
        <v>44532.51289351852</v>
      </c>
      <c r="H5025" s="4">
        <v>44532.554791666669</v>
      </c>
      <c r="I5025" s="19" t="str">
        <f t="shared" si="585"/>
        <v>12:18:34</v>
      </c>
      <c r="J5025" s="17" t="str">
        <f t="shared" si="586"/>
        <v>13:18:54</v>
      </c>
      <c r="K5025" s="17" t="str">
        <f t="shared" si="587"/>
        <v>yes</v>
      </c>
      <c r="L5025" s="17">
        <f t="shared" si="588"/>
        <v>4.1898148148148184E-2</v>
      </c>
      <c r="M5025" s="17" t="str">
        <f t="shared" si="589"/>
        <v>-</v>
      </c>
      <c r="N5025" s="13" t="str">
        <f t="shared" si="590"/>
        <v xml:space="preserve"> Dec</v>
      </c>
      <c r="O5025" s="2" t="s">
        <v>21</v>
      </c>
      <c r="P5025" s="5">
        <v>0</v>
      </c>
      <c r="Q5025" s="2" t="s">
        <v>21</v>
      </c>
      <c r="R5025" s="2">
        <v>0</v>
      </c>
    </row>
    <row r="5026" spans="1:18" ht="12.75">
      <c r="A5026" s="2">
        <v>8676872</v>
      </c>
      <c r="B5026" s="3" t="s">
        <v>11238</v>
      </c>
      <c r="C5026" s="3" t="str">
        <v>a7194fea-9842-4b33-8853-e29ed9fa8b24</v>
      </c>
      <c r="D5026" s="2" t="s">
        <v>19</v>
      </c>
      <c r="E5026" s="2" t="s">
        <v>23</v>
      </c>
      <c r="F5026" s="13" t="str">
        <f t="shared" si="584"/>
        <v>26/ 02/ 2021</v>
      </c>
      <c r="G5026" s="2" t="s">
        <v>11239</v>
      </c>
      <c r="H5026" s="2" t="s">
        <v>11240</v>
      </c>
      <c r="I5026" s="19" t="str">
        <f t="shared" si="585"/>
        <v>17:13:40</v>
      </c>
      <c r="J5026" s="17" t="str">
        <f t="shared" si="586"/>
        <v>17:14:27</v>
      </c>
      <c r="K5026" s="17" t="str">
        <f t="shared" si="587"/>
        <v>no</v>
      </c>
      <c r="L5026" s="17">
        <f t="shared" si="588"/>
        <v>5.439814814814925E-4</v>
      </c>
      <c r="M5026" s="17" t="str">
        <f t="shared" si="589"/>
        <v>4rth week of feb</v>
      </c>
      <c r="N5026" s="13" t="str">
        <f t="shared" si="590"/>
        <v xml:space="preserve"> Feb</v>
      </c>
      <c r="O5026" s="2" t="s">
        <v>21</v>
      </c>
      <c r="P5026" s="5">
        <v>0</v>
      </c>
      <c r="Q5026" s="2" t="s">
        <v>21</v>
      </c>
      <c r="R5026" s="2">
        <v>0</v>
      </c>
    </row>
    <row r="5027" spans="1:18" ht="12.75">
      <c r="A5027" s="2">
        <v>8645697</v>
      </c>
      <c r="B5027" s="3" t="s">
        <v>11241</v>
      </c>
      <c r="C5027" s="3" t="str">
        <v>ca389151-94cb-4705-88c7-c5d14aef2fdf</v>
      </c>
      <c r="D5027" s="2" t="s">
        <v>19</v>
      </c>
      <c r="E5027" s="2" t="s">
        <v>20</v>
      </c>
      <c r="F5027" s="13" t="str">
        <f t="shared" si="584"/>
        <v>21/ 02/ 2021</v>
      </c>
      <c r="G5027" s="2" t="s">
        <v>11242</v>
      </c>
      <c r="H5027" s="2" t="s">
        <v>11243</v>
      </c>
      <c r="I5027" s="19" t="str">
        <f t="shared" si="585"/>
        <v>17:48:04</v>
      </c>
      <c r="J5027" s="17" t="str">
        <f t="shared" si="586"/>
        <v>18:48:37</v>
      </c>
      <c r="K5027" s="17" t="str">
        <f t="shared" si="587"/>
        <v>no</v>
      </c>
      <c r="L5027" s="17">
        <f t="shared" si="588"/>
        <v>4.2048611111111134E-2</v>
      </c>
      <c r="M5027" s="17" t="str">
        <f t="shared" si="589"/>
        <v>3rd week of feb</v>
      </c>
      <c r="N5027" s="13" t="str">
        <f t="shared" si="590"/>
        <v xml:space="preserve"> Feb</v>
      </c>
      <c r="O5027" s="2" t="s">
        <v>21</v>
      </c>
      <c r="P5027" s="5">
        <v>0</v>
      </c>
      <c r="Q5027" s="2" t="s">
        <v>21</v>
      </c>
      <c r="R5027" s="2">
        <v>0</v>
      </c>
    </row>
    <row r="5028" spans="1:18" ht="12.75">
      <c r="A5028" s="2">
        <v>8552760</v>
      </c>
      <c r="B5028" s="3" t="s">
        <v>11244</v>
      </c>
      <c r="C5028" s="3" t="str">
        <v>6e73b154-1943-4173-8d68-0818addba162</v>
      </c>
      <c r="D5028" s="2" t="s">
        <v>19</v>
      </c>
      <c r="E5028" s="2" t="s">
        <v>20</v>
      </c>
      <c r="F5028" s="13" t="str">
        <f t="shared" si="584"/>
        <v>02/ 07/ 2021</v>
      </c>
      <c r="G5028" s="4">
        <v>44379.787835648145</v>
      </c>
      <c r="H5028" s="4">
        <v>44379.82984953704</v>
      </c>
      <c r="I5028" s="19" t="str">
        <f t="shared" si="585"/>
        <v>18:54:29</v>
      </c>
      <c r="J5028" s="17" t="str">
        <f t="shared" si="586"/>
        <v>19:54:59</v>
      </c>
      <c r="K5028" s="17" t="str">
        <f t="shared" si="587"/>
        <v>no</v>
      </c>
      <c r="L5028" s="17">
        <f t="shared" si="588"/>
        <v>4.2013888888888795E-2</v>
      </c>
      <c r="M5028" s="17" t="str">
        <f t="shared" si="589"/>
        <v>-</v>
      </c>
      <c r="N5028" s="13" t="str">
        <f t="shared" si="590"/>
        <v xml:space="preserve"> Jul</v>
      </c>
      <c r="O5028" s="2" t="s">
        <v>21</v>
      </c>
      <c r="P5028" s="5">
        <v>0</v>
      </c>
      <c r="Q5028" s="2" t="s">
        <v>21</v>
      </c>
      <c r="R5028" s="2">
        <v>0</v>
      </c>
    </row>
    <row r="5029" spans="1:18" ht="12.75">
      <c r="A5029" s="2">
        <v>8523818</v>
      </c>
      <c r="B5029" s="3" t="s">
        <v>11245</v>
      </c>
      <c r="C5029" s="3" t="str">
        <v>2ad07334-04a4-491f-98ce-88bca9438065</v>
      </c>
      <c r="D5029" s="2" t="s">
        <v>19</v>
      </c>
      <c r="E5029" s="2" t="s">
        <v>23</v>
      </c>
      <c r="F5029" s="13" t="str">
        <f>TEXT(G5029,"dd/ mm/ yyyy")</f>
        <v>02/ 03/ 2021</v>
      </c>
      <c r="G5029" s="4">
        <v>44257.704560185186</v>
      </c>
      <c r="H5029" s="4">
        <v>44257.706435185188</v>
      </c>
      <c r="I5029" s="19" t="str">
        <f t="shared" si="585"/>
        <v>16:54:34</v>
      </c>
      <c r="J5029" s="17" t="str">
        <f t="shared" si="586"/>
        <v>16:57:16</v>
      </c>
      <c r="K5029" s="17" t="str">
        <f t="shared" si="587"/>
        <v>yes</v>
      </c>
      <c r="L5029" s="17">
        <f t="shared" si="588"/>
        <v>1.87499999999996E-3</v>
      </c>
      <c r="M5029" s="17" t="str">
        <f t="shared" si="589"/>
        <v>-</v>
      </c>
      <c r="N5029" s="13" t="str">
        <f t="shared" si="590"/>
        <v xml:space="preserve"> Mar</v>
      </c>
      <c r="O5029" s="2" t="s">
        <v>21</v>
      </c>
      <c r="P5029" s="5">
        <v>0</v>
      </c>
      <c r="Q5029" s="2" t="s">
        <v>21</v>
      </c>
      <c r="R5029" s="2">
        <v>0</v>
      </c>
    </row>
    <row r="5030" spans="1:18" ht="12.75">
      <c r="A5030" s="2">
        <v>8552388</v>
      </c>
      <c r="B5030" s="3" t="s">
        <v>11246</v>
      </c>
      <c r="C5030" s="3" t="str">
        <v>db5a4586-2203-4405-a799-85c0a58f1b25</v>
      </c>
      <c r="D5030" s="2" t="s">
        <v>19</v>
      </c>
      <c r="E5030" s="2" t="s">
        <v>20</v>
      </c>
      <c r="F5030" s="13" t="str">
        <f t="shared" si="584"/>
        <v>02/ 07/ 2021</v>
      </c>
      <c r="G5030" s="4">
        <v>44379.740104166667</v>
      </c>
      <c r="H5030" s="4">
        <v>44379.782523148147</v>
      </c>
      <c r="I5030" s="19" t="str">
        <f t="shared" si="585"/>
        <v>17:45:45</v>
      </c>
      <c r="J5030" s="17" t="str">
        <f t="shared" si="586"/>
        <v>18:46:50</v>
      </c>
      <c r="K5030" s="17" t="str">
        <f t="shared" si="587"/>
        <v>no</v>
      </c>
      <c r="L5030" s="17">
        <f t="shared" si="588"/>
        <v>4.2418981481481488E-2</v>
      </c>
      <c r="M5030" s="17" t="str">
        <f t="shared" si="589"/>
        <v>-</v>
      </c>
      <c r="N5030" s="13" t="str">
        <f t="shared" si="590"/>
        <v xml:space="preserve"> Jul</v>
      </c>
      <c r="O5030" s="2" t="s">
        <v>21</v>
      </c>
      <c r="P5030" s="5">
        <v>0</v>
      </c>
      <c r="Q5030" s="2" t="s">
        <v>21</v>
      </c>
      <c r="R5030" s="2">
        <v>0</v>
      </c>
    </row>
    <row r="5031" spans="1:18" ht="12.75">
      <c r="A5031" s="2">
        <v>8633122</v>
      </c>
      <c r="B5031" s="3" t="s">
        <v>11247</v>
      </c>
      <c r="C5031" s="3" t="str">
        <v>9f43b4e2-508e-49a2-8fa4-4feb81468c05</v>
      </c>
      <c r="D5031" s="2" t="s">
        <v>19</v>
      </c>
      <c r="E5031" s="2" t="s">
        <v>23</v>
      </c>
      <c r="F5031" s="13" t="str">
        <f t="shared" si="584"/>
        <v>19/ 02/ 2021</v>
      </c>
      <c r="G5031" s="2" t="s">
        <v>11248</v>
      </c>
      <c r="H5031" s="2" t="s">
        <v>11249</v>
      </c>
      <c r="I5031" s="19" t="str">
        <f t="shared" si="585"/>
        <v>14:59:48</v>
      </c>
      <c r="J5031" s="17" t="str">
        <f t="shared" si="586"/>
        <v>15:00:17</v>
      </c>
      <c r="K5031" s="17" t="str">
        <f t="shared" si="587"/>
        <v>yes</v>
      </c>
      <c r="L5031" s="17">
        <f t="shared" si="588"/>
        <v>3.356481481481266E-4</v>
      </c>
      <c r="M5031" s="17" t="str">
        <f t="shared" si="589"/>
        <v>3rd week of feb</v>
      </c>
      <c r="N5031" s="13" t="str">
        <f t="shared" si="590"/>
        <v xml:space="preserve"> Feb</v>
      </c>
      <c r="O5031" s="2" t="s">
        <v>21</v>
      </c>
      <c r="P5031" s="5">
        <v>0</v>
      </c>
      <c r="Q5031" s="2" t="s">
        <v>21</v>
      </c>
      <c r="R5031" s="2">
        <v>5</v>
      </c>
    </row>
    <row r="5032" spans="1:18" ht="12.75">
      <c r="A5032" s="2">
        <v>8578551</v>
      </c>
      <c r="B5032" s="3" t="s">
        <v>11250</v>
      </c>
      <c r="C5032" s="3" t="str">
        <v>58eb20fe-32ea-4236-9ecb-adb976e90dd0</v>
      </c>
      <c r="D5032" s="2" t="s">
        <v>19</v>
      </c>
      <c r="E5032" s="2" t="s">
        <v>20</v>
      </c>
      <c r="F5032" s="13" t="str">
        <f t="shared" si="584"/>
        <v>02/ 11/ 2021</v>
      </c>
      <c r="G5032" s="4">
        <v>44502.568252314813</v>
      </c>
      <c r="H5032" s="4">
        <v>44502.610162037039</v>
      </c>
      <c r="I5032" s="19" t="str">
        <f t="shared" si="585"/>
        <v>13:38:17</v>
      </c>
      <c r="J5032" s="17" t="str">
        <f t="shared" si="586"/>
        <v>14:38:38</v>
      </c>
      <c r="K5032" s="17" t="str">
        <f t="shared" si="587"/>
        <v>yes</v>
      </c>
      <c r="L5032" s="17">
        <f t="shared" si="588"/>
        <v>4.1909722222222223E-2</v>
      </c>
      <c r="M5032" s="17" t="str">
        <f t="shared" si="589"/>
        <v>-</v>
      </c>
      <c r="N5032" s="13" t="str">
        <f t="shared" si="590"/>
        <v xml:space="preserve"> Nov</v>
      </c>
      <c r="O5032" s="2" t="s">
        <v>21</v>
      </c>
      <c r="P5032" s="5">
        <v>0</v>
      </c>
      <c r="Q5032" s="2" t="s">
        <v>21</v>
      </c>
      <c r="R5032" s="2">
        <v>0</v>
      </c>
    </row>
    <row r="5033" spans="1:18" ht="12.75">
      <c r="A5033" s="2">
        <v>8596765</v>
      </c>
      <c r="B5033" s="3" t="s">
        <v>11251</v>
      </c>
      <c r="C5033" s="3" t="str">
        <v>16cb1792-b41a-4d76-8029-ee04945ba9b0</v>
      </c>
      <c r="D5033" s="2" t="s">
        <v>19</v>
      </c>
      <c r="E5033" s="2" t="s">
        <v>20</v>
      </c>
      <c r="F5033" s="13" t="str">
        <f t="shared" si="584"/>
        <v>13/ 02/ 2021</v>
      </c>
      <c r="G5033" s="2" t="s">
        <v>11252</v>
      </c>
      <c r="H5033" s="2" t="s">
        <v>11253</v>
      </c>
      <c r="I5033" s="19" t="str">
        <f t="shared" si="585"/>
        <v>22:46:25</v>
      </c>
      <c r="J5033" s="17" t="str">
        <f t="shared" si="586"/>
        <v>23:47:29</v>
      </c>
      <c r="K5033" s="17" t="str">
        <f t="shared" si="587"/>
        <v>no</v>
      </c>
      <c r="L5033" s="17">
        <f t="shared" si="588"/>
        <v>4.2407407407407338E-2</v>
      </c>
      <c r="M5033" s="17" t="str">
        <f t="shared" si="589"/>
        <v>2nd week of feb</v>
      </c>
      <c r="N5033" s="13" t="str">
        <f t="shared" si="590"/>
        <v xml:space="preserve"> Feb</v>
      </c>
      <c r="O5033" s="2" t="s">
        <v>21</v>
      </c>
      <c r="P5033" s="5">
        <v>0</v>
      </c>
      <c r="Q5033" s="2" t="s">
        <v>21</v>
      </c>
      <c r="R5033" s="2">
        <v>0</v>
      </c>
    </row>
    <row r="5034" spans="1:18" ht="12.75">
      <c r="A5034" s="2">
        <v>8586257</v>
      </c>
      <c r="B5034" s="3" t="s">
        <v>11254</v>
      </c>
      <c r="C5034" s="3" t="str">
        <v>4aba443b-bdcf-4543-b74b-79e0e4409dde</v>
      </c>
      <c r="D5034" s="2" t="s">
        <v>19</v>
      </c>
      <c r="E5034" s="2" t="s">
        <v>23</v>
      </c>
      <c r="F5034" s="13" t="str">
        <f>TEXT(G5034,"dd/ mm/ yyyy")</f>
        <v>02/ 12/ 2021</v>
      </c>
      <c r="G5034" s="4">
        <v>44532.59233796296</v>
      </c>
      <c r="H5034" s="4">
        <v>44532.593969907408</v>
      </c>
      <c r="I5034" s="19" t="str">
        <f t="shared" si="585"/>
        <v>14:12:58</v>
      </c>
      <c r="J5034" s="17" t="str">
        <f t="shared" si="586"/>
        <v>14:15:19</v>
      </c>
      <c r="K5034" s="17" t="str">
        <f t="shared" si="587"/>
        <v>yes</v>
      </c>
      <c r="L5034" s="17">
        <f t="shared" si="588"/>
        <v>1.6319444444444775E-3</v>
      </c>
      <c r="M5034" s="17" t="str">
        <f t="shared" si="589"/>
        <v>-</v>
      </c>
      <c r="N5034" s="13" t="str">
        <f t="shared" si="590"/>
        <v xml:space="preserve"> Dec</v>
      </c>
      <c r="O5034" s="2" t="s">
        <v>21</v>
      </c>
      <c r="P5034" s="5">
        <v>0</v>
      </c>
      <c r="Q5034" s="2" t="s">
        <v>21</v>
      </c>
      <c r="R5034" s="2">
        <v>5</v>
      </c>
    </row>
    <row r="5035" spans="1:18" ht="12.75">
      <c r="A5035" s="2">
        <v>8683402</v>
      </c>
      <c r="B5035" s="3" t="s">
        <v>11255</v>
      </c>
      <c r="C5035" s="3" t="str">
        <v>dbac2a75-51ea-43cc-a9a3-9f3a3c44cacc</v>
      </c>
      <c r="D5035" s="2" t="s">
        <v>19</v>
      </c>
      <c r="E5035" s="2" t="s">
        <v>20</v>
      </c>
      <c r="F5035" s="13" t="str">
        <f t="shared" si="584"/>
        <v>27/ 02/ 2021</v>
      </c>
      <c r="G5035" s="2" t="s">
        <v>11256</v>
      </c>
      <c r="H5035" s="2" t="s">
        <v>11257</v>
      </c>
      <c r="I5035" s="19" t="str">
        <f t="shared" si="585"/>
        <v>18:56:41</v>
      </c>
      <c r="J5035" s="17" t="str">
        <f t="shared" si="586"/>
        <v>19:57:08</v>
      </c>
      <c r="K5035" s="17" t="str">
        <f t="shared" si="587"/>
        <v>no</v>
      </c>
      <c r="L5035" s="17">
        <f t="shared" si="588"/>
        <v>4.1979166666666679E-2</v>
      </c>
      <c r="M5035" s="17" t="str">
        <f t="shared" si="589"/>
        <v>4rth week of feb</v>
      </c>
      <c r="N5035" s="13" t="str">
        <f t="shared" si="590"/>
        <v xml:space="preserve"> Feb</v>
      </c>
      <c r="O5035" s="2" t="s">
        <v>21</v>
      </c>
      <c r="P5035" s="5">
        <v>0</v>
      </c>
      <c r="Q5035" s="2" t="s">
        <v>21</v>
      </c>
      <c r="R5035" s="2">
        <v>0</v>
      </c>
    </row>
    <row r="5036" spans="1:18" ht="12.75">
      <c r="A5036" s="2">
        <v>8592973</v>
      </c>
      <c r="B5036" s="3" t="s">
        <v>11258</v>
      </c>
      <c r="C5036" s="3" t="str">
        <v>0b576593-2945-4e6a-96bc-79c4aa9d4492</v>
      </c>
      <c r="D5036" s="2" t="s">
        <v>446</v>
      </c>
      <c r="E5036" s="2" t="s">
        <v>37</v>
      </c>
      <c r="F5036" s="13" t="str">
        <f t="shared" si="584"/>
        <v>13/ 02/ 2021</v>
      </c>
      <c r="G5036" s="2" t="s">
        <v>11259</v>
      </c>
      <c r="H5036" s="2" t="s">
        <v>11260</v>
      </c>
      <c r="I5036" s="19" t="str">
        <f t="shared" si="585"/>
        <v>13:24:04</v>
      </c>
      <c r="J5036" s="17" t="str">
        <f t="shared" si="586"/>
        <v>13:35:41</v>
      </c>
      <c r="K5036" s="17" t="str">
        <f t="shared" si="587"/>
        <v>yes</v>
      </c>
      <c r="L5036" s="17">
        <f t="shared" si="588"/>
        <v>8.0671296296296324E-3</v>
      </c>
      <c r="M5036" s="17" t="str">
        <f t="shared" si="589"/>
        <v>2nd week of feb</v>
      </c>
      <c r="N5036" s="13" t="str">
        <f t="shared" si="590"/>
        <v xml:space="preserve"> Feb</v>
      </c>
      <c r="O5036" s="2" t="s">
        <v>11261</v>
      </c>
      <c r="P5036" s="5">
        <v>0</v>
      </c>
      <c r="Q5036" s="5">
        <v>5.7870370370370373E-5</v>
      </c>
      <c r="R5036" s="2">
        <v>0</v>
      </c>
    </row>
    <row r="5037" spans="1:18" ht="12.75">
      <c r="A5037" s="2">
        <v>8668142</v>
      </c>
      <c r="B5037" s="3" t="s">
        <v>11262</v>
      </c>
      <c r="C5037" s="3" t="str">
        <v>4d61de14-5404-4cb6-bee1-c12f4d00fddc</v>
      </c>
      <c r="D5037" s="2" t="s">
        <v>401</v>
      </c>
      <c r="E5037" s="2" t="s">
        <v>37</v>
      </c>
      <c r="F5037" s="13" t="str">
        <f t="shared" si="584"/>
        <v>25/ 02/ 2021</v>
      </c>
      <c r="G5037" s="2" t="s">
        <v>11263</v>
      </c>
      <c r="H5037" s="2" t="s">
        <v>11264</v>
      </c>
      <c r="I5037" s="19" t="str">
        <f t="shared" si="585"/>
        <v>12:14:20</v>
      </c>
      <c r="J5037" s="17" t="str">
        <f t="shared" si="586"/>
        <v>12:31:27</v>
      </c>
      <c r="K5037" s="17" t="str">
        <f t="shared" si="587"/>
        <v>yes</v>
      </c>
      <c r="L5037" s="17">
        <f t="shared" si="588"/>
        <v>1.1886574074074008E-2</v>
      </c>
      <c r="M5037" s="17" t="str">
        <f t="shared" si="589"/>
        <v>4rth week of feb</v>
      </c>
      <c r="N5037" s="13" t="str">
        <f t="shared" si="590"/>
        <v xml:space="preserve"> Feb</v>
      </c>
      <c r="O5037" s="2" t="s">
        <v>11265</v>
      </c>
      <c r="P5037" s="5">
        <v>0</v>
      </c>
      <c r="Q5037" s="5">
        <v>5.7870370370370373E-5</v>
      </c>
      <c r="R5037" s="2">
        <v>0</v>
      </c>
    </row>
    <row r="5038" spans="1:18" ht="12.75">
      <c r="A5038" s="2">
        <v>8577045</v>
      </c>
      <c r="B5038" s="3" t="s">
        <v>7877</v>
      </c>
      <c r="C5038" s="3" t="str">
        <v>48ce8198-caea-4249-a38a-66aa7f35587d</v>
      </c>
      <c r="D5038" s="2" t="s">
        <v>19</v>
      </c>
      <c r="E5038" s="2" t="s">
        <v>23</v>
      </c>
      <c r="F5038" s="13" t="str">
        <f t="shared" si="584"/>
        <v>02/ 11/ 2021</v>
      </c>
      <c r="G5038" s="4">
        <v>44502.454236111109</v>
      </c>
      <c r="H5038" s="4">
        <v>44502.454594907409</v>
      </c>
      <c r="I5038" s="19" t="str">
        <f t="shared" si="585"/>
        <v>10:54:06</v>
      </c>
      <c r="J5038" s="17" t="str">
        <f t="shared" si="586"/>
        <v>10:54:37</v>
      </c>
      <c r="K5038" s="17" t="str">
        <f t="shared" si="587"/>
        <v>yes</v>
      </c>
      <c r="L5038" s="17">
        <f t="shared" si="588"/>
        <v>3.5879629629625986E-4</v>
      </c>
      <c r="M5038" s="17" t="str">
        <f t="shared" si="589"/>
        <v>-</v>
      </c>
      <c r="N5038" s="13" t="str">
        <f t="shared" si="590"/>
        <v xml:space="preserve"> Nov</v>
      </c>
      <c r="O5038" s="2" t="s">
        <v>21</v>
      </c>
      <c r="P5038" s="5">
        <v>0</v>
      </c>
      <c r="Q5038" s="2" t="s">
        <v>21</v>
      </c>
      <c r="R5038" s="2">
        <v>0</v>
      </c>
    </row>
    <row r="5039" spans="1:18" ht="12.75">
      <c r="A5039" s="2">
        <v>8672810</v>
      </c>
      <c r="B5039" s="3" t="s">
        <v>11266</v>
      </c>
      <c r="C5039" s="3" t="str">
        <v>124f60a7-5770-4071-8d8a-7316cc3de689</v>
      </c>
      <c r="D5039" s="2" t="s">
        <v>19</v>
      </c>
      <c r="E5039" s="2" t="s">
        <v>23</v>
      </c>
      <c r="F5039" s="13" t="str">
        <f t="shared" si="584"/>
        <v>26/ 02/ 2021</v>
      </c>
      <c r="G5039" s="2" t="s">
        <v>11267</v>
      </c>
      <c r="H5039" s="2" t="s">
        <v>11268</v>
      </c>
      <c r="I5039" s="19" t="str">
        <f t="shared" si="585"/>
        <v>00:57:16</v>
      </c>
      <c r="J5039" s="17" t="str">
        <f t="shared" si="586"/>
        <v>00:57:47</v>
      </c>
      <c r="K5039" s="17" t="str">
        <f t="shared" si="587"/>
        <v>no</v>
      </c>
      <c r="L5039" s="17">
        <f t="shared" si="588"/>
        <v>3.587962962963015E-4</v>
      </c>
      <c r="M5039" s="17" t="str">
        <f t="shared" si="589"/>
        <v>4rth week of feb</v>
      </c>
      <c r="N5039" s="13" t="str">
        <f t="shared" si="590"/>
        <v xml:space="preserve"> Feb</v>
      </c>
      <c r="O5039" s="2" t="s">
        <v>21</v>
      </c>
      <c r="P5039" s="5">
        <v>0</v>
      </c>
      <c r="Q5039" s="2" t="s">
        <v>21</v>
      </c>
      <c r="R5039" s="2">
        <v>1</v>
      </c>
    </row>
    <row r="5040" spans="1:18" ht="12.75">
      <c r="A5040" s="2">
        <v>8532002</v>
      </c>
      <c r="B5040" s="3" t="s">
        <v>11269</v>
      </c>
      <c r="C5040" s="3" t="str">
        <v>8d123791-cdce-427a-ab89-6ff35f28e7ec</v>
      </c>
      <c r="D5040" s="2" t="s">
        <v>19</v>
      </c>
      <c r="E5040" s="2" t="s">
        <v>20</v>
      </c>
      <c r="F5040" s="13" t="str">
        <f>TEXT(G5040,"dd/ mm/ yyyy")</f>
        <v>02/ 04/ 2021</v>
      </c>
      <c r="G5040" s="4">
        <v>44288.704398148147</v>
      </c>
      <c r="H5040" s="4">
        <v>44288.74659722222</v>
      </c>
      <c r="I5040" s="19" t="str">
        <f t="shared" si="585"/>
        <v>16:54:20</v>
      </c>
      <c r="J5040" s="17" t="str">
        <f t="shared" si="586"/>
        <v>17:55:06</v>
      </c>
      <c r="K5040" s="17" t="str">
        <f t="shared" si="587"/>
        <v>no</v>
      </c>
      <c r="L5040" s="17">
        <f t="shared" si="588"/>
        <v>4.2199074074074083E-2</v>
      </c>
      <c r="M5040" s="17" t="str">
        <f t="shared" si="589"/>
        <v>-</v>
      </c>
      <c r="N5040" s="13" t="str">
        <f t="shared" si="590"/>
        <v xml:space="preserve"> Apr</v>
      </c>
      <c r="O5040" s="2" t="s">
        <v>21</v>
      </c>
      <c r="P5040" s="5">
        <v>0</v>
      </c>
      <c r="Q5040" s="2" t="s">
        <v>21</v>
      </c>
      <c r="R5040" s="2">
        <v>0</v>
      </c>
    </row>
    <row r="5041" spans="1:18" ht="12.75">
      <c r="A5041" s="2">
        <v>8581531</v>
      </c>
      <c r="B5041" s="3" t="s">
        <v>10999</v>
      </c>
      <c r="C5041" s="3" t="str">
        <v>87717d7d-9dfe-4cc4-b893-d3abd1079894</v>
      </c>
      <c r="D5041" s="2" t="s">
        <v>19</v>
      </c>
      <c r="E5041" s="2" t="s">
        <v>23</v>
      </c>
      <c r="F5041" s="13" t="str">
        <f t="shared" si="584"/>
        <v>02/ 11/ 2021</v>
      </c>
      <c r="G5041" s="4">
        <v>44502.828344907408</v>
      </c>
      <c r="H5041" s="4">
        <v>44502.830590277779</v>
      </c>
      <c r="I5041" s="19" t="str">
        <f t="shared" si="585"/>
        <v>19:52:49</v>
      </c>
      <c r="J5041" s="17" t="str">
        <f t="shared" si="586"/>
        <v>19:56:03</v>
      </c>
      <c r="K5041" s="17" t="str">
        <f t="shared" si="587"/>
        <v>no</v>
      </c>
      <c r="L5041" s="17">
        <f t="shared" si="588"/>
        <v>2.2453703703703143E-3</v>
      </c>
      <c r="M5041" s="17" t="str">
        <f t="shared" si="589"/>
        <v>-</v>
      </c>
      <c r="N5041" s="13" t="str">
        <f t="shared" si="590"/>
        <v xml:space="preserve"> Nov</v>
      </c>
      <c r="O5041" s="2" t="s">
        <v>21</v>
      </c>
      <c r="P5041" s="5">
        <v>0</v>
      </c>
      <c r="Q5041" s="2" t="s">
        <v>21</v>
      </c>
      <c r="R5041" s="2">
        <v>0</v>
      </c>
    </row>
    <row r="5042" spans="1:18" ht="12.75">
      <c r="A5042" s="2">
        <v>8570001</v>
      </c>
      <c r="B5042" s="3" t="s">
        <v>11270</v>
      </c>
      <c r="C5042" s="3" t="str">
        <v>dd6d2af6-a5d6-42ea-8d37-a7be59135427</v>
      </c>
      <c r="D5042" s="2" t="s">
        <v>39</v>
      </c>
      <c r="E5042" s="2" t="s">
        <v>31</v>
      </c>
      <c r="F5042" s="13" t="str">
        <f>TEXT(G5042,"dd/ mm/ yyyy")</f>
        <v>02/ 10/ 2021</v>
      </c>
      <c r="G5042" s="4">
        <v>44471.499537037038</v>
      </c>
      <c r="H5042" s="4">
        <v>44471.512743055559</v>
      </c>
      <c r="I5042" s="19" t="str">
        <f t="shared" si="585"/>
        <v>11:59:20</v>
      </c>
      <c r="J5042" s="17" t="str">
        <f t="shared" si="586"/>
        <v>12:18:21</v>
      </c>
      <c r="K5042" s="17" t="str">
        <f t="shared" si="587"/>
        <v>yes</v>
      </c>
      <c r="L5042" s="17">
        <f t="shared" si="588"/>
        <v>1.3206018518518492E-2</v>
      </c>
      <c r="M5042" s="17" t="str">
        <f t="shared" si="589"/>
        <v>-</v>
      </c>
      <c r="N5042" s="13" t="str">
        <f t="shared" si="590"/>
        <v xml:space="preserve"> Oct</v>
      </c>
      <c r="O5042" s="4">
        <v>44471.500057870369</v>
      </c>
      <c r="P5042" s="5">
        <v>0</v>
      </c>
      <c r="Q5042" s="5">
        <v>2.3148148148148147E-5</v>
      </c>
      <c r="R5042" s="2">
        <v>0</v>
      </c>
    </row>
    <row r="5043" spans="1:18" ht="12.75">
      <c r="A5043" s="2">
        <v>8610956</v>
      </c>
      <c r="B5043" s="3" t="s">
        <v>11271</v>
      </c>
      <c r="C5043" s="3" t="str">
        <v>a1690bc1-f8c2-46d4-8473-83fcb231bd8c</v>
      </c>
      <c r="D5043" s="2" t="s">
        <v>19</v>
      </c>
      <c r="E5043" s="2" t="s">
        <v>23</v>
      </c>
      <c r="F5043" s="13" t="str">
        <f t="shared" si="584"/>
        <v>16/ 02/ 2021</v>
      </c>
      <c r="G5043" s="2" t="s">
        <v>11272</v>
      </c>
      <c r="H5043" s="2" t="s">
        <v>11273</v>
      </c>
      <c r="I5043" s="19" t="str">
        <f t="shared" si="585"/>
        <v>09:11:12</v>
      </c>
      <c r="J5043" s="17" t="str">
        <f t="shared" si="586"/>
        <v>09:12:20</v>
      </c>
      <c r="K5043" s="17" t="str">
        <f t="shared" si="587"/>
        <v>no</v>
      </c>
      <c r="L5043" s="17">
        <f t="shared" si="588"/>
        <v>7.8703703703697503E-4</v>
      </c>
      <c r="M5043" s="17" t="str">
        <f t="shared" si="589"/>
        <v>3rd week of feb</v>
      </c>
      <c r="N5043" s="13" t="str">
        <f t="shared" si="590"/>
        <v xml:space="preserve"> Feb</v>
      </c>
      <c r="O5043" s="2" t="s">
        <v>21</v>
      </c>
      <c r="P5043" s="5">
        <v>0</v>
      </c>
      <c r="Q5043" s="2" t="s">
        <v>21</v>
      </c>
      <c r="R5043" s="2">
        <v>0</v>
      </c>
    </row>
    <row r="5044" spans="1:18" ht="12.75">
      <c r="A5044" s="2">
        <v>8678074</v>
      </c>
      <c r="B5044" s="3" t="s">
        <v>11274</v>
      </c>
      <c r="C5044" s="3" t="str">
        <v>b98bdc51-5e18-45ad-ac3f-05eeaf0f7b4a</v>
      </c>
      <c r="D5044" s="2" t="s">
        <v>19</v>
      </c>
      <c r="E5044" s="2" t="s">
        <v>23</v>
      </c>
      <c r="F5044" s="13" t="str">
        <f t="shared" si="584"/>
        <v>26/ 02/ 2021</v>
      </c>
      <c r="G5044" s="2" t="s">
        <v>11275</v>
      </c>
      <c r="H5044" s="2" t="s">
        <v>11276</v>
      </c>
      <c r="I5044" s="19" t="str">
        <f t="shared" si="585"/>
        <v>20:51:31</v>
      </c>
      <c r="J5044" s="17" t="str">
        <f t="shared" si="586"/>
        <v>20:51:51</v>
      </c>
      <c r="K5044" s="17" t="str">
        <f t="shared" si="587"/>
        <v>no</v>
      </c>
      <c r="L5044" s="17">
        <f t="shared" si="588"/>
        <v>2.3148148148155467E-4</v>
      </c>
      <c r="M5044" s="17" t="str">
        <f t="shared" si="589"/>
        <v>4rth week of feb</v>
      </c>
      <c r="N5044" s="13" t="str">
        <f t="shared" si="590"/>
        <v xml:space="preserve"> Feb</v>
      </c>
      <c r="O5044" s="2" t="s">
        <v>21</v>
      </c>
      <c r="P5044" s="5">
        <v>0</v>
      </c>
      <c r="Q5044" s="2" t="s">
        <v>21</v>
      </c>
      <c r="R5044" s="2">
        <v>5</v>
      </c>
    </row>
    <row r="5045" spans="1:18" ht="12.75">
      <c r="A5045" s="2">
        <v>8649463</v>
      </c>
      <c r="B5045" s="3" t="s">
        <v>11277</v>
      </c>
      <c r="C5045" s="3" t="str">
        <v>73fdf79c-c7ae-471e-8939-8b69cbb5e306</v>
      </c>
      <c r="D5045" s="2" t="s">
        <v>485</v>
      </c>
      <c r="E5045" s="2" t="s">
        <v>37</v>
      </c>
      <c r="F5045" s="13" t="str">
        <f t="shared" si="584"/>
        <v>22/ 02/ 2021</v>
      </c>
      <c r="G5045" s="2" t="s">
        <v>11278</v>
      </c>
      <c r="H5045" s="2" t="s">
        <v>11279</v>
      </c>
      <c r="I5045" s="19" t="str">
        <f t="shared" si="585"/>
        <v>12:58:35</v>
      </c>
      <c r="J5045" s="17" t="str">
        <f t="shared" si="586"/>
        <v>13:10:32</v>
      </c>
      <c r="K5045" s="17" t="str">
        <f t="shared" si="587"/>
        <v>yes</v>
      </c>
      <c r="L5045" s="17">
        <f t="shared" si="588"/>
        <v>8.2986111111110761E-3</v>
      </c>
      <c r="M5045" s="17" t="str">
        <f t="shared" si="589"/>
        <v>4rth week of feb</v>
      </c>
      <c r="N5045" s="13" t="str">
        <f t="shared" si="590"/>
        <v xml:space="preserve"> Feb</v>
      </c>
      <c r="O5045" s="2" t="s">
        <v>11280</v>
      </c>
      <c r="P5045" s="5">
        <v>0</v>
      </c>
      <c r="Q5045" s="5">
        <v>8.1018518518518516E-5</v>
      </c>
      <c r="R5045" s="2">
        <v>0</v>
      </c>
    </row>
    <row r="5046" spans="1:18" ht="12.75">
      <c r="A5046" s="2">
        <v>8585461</v>
      </c>
      <c r="B5046" s="3" t="s">
        <v>11281</v>
      </c>
      <c r="C5046" s="3" t="str">
        <v>7ca80d47-0765-4c3d-a9ed-ac34b1e94a7d</v>
      </c>
      <c r="D5046" s="2" t="s">
        <v>63</v>
      </c>
      <c r="E5046" s="2" t="s">
        <v>31</v>
      </c>
      <c r="F5046" s="13" t="str">
        <f t="shared" si="584"/>
        <v>02/ 12/ 2021</v>
      </c>
      <c r="G5046" s="4">
        <v>44532.52857638889</v>
      </c>
      <c r="H5046" s="4">
        <v>44532.536956018521</v>
      </c>
      <c r="I5046" s="19" t="str">
        <f t="shared" si="585"/>
        <v>12:41:09</v>
      </c>
      <c r="J5046" s="17" t="str">
        <f t="shared" si="586"/>
        <v>12:53:13</v>
      </c>
      <c r="K5046" s="17" t="str">
        <f t="shared" si="587"/>
        <v>yes</v>
      </c>
      <c r="L5046" s="17">
        <f t="shared" si="588"/>
        <v>8.3796296296295703E-3</v>
      </c>
      <c r="M5046" s="17" t="str">
        <f t="shared" si="589"/>
        <v>-</v>
      </c>
      <c r="N5046" s="13" t="str">
        <f t="shared" si="590"/>
        <v xml:space="preserve"> Dec</v>
      </c>
      <c r="O5046" s="4">
        <v>44532.531122685185</v>
      </c>
      <c r="P5046" s="5">
        <v>0</v>
      </c>
      <c r="Q5046" s="5">
        <v>5.7870370370370373E-5</v>
      </c>
      <c r="R5046" s="2">
        <v>0</v>
      </c>
    </row>
    <row r="5047" spans="1:18" ht="12.75">
      <c r="A5047" s="2">
        <v>8565866</v>
      </c>
      <c r="B5047" s="3" t="s">
        <v>11282</v>
      </c>
      <c r="C5047" s="3" t="str">
        <v>8758134f-1d96-4eb5-bbd3-3773d6fb425f</v>
      </c>
      <c r="D5047" s="2" t="s">
        <v>19</v>
      </c>
      <c r="E5047" s="2" t="s">
        <v>20</v>
      </c>
      <c r="F5047" s="13" t="str">
        <f t="shared" si="584"/>
        <v>02/ 09/ 2021</v>
      </c>
      <c r="G5047" s="4">
        <v>44441.743750000001</v>
      </c>
      <c r="H5047" s="4">
        <v>44441.785520833335</v>
      </c>
      <c r="I5047" s="19" t="str">
        <f t="shared" si="585"/>
        <v>17:51:00</v>
      </c>
      <c r="J5047" s="17" t="str">
        <f t="shared" si="586"/>
        <v>18:51:09</v>
      </c>
      <c r="K5047" s="17" t="str">
        <f t="shared" si="587"/>
        <v>no</v>
      </c>
      <c r="L5047" s="17">
        <f t="shared" si="588"/>
        <v>4.1770833333333313E-2</v>
      </c>
      <c r="M5047" s="17" t="str">
        <f t="shared" si="589"/>
        <v>-</v>
      </c>
      <c r="N5047" s="13" t="str">
        <f t="shared" si="590"/>
        <v xml:space="preserve"> Sep</v>
      </c>
      <c r="O5047" s="2" t="s">
        <v>21</v>
      </c>
      <c r="P5047" s="5">
        <v>0</v>
      </c>
      <c r="Q5047" s="2" t="s">
        <v>21</v>
      </c>
      <c r="R5047" s="2">
        <v>0</v>
      </c>
    </row>
    <row r="5048" spans="1:18" ht="12.75">
      <c r="A5048" s="2">
        <v>8558935</v>
      </c>
      <c r="B5048" s="3" t="s">
        <v>11283</v>
      </c>
      <c r="C5048" s="3" t="str">
        <v>006e4d8a-3ca0-4259-9e53-03345aa7e9f8</v>
      </c>
      <c r="D5048" s="2" t="s">
        <v>1193</v>
      </c>
      <c r="E5048" s="2" t="s">
        <v>37</v>
      </c>
      <c r="F5048" s="13" t="str">
        <f>TEXT(G5048,"dd/ mm/ yyyy")</f>
        <v>02/ 08/ 2021</v>
      </c>
      <c r="G5048" s="4">
        <v>44410.730196759258</v>
      </c>
      <c r="H5048" s="4">
        <v>44410.742129629631</v>
      </c>
      <c r="I5048" s="19" t="str">
        <f t="shared" si="585"/>
        <v>17:31:29</v>
      </c>
      <c r="J5048" s="17" t="str">
        <f t="shared" si="586"/>
        <v>17:48:40</v>
      </c>
      <c r="K5048" s="17" t="str">
        <f t="shared" si="587"/>
        <v>no</v>
      </c>
      <c r="L5048" s="17">
        <f t="shared" si="588"/>
        <v>1.1932870370370274E-2</v>
      </c>
      <c r="M5048" s="17" t="str">
        <f t="shared" si="589"/>
        <v>-</v>
      </c>
      <c r="N5048" s="13" t="str">
        <f t="shared" si="590"/>
        <v xml:space="preserve"> Aug</v>
      </c>
      <c r="O5048" s="4">
        <v>44410.730949074074</v>
      </c>
      <c r="P5048" s="5">
        <v>0</v>
      </c>
      <c r="Q5048" s="5">
        <v>6.9444444444444444E-5</v>
      </c>
      <c r="R5048" s="2">
        <v>0</v>
      </c>
    </row>
    <row r="5049" spans="1:18" ht="12.75">
      <c r="A5049" s="2">
        <v>8642213</v>
      </c>
      <c r="B5049" s="3" t="s">
        <v>11284</v>
      </c>
      <c r="C5049" s="3" t="str">
        <v>7ea2d8a1-6953-4c3e-861e-a34009214403</v>
      </c>
      <c r="D5049" s="2" t="s">
        <v>19</v>
      </c>
      <c r="E5049" s="2" t="s">
        <v>23</v>
      </c>
      <c r="F5049" s="13" t="str">
        <f t="shared" si="584"/>
        <v>21/ 02/ 2021</v>
      </c>
      <c r="G5049" s="2" t="s">
        <v>11285</v>
      </c>
      <c r="H5049" s="2" t="s">
        <v>11286</v>
      </c>
      <c r="I5049" s="19" t="str">
        <f t="shared" si="585"/>
        <v>00:43:20</v>
      </c>
      <c r="J5049" s="17" t="str">
        <f t="shared" si="586"/>
        <v>00:44:53</v>
      </c>
      <c r="K5049" s="17" t="str">
        <f t="shared" si="587"/>
        <v>no</v>
      </c>
      <c r="L5049" s="17">
        <f t="shared" si="588"/>
        <v>1.0763888888888906E-3</v>
      </c>
      <c r="M5049" s="17" t="str">
        <f t="shared" si="589"/>
        <v>3rd week of feb</v>
      </c>
      <c r="N5049" s="13" t="str">
        <f t="shared" si="590"/>
        <v xml:space="preserve"> Feb</v>
      </c>
      <c r="O5049" s="2" t="s">
        <v>21</v>
      </c>
      <c r="P5049" s="5">
        <v>0</v>
      </c>
      <c r="Q5049" s="2" t="s">
        <v>21</v>
      </c>
      <c r="R5049" s="2">
        <v>2</v>
      </c>
    </row>
    <row r="5050" spans="1:18" ht="12.75">
      <c r="A5050" s="2">
        <v>8536519</v>
      </c>
      <c r="B5050" s="3" t="s">
        <v>11287</v>
      </c>
      <c r="C5050" s="3" t="str">
        <v>3f97c915-5c25-4746-9679-0cf17311acb2</v>
      </c>
      <c r="D5050" s="2" t="s">
        <v>19</v>
      </c>
      <c r="E5050" s="2" t="s">
        <v>20</v>
      </c>
      <c r="F5050" s="13" t="str">
        <f t="shared" si="584"/>
        <v>02/ 05/ 2021</v>
      </c>
      <c r="G5050" s="4">
        <v>44318.50309027778</v>
      </c>
      <c r="H5050" s="4">
        <v>44318.544942129629</v>
      </c>
      <c r="I5050" s="19" t="str">
        <f t="shared" si="585"/>
        <v>12:04:27</v>
      </c>
      <c r="J5050" s="17" t="str">
        <f t="shared" si="586"/>
        <v>13:04:43</v>
      </c>
      <c r="K5050" s="17" t="str">
        <f t="shared" si="587"/>
        <v>yes</v>
      </c>
      <c r="L5050" s="17">
        <f t="shared" si="588"/>
        <v>4.1851851851851807E-2</v>
      </c>
      <c r="M5050" s="17" t="str">
        <f t="shared" si="589"/>
        <v>-</v>
      </c>
      <c r="N5050" s="13" t="str">
        <f t="shared" si="590"/>
        <v xml:space="preserve"> May</v>
      </c>
      <c r="O5050" s="2" t="s">
        <v>21</v>
      </c>
      <c r="P5050" s="5">
        <v>0</v>
      </c>
      <c r="Q5050" s="2" t="s">
        <v>21</v>
      </c>
      <c r="R5050" s="2">
        <v>0</v>
      </c>
    </row>
    <row r="5051" spans="1:18" ht="12.75">
      <c r="A5051" s="2">
        <v>8682437</v>
      </c>
      <c r="B5051" s="3" t="s">
        <v>11288</v>
      </c>
      <c r="C5051" s="3" t="str">
        <v>3c0e60f6-7139-4cfe-9ce0-f583f107e492</v>
      </c>
      <c r="D5051" s="2" t="s">
        <v>524</v>
      </c>
      <c r="E5051" s="2" t="s">
        <v>37</v>
      </c>
      <c r="F5051" s="13" t="str">
        <f t="shared" si="584"/>
        <v>27/ 02/ 2021</v>
      </c>
      <c r="G5051" s="2" t="s">
        <v>11289</v>
      </c>
      <c r="H5051" s="2" t="s">
        <v>11290</v>
      </c>
      <c r="I5051" s="19" t="str">
        <f t="shared" si="585"/>
        <v>16:17:53</v>
      </c>
      <c r="J5051" s="17" t="str">
        <f t="shared" si="586"/>
        <v>16:20:51</v>
      </c>
      <c r="K5051" s="17" t="str">
        <f t="shared" si="587"/>
        <v>yes</v>
      </c>
      <c r="L5051" s="17">
        <f t="shared" si="588"/>
        <v>2.0601851851851372E-3</v>
      </c>
      <c r="M5051" s="17" t="str">
        <f t="shared" si="589"/>
        <v>4rth week of feb</v>
      </c>
      <c r="N5051" s="13" t="str">
        <f t="shared" si="590"/>
        <v xml:space="preserve"> Feb</v>
      </c>
      <c r="O5051" s="2" t="s">
        <v>11291</v>
      </c>
      <c r="P5051" s="5">
        <v>0</v>
      </c>
      <c r="Q5051" s="5">
        <v>1.3888888888888889E-4</v>
      </c>
      <c r="R5051" s="2">
        <v>1</v>
      </c>
    </row>
    <row r="5052" spans="1:18" ht="12.75">
      <c r="A5052" s="2">
        <v>8638677</v>
      </c>
      <c r="B5052" s="3" t="s">
        <v>11292</v>
      </c>
      <c r="C5052" s="3" t="str">
        <v>9fc8b45e-b2ea-463c-b71f-5f599052de8e</v>
      </c>
      <c r="D5052" s="2" t="s">
        <v>524</v>
      </c>
      <c r="E5052" s="2" t="s">
        <v>37</v>
      </c>
      <c r="F5052" s="13" t="str">
        <f t="shared" si="584"/>
        <v>20/ 02/ 2021</v>
      </c>
      <c r="G5052" s="2" t="s">
        <v>11293</v>
      </c>
      <c r="H5052" s="2" t="s">
        <v>11294</v>
      </c>
      <c r="I5052" s="19" t="str">
        <f t="shared" si="585"/>
        <v>13:14:06</v>
      </c>
      <c r="J5052" s="17" t="str">
        <f t="shared" si="586"/>
        <v>13:23:32</v>
      </c>
      <c r="K5052" s="17" t="str">
        <f t="shared" si="587"/>
        <v>yes</v>
      </c>
      <c r="L5052" s="17">
        <f t="shared" si="588"/>
        <v>6.5509259259259878E-3</v>
      </c>
      <c r="M5052" s="17" t="str">
        <f t="shared" si="589"/>
        <v>3rd week of feb</v>
      </c>
      <c r="N5052" s="13" t="str">
        <f t="shared" si="590"/>
        <v xml:space="preserve"> Feb</v>
      </c>
      <c r="O5052" s="2" t="s">
        <v>11295</v>
      </c>
      <c r="P5052" s="5">
        <v>0</v>
      </c>
      <c r="Q5052" s="5">
        <v>8.1018518518518516E-5</v>
      </c>
      <c r="R5052" s="2">
        <v>0</v>
      </c>
    </row>
    <row r="5053" spans="1:18" ht="12.75">
      <c r="A5053" s="2">
        <v>8592995</v>
      </c>
      <c r="B5053" s="3" t="s">
        <v>11296</v>
      </c>
      <c r="C5053" s="3" t="str">
        <v>edcb10ac-cd08-49b1-8c64-39c35fb741a7</v>
      </c>
      <c r="D5053" s="2" t="s">
        <v>1244</v>
      </c>
      <c r="E5053" s="2" t="s">
        <v>37</v>
      </c>
      <c r="F5053" s="13" t="str">
        <f t="shared" si="584"/>
        <v>13/ 02/ 2021</v>
      </c>
      <c r="G5053" s="2" t="s">
        <v>11297</v>
      </c>
      <c r="H5053" s="2" t="s">
        <v>11298</v>
      </c>
      <c r="I5053" s="19" t="str">
        <f t="shared" si="585"/>
        <v>13:26:26</v>
      </c>
      <c r="J5053" s="17" t="str">
        <f t="shared" si="586"/>
        <v>13:52:39</v>
      </c>
      <c r="K5053" s="17" t="str">
        <f t="shared" si="587"/>
        <v>yes</v>
      </c>
      <c r="L5053" s="17">
        <f t="shared" si="588"/>
        <v>1.8206018518518552E-2</v>
      </c>
      <c r="M5053" s="17" t="str">
        <f t="shared" si="589"/>
        <v>2nd week of feb</v>
      </c>
      <c r="N5053" s="13" t="str">
        <f t="shared" si="590"/>
        <v xml:space="preserve"> Feb</v>
      </c>
      <c r="O5053" s="2" t="s">
        <v>11299</v>
      </c>
      <c r="P5053" s="5">
        <v>0</v>
      </c>
      <c r="Q5053" s="5">
        <v>5.7870370370370373E-5</v>
      </c>
      <c r="R5053" s="2">
        <v>0</v>
      </c>
    </row>
    <row r="5054" spans="1:18" ht="12.75">
      <c r="A5054" s="2">
        <v>8578179</v>
      </c>
      <c r="B5054" s="3" t="s">
        <v>11300</v>
      </c>
      <c r="C5054" s="3" t="str">
        <v>7cd4d7fd-7809-4122-b187-aefbd87d186d</v>
      </c>
      <c r="D5054" s="2" t="s">
        <v>19</v>
      </c>
      <c r="E5054" s="2" t="s">
        <v>23</v>
      </c>
      <c r="F5054" s="13" t="str">
        <f t="shared" si="584"/>
        <v>02/ 11/ 2021</v>
      </c>
      <c r="G5054" s="4">
        <v>44502.541990740741</v>
      </c>
      <c r="H5054" s="4">
        <v>44502.542997685188</v>
      </c>
      <c r="I5054" s="19" t="str">
        <f t="shared" si="585"/>
        <v>13:00:28</v>
      </c>
      <c r="J5054" s="17" t="str">
        <f t="shared" si="586"/>
        <v>13:01:55</v>
      </c>
      <c r="K5054" s="17" t="str">
        <f t="shared" si="587"/>
        <v>yes</v>
      </c>
      <c r="L5054" s="17">
        <f t="shared" si="588"/>
        <v>1.0069444444444908E-3</v>
      </c>
      <c r="M5054" s="17" t="str">
        <f t="shared" si="589"/>
        <v>-</v>
      </c>
      <c r="N5054" s="13" t="str">
        <f t="shared" si="590"/>
        <v xml:space="preserve"> Nov</v>
      </c>
      <c r="O5054" s="2" t="s">
        <v>21</v>
      </c>
      <c r="P5054" s="5">
        <v>0</v>
      </c>
      <c r="Q5054" s="2" t="s">
        <v>21</v>
      </c>
      <c r="R5054" s="2">
        <v>1</v>
      </c>
    </row>
    <row r="5055" spans="1:18" ht="12.75">
      <c r="A5055" s="2">
        <v>8674742</v>
      </c>
      <c r="B5055" s="3" t="s">
        <v>11301</v>
      </c>
      <c r="C5055" s="3" t="str">
        <v>38dba1fe-3f54-40a6-aa9f-6d00e1333c1b</v>
      </c>
      <c r="D5055" s="2" t="s">
        <v>19</v>
      </c>
      <c r="E5055" s="2" t="s">
        <v>23</v>
      </c>
      <c r="F5055" s="13" t="str">
        <f t="shared" si="584"/>
        <v>26/ 02/ 2021</v>
      </c>
      <c r="G5055" s="2" t="s">
        <v>11302</v>
      </c>
      <c r="H5055" s="2" t="s">
        <v>11303</v>
      </c>
      <c r="I5055" s="19" t="str">
        <f t="shared" si="585"/>
        <v>12:35:23</v>
      </c>
      <c r="J5055" s="17" t="str">
        <f t="shared" si="586"/>
        <v>12:39:06</v>
      </c>
      <c r="K5055" s="17" t="str">
        <f t="shared" si="587"/>
        <v>yes</v>
      </c>
      <c r="L5055" s="17">
        <f t="shared" si="588"/>
        <v>2.5810185185185519E-3</v>
      </c>
      <c r="M5055" s="17" t="str">
        <f t="shared" si="589"/>
        <v>4rth week of feb</v>
      </c>
      <c r="N5055" s="13" t="str">
        <f t="shared" si="590"/>
        <v xml:space="preserve"> Feb</v>
      </c>
      <c r="O5055" s="2" t="s">
        <v>21</v>
      </c>
      <c r="P5055" s="5">
        <v>0</v>
      </c>
      <c r="Q5055" s="2" t="s">
        <v>21</v>
      </c>
      <c r="R5055" s="2">
        <v>2</v>
      </c>
    </row>
    <row r="5056" spans="1:18" ht="12.75">
      <c r="A5056" s="2">
        <v>8658647</v>
      </c>
      <c r="B5056" s="3" t="s">
        <v>11304</v>
      </c>
      <c r="C5056" s="3" t="str">
        <v>3899a99b-7d33-4955-8b36-b06156d9dd07</v>
      </c>
      <c r="D5056" s="2" t="s">
        <v>19</v>
      </c>
      <c r="E5056" s="2" t="s">
        <v>20</v>
      </c>
      <c r="F5056" s="13" t="str">
        <f t="shared" si="584"/>
        <v>23/ 02/ 2021</v>
      </c>
      <c r="G5056" s="2" t="s">
        <v>11305</v>
      </c>
      <c r="H5056" s="2" t="s">
        <v>11306</v>
      </c>
      <c r="I5056" s="19" t="str">
        <f t="shared" si="585"/>
        <v>21:21:56</v>
      </c>
      <c r="J5056" s="17" t="str">
        <f t="shared" si="586"/>
        <v>22:22:03</v>
      </c>
      <c r="K5056" s="17" t="str">
        <f t="shared" si="587"/>
        <v>no</v>
      </c>
      <c r="L5056" s="17">
        <f t="shared" si="588"/>
        <v>4.1747685185185235E-2</v>
      </c>
      <c r="M5056" s="17" t="str">
        <f t="shared" si="589"/>
        <v>4rth week of feb</v>
      </c>
      <c r="N5056" s="13" t="str">
        <f t="shared" si="590"/>
        <v xml:space="preserve"> Feb</v>
      </c>
      <c r="O5056" s="2" t="s">
        <v>21</v>
      </c>
      <c r="P5056" s="5">
        <v>0</v>
      </c>
      <c r="Q5056" s="2" t="s">
        <v>21</v>
      </c>
      <c r="R5056" s="2">
        <v>0</v>
      </c>
    </row>
    <row r="5057" spans="1:18" ht="12.75">
      <c r="A5057" s="2">
        <v>8607214</v>
      </c>
      <c r="B5057" s="3" t="s">
        <v>9602</v>
      </c>
      <c r="C5057" s="3" t="str">
        <v>bcaf60e2-8544-4099-9ed0-015fcd18c24e</v>
      </c>
      <c r="D5057" s="2" t="s">
        <v>212</v>
      </c>
      <c r="E5057" s="2" t="s">
        <v>37</v>
      </c>
      <c r="F5057" s="13" t="str">
        <f t="shared" si="584"/>
        <v>15/ 02/ 2021</v>
      </c>
      <c r="G5057" s="2" t="s">
        <v>11003</v>
      </c>
      <c r="H5057" s="2" t="s">
        <v>11307</v>
      </c>
      <c r="I5057" s="19" t="str">
        <f t="shared" si="585"/>
        <v>15:50:15</v>
      </c>
      <c r="J5057" s="17" t="str">
        <f t="shared" si="586"/>
        <v>15:58:28</v>
      </c>
      <c r="K5057" s="17" t="str">
        <f t="shared" si="587"/>
        <v>yes</v>
      </c>
      <c r="L5057" s="17">
        <f t="shared" si="588"/>
        <v>5.7060185185184853E-3</v>
      </c>
      <c r="M5057" s="17" t="str">
        <f t="shared" si="589"/>
        <v>3rd week of feb</v>
      </c>
      <c r="N5057" s="13" t="str">
        <f t="shared" si="590"/>
        <v xml:space="preserve"> Feb</v>
      </c>
      <c r="O5057" s="2" t="s">
        <v>11308</v>
      </c>
      <c r="P5057" s="5">
        <v>0</v>
      </c>
      <c r="Q5057" s="5">
        <v>6.9444444444444444E-5</v>
      </c>
      <c r="R5057" s="2">
        <v>0</v>
      </c>
    </row>
    <row r="5058" spans="1:18" ht="12.75">
      <c r="A5058" s="2">
        <v>8604870</v>
      </c>
      <c r="B5058" s="3" t="s">
        <v>11309</v>
      </c>
      <c r="C5058" s="3" t="str">
        <v>6a25184f-1136-4466-a8e8-ddf2e2268849</v>
      </c>
      <c r="D5058" s="2" t="s">
        <v>19</v>
      </c>
      <c r="E5058" s="2" t="s">
        <v>20</v>
      </c>
      <c r="F5058" s="13" t="str">
        <f t="shared" si="584"/>
        <v>15/ 02/ 2021</v>
      </c>
      <c r="G5058" s="2" t="s">
        <v>11310</v>
      </c>
      <c r="H5058" s="2" t="s">
        <v>11311</v>
      </c>
      <c r="I5058" s="19" t="str">
        <f t="shared" si="585"/>
        <v>11:44:19</v>
      </c>
      <c r="J5058" s="17" t="str">
        <f t="shared" si="586"/>
        <v>12:45:41</v>
      </c>
      <c r="K5058" s="17" t="str">
        <f t="shared" si="587"/>
        <v>yes</v>
      </c>
      <c r="L5058" s="17">
        <f t="shared" si="588"/>
        <v>4.2615740740740704E-2</v>
      </c>
      <c r="M5058" s="17" t="str">
        <f t="shared" si="589"/>
        <v>3rd week of feb</v>
      </c>
      <c r="N5058" s="13" t="str">
        <f t="shared" si="590"/>
        <v xml:space="preserve"> Feb</v>
      </c>
      <c r="O5058" s="2" t="s">
        <v>21</v>
      </c>
      <c r="P5058" s="5">
        <v>0</v>
      </c>
      <c r="Q5058" s="2" t="s">
        <v>21</v>
      </c>
      <c r="R5058" s="2">
        <v>0</v>
      </c>
    </row>
    <row r="5059" spans="1:18" ht="12.75">
      <c r="A5059" s="2">
        <v>8520216</v>
      </c>
      <c r="B5059" s="3" t="s">
        <v>11312</v>
      </c>
      <c r="C5059" s="3" t="str">
        <v>790b297c-1930-4ac7-aacc-4d88630b516f</v>
      </c>
      <c r="D5059" s="2" t="s">
        <v>254</v>
      </c>
      <c r="E5059" s="2" t="s">
        <v>37</v>
      </c>
      <c r="F5059" s="13" t="str">
        <f t="shared" ref="F5059:F5070" si="591">TEXT(G5059,"dd/ mm/ yyyy")</f>
        <v>02/ 03/ 2021</v>
      </c>
      <c r="G5059" s="4">
        <v>44257.436851851853</v>
      </c>
      <c r="H5059" s="4">
        <v>44257.448055555556</v>
      </c>
      <c r="I5059" s="19" t="str">
        <f t="shared" ref="I5059:I5122" si="592">TEXT(G5059,"hh:mm:ss")</f>
        <v>10:29:04</v>
      </c>
      <c r="J5059" s="17" t="str">
        <f t="shared" ref="J5059:J5122" si="593">TEXT(H5059,"hh:mm:ss")</f>
        <v>10:45:12</v>
      </c>
      <c r="K5059" s="17" t="str">
        <f t="shared" ref="K5059:K5122" si="594">IF(AND(HOUR(I5059)&gt;=10,HOUR(J5059)&gt;=10,HOUR(J5059)&lt;=16,MINUTE(J5059)&lt;=60,SECOND(J5059)&lt;=60),"yes","no")</f>
        <v>yes</v>
      </c>
      <c r="L5059" s="17">
        <f t="shared" ref="L5059:L5122" si="595">J5059-I5059</f>
        <v>1.1203703703703771E-2</v>
      </c>
      <c r="M5059" s="17" t="str">
        <f t="shared" ref="M5059:M5122" si="596">IF(AND(DAY(F5059)&gt;=1,DAY(F5059)&lt;=7,MONTH(F5059)=2),"1st week of feb",IF(AND(DAY(F5059)&gt;=8,DAY(F5059)&lt;=14,MONTH(F5059)=2),"2nd week of feb",IF(AND(DAY(F5059)&gt;=15,DAY(F5059)&lt;=21,MONTH(F5059)=2),"3rd week of feb",IF(AND(DAY(F5059)&gt;=22,DAY(F5059)&lt;=28,MONTH(F5059)=2),"4rth week of feb","-"))))</f>
        <v>-</v>
      </c>
      <c r="N5059" s="13" t="str">
        <f t="shared" ref="N5059:N5122" si="597">TEXT(G5059," Mmm")</f>
        <v xml:space="preserve"> Mar</v>
      </c>
      <c r="O5059" s="4">
        <v>44257.439293981479</v>
      </c>
      <c r="P5059" s="5">
        <v>0</v>
      </c>
      <c r="Q5059" s="5">
        <v>6.9444444444444444E-5</v>
      </c>
      <c r="R5059" s="2">
        <v>5</v>
      </c>
    </row>
    <row r="5060" spans="1:18" ht="12.75">
      <c r="A5060" s="2">
        <v>8535635</v>
      </c>
      <c r="B5060" s="3" t="s">
        <v>11313</v>
      </c>
      <c r="C5060" s="3" t="str">
        <v>b6ff17a7-b7eb-4fb9-a79e-bbd38dec27a3</v>
      </c>
      <c r="D5060" s="2" t="s">
        <v>524</v>
      </c>
      <c r="E5060" s="2" t="s">
        <v>37</v>
      </c>
      <c r="F5060" s="13" t="str">
        <f t="shared" si="591"/>
        <v>02/ 05/ 2021</v>
      </c>
      <c r="G5060" s="4">
        <v>44318.429259259261</v>
      </c>
      <c r="H5060" s="4">
        <v>44318.437037037038</v>
      </c>
      <c r="I5060" s="19" t="str">
        <f t="shared" si="592"/>
        <v>10:18:08</v>
      </c>
      <c r="J5060" s="17" t="str">
        <f t="shared" si="593"/>
        <v>10:29:20</v>
      </c>
      <c r="K5060" s="17" t="str">
        <f t="shared" si="594"/>
        <v>yes</v>
      </c>
      <c r="L5060" s="17">
        <f t="shared" si="595"/>
        <v>7.7777777777778279E-3</v>
      </c>
      <c r="M5060" s="17" t="str">
        <f t="shared" si="596"/>
        <v>-</v>
      </c>
      <c r="N5060" s="13" t="str">
        <f t="shared" si="597"/>
        <v xml:space="preserve"> May</v>
      </c>
      <c r="O5060" s="4">
        <v>44318.429583333331</v>
      </c>
      <c r="P5060" s="5">
        <v>0</v>
      </c>
      <c r="Q5060" s="5">
        <v>1.1574074074074075E-4</v>
      </c>
      <c r="R5060" s="2">
        <v>5</v>
      </c>
    </row>
    <row r="5061" spans="1:18" ht="12.75">
      <c r="A5061" s="2">
        <v>8598086</v>
      </c>
      <c r="B5061" s="3" t="s">
        <v>11314</v>
      </c>
      <c r="C5061" s="3" t="str">
        <v>4913270b-a6fe-482e-bb36-a0729e02daec</v>
      </c>
      <c r="D5061" s="2" t="s">
        <v>55</v>
      </c>
      <c r="E5061" s="2" t="s">
        <v>31</v>
      </c>
      <c r="F5061" s="13" t="str">
        <f t="shared" si="591"/>
        <v>14/ 02/ 2021</v>
      </c>
      <c r="G5061" s="2" t="s">
        <v>11315</v>
      </c>
      <c r="H5061" s="2" t="s">
        <v>11316</v>
      </c>
      <c r="I5061" s="19" t="str">
        <f t="shared" si="592"/>
        <v>10:09:43</v>
      </c>
      <c r="J5061" s="17" t="str">
        <f t="shared" si="593"/>
        <v>10:27:39</v>
      </c>
      <c r="K5061" s="17" t="str">
        <f t="shared" si="594"/>
        <v>yes</v>
      </c>
      <c r="L5061" s="17">
        <f t="shared" si="595"/>
        <v>1.2453703703703745E-2</v>
      </c>
      <c r="M5061" s="17" t="str">
        <f t="shared" si="596"/>
        <v>2nd week of feb</v>
      </c>
      <c r="N5061" s="13" t="str">
        <f t="shared" si="597"/>
        <v xml:space="preserve"> Feb</v>
      </c>
      <c r="O5061" s="2" t="s">
        <v>11317</v>
      </c>
      <c r="P5061" s="5">
        <v>0</v>
      </c>
      <c r="Q5061" s="5">
        <v>1.0416666666666667E-4</v>
      </c>
      <c r="R5061" s="2">
        <v>0</v>
      </c>
    </row>
    <row r="5062" spans="1:18" ht="12.75">
      <c r="A5062" s="2">
        <v>8579953</v>
      </c>
      <c r="B5062" s="3" t="s">
        <v>2317</v>
      </c>
      <c r="C5062" s="3" t="str">
        <v>3f601905-78e6-4b53-84a1-092f8a0a04c4</v>
      </c>
      <c r="D5062" s="2" t="s">
        <v>241</v>
      </c>
      <c r="E5062" s="2" t="s">
        <v>37</v>
      </c>
      <c r="F5062" s="13" t="str">
        <f t="shared" si="591"/>
        <v>02/ 11/ 2021</v>
      </c>
      <c r="G5062" s="4">
        <v>44502.678032407406</v>
      </c>
      <c r="H5062" s="4">
        <v>44502.687939814816</v>
      </c>
      <c r="I5062" s="19" t="str">
        <f t="shared" si="592"/>
        <v>16:16:22</v>
      </c>
      <c r="J5062" s="17" t="str">
        <f t="shared" si="593"/>
        <v>16:30:38</v>
      </c>
      <c r="K5062" s="17" t="str">
        <f t="shared" si="594"/>
        <v>yes</v>
      </c>
      <c r="L5062" s="17">
        <f t="shared" si="595"/>
        <v>9.9074074074074758E-3</v>
      </c>
      <c r="M5062" s="17" t="str">
        <f t="shared" si="596"/>
        <v>-</v>
      </c>
      <c r="N5062" s="13" t="str">
        <f t="shared" si="597"/>
        <v xml:space="preserve"> Nov</v>
      </c>
      <c r="O5062" s="4">
        <v>44502.680578703701</v>
      </c>
      <c r="P5062" s="5">
        <v>0</v>
      </c>
      <c r="Q5062" s="5">
        <v>6.9444444444444444E-5</v>
      </c>
      <c r="R5062" s="2">
        <v>0</v>
      </c>
    </row>
    <row r="5063" spans="1:18" ht="12.75">
      <c r="A5063" s="2">
        <v>8644588</v>
      </c>
      <c r="B5063" s="3" t="s">
        <v>11318</v>
      </c>
      <c r="C5063" s="3" t="str">
        <v>8c467d9b-398a-4a7c-bcd0-958e18abeaae</v>
      </c>
      <c r="D5063" s="2" t="s">
        <v>19</v>
      </c>
      <c r="E5063" s="2" t="s">
        <v>23</v>
      </c>
      <c r="F5063" s="13" t="str">
        <f t="shared" si="591"/>
        <v>21/ 02/ 2021</v>
      </c>
      <c r="G5063" s="2" t="s">
        <v>11319</v>
      </c>
      <c r="H5063" s="2" t="s">
        <v>11320</v>
      </c>
      <c r="I5063" s="19" t="str">
        <f t="shared" si="592"/>
        <v>14:40:01</v>
      </c>
      <c r="J5063" s="17" t="str">
        <f t="shared" si="593"/>
        <v>14:40:54</v>
      </c>
      <c r="K5063" s="17" t="str">
        <f t="shared" si="594"/>
        <v>yes</v>
      </c>
      <c r="L5063" s="17">
        <f t="shared" si="595"/>
        <v>6.134259259259478E-4</v>
      </c>
      <c r="M5063" s="17" t="str">
        <f t="shared" si="596"/>
        <v>3rd week of feb</v>
      </c>
      <c r="N5063" s="13" t="str">
        <f t="shared" si="597"/>
        <v xml:space="preserve"> Feb</v>
      </c>
      <c r="O5063" s="2" t="s">
        <v>21</v>
      </c>
      <c r="P5063" s="5">
        <v>0</v>
      </c>
      <c r="Q5063" s="2" t="s">
        <v>21</v>
      </c>
      <c r="R5063" s="2">
        <v>3</v>
      </c>
    </row>
    <row r="5064" spans="1:18" ht="12.75">
      <c r="A5064" s="2">
        <v>8571638</v>
      </c>
      <c r="B5064" s="3" t="s">
        <v>11321</v>
      </c>
      <c r="C5064" s="3" t="str">
        <v>a51fa19e-c9bb-4bbf-8ee6-df9e517178aa</v>
      </c>
      <c r="D5064" s="2" t="s">
        <v>36</v>
      </c>
      <c r="E5064" s="2" t="s">
        <v>37</v>
      </c>
      <c r="F5064" s="13" t="str">
        <f t="shared" si="591"/>
        <v>02/ 10/ 2021</v>
      </c>
      <c r="G5064" s="4">
        <v>44471.63349537037</v>
      </c>
      <c r="H5064" s="4">
        <v>44471.650543981479</v>
      </c>
      <c r="I5064" s="19" t="str">
        <f t="shared" si="592"/>
        <v>15:12:14</v>
      </c>
      <c r="J5064" s="17" t="str">
        <f t="shared" si="593"/>
        <v>15:36:47</v>
      </c>
      <c r="K5064" s="17" t="str">
        <f t="shared" si="594"/>
        <v>yes</v>
      </c>
      <c r="L5064" s="17">
        <f t="shared" si="595"/>
        <v>1.7048611111111112E-2</v>
      </c>
      <c r="M5064" s="17" t="str">
        <f t="shared" si="596"/>
        <v>-</v>
      </c>
      <c r="N5064" s="13" t="str">
        <f t="shared" si="597"/>
        <v xml:space="preserve"> Oct</v>
      </c>
      <c r="O5064" s="4">
        <v>44471.634097222224</v>
      </c>
      <c r="P5064" s="5">
        <v>0</v>
      </c>
      <c r="Q5064" s="5">
        <v>2.4305555555555555E-4</v>
      </c>
      <c r="R5064" s="2">
        <v>0</v>
      </c>
    </row>
    <row r="5065" spans="1:18" ht="12.75">
      <c r="A5065" s="2">
        <v>8571050</v>
      </c>
      <c r="B5065" s="3" t="s">
        <v>11322</v>
      </c>
      <c r="C5065" s="3" t="str">
        <v>dbb0fd7d-6944-4dde-a285-5cc63b2b360f</v>
      </c>
      <c r="D5065" s="2" t="s">
        <v>131</v>
      </c>
      <c r="E5065" s="2" t="s">
        <v>37</v>
      </c>
      <c r="F5065" s="13" t="str">
        <f t="shared" si="591"/>
        <v>02/ 10/ 2021</v>
      </c>
      <c r="G5065" s="4">
        <v>44471.584166666667</v>
      </c>
      <c r="H5065" s="4">
        <v>44471.597731481481</v>
      </c>
      <c r="I5065" s="19" t="str">
        <f t="shared" si="592"/>
        <v>14:01:12</v>
      </c>
      <c r="J5065" s="17" t="str">
        <f t="shared" si="593"/>
        <v>14:20:44</v>
      </c>
      <c r="K5065" s="17" t="str">
        <f t="shared" si="594"/>
        <v>yes</v>
      </c>
      <c r="L5065" s="17">
        <f t="shared" si="595"/>
        <v>1.3564814814814863E-2</v>
      </c>
      <c r="M5065" s="17" t="str">
        <f t="shared" si="596"/>
        <v>-</v>
      </c>
      <c r="N5065" s="13" t="str">
        <f t="shared" si="597"/>
        <v xml:space="preserve"> Oct</v>
      </c>
      <c r="O5065" s="4">
        <v>44471.58489583333</v>
      </c>
      <c r="P5065" s="5">
        <v>0</v>
      </c>
      <c r="Q5065" s="5">
        <v>1.0069444444444444E-3</v>
      </c>
      <c r="R5065" s="2">
        <v>0</v>
      </c>
    </row>
    <row r="5066" spans="1:18" ht="12.75">
      <c r="A5066" s="2">
        <v>8549452</v>
      </c>
      <c r="B5066" s="3" t="s">
        <v>11323</v>
      </c>
      <c r="C5066" s="3" t="str">
        <v>8cdef897-b6fc-40ea-9c70-9847addfbb67</v>
      </c>
      <c r="D5066" s="2" t="s">
        <v>19</v>
      </c>
      <c r="E5066" s="2" t="s">
        <v>20</v>
      </c>
      <c r="F5066" s="13" t="str">
        <f t="shared" si="591"/>
        <v>02/ 07/ 2021</v>
      </c>
      <c r="G5066" s="4">
        <v>44379.442569444444</v>
      </c>
      <c r="H5066" s="4">
        <v>44379.485347222224</v>
      </c>
      <c r="I5066" s="19" t="str">
        <f t="shared" si="592"/>
        <v>10:37:18</v>
      </c>
      <c r="J5066" s="17" t="str">
        <f t="shared" si="593"/>
        <v>11:38:54</v>
      </c>
      <c r="K5066" s="17" t="str">
        <f t="shared" si="594"/>
        <v>yes</v>
      </c>
      <c r="L5066" s="17">
        <f t="shared" si="595"/>
        <v>4.2777777777777803E-2</v>
      </c>
      <c r="M5066" s="17" t="str">
        <f t="shared" si="596"/>
        <v>-</v>
      </c>
      <c r="N5066" s="13" t="str">
        <f t="shared" si="597"/>
        <v xml:space="preserve"> Jul</v>
      </c>
      <c r="O5066" s="2" t="s">
        <v>21</v>
      </c>
      <c r="P5066" s="5">
        <v>0</v>
      </c>
      <c r="Q5066" s="2" t="s">
        <v>21</v>
      </c>
      <c r="R5066" s="2">
        <v>0</v>
      </c>
    </row>
    <row r="5067" spans="1:18" ht="12.75">
      <c r="A5067" s="2">
        <v>8660601</v>
      </c>
      <c r="B5067" s="3" t="s">
        <v>11324</v>
      </c>
      <c r="C5067" s="3" t="str">
        <v>d3d63124-fe89-4a57-9878-4d4babeba0fd</v>
      </c>
      <c r="D5067" s="2" t="s">
        <v>335</v>
      </c>
      <c r="E5067" s="2" t="s">
        <v>37</v>
      </c>
      <c r="F5067" s="13" t="str">
        <f t="shared" si="591"/>
        <v>24/ 02/ 2021</v>
      </c>
      <c r="G5067" s="2" t="s">
        <v>11325</v>
      </c>
      <c r="H5067" s="2" t="s">
        <v>11326</v>
      </c>
      <c r="I5067" s="19" t="str">
        <f t="shared" si="592"/>
        <v>10:35:59</v>
      </c>
      <c r="J5067" s="17" t="str">
        <f t="shared" si="593"/>
        <v>10:42:19</v>
      </c>
      <c r="K5067" s="17" t="str">
        <f t="shared" si="594"/>
        <v>yes</v>
      </c>
      <c r="L5067" s="17">
        <f t="shared" si="595"/>
        <v>4.3981481481480955E-3</v>
      </c>
      <c r="M5067" s="17" t="str">
        <f t="shared" si="596"/>
        <v>4rth week of feb</v>
      </c>
      <c r="N5067" s="13" t="str">
        <f t="shared" si="597"/>
        <v xml:space="preserve"> Feb</v>
      </c>
      <c r="O5067" s="2" t="s">
        <v>11327</v>
      </c>
      <c r="P5067" s="5">
        <v>0</v>
      </c>
      <c r="Q5067" s="5">
        <v>4.6296296296296294E-5</v>
      </c>
      <c r="R5067" s="2">
        <v>0</v>
      </c>
    </row>
    <row r="5068" spans="1:18" ht="12.75">
      <c r="A5068" s="2">
        <v>8585476</v>
      </c>
      <c r="B5068" s="3" t="s">
        <v>11328</v>
      </c>
      <c r="C5068" s="3" t="str">
        <v>b3149900-4ebc-471d-997d-2513dd05a75c</v>
      </c>
      <c r="D5068" s="2" t="s">
        <v>19</v>
      </c>
      <c r="E5068" s="2" t="s">
        <v>23</v>
      </c>
      <c r="F5068" s="13" t="str">
        <f t="shared" si="591"/>
        <v>02/ 12/ 2021</v>
      </c>
      <c r="G5068" s="4">
        <v>44532.529918981483</v>
      </c>
      <c r="H5068" s="4">
        <v>44532.532094907408</v>
      </c>
      <c r="I5068" s="19" t="str">
        <f t="shared" si="592"/>
        <v>12:43:05</v>
      </c>
      <c r="J5068" s="17" t="str">
        <f t="shared" si="593"/>
        <v>12:46:13</v>
      </c>
      <c r="K5068" s="17" t="str">
        <f t="shared" si="594"/>
        <v>yes</v>
      </c>
      <c r="L5068" s="17">
        <f t="shared" si="595"/>
        <v>2.17592592592597E-3</v>
      </c>
      <c r="M5068" s="17" t="str">
        <f t="shared" si="596"/>
        <v>-</v>
      </c>
      <c r="N5068" s="13" t="str">
        <f t="shared" si="597"/>
        <v xml:space="preserve"> Dec</v>
      </c>
      <c r="O5068" s="2" t="s">
        <v>21</v>
      </c>
      <c r="P5068" s="5">
        <v>0</v>
      </c>
      <c r="Q5068" s="2" t="s">
        <v>21</v>
      </c>
      <c r="R5068" s="2">
        <v>1</v>
      </c>
    </row>
    <row r="5069" spans="1:18" ht="12.75">
      <c r="A5069" s="2">
        <v>8606951</v>
      </c>
      <c r="B5069" s="3" t="s">
        <v>11329</v>
      </c>
      <c r="C5069" s="3" t="str">
        <v>92451039-b276-44e6-a536-905e15646e86</v>
      </c>
      <c r="D5069" s="2" t="s">
        <v>19</v>
      </c>
      <c r="E5069" s="2" t="s">
        <v>20</v>
      </c>
      <c r="F5069" s="13" t="str">
        <f t="shared" si="591"/>
        <v>15/ 02/ 2021</v>
      </c>
      <c r="G5069" s="2" t="s">
        <v>11330</v>
      </c>
      <c r="H5069" s="2" t="s">
        <v>1075</v>
      </c>
      <c r="I5069" s="19" t="str">
        <f t="shared" si="592"/>
        <v>15:24:06</v>
      </c>
      <c r="J5069" s="17" t="str">
        <f t="shared" si="593"/>
        <v>16:24:58</v>
      </c>
      <c r="K5069" s="17" t="str">
        <f t="shared" si="594"/>
        <v>yes</v>
      </c>
      <c r="L5069" s="17">
        <f t="shared" si="595"/>
        <v>4.2268518518518428E-2</v>
      </c>
      <c r="M5069" s="17" t="str">
        <f t="shared" si="596"/>
        <v>3rd week of feb</v>
      </c>
      <c r="N5069" s="13" t="str">
        <f t="shared" si="597"/>
        <v xml:space="preserve"> Feb</v>
      </c>
      <c r="O5069" s="2" t="s">
        <v>21</v>
      </c>
      <c r="P5069" s="5">
        <v>0</v>
      </c>
      <c r="Q5069" s="2" t="s">
        <v>21</v>
      </c>
      <c r="R5069" s="2">
        <v>0</v>
      </c>
    </row>
    <row r="5070" spans="1:18" ht="12.75">
      <c r="A5070" s="2">
        <v>8593097</v>
      </c>
      <c r="B5070" s="3" t="s">
        <v>11331</v>
      </c>
      <c r="C5070" s="3" t="str">
        <v>1a26b77a-f320-41a5-871d-8ee5125e4f60</v>
      </c>
      <c r="D5070" s="2" t="s">
        <v>19</v>
      </c>
      <c r="E5070" s="2" t="s">
        <v>20</v>
      </c>
      <c r="F5070" s="13" t="str">
        <f t="shared" si="591"/>
        <v>13/ 02/ 2021</v>
      </c>
      <c r="G5070" s="2" t="s">
        <v>11332</v>
      </c>
      <c r="H5070" s="2" t="s">
        <v>11333</v>
      </c>
      <c r="I5070" s="19" t="str">
        <f t="shared" si="592"/>
        <v>13:40:49</v>
      </c>
      <c r="J5070" s="17" t="str">
        <f t="shared" si="593"/>
        <v>14:41:24</v>
      </c>
      <c r="K5070" s="17" t="str">
        <f t="shared" si="594"/>
        <v>yes</v>
      </c>
      <c r="L5070" s="17">
        <f t="shared" si="595"/>
        <v>4.2071759259259212E-2</v>
      </c>
      <c r="M5070" s="17" t="str">
        <f t="shared" si="596"/>
        <v>2nd week of feb</v>
      </c>
      <c r="N5070" s="13" t="str">
        <f t="shared" si="597"/>
        <v xml:space="preserve"> Feb</v>
      </c>
      <c r="O5070" s="2" t="s">
        <v>21</v>
      </c>
      <c r="P5070" s="5">
        <v>0</v>
      </c>
      <c r="Q5070" s="2" t="s">
        <v>21</v>
      </c>
      <c r="R5070" s="2">
        <v>0</v>
      </c>
    </row>
    <row r="5071" spans="1:18" ht="12.75">
      <c r="A5071" s="2">
        <v>8652451</v>
      </c>
      <c r="B5071" s="3" t="s">
        <v>11334</v>
      </c>
      <c r="C5071" s="3" t="str">
        <v>d20e1da9-8496-4509-8955-bc0c093a7d36</v>
      </c>
      <c r="D5071" s="2" t="s">
        <v>19</v>
      </c>
      <c r="E5071" s="2" t="s">
        <v>23</v>
      </c>
      <c r="F5071" s="13" t="str">
        <f t="shared" ref="F5059:F5122" si="598">TEXT(G5071,"dd/ mm/ yyyy")</f>
        <v>22/ 02/ 2021</v>
      </c>
      <c r="G5071" s="2" t="s">
        <v>11335</v>
      </c>
      <c r="H5071" s="2" t="s">
        <v>11336</v>
      </c>
      <c r="I5071" s="19" t="str">
        <f t="shared" si="592"/>
        <v>20:40:48</v>
      </c>
      <c r="J5071" s="17" t="str">
        <f t="shared" si="593"/>
        <v>20:45:26</v>
      </c>
      <c r="K5071" s="17" t="str">
        <f t="shared" si="594"/>
        <v>no</v>
      </c>
      <c r="L5071" s="17">
        <f t="shared" si="595"/>
        <v>3.2175925925925775E-3</v>
      </c>
      <c r="M5071" s="17" t="str">
        <f t="shared" si="596"/>
        <v>4rth week of feb</v>
      </c>
      <c r="N5071" s="13" t="str">
        <f t="shared" si="597"/>
        <v xml:space="preserve"> Feb</v>
      </c>
      <c r="O5071" s="2" t="s">
        <v>21</v>
      </c>
      <c r="P5071" s="5">
        <v>0</v>
      </c>
      <c r="Q5071" s="2" t="s">
        <v>21</v>
      </c>
      <c r="R5071" s="2">
        <v>4</v>
      </c>
    </row>
    <row r="5072" spans="1:18" ht="12.75">
      <c r="A5072" s="2">
        <v>8557540</v>
      </c>
      <c r="B5072" s="3" t="s">
        <v>11337</v>
      </c>
      <c r="C5072" s="3" t="str">
        <v>818f371a-584d-476e-9093-d10f6244434b</v>
      </c>
      <c r="D5072" s="2" t="s">
        <v>19</v>
      </c>
      <c r="E5072" s="2" t="s">
        <v>20</v>
      </c>
      <c r="F5072" s="13" t="str">
        <f>TEXT(G5072,"dd/ mm/ yyyy")</f>
        <v>02/ 08/ 2021</v>
      </c>
      <c r="G5072" s="4">
        <v>44410.619606481479</v>
      </c>
      <c r="H5072" s="4">
        <v>44410.663668981484</v>
      </c>
      <c r="I5072" s="19" t="str">
        <f t="shared" si="592"/>
        <v>14:52:14</v>
      </c>
      <c r="J5072" s="17" t="str">
        <f t="shared" si="593"/>
        <v>15:55:41</v>
      </c>
      <c r="K5072" s="17" t="str">
        <f t="shared" si="594"/>
        <v>yes</v>
      </c>
      <c r="L5072" s="17">
        <f t="shared" si="595"/>
        <v>4.4062500000000004E-2</v>
      </c>
      <c r="M5072" s="17" t="str">
        <f t="shared" si="596"/>
        <v>-</v>
      </c>
      <c r="N5072" s="13" t="str">
        <f t="shared" si="597"/>
        <v xml:space="preserve"> Aug</v>
      </c>
      <c r="O5072" s="2" t="s">
        <v>21</v>
      </c>
      <c r="P5072" s="5">
        <v>0</v>
      </c>
      <c r="Q5072" s="2" t="s">
        <v>21</v>
      </c>
      <c r="R5072" s="2">
        <v>0</v>
      </c>
    </row>
    <row r="5073" spans="1:18" ht="12.75">
      <c r="A5073" s="2">
        <v>8679666</v>
      </c>
      <c r="B5073" s="3" t="s">
        <v>11338</v>
      </c>
      <c r="C5073" s="3" t="str">
        <v>21340ef6-9660-4516-88f1-c24a019d7fba</v>
      </c>
      <c r="D5073" s="2" t="s">
        <v>19</v>
      </c>
      <c r="E5073" s="2" t="s">
        <v>23</v>
      </c>
      <c r="F5073" s="13" t="str">
        <f t="shared" si="598"/>
        <v>27/ 02/ 2021</v>
      </c>
      <c r="G5073" s="2" t="s">
        <v>11339</v>
      </c>
      <c r="H5073" s="2" t="s">
        <v>11340</v>
      </c>
      <c r="I5073" s="19" t="str">
        <f t="shared" si="592"/>
        <v>09:18:14</v>
      </c>
      <c r="J5073" s="17" t="str">
        <f t="shared" si="593"/>
        <v>09:18:53</v>
      </c>
      <c r="K5073" s="17" t="str">
        <f t="shared" si="594"/>
        <v>no</v>
      </c>
      <c r="L5073" s="17">
        <f t="shared" si="595"/>
        <v>4.5138888888895945E-4</v>
      </c>
      <c r="M5073" s="17" t="str">
        <f t="shared" si="596"/>
        <v>4rth week of feb</v>
      </c>
      <c r="N5073" s="13" t="str">
        <f t="shared" si="597"/>
        <v xml:space="preserve"> Feb</v>
      </c>
      <c r="O5073" s="2" t="s">
        <v>21</v>
      </c>
      <c r="P5073" s="5">
        <v>0</v>
      </c>
      <c r="Q5073" s="2" t="s">
        <v>21</v>
      </c>
      <c r="R5073" s="2">
        <v>1</v>
      </c>
    </row>
    <row r="5074" spans="1:18" ht="12.75">
      <c r="A5074" s="2">
        <v>8686042</v>
      </c>
      <c r="B5074" s="3" t="s">
        <v>11341</v>
      </c>
      <c r="C5074" s="3" t="str">
        <v>9d2beab6-6632-429a-81c6-8820962de149</v>
      </c>
      <c r="D5074" s="2" t="s">
        <v>19</v>
      </c>
      <c r="E5074" s="2" t="s">
        <v>20</v>
      </c>
      <c r="F5074" s="13" t="str">
        <f>TEXT(G5074,"dd/ mm/ yyyy")</f>
        <v>28/ 02/ 2021</v>
      </c>
      <c r="G5074" s="2" t="s">
        <v>11342</v>
      </c>
      <c r="H5074" s="2" t="s">
        <v>11343</v>
      </c>
      <c r="I5074" s="19" t="str">
        <f t="shared" si="592"/>
        <v>10:39:29</v>
      </c>
      <c r="J5074" s="17" t="str">
        <f t="shared" si="593"/>
        <v>11:40:28</v>
      </c>
      <c r="K5074" s="17" t="str">
        <f t="shared" si="594"/>
        <v>yes</v>
      </c>
      <c r="L5074" s="17">
        <f t="shared" si="595"/>
        <v>4.2349537037037033E-2</v>
      </c>
      <c r="M5074" s="17" t="str">
        <f t="shared" si="596"/>
        <v>4rth week of feb</v>
      </c>
      <c r="N5074" s="13" t="str">
        <f t="shared" si="597"/>
        <v xml:space="preserve"> Feb</v>
      </c>
      <c r="O5074" s="2" t="s">
        <v>21</v>
      </c>
      <c r="P5074" s="5">
        <v>0</v>
      </c>
      <c r="Q5074" s="2" t="s">
        <v>21</v>
      </c>
      <c r="R5074" s="2">
        <v>0</v>
      </c>
    </row>
    <row r="5075" spans="1:18" ht="12.75">
      <c r="A5075" s="2">
        <v>8640307</v>
      </c>
      <c r="B5075" s="3" t="s">
        <v>11344</v>
      </c>
      <c r="C5075" s="3" t="str">
        <v>6ff92415-3ef8-446b-8010-ffff210837c4</v>
      </c>
      <c r="D5075" s="2" t="s">
        <v>19</v>
      </c>
      <c r="E5075" s="2" t="s">
        <v>20</v>
      </c>
      <c r="F5075" s="13" t="str">
        <f t="shared" si="598"/>
        <v>20/ 02/ 2021</v>
      </c>
      <c r="G5075" s="2" t="s">
        <v>11345</v>
      </c>
      <c r="H5075" s="2" t="s">
        <v>11346</v>
      </c>
      <c r="I5075" s="19" t="str">
        <f t="shared" si="592"/>
        <v>17:29:50</v>
      </c>
      <c r="J5075" s="17" t="str">
        <f t="shared" si="593"/>
        <v>18:30:37</v>
      </c>
      <c r="K5075" s="17" t="str">
        <f t="shared" si="594"/>
        <v>no</v>
      </c>
      <c r="L5075" s="17">
        <f t="shared" si="595"/>
        <v>4.2210648148148011E-2</v>
      </c>
      <c r="M5075" s="17" t="str">
        <f t="shared" si="596"/>
        <v>3rd week of feb</v>
      </c>
      <c r="N5075" s="13" t="str">
        <f t="shared" si="597"/>
        <v xml:space="preserve"> Feb</v>
      </c>
      <c r="O5075" s="2" t="s">
        <v>21</v>
      </c>
      <c r="P5075" s="5">
        <v>0</v>
      </c>
      <c r="Q5075" s="2" t="s">
        <v>21</v>
      </c>
      <c r="R5075" s="2">
        <v>0</v>
      </c>
    </row>
    <row r="5076" spans="1:18" ht="12.75">
      <c r="A5076" s="2">
        <v>8645431</v>
      </c>
      <c r="B5076" s="3" t="s">
        <v>11347</v>
      </c>
      <c r="C5076" s="3" t="str">
        <v>cc995b76-ad56-455a-9a31-c26783298c19</v>
      </c>
      <c r="D5076" s="2" t="s">
        <v>212</v>
      </c>
      <c r="E5076" s="2" t="s">
        <v>37</v>
      </c>
      <c r="F5076" s="13" t="str">
        <f t="shared" si="598"/>
        <v>21/ 02/ 2021</v>
      </c>
      <c r="G5076" s="2" t="s">
        <v>11348</v>
      </c>
      <c r="H5076" s="2" t="s">
        <v>11349</v>
      </c>
      <c r="I5076" s="19" t="str">
        <f t="shared" si="592"/>
        <v>16:56:42</v>
      </c>
      <c r="J5076" s="17" t="str">
        <f t="shared" si="593"/>
        <v>17:03:55</v>
      </c>
      <c r="K5076" s="17" t="str">
        <f t="shared" si="594"/>
        <v>no</v>
      </c>
      <c r="L5076" s="17">
        <f t="shared" si="595"/>
        <v>5.0115740740740433E-3</v>
      </c>
      <c r="M5076" s="17" t="str">
        <f t="shared" si="596"/>
        <v>3rd week of feb</v>
      </c>
      <c r="N5076" s="13" t="str">
        <f t="shared" si="597"/>
        <v xml:space="preserve"> Feb</v>
      </c>
      <c r="O5076" s="2" t="s">
        <v>11350</v>
      </c>
      <c r="P5076" s="5">
        <v>0</v>
      </c>
      <c r="Q5076" s="5">
        <v>5.7870370370370373E-5</v>
      </c>
      <c r="R5076" s="2">
        <v>0</v>
      </c>
    </row>
    <row r="5077" spans="1:18" ht="12.75">
      <c r="A5077" s="2">
        <v>8591803</v>
      </c>
      <c r="B5077" s="3" t="s">
        <v>11351</v>
      </c>
      <c r="C5077" s="3" t="str">
        <v>15eb1fe5-c102-49d8-bb8e-5b92586ce640</v>
      </c>
      <c r="D5077" s="2" t="s">
        <v>19</v>
      </c>
      <c r="E5077" s="2" t="s">
        <v>20</v>
      </c>
      <c r="F5077" s="13" t="str">
        <f t="shared" si="598"/>
        <v>13/ 02/ 2021</v>
      </c>
      <c r="G5077" s="2" t="s">
        <v>11352</v>
      </c>
      <c r="H5077" s="2" t="s">
        <v>6469</v>
      </c>
      <c r="I5077" s="19" t="str">
        <f t="shared" si="592"/>
        <v>10:57:26</v>
      </c>
      <c r="J5077" s="17" t="str">
        <f t="shared" si="593"/>
        <v>11:57:58</v>
      </c>
      <c r="K5077" s="17" t="str">
        <f t="shared" si="594"/>
        <v>yes</v>
      </c>
      <c r="L5077" s="17">
        <f t="shared" si="595"/>
        <v>4.2037037037037039E-2</v>
      </c>
      <c r="M5077" s="17" t="str">
        <f t="shared" si="596"/>
        <v>2nd week of feb</v>
      </c>
      <c r="N5077" s="13" t="str">
        <f t="shared" si="597"/>
        <v xml:space="preserve"> Feb</v>
      </c>
      <c r="O5077" s="2" t="s">
        <v>21</v>
      </c>
      <c r="P5077" s="5">
        <v>0</v>
      </c>
      <c r="Q5077" s="2" t="s">
        <v>21</v>
      </c>
      <c r="R5077" s="2">
        <v>0</v>
      </c>
    </row>
    <row r="5078" spans="1:18" ht="12.75">
      <c r="A5078" s="2">
        <v>8643927</v>
      </c>
      <c r="B5078" s="3" t="s">
        <v>11353</v>
      </c>
      <c r="C5078" s="3" t="str">
        <v>f49911e3-3a2a-475a-85f6-cc49b3cb9f4a</v>
      </c>
      <c r="D5078" s="2" t="s">
        <v>19</v>
      </c>
      <c r="E5078" s="2" t="s">
        <v>23</v>
      </c>
      <c r="F5078" s="13" t="str">
        <f t="shared" si="598"/>
        <v>21/ 02/ 2021</v>
      </c>
      <c r="G5078" s="2" t="s">
        <v>11354</v>
      </c>
      <c r="H5078" s="2" t="s">
        <v>11355</v>
      </c>
      <c r="I5078" s="19" t="str">
        <f t="shared" si="592"/>
        <v>12:54:44</v>
      </c>
      <c r="J5078" s="17" t="str">
        <f t="shared" si="593"/>
        <v>12:56:11</v>
      </c>
      <c r="K5078" s="17" t="str">
        <f t="shared" si="594"/>
        <v>yes</v>
      </c>
      <c r="L5078" s="17">
        <f t="shared" si="595"/>
        <v>1.0069444444444908E-3</v>
      </c>
      <c r="M5078" s="17" t="str">
        <f t="shared" si="596"/>
        <v>3rd week of feb</v>
      </c>
      <c r="N5078" s="13" t="str">
        <f t="shared" si="597"/>
        <v xml:space="preserve"> Feb</v>
      </c>
      <c r="O5078" s="2" t="s">
        <v>21</v>
      </c>
      <c r="P5078" s="5">
        <v>0</v>
      </c>
      <c r="Q5078" s="2" t="s">
        <v>21</v>
      </c>
      <c r="R5078" s="2">
        <v>1</v>
      </c>
    </row>
    <row r="5079" spans="1:18" ht="12.75">
      <c r="A5079" s="2">
        <v>8544464</v>
      </c>
      <c r="B5079" s="3" t="s">
        <v>11356</v>
      </c>
      <c r="C5079" s="3" t="str">
        <v>87c8316c-4522-4fca-8b30-795c067f3239</v>
      </c>
      <c r="D5079" s="2" t="s">
        <v>19</v>
      </c>
      <c r="E5079" s="2" t="s">
        <v>20</v>
      </c>
      <c r="F5079" s="13" t="str">
        <f t="shared" si="598"/>
        <v>02/ 06/ 2021</v>
      </c>
      <c r="G5079" s="4">
        <v>44349.584479166668</v>
      </c>
      <c r="H5079" s="4">
        <v>44349.629363425927</v>
      </c>
      <c r="I5079" s="19" t="str">
        <f t="shared" si="592"/>
        <v>14:01:39</v>
      </c>
      <c r="J5079" s="17" t="str">
        <f t="shared" si="593"/>
        <v>15:06:17</v>
      </c>
      <c r="K5079" s="17" t="str">
        <f t="shared" si="594"/>
        <v>yes</v>
      </c>
      <c r="L5079" s="17">
        <f t="shared" si="595"/>
        <v>4.4884259259259207E-2</v>
      </c>
      <c r="M5079" s="17" t="str">
        <f t="shared" si="596"/>
        <v>-</v>
      </c>
      <c r="N5079" s="13" t="str">
        <f t="shared" si="597"/>
        <v xml:space="preserve"> Jun</v>
      </c>
      <c r="O5079" s="2" t="s">
        <v>21</v>
      </c>
      <c r="P5079" s="5">
        <v>0</v>
      </c>
      <c r="Q5079" s="2" t="s">
        <v>21</v>
      </c>
      <c r="R5079" s="2">
        <v>0</v>
      </c>
    </row>
    <row r="5080" spans="1:18" ht="12.75">
      <c r="A5080" s="2">
        <v>8564141</v>
      </c>
      <c r="B5080" s="3" t="s">
        <v>11357</v>
      </c>
      <c r="C5080" s="3" t="str">
        <v>8fd0b8ae-56a2-42a3-bd42-17089ee8d65a</v>
      </c>
      <c r="D5080" s="2" t="s">
        <v>889</v>
      </c>
      <c r="E5080" s="2" t="s">
        <v>31</v>
      </c>
      <c r="F5080" s="13" t="str">
        <f t="shared" si="598"/>
        <v>02/ 09/ 2021</v>
      </c>
      <c r="G5080" s="4">
        <v>44441.584270833337</v>
      </c>
      <c r="H5080" s="4">
        <v>44441.597037037034</v>
      </c>
      <c r="I5080" s="19" t="str">
        <f t="shared" si="592"/>
        <v>14:01:21</v>
      </c>
      <c r="J5080" s="17" t="str">
        <f t="shared" si="593"/>
        <v>14:19:44</v>
      </c>
      <c r="K5080" s="17" t="str">
        <f t="shared" si="594"/>
        <v>yes</v>
      </c>
      <c r="L5080" s="17">
        <f t="shared" si="595"/>
        <v>1.2766203703703627E-2</v>
      </c>
      <c r="M5080" s="17" t="str">
        <f t="shared" si="596"/>
        <v>-</v>
      </c>
      <c r="N5080" s="13" t="str">
        <f t="shared" si="597"/>
        <v xml:space="preserve"> Sep</v>
      </c>
      <c r="O5080" s="4">
        <v>44441.584618055553</v>
      </c>
      <c r="P5080" s="5">
        <v>1.1574074074074073E-5</v>
      </c>
      <c r="Q5080" s="5">
        <v>4.6296296296296294E-5</v>
      </c>
      <c r="R5080" s="2">
        <v>0</v>
      </c>
    </row>
    <row r="5081" spans="1:18" ht="12.75">
      <c r="A5081" s="2">
        <v>8677954</v>
      </c>
      <c r="B5081" s="3" t="s">
        <v>11358</v>
      </c>
      <c r="C5081" s="3" t="str">
        <v>d03d99c8-ea7f-4c52-9980-fbc93ddb219a</v>
      </c>
      <c r="D5081" s="2" t="s">
        <v>1155</v>
      </c>
      <c r="E5081" s="2" t="s">
        <v>37</v>
      </c>
      <c r="F5081" s="13" t="str">
        <f t="shared" si="598"/>
        <v>26/ 02/ 2021</v>
      </c>
      <c r="G5081" s="2" t="s">
        <v>11359</v>
      </c>
      <c r="H5081" s="2" t="s">
        <v>11360</v>
      </c>
      <c r="I5081" s="19" t="str">
        <f t="shared" si="592"/>
        <v>20:24:26</v>
      </c>
      <c r="J5081" s="17" t="str">
        <f t="shared" si="593"/>
        <v>20:35:47</v>
      </c>
      <c r="K5081" s="17" t="str">
        <f t="shared" si="594"/>
        <v>no</v>
      </c>
      <c r="L5081" s="17">
        <f t="shared" si="595"/>
        <v>7.8819444444443443E-3</v>
      </c>
      <c r="M5081" s="17" t="str">
        <f t="shared" si="596"/>
        <v>4rth week of feb</v>
      </c>
      <c r="N5081" s="13" t="str">
        <f t="shared" si="597"/>
        <v xml:space="preserve"> Feb</v>
      </c>
      <c r="O5081" s="2" t="s">
        <v>11361</v>
      </c>
      <c r="P5081" s="5">
        <v>0</v>
      </c>
      <c r="Q5081" s="5">
        <v>1.0416666666666667E-4</v>
      </c>
      <c r="R5081" s="2">
        <v>3</v>
      </c>
    </row>
    <row r="5082" spans="1:18" ht="12.75">
      <c r="A5082" s="2">
        <v>8680419</v>
      </c>
      <c r="B5082" s="3" t="s">
        <v>11362</v>
      </c>
      <c r="C5082" s="3" t="str">
        <v>9ef78c02-63f0-448c-bd91-9de4bea489aa</v>
      </c>
      <c r="D5082" s="2" t="s">
        <v>19</v>
      </c>
      <c r="E5082" s="2" t="s">
        <v>20</v>
      </c>
      <c r="F5082" s="13" t="str">
        <f t="shared" si="598"/>
        <v>27/ 02/ 2021</v>
      </c>
      <c r="G5082" s="2" t="s">
        <v>11363</v>
      </c>
      <c r="H5082" s="2" t="s">
        <v>11364</v>
      </c>
      <c r="I5082" s="19" t="str">
        <f t="shared" si="592"/>
        <v>11:27:24</v>
      </c>
      <c r="J5082" s="17" t="str">
        <f t="shared" si="593"/>
        <v>12:28:05</v>
      </c>
      <c r="K5082" s="17" t="str">
        <f t="shared" si="594"/>
        <v>yes</v>
      </c>
      <c r="L5082" s="17">
        <f t="shared" si="595"/>
        <v>4.2141203703703667E-2</v>
      </c>
      <c r="M5082" s="17" t="str">
        <f t="shared" si="596"/>
        <v>4rth week of feb</v>
      </c>
      <c r="N5082" s="13" t="str">
        <f t="shared" si="597"/>
        <v xml:space="preserve"> Feb</v>
      </c>
      <c r="O5082" s="2" t="s">
        <v>21</v>
      </c>
      <c r="P5082" s="5">
        <v>0</v>
      </c>
      <c r="Q5082" s="2" t="s">
        <v>21</v>
      </c>
      <c r="R5082" s="2">
        <v>0</v>
      </c>
    </row>
    <row r="5083" spans="1:18" ht="12.75">
      <c r="A5083" s="2">
        <v>8600735</v>
      </c>
      <c r="B5083" s="3" t="s">
        <v>11365</v>
      </c>
      <c r="C5083" s="3" t="str">
        <v>c68e54e7-dcbe-4408-91e7-7357fa065c46</v>
      </c>
      <c r="D5083" s="2" t="s">
        <v>19</v>
      </c>
      <c r="E5083" s="2" t="s">
        <v>23</v>
      </c>
      <c r="F5083" s="13" t="str">
        <f t="shared" si="598"/>
        <v>14/ 02/ 2021</v>
      </c>
      <c r="G5083" s="2" t="s">
        <v>11366</v>
      </c>
      <c r="H5083" s="2" t="s">
        <v>11367</v>
      </c>
      <c r="I5083" s="19" t="str">
        <f t="shared" si="592"/>
        <v>16:16:33</v>
      </c>
      <c r="J5083" s="17" t="str">
        <f t="shared" si="593"/>
        <v>16:20:01</v>
      </c>
      <c r="K5083" s="17" t="str">
        <f t="shared" si="594"/>
        <v>yes</v>
      </c>
      <c r="L5083" s="17">
        <f t="shared" si="595"/>
        <v>2.4074074074073026E-3</v>
      </c>
      <c r="M5083" s="17" t="str">
        <f t="shared" si="596"/>
        <v>2nd week of feb</v>
      </c>
      <c r="N5083" s="13" t="str">
        <f t="shared" si="597"/>
        <v xml:space="preserve"> Feb</v>
      </c>
      <c r="O5083" s="2" t="s">
        <v>21</v>
      </c>
      <c r="P5083" s="5">
        <v>0</v>
      </c>
      <c r="Q5083" s="2" t="s">
        <v>21</v>
      </c>
      <c r="R5083" s="2">
        <v>5</v>
      </c>
    </row>
    <row r="5084" spans="1:18" ht="12.75">
      <c r="A5084" s="2">
        <v>8686872</v>
      </c>
      <c r="B5084" s="3" t="s">
        <v>11368</v>
      </c>
      <c r="C5084" s="3" t="str">
        <v>44a67e6c-c8e4-4e52-aea4-0e6f23e6ce94</v>
      </c>
      <c r="D5084" s="2" t="s">
        <v>19</v>
      </c>
      <c r="E5084" s="2" t="s">
        <v>20</v>
      </c>
      <c r="F5084" s="13" t="str">
        <f t="shared" si="598"/>
        <v>28/ 02/ 2021</v>
      </c>
      <c r="G5084" s="2" t="s">
        <v>11369</v>
      </c>
      <c r="H5084" s="2" t="s">
        <v>6436</v>
      </c>
      <c r="I5084" s="19" t="str">
        <f t="shared" si="592"/>
        <v>12:31:28</v>
      </c>
      <c r="J5084" s="17" t="str">
        <f t="shared" si="593"/>
        <v>13:32:01</v>
      </c>
      <c r="K5084" s="17" t="str">
        <f t="shared" si="594"/>
        <v>yes</v>
      </c>
      <c r="L5084" s="17">
        <f t="shared" si="595"/>
        <v>4.2048611111111134E-2</v>
      </c>
      <c r="M5084" s="17" t="str">
        <f t="shared" si="596"/>
        <v>4rth week of feb</v>
      </c>
      <c r="N5084" s="13" t="str">
        <f t="shared" si="597"/>
        <v xml:space="preserve"> Feb</v>
      </c>
      <c r="O5084" s="2" t="s">
        <v>21</v>
      </c>
      <c r="P5084" s="5">
        <v>0</v>
      </c>
      <c r="Q5084" s="2" t="s">
        <v>21</v>
      </c>
      <c r="R5084" s="2">
        <v>0</v>
      </c>
    </row>
    <row r="5085" spans="1:18" ht="12.75">
      <c r="A5085" s="2">
        <v>8562434</v>
      </c>
      <c r="B5085" s="3" t="s">
        <v>11370</v>
      </c>
      <c r="C5085" s="3" t="str">
        <v>ccda8890-5ef3-4066-8353-4d498af5c00e</v>
      </c>
      <c r="D5085" s="2" t="s">
        <v>19</v>
      </c>
      <c r="E5085" s="2" t="s">
        <v>20</v>
      </c>
      <c r="F5085" s="13" t="str">
        <f t="shared" si="598"/>
        <v>02/ 09/ 2021</v>
      </c>
      <c r="G5085" s="4">
        <v>44441.438703703701</v>
      </c>
      <c r="H5085" s="4">
        <v>44441.480439814812</v>
      </c>
      <c r="I5085" s="19" t="str">
        <f t="shared" si="592"/>
        <v>10:31:44</v>
      </c>
      <c r="J5085" s="17" t="str">
        <f t="shared" si="593"/>
        <v>11:31:50</v>
      </c>
      <c r="K5085" s="17" t="str">
        <f t="shared" si="594"/>
        <v>yes</v>
      </c>
      <c r="L5085" s="17">
        <f t="shared" si="595"/>
        <v>4.173611111111114E-2</v>
      </c>
      <c r="M5085" s="17" t="str">
        <f t="shared" si="596"/>
        <v>-</v>
      </c>
      <c r="N5085" s="13" t="str">
        <f t="shared" si="597"/>
        <v xml:space="preserve"> Sep</v>
      </c>
      <c r="O5085" s="2" t="s">
        <v>21</v>
      </c>
      <c r="P5085" s="5">
        <v>0</v>
      </c>
      <c r="Q5085" s="2" t="s">
        <v>21</v>
      </c>
      <c r="R5085" s="2">
        <v>0</v>
      </c>
    </row>
    <row r="5086" spans="1:18" ht="12.75">
      <c r="A5086" s="2">
        <v>8583823</v>
      </c>
      <c r="B5086" s="3" t="s">
        <v>11371</v>
      </c>
      <c r="C5086" s="3" t="str">
        <v>20b0dcbc-a79c-410f-ac99-c81b713354ca</v>
      </c>
      <c r="D5086" s="2" t="s">
        <v>19</v>
      </c>
      <c r="E5086" s="2" t="s">
        <v>23</v>
      </c>
      <c r="F5086" s="13" t="str">
        <f t="shared" si="598"/>
        <v>02/ 12/ 2021</v>
      </c>
      <c r="G5086" s="4">
        <v>44532.367326388892</v>
      </c>
      <c r="H5086" s="4">
        <v>44532.367847222224</v>
      </c>
      <c r="I5086" s="19" t="str">
        <f t="shared" si="592"/>
        <v>08:48:57</v>
      </c>
      <c r="J5086" s="17" t="str">
        <f t="shared" si="593"/>
        <v>08:49:42</v>
      </c>
      <c r="K5086" s="17" t="str">
        <f t="shared" si="594"/>
        <v>no</v>
      </c>
      <c r="L5086" s="17">
        <f t="shared" si="595"/>
        <v>5.2083333333330373E-4</v>
      </c>
      <c r="M5086" s="17" t="str">
        <f t="shared" si="596"/>
        <v>-</v>
      </c>
      <c r="N5086" s="13" t="str">
        <f t="shared" si="597"/>
        <v xml:space="preserve"> Dec</v>
      </c>
      <c r="O5086" s="2" t="s">
        <v>21</v>
      </c>
      <c r="P5086" s="5">
        <v>0</v>
      </c>
      <c r="Q5086" s="2" t="s">
        <v>21</v>
      </c>
      <c r="R5086" s="2">
        <v>1</v>
      </c>
    </row>
    <row r="5087" spans="1:18" ht="12.75">
      <c r="A5087" s="2">
        <v>8688834</v>
      </c>
      <c r="B5087" s="3" t="s">
        <v>11372</v>
      </c>
      <c r="C5087" s="3" t="str">
        <v>8d172ce5-9214-495c-94b4-3268b0471c9d</v>
      </c>
      <c r="D5087" s="2" t="s">
        <v>19</v>
      </c>
      <c r="E5087" s="2" t="s">
        <v>20</v>
      </c>
      <c r="F5087" s="13" t="str">
        <f t="shared" si="598"/>
        <v>28/ 02/ 2021</v>
      </c>
      <c r="G5087" s="2" t="s">
        <v>11373</v>
      </c>
      <c r="H5087" s="2" t="s">
        <v>11374</v>
      </c>
      <c r="I5087" s="19" t="str">
        <f t="shared" si="592"/>
        <v>17:06:39</v>
      </c>
      <c r="J5087" s="17" t="str">
        <f t="shared" si="593"/>
        <v>18:07:10</v>
      </c>
      <c r="K5087" s="17" t="str">
        <f t="shared" si="594"/>
        <v>no</v>
      </c>
      <c r="L5087" s="17">
        <f t="shared" si="595"/>
        <v>4.2025462962962945E-2</v>
      </c>
      <c r="M5087" s="17" t="str">
        <f t="shared" si="596"/>
        <v>4rth week of feb</v>
      </c>
      <c r="N5087" s="13" t="str">
        <f t="shared" si="597"/>
        <v xml:space="preserve"> Feb</v>
      </c>
      <c r="O5087" s="2" t="s">
        <v>21</v>
      </c>
      <c r="P5087" s="5">
        <v>5.7870370370370373E-5</v>
      </c>
      <c r="Q5087" s="2" t="s">
        <v>21</v>
      </c>
      <c r="R5087" s="2">
        <v>0</v>
      </c>
    </row>
    <row r="5088" spans="1:18" ht="12.75">
      <c r="A5088" s="2">
        <v>8677182</v>
      </c>
      <c r="B5088" s="3" t="s">
        <v>11375</v>
      </c>
      <c r="C5088" s="3" t="str">
        <v>e5f9a60c-828b-4173-b65a-d33041eaf466</v>
      </c>
      <c r="D5088" s="2" t="s">
        <v>19</v>
      </c>
      <c r="E5088" s="2" t="s">
        <v>23</v>
      </c>
      <c r="F5088" s="13" t="str">
        <f t="shared" si="598"/>
        <v>26/ 02/ 2021</v>
      </c>
      <c r="G5088" s="2" t="s">
        <v>11376</v>
      </c>
      <c r="H5088" s="2" t="s">
        <v>11377</v>
      </c>
      <c r="I5088" s="19" t="str">
        <f t="shared" si="592"/>
        <v>18:08:39</v>
      </c>
      <c r="J5088" s="17" t="str">
        <f t="shared" si="593"/>
        <v>18:11:59</v>
      </c>
      <c r="K5088" s="17" t="str">
        <f t="shared" si="594"/>
        <v>no</v>
      </c>
      <c r="L5088" s="17">
        <f t="shared" si="595"/>
        <v>2.3148148148146586E-3</v>
      </c>
      <c r="M5088" s="17" t="str">
        <f t="shared" si="596"/>
        <v>4rth week of feb</v>
      </c>
      <c r="N5088" s="13" t="str">
        <f t="shared" si="597"/>
        <v xml:space="preserve"> Feb</v>
      </c>
      <c r="O5088" s="2" t="s">
        <v>21</v>
      </c>
      <c r="P5088" s="5">
        <v>0</v>
      </c>
      <c r="Q5088" s="2" t="s">
        <v>21</v>
      </c>
      <c r="R5088" s="2">
        <v>4</v>
      </c>
    </row>
    <row r="5089" spans="1:18" ht="12.75">
      <c r="A5089" s="2">
        <v>8670853</v>
      </c>
      <c r="B5089" s="3" t="s">
        <v>11378</v>
      </c>
      <c r="C5089" s="3" t="str">
        <v>c80b7c3b-bb53-4319-bfe3-73fb27681fb1</v>
      </c>
      <c r="D5089" s="2" t="s">
        <v>19</v>
      </c>
      <c r="E5089" s="2" t="s">
        <v>20</v>
      </c>
      <c r="F5089" s="13" t="str">
        <f t="shared" si="598"/>
        <v>25/ 02/ 2021</v>
      </c>
      <c r="G5089" s="2" t="s">
        <v>11379</v>
      </c>
      <c r="H5089" s="2" t="s">
        <v>11380</v>
      </c>
      <c r="I5089" s="19" t="str">
        <f t="shared" si="592"/>
        <v>18:17:54</v>
      </c>
      <c r="J5089" s="17" t="str">
        <f t="shared" si="593"/>
        <v>19:17:59</v>
      </c>
      <c r="K5089" s="17" t="str">
        <f t="shared" si="594"/>
        <v>no</v>
      </c>
      <c r="L5089" s="17">
        <f t="shared" si="595"/>
        <v>4.1724537037037046E-2</v>
      </c>
      <c r="M5089" s="17" t="str">
        <f t="shared" si="596"/>
        <v>4rth week of feb</v>
      </c>
      <c r="N5089" s="13" t="str">
        <f t="shared" si="597"/>
        <v xml:space="preserve"> Feb</v>
      </c>
      <c r="O5089" s="2" t="s">
        <v>21</v>
      </c>
      <c r="P5089" s="5">
        <v>0</v>
      </c>
      <c r="Q5089" s="2" t="s">
        <v>21</v>
      </c>
      <c r="R5089" s="2">
        <v>0</v>
      </c>
    </row>
    <row r="5090" spans="1:18" ht="12.75">
      <c r="A5090" s="2">
        <v>8515450</v>
      </c>
      <c r="B5090" s="3" t="s">
        <v>11381</v>
      </c>
      <c r="C5090" s="3" t="str">
        <v>7b4bd096-ceb4-4445-ad78-c996aeefa37a</v>
      </c>
      <c r="D5090" s="2" t="s">
        <v>108</v>
      </c>
      <c r="E5090" s="2" t="s">
        <v>37</v>
      </c>
      <c r="F5090" s="13" t="str">
        <f t="shared" si="598"/>
        <v>02/ 02/ 2021</v>
      </c>
      <c r="G5090" s="4">
        <v>44229.625949074078</v>
      </c>
      <c r="H5090" s="4">
        <v>44229.635636574072</v>
      </c>
      <c r="I5090" s="19" t="str">
        <f t="shared" si="592"/>
        <v>15:01:22</v>
      </c>
      <c r="J5090" s="17" t="str">
        <f t="shared" si="593"/>
        <v>15:15:19</v>
      </c>
      <c r="K5090" s="17" t="str">
        <f t="shared" si="594"/>
        <v>yes</v>
      </c>
      <c r="L5090" s="17">
        <f t="shared" si="595"/>
        <v>9.68749999999996E-3</v>
      </c>
      <c r="M5090" s="17" t="str">
        <f t="shared" si="596"/>
        <v>1st week of feb</v>
      </c>
      <c r="N5090" s="13" t="str">
        <f t="shared" si="597"/>
        <v xml:space="preserve"> Feb</v>
      </c>
      <c r="O5090" s="4">
        <v>44229.626921296294</v>
      </c>
      <c r="P5090" s="5">
        <v>0</v>
      </c>
      <c r="Q5090" s="5">
        <v>6.9444444444444444E-5</v>
      </c>
      <c r="R5090" s="2">
        <v>0</v>
      </c>
    </row>
    <row r="5091" spans="1:18" ht="12.75">
      <c r="A5091" s="2">
        <v>8532173</v>
      </c>
      <c r="B5091" s="3" t="s">
        <v>11382</v>
      </c>
      <c r="C5091" s="3" t="str">
        <v>4dedaf63-4892-4c22-9b9d-9be1c82b4362</v>
      </c>
      <c r="D5091" s="2" t="s">
        <v>943</v>
      </c>
      <c r="E5091" s="2" t="s">
        <v>31</v>
      </c>
      <c r="F5091" s="13" t="str">
        <f t="shared" si="598"/>
        <v>02/ 04/ 2021</v>
      </c>
      <c r="G5091" s="4">
        <v>44288.719837962963</v>
      </c>
      <c r="H5091" s="4">
        <v>44288.73233796296</v>
      </c>
      <c r="I5091" s="19" t="str">
        <f t="shared" si="592"/>
        <v>17:16:34</v>
      </c>
      <c r="J5091" s="17" t="str">
        <f t="shared" si="593"/>
        <v>17:34:34</v>
      </c>
      <c r="K5091" s="17" t="str">
        <f t="shared" si="594"/>
        <v>no</v>
      </c>
      <c r="L5091" s="17">
        <f t="shared" si="595"/>
        <v>1.2500000000000067E-2</v>
      </c>
      <c r="M5091" s="17" t="str">
        <f t="shared" si="596"/>
        <v>-</v>
      </c>
      <c r="N5091" s="13" t="str">
        <f t="shared" si="597"/>
        <v xml:space="preserve"> Apr</v>
      </c>
      <c r="O5091" s="4">
        <v>44288.722083333334</v>
      </c>
      <c r="P5091" s="5">
        <v>0</v>
      </c>
      <c r="Q5091" s="5">
        <v>5.7870370370370373E-5</v>
      </c>
      <c r="R5091" s="2">
        <v>0</v>
      </c>
    </row>
    <row r="5092" spans="1:18" ht="12.75">
      <c r="A5092" s="2">
        <v>8518498</v>
      </c>
      <c r="B5092" s="3" t="s">
        <v>11383</v>
      </c>
      <c r="C5092" s="3" t="str">
        <v>abaf47f0-8783-4639-9d58-2717be8c5025</v>
      </c>
      <c r="D5092" s="2" t="s">
        <v>19</v>
      </c>
      <c r="E5092" s="2" t="s">
        <v>20</v>
      </c>
      <c r="F5092" s="13" t="str">
        <f t="shared" si="598"/>
        <v>02/ 02/ 2021</v>
      </c>
      <c r="G5092" s="4">
        <v>44229.933946759258</v>
      </c>
      <c r="H5092" s="4">
        <v>44229.975844907407</v>
      </c>
      <c r="I5092" s="19" t="str">
        <f t="shared" si="592"/>
        <v>22:24:53</v>
      </c>
      <c r="J5092" s="17" t="str">
        <f t="shared" si="593"/>
        <v>23:25:13</v>
      </c>
      <c r="K5092" s="17" t="str">
        <f t="shared" si="594"/>
        <v>no</v>
      </c>
      <c r="L5092" s="17">
        <f t="shared" si="595"/>
        <v>4.1898148148148073E-2</v>
      </c>
      <c r="M5092" s="17" t="str">
        <f t="shared" si="596"/>
        <v>1st week of feb</v>
      </c>
      <c r="N5092" s="13" t="str">
        <f t="shared" si="597"/>
        <v xml:space="preserve"> Feb</v>
      </c>
      <c r="O5092" s="2" t="s">
        <v>21</v>
      </c>
      <c r="P5092" s="5">
        <v>1.1574074074074073E-5</v>
      </c>
      <c r="Q5092" s="2" t="s">
        <v>21</v>
      </c>
      <c r="R5092" s="2">
        <v>0</v>
      </c>
    </row>
    <row r="5093" spans="1:18" ht="12.75">
      <c r="A5093" s="2">
        <v>8520082</v>
      </c>
      <c r="B5093" s="3" t="s">
        <v>11384</v>
      </c>
      <c r="C5093" s="3" t="str">
        <v>c4348e34-edcc-4219-8aa6-a4acdea35ea2</v>
      </c>
      <c r="D5093" s="2" t="s">
        <v>324</v>
      </c>
      <c r="E5093" s="2" t="s">
        <v>31</v>
      </c>
      <c r="F5093" s="13" t="str">
        <f>TEXT(G5093,"dd/ mm/ yyyy")</f>
        <v>02/ 03/ 2021</v>
      </c>
      <c r="G5093" s="4">
        <v>44257.42664351852</v>
      </c>
      <c r="H5093" s="4">
        <v>44257.431747685187</v>
      </c>
      <c r="I5093" s="19" t="str">
        <f t="shared" si="592"/>
        <v>10:14:22</v>
      </c>
      <c r="J5093" s="17" t="str">
        <f t="shared" si="593"/>
        <v>10:21:43</v>
      </c>
      <c r="K5093" s="17" t="str">
        <f t="shared" si="594"/>
        <v>yes</v>
      </c>
      <c r="L5093" s="17">
        <f t="shared" si="595"/>
        <v>5.1041666666666874E-3</v>
      </c>
      <c r="M5093" s="17" t="str">
        <f t="shared" si="596"/>
        <v>-</v>
      </c>
      <c r="N5093" s="13" t="str">
        <f t="shared" si="597"/>
        <v xml:space="preserve"> Mar</v>
      </c>
      <c r="O5093" s="4">
        <v>44257.42690972222</v>
      </c>
      <c r="P5093" s="5">
        <v>0</v>
      </c>
      <c r="Q5093" s="5">
        <v>1.273148148148148E-4</v>
      </c>
      <c r="R5093" s="2">
        <v>0</v>
      </c>
    </row>
    <row r="5094" spans="1:18" ht="12.75">
      <c r="A5094" s="2">
        <v>8510200</v>
      </c>
      <c r="B5094" s="3" t="s">
        <v>11385</v>
      </c>
      <c r="C5094" s="3" t="str">
        <v>7698776e-5876-4b06-920e-36c3831f4775</v>
      </c>
      <c r="D5094" s="2" t="s">
        <v>19</v>
      </c>
      <c r="E5094" s="2" t="s">
        <v>23</v>
      </c>
      <c r="F5094" s="13" t="str">
        <f t="shared" si="598"/>
        <v>02/ 01/ 2021</v>
      </c>
      <c r="G5094" s="4">
        <v>44198.803078703706</v>
      </c>
      <c r="H5094" s="4">
        <v>44198.810613425929</v>
      </c>
      <c r="I5094" s="19" t="str">
        <f t="shared" si="592"/>
        <v>19:16:26</v>
      </c>
      <c r="J5094" s="17" t="str">
        <f t="shared" si="593"/>
        <v>19:27:17</v>
      </c>
      <c r="K5094" s="17" t="str">
        <f t="shared" si="594"/>
        <v>no</v>
      </c>
      <c r="L5094" s="17">
        <f t="shared" si="595"/>
        <v>7.5347222222224008E-3</v>
      </c>
      <c r="M5094" s="17" t="str">
        <f t="shared" si="596"/>
        <v>-</v>
      </c>
      <c r="N5094" s="13" t="str">
        <f t="shared" si="597"/>
        <v xml:space="preserve"> Jan</v>
      </c>
      <c r="O5094" s="2" t="s">
        <v>21</v>
      </c>
      <c r="P5094" s="5">
        <v>0</v>
      </c>
      <c r="Q5094" s="2" t="s">
        <v>21</v>
      </c>
      <c r="R5094" s="2">
        <v>5</v>
      </c>
    </row>
    <row r="5095" spans="1:18" ht="12.75">
      <c r="A5095" s="2">
        <v>8584605</v>
      </c>
      <c r="B5095" s="3" t="s">
        <v>11386</v>
      </c>
      <c r="C5095" s="3" t="str">
        <v>bad6a15b-126c-4ace-a08e-05ed55f75adc</v>
      </c>
      <c r="D5095" s="2" t="s">
        <v>228</v>
      </c>
      <c r="E5095" s="2" t="s">
        <v>37</v>
      </c>
      <c r="F5095" s="13" t="str">
        <f t="shared" si="598"/>
        <v>02/ 12/ 2021</v>
      </c>
      <c r="G5095" s="4">
        <v>44532.458460648151</v>
      </c>
      <c r="H5095" s="4">
        <v>44532.465752314813</v>
      </c>
      <c r="I5095" s="19" t="str">
        <f t="shared" si="592"/>
        <v>11:00:11</v>
      </c>
      <c r="J5095" s="17" t="str">
        <f t="shared" si="593"/>
        <v>11:10:41</v>
      </c>
      <c r="K5095" s="17" t="str">
        <f t="shared" si="594"/>
        <v>yes</v>
      </c>
      <c r="L5095" s="17">
        <f t="shared" si="595"/>
        <v>7.2916666666666963E-3</v>
      </c>
      <c r="M5095" s="17" t="str">
        <f t="shared" si="596"/>
        <v>-</v>
      </c>
      <c r="N5095" s="13" t="str">
        <f t="shared" si="597"/>
        <v xml:space="preserve"> Dec</v>
      </c>
      <c r="O5095" s="4">
        <v>44532.45888888889</v>
      </c>
      <c r="P5095" s="5">
        <v>0</v>
      </c>
      <c r="Q5095" s="5">
        <v>8.1018518518518516E-5</v>
      </c>
      <c r="R5095" s="2">
        <v>3</v>
      </c>
    </row>
    <row r="5096" spans="1:18" ht="12.75">
      <c r="A5096" s="2">
        <v>8633481</v>
      </c>
      <c r="B5096" s="3" t="s">
        <v>11387</v>
      </c>
      <c r="C5096" s="3" t="str">
        <v>17583a1b-323f-4622-8236-82951033b541</v>
      </c>
      <c r="D5096" s="2" t="s">
        <v>19</v>
      </c>
      <c r="E5096" s="2" t="s">
        <v>20</v>
      </c>
      <c r="F5096" s="13" t="str">
        <f t="shared" si="598"/>
        <v>19/ 02/ 2021</v>
      </c>
      <c r="G5096" s="2" t="s">
        <v>11388</v>
      </c>
      <c r="H5096" s="2" t="s">
        <v>11389</v>
      </c>
      <c r="I5096" s="19" t="str">
        <f t="shared" si="592"/>
        <v>15:45:32</v>
      </c>
      <c r="J5096" s="17" t="str">
        <f t="shared" si="593"/>
        <v>16:49:05</v>
      </c>
      <c r="K5096" s="17" t="str">
        <f t="shared" si="594"/>
        <v>yes</v>
      </c>
      <c r="L5096" s="17">
        <f t="shared" si="595"/>
        <v>4.413194444444446E-2</v>
      </c>
      <c r="M5096" s="17" t="str">
        <f t="shared" si="596"/>
        <v>3rd week of feb</v>
      </c>
      <c r="N5096" s="13" t="str">
        <f t="shared" si="597"/>
        <v xml:space="preserve"> Feb</v>
      </c>
      <c r="O5096" s="2" t="s">
        <v>21</v>
      </c>
      <c r="P5096" s="5">
        <v>0</v>
      </c>
      <c r="Q5096" s="2" t="s">
        <v>21</v>
      </c>
      <c r="R5096" s="2">
        <v>0</v>
      </c>
    </row>
    <row r="5097" spans="1:18" ht="12.75">
      <c r="A5097" s="2">
        <v>8669520</v>
      </c>
      <c r="B5097" s="3" t="s">
        <v>11390</v>
      </c>
      <c r="C5097" s="3" t="str">
        <v>f1c7828b-d4c2-4fb5-aece-c8d5fc927b90</v>
      </c>
      <c r="D5097" s="2" t="s">
        <v>19</v>
      </c>
      <c r="E5097" s="2" t="s">
        <v>20</v>
      </c>
      <c r="F5097" s="13" t="str">
        <f t="shared" si="598"/>
        <v>25/ 02/ 2021</v>
      </c>
      <c r="G5097" s="2" t="s">
        <v>11391</v>
      </c>
      <c r="H5097" s="2" t="s">
        <v>11392</v>
      </c>
      <c r="I5097" s="19" t="str">
        <f t="shared" si="592"/>
        <v>15:10:30</v>
      </c>
      <c r="J5097" s="17" t="str">
        <f t="shared" si="593"/>
        <v>16:11:19</v>
      </c>
      <c r="K5097" s="17" t="str">
        <f t="shared" si="594"/>
        <v>yes</v>
      </c>
      <c r="L5097" s="17">
        <f t="shared" si="595"/>
        <v>4.2233796296296311E-2</v>
      </c>
      <c r="M5097" s="17" t="str">
        <f t="shared" si="596"/>
        <v>4rth week of feb</v>
      </c>
      <c r="N5097" s="13" t="str">
        <f t="shared" si="597"/>
        <v xml:space="preserve"> Feb</v>
      </c>
      <c r="O5097" s="2" t="s">
        <v>21</v>
      </c>
      <c r="P5097" s="5">
        <v>0</v>
      </c>
      <c r="Q5097" s="2" t="s">
        <v>21</v>
      </c>
      <c r="R5097" s="2">
        <v>0</v>
      </c>
    </row>
    <row r="5098" spans="1:18" ht="12.75">
      <c r="A5098" s="2">
        <v>8667536</v>
      </c>
      <c r="B5098" s="3" t="s">
        <v>11393</v>
      </c>
      <c r="C5098" s="3" t="str">
        <v>b43a2f60-ad42-4db8-978d-6d1098420f3e</v>
      </c>
      <c r="D5098" s="2" t="s">
        <v>19</v>
      </c>
      <c r="E5098" s="2" t="s">
        <v>20</v>
      </c>
      <c r="F5098" s="13" t="str">
        <f t="shared" si="598"/>
        <v>25/ 02/ 2021</v>
      </c>
      <c r="G5098" s="2" t="s">
        <v>11394</v>
      </c>
      <c r="H5098" s="2" t="s">
        <v>11395</v>
      </c>
      <c r="I5098" s="19" t="str">
        <f t="shared" si="592"/>
        <v>10:55:52</v>
      </c>
      <c r="J5098" s="17" t="str">
        <f t="shared" si="593"/>
        <v>12:45:49</v>
      </c>
      <c r="K5098" s="17" t="str">
        <f t="shared" si="594"/>
        <v>yes</v>
      </c>
      <c r="L5098" s="17">
        <f t="shared" si="595"/>
        <v>7.6354166666666612E-2</v>
      </c>
      <c r="M5098" s="17" t="str">
        <f t="shared" si="596"/>
        <v>4rth week of feb</v>
      </c>
      <c r="N5098" s="13" t="str">
        <f t="shared" si="597"/>
        <v xml:space="preserve"> Feb</v>
      </c>
      <c r="O5098" s="2" t="s">
        <v>21</v>
      </c>
      <c r="P5098" s="5">
        <v>0</v>
      </c>
      <c r="Q5098" s="2" t="s">
        <v>21</v>
      </c>
      <c r="R5098" s="2">
        <v>0</v>
      </c>
    </row>
    <row r="5099" spans="1:18" ht="12.75">
      <c r="A5099" s="2">
        <v>8661587</v>
      </c>
      <c r="B5099" s="3" t="s">
        <v>8280</v>
      </c>
      <c r="C5099" s="3" t="str">
        <v>192ed125-6ecd-4e1f-abc7-b96392c631de</v>
      </c>
      <c r="D5099" s="2" t="s">
        <v>1244</v>
      </c>
      <c r="E5099" s="2" t="s">
        <v>37</v>
      </c>
      <c r="F5099" s="13" t="str">
        <f t="shared" si="598"/>
        <v>24/ 02/ 2021</v>
      </c>
      <c r="G5099" s="2" t="s">
        <v>11396</v>
      </c>
      <c r="H5099" s="2" t="s">
        <v>11397</v>
      </c>
      <c r="I5099" s="19" t="str">
        <f t="shared" si="592"/>
        <v>12:35:06</v>
      </c>
      <c r="J5099" s="17" t="str">
        <f t="shared" si="593"/>
        <v>12:48:38</v>
      </c>
      <c r="K5099" s="17" t="str">
        <f t="shared" si="594"/>
        <v>yes</v>
      </c>
      <c r="L5099" s="17">
        <f t="shared" si="595"/>
        <v>9.3981481481481E-3</v>
      </c>
      <c r="M5099" s="17" t="str">
        <f t="shared" si="596"/>
        <v>4rth week of feb</v>
      </c>
      <c r="N5099" s="13" t="str">
        <f t="shared" si="597"/>
        <v xml:space="preserve"> Feb</v>
      </c>
      <c r="O5099" s="2" t="s">
        <v>11398</v>
      </c>
      <c r="P5099" s="5">
        <v>0</v>
      </c>
      <c r="Q5099" s="5">
        <v>1.5046296296296297E-4</v>
      </c>
      <c r="R5099" s="2">
        <v>0</v>
      </c>
    </row>
    <row r="5100" spans="1:18" ht="12.75">
      <c r="A5100" s="2">
        <v>8639749</v>
      </c>
      <c r="B5100" s="3" t="s">
        <v>11399</v>
      </c>
      <c r="C5100" s="3" t="str">
        <v>13c8cdda-88d7-47d9-916a-2f9d19268c71</v>
      </c>
      <c r="D5100" s="2" t="s">
        <v>322</v>
      </c>
      <c r="E5100" s="2" t="s">
        <v>37</v>
      </c>
      <c r="F5100" s="13" t="str">
        <f t="shared" si="598"/>
        <v>20/ 02/ 2021</v>
      </c>
      <c r="G5100" s="2" t="s">
        <v>11400</v>
      </c>
      <c r="H5100" s="2" t="s">
        <v>11401</v>
      </c>
      <c r="I5100" s="19" t="str">
        <f t="shared" si="592"/>
        <v>15:50:27</v>
      </c>
      <c r="J5100" s="17" t="str">
        <f t="shared" si="593"/>
        <v>16:16:23</v>
      </c>
      <c r="K5100" s="17" t="str">
        <f t="shared" si="594"/>
        <v>yes</v>
      </c>
      <c r="L5100" s="17">
        <f t="shared" si="595"/>
        <v>1.8009259259259225E-2</v>
      </c>
      <c r="M5100" s="17" t="str">
        <f t="shared" si="596"/>
        <v>3rd week of feb</v>
      </c>
      <c r="N5100" s="13" t="str">
        <f t="shared" si="597"/>
        <v xml:space="preserve"> Feb</v>
      </c>
      <c r="O5100" s="2" t="s">
        <v>11402</v>
      </c>
      <c r="P5100" s="5">
        <v>5.7870370370370373E-5</v>
      </c>
      <c r="Q5100" s="5">
        <v>6.9444444444444444E-5</v>
      </c>
      <c r="R5100" s="2">
        <v>0</v>
      </c>
    </row>
    <row r="5101" spans="1:18" ht="12.75">
      <c r="A5101" s="2">
        <v>8649902</v>
      </c>
      <c r="B5101" s="3" t="s">
        <v>4758</v>
      </c>
      <c r="C5101" s="3" t="str">
        <v>22c76baf-eae0-481a-9a27-70381372d01a</v>
      </c>
      <c r="D5101" s="2" t="s">
        <v>324</v>
      </c>
      <c r="E5101" s="2" t="s">
        <v>37</v>
      </c>
      <c r="F5101" s="13" t="str">
        <f t="shared" si="598"/>
        <v>22/ 02/ 2021</v>
      </c>
      <c r="G5101" s="2" t="s">
        <v>11403</v>
      </c>
      <c r="H5101" s="2" t="s">
        <v>11404</v>
      </c>
      <c r="I5101" s="19" t="str">
        <f t="shared" si="592"/>
        <v>14:06:17</v>
      </c>
      <c r="J5101" s="17" t="str">
        <f t="shared" si="593"/>
        <v>14:25:02</v>
      </c>
      <c r="K5101" s="17" t="str">
        <f t="shared" si="594"/>
        <v>yes</v>
      </c>
      <c r="L5101" s="17">
        <f t="shared" si="595"/>
        <v>1.302083333333337E-2</v>
      </c>
      <c r="M5101" s="17" t="str">
        <f t="shared" si="596"/>
        <v>4rth week of feb</v>
      </c>
      <c r="N5101" s="13" t="str">
        <f t="shared" si="597"/>
        <v xml:space="preserve"> Feb</v>
      </c>
      <c r="O5101" s="2" t="s">
        <v>11405</v>
      </c>
      <c r="P5101" s="5">
        <v>0</v>
      </c>
      <c r="Q5101" s="5">
        <v>6.9444444444444444E-5</v>
      </c>
      <c r="R5101" s="2">
        <v>5</v>
      </c>
    </row>
    <row r="5102" spans="1:18" ht="12.75">
      <c r="A5102" s="2">
        <v>8611345</v>
      </c>
      <c r="B5102" s="3" t="s">
        <v>11406</v>
      </c>
      <c r="C5102" s="3" t="str">
        <v>36cde6a6-6f9b-4453-bc0a-c3041a01bebe</v>
      </c>
      <c r="D5102" s="2" t="s">
        <v>19</v>
      </c>
      <c r="E5102" s="2" t="s">
        <v>20</v>
      </c>
      <c r="F5102" s="13" t="str">
        <f t="shared" si="598"/>
        <v>16/ 02/ 2021</v>
      </c>
      <c r="G5102" s="2" t="s">
        <v>11407</v>
      </c>
      <c r="H5102" s="2" t="s">
        <v>11408</v>
      </c>
      <c r="I5102" s="19" t="str">
        <f t="shared" si="592"/>
        <v>10:28:08</v>
      </c>
      <c r="J5102" s="17" t="str">
        <f t="shared" si="593"/>
        <v>11:29:45</v>
      </c>
      <c r="K5102" s="17" t="str">
        <f t="shared" si="594"/>
        <v>yes</v>
      </c>
      <c r="L5102" s="17">
        <f t="shared" si="595"/>
        <v>4.2789351851851842E-2</v>
      </c>
      <c r="M5102" s="17" t="str">
        <f t="shared" si="596"/>
        <v>3rd week of feb</v>
      </c>
      <c r="N5102" s="13" t="str">
        <f t="shared" si="597"/>
        <v xml:space="preserve"> Feb</v>
      </c>
      <c r="O5102" s="2" t="s">
        <v>21</v>
      </c>
      <c r="P5102" s="5">
        <v>0</v>
      </c>
      <c r="Q5102" s="2" t="s">
        <v>21</v>
      </c>
      <c r="R5102" s="2">
        <v>3</v>
      </c>
    </row>
    <row r="5103" spans="1:18" ht="12.75">
      <c r="A5103" s="2">
        <v>8538941</v>
      </c>
      <c r="B5103" s="3" t="s">
        <v>11409</v>
      </c>
      <c r="C5103" s="3" t="str">
        <v>80fee8bb-dd13-4319-824d-fba72e30d86d</v>
      </c>
      <c r="D5103" s="2" t="s">
        <v>270</v>
      </c>
      <c r="E5103" s="2" t="s">
        <v>37</v>
      </c>
      <c r="F5103" s="13" t="str">
        <f t="shared" si="598"/>
        <v>02/ 05/ 2021</v>
      </c>
      <c r="G5103" s="4">
        <v>44318.700659722221</v>
      </c>
      <c r="H5103" s="4">
        <v>44318.715601851851</v>
      </c>
      <c r="I5103" s="19" t="str">
        <f t="shared" si="592"/>
        <v>16:48:57</v>
      </c>
      <c r="J5103" s="17" t="str">
        <f t="shared" si="593"/>
        <v>17:10:28</v>
      </c>
      <c r="K5103" s="17" t="str">
        <f t="shared" si="594"/>
        <v>no</v>
      </c>
      <c r="L5103" s="17">
        <f t="shared" si="595"/>
        <v>1.4942129629629486E-2</v>
      </c>
      <c r="M5103" s="17" t="str">
        <f t="shared" si="596"/>
        <v>-</v>
      </c>
      <c r="N5103" s="13" t="str">
        <f t="shared" si="597"/>
        <v xml:space="preserve"> May</v>
      </c>
      <c r="O5103" s="4">
        <v>44318.702534722222</v>
      </c>
      <c r="P5103" s="5">
        <v>0</v>
      </c>
      <c r="Q5103" s="5">
        <v>6.9444444444444444E-5</v>
      </c>
      <c r="R5103" s="2">
        <v>4</v>
      </c>
    </row>
    <row r="5104" spans="1:18" ht="12.75">
      <c r="A5104" s="2">
        <v>8536002</v>
      </c>
      <c r="B5104" s="3" t="s">
        <v>11410</v>
      </c>
      <c r="C5104" s="3" t="str">
        <v>8a89c9cf-f058-4c70-9415-9df501747742</v>
      </c>
      <c r="D5104" s="2" t="s">
        <v>257</v>
      </c>
      <c r="E5104" s="2" t="s">
        <v>37</v>
      </c>
      <c r="F5104" s="13" t="str">
        <f t="shared" si="598"/>
        <v>02/ 05/ 2021</v>
      </c>
      <c r="G5104" s="4">
        <v>44318.46266203704</v>
      </c>
      <c r="H5104" s="4">
        <v>44318.494328703702</v>
      </c>
      <c r="I5104" s="19" t="str">
        <f t="shared" si="592"/>
        <v>11:06:14</v>
      </c>
      <c r="J5104" s="17" t="str">
        <f t="shared" si="593"/>
        <v>11:51:50</v>
      </c>
      <c r="K5104" s="17" t="str">
        <f t="shared" si="594"/>
        <v>yes</v>
      </c>
      <c r="L5104" s="17">
        <f t="shared" si="595"/>
        <v>3.1666666666666621E-2</v>
      </c>
      <c r="M5104" s="17" t="str">
        <f t="shared" si="596"/>
        <v>-</v>
      </c>
      <c r="N5104" s="13" t="str">
        <f t="shared" si="597"/>
        <v xml:space="preserve"> May</v>
      </c>
      <c r="O5104" s="4">
        <v>44318.474583333336</v>
      </c>
      <c r="P5104" s="5">
        <v>0</v>
      </c>
      <c r="Q5104" s="5">
        <v>1.0879629629629629E-3</v>
      </c>
      <c r="R5104" s="2">
        <v>0</v>
      </c>
    </row>
    <row r="5105" spans="1:18" ht="12.75">
      <c r="A5105" s="2">
        <v>8531244</v>
      </c>
      <c r="B5105" s="3" t="s">
        <v>11411</v>
      </c>
      <c r="C5105" s="3" t="str">
        <v>1e10a330-e9d2-4f0a-bdcf-41a2a0dce4c5</v>
      </c>
      <c r="D5105" s="2" t="s">
        <v>19</v>
      </c>
      <c r="E5105" s="2" t="s">
        <v>20</v>
      </c>
      <c r="F5105" s="13" t="str">
        <f t="shared" si="598"/>
        <v>02/ 04/ 2021</v>
      </c>
      <c r="G5105" s="4">
        <v>44288.647858796299</v>
      </c>
      <c r="H5105" s="4">
        <v>44288.689780092594</v>
      </c>
      <c r="I5105" s="19" t="str">
        <f t="shared" si="592"/>
        <v>15:32:55</v>
      </c>
      <c r="J5105" s="17" t="str">
        <f t="shared" si="593"/>
        <v>16:33:17</v>
      </c>
      <c r="K5105" s="17" t="str">
        <f t="shared" si="594"/>
        <v>yes</v>
      </c>
      <c r="L5105" s="17">
        <f t="shared" si="595"/>
        <v>4.1921296296296262E-2</v>
      </c>
      <c r="M5105" s="17" t="str">
        <f t="shared" si="596"/>
        <v>-</v>
      </c>
      <c r="N5105" s="13" t="str">
        <f t="shared" si="597"/>
        <v xml:space="preserve"> Apr</v>
      </c>
      <c r="O5105" s="2" t="s">
        <v>21</v>
      </c>
      <c r="P5105" s="5">
        <v>0</v>
      </c>
      <c r="Q5105" s="2" t="s">
        <v>21</v>
      </c>
      <c r="R5105" s="2">
        <v>0</v>
      </c>
    </row>
    <row r="5106" spans="1:18" ht="12.75">
      <c r="A5106" s="2">
        <v>8573531</v>
      </c>
      <c r="B5106" s="3" t="s">
        <v>11412</v>
      </c>
      <c r="C5106" s="3" t="str">
        <v>8e43f273-f46c-46ae-a023-1548cbc1865a</v>
      </c>
      <c r="D5106" s="2" t="s">
        <v>290</v>
      </c>
      <c r="E5106" s="2" t="s">
        <v>31</v>
      </c>
      <c r="F5106" s="13" t="str">
        <f t="shared" si="598"/>
        <v>02/ 10/ 2021</v>
      </c>
      <c r="G5106" s="4">
        <v>44471.784618055557</v>
      </c>
      <c r="H5106" s="4">
        <v>44471.792800925927</v>
      </c>
      <c r="I5106" s="19" t="str">
        <f t="shared" si="592"/>
        <v>18:49:51</v>
      </c>
      <c r="J5106" s="17" t="str">
        <f t="shared" si="593"/>
        <v>19:01:38</v>
      </c>
      <c r="K5106" s="17" t="str">
        <f t="shared" si="594"/>
        <v>no</v>
      </c>
      <c r="L5106" s="17">
        <f t="shared" si="595"/>
        <v>8.1828703703702432E-3</v>
      </c>
      <c r="M5106" s="17" t="str">
        <f t="shared" si="596"/>
        <v>-</v>
      </c>
      <c r="N5106" s="13" t="str">
        <f t="shared" si="597"/>
        <v xml:space="preserve"> Oct</v>
      </c>
      <c r="O5106" s="4">
        <v>44471.785833333335</v>
      </c>
      <c r="P5106" s="5">
        <v>0</v>
      </c>
      <c r="Q5106" s="5">
        <v>1.7361111111111112E-4</v>
      </c>
      <c r="R5106" s="2">
        <v>0</v>
      </c>
    </row>
    <row r="5107" spans="1:18" ht="12.75">
      <c r="A5107" s="2">
        <v>8511979</v>
      </c>
      <c r="B5107" s="3" t="s">
        <v>11413</v>
      </c>
      <c r="C5107" s="3" t="str">
        <v>dad9a87f-efe1-4128-8c3c-cb895434ec6f</v>
      </c>
      <c r="D5107" s="2" t="s">
        <v>19</v>
      </c>
      <c r="E5107" s="2" t="s">
        <v>20</v>
      </c>
      <c r="F5107" s="13" t="str">
        <f t="shared" si="598"/>
        <v>02/ 02/ 2021</v>
      </c>
      <c r="G5107" s="4">
        <v>44229.012650462966</v>
      </c>
      <c r="H5107" s="4">
        <v>44229.056712962964</v>
      </c>
      <c r="I5107" s="19" t="str">
        <f t="shared" si="592"/>
        <v>00:18:13</v>
      </c>
      <c r="J5107" s="17" t="str">
        <f t="shared" si="593"/>
        <v>01:21:40</v>
      </c>
      <c r="K5107" s="17" t="str">
        <f t="shared" si="594"/>
        <v>no</v>
      </c>
      <c r="L5107" s="17">
        <f t="shared" si="595"/>
        <v>4.4062500000000004E-2</v>
      </c>
      <c r="M5107" s="17" t="str">
        <f t="shared" si="596"/>
        <v>1st week of feb</v>
      </c>
      <c r="N5107" s="13" t="str">
        <f t="shared" si="597"/>
        <v xml:space="preserve"> Feb</v>
      </c>
      <c r="O5107" s="2" t="s">
        <v>21</v>
      </c>
      <c r="P5107" s="5">
        <v>0</v>
      </c>
      <c r="Q5107" s="2" t="s">
        <v>21</v>
      </c>
      <c r="R5107" s="2">
        <v>0</v>
      </c>
    </row>
    <row r="5108" spans="1:18" ht="12.75">
      <c r="A5108" s="2">
        <v>8656434</v>
      </c>
      <c r="B5108" s="3" t="s">
        <v>11414</v>
      </c>
      <c r="C5108" s="3" t="str">
        <v>00b3eb93-91fa-4125-9cef-371c5d736fa9</v>
      </c>
      <c r="D5108" s="2" t="s">
        <v>115</v>
      </c>
      <c r="E5108" s="2" t="s">
        <v>37</v>
      </c>
      <c r="F5108" s="13" t="str">
        <f t="shared" si="598"/>
        <v>23/ 02/ 2021</v>
      </c>
      <c r="G5108" s="2" t="s">
        <v>11415</v>
      </c>
      <c r="H5108" s="2" t="s">
        <v>11416</v>
      </c>
      <c r="I5108" s="19" t="str">
        <f t="shared" si="592"/>
        <v>15:26:01</v>
      </c>
      <c r="J5108" s="17" t="str">
        <f t="shared" si="593"/>
        <v>15:36:37</v>
      </c>
      <c r="K5108" s="17" t="str">
        <f t="shared" si="594"/>
        <v>yes</v>
      </c>
      <c r="L5108" s="17">
        <f t="shared" si="595"/>
        <v>7.3611111111111516E-3</v>
      </c>
      <c r="M5108" s="17" t="str">
        <f t="shared" si="596"/>
        <v>4rth week of feb</v>
      </c>
      <c r="N5108" s="13" t="str">
        <f t="shared" si="597"/>
        <v xml:space="preserve"> Feb</v>
      </c>
      <c r="O5108" s="2" t="s">
        <v>11417</v>
      </c>
      <c r="P5108" s="5">
        <v>5.7870370370370373E-5</v>
      </c>
      <c r="Q5108" s="5">
        <v>1.5046296296296297E-4</v>
      </c>
      <c r="R5108" s="2">
        <v>0</v>
      </c>
    </row>
    <row r="5109" spans="1:18" ht="12.75">
      <c r="A5109" s="2">
        <v>8606408</v>
      </c>
      <c r="B5109" s="3" t="s">
        <v>11418</v>
      </c>
      <c r="C5109" s="3" t="str">
        <v>7f0630ed-18b1-4fc1-b769-f11a6697e495</v>
      </c>
      <c r="D5109" s="2" t="s">
        <v>19</v>
      </c>
      <c r="E5109" s="2" t="s">
        <v>20</v>
      </c>
      <c r="F5109" s="13" t="str">
        <f t="shared" si="598"/>
        <v>15/ 02/ 2021</v>
      </c>
      <c r="G5109" s="2" t="s">
        <v>11419</v>
      </c>
      <c r="H5109" s="2" t="s">
        <v>11420</v>
      </c>
      <c r="I5109" s="19" t="str">
        <f t="shared" si="592"/>
        <v>14:26:31</v>
      </c>
      <c r="J5109" s="17" t="str">
        <f t="shared" si="593"/>
        <v>15:27:00</v>
      </c>
      <c r="K5109" s="17" t="str">
        <f t="shared" si="594"/>
        <v>yes</v>
      </c>
      <c r="L5109" s="17">
        <f t="shared" si="595"/>
        <v>4.2002314814814756E-2</v>
      </c>
      <c r="M5109" s="17" t="str">
        <f t="shared" si="596"/>
        <v>3rd week of feb</v>
      </c>
      <c r="N5109" s="13" t="str">
        <f t="shared" si="597"/>
        <v xml:space="preserve"> Feb</v>
      </c>
      <c r="O5109" s="2" t="s">
        <v>21</v>
      </c>
      <c r="P5109" s="5">
        <v>0</v>
      </c>
      <c r="Q5109" s="2" t="s">
        <v>21</v>
      </c>
      <c r="R5109" s="2">
        <v>0</v>
      </c>
    </row>
    <row r="5110" spans="1:18" ht="12.75">
      <c r="A5110" s="2">
        <v>8506494</v>
      </c>
      <c r="B5110" s="3" t="s">
        <v>4162</v>
      </c>
      <c r="C5110" s="3" t="str">
        <v>a7eaca7e-d12f-46e5-9a1e-a44ac4622098</v>
      </c>
      <c r="D5110" s="2" t="s">
        <v>19</v>
      </c>
      <c r="E5110" s="2" t="s">
        <v>20</v>
      </c>
      <c r="F5110" s="13" t="str">
        <f t="shared" si="598"/>
        <v>02/ 01/ 2021</v>
      </c>
      <c r="G5110" s="4">
        <v>44198.515717592592</v>
      </c>
      <c r="H5110" s="4">
        <v>44198.558310185188</v>
      </c>
      <c r="I5110" s="19" t="str">
        <f t="shared" si="592"/>
        <v>12:22:38</v>
      </c>
      <c r="J5110" s="17" t="str">
        <f t="shared" si="593"/>
        <v>13:23:58</v>
      </c>
      <c r="K5110" s="17" t="str">
        <f t="shared" si="594"/>
        <v>yes</v>
      </c>
      <c r="L5110" s="17">
        <f t="shared" si="595"/>
        <v>4.2592592592592515E-2</v>
      </c>
      <c r="M5110" s="17" t="str">
        <f t="shared" si="596"/>
        <v>-</v>
      </c>
      <c r="N5110" s="13" t="str">
        <f t="shared" si="597"/>
        <v xml:space="preserve"> Jan</v>
      </c>
      <c r="O5110" s="2" t="s">
        <v>21</v>
      </c>
      <c r="P5110" s="5">
        <v>0</v>
      </c>
      <c r="Q5110" s="2" t="s">
        <v>21</v>
      </c>
      <c r="R5110" s="2">
        <v>0</v>
      </c>
    </row>
    <row r="5111" spans="1:18" ht="12.75">
      <c r="A5111" s="2">
        <v>8678523</v>
      </c>
      <c r="B5111" s="3" t="s">
        <v>11421</v>
      </c>
      <c r="C5111" s="3" t="str">
        <v>45a075da-8ac0-41a2-b349-1f4bc5337c91</v>
      </c>
      <c r="D5111" s="2" t="s">
        <v>19</v>
      </c>
      <c r="E5111" s="2" t="s">
        <v>20</v>
      </c>
      <c r="F5111" s="13" t="str">
        <f t="shared" si="598"/>
        <v>26/ 02/ 2021</v>
      </c>
      <c r="G5111" s="2" t="s">
        <v>11422</v>
      </c>
      <c r="H5111" s="2" t="s">
        <v>11423</v>
      </c>
      <c r="I5111" s="19" t="str">
        <f t="shared" si="592"/>
        <v>22:21:41</v>
      </c>
      <c r="J5111" s="17" t="str">
        <f t="shared" si="593"/>
        <v>23:25:25</v>
      </c>
      <c r="K5111" s="17" t="str">
        <f t="shared" si="594"/>
        <v>no</v>
      </c>
      <c r="L5111" s="17">
        <f t="shared" si="595"/>
        <v>4.425925925925922E-2</v>
      </c>
      <c r="M5111" s="17" t="str">
        <f t="shared" si="596"/>
        <v>4rth week of feb</v>
      </c>
      <c r="N5111" s="13" t="str">
        <f t="shared" si="597"/>
        <v xml:space="preserve"> Feb</v>
      </c>
      <c r="O5111" s="2" t="s">
        <v>21</v>
      </c>
      <c r="P5111" s="5">
        <v>0</v>
      </c>
      <c r="Q5111" s="2" t="s">
        <v>21</v>
      </c>
      <c r="R5111" s="2">
        <v>0</v>
      </c>
    </row>
    <row r="5112" spans="1:18" ht="12.75">
      <c r="A5112" s="2">
        <v>8686241</v>
      </c>
      <c r="B5112" s="3" t="s">
        <v>11424</v>
      </c>
      <c r="C5112" s="3" t="str">
        <v>7fdb54c6-a88d-4df6-a270-7626d14c4cbe</v>
      </c>
      <c r="D5112" s="2" t="s">
        <v>19</v>
      </c>
      <c r="E5112" s="2" t="s">
        <v>23</v>
      </c>
      <c r="F5112" s="13" t="str">
        <f>TEXT(G5112,"dd/ mm/ yyyy")</f>
        <v>28/ 02/ 2021</v>
      </c>
      <c r="G5112" s="2" t="s">
        <v>11425</v>
      </c>
      <c r="H5112" s="2" t="s">
        <v>11426</v>
      </c>
      <c r="I5112" s="19" t="str">
        <f t="shared" si="592"/>
        <v>11:04:03</v>
      </c>
      <c r="J5112" s="17" t="str">
        <f t="shared" si="593"/>
        <v>11:05:14</v>
      </c>
      <c r="K5112" s="17" t="str">
        <f t="shared" si="594"/>
        <v>yes</v>
      </c>
      <c r="L5112" s="17">
        <f t="shared" si="595"/>
        <v>8.2175925925920268E-4</v>
      </c>
      <c r="M5112" s="17" t="str">
        <f t="shared" si="596"/>
        <v>4rth week of feb</v>
      </c>
      <c r="N5112" s="13" t="str">
        <f t="shared" si="597"/>
        <v xml:space="preserve"> Feb</v>
      </c>
      <c r="O5112" s="2" t="s">
        <v>21</v>
      </c>
      <c r="P5112" s="5">
        <v>0</v>
      </c>
      <c r="Q5112" s="2" t="s">
        <v>21</v>
      </c>
      <c r="R5112" s="2">
        <v>4</v>
      </c>
    </row>
    <row r="5113" spans="1:18" ht="12.75">
      <c r="A5113" s="2">
        <v>8509925</v>
      </c>
      <c r="B5113" s="3" t="s">
        <v>11427</v>
      </c>
      <c r="C5113" s="3" t="str">
        <v>e02a1412-1b65-44ba-9400-8c36df8d380e</v>
      </c>
      <c r="D5113" s="2" t="s">
        <v>19</v>
      </c>
      <c r="E5113" s="2" t="s">
        <v>20</v>
      </c>
      <c r="F5113" s="13" t="str">
        <f t="shared" si="598"/>
        <v>02/ 01/ 2021</v>
      </c>
      <c r="G5113" s="4">
        <v>44198.780775462961</v>
      </c>
      <c r="H5113" s="4">
        <v>44198.825925925928</v>
      </c>
      <c r="I5113" s="19" t="str">
        <f t="shared" si="592"/>
        <v>18:44:19</v>
      </c>
      <c r="J5113" s="17" t="str">
        <f t="shared" si="593"/>
        <v>19:49:20</v>
      </c>
      <c r="K5113" s="17" t="str">
        <f t="shared" si="594"/>
        <v>no</v>
      </c>
      <c r="L5113" s="17">
        <f t="shared" si="595"/>
        <v>4.5150462962962989E-2</v>
      </c>
      <c r="M5113" s="17" t="str">
        <f t="shared" si="596"/>
        <v>-</v>
      </c>
      <c r="N5113" s="13" t="str">
        <f t="shared" si="597"/>
        <v xml:space="preserve"> Jan</v>
      </c>
      <c r="O5113" s="2" t="s">
        <v>21</v>
      </c>
      <c r="P5113" s="5">
        <v>0</v>
      </c>
      <c r="Q5113" s="2" t="s">
        <v>21</v>
      </c>
      <c r="R5113" s="2">
        <v>0</v>
      </c>
    </row>
    <row r="5114" spans="1:18" ht="12.75">
      <c r="A5114" s="2">
        <v>8626197</v>
      </c>
      <c r="B5114" s="3" t="s">
        <v>11428</v>
      </c>
      <c r="C5114" s="3" t="str">
        <v>feda7724-5809-4feb-afd4-66d41978e52c</v>
      </c>
      <c r="D5114" s="2" t="s">
        <v>19</v>
      </c>
      <c r="E5114" s="2" t="s">
        <v>20</v>
      </c>
      <c r="F5114" s="13" t="str">
        <f t="shared" si="598"/>
        <v>18/ 02/ 2021</v>
      </c>
      <c r="G5114" s="2" t="s">
        <v>11429</v>
      </c>
      <c r="H5114" s="2" t="s">
        <v>11430</v>
      </c>
      <c r="I5114" s="19" t="str">
        <f t="shared" si="592"/>
        <v>13:04:31</v>
      </c>
      <c r="J5114" s="17" t="str">
        <f t="shared" si="593"/>
        <v>14:05:09</v>
      </c>
      <c r="K5114" s="17" t="str">
        <f t="shared" si="594"/>
        <v>yes</v>
      </c>
      <c r="L5114" s="17">
        <f t="shared" si="595"/>
        <v>4.210648148148155E-2</v>
      </c>
      <c r="M5114" s="17" t="str">
        <f t="shared" si="596"/>
        <v>3rd week of feb</v>
      </c>
      <c r="N5114" s="13" t="str">
        <f t="shared" si="597"/>
        <v xml:space="preserve"> Feb</v>
      </c>
      <c r="O5114" s="2" t="s">
        <v>21</v>
      </c>
      <c r="P5114" s="5">
        <v>0</v>
      </c>
      <c r="Q5114" s="2" t="s">
        <v>21</v>
      </c>
      <c r="R5114" s="2">
        <v>0</v>
      </c>
    </row>
    <row r="5115" spans="1:18" ht="12.75">
      <c r="A5115" s="2">
        <v>8556278</v>
      </c>
      <c r="B5115" s="3" t="s">
        <v>11431</v>
      </c>
      <c r="C5115" s="3" t="str">
        <v>6e942faa-825c-43ab-9cbf-b012e3f711ef</v>
      </c>
      <c r="D5115" s="2" t="s">
        <v>233</v>
      </c>
      <c r="E5115" s="2" t="s">
        <v>31</v>
      </c>
      <c r="F5115" s="13" t="str">
        <f t="shared" si="598"/>
        <v>02/ 08/ 2021</v>
      </c>
      <c r="G5115" s="4">
        <v>44410.517812500002</v>
      </c>
      <c r="H5115" s="4">
        <v>44410.529687499999</v>
      </c>
      <c r="I5115" s="19" t="str">
        <f t="shared" si="592"/>
        <v>12:25:39</v>
      </c>
      <c r="J5115" s="17" t="str">
        <f t="shared" si="593"/>
        <v>12:42:45</v>
      </c>
      <c r="K5115" s="17" t="str">
        <f t="shared" si="594"/>
        <v>yes</v>
      </c>
      <c r="L5115" s="17">
        <f t="shared" si="595"/>
        <v>1.1874999999999969E-2</v>
      </c>
      <c r="M5115" s="17" t="str">
        <f t="shared" si="596"/>
        <v>-</v>
      </c>
      <c r="N5115" s="13" t="str">
        <f t="shared" si="597"/>
        <v xml:space="preserve"> Aug</v>
      </c>
      <c r="O5115" s="4">
        <v>44410.519328703704</v>
      </c>
      <c r="P5115" s="5">
        <v>0</v>
      </c>
      <c r="Q5115" s="5">
        <v>4.6296296296296294E-5</v>
      </c>
      <c r="R5115" s="2">
        <v>0</v>
      </c>
    </row>
    <row r="5116" spans="1:18" ht="12.75">
      <c r="A5116" s="2">
        <v>8651798</v>
      </c>
      <c r="B5116" s="3" t="s">
        <v>11432</v>
      </c>
      <c r="C5116" s="3" t="str">
        <v>ee3f1846-8f73-4d67-ba94-c9c368594791</v>
      </c>
      <c r="D5116" s="2" t="s">
        <v>1001</v>
      </c>
      <c r="E5116" s="2" t="s">
        <v>37</v>
      </c>
      <c r="F5116" s="13" t="str">
        <f t="shared" si="598"/>
        <v>22/ 02/ 2021</v>
      </c>
      <c r="G5116" s="2" t="s">
        <v>11433</v>
      </c>
      <c r="H5116" s="2" t="s">
        <v>11434</v>
      </c>
      <c r="I5116" s="19" t="str">
        <f t="shared" si="592"/>
        <v>18:42:57</v>
      </c>
      <c r="J5116" s="17" t="str">
        <f t="shared" si="593"/>
        <v>18:58:52</v>
      </c>
      <c r="K5116" s="17" t="str">
        <f t="shared" si="594"/>
        <v>no</v>
      </c>
      <c r="L5116" s="17">
        <f t="shared" si="595"/>
        <v>1.1053240740740766E-2</v>
      </c>
      <c r="M5116" s="17" t="str">
        <f t="shared" si="596"/>
        <v>4rth week of feb</v>
      </c>
      <c r="N5116" s="13" t="str">
        <f t="shared" si="597"/>
        <v xml:space="preserve"> Feb</v>
      </c>
      <c r="O5116" s="2" t="s">
        <v>11435</v>
      </c>
      <c r="P5116" s="5">
        <v>0</v>
      </c>
      <c r="Q5116" s="5">
        <v>1.3888888888888889E-4</v>
      </c>
      <c r="R5116" s="2">
        <v>0</v>
      </c>
    </row>
    <row r="5117" spans="1:18" ht="12.75">
      <c r="A5117" s="2">
        <v>8524401</v>
      </c>
      <c r="B5117" s="3" t="s">
        <v>11436</v>
      </c>
      <c r="C5117" s="3" t="str">
        <v>87b19c7c-67c4-4001-af51-1835cc5441a7</v>
      </c>
      <c r="D5117" s="2" t="s">
        <v>19</v>
      </c>
      <c r="E5117" s="2" t="s">
        <v>20</v>
      </c>
      <c r="F5117" s="13" t="str">
        <f t="shared" si="598"/>
        <v>02/ 03/ 2021</v>
      </c>
      <c r="G5117" s="4">
        <v>44257.755567129629</v>
      </c>
      <c r="H5117" s="4">
        <v>44257.797650462962</v>
      </c>
      <c r="I5117" s="19" t="str">
        <f t="shared" si="592"/>
        <v>18:08:01</v>
      </c>
      <c r="J5117" s="17" t="str">
        <f t="shared" si="593"/>
        <v>19:08:37</v>
      </c>
      <c r="K5117" s="17" t="str">
        <f t="shared" si="594"/>
        <v>no</v>
      </c>
      <c r="L5117" s="17">
        <f t="shared" si="595"/>
        <v>4.208333333333325E-2</v>
      </c>
      <c r="M5117" s="17" t="str">
        <f t="shared" si="596"/>
        <v>-</v>
      </c>
      <c r="N5117" s="13" t="str">
        <f t="shared" si="597"/>
        <v xml:space="preserve"> Mar</v>
      </c>
      <c r="O5117" s="2" t="s">
        <v>21</v>
      </c>
      <c r="P5117" s="5">
        <v>0</v>
      </c>
      <c r="Q5117" s="2" t="s">
        <v>21</v>
      </c>
      <c r="R5117" s="2">
        <v>0</v>
      </c>
    </row>
    <row r="5118" spans="1:18" ht="12.75">
      <c r="A5118" s="2">
        <v>8664826</v>
      </c>
      <c r="B5118" s="3" t="s">
        <v>11437</v>
      </c>
      <c r="C5118" s="3" t="str">
        <v>a64833dc-821a-4526-b75a-ac45c9d6ac03</v>
      </c>
      <c r="D5118" s="2" t="s">
        <v>19</v>
      </c>
      <c r="E5118" s="2" t="s">
        <v>23</v>
      </c>
      <c r="F5118" s="13" t="str">
        <f t="shared" si="598"/>
        <v>24/ 02/ 2021</v>
      </c>
      <c r="G5118" s="2" t="s">
        <v>11438</v>
      </c>
      <c r="H5118" s="2" t="s">
        <v>11439</v>
      </c>
      <c r="I5118" s="19" t="str">
        <f t="shared" si="592"/>
        <v>19:24:06</v>
      </c>
      <c r="J5118" s="17" t="str">
        <f t="shared" si="593"/>
        <v>19:24:37</v>
      </c>
      <c r="K5118" s="17" t="str">
        <f t="shared" si="594"/>
        <v>no</v>
      </c>
      <c r="L5118" s="17">
        <f t="shared" si="595"/>
        <v>3.5879629629631538E-4</v>
      </c>
      <c r="M5118" s="17" t="str">
        <f t="shared" si="596"/>
        <v>4rth week of feb</v>
      </c>
      <c r="N5118" s="13" t="str">
        <f t="shared" si="597"/>
        <v xml:space="preserve"> Feb</v>
      </c>
      <c r="O5118" s="2" t="s">
        <v>21</v>
      </c>
      <c r="P5118" s="5">
        <v>0</v>
      </c>
      <c r="Q5118" s="2" t="s">
        <v>21</v>
      </c>
      <c r="R5118" s="2">
        <v>0</v>
      </c>
    </row>
    <row r="5119" spans="1:18" ht="12.75">
      <c r="A5119" s="2">
        <v>8519220</v>
      </c>
      <c r="B5119" s="3" t="s">
        <v>11440</v>
      </c>
      <c r="C5119" s="3" t="str">
        <v>41a7eb55-d319-422d-ab4c-86d553780a66</v>
      </c>
      <c r="D5119" s="2" t="s">
        <v>19</v>
      </c>
      <c r="E5119" s="2" t="s">
        <v>23</v>
      </c>
      <c r="F5119" s="13" t="str">
        <f t="shared" si="598"/>
        <v>02/ 03/ 2021</v>
      </c>
      <c r="G5119" s="4">
        <v>44257.064988425926</v>
      </c>
      <c r="H5119" s="4">
        <v>44257.066006944442</v>
      </c>
      <c r="I5119" s="19" t="str">
        <f t="shared" si="592"/>
        <v>01:33:35</v>
      </c>
      <c r="J5119" s="17" t="str">
        <f t="shared" si="593"/>
        <v>01:35:03</v>
      </c>
      <c r="K5119" s="17" t="str">
        <f t="shared" si="594"/>
        <v>no</v>
      </c>
      <c r="L5119" s="17">
        <f t="shared" si="595"/>
        <v>1.0185185185185158E-3</v>
      </c>
      <c r="M5119" s="17" t="str">
        <f t="shared" si="596"/>
        <v>-</v>
      </c>
      <c r="N5119" s="13" t="str">
        <f t="shared" si="597"/>
        <v xml:space="preserve"> Mar</v>
      </c>
      <c r="O5119" s="2" t="s">
        <v>21</v>
      </c>
      <c r="P5119" s="5">
        <v>0</v>
      </c>
      <c r="Q5119" s="2" t="s">
        <v>21</v>
      </c>
      <c r="R5119" s="2">
        <v>0</v>
      </c>
    </row>
    <row r="5120" spans="1:18" ht="12.75">
      <c r="A5120" s="2">
        <v>8539139</v>
      </c>
      <c r="B5120" s="3" t="s">
        <v>11441</v>
      </c>
      <c r="C5120" s="3" t="str">
        <v>7f7e25db-7818-413e-a9c9-7cb9b8a96abb</v>
      </c>
      <c r="D5120" s="2" t="s">
        <v>19</v>
      </c>
      <c r="E5120" s="2" t="s">
        <v>20</v>
      </c>
      <c r="F5120" s="13" t="str">
        <f t="shared" si="598"/>
        <v>02/ 05/ 2021</v>
      </c>
      <c r="G5120" s="4">
        <v>44318.718252314815</v>
      </c>
      <c r="H5120" s="4">
        <v>44318.760879629626</v>
      </c>
      <c r="I5120" s="19" t="str">
        <f t="shared" si="592"/>
        <v>17:14:17</v>
      </c>
      <c r="J5120" s="17" t="str">
        <f t="shared" si="593"/>
        <v>18:15:40</v>
      </c>
      <c r="K5120" s="17" t="str">
        <f t="shared" si="594"/>
        <v>no</v>
      </c>
      <c r="L5120" s="17">
        <f t="shared" si="595"/>
        <v>4.2627314814814965E-2</v>
      </c>
      <c r="M5120" s="17" t="str">
        <f t="shared" si="596"/>
        <v>-</v>
      </c>
      <c r="N5120" s="13" t="str">
        <f t="shared" si="597"/>
        <v xml:space="preserve"> May</v>
      </c>
      <c r="O5120" s="2" t="s">
        <v>21</v>
      </c>
      <c r="P5120" s="5">
        <v>0</v>
      </c>
      <c r="Q5120" s="2" t="s">
        <v>21</v>
      </c>
      <c r="R5120" s="2">
        <v>0</v>
      </c>
    </row>
    <row r="5121" spans="1:18" ht="12.75">
      <c r="A5121" s="2">
        <v>8586284</v>
      </c>
      <c r="B5121" s="3" t="s">
        <v>11442</v>
      </c>
      <c r="C5121" s="3" t="str">
        <v>666c0883-f39b-4c8b-b6db-6b52b0fae90b</v>
      </c>
      <c r="D5121" s="2" t="s">
        <v>19</v>
      </c>
      <c r="E5121" s="2" t="s">
        <v>20</v>
      </c>
      <c r="F5121" s="13" t="str">
        <f>TEXT(G5121,"dd/ mm/ yyyy")</f>
        <v>02/ 12/ 2021</v>
      </c>
      <c r="G5121" s="4">
        <v>44532.594351851854</v>
      </c>
      <c r="H5121" s="4">
        <v>44532.637384259258</v>
      </c>
      <c r="I5121" s="19" t="str">
        <f t="shared" si="592"/>
        <v>14:15:52</v>
      </c>
      <c r="J5121" s="17" t="str">
        <f t="shared" si="593"/>
        <v>15:17:50</v>
      </c>
      <c r="K5121" s="17" t="str">
        <f t="shared" si="594"/>
        <v>yes</v>
      </c>
      <c r="L5121" s="17">
        <f t="shared" si="595"/>
        <v>4.3032407407407325E-2</v>
      </c>
      <c r="M5121" s="17" t="str">
        <f t="shared" si="596"/>
        <v>-</v>
      </c>
      <c r="N5121" s="13" t="str">
        <f t="shared" si="597"/>
        <v xml:space="preserve"> Dec</v>
      </c>
      <c r="O5121" s="2" t="s">
        <v>21</v>
      </c>
      <c r="P5121" s="5">
        <v>0</v>
      </c>
      <c r="Q5121" s="2" t="s">
        <v>21</v>
      </c>
      <c r="R5121" s="2">
        <v>0</v>
      </c>
    </row>
    <row r="5122" spans="1:18" ht="12.75">
      <c r="A5122" s="2">
        <v>8548323</v>
      </c>
      <c r="B5122" s="3" t="s">
        <v>11443</v>
      </c>
      <c r="C5122" s="3" t="str">
        <v>889399eb-5ac5-42e6-8ad8-b3b68afdaa6d</v>
      </c>
      <c r="D5122" s="2" t="s">
        <v>19</v>
      </c>
      <c r="E5122" s="2" t="s">
        <v>20</v>
      </c>
      <c r="F5122" s="13" t="str">
        <f t="shared" si="598"/>
        <v>02/ 07/ 2021</v>
      </c>
      <c r="G5122" s="4">
        <v>44379.0003125</v>
      </c>
      <c r="H5122" s="4">
        <v>44379.042245370372</v>
      </c>
      <c r="I5122" s="19" t="str">
        <f t="shared" si="592"/>
        <v>00:00:27</v>
      </c>
      <c r="J5122" s="17" t="str">
        <f t="shared" si="593"/>
        <v>01:00:50</v>
      </c>
      <c r="K5122" s="17" t="str">
        <f t="shared" si="594"/>
        <v>no</v>
      </c>
      <c r="L5122" s="17">
        <f t="shared" si="595"/>
        <v>4.193287037037037E-2</v>
      </c>
      <c r="M5122" s="17" t="str">
        <f t="shared" si="596"/>
        <v>-</v>
      </c>
      <c r="N5122" s="13" t="str">
        <f t="shared" si="597"/>
        <v xml:space="preserve"> Jul</v>
      </c>
      <c r="O5122" s="2" t="s">
        <v>21</v>
      </c>
      <c r="P5122" s="5">
        <v>0</v>
      </c>
      <c r="Q5122" s="2" t="s">
        <v>21</v>
      </c>
      <c r="R5122" s="2">
        <v>0</v>
      </c>
    </row>
    <row r="5123" spans="1:18" ht="12.75">
      <c r="A5123" s="2">
        <v>8579544</v>
      </c>
      <c r="B5123" s="3" t="s">
        <v>11444</v>
      </c>
      <c r="C5123" s="3" t="str">
        <v>626afb9f-bd82-4374-ad19-e807c2a5ea46</v>
      </c>
      <c r="D5123" s="2" t="s">
        <v>1001</v>
      </c>
      <c r="E5123" s="2" t="s">
        <v>31</v>
      </c>
      <c r="F5123" s="13" t="str">
        <f t="shared" ref="F5123:F5125" si="599">TEXT(G5123,"dd/ mm/ yyyy")</f>
        <v>02/ 11/ 2021</v>
      </c>
      <c r="G5123" s="4">
        <v>44502.647777777776</v>
      </c>
      <c r="H5123" s="4">
        <v>44502.66133101852</v>
      </c>
      <c r="I5123" s="19" t="str">
        <f t="shared" ref="I5123:I5186" si="600">TEXT(G5123,"hh:mm:ss")</f>
        <v>15:32:48</v>
      </c>
      <c r="J5123" s="17" t="str">
        <f t="shared" ref="J5123:J5186" si="601">TEXT(H5123,"hh:mm:ss")</f>
        <v>15:52:19</v>
      </c>
      <c r="K5123" s="17" t="str">
        <f t="shared" ref="K5123:K5186" si="602">IF(AND(HOUR(I5123)&gt;=10,HOUR(J5123)&gt;=10,HOUR(J5123)&lt;=16,MINUTE(J5123)&lt;=60,SECOND(J5123)&lt;=60),"yes","no")</f>
        <v>yes</v>
      </c>
      <c r="L5123" s="17">
        <f t="shared" ref="L5123:L5186" si="603">J5123-I5123</f>
        <v>1.3553240740740713E-2</v>
      </c>
      <c r="M5123" s="17" t="str">
        <f t="shared" ref="M5123:M5186" si="604">IF(AND(DAY(F5123)&gt;=1,DAY(F5123)&lt;=7,MONTH(F5123)=2),"1st week of feb",IF(AND(DAY(F5123)&gt;=8,DAY(F5123)&lt;=14,MONTH(F5123)=2),"2nd week of feb",IF(AND(DAY(F5123)&gt;=15,DAY(F5123)&lt;=21,MONTH(F5123)=2),"3rd week of feb",IF(AND(DAY(F5123)&gt;=22,DAY(F5123)&lt;=28,MONTH(F5123)=2),"4rth week of feb","-"))))</f>
        <v>-</v>
      </c>
      <c r="N5123" s="13" t="str">
        <f t="shared" ref="N5123:N5186" si="605">TEXT(G5123," Mmm")</f>
        <v xml:space="preserve"> Nov</v>
      </c>
      <c r="O5123" s="4">
        <v>44502.6484837963</v>
      </c>
      <c r="P5123" s="5">
        <v>0</v>
      </c>
      <c r="Q5123" s="5">
        <v>1.8518518518518518E-4</v>
      </c>
      <c r="R5123" s="2">
        <v>5</v>
      </c>
    </row>
    <row r="5124" spans="1:18" ht="12.75">
      <c r="A5124" s="2">
        <v>8557920</v>
      </c>
      <c r="B5124" s="3" t="s">
        <v>11445</v>
      </c>
      <c r="C5124" s="3" t="str">
        <v>bf97437c-c134-4578-8394-621647793c3a</v>
      </c>
      <c r="D5124" s="2" t="s">
        <v>19</v>
      </c>
      <c r="E5124" s="2" t="s">
        <v>20</v>
      </c>
      <c r="F5124" s="13" t="str">
        <f t="shared" si="599"/>
        <v>02/ 08/ 2021</v>
      </c>
      <c r="G5124" s="4">
        <v>44410.647685185184</v>
      </c>
      <c r="H5124" s="4">
        <v>44410.690300925926</v>
      </c>
      <c r="I5124" s="19" t="str">
        <f t="shared" si="600"/>
        <v>15:32:40</v>
      </c>
      <c r="J5124" s="17" t="str">
        <f t="shared" si="601"/>
        <v>16:34:02</v>
      </c>
      <c r="K5124" s="17" t="str">
        <f t="shared" si="602"/>
        <v>yes</v>
      </c>
      <c r="L5124" s="17">
        <f t="shared" si="603"/>
        <v>4.2615740740740815E-2</v>
      </c>
      <c r="M5124" s="17" t="str">
        <f t="shared" si="604"/>
        <v>-</v>
      </c>
      <c r="N5124" s="13" t="str">
        <f t="shared" si="605"/>
        <v xml:space="preserve"> Aug</v>
      </c>
      <c r="O5124" s="2" t="s">
        <v>21</v>
      </c>
      <c r="P5124" s="5">
        <v>0</v>
      </c>
      <c r="Q5124" s="2" t="s">
        <v>21</v>
      </c>
      <c r="R5124" s="2">
        <v>0</v>
      </c>
    </row>
    <row r="5125" spans="1:18" ht="12.75">
      <c r="A5125" s="2">
        <v>8506906</v>
      </c>
      <c r="B5125" s="3" t="s">
        <v>11446</v>
      </c>
      <c r="C5125" s="3" t="str">
        <v>c46e882a-1edf-4dd9-a53b-1f0fa312fee0</v>
      </c>
      <c r="D5125" s="2" t="s">
        <v>19</v>
      </c>
      <c r="E5125" s="2" t="s">
        <v>23</v>
      </c>
      <c r="F5125" s="13" t="str">
        <f t="shared" si="599"/>
        <v>02/ 01/ 2021</v>
      </c>
      <c r="G5125" s="4">
        <v>44198.547395833331</v>
      </c>
      <c r="H5125" s="4">
        <v>44198.552048611113</v>
      </c>
      <c r="I5125" s="19" t="str">
        <f t="shared" si="600"/>
        <v>13:08:15</v>
      </c>
      <c r="J5125" s="17" t="str">
        <f t="shared" si="601"/>
        <v>13:14:57</v>
      </c>
      <c r="K5125" s="17" t="str">
        <f t="shared" si="602"/>
        <v>yes</v>
      </c>
      <c r="L5125" s="17">
        <f t="shared" si="603"/>
        <v>4.652777777777839E-3</v>
      </c>
      <c r="M5125" s="17" t="str">
        <f t="shared" si="604"/>
        <v>-</v>
      </c>
      <c r="N5125" s="13" t="str">
        <f t="shared" si="605"/>
        <v xml:space="preserve"> Jan</v>
      </c>
      <c r="O5125" s="2" t="s">
        <v>21</v>
      </c>
      <c r="P5125" s="5">
        <v>0</v>
      </c>
      <c r="Q5125" s="2" t="s">
        <v>21</v>
      </c>
      <c r="R5125" s="2">
        <v>0</v>
      </c>
    </row>
    <row r="5126" spans="1:18" ht="12.75">
      <c r="A5126" s="2">
        <v>8630626</v>
      </c>
      <c r="B5126" s="3" t="s">
        <v>11447</v>
      </c>
      <c r="C5126" s="3" t="str">
        <v>704c73a7-c9b6-4471-aec0-d1d188feec46</v>
      </c>
      <c r="D5126" s="2" t="s">
        <v>19</v>
      </c>
      <c r="E5126" s="2" t="s">
        <v>23</v>
      </c>
      <c r="F5126" s="13" t="str">
        <f t="shared" ref="F5123:F5186" si="606">TEXT(G5126,"dd/ mm/ yyyy")</f>
        <v>19/ 02/ 2021</v>
      </c>
      <c r="G5126" s="2" t="s">
        <v>11448</v>
      </c>
      <c r="H5126" s="2" t="s">
        <v>11449</v>
      </c>
      <c r="I5126" s="19" t="str">
        <f t="shared" si="600"/>
        <v>00:14:18</v>
      </c>
      <c r="J5126" s="17" t="str">
        <f t="shared" si="601"/>
        <v>00:18:06</v>
      </c>
      <c r="K5126" s="17" t="str">
        <f t="shared" si="602"/>
        <v>no</v>
      </c>
      <c r="L5126" s="17">
        <f t="shared" si="603"/>
        <v>2.6388888888888903E-3</v>
      </c>
      <c r="M5126" s="17" t="str">
        <f t="shared" si="604"/>
        <v>3rd week of feb</v>
      </c>
      <c r="N5126" s="13" t="str">
        <f t="shared" si="605"/>
        <v xml:space="preserve"> Feb</v>
      </c>
      <c r="O5126" s="2" t="s">
        <v>21</v>
      </c>
      <c r="P5126" s="5">
        <v>0</v>
      </c>
      <c r="Q5126" s="2" t="s">
        <v>21</v>
      </c>
      <c r="R5126" s="2">
        <v>0</v>
      </c>
    </row>
    <row r="5127" spans="1:18" ht="12.75">
      <c r="A5127" s="2">
        <v>8561022</v>
      </c>
      <c r="B5127" s="3" t="s">
        <v>11450</v>
      </c>
      <c r="C5127" s="3" t="str">
        <v>a6b5c453-2081-4cd9-b4f9-1ee7320df676</v>
      </c>
      <c r="D5127" s="2" t="s">
        <v>19</v>
      </c>
      <c r="E5127" s="2" t="s">
        <v>23</v>
      </c>
      <c r="F5127" s="13" t="str">
        <f t="shared" si="606"/>
        <v>02/ 08/ 2021</v>
      </c>
      <c r="G5127" s="4">
        <v>44410.964444444442</v>
      </c>
      <c r="H5127" s="4">
        <v>44410.964756944442</v>
      </c>
      <c r="I5127" s="19" t="str">
        <f t="shared" si="600"/>
        <v>23:08:48</v>
      </c>
      <c r="J5127" s="17" t="str">
        <f t="shared" si="601"/>
        <v>23:09:15</v>
      </c>
      <c r="K5127" s="17" t="str">
        <f t="shared" si="602"/>
        <v>no</v>
      </c>
      <c r="L5127" s="17">
        <f t="shared" si="603"/>
        <v>3.1249999999982681E-4</v>
      </c>
      <c r="M5127" s="17" t="str">
        <f t="shared" si="604"/>
        <v>-</v>
      </c>
      <c r="N5127" s="13" t="str">
        <f t="shared" si="605"/>
        <v xml:space="preserve"> Aug</v>
      </c>
      <c r="O5127" s="2" t="s">
        <v>21</v>
      </c>
      <c r="P5127" s="5">
        <v>0</v>
      </c>
      <c r="Q5127" s="2" t="s">
        <v>21</v>
      </c>
      <c r="R5127" s="2">
        <v>3</v>
      </c>
    </row>
    <row r="5128" spans="1:18" ht="12.75">
      <c r="A5128" s="2">
        <v>8569641</v>
      </c>
      <c r="B5128" s="3" t="s">
        <v>10787</v>
      </c>
      <c r="C5128" s="3" t="str">
        <v>26babcac-9c48-4c45-9e09-c49cd9b21702</v>
      </c>
      <c r="D5128" s="2" t="s">
        <v>19</v>
      </c>
      <c r="E5128" s="2" t="s">
        <v>23</v>
      </c>
      <c r="F5128" s="13" t="str">
        <f t="shared" si="606"/>
        <v>02/ 10/ 2021</v>
      </c>
      <c r="G5128" s="4">
        <v>44471.473877314813</v>
      </c>
      <c r="H5128" s="4">
        <v>44471.502847222226</v>
      </c>
      <c r="I5128" s="19" t="str">
        <f t="shared" si="600"/>
        <v>11:22:23</v>
      </c>
      <c r="J5128" s="17" t="str">
        <f t="shared" si="601"/>
        <v>12:04:06</v>
      </c>
      <c r="K5128" s="17" t="str">
        <f t="shared" si="602"/>
        <v>yes</v>
      </c>
      <c r="L5128" s="17">
        <f t="shared" si="603"/>
        <v>2.8969907407407403E-2</v>
      </c>
      <c r="M5128" s="17" t="str">
        <f t="shared" si="604"/>
        <v>-</v>
      </c>
      <c r="N5128" s="13" t="str">
        <f t="shared" si="605"/>
        <v xml:space="preserve"> Oct</v>
      </c>
      <c r="O5128" s="2" t="s">
        <v>21</v>
      </c>
      <c r="P5128" s="5">
        <v>0</v>
      </c>
      <c r="Q5128" s="2" t="s">
        <v>21</v>
      </c>
      <c r="R5128" s="2">
        <v>0</v>
      </c>
    </row>
    <row r="5129" spans="1:18" ht="12.75">
      <c r="A5129" s="2">
        <v>8531405</v>
      </c>
      <c r="B5129" s="3" t="s">
        <v>11451</v>
      </c>
      <c r="C5129" s="3" t="str">
        <v>c860343a-4708-4f11-8edd-92abc37530ca</v>
      </c>
      <c r="D5129" s="2" t="s">
        <v>911</v>
      </c>
      <c r="E5129" s="2" t="s">
        <v>37</v>
      </c>
      <c r="F5129" s="13" t="str">
        <f t="shared" si="606"/>
        <v>02/ 04/ 2021</v>
      </c>
      <c r="G5129" s="4">
        <v>44288.658310185187</v>
      </c>
      <c r="H5129" s="4">
        <v>44288.666863425926</v>
      </c>
      <c r="I5129" s="19" t="str">
        <f t="shared" si="600"/>
        <v>15:47:58</v>
      </c>
      <c r="J5129" s="17" t="str">
        <f t="shared" si="601"/>
        <v>16:00:17</v>
      </c>
      <c r="K5129" s="17" t="str">
        <f t="shared" si="602"/>
        <v>yes</v>
      </c>
      <c r="L5129" s="17">
        <f t="shared" si="603"/>
        <v>8.5532407407407085E-3</v>
      </c>
      <c r="M5129" s="17" t="str">
        <f t="shared" si="604"/>
        <v>-</v>
      </c>
      <c r="N5129" s="13" t="str">
        <f t="shared" si="605"/>
        <v xml:space="preserve"> Apr</v>
      </c>
      <c r="O5129" s="4">
        <v>44288.658761574072</v>
      </c>
      <c r="P5129" s="5">
        <v>0</v>
      </c>
      <c r="Q5129" s="5">
        <v>4.6296296296296294E-5</v>
      </c>
      <c r="R5129" s="2">
        <v>5</v>
      </c>
    </row>
    <row r="5130" spans="1:18" ht="12.75">
      <c r="A5130" s="2">
        <v>8520197</v>
      </c>
      <c r="B5130" s="3" t="s">
        <v>11452</v>
      </c>
      <c r="C5130" s="3" t="str">
        <v>0ff82eff-8c68-49c5-9e8d-aac37ac4b007</v>
      </c>
      <c r="D5130" s="2" t="s">
        <v>324</v>
      </c>
      <c r="E5130" s="2" t="s">
        <v>37</v>
      </c>
      <c r="F5130" s="13" t="str">
        <f t="shared" si="606"/>
        <v>02/ 03/ 2021</v>
      </c>
      <c r="G5130" s="4">
        <v>44257.435254629629</v>
      </c>
      <c r="H5130" s="4">
        <v>44257.445416666669</v>
      </c>
      <c r="I5130" s="19" t="str">
        <f t="shared" si="600"/>
        <v>10:26:46</v>
      </c>
      <c r="J5130" s="17" t="str">
        <f t="shared" si="601"/>
        <v>10:41:24</v>
      </c>
      <c r="K5130" s="17" t="str">
        <f t="shared" si="602"/>
        <v>yes</v>
      </c>
      <c r="L5130" s="17">
        <f t="shared" si="603"/>
        <v>1.0162037037036997E-2</v>
      </c>
      <c r="M5130" s="17" t="str">
        <f t="shared" si="604"/>
        <v>-</v>
      </c>
      <c r="N5130" s="13" t="str">
        <f t="shared" si="605"/>
        <v xml:space="preserve"> Mar</v>
      </c>
      <c r="O5130" s="4">
        <v>44257.436296296299</v>
      </c>
      <c r="P5130" s="5">
        <v>0</v>
      </c>
      <c r="Q5130" s="5">
        <v>4.6296296296296294E-5</v>
      </c>
      <c r="R5130" s="2">
        <v>0</v>
      </c>
    </row>
    <row r="5131" spans="1:18" ht="12.75">
      <c r="A5131" s="2">
        <v>8539403</v>
      </c>
      <c r="B5131" s="3" t="s">
        <v>11453</v>
      </c>
      <c r="C5131" s="3" t="str">
        <v>ec8aad2d-4fc9-46e7-a642-f1516ac4aa13</v>
      </c>
      <c r="D5131" s="2" t="s">
        <v>19</v>
      </c>
      <c r="E5131" s="2" t="s">
        <v>20</v>
      </c>
      <c r="F5131" s="13" t="str">
        <f t="shared" si="606"/>
        <v>02/ 05/ 2021</v>
      </c>
      <c r="G5131" s="4">
        <v>44318.746944444443</v>
      </c>
      <c r="H5131" s="4">
        <v>44318.789571759262</v>
      </c>
      <c r="I5131" s="19" t="str">
        <f t="shared" si="600"/>
        <v>17:55:36</v>
      </c>
      <c r="J5131" s="17" t="str">
        <f t="shared" si="601"/>
        <v>18:56:59</v>
      </c>
      <c r="K5131" s="17" t="str">
        <f t="shared" si="602"/>
        <v>no</v>
      </c>
      <c r="L5131" s="17">
        <f t="shared" si="603"/>
        <v>4.2627314814814743E-2</v>
      </c>
      <c r="M5131" s="17" t="str">
        <f t="shared" si="604"/>
        <v>-</v>
      </c>
      <c r="N5131" s="13" t="str">
        <f t="shared" si="605"/>
        <v xml:space="preserve"> May</v>
      </c>
      <c r="O5131" s="2" t="s">
        <v>21</v>
      </c>
      <c r="P5131" s="5">
        <v>0</v>
      </c>
      <c r="Q5131" s="2" t="s">
        <v>21</v>
      </c>
      <c r="R5131" s="2">
        <v>0</v>
      </c>
    </row>
    <row r="5132" spans="1:18" ht="12.75">
      <c r="A5132" s="2">
        <v>8614459</v>
      </c>
      <c r="B5132" s="3" t="s">
        <v>11454</v>
      </c>
      <c r="C5132" s="3" t="str">
        <v>fa83b4ac-39d1-4039-92b5-f2c577b991c1</v>
      </c>
      <c r="D5132" s="2" t="s">
        <v>19</v>
      </c>
      <c r="E5132" s="2" t="s">
        <v>20</v>
      </c>
      <c r="F5132" s="13" t="str">
        <f>TEXT(G5132,"dd/ mm/ yyyy")</f>
        <v>16/ 02/ 2021</v>
      </c>
      <c r="G5132" s="2" t="s">
        <v>11455</v>
      </c>
      <c r="H5132" s="2" t="s">
        <v>11456</v>
      </c>
      <c r="I5132" s="19" t="str">
        <f t="shared" si="600"/>
        <v>16:44:58</v>
      </c>
      <c r="J5132" s="17" t="str">
        <f t="shared" si="601"/>
        <v>17:46:58</v>
      </c>
      <c r="K5132" s="17" t="str">
        <f t="shared" si="602"/>
        <v>no</v>
      </c>
      <c r="L5132" s="17">
        <f t="shared" si="603"/>
        <v>4.3055555555555514E-2</v>
      </c>
      <c r="M5132" s="17" t="str">
        <f t="shared" si="604"/>
        <v>3rd week of feb</v>
      </c>
      <c r="N5132" s="13" t="str">
        <f t="shared" si="605"/>
        <v xml:space="preserve"> Feb</v>
      </c>
      <c r="O5132" s="2" t="s">
        <v>21</v>
      </c>
      <c r="P5132" s="5">
        <v>0</v>
      </c>
      <c r="Q5132" s="2" t="s">
        <v>21</v>
      </c>
      <c r="R5132" s="2">
        <v>0</v>
      </c>
    </row>
    <row r="5133" spans="1:18" ht="12.75">
      <c r="A5133" s="2">
        <v>8582157</v>
      </c>
      <c r="B5133" s="3" t="s">
        <v>11457</v>
      </c>
      <c r="C5133" s="3" t="str">
        <v>ae2d790d-97ec-4866-978d-abfec89866bb</v>
      </c>
      <c r="D5133" s="2" t="s">
        <v>19</v>
      </c>
      <c r="E5133" s="2" t="s">
        <v>23</v>
      </c>
      <c r="F5133" s="13" t="str">
        <f t="shared" si="606"/>
        <v>02/ 11/ 2021</v>
      </c>
      <c r="G5133" s="4">
        <v>44502.894189814811</v>
      </c>
      <c r="H5133" s="4">
        <v>44502.894363425927</v>
      </c>
      <c r="I5133" s="19" t="str">
        <f t="shared" si="600"/>
        <v>21:27:38</v>
      </c>
      <c r="J5133" s="17" t="str">
        <f t="shared" si="601"/>
        <v>21:27:53</v>
      </c>
      <c r="K5133" s="17" t="str">
        <f t="shared" si="602"/>
        <v>no</v>
      </c>
      <c r="L5133" s="17">
        <f t="shared" si="603"/>
        <v>1.7361111111113825E-4</v>
      </c>
      <c r="M5133" s="17" t="str">
        <f t="shared" si="604"/>
        <v>-</v>
      </c>
      <c r="N5133" s="13" t="str">
        <f t="shared" si="605"/>
        <v xml:space="preserve"> Nov</v>
      </c>
      <c r="O5133" s="2" t="s">
        <v>21</v>
      </c>
      <c r="P5133" s="5">
        <v>0</v>
      </c>
      <c r="Q5133" s="2" t="s">
        <v>21</v>
      </c>
      <c r="R5133" s="2">
        <v>0</v>
      </c>
    </row>
    <row r="5134" spans="1:18" ht="12.75">
      <c r="A5134" s="2">
        <v>8558791</v>
      </c>
      <c r="B5134" s="3" t="s">
        <v>11458</v>
      </c>
      <c r="C5134" s="3" t="str">
        <v>ed7c0b4a-03d9-44ac-9cba-06b6c29d020e</v>
      </c>
      <c r="D5134" s="2" t="s">
        <v>19</v>
      </c>
      <c r="E5134" s="2" t="s">
        <v>20</v>
      </c>
      <c r="F5134" s="13" t="str">
        <f t="shared" si="606"/>
        <v>02/ 08/ 2021</v>
      </c>
      <c r="G5134" s="4">
        <v>44410.717719907407</v>
      </c>
      <c r="H5134" s="4">
        <v>44410.762245370373</v>
      </c>
      <c r="I5134" s="19" t="str">
        <f t="shared" si="600"/>
        <v>17:13:31</v>
      </c>
      <c r="J5134" s="17" t="str">
        <f t="shared" si="601"/>
        <v>18:17:38</v>
      </c>
      <c r="K5134" s="17" t="str">
        <f t="shared" si="602"/>
        <v>no</v>
      </c>
      <c r="L5134" s="17">
        <f t="shared" si="603"/>
        <v>4.4525462962963114E-2</v>
      </c>
      <c r="M5134" s="17" t="str">
        <f t="shared" si="604"/>
        <v>-</v>
      </c>
      <c r="N5134" s="13" t="str">
        <f t="shared" si="605"/>
        <v xml:space="preserve"> Aug</v>
      </c>
      <c r="O5134" s="2" t="s">
        <v>21</v>
      </c>
      <c r="P5134" s="5">
        <v>0</v>
      </c>
      <c r="Q5134" s="2" t="s">
        <v>21</v>
      </c>
      <c r="R5134" s="2">
        <v>0</v>
      </c>
    </row>
    <row r="5135" spans="1:18" ht="12.75">
      <c r="A5135" s="2">
        <v>8656614</v>
      </c>
      <c r="B5135" s="3" t="s">
        <v>11459</v>
      </c>
      <c r="C5135" s="3" t="str">
        <v>c72b4419-e4f8-4062-bc40-00c460456750</v>
      </c>
      <c r="D5135" s="2" t="s">
        <v>19</v>
      </c>
      <c r="E5135" s="2" t="s">
        <v>20</v>
      </c>
      <c r="F5135" s="13" t="str">
        <f>TEXT(G5135,"dd/ mm/ yyyy")</f>
        <v>23/ 02/ 2021</v>
      </c>
      <c r="G5135" s="2" t="s">
        <v>11460</v>
      </c>
      <c r="H5135" s="2" t="s">
        <v>11461</v>
      </c>
      <c r="I5135" s="19" t="str">
        <f t="shared" si="600"/>
        <v>15:47:27</v>
      </c>
      <c r="J5135" s="17" t="str">
        <f t="shared" si="601"/>
        <v>16:48:31</v>
      </c>
      <c r="K5135" s="17" t="str">
        <f t="shared" si="602"/>
        <v>yes</v>
      </c>
      <c r="L5135" s="17">
        <f t="shared" si="603"/>
        <v>4.2407407407407449E-2</v>
      </c>
      <c r="M5135" s="17" t="str">
        <f t="shared" si="604"/>
        <v>4rth week of feb</v>
      </c>
      <c r="N5135" s="13" t="str">
        <f t="shared" si="605"/>
        <v xml:space="preserve"> Feb</v>
      </c>
      <c r="O5135" s="2" t="s">
        <v>21</v>
      </c>
      <c r="P5135" s="5">
        <v>2.3148148148148147E-5</v>
      </c>
      <c r="Q5135" s="2" t="s">
        <v>21</v>
      </c>
      <c r="R5135" s="2">
        <v>0</v>
      </c>
    </row>
    <row r="5136" spans="1:18" ht="12.75">
      <c r="A5136" s="2">
        <v>8580941</v>
      </c>
      <c r="B5136" s="3" t="s">
        <v>11462</v>
      </c>
      <c r="C5136" s="3" t="str">
        <v>cf8cb238-fd36-498b-8139-a1de0c2efeca</v>
      </c>
      <c r="D5136" s="2" t="s">
        <v>19</v>
      </c>
      <c r="E5136" s="2" t="s">
        <v>20</v>
      </c>
      <c r="F5136" s="13" t="str">
        <f t="shared" si="606"/>
        <v>02/ 11/ 2021</v>
      </c>
      <c r="G5136" s="4">
        <v>44502.769479166665</v>
      </c>
      <c r="H5136" s="4">
        <v>44502.811423611114</v>
      </c>
      <c r="I5136" s="19" t="str">
        <f t="shared" si="600"/>
        <v>18:28:03</v>
      </c>
      <c r="J5136" s="17" t="str">
        <f t="shared" si="601"/>
        <v>19:28:27</v>
      </c>
      <c r="K5136" s="17" t="str">
        <f t="shared" si="602"/>
        <v>no</v>
      </c>
      <c r="L5136" s="17">
        <f t="shared" si="603"/>
        <v>4.194444444444434E-2</v>
      </c>
      <c r="M5136" s="17" t="str">
        <f t="shared" si="604"/>
        <v>-</v>
      </c>
      <c r="N5136" s="13" t="str">
        <f t="shared" si="605"/>
        <v xml:space="preserve"> Nov</v>
      </c>
      <c r="O5136" s="2" t="s">
        <v>21</v>
      </c>
      <c r="P5136" s="5">
        <v>0</v>
      </c>
      <c r="Q5136" s="2" t="s">
        <v>21</v>
      </c>
      <c r="R5136" s="2">
        <v>0</v>
      </c>
    </row>
    <row r="5137" spans="1:18" ht="12.75">
      <c r="A5137" s="2">
        <v>8622534</v>
      </c>
      <c r="B5137" s="3" t="s">
        <v>11463</v>
      </c>
      <c r="C5137" s="3" t="str">
        <v>bee7409f-044b-4b86-9faa-3a07f0685acc</v>
      </c>
      <c r="D5137" s="2" t="s">
        <v>19</v>
      </c>
      <c r="E5137" s="2" t="s">
        <v>20</v>
      </c>
      <c r="F5137" s="13" t="str">
        <f t="shared" si="606"/>
        <v>17/ 02/ 2021</v>
      </c>
      <c r="G5137" s="2" t="s">
        <v>11464</v>
      </c>
      <c r="H5137" s="2" t="s">
        <v>11465</v>
      </c>
      <c r="I5137" s="19" t="str">
        <f t="shared" si="600"/>
        <v>20:07:44</v>
      </c>
      <c r="J5137" s="17" t="str">
        <f t="shared" si="601"/>
        <v>21:16:05</v>
      </c>
      <c r="K5137" s="17" t="str">
        <f t="shared" si="602"/>
        <v>no</v>
      </c>
      <c r="L5137" s="17">
        <f t="shared" si="603"/>
        <v>4.746527777777787E-2</v>
      </c>
      <c r="M5137" s="17" t="str">
        <f t="shared" si="604"/>
        <v>3rd week of feb</v>
      </c>
      <c r="N5137" s="13" t="str">
        <f t="shared" si="605"/>
        <v xml:space="preserve"> Feb</v>
      </c>
      <c r="O5137" s="2" t="s">
        <v>21</v>
      </c>
      <c r="P5137" s="5">
        <v>0</v>
      </c>
      <c r="Q5137" s="2" t="s">
        <v>21</v>
      </c>
      <c r="R5137" s="2">
        <v>0</v>
      </c>
    </row>
    <row r="5138" spans="1:18" ht="12.75">
      <c r="A5138" s="2">
        <v>8650742</v>
      </c>
      <c r="B5138" s="3" t="s">
        <v>1483</v>
      </c>
      <c r="C5138" s="3" t="str">
        <v>3d933fbd-8410-4a3a-831c-12d5cbf6d2e0</v>
      </c>
      <c r="D5138" s="2" t="s">
        <v>352</v>
      </c>
      <c r="E5138" s="2" t="s">
        <v>31</v>
      </c>
      <c r="F5138" s="13" t="str">
        <f t="shared" si="606"/>
        <v>22/ 02/ 2021</v>
      </c>
      <c r="G5138" s="2" t="s">
        <v>11466</v>
      </c>
      <c r="H5138" s="2" t="s">
        <v>11467</v>
      </c>
      <c r="I5138" s="19" t="str">
        <f t="shared" si="600"/>
        <v>16:00:21</v>
      </c>
      <c r="J5138" s="17" t="str">
        <f t="shared" si="601"/>
        <v>16:16:33</v>
      </c>
      <c r="K5138" s="17" t="str">
        <f t="shared" si="602"/>
        <v>yes</v>
      </c>
      <c r="L5138" s="17">
        <f t="shared" si="603"/>
        <v>1.1250000000000204E-2</v>
      </c>
      <c r="M5138" s="17" t="str">
        <f t="shared" si="604"/>
        <v>4rth week of feb</v>
      </c>
      <c r="N5138" s="13" t="str">
        <f t="shared" si="605"/>
        <v xml:space="preserve"> Feb</v>
      </c>
      <c r="O5138" s="2" t="s">
        <v>11468</v>
      </c>
      <c r="P5138" s="5">
        <v>0</v>
      </c>
      <c r="Q5138" s="5">
        <v>2.3148148148148149E-4</v>
      </c>
      <c r="R5138" s="2">
        <v>0</v>
      </c>
    </row>
    <row r="5139" spans="1:18" ht="12.75">
      <c r="A5139" s="2">
        <v>8538656</v>
      </c>
      <c r="B5139" s="3" t="s">
        <v>11469</v>
      </c>
      <c r="C5139" s="3" t="str">
        <v>b5474a99-144e-4fd9-bb43-0178169d8f9c</v>
      </c>
      <c r="D5139" s="2" t="s">
        <v>446</v>
      </c>
      <c r="E5139" s="2" t="s">
        <v>37</v>
      </c>
      <c r="F5139" s="13" t="str">
        <f t="shared" si="606"/>
        <v>02/ 05/ 2021</v>
      </c>
      <c r="G5139" s="4">
        <v>44318.677685185183</v>
      </c>
      <c r="H5139" s="4">
        <v>44318.687824074077</v>
      </c>
      <c r="I5139" s="19" t="str">
        <f t="shared" si="600"/>
        <v>16:15:52</v>
      </c>
      <c r="J5139" s="17" t="str">
        <f t="shared" si="601"/>
        <v>16:30:28</v>
      </c>
      <c r="K5139" s="17" t="str">
        <f t="shared" si="602"/>
        <v>yes</v>
      </c>
      <c r="L5139" s="17">
        <f t="shared" si="603"/>
        <v>1.0138888888888919E-2</v>
      </c>
      <c r="M5139" s="17" t="str">
        <f t="shared" si="604"/>
        <v>-</v>
      </c>
      <c r="N5139" s="13" t="str">
        <f t="shared" si="605"/>
        <v xml:space="preserve"> May</v>
      </c>
      <c r="O5139" s="4">
        <v>44318.678136574075</v>
      </c>
      <c r="P5139" s="5">
        <v>0</v>
      </c>
      <c r="Q5139" s="5">
        <v>5.7870370370370373E-5</v>
      </c>
      <c r="R5139" s="2">
        <v>0</v>
      </c>
    </row>
    <row r="5140" spans="1:18" ht="12.75">
      <c r="A5140" s="2">
        <v>8621378</v>
      </c>
      <c r="B5140" s="3" t="s">
        <v>11470</v>
      </c>
      <c r="C5140" s="3" t="str">
        <v>866372c6-9dd6-4123-afdc-83da09f72f71</v>
      </c>
      <c r="D5140" s="2" t="s">
        <v>233</v>
      </c>
      <c r="E5140" s="2" t="s">
        <v>31</v>
      </c>
      <c r="F5140" s="13" t="str">
        <f t="shared" si="606"/>
        <v>17/ 02/ 2021</v>
      </c>
      <c r="G5140" s="2" t="s">
        <v>11471</v>
      </c>
      <c r="H5140" s="2" t="s">
        <v>11472</v>
      </c>
      <c r="I5140" s="19" t="str">
        <f t="shared" si="600"/>
        <v>17:06:33</v>
      </c>
      <c r="J5140" s="17" t="str">
        <f t="shared" si="601"/>
        <v>17:14:19</v>
      </c>
      <c r="K5140" s="17" t="str">
        <f t="shared" si="602"/>
        <v>no</v>
      </c>
      <c r="L5140" s="17">
        <f t="shared" si="603"/>
        <v>5.3935185185185475E-3</v>
      </c>
      <c r="M5140" s="17" t="str">
        <f t="shared" si="604"/>
        <v>3rd week of feb</v>
      </c>
      <c r="N5140" s="13" t="str">
        <f t="shared" si="605"/>
        <v xml:space="preserve"> Feb</v>
      </c>
      <c r="O5140" s="2" t="s">
        <v>11473</v>
      </c>
      <c r="P5140" s="5">
        <v>0</v>
      </c>
      <c r="Q5140" s="5">
        <v>4.6296296296296294E-5</v>
      </c>
      <c r="R5140" s="2">
        <v>0</v>
      </c>
    </row>
    <row r="5141" spans="1:18" ht="12.75">
      <c r="A5141" s="2">
        <v>8576045</v>
      </c>
      <c r="B5141" s="3" t="s">
        <v>11474</v>
      </c>
      <c r="C5141" s="3" t="str">
        <v>3649f2b4-3d4e-4a0a-a2a9-723f2c67b721</v>
      </c>
      <c r="D5141" s="2" t="s">
        <v>19</v>
      </c>
      <c r="E5141" s="2" t="s">
        <v>20</v>
      </c>
      <c r="F5141" s="13" t="str">
        <f t="shared" si="606"/>
        <v>02/ 11/ 2021</v>
      </c>
      <c r="G5141" s="4">
        <v>44502.294999999998</v>
      </c>
      <c r="H5141" s="4">
        <v>44502.339791666665</v>
      </c>
      <c r="I5141" s="19" t="str">
        <f t="shared" si="600"/>
        <v>07:04:48</v>
      </c>
      <c r="J5141" s="17" t="str">
        <f t="shared" si="601"/>
        <v>08:09:18</v>
      </c>
      <c r="K5141" s="17" t="str">
        <f t="shared" si="602"/>
        <v>no</v>
      </c>
      <c r="L5141" s="17">
        <f t="shared" si="603"/>
        <v>4.4791666666666674E-2</v>
      </c>
      <c r="M5141" s="17" t="str">
        <f t="shared" si="604"/>
        <v>-</v>
      </c>
      <c r="N5141" s="13" t="str">
        <f t="shared" si="605"/>
        <v xml:space="preserve"> Nov</v>
      </c>
      <c r="O5141" s="2" t="s">
        <v>21</v>
      </c>
      <c r="P5141" s="5">
        <v>0</v>
      </c>
      <c r="Q5141" s="2" t="s">
        <v>21</v>
      </c>
      <c r="R5141" s="2">
        <v>0</v>
      </c>
    </row>
    <row r="5142" spans="1:18" ht="12.75">
      <c r="A5142" s="2">
        <v>8610975</v>
      </c>
      <c r="B5142" s="3" t="s">
        <v>11475</v>
      </c>
      <c r="C5142" s="3" t="str">
        <v>38187c91-3e4e-449b-acaf-da60fdf43de8</v>
      </c>
      <c r="D5142" s="2" t="s">
        <v>19</v>
      </c>
      <c r="E5142" s="2" t="s">
        <v>23</v>
      </c>
      <c r="F5142" s="13" t="str">
        <f t="shared" si="606"/>
        <v>16/ 02/ 2021</v>
      </c>
      <c r="G5142" s="2" t="s">
        <v>11476</v>
      </c>
      <c r="H5142" s="2" t="s">
        <v>11477</v>
      </c>
      <c r="I5142" s="19" t="str">
        <f t="shared" si="600"/>
        <v>09:16:14</v>
      </c>
      <c r="J5142" s="17" t="str">
        <f t="shared" si="601"/>
        <v>09:17:31</v>
      </c>
      <c r="K5142" s="17" t="str">
        <f t="shared" si="602"/>
        <v>no</v>
      </c>
      <c r="L5142" s="17">
        <f t="shared" si="603"/>
        <v>8.91203703703769E-4</v>
      </c>
      <c r="M5142" s="17" t="str">
        <f t="shared" si="604"/>
        <v>3rd week of feb</v>
      </c>
      <c r="N5142" s="13" t="str">
        <f t="shared" si="605"/>
        <v xml:space="preserve"> Feb</v>
      </c>
      <c r="O5142" s="2" t="s">
        <v>21</v>
      </c>
      <c r="P5142" s="5">
        <v>0</v>
      </c>
      <c r="Q5142" s="2" t="s">
        <v>21</v>
      </c>
      <c r="R5142" s="2">
        <v>2</v>
      </c>
    </row>
    <row r="5143" spans="1:18" ht="12.75">
      <c r="A5143" s="2">
        <v>8669313</v>
      </c>
      <c r="B5143" s="3" t="s">
        <v>11478</v>
      </c>
      <c r="C5143" s="3" t="str">
        <v>b698ebb0-709e-433e-813a-d7be6ef8dbb8</v>
      </c>
      <c r="D5143" s="2" t="s">
        <v>1333</v>
      </c>
      <c r="E5143" s="2" t="s">
        <v>37</v>
      </c>
      <c r="F5143" s="13" t="str">
        <f>TEXT(G5143,"dd/ mm/ yyyy")</f>
        <v>25/ 02/ 2021</v>
      </c>
      <c r="G5143" s="2" t="s">
        <v>11479</v>
      </c>
      <c r="H5143" s="2" t="s">
        <v>11480</v>
      </c>
      <c r="I5143" s="19" t="str">
        <f t="shared" si="600"/>
        <v>14:43:28</v>
      </c>
      <c r="J5143" s="17" t="str">
        <f t="shared" si="601"/>
        <v>14:54:35</v>
      </c>
      <c r="K5143" s="17" t="str">
        <f t="shared" si="602"/>
        <v>yes</v>
      </c>
      <c r="L5143" s="17">
        <f t="shared" si="603"/>
        <v>7.7199074074074669E-3</v>
      </c>
      <c r="M5143" s="17" t="str">
        <f t="shared" si="604"/>
        <v>4rth week of feb</v>
      </c>
      <c r="N5143" s="13" t="str">
        <f t="shared" si="605"/>
        <v xml:space="preserve"> Feb</v>
      </c>
      <c r="O5143" s="2" t="s">
        <v>11481</v>
      </c>
      <c r="P5143" s="5">
        <v>0</v>
      </c>
      <c r="Q5143" s="5">
        <v>6.9444444444444444E-5</v>
      </c>
      <c r="R5143" s="2">
        <v>0</v>
      </c>
    </row>
    <row r="5144" spans="1:18" ht="12.75">
      <c r="A5144" s="2">
        <v>8659770</v>
      </c>
      <c r="B5144" s="3" t="s">
        <v>11482</v>
      </c>
      <c r="C5144" s="3" t="str">
        <v>8658fd6d-82ac-4845-962f-b63cc9edb196</v>
      </c>
      <c r="D5144" s="2" t="s">
        <v>19</v>
      </c>
      <c r="E5144" s="2" t="s">
        <v>23</v>
      </c>
      <c r="F5144" s="13" t="str">
        <f t="shared" si="606"/>
        <v>24/ 02/ 2021</v>
      </c>
      <c r="G5144" s="2" t="s">
        <v>11483</v>
      </c>
      <c r="H5144" s="2" t="s">
        <v>11484</v>
      </c>
      <c r="I5144" s="19" t="str">
        <f t="shared" si="600"/>
        <v>03:54:25</v>
      </c>
      <c r="J5144" s="17" t="str">
        <f t="shared" si="601"/>
        <v>03:55:08</v>
      </c>
      <c r="K5144" s="17" t="str">
        <f t="shared" si="602"/>
        <v>no</v>
      </c>
      <c r="L5144" s="17">
        <f t="shared" si="603"/>
        <v>4.9768518518517046E-4</v>
      </c>
      <c r="M5144" s="17" t="str">
        <f t="shared" si="604"/>
        <v>4rth week of feb</v>
      </c>
      <c r="N5144" s="13" t="str">
        <f t="shared" si="605"/>
        <v xml:space="preserve"> Feb</v>
      </c>
      <c r="O5144" s="2" t="s">
        <v>21</v>
      </c>
      <c r="P5144" s="5">
        <v>0</v>
      </c>
      <c r="Q5144" s="2" t="s">
        <v>21</v>
      </c>
      <c r="R5144" s="2">
        <v>0</v>
      </c>
    </row>
    <row r="5145" spans="1:18" ht="12.75">
      <c r="A5145" s="2">
        <v>8583222</v>
      </c>
      <c r="B5145" s="3" t="s">
        <v>9539</v>
      </c>
      <c r="C5145" s="3" t="str">
        <v>40d22442-0edc-4c48-a982-e08a5e8b4bc3</v>
      </c>
      <c r="D5145" s="2" t="s">
        <v>19</v>
      </c>
      <c r="E5145" s="2" t="s">
        <v>23</v>
      </c>
      <c r="F5145" s="13" t="str">
        <f t="shared" si="606"/>
        <v>02/ 12/ 2021</v>
      </c>
      <c r="G5145" s="4">
        <v>44532.027592592596</v>
      </c>
      <c r="H5145" s="4">
        <v>44532.028229166666</v>
      </c>
      <c r="I5145" s="19" t="str">
        <f t="shared" si="600"/>
        <v>00:39:44</v>
      </c>
      <c r="J5145" s="17" t="str">
        <f t="shared" si="601"/>
        <v>00:40:39</v>
      </c>
      <c r="K5145" s="17" t="str">
        <f t="shared" si="602"/>
        <v>no</v>
      </c>
      <c r="L5145" s="17">
        <f t="shared" si="603"/>
        <v>6.3657407407407066E-4</v>
      </c>
      <c r="M5145" s="17" t="str">
        <f t="shared" si="604"/>
        <v>-</v>
      </c>
      <c r="N5145" s="13" t="str">
        <f t="shared" si="605"/>
        <v xml:space="preserve"> Dec</v>
      </c>
      <c r="O5145" s="2" t="s">
        <v>21</v>
      </c>
      <c r="P5145" s="5">
        <v>0</v>
      </c>
      <c r="Q5145" s="2" t="s">
        <v>21</v>
      </c>
      <c r="R5145" s="2">
        <v>0</v>
      </c>
    </row>
    <row r="5146" spans="1:18" ht="12.75">
      <c r="A5146" s="2">
        <v>8532158</v>
      </c>
      <c r="B5146" s="3" t="s">
        <v>11485</v>
      </c>
      <c r="C5146" s="3" t="str">
        <v>ffcdfbcf-c546-498a-b018-ea1019ad504d</v>
      </c>
      <c r="D5146" s="2" t="s">
        <v>11486</v>
      </c>
      <c r="E5146" s="2" t="s">
        <v>31</v>
      </c>
      <c r="F5146" s="13" t="str">
        <f t="shared" si="606"/>
        <v>02/ 04/ 2021</v>
      </c>
      <c r="G5146" s="4">
        <v>44288.719027777777</v>
      </c>
      <c r="H5146" s="4">
        <v>44288.724629629629</v>
      </c>
      <c r="I5146" s="19" t="str">
        <f t="shared" si="600"/>
        <v>17:15:24</v>
      </c>
      <c r="J5146" s="17" t="str">
        <f t="shared" si="601"/>
        <v>17:23:28</v>
      </c>
      <c r="K5146" s="17" t="str">
        <f t="shared" si="602"/>
        <v>no</v>
      </c>
      <c r="L5146" s="17">
        <f t="shared" si="603"/>
        <v>5.6018518518518023E-3</v>
      </c>
      <c r="M5146" s="17" t="str">
        <f t="shared" si="604"/>
        <v>-</v>
      </c>
      <c r="N5146" s="13" t="str">
        <f t="shared" si="605"/>
        <v xml:space="preserve"> Apr</v>
      </c>
      <c r="O5146" s="4">
        <v>44288.719513888886</v>
      </c>
      <c r="P5146" s="5">
        <v>0</v>
      </c>
      <c r="Q5146" s="5">
        <v>6.9444444444444444E-5</v>
      </c>
      <c r="R5146" s="2">
        <v>0</v>
      </c>
    </row>
    <row r="5147" spans="1:18" ht="12.75">
      <c r="A5147" s="2">
        <v>8522229</v>
      </c>
      <c r="B5147" s="3" t="s">
        <v>11487</v>
      </c>
      <c r="C5147" s="3" t="str">
        <v>f33896bb-a34f-4fa3-9cd3-ed9ea96e7a9d</v>
      </c>
      <c r="D5147" s="2" t="s">
        <v>352</v>
      </c>
      <c r="E5147" s="2" t="s">
        <v>37</v>
      </c>
      <c r="F5147" s="13" t="str">
        <f t="shared" si="606"/>
        <v>02/ 03/ 2021</v>
      </c>
      <c r="G5147" s="4">
        <v>44257.583229166667</v>
      </c>
      <c r="H5147" s="4">
        <v>44257.605115740742</v>
      </c>
      <c r="I5147" s="19" t="str">
        <f t="shared" si="600"/>
        <v>13:59:51</v>
      </c>
      <c r="J5147" s="17" t="str">
        <f t="shared" si="601"/>
        <v>14:31:22</v>
      </c>
      <c r="K5147" s="17" t="str">
        <f t="shared" si="602"/>
        <v>yes</v>
      </c>
      <c r="L5147" s="17">
        <f t="shared" si="603"/>
        <v>2.1886574074074017E-2</v>
      </c>
      <c r="M5147" s="17" t="str">
        <f t="shared" si="604"/>
        <v>-</v>
      </c>
      <c r="N5147" s="13" t="str">
        <f t="shared" si="605"/>
        <v xml:space="preserve"> Mar</v>
      </c>
      <c r="O5147" s="4">
        <v>44257.58357638889</v>
      </c>
      <c r="P5147" s="5">
        <v>0</v>
      </c>
      <c r="Q5147" s="5">
        <v>5.7870370370370373E-5</v>
      </c>
      <c r="R5147" s="2">
        <v>0</v>
      </c>
    </row>
    <row r="5148" spans="1:18" ht="12.75">
      <c r="A5148" s="2">
        <v>8559728</v>
      </c>
      <c r="B5148" s="3" t="s">
        <v>11488</v>
      </c>
      <c r="C5148" s="3" t="str">
        <v>0e7175a7-3c04-4fce-864d-17017588cf92</v>
      </c>
      <c r="D5148" s="2" t="s">
        <v>19</v>
      </c>
      <c r="E5148" s="2" t="s">
        <v>20</v>
      </c>
      <c r="F5148" s="13" t="str">
        <f t="shared" si="606"/>
        <v>02/ 08/ 2021</v>
      </c>
      <c r="G5148" s="4">
        <v>44410.807083333333</v>
      </c>
      <c r="H5148" s="4">
        <v>44410.850115740737</v>
      </c>
      <c r="I5148" s="19" t="str">
        <f t="shared" si="600"/>
        <v>19:22:12</v>
      </c>
      <c r="J5148" s="17" t="str">
        <f t="shared" si="601"/>
        <v>20:24:10</v>
      </c>
      <c r="K5148" s="17" t="str">
        <f t="shared" si="602"/>
        <v>no</v>
      </c>
      <c r="L5148" s="17">
        <f t="shared" si="603"/>
        <v>4.3032407407407436E-2</v>
      </c>
      <c r="M5148" s="17" t="str">
        <f t="shared" si="604"/>
        <v>-</v>
      </c>
      <c r="N5148" s="13" t="str">
        <f t="shared" si="605"/>
        <v xml:space="preserve"> Aug</v>
      </c>
      <c r="O5148" s="2" t="s">
        <v>21</v>
      </c>
      <c r="P5148" s="5">
        <v>0</v>
      </c>
      <c r="Q5148" s="2" t="s">
        <v>21</v>
      </c>
      <c r="R5148" s="2">
        <v>0</v>
      </c>
    </row>
    <row r="5149" spans="1:18" ht="12.75">
      <c r="A5149" s="2">
        <v>8631925</v>
      </c>
      <c r="B5149" s="3" t="s">
        <v>11489</v>
      </c>
      <c r="C5149" s="3" t="str">
        <v>febfc63d-d017-449f-8adb-f109b34a4bb4</v>
      </c>
      <c r="D5149" s="2" t="s">
        <v>716</v>
      </c>
      <c r="E5149" s="2" t="s">
        <v>37</v>
      </c>
      <c r="F5149" s="13" t="str">
        <f t="shared" si="606"/>
        <v>19/ 02/ 2021</v>
      </c>
      <c r="G5149" s="2" t="s">
        <v>11490</v>
      </c>
      <c r="H5149" s="2" t="s">
        <v>11491</v>
      </c>
      <c r="I5149" s="19" t="str">
        <f t="shared" si="600"/>
        <v>10:59:10</v>
      </c>
      <c r="J5149" s="17" t="str">
        <f t="shared" si="601"/>
        <v>11:11:53</v>
      </c>
      <c r="K5149" s="17" t="str">
        <f t="shared" si="602"/>
        <v>yes</v>
      </c>
      <c r="L5149" s="17">
        <f t="shared" si="603"/>
        <v>8.8310185185185297E-3</v>
      </c>
      <c r="M5149" s="17" t="str">
        <f t="shared" si="604"/>
        <v>3rd week of feb</v>
      </c>
      <c r="N5149" s="13" t="str">
        <f t="shared" si="605"/>
        <v xml:space="preserve"> Feb</v>
      </c>
      <c r="O5149" s="2" t="s">
        <v>11492</v>
      </c>
      <c r="P5149" s="5">
        <v>0</v>
      </c>
      <c r="Q5149" s="5">
        <v>1.0416666666666667E-4</v>
      </c>
      <c r="R5149" s="2">
        <v>0</v>
      </c>
    </row>
    <row r="5150" spans="1:18" ht="12.75">
      <c r="A5150" s="2">
        <v>8601079</v>
      </c>
      <c r="B5150" s="3" t="s">
        <v>11493</v>
      </c>
      <c r="C5150" s="3" t="str">
        <v>e3d36f08-92c9-4a36-a91b-f6ff492b9a5c</v>
      </c>
      <c r="D5150" s="2" t="s">
        <v>19</v>
      </c>
      <c r="E5150" s="2" t="s">
        <v>23</v>
      </c>
      <c r="F5150" s="13" t="str">
        <f t="shared" si="606"/>
        <v>14/ 02/ 2021</v>
      </c>
      <c r="G5150" s="2" t="s">
        <v>11494</v>
      </c>
      <c r="H5150" s="2" t="s">
        <v>11495</v>
      </c>
      <c r="I5150" s="19" t="str">
        <f t="shared" si="600"/>
        <v>17:08:36</v>
      </c>
      <c r="J5150" s="17" t="str">
        <f t="shared" si="601"/>
        <v>17:09:09</v>
      </c>
      <c r="K5150" s="17" t="str">
        <f t="shared" si="602"/>
        <v>no</v>
      </c>
      <c r="L5150" s="17">
        <f t="shared" si="603"/>
        <v>3.8194444444439313E-4</v>
      </c>
      <c r="M5150" s="17" t="str">
        <f t="shared" si="604"/>
        <v>2nd week of feb</v>
      </c>
      <c r="N5150" s="13" t="str">
        <f t="shared" si="605"/>
        <v xml:space="preserve"> Feb</v>
      </c>
      <c r="O5150" s="2" t="s">
        <v>21</v>
      </c>
      <c r="P5150" s="5">
        <v>0</v>
      </c>
      <c r="Q5150" s="2" t="s">
        <v>21</v>
      </c>
      <c r="R5150" s="2">
        <v>1</v>
      </c>
    </row>
    <row r="5151" spans="1:18" ht="12.75">
      <c r="A5151" s="2">
        <v>8612265</v>
      </c>
      <c r="B5151" s="3" t="s">
        <v>11496</v>
      </c>
      <c r="C5151" s="3" t="str">
        <v>9228a2b6-1bb2-4676-825f-cca3ce2b96a6</v>
      </c>
      <c r="D5151" s="2" t="s">
        <v>115</v>
      </c>
      <c r="E5151" s="2" t="s">
        <v>37</v>
      </c>
      <c r="F5151" s="13" t="str">
        <f t="shared" si="606"/>
        <v>16/ 02/ 2021</v>
      </c>
      <c r="G5151" s="2" t="s">
        <v>11497</v>
      </c>
      <c r="H5151" s="2" t="s">
        <v>11498</v>
      </c>
      <c r="I5151" s="19" t="str">
        <f t="shared" si="600"/>
        <v>12:26:32</v>
      </c>
      <c r="J5151" s="17" t="str">
        <f t="shared" si="601"/>
        <v>12:46:36</v>
      </c>
      <c r="K5151" s="17" t="str">
        <f t="shared" si="602"/>
        <v>yes</v>
      </c>
      <c r="L5151" s="17">
        <f t="shared" si="603"/>
        <v>1.3935185185185217E-2</v>
      </c>
      <c r="M5151" s="17" t="str">
        <f t="shared" si="604"/>
        <v>3rd week of feb</v>
      </c>
      <c r="N5151" s="13" t="str">
        <f t="shared" si="605"/>
        <v xml:space="preserve"> Feb</v>
      </c>
      <c r="O5151" s="2" t="s">
        <v>11499</v>
      </c>
      <c r="P5151" s="5">
        <v>0</v>
      </c>
      <c r="Q5151" s="5">
        <v>8.1018518518518516E-5</v>
      </c>
      <c r="R5151" s="2">
        <v>3</v>
      </c>
    </row>
    <row r="5152" spans="1:18" ht="12.75">
      <c r="A5152" s="2">
        <v>8594572</v>
      </c>
      <c r="B5152" s="3" t="s">
        <v>11500</v>
      </c>
      <c r="C5152" s="3" t="str">
        <v>89968046-9ce8-4bd3-8343-b0a278798ab6</v>
      </c>
      <c r="D5152" s="2" t="s">
        <v>354</v>
      </c>
      <c r="E5152" s="2" t="s">
        <v>37</v>
      </c>
      <c r="F5152" s="13" t="str">
        <f t="shared" si="606"/>
        <v>13/ 02/ 2021</v>
      </c>
      <c r="G5152" s="2" t="s">
        <v>11501</v>
      </c>
      <c r="H5152" s="2" t="s">
        <v>11502</v>
      </c>
      <c r="I5152" s="19" t="str">
        <f t="shared" si="600"/>
        <v>16:42:23</v>
      </c>
      <c r="J5152" s="17" t="str">
        <f t="shared" si="601"/>
        <v>17:10:14</v>
      </c>
      <c r="K5152" s="17" t="str">
        <f t="shared" si="602"/>
        <v>no</v>
      </c>
      <c r="L5152" s="17">
        <f t="shared" si="603"/>
        <v>1.9340277777777803E-2</v>
      </c>
      <c r="M5152" s="17" t="str">
        <f t="shared" si="604"/>
        <v>2nd week of feb</v>
      </c>
      <c r="N5152" s="13" t="str">
        <f t="shared" si="605"/>
        <v xml:space="preserve"> Feb</v>
      </c>
      <c r="O5152" s="2" t="s">
        <v>11503</v>
      </c>
      <c r="P5152" s="5">
        <v>0</v>
      </c>
      <c r="Q5152" s="5">
        <v>6.9444444444444444E-5</v>
      </c>
      <c r="R5152" s="2">
        <v>0</v>
      </c>
    </row>
    <row r="5153" spans="1:18" ht="12.75">
      <c r="A5153" s="2">
        <v>8652264</v>
      </c>
      <c r="B5153" s="3" t="s">
        <v>11504</v>
      </c>
      <c r="C5153" s="3" t="str">
        <v>2ac8c43d-e972-4455-9299-67dda76919f1</v>
      </c>
      <c r="D5153" s="2" t="s">
        <v>285</v>
      </c>
      <c r="E5153" s="2" t="s">
        <v>37</v>
      </c>
      <c r="F5153" s="13" t="str">
        <f t="shared" si="606"/>
        <v>22/ 02/ 2021</v>
      </c>
      <c r="G5153" s="2" t="s">
        <v>11505</v>
      </c>
      <c r="H5153" s="2" t="s">
        <v>11506</v>
      </c>
      <c r="I5153" s="19" t="str">
        <f t="shared" si="600"/>
        <v>20:03:59</v>
      </c>
      <c r="J5153" s="17" t="str">
        <f t="shared" si="601"/>
        <v>20:16:58</v>
      </c>
      <c r="K5153" s="17" t="str">
        <f t="shared" si="602"/>
        <v>no</v>
      </c>
      <c r="L5153" s="17">
        <f t="shared" si="603"/>
        <v>9.0162037037037068E-3</v>
      </c>
      <c r="M5153" s="17" t="str">
        <f t="shared" si="604"/>
        <v>4rth week of feb</v>
      </c>
      <c r="N5153" s="13" t="str">
        <f t="shared" si="605"/>
        <v xml:space="preserve"> Feb</v>
      </c>
      <c r="O5153" s="2" t="s">
        <v>11507</v>
      </c>
      <c r="P5153" s="5">
        <v>0</v>
      </c>
      <c r="Q5153" s="5">
        <v>1.7361111111111112E-4</v>
      </c>
      <c r="R5153" s="2">
        <v>0</v>
      </c>
    </row>
    <row r="5154" spans="1:18" ht="12.75">
      <c r="A5154" s="2">
        <v>8507365</v>
      </c>
      <c r="B5154" s="3" t="s">
        <v>11508</v>
      </c>
      <c r="C5154" s="3" t="str">
        <v>49f24bc8-8059-40a8-9586-94133057e3c3</v>
      </c>
      <c r="D5154" s="2" t="s">
        <v>952</v>
      </c>
      <c r="E5154" s="2" t="s">
        <v>37</v>
      </c>
      <c r="F5154" s="13" t="str">
        <f t="shared" si="606"/>
        <v>02/ 01/ 2021</v>
      </c>
      <c r="G5154" s="4">
        <v>44198.578356481485</v>
      </c>
      <c r="H5154" s="4">
        <v>44198.589456018519</v>
      </c>
      <c r="I5154" s="19" t="str">
        <f t="shared" si="600"/>
        <v>13:52:50</v>
      </c>
      <c r="J5154" s="17" t="str">
        <f t="shared" si="601"/>
        <v>14:08:49</v>
      </c>
      <c r="K5154" s="17" t="str">
        <f t="shared" si="602"/>
        <v>yes</v>
      </c>
      <c r="L5154" s="17">
        <f t="shared" si="603"/>
        <v>1.1099537037037033E-2</v>
      </c>
      <c r="M5154" s="17" t="str">
        <f t="shared" si="604"/>
        <v>-</v>
      </c>
      <c r="N5154" s="13" t="str">
        <f t="shared" si="605"/>
        <v xml:space="preserve"> Jan</v>
      </c>
      <c r="O5154" s="4">
        <v>44198.582696759258</v>
      </c>
      <c r="P5154" s="5">
        <v>0</v>
      </c>
      <c r="Q5154" s="5">
        <v>1.1574074074074075E-4</v>
      </c>
      <c r="R5154" s="2">
        <v>0</v>
      </c>
    </row>
    <row r="5155" spans="1:18" ht="12.75">
      <c r="A5155" s="2">
        <v>8620122</v>
      </c>
      <c r="B5155" s="3" t="s">
        <v>11509</v>
      </c>
      <c r="C5155" s="3" t="str">
        <v>5b4739e5-ea22-45f2-836c-796f0e08b6cb</v>
      </c>
      <c r="D5155" s="2" t="s">
        <v>347</v>
      </c>
      <c r="E5155" s="2" t="s">
        <v>37</v>
      </c>
      <c r="F5155" s="13" t="str">
        <f t="shared" si="606"/>
        <v>17/ 02/ 2021</v>
      </c>
      <c r="G5155" s="2" t="s">
        <v>11510</v>
      </c>
      <c r="H5155" s="2" t="s">
        <v>11511</v>
      </c>
      <c r="I5155" s="19" t="str">
        <f t="shared" si="600"/>
        <v>14:32:40</v>
      </c>
      <c r="J5155" s="17" t="str">
        <f t="shared" si="601"/>
        <v>14:48:08</v>
      </c>
      <c r="K5155" s="17" t="str">
        <f t="shared" si="602"/>
        <v>yes</v>
      </c>
      <c r="L5155" s="17">
        <f t="shared" si="603"/>
        <v>1.0740740740740717E-2</v>
      </c>
      <c r="M5155" s="17" t="str">
        <f t="shared" si="604"/>
        <v>3rd week of feb</v>
      </c>
      <c r="N5155" s="13" t="str">
        <f t="shared" si="605"/>
        <v xml:space="preserve"> Feb</v>
      </c>
      <c r="O5155" s="2" t="s">
        <v>11512</v>
      </c>
      <c r="P5155" s="5">
        <v>0</v>
      </c>
      <c r="Q5155" s="5">
        <v>6.9444444444444444E-5</v>
      </c>
      <c r="R5155" s="2">
        <v>0</v>
      </c>
    </row>
    <row r="5156" spans="1:18" ht="12.75">
      <c r="A5156" s="2">
        <v>8585630</v>
      </c>
      <c r="B5156" s="3" t="s">
        <v>11513</v>
      </c>
      <c r="C5156" s="3" t="str">
        <v>612cc90d-2d6b-4d7c-b80f-8e04bcf1c79f</v>
      </c>
      <c r="D5156" s="2" t="s">
        <v>11486</v>
      </c>
      <c r="E5156" s="2" t="s">
        <v>37</v>
      </c>
      <c r="F5156" s="13" t="str">
        <f t="shared" si="606"/>
        <v>02/ 12/ 2021</v>
      </c>
      <c r="G5156" s="4">
        <v>44532.542638888888</v>
      </c>
      <c r="H5156" s="4">
        <v>44532.554722222223</v>
      </c>
      <c r="I5156" s="19" t="str">
        <f t="shared" si="600"/>
        <v>13:01:24</v>
      </c>
      <c r="J5156" s="17" t="str">
        <f t="shared" si="601"/>
        <v>13:18:48</v>
      </c>
      <c r="K5156" s="17" t="str">
        <f t="shared" si="602"/>
        <v>yes</v>
      </c>
      <c r="L5156" s="17">
        <f t="shared" si="603"/>
        <v>1.2083333333333335E-2</v>
      </c>
      <c r="M5156" s="17" t="str">
        <f t="shared" si="604"/>
        <v>-</v>
      </c>
      <c r="N5156" s="13" t="str">
        <f t="shared" si="605"/>
        <v xml:space="preserve"> Dec</v>
      </c>
      <c r="O5156" s="4">
        <v>44532.543194444443</v>
      </c>
      <c r="P5156" s="5">
        <v>0</v>
      </c>
      <c r="Q5156" s="5">
        <v>5.7870370370370373E-5</v>
      </c>
      <c r="R5156" s="2">
        <v>0</v>
      </c>
    </row>
    <row r="5157" spans="1:18" ht="12.75">
      <c r="A5157" s="2">
        <v>8619258</v>
      </c>
      <c r="B5157" s="3" t="s">
        <v>11514</v>
      </c>
      <c r="C5157" s="3" t="str">
        <v>71f4f21e-80bb-45e3-81d5-1388c7bbbd5d</v>
      </c>
      <c r="D5157" s="2" t="s">
        <v>19</v>
      </c>
      <c r="E5157" s="2" t="s">
        <v>23</v>
      </c>
      <c r="F5157" s="13" t="str">
        <f t="shared" si="606"/>
        <v>17/ 02/ 2021</v>
      </c>
      <c r="G5157" s="2" t="s">
        <v>11515</v>
      </c>
      <c r="H5157" s="2" t="s">
        <v>11516</v>
      </c>
      <c r="I5157" s="19" t="str">
        <f t="shared" si="600"/>
        <v>12:46:21</v>
      </c>
      <c r="J5157" s="17" t="str">
        <f t="shared" si="601"/>
        <v>12:48:57</v>
      </c>
      <c r="K5157" s="17" t="str">
        <f t="shared" si="602"/>
        <v>yes</v>
      </c>
      <c r="L5157" s="17">
        <f t="shared" si="603"/>
        <v>1.8055555555555047E-3</v>
      </c>
      <c r="M5157" s="17" t="str">
        <f t="shared" si="604"/>
        <v>3rd week of feb</v>
      </c>
      <c r="N5157" s="13" t="str">
        <f t="shared" si="605"/>
        <v xml:space="preserve"> Feb</v>
      </c>
      <c r="O5157" s="2" t="s">
        <v>21</v>
      </c>
      <c r="P5157" s="5">
        <v>0</v>
      </c>
      <c r="Q5157" s="2" t="s">
        <v>21</v>
      </c>
      <c r="R5157" s="2">
        <v>0</v>
      </c>
    </row>
    <row r="5158" spans="1:18" ht="12.75">
      <c r="A5158" s="2">
        <v>8644677</v>
      </c>
      <c r="B5158" s="3" t="s">
        <v>11517</v>
      </c>
      <c r="C5158" s="3" t="str">
        <v>856e6e7d-837d-458e-981e-abb47280f3a4</v>
      </c>
      <c r="D5158" s="2" t="s">
        <v>19</v>
      </c>
      <c r="E5158" s="2" t="s">
        <v>23</v>
      </c>
      <c r="F5158" s="13" t="str">
        <f t="shared" si="606"/>
        <v>21/ 02/ 2021</v>
      </c>
      <c r="G5158" s="2" t="s">
        <v>11518</v>
      </c>
      <c r="H5158" s="2" t="s">
        <v>11519</v>
      </c>
      <c r="I5158" s="19" t="str">
        <f t="shared" si="600"/>
        <v>14:55:05</v>
      </c>
      <c r="J5158" s="17" t="str">
        <f t="shared" si="601"/>
        <v>14:55:51</v>
      </c>
      <c r="K5158" s="17" t="str">
        <f t="shared" si="602"/>
        <v>yes</v>
      </c>
      <c r="L5158" s="17">
        <f t="shared" si="603"/>
        <v>5.324074074073426E-4</v>
      </c>
      <c r="M5158" s="17" t="str">
        <f t="shared" si="604"/>
        <v>3rd week of feb</v>
      </c>
      <c r="N5158" s="13" t="str">
        <f t="shared" si="605"/>
        <v xml:space="preserve"> Feb</v>
      </c>
      <c r="O5158" s="2" t="s">
        <v>21</v>
      </c>
      <c r="P5158" s="5">
        <v>0</v>
      </c>
      <c r="Q5158" s="2" t="s">
        <v>21</v>
      </c>
      <c r="R5158" s="2">
        <v>5</v>
      </c>
    </row>
    <row r="5159" spans="1:18" ht="12.75">
      <c r="A5159" s="2">
        <v>8585818</v>
      </c>
      <c r="B5159" s="3" t="s">
        <v>7510</v>
      </c>
      <c r="C5159" s="3" t="str">
        <v>439c887d-9a4d-4a20-a8a8-da67d889b074</v>
      </c>
      <c r="D5159" s="2" t="s">
        <v>808</v>
      </c>
      <c r="E5159" s="2" t="s">
        <v>37</v>
      </c>
      <c r="F5159" s="13" t="str">
        <f t="shared" si="606"/>
        <v>02/ 12/ 2021</v>
      </c>
      <c r="G5159" s="4">
        <v>44532.557256944441</v>
      </c>
      <c r="H5159" s="4">
        <v>44532.581226851849</v>
      </c>
      <c r="I5159" s="19" t="str">
        <f t="shared" si="600"/>
        <v>13:22:27</v>
      </c>
      <c r="J5159" s="17" t="str">
        <f t="shared" si="601"/>
        <v>13:56:58</v>
      </c>
      <c r="K5159" s="17" t="str">
        <f t="shared" si="602"/>
        <v>yes</v>
      </c>
      <c r="L5159" s="17">
        <f t="shared" si="603"/>
        <v>2.3969907407407343E-2</v>
      </c>
      <c r="M5159" s="17" t="str">
        <f t="shared" si="604"/>
        <v>-</v>
      </c>
      <c r="N5159" s="13" t="str">
        <f t="shared" si="605"/>
        <v xml:space="preserve"> Dec</v>
      </c>
      <c r="O5159" s="4">
        <v>44532.565798611111</v>
      </c>
      <c r="P5159" s="5">
        <v>0</v>
      </c>
      <c r="Q5159" s="5">
        <v>1.1111111111111111E-3</v>
      </c>
      <c r="R5159" s="2">
        <v>4</v>
      </c>
    </row>
    <row r="5160" spans="1:18" ht="12.75">
      <c r="A5160" s="2">
        <v>8535217</v>
      </c>
      <c r="B5160" s="3" t="s">
        <v>11520</v>
      </c>
      <c r="C5160" s="3" t="str">
        <v>fa6ef44e-d46f-4c18-baf5-be720fbf7cb3</v>
      </c>
      <c r="D5160" s="2" t="s">
        <v>19</v>
      </c>
      <c r="E5160" s="2" t="s">
        <v>23</v>
      </c>
      <c r="F5160" s="13" t="str">
        <f t="shared" si="606"/>
        <v>02/ 05/ 2021</v>
      </c>
      <c r="G5160" s="4">
        <v>44318.35460648148</v>
      </c>
      <c r="H5160" s="4">
        <v>44318.355451388888</v>
      </c>
      <c r="I5160" s="19" t="str">
        <f t="shared" si="600"/>
        <v>08:30:38</v>
      </c>
      <c r="J5160" s="17" t="str">
        <f t="shared" si="601"/>
        <v>08:31:51</v>
      </c>
      <c r="K5160" s="17" t="str">
        <f t="shared" si="602"/>
        <v>no</v>
      </c>
      <c r="L5160" s="17">
        <f t="shared" si="603"/>
        <v>8.4490740740739145E-4</v>
      </c>
      <c r="M5160" s="17" t="str">
        <f t="shared" si="604"/>
        <v>-</v>
      </c>
      <c r="N5160" s="13" t="str">
        <f t="shared" si="605"/>
        <v xml:space="preserve"> May</v>
      </c>
      <c r="O5160" s="2" t="s">
        <v>21</v>
      </c>
      <c r="P5160" s="5">
        <v>0</v>
      </c>
      <c r="Q5160" s="2" t="s">
        <v>21</v>
      </c>
      <c r="R5160" s="2">
        <v>0</v>
      </c>
    </row>
    <row r="5161" spans="1:18" ht="12.75">
      <c r="A5161" s="2">
        <v>8685454</v>
      </c>
      <c r="B5161" s="3" t="s">
        <v>11521</v>
      </c>
      <c r="C5161" s="3" t="str">
        <v>09036b3c-2ca2-4744-b22f-aa873303cbe9</v>
      </c>
      <c r="D5161" s="2" t="s">
        <v>19</v>
      </c>
      <c r="E5161" s="2" t="s">
        <v>23</v>
      </c>
      <c r="F5161" s="13" t="str">
        <f t="shared" si="606"/>
        <v>28/ 02/ 2021</v>
      </c>
      <c r="G5161" s="2" t="s">
        <v>11522</v>
      </c>
      <c r="H5161" s="2" t="s">
        <v>11523</v>
      </c>
      <c r="I5161" s="19" t="str">
        <f t="shared" si="600"/>
        <v>08:18:00</v>
      </c>
      <c r="J5161" s="17" t="str">
        <f t="shared" si="601"/>
        <v>08:18:52</v>
      </c>
      <c r="K5161" s="17" t="str">
        <f t="shared" si="602"/>
        <v>no</v>
      </c>
      <c r="L5161" s="17">
        <f t="shared" si="603"/>
        <v>6.018518518517979E-4</v>
      </c>
      <c r="M5161" s="17" t="str">
        <f t="shared" si="604"/>
        <v>4rth week of feb</v>
      </c>
      <c r="N5161" s="13" t="str">
        <f t="shared" si="605"/>
        <v xml:space="preserve"> Feb</v>
      </c>
      <c r="O5161" s="2" t="s">
        <v>21</v>
      </c>
      <c r="P5161" s="5">
        <v>2.3148148148148147E-5</v>
      </c>
      <c r="Q5161" s="2" t="s">
        <v>21</v>
      </c>
      <c r="R5161" s="2">
        <v>0</v>
      </c>
    </row>
    <row r="5162" spans="1:18" ht="12.75">
      <c r="A5162" s="2">
        <v>8683712</v>
      </c>
      <c r="B5162" s="3" t="s">
        <v>11524</v>
      </c>
      <c r="C5162" s="3" t="str">
        <v>8cf69032-ba59-4b48-915b-092123b8134b</v>
      </c>
      <c r="D5162" s="2" t="s">
        <v>19</v>
      </c>
      <c r="E5162" s="2" t="s">
        <v>20</v>
      </c>
      <c r="F5162" s="13" t="str">
        <f t="shared" si="606"/>
        <v>27/ 02/ 2021</v>
      </c>
      <c r="G5162" s="2" t="s">
        <v>11525</v>
      </c>
      <c r="H5162" s="2" t="s">
        <v>11526</v>
      </c>
      <c r="I5162" s="19" t="str">
        <f t="shared" si="600"/>
        <v>19:57:35</v>
      </c>
      <c r="J5162" s="17" t="str">
        <f t="shared" si="601"/>
        <v>20:57:56</v>
      </c>
      <c r="K5162" s="17" t="str">
        <f t="shared" si="602"/>
        <v>no</v>
      </c>
      <c r="L5162" s="17">
        <f t="shared" si="603"/>
        <v>4.1909722222222112E-2</v>
      </c>
      <c r="M5162" s="17" t="str">
        <f t="shared" si="604"/>
        <v>4rth week of feb</v>
      </c>
      <c r="N5162" s="13" t="str">
        <f t="shared" si="605"/>
        <v xml:space="preserve"> Feb</v>
      </c>
      <c r="O5162" s="2" t="s">
        <v>21</v>
      </c>
      <c r="P5162" s="5">
        <v>0</v>
      </c>
      <c r="Q5162" s="2" t="s">
        <v>21</v>
      </c>
      <c r="R5162" s="2">
        <v>0</v>
      </c>
    </row>
    <row r="5163" spans="1:18" ht="12.75">
      <c r="A5163" s="2">
        <v>8533675</v>
      </c>
      <c r="B5163" s="3" t="s">
        <v>11527</v>
      </c>
      <c r="C5163" s="3" t="str">
        <v>3bcdfe0e-3289-4fd8-9494-9ab89534da9d</v>
      </c>
      <c r="D5163" s="2" t="s">
        <v>212</v>
      </c>
      <c r="E5163" s="2" t="s">
        <v>37</v>
      </c>
      <c r="F5163" s="13" t="str">
        <f t="shared" si="606"/>
        <v>02/ 04/ 2021</v>
      </c>
      <c r="G5163" s="4">
        <v>44288.881180555552</v>
      </c>
      <c r="H5163" s="4">
        <v>44288.890960648147</v>
      </c>
      <c r="I5163" s="19" t="str">
        <f t="shared" si="600"/>
        <v>21:08:54</v>
      </c>
      <c r="J5163" s="17" t="str">
        <f t="shared" si="601"/>
        <v>21:22:59</v>
      </c>
      <c r="K5163" s="17" t="str">
        <f t="shared" si="602"/>
        <v>no</v>
      </c>
      <c r="L5163" s="17">
        <f t="shared" si="603"/>
        <v>9.7800925925926041E-3</v>
      </c>
      <c r="M5163" s="17" t="str">
        <f t="shared" si="604"/>
        <v>-</v>
      </c>
      <c r="N5163" s="13" t="str">
        <f t="shared" si="605"/>
        <v xml:space="preserve"> Apr</v>
      </c>
      <c r="O5163" s="4">
        <v>44288.882094907407</v>
      </c>
      <c r="P5163" s="5">
        <v>0</v>
      </c>
      <c r="Q5163" s="5">
        <v>4.6296296296296294E-5</v>
      </c>
      <c r="R5163" s="2">
        <v>0</v>
      </c>
    </row>
    <row r="5164" spans="1:18" ht="12.75">
      <c r="A5164" s="2">
        <v>8658512</v>
      </c>
      <c r="B5164" s="3" t="s">
        <v>11528</v>
      </c>
      <c r="C5164" s="3" t="str">
        <v>d2b4fd2d-676f-486f-b92a-762312f2dbfa</v>
      </c>
      <c r="D5164" s="2" t="s">
        <v>19</v>
      </c>
      <c r="E5164" s="2" t="s">
        <v>20</v>
      </c>
      <c r="F5164" s="13" t="str">
        <f t="shared" si="606"/>
        <v>23/ 02/ 2021</v>
      </c>
      <c r="G5164" s="2" t="s">
        <v>11529</v>
      </c>
      <c r="H5164" s="2" t="s">
        <v>4507</v>
      </c>
      <c r="I5164" s="19" t="str">
        <f t="shared" si="600"/>
        <v>20:55:29</v>
      </c>
      <c r="J5164" s="17" t="str">
        <f t="shared" si="601"/>
        <v>21:57:54</v>
      </c>
      <c r="K5164" s="17" t="str">
        <f t="shared" si="602"/>
        <v>no</v>
      </c>
      <c r="L5164" s="17">
        <f t="shared" si="603"/>
        <v>4.3344907407407374E-2</v>
      </c>
      <c r="M5164" s="17" t="str">
        <f t="shared" si="604"/>
        <v>4rth week of feb</v>
      </c>
      <c r="N5164" s="13" t="str">
        <f t="shared" si="605"/>
        <v xml:space="preserve"> Feb</v>
      </c>
      <c r="O5164" s="2" t="s">
        <v>21</v>
      </c>
      <c r="P5164" s="5">
        <v>0</v>
      </c>
      <c r="Q5164" s="2" t="s">
        <v>21</v>
      </c>
      <c r="R5164" s="2">
        <v>0</v>
      </c>
    </row>
    <row r="5165" spans="1:18" ht="12.75">
      <c r="A5165" s="2">
        <v>8659152</v>
      </c>
      <c r="B5165" s="3" t="s">
        <v>11530</v>
      </c>
      <c r="C5165" s="3" t="str">
        <v>3160b06d-b7e3-435c-98fb-9c39b1bf0967</v>
      </c>
      <c r="D5165" s="2" t="s">
        <v>19</v>
      </c>
      <c r="E5165" s="2" t="s">
        <v>23</v>
      </c>
      <c r="F5165" s="13" t="str">
        <f t="shared" si="606"/>
        <v>23/ 02/ 2021</v>
      </c>
      <c r="G5165" s="2" t="s">
        <v>11531</v>
      </c>
      <c r="H5165" s="2" t="s">
        <v>11532</v>
      </c>
      <c r="I5165" s="19" t="str">
        <f t="shared" si="600"/>
        <v>23:03:55</v>
      </c>
      <c r="J5165" s="17" t="str">
        <f t="shared" si="601"/>
        <v>23:04:34</v>
      </c>
      <c r="K5165" s="17" t="str">
        <f t="shared" si="602"/>
        <v>no</v>
      </c>
      <c r="L5165" s="17">
        <f t="shared" si="603"/>
        <v>4.5138888888884843E-4</v>
      </c>
      <c r="M5165" s="17" t="str">
        <f t="shared" si="604"/>
        <v>4rth week of feb</v>
      </c>
      <c r="N5165" s="13" t="str">
        <f t="shared" si="605"/>
        <v xml:space="preserve"> Feb</v>
      </c>
      <c r="O5165" s="2" t="s">
        <v>21</v>
      </c>
      <c r="P5165" s="5">
        <v>0</v>
      </c>
      <c r="Q5165" s="2" t="s">
        <v>21</v>
      </c>
      <c r="R5165" s="2">
        <v>0</v>
      </c>
    </row>
    <row r="5166" spans="1:18" ht="12.75">
      <c r="A5166" s="2">
        <v>8522397</v>
      </c>
      <c r="B5166" s="3" t="s">
        <v>5066</v>
      </c>
      <c r="C5166" s="3" t="str">
        <v>760eef3a-9b8b-4068-b745-e68ca0a1ea2f</v>
      </c>
      <c r="D5166" s="2" t="s">
        <v>491</v>
      </c>
      <c r="E5166" s="2" t="s">
        <v>37</v>
      </c>
      <c r="F5166" s="13" t="str">
        <f t="shared" si="606"/>
        <v>02/ 03/ 2021</v>
      </c>
      <c r="G5166" s="4">
        <v>44257.597511574073</v>
      </c>
      <c r="H5166" s="4">
        <v>44257.638159722221</v>
      </c>
      <c r="I5166" s="19" t="str">
        <f t="shared" si="600"/>
        <v>14:20:25</v>
      </c>
      <c r="J5166" s="17" t="str">
        <f t="shared" si="601"/>
        <v>15:18:57</v>
      </c>
      <c r="K5166" s="17" t="str">
        <f t="shared" si="602"/>
        <v>yes</v>
      </c>
      <c r="L5166" s="17">
        <f t="shared" si="603"/>
        <v>4.0648148148148211E-2</v>
      </c>
      <c r="M5166" s="17" t="str">
        <f t="shared" si="604"/>
        <v>-</v>
      </c>
      <c r="N5166" s="13" t="str">
        <f t="shared" si="605"/>
        <v xml:space="preserve"> Mar</v>
      </c>
      <c r="O5166" s="4">
        <v>44257.620578703703</v>
      </c>
      <c r="P5166" s="5">
        <v>0</v>
      </c>
      <c r="Q5166" s="5">
        <v>6.9444444444444444E-5</v>
      </c>
      <c r="R5166" s="2">
        <v>4</v>
      </c>
    </row>
    <row r="5167" spans="1:18" ht="12.75">
      <c r="A5167" s="2">
        <v>8569264</v>
      </c>
      <c r="B5167" s="3" t="s">
        <v>11533</v>
      </c>
      <c r="C5167" s="3" t="str">
        <v>0b8b5a34-c446-47ef-b72a-e6cb5ba50ee5</v>
      </c>
      <c r="D5167" s="2" t="s">
        <v>19</v>
      </c>
      <c r="E5167" s="2" t="s">
        <v>23</v>
      </c>
      <c r="F5167" s="13" t="str">
        <f t="shared" si="606"/>
        <v>02/ 10/ 2021</v>
      </c>
      <c r="G5167" s="4">
        <v>44471.446215277778</v>
      </c>
      <c r="H5167" s="4">
        <v>44471.446458333332</v>
      </c>
      <c r="I5167" s="19" t="str">
        <f t="shared" si="600"/>
        <v>10:42:33</v>
      </c>
      <c r="J5167" s="17" t="str">
        <f t="shared" si="601"/>
        <v>10:42:54</v>
      </c>
      <c r="K5167" s="17" t="str">
        <f t="shared" si="602"/>
        <v>yes</v>
      </c>
      <c r="L5167" s="17">
        <f t="shared" si="603"/>
        <v>2.4305555555559355E-4</v>
      </c>
      <c r="M5167" s="17" t="str">
        <f t="shared" si="604"/>
        <v>-</v>
      </c>
      <c r="N5167" s="13" t="str">
        <f t="shared" si="605"/>
        <v xml:space="preserve"> Oct</v>
      </c>
      <c r="O5167" s="2" t="s">
        <v>21</v>
      </c>
      <c r="P5167" s="5">
        <v>0</v>
      </c>
      <c r="Q5167" s="2" t="s">
        <v>21</v>
      </c>
      <c r="R5167" s="2">
        <v>0</v>
      </c>
    </row>
    <row r="5168" spans="1:18" ht="12.75">
      <c r="A5168" s="2">
        <v>8671679</v>
      </c>
      <c r="B5168" s="3" t="s">
        <v>11534</v>
      </c>
      <c r="C5168" s="3" t="str">
        <v>a41134f6-ab69-4d5a-86e7-973cf499a653</v>
      </c>
      <c r="D5168" s="2" t="s">
        <v>2147</v>
      </c>
      <c r="E5168" s="2" t="s">
        <v>31</v>
      </c>
      <c r="F5168" s="13" t="str">
        <f t="shared" si="606"/>
        <v>25/ 02/ 2021</v>
      </c>
      <c r="G5168" s="2" t="s">
        <v>11535</v>
      </c>
      <c r="H5168" s="2" t="s">
        <v>11536</v>
      </c>
      <c r="I5168" s="19" t="str">
        <f t="shared" si="600"/>
        <v>20:37:51</v>
      </c>
      <c r="J5168" s="17" t="str">
        <f t="shared" si="601"/>
        <v>20:48:14</v>
      </c>
      <c r="K5168" s="17" t="str">
        <f t="shared" si="602"/>
        <v>no</v>
      </c>
      <c r="L5168" s="17">
        <f t="shared" si="603"/>
        <v>7.2106481481480911E-3</v>
      </c>
      <c r="M5168" s="17" t="str">
        <f t="shared" si="604"/>
        <v>4rth week of feb</v>
      </c>
      <c r="N5168" s="13" t="str">
        <f t="shared" si="605"/>
        <v xml:space="preserve"> Feb</v>
      </c>
      <c r="O5168" s="2" t="s">
        <v>11537</v>
      </c>
      <c r="P5168" s="5">
        <v>0</v>
      </c>
      <c r="Q5168" s="5">
        <v>1.1574074074074075E-4</v>
      </c>
      <c r="R5168" s="2">
        <v>0</v>
      </c>
    </row>
    <row r="5169" spans="1:18" ht="12.75">
      <c r="A5169" s="2">
        <v>8655084</v>
      </c>
      <c r="B5169" s="3" t="s">
        <v>11538</v>
      </c>
      <c r="C5169" s="3" t="str">
        <v>273fa768-5d8a-4046-8046-6b31fe41338f</v>
      </c>
      <c r="D5169" s="2" t="s">
        <v>19</v>
      </c>
      <c r="E5169" s="2" t="s">
        <v>20</v>
      </c>
      <c r="F5169" s="13" t="str">
        <f t="shared" si="606"/>
        <v>23/ 02/ 2021</v>
      </c>
      <c r="G5169" s="2" t="s">
        <v>11539</v>
      </c>
      <c r="H5169" s="2" t="s">
        <v>11540</v>
      </c>
      <c r="I5169" s="19" t="str">
        <f t="shared" si="600"/>
        <v>12:25:09</v>
      </c>
      <c r="J5169" s="17" t="str">
        <f t="shared" si="601"/>
        <v>13:25:41</v>
      </c>
      <c r="K5169" s="17" t="str">
        <f t="shared" si="602"/>
        <v>yes</v>
      </c>
      <c r="L5169" s="17">
        <f t="shared" si="603"/>
        <v>4.2037037037036984E-2</v>
      </c>
      <c r="M5169" s="17" t="str">
        <f t="shared" si="604"/>
        <v>4rth week of feb</v>
      </c>
      <c r="N5169" s="13" t="str">
        <f t="shared" si="605"/>
        <v xml:space="preserve"> Feb</v>
      </c>
      <c r="O5169" s="2" t="s">
        <v>21</v>
      </c>
      <c r="P5169" s="5">
        <v>0</v>
      </c>
      <c r="Q5169" s="2" t="s">
        <v>21</v>
      </c>
      <c r="R5169" s="2">
        <v>1</v>
      </c>
    </row>
    <row r="5170" spans="1:18" ht="12.75">
      <c r="A5170" s="2">
        <v>8632102</v>
      </c>
      <c r="B5170" s="3" t="s">
        <v>11541</v>
      </c>
      <c r="C5170" s="3" t="str">
        <v>1c2715b3-130d-4df9-9b2b-9cd6497c0ff6</v>
      </c>
      <c r="D5170" s="2" t="s">
        <v>19</v>
      </c>
      <c r="E5170" s="2" t="s">
        <v>23</v>
      </c>
      <c r="F5170" s="13" t="str">
        <f t="shared" si="606"/>
        <v>19/ 02/ 2021</v>
      </c>
      <c r="G5170" s="2" t="s">
        <v>11542</v>
      </c>
      <c r="H5170" s="2" t="s">
        <v>11543</v>
      </c>
      <c r="I5170" s="19" t="str">
        <f t="shared" si="600"/>
        <v>11:19:19</v>
      </c>
      <c r="J5170" s="17" t="str">
        <f t="shared" si="601"/>
        <v>11:23:12</v>
      </c>
      <c r="K5170" s="17" t="str">
        <f t="shared" si="602"/>
        <v>yes</v>
      </c>
      <c r="L5170" s="17">
        <f t="shared" si="603"/>
        <v>2.6967592592592737E-3</v>
      </c>
      <c r="M5170" s="17" t="str">
        <f t="shared" si="604"/>
        <v>3rd week of feb</v>
      </c>
      <c r="N5170" s="13" t="str">
        <f t="shared" si="605"/>
        <v xml:space="preserve"> Feb</v>
      </c>
      <c r="O5170" s="2" t="s">
        <v>21</v>
      </c>
      <c r="P5170" s="5">
        <v>9.2592592592592588E-5</v>
      </c>
      <c r="Q5170" s="2" t="s">
        <v>21</v>
      </c>
      <c r="R5170" s="2">
        <v>5</v>
      </c>
    </row>
    <row r="5171" spans="1:18" ht="12.75">
      <c r="A5171" s="2">
        <v>8585257</v>
      </c>
      <c r="B5171" s="3" t="s">
        <v>11544</v>
      </c>
      <c r="C5171" s="3" t="str">
        <v>d2524ad9-854a-4eb5-afaf-6cc21aa6ebdb</v>
      </c>
      <c r="D5171" s="2" t="s">
        <v>19</v>
      </c>
      <c r="E5171" s="2" t="s">
        <v>20</v>
      </c>
      <c r="F5171" s="13" t="str">
        <f t="shared" si="606"/>
        <v>02/ 12/ 2021</v>
      </c>
      <c r="G5171" s="4">
        <v>44532.511886574073</v>
      </c>
      <c r="H5171" s="4">
        <v>44532.554432870369</v>
      </c>
      <c r="I5171" s="19" t="str">
        <f t="shared" si="600"/>
        <v>12:17:07</v>
      </c>
      <c r="J5171" s="17" t="str">
        <f t="shared" si="601"/>
        <v>13:18:23</v>
      </c>
      <c r="K5171" s="17" t="str">
        <f t="shared" si="602"/>
        <v>yes</v>
      </c>
      <c r="L5171" s="17">
        <f t="shared" si="603"/>
        <v>4.254629629629636E-2</v>
      </c>
      <c r="M5171" s="17" t="str">
        <f t="shared" si="604"/>
        <v>-</v>
      </c>
      <c r="N5171" s="13" t="str">
        <f t="shared" si="605"/>
        <v xml:space="preserve"> Dec</v>
      </c>
      <c r="O5171" s="2" t="s">
        <v>21</v>
      </c>
      <c r="P5171" s="5">
        <v>0</v>
      </c>
      <c r="Q5171" s="2" t="s">
        <v>21</v>
      </c>
      <c r="R5171" s="2">
        <v>0</v>
      </c>
    </row>
    <row r="5172" spans="1:18" ht="12.75">
      <c r="A5172" s="2">
        <v>8628076</v>
      </c>
      <c r="B5172" s="3" t="s">
        <v>11545</v>
      </c>
      <c r="C5172" s="3" t="str">
        <v>aa06131c-f541-49cd-8966-7d468dd04beb</v>
      </c>
      <c r="D5172" s="2" t="s">
        <v>322</v>
      </c>
      <c r="E5172" s="2" t="s">
        <v>37</v>
      </c>
      <c r="F5172" s="13" t="str">
        <f t="shared" si="606"/>
        <v>18/ 02/ 2021</v>
      </c>
      <c r="G5172" s="2" t="s">
        <v>11546</v>
      </c>
      <c r="H5172" s="2" t="s">
        <v>11547</v>
      </c>
      <c r="I5172" s="19" t="str">
        <f t="shared" si="600"/>
        <v>16:51:43</v>
      </c>
      <c r="J5172" s="17" t="str">
        <f t="shared" si="601"/>
        <v>17:17:20</v>
      </c>
      <c r="K5172" s="17" t="str">
        <f t="shared" si="602"/>
        <v>no</v>
      </c>
      <c r="L5172" s="17">
        <f t="shared" si="603"/>
        <v>1.778935185185182E-2</v>
      </c>
      <c r="M5172" s="17" t="str">
        <f t="shared" si="604"/>
        <v>3rd week of feb</v>
      </c>
      <c r="N5172" s="13" t="str">
        <f t="shared" si="605"/>
        <v xml:space="preserve"> Feb</v>
      </c>
      <c r="O5172" s="2" t="s">
        <v>11548</v>
      </c>
      <c r="P5172" s="5">
        <v>0</v>
      </c>
      <c r="Q5172" s="5">
        <v>1.7361111111111112E-4</v>
      </c>
      <c r="R5172" s="2">
        <v>0</v>
      </c>
    </row>
    <row r="5173" spans="1:18" ht="12.75">
      <c r="A5173" s="2">
        <v>8532802</v>
      </c>
      <c r="B5173" s="3" t="s">
        <v>11549</v>
      </c>
      <c r="C5173" s="3" t="str">
        <v>fdb9c6ec-54d9-4919-b1ea-d982d267fc8e</v>
      </c>
      <c r="D5173" s="2" t="s">
        <v>483</v>
      </c>
      <c r="E5173" s="2" t="s">
        <v>37</v>
      </c>
      <c r="F5173" s="13" t="str">
        <f t="shared" si="606"/>
        <v>02/ 04/ 2021</v>
      </c>
      <c r="G5173" s="4">
        <v>44288.782743055555</v>
      </c>
      <c r="H5173" s="4">
        <v>44288.796481481484</v>
      </c>
      <c r="I5173" s="19" t="str">
        <f t="shared" si="600"/>
        <v>18:47:09</v>
      </c>
      <c r="J5173" s="17" t="str">
        <f t="shared" si="601"/>
        <v>19:06:56</v>
      </c>
      <c r="K5173" s="17" t="str">
        <f t="shared" si="602"/>
        <v>no</v>
      </c>
      <c r="L5173" s="17">
        <f t="shared" si="603"/>
        <v>1.373842592592589E-2</v>
      </c>
      <c r="M5173" s="17" t="str">
        <f t="shared" si="604"/>
        <v>-</v>
      </c>
      <c r="N5173" s="13" t="str">
        <f t="shared" si="605"/>
        <v xml:space="preserve"> Apr</v>
      </c>
      <c r="O5173" s="4">
        <v>44288.78328703704</v>
      </c>
      <c r="P5173" s="5">
        <v>0</v>
      </c>
      <c r="Q5173" s="5">
        <v>1.1574074074074075E-4</v>
      </c>
      <c r="R5173" s="2">
        <v>0</v>
      </c>
    </row>
    <row r="5174" spans="1:18" ht="12.75">
      <c r="A5174" s="2">
        <v>8593742</v>
      </c>
      <c r="B5174" s="3" t="s">
        <v>11550</v>
      </c>
      <c r="C5174" s="3" t="str">
        <v>16e5125c-76e3-4892-a513-bb157e09acbe</v>
      </c>
      <c r="D5174" s="2" t="s">
        <v>79</v>
      </c>
      <c r="E5174" s="2" t="s">
        <v>37</v>
      </c>
      <c r="F5174" s="13" t="str">
        <f>TEXT(G5174,"dd/ mm/ yyyy")</f>
        <v>13/ 02/ 2021</v>
      </c>
      <c r="G5174" s="2" t="s">
        <v>11551</v>
      </c>
      <c r="H5174" s="2" t="s">
        <v>11552</v>
      </c>
      <c r="I5174" s="19" t="str">
        <f t="shared" si="600"/>
        <v>14:53:52</v>
      </c>
      <c r="J5174" s="17" t="str">
        <f t="shared" si="601"/>
        <v>15:06:48</v>
      </c>
      <c r="K5174" s="17" t="str">
        <f t="shared" si="602"/>
        <v>yes</v>
      </c>
      <c r="L5174" s="17">
        <f t="shared" si="603"/>
        <v>8.9814814814814792E-3</v>
      </c>
      <c r="M5174" s="17" t="str">
        <f t="shared" si="604"/>
        <v>2nd week of feb</v>
      </c>
      <c r="N5174" s="13" t="str">
        <f t="shared" si="605"/>
        <v xml:space="preserve"> Feb</v>
      </c>
      <c r="O5174" s="2" t="s">
        <v>11553</v>
      </c>
      <c r="P5174" s="5">
        <v>0</v>
      </c>
      <c r="Q5174" s="5">
        <v>8.1018518518518516E-5</v>
      </c>
      <c r="R5174" s="2">
        <v>0</v>
      </c>
    </row>
    <row r="5175" spans="1:18" ht="12.75">
      <c r="A5175" s="2">
        <v>8664185</v>
      </c>
      <c r="B5175" s="3" t="s">
        <v>11554</v>
      </c>
      <c r="C5175" s="3" t="str">
        <v>a675cd28-eda1-4de8-bc61-729b1e2b6a2e</v>
      </c>
      <c r="D5175" s="2" t="s">
        <v>367</v>
      </c>
      <c r="E5175" s="2" t="s">
        <v>37</v>
      </c>
      <c r="F5175" s="13" t="str">
        <f t="shared" si="606"/>
        <v>24/ 02/ 2021</v>
      </c>
      <c r="G5175" s="2" t="s">
        <v>11555</v>
      </c>
      <c r="H5175" s="2" t="s">
        <v>11556</v>
      </c>
      <c r="I5175" s="19" t="str">
        <f t="shared" si="600"/>
        <v>17:52:21</v>
      </c>
      <c r="J5175" s="17" t="str">
        <f t="shared" si="601"/>
        <v>18:02:37</v>
      </c>
      <c r="K5175" s="17" t="str">
        <f t="shared" si="602"/>
        <v>no</v>
      </c>
      <c r="L5175" s="17">
        <f t="shared" si="603"/>
        <v>7.1296296296297079E-3</v>
      </c>
      <c r="M5175" s="17" t="str">
        <f t="shared" si="604"/>
        <v>4rth week of feb</v>
      </c>
      <c r="N5175" s="13" t="str">
        <f t="shared" si="605"/>
        <v xml:space="preserve"> Feb</v>
      </c>
      <c r="O5175" s="2" t="s">
        <v>11557</v>
      </c>
      <c r="P5175" s="5">
        <v>0</v>
      </c>
      <c r="Q5175" s="5">
        <v>1.8518518518518518E-4</v>
      </c>
      <c r="R5175" s="2">
        <v>5</v>
      </c>
    </row>
    <row r="5176" spans="1:18" ht="12.75">
      <c r="A5176" s="2">
        <v>8622337</v>
      </c>
      <c r="B5176" s="3" t="s">
        <v>11558</v>
      </c>
      <c r="C5176" s="3" t="str">
        <v>5b90ba30-3fcf-4f7b-acc1-1d46ea14fdbb</v>
      </c>
      <c r="D5176" s="2" t="s">
        <v>19</v>
      </c>
      <c r="E5176" s="2" t="s">
        <v>20</v>
      </c>
      <c r="F5176" s="13" t="str">
        <f t="shared" si="606"/>
        <v>17/ 02/ 2021</v>
      </c>
      <c r="G5176" s="2" t="s">
        <v>10880</v>
      </c>
      <c r="H5176" s="2" t="s">
        <v>11559</v>
      </c>
      <c r="I5176" s="19" t="str">
        <f t="shared" si="600"/>
        <v>19:35:36</v>
      </c>
      <c r="J5176" s="17" t="str">
        <f t="shared" si="601"/>
        <v>20:35:53</v>
      </c>
      <c r="K5176" s="17" t="str">
        <f t="shared" si="602"/>
        <v>no</v>
      </c>
      <c r="L5176" s="17">
        <f t="shared" si="603"/>
        <v>4.1863425925925846E-2</v>
      </c>
      <c r="M5176" s="17" t="str">
        <f t="shared" si="604"/>
        <v>3rd week of feb</v>
      </c>
      <c r="N5176" s="13" t="str">
        <f t="shared" si="605"/>
        <v xml:space="preserve"> Feb</v>
      </c>
      <c r="O5176" s="2" t="s">
        <v>21</v>
      </c>
      <c r="P5176" s="5">
        <v>0</v>
      </c>
      <c r="Q5176" s="2" t="s">
        <v>21</v>
      </c>
      <c r="R5176" s="2">
        <v>0</v>
      </c>
    </row>
    <row r="5177" spans="1:18" ht="12.75">
      <c r="A5177" s="2">
        <v>8524466</v>
      </c>
      <c r="B5177" s="3" t="s">
        <v>11560</v>
      </c>
      <c r="C5177" s="3" t="str">
        <v>7ae9c7ed-61da-4fd8-b6f2-7b297f09ec0a</v>
      </c>
      <c r="D5177" s="2" t="s">
        <v>19</v>
      </c>
      <c r="E5177" s="2" t="s">
        <v>20</v>
      </c>
      <c r="F5177" s="13" t="str">
        <f t="shared" si="606"/>
        <v>02/ 03/ 2021</v>
      </c>
      <c r="G5177" s="4">
        <v>44257.759768518517</v>
      </c>
      <c r="H5177" s="4">
        <v>44257.802199074074</v>
      </c>
      <c r="I5177" s="19" t="str">
        <f t="shared" si="600"/>
        <v>18:14:04</v>
      </c>
      <c r="J5177" s="17" t="str">
        <f t="shared" si="601"/>
        <v>19:15:10</v>
      </c>
      <c r="K5177" s="17" t="str">
        <f t="shared" si="602"/>
        <v>no</v>
      </c>
      <c r="L5177" s="17">
        <f t="shared" si="603"/>
        <v>4.2430555555555416E-2</v>
      </c>
      <c r="M5177" s="17" t="str">
        <f t="shared" si="604"/>
        <v>-</v>
      </c>
      <c r="N5177" s="13" t="str">
        <f t="shared" si="605"/>
        <v xml:space="preserve"> Mar</v>
      </c>
      <c r="O5177" s="2" t="s">
        <v>21</v>
      </c>
      <c r="P5177" s="5">
        <v>0</v>
      </c>
      <c r="Q5177" s="2" t="s">
        <v>21</v>
      </c>
      <c r="R5177" s="2">
        <v>0</v>
      </c>
    </row>
    <row r="5178" spans="1:18" ht="12.75">
      <c r="A5178" s="2">
        <v>8643900</v>
      </c>
      <c r="B5178" s="3" t="s">
        <v>11561</v>
      </c>
      <c r="C5178" s="3" t="str">
        <v>d6ca4209-0d4a-4f07-bd50-e9f982ea838e</v>
      </c>
      <c r="D5178" s="2" t="s">
        <v>19</v>
      </c>
      <c r="E5178" s="2" t="s">
        <v>23</v>
      </c>
      <c r="F5178" s="13" t="str">
        <f>TEXT(G5178,"dd/ mm/ yyyy")</f>
        <v>21/ 02/ 2021</v>
      </c>
      <c r="G5178" s="2" t="s">
        <v>11562</v>
      </c>
      <c r="H5178" s="2" t="s">
        <v>11563</v>
      </c>
      <c r="I5178" s="19" t="str">
        <f t="shared" si="600"/>
        <v>12:50:30</v>
      </c>
      <c r="J5178" s="17" t="str">
        <f t="shared" si="601"/>
        <v>12:52:41</v>
      </c>
      <c r="K5178" s="17" t="str">
        <f t="shared" si="602"/>
        <v>yes</v>
      </c>
      <c r="L5178" s="17">
        <f t="shared" si="603"/>
        <v>1.5162037037036447E-3</v>
      </c>
      <c r="M5178" s="17" t="str">
        <f t="shared" si="604"/>
        <v>3rd week of feb</v>
      </c>
      <c r="N5178" s="13" t="str">
        <f t="shared" si="605"/>
        <v xml:space="preserve"> Feb</v>
      </c>
      <c r="O5178" s="2" t="s">
        <v>21</v>
      </c>
      <c r="P5178" s="5">
        <v>0</v>
      </c>
      <c r="Q5178" s="2" t="s">
        <v>21</v>
      </c>
      <c r="R5178" s="2">
        <v>2</v>
      </c>
    </row>
    <row r="5179" spans="1:18" ht="12.75">
      <c r="A5179" s="2">
        <v>8629124</v>
      </c>
      <c r="B5179" s="3" t="s">
        <v>11564</v>
      </c>
      <c r="C5179" s="3" t="str">
        <v>6402c6f6-b60d-44c2-87a2-39d6b0f137b9</v>
      </c>
      <c r="D5179" s="2" t="s">
        <v>19</v>
      </c>
      <c r="E5179" s="2" t="s">
        <v>23</v>
      </c>
      <c r="F5179" s="13" t="str">
        <f t="shared" si="606"/>
        <v>18/ 02/ 2021</v>
      </c>
      <c r="G5179" s="2" t="s">
        <v>11565</v>
      </c>
      <c r="H5179" s="2" t="s">
        <v>11566</v>
      </c>
      <c r="I5179" s="19" t="str">
        <f t="shared" si="600"/>
        <v>19:25:20</v>
      </c>
      <c r="J5179" s="17" t="str">
        <f t="shared" si="601"/>
        <v>19:27:07</v>
      </c>
      <c r="K5179" s="17" t="str">
        <f t="shared" si="602"/>
        <v>no</v>
      </c>
      <c r="L5179" s="17">
        <f t="shared" si="603"/>
        <v>1.2384259259259345E-3</v>
      </c>
      <c r="M5179" s="17" t="str">
        <f t="shared" si="604"/>
        <v>3rd week of feb</v>
      </c>
      <c r="N5179" s="13" t="str">
        <f t="shared" si="605"/>
        <v xml:space="preserve"> Feb</v>
      </c>
      <c r="O5179" s="2" t="s">
        <v>21</v>
      </c>
      <c r="P5179" s="5">
        <v>0</v>
      </c>
      <c r="Q5179" s="2" t="s">
        <v>21</v>
      </c>
      <c r="R5179" s="2">
        <v>5</v>
      </c>
    </row>
    <row r="5180" spans="1:18" ht="12.75">
      <c r="A5180" s="2">
        <v>8542009</v>
      </c>
      <c r="B5180" s="3" t="s">
        <v>11567</v>
      </c>
      <c r="C5180" s="3" t="str">
        <v>877a0371-819d-455c-932e-f32f9ee543ca</v>
      </c>
      <c r="D5180" s="2" t="s">
        <v>19</v>
      </c>
      <c r="E5180" s="2" t="s">
        <v>23</v>
      </c>
      <c r="F5180" s="13" t="str">
        <f t="shared" si="606"/>
        <v>02/ 06/ 2021</v>
      </c>
      <c r="G5180" s="4">
        <v>44349.314675925925</v>
      </c>
      <c r="H5180" s="4">
        <v>44349.315196759257</v>
      </c>
      <c r="I5180" s="19" t="str">
        <f t="shared" si="600"/>
        <v>07:33:08</v>
      </c>
      <c r="J5180" s="17" t="str">
        <f t="shared" si="601"/>
        <v>07:33:53</v>
      </c>
      <c r="K5180" s="17" t="str">
        <f t="shared" si="602"/>
        <v>no</v>
      </c>
      <c r="L5180" s="17">
        <f t="shared" si="603"/>
        <v>5.2083333333335924E-4</v>
      </c>
      <c r="M5180" s="17" t="str">
        <f t="shared" si="604"/>
        <v>-</v>
      </c>
      <c r="N5180" s="13" t="str">
        <f t="shared" si="605"/>
        <v xml:space="preserve"> Jun</v>
      </c>
      <c r="O5180" s="2" t="s">
        <v>21</v>
      </c>
      <c r="P5180" s="5">
        <v>0</v>
      </c>
      <c r="Q5180" s="2" t="s">
        <v>21</v>
      </c>
      <c r="R5180" s="2">
        <v>4</v>
      </c>
    </row>
    <row r="5181" spans="1:18" ht="12.75">
      <c r="A5181" s="2">
        <v>8601785</v>
      </c>
      <c r="B5181" s="3" t="s">
        <v>6503</v>
      </c>
      <c r="C5181" s="3" t="str">
        <v>09005170-8f15-4337-8721-07ea2c9b4e8b</v>
      </c>
      <c r="D5181" s="2" t="s">
        <v>19</v>
      </c>
      <c r="E5181" s="2" t="s">
        <v>23</v>
      </c>
      <c r="F5181" s="13" t="str">
        <f t="shared" si="606"/>
        <v>14/ 02/ 2021</v>
      </c>
      <c r="G5181" s="2" t="s">
        <v>11568</v>
      </c>
      <c r="H5181" s="2" t="s">
        <v>11569</v>
      </c>
      <c r="I5181" s="19" t="str">
        <f t="shared" si="600"/>
        <v>19:11:56</v>
      </c>
      <c r="J5181" s="17" t="str">
        <f t="shared" si="601"/>
        <v>19:12:54</v>
      </c>
      <c r="K5181" s="17" t="str">
        <f t="shared" si="602"/>
        <v>no</v>
      </c>
      <c r="L5181" s="17">
        <f t="shared" si="603"/>
        <v>6.7129629629636423E-4</v>
      </c>
      <c r="M5181" s="17" t="str">
        <f t="shared" si="604"/>
        <v>2nd week of feb</v>
      </c>
      <c r="N5181" s="13" t="str">
        <f t="shared" si="605"/>
        <v xml:space="preserve"> Feb</v>
      </c>
      <c r="O5181" s="2" t="s">
        <v>21</v>
      </c>
      <c r="P5181" s="5">
        <v>0</v>
      </c>
      <c r="Q5181" s="2" t="s">
        <v>21</v>
      </c>
      <c r="R5181" s="2">
        <v>0</v>
      </c>
    </row>
    <row r="5182" spans="1:18" ht="12.75">
      <c r="A5182" s="2">
        <v>8662683</v>
      </c>
      <c r="B5182" s="3" t="s">
        <v>11570</v>
      </c>
      <c r="C5182" s="3" t="str">
        <v>6b5e5b06-c167-4db9-a65d-e0f162638810</v>
      </c>
      <c r="D5182" s="2" t="s">
        <v>2147</v>
      </c>
      <c r="E5182" s="2" t="s">
        <v>31</v>
      </c>
      <c r="F5182" s="13" t="str">
        <f>TEXT(G5182,"dd/ mm/ yyyy")</f>
        <v>24/ 02/ 2021</v>
      </c>
      <c r="G5182" s="2" t="s">
        <v>11571</v>
      </c>
      <c r="H5182" s="2" t="s">
        <v>11572</v>
      </c>
      <c r="I5182" s="19" t="str">
        <f t="shared" si="600"/>
        <v>14:42:10</v>
      </c>
      <c r="J5182" s="17" t="str">
        <f t="shared" si="601"/>
        <v>14:53:10</v>
      </c>
      <c r="K5182" s="17" t="str">
        <f t="shared" si="602"/>
        <v>yes</v>
      </c>
      <c r="L5182" s="17">
        <f t="shared" si="603"/>
        <v>7.6388888888888618E-3</v>
      </c>
      <c r="M5182" s="17" t="str">
        <f t="shared" si="604"/>
        <v>4rth week of feb</v>
      </c>
      <c r="N5182" s="13" t="str">
        <f t="shared" si="605"/>
        <v xml:space="preserve"> Feb</v>
      </c>
      <c r="O5182" s="2" t="s">
        <v>11573</v>
      </c>
      <c r="P5182" s="5">
        <v>0</v>
      </c>
      <c r="Q5182" s="5">
        <v>9.2592592592592588E-5</v>
      </c>
      <c r="R5182" s="2">
        <v>0</v>
      </c>
    </row>
    <row r="5183" spans="1:18" ht="12.75">
      <c r="A5183" s="2">
        <v>8629645</v>
      </c>
      <c r="B5183" s="3" t="s">
        <v>11574</v>
      </c>
      <c r="C5183" s="3" t="str">
        <v>e12a5b68-874d-47be-b8a7-a21ad3c1770d</v>
      </c>
      <c r="D5183" s="2" t="s">
        <v>312</v>
      </c>
      <c r="E5183" s="2" t="s">
        <v>37</v>
      </c>
      <c r="F5183" s="13" t="str">
        <f t="shared" si="606"/>
        <v>18/ 02/ 2021</v>
      </c>
      <c r="G5183" s="2" t="s">
        <v>11575</v>
      </c>
      <c r="H5183" s="2" t="s">
        <v>11576</v>
      </c>
      <c r="I5183" s="19" t="str">
        <f t="shared" si="600"/>
        <v>20:50:50</v>
      </c>
      <c r="J5183" s="17" t="str">
        <f t="shared" si="601"/>
        <v>21:26:50</v>
      </c>
      <c r="K5183" s="17" t="str">
        <f t="shared" si="602"/>
        <v>no</v>
      </c>
      <c r="L5183" s="17">
        <f t="shared" si="603"/>
        <v>2.5000000000000133E-2</v>
      </c>
      <c r="M5183" s="17" t="str">
        <f t="shared" si="604"/>
        <v>3rd week of feb</v>
      </c>
      <c r="N5183" s="13" t="str">
        <f t="shared" si="605"/>
        <v xml:space="preserve"> Feb</v>
      </c>
      <c r="O5183" s="2" t="s">
        <v>11577</v>
      </c>
      <c r="P5183" s="5">
        <v>0</v>
      </c>
      <c r="Q5183" s="5">
        <v>3.4722222222222222E-5</v>
      </c>
      <c r="R5183" s="2">
        <v>1</v>
      </c>
    </row>
    <row r="5184" spans="1:18" ht="12.75">
      <c r="A5184" s="2">
        <v>8677365</v>
      </c>
      <c r="B5184" s="3" t="s">
        <v>11578</v>
      </c>
      <c r="C5184" s="3" t="str">
        <v>e888861f-86b2-4588-9b52-a3daf34fbc25</v>
      </c>
      <c r="D5184" s="2" t="s">
        <v>165</v>
      </c>
      <c r="E5184" s="2" t="s">
        <v>31</v>
      </c>
      <c r="F5184" s="13" t="str">
        <f t="shared" si="606"/>
        <v>26/ 02/ 2021</v>
      </c>
      <c r="G5184" s="2" t="s">
        <v>11579</v>
      </c>
      <c r="H5184" s="2" t="s">
        <v>11580</v>
      </c>
      <c r="I5184" s="19" t="str">
        <f t="shared" si="600"/>
        <v>18:42:21</v>
      </c>
      <c r="J5184" s="17" t="str">
        <f t="shared" si="601"/>
        <v>18:48:30</v>
      </c>
      <c r="K5184" s="17" t="str">
        <f t="shared" si="602"/>
        <v>no</v>
      </c>
      <c r="L5184" s="17">
        <f t="shared" si="603"/>
        <v>4.2708333333333348E-3</v>
      </c>
      <c r="M5184" s="17" t="str">
        <f t="shared" si="604"/>
        <v>4rth week of feb</v>
      </c>
      <c r="N5184" s="13" t="str">
        <f t="shared" si="605"/>
        <v xml:space="preserve"> Feb</v>
      </c>
      <c r="O5184" s="2" t="s">
        <v>11581</v>
      </c>
      <c r="P5184" s="5">
        <v>0</v>
      </c>
      <c r="Q5184" s="5">
        <v>3.4722222222222222E-5</v>
      </c>
      <c r="R5184" s="2">
        <v>0</v>
      </c>
    </row>
    <row r="5185" spans="1:18" ht="12.75">
      <c r="A5185" s="2">
        <v>8554766</v>
      </c>
      <c r="B5185" s="3" t="s">
        <v>11582</v>
      </c>
      <c r="C5185" s="3" t="str">
        <v>80769f0a-9f5e-464b-8c4b-56fc0bf639eb</v>
      </c>
      <c r="D5185" s="2" t="s">
        <v>586</v>
      </c>
      <c r="E5185" s="2" t="s">
        <v>31</v>
      </c>
      <c r="F5185" s="13" t="str">
        <f t="shared" si="606"/>
        <v>02/ 08/ 2021</v>
      </c>
      <c r="G5185" s="4">
        <v>44410.360497685186</v>
      </c>
      <c r="H5185" s="4">
        <v>44410.368449074071</v>
      </c>
      <c r="I5185" s="19" t="str">
        <f t="shared" si="600"/>
        <v>08:39:07</v>
      </c>
      <c r="J5185" s="17" t="str">
        <f t="shared" si="601"/>
        <v>08:50:34</v>
      </c>
      <c r="K5185" s="17" t="str">
        <f t="shared" si="602"/>
        <v>no</v>
      </c>
      <c r="L5185" s="17">
        <f t="shared" si="603"/>
        <v>7.9513888888889106E-3</v>
      </c>
      <c r="M5185" s="17" t="str">
        <f t="shared" si="604"/>
        <v>-</v>
      </c>
      <c r="N5185" s="13" t="str">
        <f t="shared" si="605"/>
        <v xml:space="preserve"> Aug</v>
      </c>
      <c r="O5185" s="4">
        <v>44410.361273148148</v>
      </c>
      <c r="P5185" s="5">
        <v>0</v>
      </c>
      <c r="Q5185" s="5">
        <v>1.0416666666666667E-4</v>
      </c>
      <c r="R5185" s="2">
        <v>0</v>
      </c>
    </row>
    <row r="5186" spans="1:18" ht="12.75">
      <c r="A5186" s="2">
        <v>8556202</v>
      </c>
      <c r="B5186" s="3" t="s">
        <v>11583</v>
      </c>
      <c r="C5186" s="3" t="str">
        <v>015682a7-1861-44f0-ba71-cc13e1d13b90</v>
      </c>
      <c r="D5186" s="2" t="s">
        <v>483</v>
      </c>
      <c r="E5186" s="2" t="s">
        <v>31</v>
      </c>
      <c r="F5186" s="13" t="str">
        <f t="shared" si="606"/>
        <v>02/ 08/ 2021</v>
      </c>
      <c r="G5186" s="4">
        <v>44410.511018518519</v>
      </c>
      <c r="H5186" s="4">
        <v>44410.541180555556</v>
      </c>
      <c r="I5186" s="19" t="str">
        <f t="shared" si="600"/>
        <v>12:15:52</v>
      </c>
      <c r="J5186" s="17" t="str">
        <f t="shared" si="601"/>
        <v>12:59:18</v>
      </c>
      <c r="K5186" s="17" t="str">
        <f t="shared" si="602"/>
        <v>yes</v>
      </c>
      <c r="L5186" s="17">
        <f t="shared" si="603"/>
        <v>3.0162037037037015E-2</v>
      </c>
      <c r="M5186" s="17" t="str">
        <f t="shared" si="604"/>
        <v>-</v>
      </c>
      <c r="N5186" s="13" t="str">
        <f t="shared" si="605"/>
        <v xml:space="preserve"> Aug</v>
      </c>
      <c r="O5186" s="4">
        <v>44410.511770833335</v>
      </c>
      <c r="P5186" s="5">
        <v>0</v>
      </c>
      <c r="Q5186" s="5">
        <v>5.7870370370370373E-5</v>
      </c>
      <c r="R5186" s="2">
        <v>0</v>
      </c>
    </row>
    <row r="5187" spans="1:18" ht="12.75">
      <c r="A5187" s="2">
        <v>8587613</v>
      </c>
      <c r="B5187" s="3" t="s">
        <v>11584</v>
      </c>
      <c r="C5187" s="3" t="str">
        <v>bbd661fb-4acc-4fbe-a105-efa6777b5f75</v>
      </c>
      <c r="D5187" s="2" t="s">
        <v>19</v>
      </c>
      <c r="E5187" s="2" t="s">
        <v>23</v>
      </c>
      <c r="F5187" s="13" t="str">
        <f t="shared" ref="F5187:F5190" si="607">TEXT(G5187,"dd/ mm/ yyyy")</f>
        <v>02/ 12/ 2021</v>
      </c>
      <c r="G5187" s="4">
        <v>44532.697013888886</v>
      </c>
      <c r="H5187" s="4">
        <v>44532.703969907408</v>
      </c>
      <c r="I5187" s="19" t="str">
        <f t="shared" ref="I5187:I5250" si="608">TEXT(G5187,"hh:mm:ss")</f>
        <v>16:43:42</v>
      </c>
      <c r="J5187" s="17" t="str">
        <f t="shared" ref="J5187:J5250" si="609">TEXT(H5187,"hh:mm:ss")</f>
        <v>16:53:43</v>
      </c>
      <c r="K5187" s="17" t="str">
        <f t="shared" ref="K5187:K5250" si="610">IF(AND(HOUR(I5187)&gt;=10,HOUR(J5187)&gt;=10,HOUR(J5187)&lt;=16,MINUTE(J5187)&lt;=60,SECOND(J5187)&lt;=60),"yes","no")</f>
        <v>yes</v>
      </c>
      <c r="L5187" s="17">
        <f t="shared" ref="L5187:L5250" si="611">J5187-I5187</f>
        <v>6.9560185185185697E-3</v>
      </c>
      <c r="M5187" s="17" t="str">
        <f t="shared" ref="M5187:M5250" si="612">IF(AND(DAY(F5187)&gt;=1,DAY(F5187)&lt;=7,MONTH(F5187)=2),"1st week of feb",IF(AND(DAY(F5187)&gt;=8,DAY(F5187)&lt;=14,MONTH(F5187)=2),"2nd week of feb",IF(AND(DAY(F5187)&gt;=15,DAY(F5187)&lt;=21,MONTH(F5187)=2),"3rd week of feb",IF(AND(DAY(F5187)&gt;=22,DAY(F5187)&lt;=28,MONTH(F5187)=2),"4rth week of feb","-"))))</f>
        <v>-</v>
      </c>
      <c r="N5187" s="13" t="str">
        <f t="shared" ref="N5187:N5250" si="613">TEXT(G5187," Mmm")</f>
        <v xml:space="preserve"> Dec</v>
      </c>
      <c r="O5187" s="2" t="s">
        <v>21</v>
      </c>
      <c r="P5187" s="5">
        <v>0</v>
      </c>
      <c r="Q5187" s="2" t="s">
        <v>21</v>
      </c>
      <c r="R5187" s="2">
        <v>2</v>
      </c>
    </row>
    <row r="5188" spans="1:18" ht="12.75">
      <c r="A5188" s="2">
        <v>8522137</v>
      </c>
      <c r="B5188" s="3" t="s">
        <v>11585</v>
      </c>
      <c r="C5188" s="3" t="str">
        <v>4e73d1db-f05d-42f6-85cc-76825ad805d4</v>
      </c>
      <c r="D5188" s="2" t="s">
        <v>19</v>
      </c>
      <c r="E5188" s="2" t="s">
        <v>23</v>
      </c>
      <c r="F5188" s="13" t="str">
        <f t="shared" si="607"/>
        <v>02/ 03/ 2021</v>
      </c>
      <c r="G5188" s="4">
        <v>44257.57435185185</v>
      </c>
      <c r="H5188" s="4">
        <v>44257.574999999997</v>
      </c>
      <c r="I5188" s="19" t="str">
        <f t="shared" si="608"/>
        <v>13:47:04</v>
      </c>
      <c r="J5188" s="17" t="str">
        <f t="shared" si="609"/>
        <v>13:48:00</v>
      </c>
      <c r="K5188" s="17" t="str">
        <f t="shared" si="610"/>
        <v>yes</v>
      </c>
      <c r="L5188" s="17">
        <f t="shared" si="611"/>
        <v>6.4814814814817545E-4</v>
      </c>
      <c r="M5188" s="17" t="str">
        <f t="shared" si="612"/>
        <v>-</v>
      </c>
      <c r="N5188" s="13" t="str">
        <f t="shared" si="613"/>
        <v xml:space="preserve"> Mar</v>
      </c>
      <c r="O5188" s="2" t="s">
        <v>21</v>
      </c>
      <c r="P5188" s="5">
        <v>0</v>
      </c>
      <c r="Q5188" s="2" t="s">
        <v>21</v>
      </c>
      <c r="R5188" s="2">
        <v>3</v>
      </c>
    </row>
    <row r="5189" spans="1:18" ht="12.75">
      <c r="A5189" s="2">
        <v>8655985</v>
      </c>
      <c r="B5189" s="3" t="s">
        <v>11586</v>
      </c>
      <c r="C5189" s="3" t="str">
        <v>fbb0d55b-f944-4a75-9982-6e437dce0ce9</v>
      </c>
      <c r="D5189" s="2" t="s">
        <v>212</v>
      </c>
      <c r="E5189" s="2" t="s">
        <v>37</v>
      </c>
      <c r="F5189" s="13" t="str">
        <f t="shared" si="607"/>
        <v>23/ 02/ 2021</v>
      </c>
      <c r="G5189" s="2" t="s">
        <v>11587</v>
      </c>
      <c r="H5189" s="2" t="s">
        <v>11588</v>
      </c>
      <c r="I5189" s="19" t="str">
        <f t="shared" si="608"/>
        <v>14:24:54</v>
      </c>
      <c r="J5189" s="17" t="str">
        <f t="shared" si="609"/>
        <v>14:49:01</v>
      </c>
      <c r="K5189" s="17" t="str">
        <f t="shared" si="610"/>
        <v>yes</v>
      </c>
      <c r="L5189" s="17">
        <f t="shared" si="611"/>
        <v>1.6747685185185213E-2</v>
      </c>
      <c r="M5189" s="17" t="str">
        <f t="shared" si="612"/>
        <v>4rth week of feb</v>
      </c>
      <c r="N5189" s="13" t="str">
        <f t="shared" si="613"/>
        <v xml:space="preserve"> Feb</v>
      </c>
      <c r="O5189" s="2" t="s">
        <v>11589</v>
      </c>
      <c r="P5189" s="5">
        <v>0</v>
      </c>
      <c r="Q5189" s="5">
        <v>6.9444444444444444E-5</v>
      </c>
      <c r="R5189" s="2">
        <v>0</v>
      </c>
    </row>
    <row r="5190" spans="1:18" ht="12.75">
      <c r="A5190" s="2">
        <v>8505838</v>
      </c>
      <c r="B5190" s="3" t="s">
        <v>11590</v>
      </c>
      <c r="C5190" s="3" t="str">
        <v>b4a6b138-c654-4e2e-85e1-7129c32518e6</v>
      </c>
      <c r="D5190" s="2" t="s">
        <v>324</v>
      </c>
      <c r="E5190" s="2" t="s">
        <v>37</v>
      </c>
      <c r="F5190" s="13" t="str">
        <f t="shared" si="607"/>
        <v>02/ 01/ 2021</v>
      </c>
      <c r="G5190" s="4">
        <v>44198.466064814813</v>
      </c>
      <c r="H5190" s="4">
        <v>44198.49181712963</v>
      </c>
      <c r="I5190" s="19" t="str">
        <f t="shared" si="608"/>
        <v>11:11:08</v>
      </c>
      <c r="J5190" s="17" t="str">
        <f t="shared" si="609"/>
        <v>11:48:13</v>
      </c>
      <c r="K5190" s="17" t="str">
        <f t="shared" si="610"/>
        <v>yes</v>
      </c>
      <c r="L5190" s="17">
        <f t="shared" si="611"/>
        <v>2.5752314814814825E-2</v>
      </c>
      <c r="M5190" s="17" t="str">
        <f t="shared" si="612"/>
        <v>-</v>
      </c>
      <c r="N5190" s="13" t="str">
        <f t="shared" si="613"/>
        <v xml:space="preserve"> Jan</v>
      </c>
      <c r="O5190" s="4">
        <v>44198.466678240744</v>
      </c>
      <c r="P5190" s="5">
        <v>0</v>
      </c>
      <c r="Q5190" s="5">
        <v>4.6296296296296294E-5</v>
      </c>
      <c r="R5190" s="2">
        <v>0</v>
      </c>
    </row>
    <row r="5191" spans="1:18" ht="12.75">
      <c r="A5191" s="2">
        <v>8608674</v>
      </c>
      <c r="B5191" s="3" t="s">
        <v>11591</v>
      </c>
      <c r="C5191" s="3" t="str">
        <v>fbae83dd-bf92-40fd-b040-9d6174ad1e19</v>
      </c>
      <c r="D5191" s="2" t="s">
        <v>19</v>
      </c>
      <c r="E5191" s="2" t="s">
        <v>20</v>
      </c>
      <c r="F5191" s="13" t="str">
        <f t="shared" ref="F5187:F5250" si="614">TEXT(G5191,"dd/ mm/ yyyy")</f>
        <v>15/ 02/ 2021</v>
      </c>
      <c r="G5191" s="2" t="s">
        <v>11592</v>
      </c>
      <c r="H5191" s="2" t="s">
        <v>11593</v>
      </c>
      <c r="I5191" s="19" t="str">
        <f t="shared" si="608"/>
        <v>19:02:33</v>
      </c>
      <c r="J5191" s="17" t="str">
        <f t="shared" si="609"/>
        <v>20:04:10</v>
      </c>
      <c r="K5191" s="17" t="str">
        <f t="shared" si="610"/>
        <v>no</v>
      </c>
      <c r="L5191" s="17">
        <f t="shared" si="611"/>
        <v>4.2789351851851731E-2</v>
      </c>
      <c r="M5191" s="17" t="str">
        <f t="shared" si="612"/>
        <v>3rd week of feb</v>
      </c>
      <c r="N5191" s="13" t="str">
        <f t="shared" si="613"/>
        <v xml:space="preserve"> Feb</v>
      </c>
      <c r="O5191" s="2" t="s">
        <v>21</v>
      </c>
      <c r="P5191" s="5">
        <v>0</v>
      </c>
      <c r="Q5191" s="2" t="s">
        <v>21</v>
      </c>
      <c r="R5191" s="2">
        <v>0</v>
      </c>
    </row>
    <row r="5192" spans="1:18" ht="12.75">
      <c r="A5192" s="2">
        <v>8686315</v>
      </c>
      <c r="B5192" s="3" t="s">
        <v>11594</v>
      </c>
      <c r="C5192" s="3" t="str">
        <v>2cc41e9f-3407-4303-876a-b3d4e00078a9</v>
      </c>
      <c r="D5192" s="2" t="s">
        <v>19</v>
      </c>
      <c r="E5192" s="2" t="s">
        <v>23</v>
      </c>
      <c r="F5192" s="13" t="str">
        <f>TEXT(G5192,"dd/ mm/ yyyy")</f>
        <v>28/ 02/ 2021</v>
      </c>
      <c r="G5192" s="2" t="s">
        <v>11595</v>
      </c>
      <c r="H5192" s="2" t="s">
        <v>11596</v>
      </c>
      <c r="I5192" s="19" t="str">
        <f t="shared" si="608"/>
        <v>11:14:47</v>
      </c>
      <c r="J5192" s="17" t="str">
        <f t="shared" si="609"/>
        <v>11:16:02</v>
      </c>
      <c r="K5192" s="17" t="str">
        <f t="shared" si="610"/>
        <v>yes</v>
      </c>
      <c r="L5192" s="17">
        <f t="shared" si="611"/>
        <v>8.6805555555558023E-4</v>
      </c>
      <c r="M5192" s="17" t="str">
        <f t="shared" si="612"/>
        <v>4rth week of feb</v>
      </c>
      <c r="N5192" s="13" t="str">
        <f t="shared" si="613"/>
        <v xml:space="preserve"> Feb</v>
      </c>
      <c r="O5192" s="2" t="s">
        <v>21</v>
      </c>
      <c r="P5192" s="5">
        <v>0</v>
      </c>
      <c r="Q5192" s="2" t="s">
        <v>21</v>
      </c>
      <c r="R5192" s="2">
        <v>1</v>
      </c>
    </row>
    <row r="5193" spans="1:18" ht="12.75">
      <c r="A5193" s="2">
        <v>8629551</v>
      </c>
      <c r="B5193" s="3" t="s">
        <v>11597</v>
      </c>
      <c r="C5193" s="3" t="str">
        <v>0f551df4-7464-420b-9c07-ea926879c3a9</v>
      </c>
      <c r="D5193" s="2" t="s">
        <v>19</v>
      </c>
      <c r="E5193" s="2" t="s">
        <v>20</v>
      </c>
      <c r="F5193" s="13" t="str">
        <f t="shared" si="614"/>
        <v>18/ 02/ 2021</v>
      </c>
      <c r="G5193" s="2" t="s">
        <v>11598</v>
      </c>
      <c r="H5193" s="2" t="s">
        <v>11599</v>
      </c>
      <c r="I5193" s="19" t="str">
        <f t="shared" si="608"/>
        <v>20:32:54</v>
      </c>
      <c r="J5193" s="17" t="str">
        <f t="shared" si="609"/>
        <v>21:34:13</v>
      </c>
      <c r="K5193" s="17" t="str">
        <f t="shared" si="610"/>
        <v>no</v>
      </c>
      <c r="L5193" s="17">
        <f t="shared" si="611"/>
        <v>4.2581018518518587E-2</v>
      </c>
      <c r="M5193" s="17" t="str">
        <f t="shared" si="612"/>
        <v>3rd week of feb</v>
      </c>
      <c r="N5193" s="13" t="str">
        <f t="shared" si="613"/>
        <v xml:space="preserve"> Feb</v>
      </c>
      <c r="O5193" s="2" t="s">
        <v>21</v>
      </c>
      <c r="P5193" s="5">
        <v>0</v>
      </c>
      <c r="Q5193" s="2" t="s">
        <v>21</v>
      </c>
      <c r="R5193" s="2">
        <v>0</v>
      </c>
    </row>
    <row r="5194" spans="1:18" ht="12.75">
      <c r="A5194" s="2">
        <v>8610837</v>
      </c>
      <c r="B5194" s="3" t="s">
        <v>11600</v>
      </c>
      <c r="C5194" s="3" t="str">
        <v>a3f636de-ef3b-47de-8047-d8da3a9e8b65</v>
      </c>
      <c r="D5194" s="2" t="s">
        <v>630</v>
      </c>
      <c r="E5194" s="2" t="s">
        <v>37</v>
      </c>
      <c r="F5194" s="13" t="str">
        <f t="shared" si="614"/>
        <v>16/ 02/ 2021</v>
      </c>
      <c r="G5194" s="2" t="s">
        <v>11601</v>
      </c>
      <c r="H5194" s="2" t="s">
        <v>11602</v>
      </c>
      <c r="I5194" s="19" t="str">
        <f t="shared" si="608"/>
        <v>08:26:52</v>
      </c>
      <c r="J5194" s="17" t="str">
        <f t="shared" si="609"/>
        <v>08:33:39</v>
      </c>
      <c r="K5194" s="17" t="str">
        <f t="shared" si="610"/>
        <v>no</v>
      </c>
      <c r="L5194" s="17">
        <f t="shared" si="611"/>
        <v>4.7106481481480889E-3</v>
      </c>
      <c r="M5194" s="17" t="str">
        <f t="shared" si="612"/>
        <v>3rd week of feb</v>
      </c>
      <c r="N5194" s="13" t="str">
        <f t="shared" si="613"/>
        <v xml:space="preserve"> Feb</v>
      </c>
      <c r="O5194" s="2" t="s">
        <v>11603</v>
      </c>
      <c r="P5194" s="5">
        <v>0</v>
      </c>
      <c r="Q5194" s="5">
        <v>8.1018518518518516E-5</v>
      </c>
      <c r="R5194" s="2">
        <v>5</v>
      </c>
    </row>
    <row r="5195" spans="1:18" ht="12.75">
      <c r="A5195" s="2">
        <v>8681789</v>
      </c>
      <c r="B5195" s="3" t="s">
        <v>11604</v>
      </c>
      <c r="C5195" s="3" t="str">
        <v>718d730d-16a0-4bcd-8799-348c6bbbdee9</v>
      </c>
      <c r="D5195" s="2" t="s">
        <v>3849</v>
      </c>
      <c r="E5195" s="2" t="s">
        <v>37</v>
      </c>
      <c r="F5195" s="13" t="str">
        <f>TEXT(G5195,"dd/ mm/ yyyy")</f>
        <v>27/ 02/ 2021</v>
      </c>
      <c r="G5195" s="2" t="s">
        <v>11605</v>
      </c>
      <c r="H5195" s="2" t="s">
        <v>11606</v>
      </c>
      <c r="I5195" s="19" t="str">
        <f t="shared" si="608"/>
        <v>14:44:57</v>
      </c>
      <c r="J5195" s="17" t="str">
        <f t="shared" si="609"/>
        <v>14:57:35</v>
      </c>
      <c r="K5195" s="17" t="str">
        <f t="shared" si="610"/>
        <v>yes</v>
      </c>
      <c r="L5195" s="17">
        <f t="shared" si="611"/>
        <v>8.7731481481481133E-3</v>
      </c>
      <c r="M5195" s="17" t="str">
        <f t="shared" si="612"/>
        <v>4rth week of feb</v>
      </c>
      <c r="N5195" s="13" t="str">
        <f t="shared" si="613"/>
        <v xml:space="preserve"> Feb</v>
      </c>
      <c r="O5195" s="2" t="s">
        <v>11607</v>
      </c>
      <c r="P5195" s="5">
        <v>0</v>
      </c>
      <c r="Q5195" s="5">
        <v>1.0416666666666667E-4</v>
      </c>
      <c r="R5195" s="2">
        <v>0</v>
      </c>
    </row>
    <row r="5196" spans="1:18" ht="12.75">
      <c r="A5196" s="2">
        <v>8562137</v>
      </c>
      <c r="B5196" s="3" t="s">
        <v>11608</v>
      </c>
      <c r="C5196" s="3" t="str">
        <v>f1586808-da24-49fa-b93a-b521ba33bb36</v>
      </c>
      <c r="D5196" s="2" t="s">
        <v>713</v>
      </c>
      <c r="E5196" s="2" t="s">
        <v>37</v>
      </c>
      <c r="F5196" s="13" t="str">
        <f t="shared" si="614"/>
        <v>02/ 09/ 2021</v>
      </c>
      <c r="G5196" s="4">
        <v>44441.407418981478</v>
      </c>
      <c r="H5196" s="4">
        <v>44441.415069444447</v>
      </c>
      <c r="I5196" s="19" t="str">
        <f t="shared" si="608"/>
        <v>09:46:41</v>
      </c>
      <c r="J5196" s="17" t="str">
        <f t="shared" si="609"/>
        <v>09:57:42</v>
      </c>
      <c r="K5196" s="17" t="str">
        <f t="shared" si="610"/>
        <v>no</v>
      </c>
      <c r="L5196" s="17">
        <f t="shared" si="611"/>
        <v>7.6504629629629561E-3</v>
      </c>
      <c r="M5196" s="17" t="str">
        <f t="shared" si="612"/>
        <v>-</v>
      </c>
      <c r="N5196" s="13" t="str">
        <f t="shared" si="613"/>
        <v xml:space="preserve"> Sep</v>
      </c>
      <c r="O5196" s="4">
        <v>44441.409305555557</v>
      </c>
      <c r="P5196" s="5">
        <v>0</v>
      </c>
      <c r="Q5196" s="5">
        <v>8.1018518518518516E-5</v>
      </c>
      <c r="R5196" s="2">
        <v>1</v>
      </c>
    </row>
    <row r="5197" spans="1:18" ht="12.75">
      <c r="A5197" s="2">
        <v>8513978</v>
      </c>
      <c r="B5197" s="3" t="s">
        <v>11609</v>
      </c>
      <c r="C5197" s="3" t="str">
        <v>2a03190b-e43a-4afc-96f1-bcd39b4a6b66</v>
      </c>
      <c r="D5197" s="2" t="s">
        <v>19</v>
      </c>
      <c r="E5197" s="2" t="s">
        <v>20</v>
      </c>
      <c r="F5197" s="13" t="str">
        <f t="shared" si="614"/>
        <v>02/ 02/ 2021</v>
      </c>
      <c r="G5197" s="4">
        <v>44229.510034722225</v>
      </c>
      <c r="H5197" s="4">
        <v>44229.553622685184</v>
      </c>
      <c r="I5197" s="19" t="str">
        <f t="shared" si="608"/>
        <v>12:14:27</v>
      </c>
      <c r="J5197" s="17" t="str">
        <f t="shared" si="609"/>
        <v>13:17:13</v>
      </c>
      <c r="K5197" s="17" t="str">
        <f t="shared" si="610"/>
        <v>yes</v>
      </c>
      <c r="L5197" s="17">
        <f t="shared" si="611"/>
        <v>4.3587962962962967E-2</v>
      </c>
      <c r="M5197" s="17" t="str">
        <f t="shared" si="612"/>
        <v>1st week of feb</v>
      </c>
      <c r="N5197" s="13" t="str">
        <f t="shared" si="613"/>
        <v xml:space="preserve"> Feb</v>
      </c>
      <c r="O5197" s="2" t="s">
        <v>21</v>
      </c>
      <c r="P5197" s="5">
        <v>1.1574074074074073E-5</v>
      </c>
      <c r="Q5197" s="2" t="s">
        <v>21</v>
      </c>
      <c r="R5197" s="2">
        <v>0</v>
      </c>
    </row>
    <row r="5198" spans="1:18" ht="12.75">
      <c r="A5198" s="2">
        <v>8668172</v>
      </c>
      <c r="B5198" s="3" t="s">
        <v>11610</v>
      </c>
      <c r="C5198" s="3" t="str">
        <v>8799015d-3945-4809-8102-02182e6c534a</v>
      </c>
      <c r="D5198" s="2" t="s">
        <v>401</v>
      </c>
      <c r="E5198" s="2" t="s">
        <v>37</v>
      </c>
      <c r="F5198" s="13" t="str">
        <f t="shared" si="614"/>
        <v>25/ 02/ 2021</v>
      </c>
      <c r="G5198" s="2" t="s">
        <v>11611</v>
      </c>
      <c r="H5198" s="2" t="s">
        <v>11612</v>
      </c>
      <c r="I5198" s="19" t="str">
        <f t="shared" si="608"/>
        <v>12:18:01</v>
      </c>
      <c r="J5198" s="17" t="str">
        <f t="shared" si="609"/>
        <v>12:31:44</v>
      </c>
      <c r="K5198" s="17" t="str">
        <f t="shared" si="610"/>
        <v>yes</v>
      </c>
      <c r="L5198" s="17">
        <f t="shared" si="611"/>
        <v>9.5254629629628607E-3</v>
      </c>
      <c r="M5198" s="17" t="str">
        <f t="shared" si="612"/>
        <v>4rth week of feb</v>
      </c>
      <c r="N5198" s="13" t="str">
        <f t="shared" si="613"/>
        <v xml:space="preserve"> Feb</v>
      </c>
      <c r="O5198" s="2" t="s">
        <v>11613</v>
      </c>
      <c r="P5198" s="5">
        <v>0</v>
      </c>
      <c r="Q5198" s="5">
        <v>5.7870370370370373E-5</v>
      </c>
      <c r="R5198" s="2">
        <v>0</v>
      </c>
    </row>
    <row r="5199" spans="1:18" ht="12.75">
      <c r="A5199" s="2">
        <v>8585477</v>
      </c>
      <c r="B5199" s="3" t="s">
        <v>11614</v>
      </c>
      <c r="C5199" s="3" t="str">
        <v>627cf377-8cfa-46bf-8c22-c46e2080fa5d</v>
      </c>
      <c r="D5199" s="2" t="s">
        <v>19</v>
      </c>
      <c r="E5199" s="2" t="s">
        <v>23</v>
      </c>
      <c r="F5199" s="13" t="str">
        <f t="shared" si="614"/>
        <v>02/ 12/ 2021</v>
      </c>
      <c r="G5199" s="4">
        <v>44532.530046296299</v>
      </c>
      <c r="H5199" s="4">
        <v>44532.530358796299</v>
      </c>
      <c r="I5199" s="19" t="str">
        <f t="shared" si="608"/>
        <v>12:43:16</v>
      </c>
      <c r="J5199" s="17" t="str">
        <f t="shared" si="609"/>
        <v>12:43:43</v>
      </c>
      <c r="K5199" s="17" t="str">
        <f t="shared" si="610"/>
        <v>yes</v>
      </c>
      <c r="L5199" s="17">
        <f t="shared" si="611"/>
        <v>3.1249999999993783E-4</v>
      </c>
      <c r="M5199" s="17" t="str">
        <f t="shared" si="612"/>
        <v>-</v>
      </c>
      <c r="N5199" s="13" t="str">
        <f t="shared" si="613"/>
        <v xml:space="preserve"> Dec</v>
      </c>
      <c r="O5199" s="2" t="s">
        <v>21</v>
      </c>
      <c r="P5199" s="5">
        <v>0</v>
      </c>
      <c r="Q5199" s="2" t="s">
        <v>21</v>
      </c>
      <c r="R5199" s="2">
        <v>0</v>
      </c>
    </row>
    <row r="5200" spans="1:18" ht="12.75">
      <c r="A5200" s="2">
        <v>8633430</v>
      </c>
      <c r="B5200" s="3" t="s">
        <v>11615</v>
      </c>
      <c r="C5200" s="3" t="str">
        <v>56124513-4004-4589-b5e7-e26e8584feb8</v>
      </c>
      <c r="D5200" s="2" t="s">
        <v>165</v>
      </c>
      <c r="E5200" s="2" t="s">
        <v>37</v>
      </c>
      <c r="F5200" s="13" t="str">
        <f t="shared" si="614"/>
        <v>19/ 02/ 2021</v>
      </c>
      <c r="G5200" s="2" t="s">
        <v>11616</v>
      </c>
      <c r="H5200" s="2" t="s">
        <v>11617</v>
      </c>
      <c r="I5200" s="19" t="str">
        <f t="shared" si="608"/>
        <v>15:39:27</v>
      </c>
      <c r="J5200" s="17" t="str">
        <f t="shared" si="609"/>
        <v>15:55:00</v>
      </c>
      <c r="K5200" s="17" t="str">
        <f t="shared" si="610"/>
        <v>yes</v>
      </c>
      <c r="L5200" s="17">
        <f t="shared" si="611"/>
        <v>1.0798611111111023E-2</v>
      </c>
      <c r="M5200" s="17" t="str">
        <f t="shared" si="612"/>
        <v>3rd week of feb</v>
      </c>
      <c r="N5200" s="13" t="str">
        <f t="shared" si="613"/>
        <v xml:space="preserve"> Feb</v>
      </c>
      <c r="O5200" s="2" t="s">
        <v>11618</v>
      </c>
      <c r="P5200" s="5">
        <v>0</v>
      </c>
      <c r="Q5200" s="5">
        <v>5.7870370370370373E-5</v>
      </c>
      <c r="R5200" s="2">
        <v>5</v>
      </c>
    </row>
    <row r="5201" spans="1:18" ht="12.75">
      <c r="A5201" s="2">
        <v>8578638</v>
      </c>
      <c r="B5201" s="3" t="s">
        <v>11619</v>
      </c>
      <c r="C5201" s="3" t="str">
        <v>ce5936fa-f280-4e62-adde-a8dadfb2bdda</v>
      </c>
      <c r="D5201" s="2" t="s">
        <v>228</v>
      </c>
      <c r="E5201" s="2" t="s">
        <v>37</v>
      </c>
      <c r="F5201" s="13" t="str">
        <f t="shared" si="614"/>
        <v>02/ 11/ 2021</v>
      </c>
      <c r="G5201" s="4">
        <v>44502.57607638889</v>
      </c>
      <c r="H5201" s="4">
        <v>44502.592361111114</v>
      </c>
      <c r="I5201" s="19" t="str">
        <f t="shared" si="608"/>
        <v>13:49:33</v>
      </c>
      <c r="J5201" s="17" t="str">
        <f t="shared" si="609"/>
        <v>14:13:00</v>
      </c>
      <c r="K5201" s="17" t="str">
        <f t="shared" si="610"/>
        <v>yes</v>
      </c>
      <c r="L5201" s="17">
        <f t="shared" si="611"/>
        <v>1.6284722222222214E-2</v>
      </c>
      <c r="M5201" s="17" t="str">
        <f t="shared" si="612"/>
        <v>-</v>
      </c>
      <c r="N5201" s="13" t="str">
        <f t="shared" si="613"/>
        <v xml:space="preserve"> Nov</v>
      </c>
      <c r="O5201" s="4">
        <v>44502.576388888891</v>
      </c>
      <c r="P5201" s="5">
        <v>0</v>
      </c>
      <c r="Q5201" s="5">
        <v>5.7870370370370373E-5</v>
      </c>
      <c r="R5201" s="2">
        <v>5</v>
      </c>
    </row>
    <row r="5202" spans="1:18" ht="12.75">
      <c r="A5202" s="2">
        <v>8511761</v>
      </c>
      <c r="B5202" s="3" t="s">
        <v>11620</v>
      </c>
      <c r="C5202" s="3" t="str">
        <v>0e696973-c2fe-45af-a112-373083fccc7f</v>
      </c>
      <c r="D5202" s="2" t="s">
        <v>19</v>
      </c>
      <c r="E5202" s="2" t="s">
        <v>23</v>
      </c>
      <c r="F5202" s="13" t="str">
        <f t="shared" si="614"/>
        <v>02/ 01/ 2021</v>
      </c>
      <c r="G5202" s="4">
        <v>44198.984270833331</v>
      </c>
      <c r="H5202" s="4">
        <v>44198.985000000001</v>
      </c>
      <c r="I5202" s="19" t="str">
        <f t="shared" si="608"/>
        <v>23:37:21</v>
      </c>
      <c r="J5202" s="17" t="str">
        <f t="shared" si="609"/>
        <v>23:38:24</v>
      </c>
      <c r="K5202" s="17" t="str">
        <f t="shared" si="610"/>
        <v>no</v>
      </c>
      <c r="L5202" s="17">
        <f t="shared" si="611"/>
        <v>7.2916666666666963E-4</v>
      </c>
      <c r="M5202" s="17" t="str">
        <f t="shared" si="612"/>
        <v>-</v>
      </c>
      <c r="N5202" s="13" t="str">
        <f t="shared" si="613"/>
        <v xml:space="preserve"> Jan</v>
      </c>
      <c r="O5202" s="2" t="s">
        <v>21</v>
      </c>
      <c r="P5202" s="5">
        <v>0</v>
      </c>
      <c r="Q5202" s="2" t="s">
        <v>21</v>
      </c>
      <c r="R5202" s="2">
        <v>0</v>
      </c>
    </row>
    <row r="5203" spans="1:18" ht="12.75">
      <c r="A5203" s="2">
        <v>8522078</v>
      </c>
      <c r="B5203" s="3" t="s">
        <v>11621</v>
      </c>
      <c r="C5203" s="3" t="str">
        <v>4ab7238d-eb9a-4a4a-8005-6c7cc39aa827</v>
      </c>
      <c r="D5203" s="2" t="s">
        <v>19</v>
      </c>
      <c r="E5203" s="2" t="s">
        <v>20</v>
      </c>
      <c r="F5203" s="13" t="str">
        <f t="shared" si="614"/>
        <v>02/ 03/ 2021</v>
      </c>
      <c r="G5203" s="4">
        <v>44257.570891203701</v>
      </c>
      <c r="H5203" s="4">
        <v>44257.614444444444</v>
      </c>
      <c r="I5203" s="19" t="str">
        <f t="shared" si="608"/>
        <v>13:42:05</v>
      </c>
      <c r="J5203" s="17" t="str">
        <f t="shared" si="609"/>
        <v>14:44:48</v>
      </c>
      <c r="K5203" s="17" t="str">
        <f t="shared" si="610"/>
        <v>yes</v>
      </c>
      <c r="L5203" s="17">
        <f t="shared" si="611"/>
        <v>4.355324074074074E-2</v>
      </c>
      <c r="M5203" s="17" t="str">
        <f t="shared" si="612"/>
        <v>-</v>
      </c>
      <c r="N5203" s="13" t="str">
        <f t="shared" si="613"/>
        <v xml:space="preserve"> Mar</v>
      </c>
      <c r="O5203" s="2" t="s">
        <v>21</v>
      </c>
      <c r="P5203" s="5">
        <v>0</v>
      </c>
      <c r="Q5203" s="2" t="s">
        <v>21</v>
      </c>
      <c r="R5203" s="2">
        <v>0</v>
      </c>
    </row>
    <row r="5204" spans="1:18" ht="12.75">
      <c r="A5204" s="2">
        <v>8539175</v>
      </c>
      <c r="B5204" s="3" t="s">
        <v>11622</v>
      </c>
      <c r="C5204" s="3" t="str">
        <v>17f3bd9f-20c3-474e-a2a5-08969543c73d</v>
      </c>
      <c r="D5204" s="2" t="s">
        <v>491</v>
      </c>
      <c r="E5204" s="2" t="s">
        <v>37</v>
      </c>
      <c r="F5204" s="13" t="str">
        <f t="shared" si="614"/>
        <v>02/ 05/ 2021</v>
      </c>
      <c r="G5204" s="4">
        <v>44318.722986111112</v>
      </c>
      <c r="H5204" s="4">
        <v>44318.73537037037</v>
      </c>
      <c r="I5204" s="19" t="str">
        <f t="shared" si="608"/>
        <v>17:21:06</v>
      </c>
      <c r="J5204" s="17" t="str">
        <f t="shared" si="609"/>
        <v>17:38:56</v>
      </c>
      <c r="K5204" s="17" t="str">
        <f t="shared" si="610"/>
        <v>no</v>
      </c>
      <c r="L5204" s="17">
        <f t="shared" si="611"/>
        <v>1.2384259259259234E-2</v>
      </c>
      <c r="M5204" s="17" t="str">
        <f t="shared" si="612"/>
        <v>-</v>
      </c>
      <c r="N5204" s="13" t="str">
        <f t="shared" si="613"/>
        <v xml:space="preserve"> May</v>
      </c>
      <c r="O5204" s="4">
        <v>44318.723611111112</v>
      </c>
      <c r="P5204" s="5">
        <v>0</v>
      </c>
      <c r="Q5204" s="5">
        <v>1.273148148148148E-4</v>
      </c>
      <c r="R5204" s="2">
        <v>0</v>
      </c>
    </row>
    <row r="5205" spans="1:18" ht="12.75">
      <c r="A5205" s="2">
        <v>8690019</v>
      </c>
      <c r="B5205" s="3" t="s">
        <v>11623</v>
      </c>
      <c r="C5205" s="3" t="str">
        <v>553763aa-a383-4c53-ac63-44c017cde7f3</v>
      </c>
      <c r="D5205" s="2" t="s">
        <v>19</v>
      </c>
      <c r="E5205" s="2" t="s">
        <v>20</v>
      </c>
      <c r="F5205" s="13" t="str">
        <f t="shared" si="614"/>
        <v>28/ 02/ 2021</v>
      </c>
      <c r="G5205" s="2" t="s">
        <v>11624</v>
      </c>
      <c r="H5205" s="2" t="s">
        <v>11625</v>
      </c>
      <c r="I5205" s="19" t="str">
        <f t="shared" si="608"/>
        <v>20:40:00</v>
      </c>
      <c r="J5205" s="17" t="str">
        <f t="shared" si="609"/>
        <v>21:41:14</v>
      </c>
      <c r="K5205" s="17" t="str">
        <f t="shared" si="610"/>
        <v>no</v>
      </c>
      <c r="L5205" s="17">
        <f t="shared" si="611"/>
        <v>4.252314814814806E-2</v>
      </c>
      <c r="M5205" s="17" t="str">
        <f t="shared" si="612"/>
        <v>4rth week of feb</v>
      </c>
      <c r="N5205" s="13" t="str">
        <f t="shared" si="613"/>
        <v xml:space="preserve"> Feb</v>
      </c>
      <c r="O5205" s="2" t="s">
        <v>21</v>
      </c>
      <c r="P5205" s="5">
        <v>0</v>
      </c>
      <c r="Q5205" s="2" t="s">
        <v>21</v>
      </c>
      <c r="R5205" s="2">
        <v>0</v>
      </c>
    </row>
    <row r="5206" spans="1:18" ht="12.75">
      <c r="A5206" s="2">
        <v>8529037</v>
      </c>
      <c r="B5206" s="3" t="s">
        <v>11626</v>
      </c>
      <c r="C5206" s="3" t="str">
        <v>a93b7ffd-7e7f-4bb0-8030-a6e22d33827e</v>
      </c>
      <c r="D5206" s="2" t="s">
        <v>19</v>
      </c>
      <c r="E5206" s="2" t="s">
        <v>20</v>
      </c>
      <c r="F5206" s="13" t="str">
        <f t="shared" si="614"/>
        <v>02/ 04/ 2021</v>
      </c>
      <c r="G5206" s="4">
        <v>44288.516770833332</v>
      </c>
      <c r="H5206" s="4">
        <v>44288.559884259259</v>
      </c>
      <c r="I5206" s="19" t="str">
        <f t="shared" si="608"/>
        <v>12:24:09</v>
      </c>
      <c r="J5206" s="17" t="str">
        <f t="shared" si="609"/>
        <v>13:26:14</v>
      </c>
      <c r="K5206" s="17" t="str">
        <f t="shared" si="610"/>
        <v>yes</v>
      </c>
      <c r="L5206" s="17">
        <f t="shared" si="611"/>
        <v>4.3113425925926041E-2</v>
      </c>
      <c r="M5206" s="17" t="str">
        <f t="shared" si="612"/>
        <v>-</v>
      </c>
      <c r="N5206" s="13" t="str">
        <f t="shared" si="613"/>
        <v xml:space="preserve"> Apr</v>
      </c>
      <c r="O5206" s="2" t="s">
        <v>21</v>
      </c>
      <c r="P5206" s="5">
        <v>0</v>
      </c>
      <c r="Q5206" s="2" t="s">
        <v>21</v>
      </c>
      <c r="R5206" s="2">
        <v>0</v>
      </c>
    </row>
    <row r="5207" spans="1:18" ht="12.75">
      <c r="A5207" s="2">
        <v>8570309</v>
      </c>
      <c r="B5207" s="3" t="s">
        <v>11627</v>
      </c>
      <c r="C5207" s="3" t="str">
        <v>8fecea72-7600-4459-be4a-2337adb93d92</v>
      </c>
      <c r="D5207" s="2" t="s">
        <v>901</v>
      </c>
      <c r="E5207" s="2" t="s">
        <v>37</v>
      </c>
      <c r="F5207" s="13" t="str">
        <f t="shared" si="614"/>
        <v>02/ 10/ 2021</v>
      </c>
      <c r="G5207" s="4">
        <v>44471.522013888891</v>
      </c>
      <c r="H5207" s="4">
        <v>44471.554224537038</v>
      </c>
      <c r="I5207" s="19" t="str">
        <f t="shared" si="608"/>
        <v>12:31:42</v>
      </c>
      <c r="J5207" s="17" t="str">
        <f t="shared" si="609"/>
        <v>13:18:05</v>
      </c>
      <c r="K5207" s="17" t="str">
        <f t="shared" si="610"/>
        <v>yes</v>
      </c>
      <c r="L5207" s="17">
        <f t="shared" si="611"/>
        <v>3.2210648148148113E-2</v>
      </c>
      <c r="M5207" s="17" t="str">
        <f t="shared" si="612"/>
        <v>-</v>
      </c>
      <c r="N5207" s="13" t="str">
        <f t="shared" si="613"/>
        <v xml:space="preserve"> Oct</v>
      </c>
      <c r="O5207" s="4">
        <v>44471.523449074077</v>
      </c>
      <c r="P5207" s="5">
        <v>0</v>
      </c>
      <c r="Q5207" s="5">
        <v>3.4722222222222222E-5</v>
      </c>
      <c r="R5207" s="2">
        <v>4</v>
      </c>
    </row>
    <row r="5208" spans="1:18" ht="12.75">
      <c r="A5208" s="2">
        <v>8646553</v>
      </c>
      <c r="B5208" s="3" t="s">
        <v>11628</v>
      </c>
      <c r="C5208" s="3" t="str">
        <v>07652de6-b5ae-4aa6-9dfe-d5cd41262b19</v>
      </c>
      <c r="D5208" s="2" t="s">
        <v>19</v>
      </c>
      <c r="E5208" s="2" t="s">
        <v>20</v>
      </c>
      <c r="F5208" s="13" t="str">
        <f t="shared" si="614"/>
        <v>21/ 02/ 2021</v>
      </c>
      <c r="G5208" s="2" t="s">
        <v>11629</v>
      </c>
      <c r="H5208" s="2" t="s">
        <v>11630</v>
      </c>
      <c r="I5208" s="19" t="str">
        <f t="shared" si="608"/>
        <v>20:41:55</v>
      </c>
      <c r="J5208" s="17" t="str">
        <f t="shared" si="609"/>
        <v>21:42:37</v>
      </c>
      <c r="K5208" s="17" t="str">
        <f t="shared" si="610"/>
        <v>no</v>
      </c>
      <c r="L5208" s="17">
        <f t="shared" si="611"/>
        <v>4.2152777777777595E-2</v>
      </c>
      <c r="M5208" s="17" t="str">
        <f t="shared" si="612"/>
        <v>3rd week of feb</v>
      </c>
      <c r="N5208" s="13" t="str">
        <f t="shared" si="613"/>
        <v xml:space="preserve"> Feb</v>
      </c>
      <c r="O5208" s="2" t="s">
        <v>21</v>
      </c>
      <c r="P5208" s="5">
        <v>0</v>
      </c>
      <c r="Q5208" s="2" t="s">
        <v>21</v>
      </c>
      <c r="R5208" s="2">
        <v>0</v>
      </c>
    </row>
    <row r="5209" spans="1:18" ht="12.75">
      <c r="A5209" s="2">
        <v>8536974</v>
      </c>
      <c r="B5209" s="3" t="s">
        <v>11631</v>
      </c>
      <c r="C5209" s="3" t="str">
        <v>38527360-4a24-40f0-bdd3-75aa611bfcb9</v>
      </c>
      <c r="D5209" s="2" t="s">
        <v>19</v>
      </c>
      <c r="E5209" s="2" t="s">
        <v>20</v>
      </c>
      <c r="F5209" s="13" t="str">
        <f t="shared" si="614"/>
        <v>02/ 05/ 2021</v>
      </c>
      <c r="G5209" s="4">
        <v>44318.538807870369</v>
      </c>
      <c r="H5209" s="4">
        <v>44318.580694444441</v>
      </c>
      <c r="I5209" s="19" t="str">
        <f t="shared" si="608"/>
        <v>12:55:53</v>
      </c>
      <c r="J5209" s="17" t="str">
        <f t="shared" si="609"/>
        <v>13:56:12</v>
      </c>
      <c r="K5209" s="17" t="str">
        <f t="shared" si="610"/>
        <v>yes</v>
      </c>
      <c r="L5209" s="17">
        <f t="shared" si="611"/>
        <v>4.1886574074074145E-2</v>
      </c>
      <c r="M5209" s="17" t="str">
        <f t="shared" si="612"/>
        <v>-</v>
      </c>
      <c r="N5209" s="13" t="str">
        <f t="shared" si="613"/>
        <v xml:space="preserve"> May</v>
      </c>
      <c r="O5209" s="2" t="s">
        <v>21</v>
      </c>
      <c r="P5209" s="5">
        <v>0</v>
      </c>
      <c r="Q5209" s="2" t="s">
        <v>21</v>
      </c>
      <c r="R5209" s="2">
        <v>0</v>
      </c>
    </row>
    <row r="5210" spans="1:18" ht="12.75">
      <c r="A5210" s="2">
        <v>8607319</v>
      </c>
      <c r="B5210" s="3" t="s">
        <v>11632</v>
      </c>
      <c r="C5210" s="3" t="str">
        <v>07c6ac9d-ba92-4a56-906f-0a530ca4f930</v>
      </c>
      <c r="D5210" s="2" t="s">
        <v>396</v>
      </c>
      <c r="E5210" s="2" t="s">
        <v>37</v>
      </c>
      <c r="F5210" s="13" t="str">
        <f t="shared" si="614"/>
        <v>15/ 02/ 2021</v>
      </c>
      <c r="G5210" s="2" t="s">
        <v>11633</v>
      </c>
      <c r="H5210" s="2" t="s">
        <v>11634</v>
      </c>
      <c r="I5210" s="19" t="str">
        <f t="shared" si="608"/>
        <v>16:02:30</v>
      </c>
      <c r="J5210" s="17" t="str">
        <f t="shared" si="609"/>
        <v>16:13:27</v>
      </c>
      <c r="K5210" s="17" t="str">
        <f t="shared" si="610"/>
        <v>yes</v>
      </c>
      <c r="L5210" s="17">
        <f t="shared" si="611"/>
        <v>7.6041666666666341E-3</v>
      </c>
      <c r="M5210" s="17" t="str">
        <f t="shared" si="612"/>
        <v>3rd week of feb</v>
      </c>
      <c r="N5210" s="13" t="str">
        <f t="shared" si="613"/>
        <v xml:space="preserve"> Feb</v>
      </c>
      <c r="O5210" s="2" t="s">
        <v>11635</v>
      </c>
      <c r="P5210" s="5">
        <v>0</v>
      </c>
      <c r="Q5210" s="5">
        <v>5.7870370370370373E-5</v>
      </c>
      <c r="R5210" s="2">
        <v>4</v>
      </c>
    </row>
    <row r="5211" spans="1:18" ht="12.75">
      <c r="A5211" s="2">
        <v>8656524</v>
      </c>
      <c r="B5211" s="3" t="s">
        <v>11636</v>
      </c>
      <c r="C5211" s="3" t="str">
        <v>134bf8d8-e0c5-4f7c-a7d2-8acc5e712ed7</v>
      </c>
      <c r="D5211" s="2" t="s">
        <v>301</v>
      </c>
      <c r="E5211" s="2" t="s">
        <v>37</v>
      </c>
      <c r="F5211" s="13" t="str">
        <f t="shared" si="614"/>
        <v>23/ 02/ 2021</v>
      </c>
      <c r="G5211" s="2" t="s">
        <v>11637</v>
      </c>
      <c r="H5211" s="2" t="s">
        <v>11638</v>
      </c>
      <c r="I5211" s="19" t="str">
        <f t="shared" si="608"/>
        <v>15:37:12</v>
      </c>
      <c r="J5211" s="17" t="str">
        <f t="shared" si="609"/>
        <v>15:47:39</v>
      </c>
      <c r="K5211" s="17" t="str">
        <f t="shared" si="610"/>
        <v>yes</v>
      </c>
      <c r="L5211" s="17">
        <f t="shared" si="611"/>
        <v>7.2569444444445796E-3</v>
      </c>
      <c r="M5211" s="17" t="str">
        <f t="shared" si="612"/>
        <v>4rth week of feb</v>
      </c>
      <c r="N5211" s="13" t="str">
        <f t="shared" si="613"/>
        <v xml:space="preserve"> Feb</v>
      </c>
      <c r="O5211" s="2" t="s">
        <v>11639</v>
      </c>
      <c r="P5211" s="5">
        <v>0</v>
      </c>
      <c r="Q5211" s="5">
        <v>4.6296296296296294E-5</v>
      </c>
      <c r="R5211" s="2">
        <v>5</v>
      </c>
    </row>
    <row r="5212" spans="1:18" ht="12.75">
      <c r="A5212" s="2">
        <v>8668909</v>
      </c>
      <c r="B5212" s="3" t="s">
        <v>11640</v>
      </c>
      <c r="C5212" s="3" t="str">
        <v>8b3a1455-caeb-4bfb-976b-1d579081370a</v>
      </c>
      <c r="D5212" s="2" t="s">
        <v>19</v>
      </c>
      <c r="E5212" s="2" t="s">
        <v>20</v>
      </c>
      <c r="F5212" s="13" t="str">
        <f t="shared" si="614"/>
        <v>25/ 02/ 2021</v>
      </c>
      <c r="G5212" s="2" t="s">
        <v>11641</v>
      </c>
      <c r="H5212" s="2" t="s">
        <v>11642</v>
      </c>
      <c r="I5212" s="19" t="str">
        <f t="shared" si="608"/>
        <v>13:49:35</v>
      </c>
      <c r="J5212" s="17" t="str">
        <f t="shared" si="609"/>
        <v>14:50:43</v>
      </c>
      <c r="K5212" s="17" t="str">
        <f t="shared" si="610"/>
        <v>yes</v>
      </c>
      <c r="L5212" s="17">
        <f t="shared" si="611"/>
        <v>4.2453703703703605E-2</v>
      </c>
      <c r="M5212" s="17" t="str">
        <f t="shared" si="612"/>
        <v>4rth week of feb</v>
      </c>
      <c r="N5212" s="13" t="str">
        <f t="shared" si="613"/>
        <v xml:space="preserve"> Feb</v>
      </c>
      <c r="O5212" s="2" t="s">
        <v>21</v>
      </c>
      <c r="P5212" s="5">
        <v>0</v>
      </c>
      <c r="Q5212" s="2" t="s">
        <v>21</v>
      </c>
      <c r="R5212" s="2">
        <v>0</v>
      </c>
    </row>
    <row r="5213" spans="1:18" ht="12.75">
      <c r="A5213" s="2">
        <v>8569021</v>
      </c>
      <c r="B5213" s="3" t="s">
        <v>11643</v>
      </c>
      <c r="C5213" s="3" t="str">
        <v>025b576a-b46d-418a-b0ee-157534f2dfe3</v>
      </c>
      <c r="D5213" s="2" t="s">
        <v>19</v>
      </c>
      <c r="E5213" s="2" t="s">
        <v>20</v>
      </c>
      <c r="F5213" s="13" t="str">
        <f t="shared" si="614"/>
        <v>02/ 10/ 2021</v>
      </c>
      <c r="G5213" s="4">
        <v>44471.427546296298</v>
      </c>
      <c r="H5213" s="4">
        <v>44471.469606481478</v>
      </c>
      <c r="I5213" s="19" t="str">
        <f t="shared" si="608"/>
        <v>10:15:40</v>
      </c>
      <c r="J5213" s="17" t="str">
        <f t="shared" si="609"/>
        <v>11:16:14</v>
      </c>
      <c r="K5213" s="17" t="str">
        <f t="shared" si="610"/>
        <v>yes</v>
      </c>
      <c r="L5213" s="17">
        <f t="shared" si="611"/>
        <v>4.2060185185185173E-2</v>
      </c>
      <c r="M5213" s="17" t="str">
        <f t="shared" si="612"/>
        <v>-</v>
      </c>
      <c r="N5213" s="13" t="str">
        <f t="shared" si="613"/>
        <v xml:space="preserve"> Oct</v>
      </c>
      <c r="O5213" s="2" t="s">
        <v>21</v>
      </c>
      <c r="P5213" s="5">
        <v>0</v>
      </c>
      <c r="Q5213" s="2" t="s">
        <v>21</v>
      </c>
      <c r="R5213" s="2">
        <v>0</v>
      </c>
    </row>
    <row r="5214" spans="1:18" ht="12.75">
      <c r="A5214" s="2">
        <v>8581472</v>
      </c>
      <c r="B5214" s="3" t="s">
        <v>11644</v>
      </c>
      <c r="C5214" s="3" t="str">
        <v>b5d31188-cf97-409b-9c6e-133ad7501faa</v>
      </c>
      <c r="D5214" s="2" t="s">
        <v>19</v>
      </c>
      <c r="E5214" s="2" t="s">
        <v>23</v>
      </c>
      <c r="F5214" s="13" t="str">
        <f t="shared" si="614"/>
        <v>02/ 11/ 2021</v>
      </c>
      <c r="G5214" s="4">
        <v>44502.822627314818</v>
      </c>
      <c r="H5214" s="4">
        <v>44502.822893518518</v>
      </c>
      <c r="I5214" s="19" t="str">
        <f t="shared" si="608"/>
        <v>19:44:35</v>
      </c>
      <c r="J5214" s="17" t="str">
        <f t="shared" si="609"/>
        <v>19:44:58</v>
      </c>
      <c r="K5214" s="17" t="str">
        <f t="shared" si="610"/>
        <v>no</v>
      </c>
      <c r="L5214" s="17">
        <f t="shared" si="611"/>
        <v>2.662037037036713E-4</v>
      </c>
      <c r="M5214" s="17" t="str">
        <f t="shared" si="612"/>
        <v>-</v>
      </c>
      <c r="N5214" s="13" t="str">
        <f t="shared" si="613"/>
        <v xml:space="preserve"> Nov</v>
      </c>
      <c r="O5214" s="2" t="s">
        <v>21</v>
      </c>
      <c r="P5214" s="5">
        <v>0</v>
      </c>
      <c r="Q5214" s="2" t="s">
        <v>21</v>
      </c>
      <c r="R5214" s="2">
        <v>3</v>
      </c>
    </row>
    <row r="5215" spans="1:18" ht="12.75">
      <c r="A5215" s="2">
        <v>8594767</v>
      </c>
      <c r="B5215" s="3" t="s">
        <v>11645</v>
      </c>
      <c r="C5215" s="3" t="str">
        <v>1622d6fb-be9a-490b-81fb-72c879ab1ba4</v>
      </c>
      <c r="D5215" s="2" t="s">
        <v>126</v>
      </c>
      <c r="E5215" s="2" t="s">
        <v>37</v>
      </c>
      <c r="F5215" s="13" t="str">
        <f t="shared" si="614"/>
        <v>13/ 02/ 2021</v>
      </c>
      <c r="G5215" s="2" t="s">
        <v>11646</v>
      </c>
      <c r="H5215" s="2" t="s">
        <v>11647</v>
      </c>
      <c r="I5215" s="19" t="str">
        <f t="shared" si="608"/>
        <v>17:08:57</v>
      </c>
      <c r="J5215" s="17" t="str">
        <f t="shared" si="609"/>
        <v>17:34:27</v>
      </c>
      <c r="K5215" s="17" t="str">
        <f t="shared" si="610"/>
        <v>no</v>
      </c>
      <c r="L5215" s="17">
        <f t="shared" si="611"/>
        <v>1.7708333333333326E-2</v>
      </c>
      <c r="M5215" s="17" t="str">
        <f t="shared" si="612"/>
        <v>2nd week of feb</v>
      </c>
      <c r="N5215" s="13" t="str">
        <f t="shared" si="613"/>
        <v xml:space="preserve"> Feb</v>
      </c>
      <c r="O5215" s="2" t="s">
        <v>11648</v>
      </c>
      <c r="P5215" s="5">
        <v>0</v>
      </c>
      <c r="Q5215" s="5">
        <v>1.1574074074074075E-4</v>
      </c>
      <c r="R5215" s="2">
        <v>5</v>
      </c>
    </row>
    <row r="5216" spans="1:18" ht="12.75">
      <c r="A5216" s="2">
        <v>8688735</v>
      </c>
      <c r="B5216" s="3" t="s">
        <v>11649</v>
      </c>
      <c r="C5216" s="3" t="str">
        <v>8c4d196a-31a8-4a14-bcd8-49153cc14bd5</v>
      </c>
      <c r="D5216" s="2" t="s">
        <v>19</v>
      </c>
      <c r="E5216" s="2" t="s">
        <v>20</v>
      </c>
      <c r="F5216" s="13" t="str">
        <f t="shared" si="614"/>
        <v>28/ 02/ 2021</v>
      </c>
      <c r="G5216" s="2" t="s">
        <v>11650</v>
      </c>
      <c r="H5216" s="2" t="s">
        <v>11651</v>
      </c>
      <c r="I5216" s="19" t="str">
        <f t="shared" si="608"/>
        <v>16:53:44</v>
      </c>
      <c r="J5216" s="17" t="str">
        <f t="shared" si="609"/>
        <v>17:54:35</v>
      </c>
      <c r="K5216" s="17" t="str">
        <f t="shared" si="610"/>
        <v>no</v>
      </c>
      <c r="L5216" s="17">
        <f t="shared" si="611"/>
        <v>4.2256944444444389E-2</v>
      </c>
      <c r="M5216" s="17" t="str">
        <f t="shared" si="612"/>
        <v>4rth week of feb</v>
      </c>
      <c r="N5216" s="13" t="str">
        <f t="shared" si="613"/>
        <v xml:space="preserve"> Feb</v>
      </c>
      <c r="O5216" s="2" t="s">
        <v>21</v>
      </c>
      <c r="P5216" s="5">
        <v>0</v>
      </c>
      <c r="Q5216" s="2" t="s">
        <v>21</v>
      </c>
      <c r="R5216" s="2">
        <v>0</v>
      </c>
    </row>
    <row r="5217" spans="1:18" ht="12.75">
      <c r="A5217" s="2">
        <v>8546409</v>
      </c>
      <c r="B5217" s="3" t="s">
        <v>11652</v>
      </c>
      <c r="C5217" s="3" t="str">
        <v>c49308a9-4077-48e1-8f40-d42fc155cbd0</v>
      </c>
      <c r="D5217" s="2" t="s">
        <v>212</v>
      </c>
      <c r="E5217" s="2" t="s">
        <v>37</v>
      </c>
      <c r="F5217" s="13" t="str">
        <f t="shared" si="614"/>
        <v>02/ 06/ 2021</v>
      </c>
      <c r="G5217" s="4">
        <v>44349.762291666666</v>
      </c>
      <c r="H5217" s="4">
        <v>44349.776909722219</v>
      </c>
      <c r="I5217" s="19" t="str">
        <f t="shared" si="608"/>
        <v>18:17:42</v>
      </c>
      <c r="J5217" s="17" t="str">
        <f t="shared" si="609"/>
        <v>18:38:45</v>
      </c>
      <c r="K5217" s="17" t="str">
        <f t="shared" si="610"/>
        <v>no</v>
      </c>
      <c r="L5217" s="17">
        <f t="shared" si="611"/>
        <v>1.4618055555555509E-2</v>
      </c>
      <c r="M5217" s="17" t="str">
        <f t="shared" si="612"/>
        <v>-</v>
      </c>
      <c r="N5217" s="13" t="str">
        <f t="shared" si="613"/>
        <v xml:space="preserve"> Jun</v>
      </c>
      <c r="O5217" s="4">
        <v>44349.773090277777</v>
      </c>
      <c r="P5217" s="5">
        <v>0</v>
      </c>
      <c r="Q5217" s="5">
        <v>5.7870370370370373E-5</v>
      </c>
      <c r="R5217" s="2">
        <v>0</v>
      </c>
    </row>
    <row r="5218" spans="1:18" ht="12.75">
      <c r="A5218" s="2">
        <v>8654341</v>
      </c>
      <c r="B5218" s="3" t="s">
        <v>11653</v>
      </c>
      <c r="C5218" s="3" t="str">
        <v>8d37990c-6d60-4774-97f8-7ce49ae8f129</v>
      </c>
      <c r="D5218" s="2" t="s">
        <v>108</v>
      </c>
      <c r="E5218" s="2" t="s">
        <v>31</v>
      </c>
      <c r="F5218" s="13" t="str">
        <f t="shared" si="614"/>
        <v>23/ 02/ 2021</v>
      </c>
      <c r="G5218" s="2" t="s">
        <v>11654</v>
      </c>
      <c r="H5218" s="2" t="s">
        <v>11655</v>
      </c>
      <c r="I5218" s="19" t="str">
        <f t="shared" si="608"/>
        <v>10:51:55</v>
      </c>
      <c r="J5218" s="17" t="str">
        <f t="shared" si="609"/>
        <v>11:27:44</v>
      </c>
      <c r="K5218" s="17" t="str">
        <f t="shared" si="610"/>
        <v>yes</v>
      </c>
      <c r="L5218" s="17">
        <f t="shared" si="611"/>
        <v>2.4872685185185206E-2</v>
      </c>
      <c r="M5218" s="17" t="str">
        <f t="shared" si="612"/>
        <v>4rth week of feb</v>
      </c>
      <c r="N5218" s="13" t="str">
        <f t="shared" si="613"/>
        <v xml:space="preserve"> Feb</v>
      </c>
      <c r="O5218" s="2" t="s">
        <v>11656</v>
      </c>
      <c r="P5218" s="5">
        <v>0</v>
      </c>
      <c r="Q5218" s="5">
        <v>1.3888888888888889E-4</v>
      </c>
      <c r="R5218" s="2">
        <v>0</v>
      </c>
    </row>
    <row r="5219" spans="1:18" ht="12.75">
      <c r="A5219" s="2">
        <v>8631773</v>
      </c>
      <c r="B5219" s="3" t="s">
        <v>11657</v>
      </c>
      <c r="C5219" s="3" t="str">
        <v>82861aca-405d-4ce4-b80d-d4f134877b4c</v>
      </c>
      <c r="D5219" s="2" t="s">
        <v>1472</v>
      </c>
      <c r="E5219" s="2" t="s">
        <v>31</v>
      </c>
      <c r="F5219" s="13" t="str">
        <f t="shared" si="614"/>
        <v>19/ 02/ 2021</v>
      </c>
      <c r="G5219" s="2" t="s">
        <v>11658</v>
      </c>
      <c r="H5219" s="2" t="s">
        <v>11659</v>
      </c>
      <c r="I5219" s="19" t="str">
        <f t="shared" si="608"/>
        <v>10:41:06</v>
      </c>
      <c r="J5219" s="17" t="str">
        <f t="shared" si="609"/>
        <v>10:50:28</v>
      </c>
      <c r="K5219" s="17" t="str">
        <f t="shared" si="610"/>
        <v>yes</v>
      </c>
      <c r="L5219" s="17">
        <f t="shared" si="611"/>
        <v>6.5046296296296102E-3</v>
      </c>
      <c r="M5219" s="17" t="str">
        <f t="shared" si="612"/>
        <v>3rd week of feb</v>
      </c>
      <c r="N5219" s="13" t="str">
        <f t="shared" si="613"/>
        <v xml:space="preserve"> Feb</v>
      </c>
      <c r="O5219" s="2" t="s">
        <v>11660</v>
      </c>
      <c r="P5219" s="5">
        <v>2.3148148148148147E-5</v>
      </c>
      <c r="Q5219" s="5">
        <v>8.1018518518518516E-5</v>
      </c>
      <c r="R5219" s="2">
        <v>5</v>
      </c>
    </row>
    <row r="5220" spans="1:18" ht="12.75">
      <c r="A5220" s="2">
        <v>8663584</v>
      </c>
      <c r="B5220" s="3" t="s">
        <v>11661</v>
      </c>
      <c r="C5220" s="3" t="str">
        <v>c0be10d9-c21c-4923-833e-99b512b2c8b5</v>
      </c>
      <c r="D5220" s="2" t="s">
        <v>19</v>
      </c>
      <c r="E5220" s="2" t="s">
        <v>20</v>
      </c>
      <c r="F5220" s="13" t="str">
        <f t="shared" si="614"/>
        <v>24/ 02/ 2021</v>
      </c>
      <c r="G5220" s="2" t="s">
        <v>11662</v>
      </c>
      <c r="H5220" s="2" t="s">
        <v>11663</v>
      </c>
      <c r="I5220" s="19" t="str">
        <f t="shared" si="608"/>
        <v>16:41:32</v>
      </c>
      <c r="J5220" s="17" t="str">
        <f t="shared" si="609"/>
        <v>17:43:14</v>
      </c>
      <c r="K5220" s="17" t="str">
        <f t="shared" si="610"/>
        <v>no</v>
      </c>
      <c r="L5220" s="17">
        <f t="shared" si="611"/>
        <v>4.2847222222222148E-2</v>
      </c>
      <c r="M5220" s="17" t="str">
        <f t="shared" si="612"/>
        <v>4rth week of feb</v>
      </c>
      <c r="N5220" s="13" t="str">
        <f t="shared" si="613"/>
        <v xml:space="preserve"> Feb</v>
      </c>
      <c r="O5220" s="2" t="s">
        <v>21</v>
      </c>
      <c r="P5220" s="5">
        <v>0</v>
      </c>
      <c r="Q5220" s="2" t="s">
        <v>21</v>
      </c>
      <c r="R5220" s="2">
        <v>0</v>
      </c>
    </row>
    <row r="5221" spans="1:18" ht="12.75">
      <c r="A5221" s="2">
        <v>8510990</v>
      </c>
      <c r="B5221" s="3" t="s">
        <v>11664</v>
      </c>
      <c r="C5221" s="3" t="str">
        <v>08e1e201-c630-42b4-b8c9-02a07eaf49bd</v>
      </c>
      <c r="D5221" s="2" t="s">
        <v>19</v>
      </c>
      <c r="E5221" s="2" t="s">
        <v>23</v>
      </c>
      <c r="F5221" s="13" t="str">
        <f t="shared" si="614"/>
        <v>02/ 01/ 2021</v>
      </c>
      <c r="G5221" s="4">
        <v>44198.88140046296</v>
      </c>
      <c r="H5221" s="4">
        <v>44198.881990740738</v>
      </c>
      <c r="I5221" s="19" t="str">
        <f t="shared" si="608"/>
        <v>21:09:13</v>
      </c>
      <c r="J5221" s="17" t="str">
        <f t="shared" si="609"/>
        <v>21:10:04</v>
      </c>
      <c r="K5221" s="17" t="str">
        <f t="shared" si="610"/>
        <v>no</v>
      </c>
      <c r="L5221" s="17">
        <f t="shared" si="611"/>
        <v>5.9027777777787005E-4</v>
      </c>
      <c r="M5221" s="17" t="str">
        <f t="shared" si="612"/>
        <v>-</v>
      </c>
      <c r="N5221" s="13" t="str">
        <f t="shared" si="613"/>
        <v xml:space="preserve"> Jan</v>
      </c>
      <c r="O5221" s="2" t="s">
        <v>21</v>
      </c>
      <c r="P5221" s="5">
        <v>0</v>
      </c>
      <c r="Q5221" s="2" t="s">
        <v>21</v>
      </c>
      <c r="R5221" s="2">
        <v>2</v>
      </c>
    </row>
    <row r="5222" spans="1:18" ht="12.75">
      <c r="A5222" s="2">
        <v>8577203</v>
      </c>
      <c r="B5222" s="3" t="s">
        <v>11665</v>
      </c>
      <c r="C5222" s="3" t="str">
        <v>d5a79640-a925-420a-8802-7e1cb72aacb5</v>
      </c>
      <c r="D5222" s="2" t="s">
        <v>19</v>
      </c>
      <c r="E5222" s="2" t="s">
        <v>23</v>
      </c>
      <c r="F5222" s="13" t="str">
        <f>TEXT(G5222,"dd/ mm/ yyyy")</f>
        <v>02/ 11/ 2021</v>
      </c>
      <c r="G5222" s="4">
        <v>44502.466215277775</v>
      </c>
      <c r="H5222" s="4">
        <v>44502.476076388892</v>
      </c>
      <c r="I5222" s="19" t="str">
        <f t="shared" si="608"/>
        <v>11:11:21</v>
      </c>
      <c r="J5222" s="17" t="str">
        <f t="shared" si="609"/>
        <v>11:25:33</v>
      </c>
      <c r="K5222" s="17" t="str">
        <f t="shared" si="610"/>
        <v>yes</v>
      </c>
      <c r="L5222" s="17">
        <f t="shared" si="611"/>
        <v>9.8611111111110983E-3</v>
      </c>
      <c r="M5222" s="17" t="str">
        <f t="shared" si="612"/>
        <v>-</v>
      </c>
      <c r="N5222" s="13" t="str">
        <f t="shared" si="613"/>
        <v xml:space="preserve"> Nov</v>
      </c>
      <c r="O5222" s="2" t="s">
        <v>21</v>
      </c>
      <c r="P5222" s="5">
        <v>0</v>
      </c>
      <c r="Q5222" s="2" t="s">
        <v>21</v>
      </c>
      <c r="R5222" s="2">
        <v>0</v>
      </c>
    </row>
    <row r="5223" spans="1:18" ht="12.75">
      <c r="A5223" s="2">
        <v>8575279</v>
      </c>
      <c r="B5223" s="3" t="s">
        <v>11666</v>
      </c>
      <c r="C5223" s="3" t="str">
        <v>6abae2dd-cb05-460c-8aaf-f2d5f530c6ab</v>
      </c>
      <c r="D5223" s="2" t="s">
        <v>19</v>
      </c>
      <c r="E5223" s="2" t="s">
        <v>23</v>
      </c>
      <c r="F5223" s="13" t="str">
        <f t="shared" si="614"/>
        <v>02/ 10/ 2021</v>
      </c>
      <c r="G5223" s="4">
        <v>44471.969166666669</v>
      </c>
      <c r="H5223" s="4">
        <v>44471.970266203702</v>
      </c>
      <c r="I5223" s="19" t="str">
        <f t="shared" si="608"/>
        <v>23:15:36</v>
      </c>
      <c r="J5223" s="17" t="str">
        <f t="shared" si="609"/>
        <v>23:17:11</v>
      </c>
      <c r="K5223" s="17" t="str">
        <f t="shared" si="610"/>
        <v>no</v>
      </c>
      <c r="L5223" s="17">
        <f t="shared" si="611"/>
        <v>1.0995370370370239E-3</v>
      </c>
      <c r="M5223" s="17" t="str">
        <f t="shared" si="612"/>
        <v>-</v>
      </c>
      <c r="N5223" s="13" t="str">
        <f t="shared" si="613"/>
        <v xml:space="preserve"> Oct</v>
      </c>
      <c r="O5223" s="2" t="s">
        <v>21</v>
      </c>
      <c r="P5223" s="5">
        <v>0</v>
      </c>
      <c r="Q5223" s="2" t="s">
        <v>21</v>
      </c>
      <c r="R5223" s="2">
        <v>2</v>
      </c>
    </row>
    <row r="5224" spans="1:18" ht="12.75">
      <c r="A5224" s="2">
        <v>8614085</v>
      </c>
      <c r="B5224" s="3" t="s">
        <v>11667</v>
      </c>
      <c r="C5224" s="3" t="str">
        <v>11780226-7407-43d0-95ad-8d5f515ac750</v>
      </c>
      <c r="D5224" s="2" t="s">
        <v>212</v>
      </c>
      <c r="E5224" s="2" t="s">
        <v>37</v>
      </c>
      <c r="F5224" s="13" t="str">
        <f t="shared" si="614"/>
        <v>16/ 02/ 2021</v>
      </c>
      <c r="G5224" s="2" t="s">
        <v>11668</v>
      </c>
      <c r="H5224" s="2" t="s">
        <v>11669</v>
      </c>
      <c r="I5224" s="19" t="str">
        <f t="shared" si="608"/>
        <v>15:56:35</v>
      </c>
      <c r="J5224" s="17" t="str">
        <f t="shared" si="609"/>
        <v>16:11:48</v>
      </c>
      <c r="K5224" s="17" t="str">
        <f t="shared" si="610"/>
        <v>yes</v>
      </c>
      <c r="L5224" s="17">
        <f t="shared" si="611"/>
        <v>1.0567129629629468E-2</v>
      </c>
      <c r="M5224" s="17" t="str">
        <f t="shared" si="612"/>
        <v>3rd week of feb</v>
      </c>
      <c r="N5224" s="13" t="str">
        <f t="shared" si="613"/>
        <v xml:space="preserve"> Feb</v>
      </c>
      <c r="O5224" s="2" t="s">
        <v>11670</v>
      </c>
      <c r="P5224" s="5">
        <v>0</v>
      </c>
      <c r="Q5224" s="5">
        <v>4.6296296296296294E-5</v>
      </c>
      <c r="R5224" s="2">
        <v>5</v>
      </c>
    </row>
    <row r="5225" spans="1:18" ht="12.75">
      <c r="A5225" s="2">
        <v>8536314</v>
      </c>
      <c r="B5225" s="3" t="s">
        <v>11671</v>
      </c>
      <c r="C5225" s="3" t="str">
        <v>4b0b5453-8267-43fa-a286-cc3962dfb4e2</v>
      </c>
      <c r="D5225" s="2" t="s">
        <v>19</v>
      </c>
      <c r="E5225" s="2" t="s">
        <v>23</v>
      </c>
      <c r="F5225" s="13" t="str">
        <f t="shared" si="614"/>
        <v>02/ 05/ 2021</v>
      </c>
      <c r="G5225" s="4">
        <v>44318.487592592595</v>
      </c>
      <c r="H5225" s="4">
        <v>44318.489259259259</v>
      </c>
      <c r="I5225" s="19" t="str">
        <f t="shared" si="608"/>
        <v>11:42:08</v>
      </c>
      <c r="J5225" s="17" t="str">
        <f t="shared" si="609"/>
        <v>11:44:32</v>
      </c>
      <c r="K5225" s="17" t="str">
        <f t="shared" si="610"/>
        <v>yes</v>
      </c>
      <c r="L5225" s="17">
        <f t="shared" si="611"/>
        <v>1.6666666666667052E-3</v>
      </c>
      <c r="M5225" s="17" t="str">
        <f t="shared" si="612"/>
        <v>-</v>
      </c>
      <c r="N5225" s="13" t="str">
        <f t="shared" si="613"/>
        <v xml:space="preserve"> May</v>
      </c>
      <c r="O5225" s="2" t="s">
        <v>21</v>
      </c>
      <c r="P5225" s="5">
        <v>0</v>
      </c>
      <c r="Q5225" s="2" t="s">
        <v>21</v>
      </c>
      <c r="R5225" s="2">
        <v>0</v>
      </c>
    </row>
    <row r="5226" spans="1:18" ht="12.75">
      <c r="A5226" s="2">
        <v>8522525</v>
      </c>
      <c r="B5226" s="3" t="s">
        <v>11672</v>
      </c>
      <c r="C5226" s="3" t="str">
        <v>e59f2569-3d6c-4f9d-94bb-b48e0693fd20</v>
      </c>
      <c r="D5226" s="2" t="s">
        <v>270</v>
      </c>
      <c r="E5226" s="2" t="s">
        <v>37</v>
      </c>
      <c r="F5226" s="13" t="str">
        <f t="shared" si="614"/>
        <v>02/ 03/ 2021</v>
      </c>
      <c r="G5226" s="4">
        <v>44257.60696759259</v>
      </c>
      <c r="H5226" s="4">
        <v>44257.620370370372</v>
      </c>
      <c r="I5226" s="19" t="str">
        <f t="shared" si="608"/>
        <v>14:34:02</v>
      </c>
      <c r="J5226" s="17" t="str">
        <f t="shared" si="609"/>
        <v>14:53:20</v>
      </c>
      <c r="K5226" s="17" t="str">
        <f t="shared" si="610"/>
        <v>yes</v>
      </c>
      <c r="L5226" s="17">
        <f t="shared" si="611"/>
        <v>1.3402777777777763E-2</v>
      </c>
      <c r="M5226" s="17" t="str">
        <f t="shared" si="612"/>
        <v>-</v>
      </c>
      <c r="N5226" s="13" t="str">
        <f t="shared" si="613"/>
        <v xml:space="preserve"> Mar</v>
      </c>
      <c r="O5226" s="4">
        <v>44257.60769675926</v>
      </c>
      <c r="P5226" s="5">
        <v>0</v>
      </c>
      <c r="Q5226" s="5">
        <v>5.7870370370370373E-5</v>
      </c>
      <c r="R5226" s="2">
        <v>0</v>
      </c>
    </row>
    <row r="5227" spans="1:18" ht="12.75">
      <c r="A5227" s="2">
        <v>8566444</v>
      </c>
      <c r="B5227" s="3" t="s">
        <v>11673</v>
      </c>
      <c r="C5227" s="3" t="str">
        <v>9da2c9e8-f95a-42ec-a62f-800f38d65b6d</v>
      </c>
      <c r="D5227" s="2" t="s">
        <v>19</v>
      </c>
      <c r="E5227" s="2" t="s">
        <v>20</v>
      </c>
      <c r="F5227" s="13" t="str">
        <f t="shared" si="614"/>
        <v>02/ 09/ 2021</v>
      </c>
      <c r="G5227" s="4">
        <v>44441.801585648151</v>
      </c>
      <c r="H5227" s="4">
        <v>44441.84579861111</v>
      </c>
      <c r="I5227" s="19" t="str">
        <f t="shared" si="608"/>
        <v>19:14:17</v>
      </c>
      <c r="J5227" s="17" t="str">
        <f t="shared" si="609"/>
        <v>20:17:57</v>
      </c>
      <c r="K5227" s="17" t="str">
        <f t="shared" si="610"/>
        <v>no</v>
      </c>
      <c r="L5227" s="17">
        <f t="shared" si="611"/>
        <v>4.4212962962963065E-2</v>
      </c>
      <c r="M5227" s="17" t="str">
        <f t="shared" si="612"/>
        <v>-</v>
      </c>
      <c r="N5227" s="13" t="str">
        <f t="shared" si="613"/>
        <v xml:space="preserve"> Sep</v>
      </c>
      <c r="O5227" s="2" t="s">
        <v>21</v>
      </c>
      <c r="P5227" s="5">
        <v>0</v>
      </c>
      <c r="Q5227" s="2" t="s">
        <v>21</v>
      </c>
      <c r="R5227" s="2">
        <v>0</v>
      </c>
    </row>
    <row r="5228" spans="1:18" ht="12.75">
      <c r="A5228" s="2">
        <v>8592541</v>
      </c>
      <c r="B5228" s="3" t="s">
        <v>11674</v>
      </c>
      <c r="C5228" s="3" t="str">
        <v>e30e6aa9-71e2-4360-8ec3-2c219e7a3da4</v>
      </c>
      <c r="D5228" s="2" t="s">
        <v>396</v>
      </c>
      <c r="E5228" s="2" t="s">
        <v>37</v>
      </c>
      <c r="F5228" s="13" t="str">
        <f t="shared" si="614"/>
        <v>13/ 02/ 2021</v>
      </c>
      <c r="G5228" s="2" t="s">
        <v>11675</v>
      </c>
      <c r="H5228" s="2" t="s">
        <v>11676</v>
      </c>
      <c r="I5228" s="19" t="str">
        <f t="shared" si="608"/>
        <v>12:31:16</v>
      </c>
      <c r="J5228" s="17" t="str">
        <f t="shared" si="609"/>
        <v>12:40:58</v>
      </c>
      <c r="K5228" s="17" t="str">
        <f t="shared" si="610"/>
        <v>yes</v>
      </c>
      <c r="L5228" s="17">
        <f t="shared" si="611"/>
        <v>6.7361111111110539E-3</v>
      </c>
      <c r="M5228" s="17" t="str">
        <f t="shared" si="612"/>
        <v>2nd week of feb</v>
      </c>
      <c r="N5228" s="13" t="str">
        <f t="shared" si="613"/>
        <v xml:space="preserve"> Feb</v>
      </c>
      <c r="O5228" s="2" t="s">
        <v>11677</v>
      </c>
      <c r="P5228" s="5">
        <v>0</v>
      </c>
      <c r="Q5228" s="5">
        <v>6.9444444444444444E-5</v>
      </c>
      <c r="R5228" s="2">
        <v>0</v>
      </c>
    </row>
    <row r="5229" spans="1:18" ht="12.75">
      <c r="A5229" s="2">
        <v>8550973</v>
      </c>
      <c r="B5229" s="3" t="s">
        <v>11678</v>
      </c>
      <c r="C5229" s="3" t="str">
        <v>0ad81397-f033-426e-80d5-d1141daf7789</v>
      </c>
      <c r="D5229" s="2" t="s">
        <v>19</v>
      </c>
      <c r="E5229" s="2" t="s">
        <v>20</v>
      </c>
      <c r="F5229" s="13" t="str">
        <f t="shared" si="614"/>
        <v>02/ 07/ 2021</v>
      </c>
      <c r="G5229" s="4">
        <v>44379.591562499998</v>
      </c>
      <c r="H5229" s="4">
        <v>44379.634444444448</v>
      </c>
      <c r="I5229" s="19" t="str">
        <f t="shared" si="608"/>
        <v>14:11:51</v>
      </c>
      <c r="J5229" s="17" t="str">
        <f t="shared" si="609"/>
        <v>15:13:36</v>
      </c>
      <c r="K5229" s="17" t="str">
        <f t="shared" si="610"/>
        <v>yes</v>
      </c>
      <c r="L5229" s="17">
        <f t="shared" si="611"/>
        <v>4.2881944444444486E-2</v>
      </c>
      <c r="M5229" s="17" t="str">
        <f t="shared" si="612"/>
        <v>-</v>
      </c>
      <c r="N5229" s="13" t="str">
        <f t="shared" si="613"/>
        <v xml:space="preserve"> Jul</v>
      </c>
      <c r="O5229" s="2" t="s">
        <v>21</v>
      </c>
      <c r="P5229" s="5">
        <v>0</v>
      </c>
      <c r="Q5229" s="2" t="s">
        <v>21</v>
      </c>
      <c r="R5229" s="2">
        <v>0</v>
      </c>
    </row>
    <row r="5230" spans="1:18" ht="12.75">
      <c r="A5230" s="2">
        <v>8572497</v>
      </c>
      <c r="B5230" s="3" t="s">
        <v>11679</v>
      </c>
      <c r="C5230" s="3" t="str">
        <v>b32dabb0-1962-43db-89e7-1adbf9ba06e9</v>
      </c>
      <c r="D5230" s="2" t="s">
        <v>19</v>
      </c>
      <c r="E5230" s="2" t="s">
        <v>23</v>
      </c>
      <c r="F5230" s="13" t="str">
        <f t="shared" si="614"/>
        <v>02/ 10/ 2021</v>
      </c>
      <c r="G5230" s="4">
        <v>44471.701527777775</v>
      </c>
      <c r="H5230" s="4">
        <v>44471.702986111108</v>
      </c>
      <c r="I5230" s="19" t="str">
        <f t="shared" si="608"/>
        <v>16:50:12</v>
      </c>
      <c r="J5230" s="17" t="str">
        <f t="shared" si="609"/>
        <v>16:52:18</v>
      </c>
      <c r="K5230" s="17" t="str">
        <f t="shared" si="610"/>
        <v>yes</v>
      </c>
      <c r="L5230" s="17">
        <f t="shared" si="611"/>
        <v>1.4583333333333393E-3</v>
      </c>
      <c r="M5230" s="17" t="str">
        <f t="shared" si="612"/>
        <v>-</v>
      </c>
      <c r="N5230" s="13" t="str">
        <f t="shared" si="613"/>
        <v xml:space="preserve"> Oct</v>
      </c>
      <c r="O5230" s="2" t="s">
        <v>21</v>
      </c>
      <c r="P5230" s="5">
        <v>0</v>
      </c>
      <c r="Q5230" s="2" t="s">
        <v>21</v>
      </c>
      <c r="R5230" s="2">
        <v>2</v>
      </c>
    </row>
    <row r="5231" spans="1:18" ht="12.75">
      <c r="A5231" s="2">
        <v>8638057</v>
      </c>
      <c r="B5231" s="3" t="s">
        <v>11680</v>
      </c>
      <c r="C5231" s="3" t="str">
        <v>360b6d17-335a-4923-a9f6-9842f1a8de44</v>
      </c>
      <c r="D5231" s="2" t="s">
        <v>760</v>
      </c>
      <c r="E5231" s="2" t="s">
        <v>37</v>
      </c>
      <c r="F5231" s="13" t="str">
        <f t="shared" si="614"/>
        <v>20/ 02/ 2021</v>
      </c>
      <c r="G5231" s="2" t="s">
        <v>11681</v>
      </c>
      <c r="H5231" s="2" t="s">
        <v>11682</v>
      </c>
      <c r="I5231" s="19" t="str">
        <f t="shared" si="608"/>
        <v>11:45:41</v>
      </c>
      <c r="J5231" s="17" t="str">
        <f t="shared" si="609"/>
        <v>11:58:36</v>
      </c>
      <c r="K5231" s="17" t="str">
        <f t="shared" si="610"/>
        <v>yes</v>
      </c>
      <c r="L5231" s="17">
        <f t="shared" si="611"/>
        <v>8.9699074074074403E-3</v>
      </c>
      <c r="M5231" s="17" t="str">
        <f t="shared" si="612"/>
        <v>3rd week of feb</v>
      </c>
      <c r="N5231" s="13" t="str">
        <f t="shared" si="613"/>
        <v xml:space="preserve"> Feb</v>
      </c>
      <c r="O5231" s="2" t="s">
        <v>11683</v>
      </c>
      <c r="P5231" s="5">
        <v>0</v>
      </c>
      <c r="Q5231" s="5">
        <v>8.1018518518518516E-5</v>
      </c>
      <c r="R5231" s="2">
        <v>0</v>
      </c>
    </row>
    <row r="5232" spans="1:18" ht="12.75">
      <c r="A5232" s="2">
        <v>8669897</v>
      </c>
      <c r="B5232" s="3" t="s">
        <v>11684</v>
      </c>
      <c r="C5232" s="3" t="str">
        <v>ee5ece67-f9ba-49a3-8f5d-6c19c9d1ca91</v>
      </c>
      <c r="D5232" s="2" t="s">
        <v>19</v>
      </c>
      <c r="E5232" s="2" t="s">
        <v>20</v>
      </c>
      <c r="F5232" s="13" t="str">
        <f t="shared" si="614"/>
        <v>25/ 02/ 2021</v>
      </c>
      <c r="G5232" s="2" t="s">
        <v>1765</v>
      </c>
      <c r="H5232" s="2" t="s">
        <v>11685</v>
      </c>
      <c r="I5232" s="19" t="str">
        <f t="shared" si="608"/>
        <v>15:55:00</v>
      </c>
      <c r="J5232" s="17" t="str">
        <f t="shared" si="609"/>
        <v>16:55:39</v>
      </c>
      <c r="K5232" s="17" t="str">
        <f t="shared" si="610"/>
        <v>yes</v>
      </c>
      <c r="L5232" s="17">
        <f t="shared" si="611"/>
        <v>4.2118055555555478E-2</v>
      </c>
      <c r="M5232" s="17" t="str">
        <f t="shared" si="612"/>
        <v>4rth week of feb</v>
      </c>
      <c r="N5232" s="13" t="str">
        <f t="shared" si="613"/>
        <v xml:space="preserve"> Feb</v>
      </c>
      <c r="O5232" s="2" t="s">
        <v>21</v>
      </c>
      <c r="P5232" s="5">
        <v>0</v>
      </c>
      <c r="Q5232" s="2" t="s">
        <v>21</v>
      </c>
      <c r="R5232" s="2">
        <v>0</v>
      </c>
    </row>
    <row r="5233" spans="1:18" ht="12.75">
      <c r="A5233" s="2">
        <v>8517455</v>
      </c>
      <c r="B5233" s="3" t="s">
        <v>11686</v>
      </c>
      <c r="C5233" s="3" t="str">
        <v>a382d6e2-933c-4ece-a8a1-4098ea438627</v>
      </c>
      <c r="D5233" s="2" t="s">
        <v>19</v>
      </c>
      <c r="E5233" s="2" t="s">
        <v>23</v>
      </c>
      <c r="F5233" s="13" t="str">
        <f t="shared" si="614"/>
        <v>02/ 02/ 2021</v>
      </c>
      <c r="G5233" s="4">
        <v>44229.809525462966</v>
      </c>
      <c r="H5233" s="4">
        <v>44229.810150462959</v>
      </c>
      <c r="I5233" s="19" t="str">
        <f t="shared" si="608"/>
        <v>19:25:43</v>
      </c>
      <c r="J5233" s="17" t="str">
        <f t="shared" si="609"/>
        <v>19:26:37</v>
      </c>
      <c r="K5233" s="17" t="str">
        <f t="shared" si="610"/>
        <v>no</v>
      </c>
      <c r="L5233" s="17">
        <f t="shared" si="611"/>
        <v>6.2499999999998668E-4</v>
      </c>
      <c r="M5233" s="17" t="str">
        <f t="shared" si="612"/>
        <v>1st week of feb</v>
      </c>
      <c r="N5233" s="13" t="str">
        <f t="shared" si="613"/>
        <v xml:space="preserve"> Feb</v>
      </c>
      <c r="O5233" s="2" t="s">
        <v>21</v>
      </c>
      <c r="P5233" s="5">
        <v>0</v>
      </c>
      <c r="Q5233" s="2" t="s">
        <v>21</v>
      </c>
      <c r="R5233" s="2">
        <v>1</v>
      </c>
    </row>
    <row r="5234" spans="1:18" ht="12.75">
      <c r="A5234" s="2">
        <v>8527027</v>
      </c>
      <c r="B5234" s="3" t="s">
        <v>11687</v>
      </c>
      <c r="C5234" s="3" t="str">
        <v>d65e88f9-ee59-40e1-9f39-e72139999525</v>
      </c>
      <c r="D5234" s="2" t="s">
        <v>19</v>
      </c>
      <c r="E5234" s="2" t="s">
        <v>20</v>
      </c>
      <c r="F5234" s="13" t="str">
        <f t="shared" si="614"/>
        <v>02/ 04/ 2021</v>
      </c>
      <c r="G5234" s="4">
        <v>44288.069039351853</v>
      </c>
      <c r="H5234" s="4">
        <v>44288.110902777778</v>
      </c>
      <c r="I5234" s="19" t="str">
        <f t="shared" si="608"/>
        <v>01:39:25</v>
      </c>
      <c r="J5234" s="17" t="str">
        <f t="shared" si="609"/>
        <v>02:39:42</v>
      </c>
      <c r="K5234" s="17" t="str">
        <f t="shared" si="610"/>
        <v>no</v>
      </c>
      <c r="L5234" s="17">
        <f t="shared" si="611"/>
        <v>4.1863425925925929E-2</v>
      </c>
      <c r="M5234" s="17" t="str">
        <f t="shared" si="612"/>
        <v>-</v>
      </c>
      <c r="N5234" s="13" t="str">
        <f t="shared" si="613"/>
        <v xml:space="preserve"> Apr</v>
      </c>
      <c r="O5234" s="2" t="s">
        <v>21</v>
      </c>
      <c r="P5234" s="5">
        <v>0</v>
      </c>
      <c r="Q5234" s="2" t="s">
        <v>21</v>
      </c>
      <c r="R5234" s="2">
        <v>0</v>
      </c>
    </row>
    <row r="5235" spans="1:18" ht="12.75">
      <c r="A5235" s="2">
        <v>8646020</v>
      </c>
      <c r="B5235" s="3" t="s">
        <v>1289</v>
      </c>
      <c r="C5235" s="3" t="str">
        <v>714aace4-19e0-41d2-961b-5624a06a4c3f</v>
      </c>
      <c r="D5235" s="2" t="s">
        <v>19</v>
      </c>
      <c r="E5235" s="2" t="s">
        <v>23</v>
      </c>
      <c r="F5235" s="13" t="str">
        <f t="shared" si="614"/>
        <v>21/ 02/ 2021</v>
      </c>
      <c r="G5235" s="2" t="s">
        <v>11688</v>
      </c>
      <c r="H5235" s="2" t="s">
        <v>11689</v>
      </c>
      <c r="I5235" s="19" t="str">
        <f t="shared" si="608"/>
        <v>18:44:26</v>
      </c>
      <c r="J5235" s="17" t="str">
        <f t="shared" si="609"/>
        <v>18:44:53</v>
      </c>
      <c r="K5235" s="17" t="str">
        <f t="shared" si="610"/>
        <v>no</v>
      </c>
      <c r="L5235" s="17">
        <f t="shared" si="611"/>
        <v>3.1250000000004885E-4</v>
      </c>
      <c r="M5235" s="17" t="str">
        <f t="shared" si="612"/>
        <v>3rd week of feb</v>
      </c>
      <c r="N5235" s="13" t="str">
        <f t="shared" si="613"/>
        <v xml:space="preserve"> Feb</v>
      </c>
      <c r="O5235" s="2" t="s">
        <v>21</v>
      </c>
      <c r="P5235" s="5">
        <v>0</v>
      </c>
      <c r="Q5235" s="2" t="s">
        <v>21</v>
      </c>
      <c r="R5235" s="2">
        <v>1</v>
      </c>
    </row>
    <row r="5236" spans="1:18" ht="12.75">
      <c r="A5236" s="2">
        <v>8583450</v>
      </c>
      <c r="B5236" s="3" t="s">
        <v>11690</v>
      </c>
      <c r="C5236" s="3" t="str">
        <v>2ad9d5a1-1eca-4ae8-b490-a75f44b554e2</v>
      </c>
      <c r="D5236" s="2" t="s">
        <v>19</v>
      </c>
      <c r="E5236" s="2" t="s">
        <v>20</v>
      </c>
      <c r="F5236" s="13" t="str">
        <f t="shared" si="614"/>
        <v>02/ 12/ 2021</v>
      </c>
      <c r="G5236" s="4">
        <v>44532.087372685186</v>
      </c>
      <c r="H5236" s="4">
        <v>44532.129282407404</v>
      </c>
      <c r="I5236" s="19" t="str">
        <f t="shared" si="608"/>
        <v>02:05:49</v>
      </c>
      <c r="J5236" s="17" t="str">
        <f t="shared" si="609"/>
        <v>03:06:10</v>
      </c>
      <c r="K5236" s="17" t="str">
        <f t="shared" si="610"/>
        <v>no</v>
      </c>
      <c r="L5236" s="17">
        <f t="shared" si="611"/>
        <v>4.1909722222222209E-2</v>
      </c>
      <c r="M5236" s="17" t="str">
        <f t="shared" si="612"/>
        <v>-</v>
      </c>
      <c r="N5236" s="13" t="str">
        <f t="shared" si="613"/>
        <v xml:space="preserve"> Dec</v>
      </c>
      <c r="O5236" s="2" t="s">
        <v>21</v>
      </c>
      <c r="P5236" s="5">
        <v>1.1574074074074073E-5</v>
      </c>
      <c r="Q5236" s="2" t="s">
        <v>21</v>
      </c>
      <c r="R5236" s="2">
        <v>0</v>
      </c>
    </row>
    <row r="5237" spans="1:18" ht="12.75">
      <c r="A5237" s="2">
        <v>8607176</v>
      </c>
      <c r="B5237" s="3" t="s">
        <v>1471</v>
      </c>
      <c r="C5237" s="3" t="str">
        <v>3d414362-36bc-471e-91c9-cb147d9fbf1b</v>
      </c>
      <c r="D5237" s="2" t="s">
        <v>228</v>
      </c>
      <c r="E5237" s="2" t="s">
        <v>31</v>
      </c>
      <c r="F5237" s="13" t="str">
        <f>TEXT(G5237,"dd/ mm/ yyyy")</f>
        <v>15/ 02/ 2021</v>
      </c>
      <c r="G5237" s="2" t="s">
        <v>11691</v>
      </c>
      <c r="H5237" s="2" t="s">
        <v>11692</v>
      </c>
      <c r="I5237" s="19" t="str">
        <f t="shared" si="608"/>
        <v>15:47:41</v>
      </c>
      <c r="J5237" s="17" t="str">
        <f t="shared" si="609"/>
        <v>15:55:36</v>
      </c>
      <c r="K5237" s="17" t="str">
        <f t="shared" si="610"/>
        <v>yes</v>
      </c>
      <c r="L5237" s="17">
        <f t="shared" si="611"/>
        <v>5.4976851851851194E-3</v>
      </c>
      <c r="M5237" s="17" t="str">
        <f t="shared" si="612"/>
        <v>3rd week of feb</v>
      </c>
      <c r="N5237" s="13" t="str">
        <f t="shared" si="613"/>
        <v xml:space="preserve"> Feb</v>
      </c>
      <c r="O5237" s="2" t="s">
        <v>11693</v>
      </c>
      <c r="P5237" s="5">
        <v>0</v>
      </c>
      <c r="Q5237" s="5">
        <v>4.2824074074074075E-4</v>
      </c>
      <c r="R5237" s="2">
        <v>0</v>
      </c>
    </row>
    <row r="5238" spans="1:18" ht="12.75">
      <c r="A5238" s="2">
        <v>8559085</v>
      </c>
      <c r="B5238" s="3" t="s">
        <v>11694</v>
      </c>
      <c r="C5238" s="3" t="str">
        <v>f3b427a2-4a8f-431c-83e5-5041da25a63e</v>
      </c>
      <c r="D5238" s="2" t="s">
        <v>367</v>
      </c>
      <c r="E5238" s="2" t="s">
        <v>37</v>
      </c>
      <c r="F5238" s="13" t="str">
        <f t="shared" si="614"/>
        <v>02/ 08/ 2021</v>
      </c>
      <c r="G5238" s="4">
        <v>44410.745706018519</v>
      </c>
      <c r="H5238" s="4">
        <v>44410.760995370372</v>
      </c>
      <c r="I5238" s="19" t="str">
        <f t="shared" si="608"/>
        <v>17:53:49</v>
      </c>
      <c r="J5238" s="17" t="str">
        <f t="shared" si="609"/>
        <v>18:15:50</v>
      </c>
      <c r="K5238" s="17" t="str">
        <f t="shared" si="610"/>
        <v>no</v>
      </c>
      <c r="L5238" s="17">
        <f t="shared" si="611"/>
        <v>1.5289351851851873E-2</v>
      </c>
      <c r="M5238" s="17" t="str">
        <f t="shared" si="612"/>
        <v>-</v>
      </c>
      <c r="N5238" s="13" t="str">
        <f t="shared" si="613"/>
        <v xml:space="preserve"> Aug</v>
      </c>
      <c r="O5238" s="4">
        <v>44410.746018518519</v>
      </c>
      <c r="P5238" s="5">
        <v>0</v>
      </c>
      <c r="Q5238" s="5">
        <v>4.3981481481481481E-4</v>
      </c>
      <c r="R5238" s="2">
        <v>0</v>
      </c>
    </row>
    <row r="5239" spans="1:18" ht="12.75">
      <c r="A5239" s="2">
        <v>8671787</v>
      </c>
      <c r="B5239" s="3" t="s">
        <v>11695</v>
      </c>
      <c r="C5239" s="3" t="str">
        <v>24ffa658-8b04-474c-9b74-ab6b25a806fd</v>
      </c>
      <c r="D5239" s="2" t="s">
        <v>19</v>
      </c>
      <c r="E5239" s="2" t="s">
        <v>20</v>
      </c>
      <c r="F5239" s="13" t="str">
        <f t="shared" si="614"/>
        <v>25/ 02/ 2021</v>
      </c>
      <c r="G5239" s="2" t="s">
        <v>11696</v>
      </c>
      <c r="H5239" s="2" t="s">
        <v>11697</v>
      </c>
      <c r="I5239" s="19" t="str">
        <f t="shared" si="608"/>
        <v>20:59:34</v>
      </c>
      <c r="J5239" s="17" t="str">
        <f t="shared" si="609"/>
        <v>22:00:11</v>
      </c>
      <c r="K5239" s="17" t="str">
        <f t="shared" si="610"/>
        <v>no</v>
      </c>
      <c r="L5239" s="17">
        <f t="shared" si="611"/>
        <v>4.20949074074074E-2</v>
      </c>
      <c r="M5239" s="17" t="str">
        <f t="shared" si="612"/>
        <v>4rth week of feb</v>
      </c>
      <c r="N5239" s="13" t="str">
        <f t="shared" si="613"/>
        <v xml:space="preserve"> Feb</v>
      </c>
      <c r="O5239" s="2" t="s">
        <v>21</v>
      </c>
      <c r="P5239" s="5">
        <v>5.7870370370370373E-5</v>
      </c>
      <c r="Q5239" s="2" t="s">
        <v>21</v>
      </c>
      <c r="R5239" s="2">
        <v>0</v>
      </c>
    </row>
    <row r="5240" spans="1:18" ht="12.75">
      <c r="A5240" s="2">
        <v>8561362</v>
      </c>
      <c r="B5240" s="3" t="s">
        <v>11698</v>
      </c>
      <c r="C5240" s="3" t="str">
        <v>62b6e8c9-3f0b-4867-85b3-645b6ffc3f7a</v>
      </c>
      <c r="D5240" s="2" t="s">
        <v>19</v>
      </c>
      <c r="E5240" s="2" t="s">
        <v>20</v>
      </c>
      <c r="F5240" s="13" t="str">
        <f t="shared" si="614"/>
        <v>02/ 09/ 2021</v>
      </c>
      <c r="G5240" s="4">
        <v>44441.029340277775</v>
      </c>
      <c r="H5240" s="4">
        <v>44441.071666666663</v>
      </c>
      <c r="I5240" s="19" t="str">
        <f t="shared" si="608"/>
        <v>00:42:15</v>
      </c>
      <c r="J5240" s="17" t="str">
        <f t="shared" si="609"/>
        <v>01:43:12</v>
      </c>
      <c r="K5240" s="17" t="str">
        <f t="shared" si="610"/>
        <v>no</v>
      </c>
      <c r="L5240" s="17">
        <f t="shared" si="611"/>
        <v>4.2326388888888886E-2</v>
      </c>
      <c r="M5240" s="17" t="str">
        <f t="shared" si="612"/>
        <v>-</v>
      </c>
      <c r="N5240" s="13" t="str">
        <f t="shared" si="613"/>
        <v xml:space="preserve"> Sep</v>
      </c>
      <c r="O5240" s="2" t="s">
        <v>21</v>
      </c>
      <c r="P5240" s="5">
        <v>0</v>
      </c>
      <c r="Q5240" s="2" t="s">
        <v>21</v>
      </c>
      <c r="R5240" s="2">
        <v>0</v>
      </c>
    </row>
    <row r="5241" spans="1:18" ht="12.75">
      <c r="A5241" s="2">
        <v>8555284</v>
      </c>
      <c r="B5241" s="3" t="s">
        <v>11699</v>
      </c>
      <c r="C5241" s="3" t="str">
        <v>f3bae9f5-6ccc-450c-ab93-91f685e1fd0d</v>
      </c>
      <c r="D5241" s="2" t="s">
        <v>19</v>
      </c>
      <c r="E5241" s="2" t="s">
        <v>23</v>
      </c>
      <c r="F5241" s="13" t="str">
        <f t="shared" si="614"/>
        <v>02/ 08/ 2021</v>
      </c>
      <c r="G5241" s="4">
        <v>44410.435682870368</v>
      </c>
      <c r="H5241" s="4">
        <v>44410.43613425926</v>
      </c>
      <c r="I5241" s="19" t="str">
        <f t="shared" si="608"/>
        <v>10:27:23</v>
      </c>
      <c r="J5241" s="17" t="str">
        <f t="shared" si="609"/>
        <v>10:28:02</v>
      </c>
      <c r="K5241" s="17" t="str">
        <f t="shared" si="610"/>
        <v>yes</v>
      </c>
      <c r="L5241" s="17">
        <f t="shared" si="611"/>
        <v>4.5138888888890394E-4</v>
      </c>
      <c r="M5241" s="17" t="str">
        <f t="shared" si="612"/>
        <v>-</v>
      </c>
      <c r="N5241" s="13" t="str">
        <f t="shared" si="613"/>
        <v xml:space="preserve"> Aug</v>
      </c>
      <c r="O5241" s="2" t="s">
        <v>21</v>
      </c>
      <c r="P5241" s="5">
        <v>0</v>
      </c>
      <c r="Q5241" s="2" t="s">
        <v>21</v>
      </c>
      <c r="R5241" s="2">
        <v>0</v>
      </c>
    </row>
    <row r="5242" spans="1:18" ht="12.75">
      <c r="A5242" s="2">
        <v>8681159</v>
      </c>
      <c r="B5242" s="3" t="s">
        <v>11700</v>
      </c>
      <c r="C5242" s="3" t="str">
        <v>79718fff-77a9-4b8f-90a8-c1197dd2b42d</v>
      </c>
      <c r="D5242" s="2" t="s">
        <v>19</v>
      </c>
      <c r="E5242" s="2" t="s">
        <v>23</v>
      </c>
      <c r="F5242" s="13" t="str">
        <f t="shared" si="614"/>
        <v>27/ 02/ 2021</v>
      </c>
      <c r="G5242" s="2" t="s">
        <v>11701</v>
      </c>
      <c r="H5242" s="2" t="s">
        <v>11702</v>
      </c>
      <c r="I5242" s="19" t="str">
        <f t="shared" si="608"/>
        <v>13:12:00</v>
      </c>
      <c r="J5242" s="17" t="str">
        <f t="shared" si="609"/>
        <v>13:15:06</v>
      </c>
      <c r="K5242" s="17" t="str">
        <f t="shared" si="610"/>
        <v>yes</v>
      </c>
      <c r="L5242" s="17">
        <f t="shared" si="611"/>
        <v>2.1527777777778923E-3</v>
      </c>
      <c r="M5242" s="17" t="str">
        <f t="shared" si="612"/>
        <v>4rth week of feb</v>
      </c>
      <c r="N5242" s="13" t="str">
        <f t="shared" si="613"/>
        <v xml:space="preserve"> Feb</v>
      </c>
      <c r="O5242" s="2" t="s">
        <v>21</v>
      </c>
      <c r="P5242" s="5">
        <v>0</v>
      </c>
      <c r="Q5242" s="2" t="s">
        <v>21</v>
      </c>
      <c r="R5242" s="2">
        <v>1</v>
      </c>
    </row>
    <row r="5243" spans="1:18" ht="12.75">
      <c r="A5243" s="2">
        <v>8665209</v>
      </c>
      <c r="B5243" s="3" t="s">
        <v>11703</v>
      </c>
      <c r="C5243" s="3" t="str">
        <v>e8e90a36-23a9-46cd-865d-0ee3f89bc86f</v>
      </c>
      <c r="D5243" s="2" t="s">
        <v>19</v>
      </c>
      <c r="E5243" s="2" t="s">
        <v>20</v>
      </c>
      <c r="F5243" s="13" t="str">
        <f t="shared" si="614"/>
        <v>24/ 02/ 2021</v>
      </c>
      <c r="G5243" s="2" t="s">
        <v>11704</v>
      </c>
      <c r="H5243" s="2" t="s">
        <v>11705</v>
      </c>
      <c r="I5243" s="19" t="str">
        <f t="shared" si="608"/>
        <v>20:19:26</v>
      </c>
      <c r="J5243" s="17" t="str">
        <f t="shared" si="609"/>
        <v>21:20:23</v>
      </c>
      <c r="K5243" s="17" t="str">
        <f t="shared" si="610"/>
        <v>no</v>
      </c>
      <c r="L5243" s="17">
        <f t="shared" si="611"/>
        <v>4.2326388888888844E-2</v>
      </c>
      <c r="M5243" s="17" t="str">
        <f t="shared" si="612"/>
        <v>4rth week of feb</v>
      </c>
      <c r="N5243" s="13" t="str">
        <f t="shared" si="613"/>
        <v xml:space="preserve"> Feb</v>
      </c>
      <c r="O5243" s="2" t="s">
        <v>21</v>
      </c>
      <c r="P5243" s="5">
        <v>0</v>
      </c>
      <c r="Q5243" s="2" t="s">
        <v>21</v>
      </c>
      <c r="R5243" s="2">
        <v>0</v>
      </c>
    </row>
    <row r="5244" spans="1:18" ht="12.75">
      <c r="A5244" s="2">
        <v>8568982</v>
      </c>
      <c r="B5244" s="3" t="s">
        <v>11706</v>
      </c>
      <c r="C5244" s="3" t="str">
        <v>951c779e-c20e-4bdf-9183-fe2da66a3cf0</v>
      </c>
      <c r="D5244" s="2" t="s">
        <v>3849</v>
      </c>
      <c r="E5244" s="2" t="s">
        <v>37</v>
      </c>
      <c r="F5244" s="13" t="str">
        <f>TEXT(G5244,"dd/ mm/ yyyy")</f>
        <v>02/ 10/ 2021</v>
      </c>
      <c r="G5244" s="4">
        <v>44471.425150462965</v>
      </c>
      <c r="H5244" s="4">
        <v>44471.431493055556</v>
      </c>
      <c r="I5244" s="19" t="str">
        <f t="shared" si="608"/>
        <v>10:12:13</v>
      </c>
      <c r="J5244" s="17" t="str">
        <f t="shared" si="609"/>
        <v>10:21:21</v>
      </c>
      <c r="K5244" s="17" t="str">
        <f t="shared" si="610"/>
        <v>yes</v>
      </c>
      <c r="L5244" s="17">
        <f t="shared" si="611"/>
        <v>6.3425925925925664E-3</v>
      </c>
      <c r="M5244" s="17" t="str">
        <f t="shared" si="612"/>
        <v>-</v>
      </c>
      <c r="N5244" s="13" t="str">
        <f t="shared" si="613"/>
        <v xml:space="preserve"> Oct</v>
      </c>
      <c r="O5244" s="4">
        <v>44471.425856481481</v>
      </c>
      <c r="P5244" s="5">
        <v>0</v>
      </c>
      <c r="Q5244" s="5">
        <v>8.1018518518518516E-5</v>
      </c>
      <c r="R5244" s="2">
        <v>4</v>
      </c>
    </row>
    <row r="5245" spans="1:18" ht="12.75">
      <c r="A5245" s="2">
        <v>8596722</v>
      </c>
      <c r="B5245" s="3" t="s">
        <v>11707</v>
      </c>
      <c r="C5245" s="3" t="str">
        <v>e2318ced-8707-465b-bf86-33d2eb27b84a</v>
      </c>
      <c r="D5245" s="2" t="s">
        <v>19</v>
      </c>
      <c r="E5245" s="2" t="s">
        <v>23</v>
      </c>
      <c r="F5245" s="13" t="str">
        <f t="shared" si="614"/>
        <v>13/ 02/ 2021</v>
      </c>
      <c r="G5245" s="2" t="s">
        <v>11708</v>
      </c>
      <c r="H5245" s="2" t="s">
        <v>11709</v>
      </c>
      <c r="I5245" s="19" t="str">
        <f t="shared" si="608"/>
        <v>22:41:21</v>
      </c>
      <c r="J5245" s="17" t="str">
        <f t="shared" si="609"/>
        <v>22:44:45</v>
      </c>
      <c r="K5245" s="17" t="str">
        <f t="shared" si="610"/>
        <v>no</v>
      </c>
      <c r="L5245" s="17">
        <f t="shared" si="611"/>
        <v>2.3611111111112582E-3</v>
      </c>
      <c r="M5245" s="17" t="str">
        <f t="shared" si="612"/>
        <v>2nd week of feb</v>
      </c>
      <c r="N5245" s="13" t="str">
        <f t="shared" si="613"/>
        <v xml:space="preserve"> Feb</v>
      </c>
      <c r="O5245" s="2" t="s">
        <v>21</v>
      </c>
      <c r="P5245" s="5">
        <v>0</v>
      </c>
      <c r="Q5245" s="2" t="s">
        <v>21</v>
      </c>
      <c r="R5245" s="2">
        <v>2</v>
      </c>
    </row>
    <row r="5246" spans="1:18" ht="12.75">
      <c r="A5246" s="2">
        <v>8598042</v>
      </c>
      <c r="B5246" s="3" t="s">
        <v>11710</v>
      </c>
      <c r="C5246" s="3" t="str">
        <v>4900612e-759f-4c5f-8259-269e8d0f57b2</v>
      </c>
      <c r="D5246" s="2" t="s">
        <v>19</v>
      </c>
      <c r="E5246" s="2" t="s">
        <v>23</v>
      </c>
      <c r="F5246" s="13" t="str">
        <f t="shared" si="614"/>
        <v>14/ 02/ 2021</v>
      </c>
      <c r="G5246" s="2" t="s">
        <v>11711</v>
      </c>
      <c r="H5246" s="2" t="s">
        <v>11712</v>
      </c>
      <c r="I5246" s="19" t="str">
        <f t="shared" si="608"/>
        <v>10:03:12</v>
      </c>
      <c r="J5246" s="17" t="str">
        <f t="shared" si="609"/>
        <v>10:04:48</v>
      </c>
      <c r="K5246" s="17" t="str">
        <f t="shared" si="610"/>
        <v>yes</v>
      </c>
      <c r="L5246" s="17">
        <f t="shared" si="611"/>
        <v>1.1111111111111183E-3</v>
      </c>
      <c r="M5246" s="17" t="str">
        <f t="shared" si="612"/>
        <v>2nd week of feb</v>
      </c>
      <c r="N5246" s="13" t="str">
        <f t="shared" si="613"/>
        <v xml:space="preserve"> Feb</v>
      </c>
      <c r="O5246" s="2" t="s">
        <v>21</v>
      </c>
      <c r="P5246" s="5">
        <v>0</v>
      </c>
      <c r="Q5246" s="2" t="s">
        <v>21</v>
      </c>
      <c r="R5246" s="2">
        <v>0</v>
      </c>
    </row>
    <row r="5247" spans="1:18" ht="12.75">
      <c r="A5247" s="2">
        <v>8538317</v>
      </c>
      <c r="B5247" s="3" t="s">
        <v>11713</v>
      </c>
      <c r="C5247" s="3" t="str">
        <v>6bbecfc9-fcf0-4e0a-a5e4-a9c4222fddd0</v>
      </c>
      <c r="D5247" s="2" t="s">
        <v>233</v>
      </c>
      <c r="E5247" s="2" t="s">
        <v>31</v>
      </c>
      <c r="F5247" s="13" t="str">
        <f t="shared" si="614"/>
        <v>02/ 05/ 2021</v>
      </c>
      <c r="G5247" s="4">
        <v>44318.650555555556</v>
      </c>
      <c r="H5247" s="4">
        <v>44318.657719907409</v>
      </c>
      <c r="I5247" s="19" t="str">
        <f t="shared" si="608"/>
        <v>15:36:48</v>
      </c>
      <c r="J5247" s="17" t="str">
        <f t="shared" si="609"/>
        <v>15:47:07</v>
      </c>
      <c r="K5247" s="17" t="str">
        <f t="shared" si="610"/>
        <v>yes</v>
      </c>
      <c r="L5247" s="17">
        <f t="shared" si="611"/>
        <v>7.1643518518518245E-3</v>
      </c>
      <c r="M5247" s="17" t="str">
        <f t="shared" si="612"/>
        <v>-</v>
      </c>
      <c r="N5247" s="13" t="str">
        <f t="shared" si="613"/>
        <v xml:space="preserve"> May</v>
      </c>
      <c r="O5247" s="4">
        <v>44318.651018518518</v>
      </c>
      <c r="P5247" s="5">
        <v>0</v>
      </c>
      <c r="Q5247" s="5">
        <v>5.7870370370370373E-5</v>
      </c>
      <c r="R5247" s="2">
        <v>0</v>
      </c>
    </row>
    <row r="5248" spans="1:18" ht="12.75">
      <c r="A5248" s="2">
        <v>8576284</v>
      </c>
      <c r="B5248" s="3" t="s">
        <v>11714</v>
      </c>
      <c r="C5248" s="3" t="str">
        <v>8b4b8567-ac84-4621-bf95-a925ff221072</v>
      </c>
      <c r="D5248" s="2" t="s">
        <v>19</v>
      </c>
      <c r="E5248" s="2" t="s">
        <v>20</v>
      </c>
      <c r="F5248" s="13" t="str">
        <f t="shared" si="614"/>
        <v>02/ 11/ 2021</v>
      </c>
      <c r="G5248" s="4">
        <v>44502.371469907404</v>
      </c>
      <c r="H5248" s="4">
        <v>44502.413576388892</v>
      </c>
      <c r="I5248" s="19" t="str">
        <f t="shared" si="608"/>
        <v>08:54:55</v>
      </c>
      <c r="J5248" s="17" t="str">
        <f t="shared" si="609"/>
        <v>09:55:33</v>
      </c>
      <c r="K5248" s="17" t="str">
        <f t="shared" si="610"/>
        <v>no</v>
      </c>
      <c r="L5248" s="17">
        <f t="shared" si="611"/>
        <v>4.2106481481481439E-2</v>
      </c>
      <c r="M5248" s="17" t="str">
        <f t="shared" si="612"/>
        <v>-</v>
      </c>
      <c r="N5248" s="13" t="str">
        <f t="shared" si="613"/>
        <v xml:space="preserve"> Nov</v>
      </c>
      <c r="O5248" s="2" t="s">
        <v>21</v>
      </c>
      <c r="P5248" s="5">
        <v>0</v>
      </c>
      <c r="Q5248" s="2" t="s">
        <v>21</v>
      </c>
      <c r="R5248" s="2">
        <v>0</v>
      </c>
    </row>
    <row r="5249" spans="1:18" ht="12.75">
      <c r="A5249" s="2">
        <v>8658989</v>
      </c>
      <c r="B5249" s="3" t="s">
        <v>11715</v>
      </c>
      <c r="C5249" s="3" t="str">
        <v>f134b7bf-3031-4e2c-8af3-1615c8e3bf68</v>
      </c>
      <c r="D5249" s="2" t="s">
        <v>19</v>
      </c>
      <c r="E5249" s="2" t="s">
        <v>23</v>
      </c>
      <c r="F5249" s="13" t="str">
        <f t="shared" si="614"/>
        <v>23/ 02/ 2021</v>
      </c>
      <c r="G5249" s="2" t="s">
        <v>11716</v>
      </c>
      <c r="H5249" s="2" t="s">
        <v>11717</v>
      </c>
      <c r="I5249" s="19" t="str">
        <f t="shared" si="608"/>
        <v>22:26:55</v>
      </c>
      <c r="J5249" s="17" t="str">
        <f t="shared" si="609"/>
        <v>22:28:25</v>
      </c>
      <c r="K5249" s="17" t="str">
        <f t="shared" si="610"/>
        <v>no</v>
      </c>
      <c r="L5249" s="17">
        <f t="shared" si="611"/>
        <v>1.0416666666666075E-3</v>
      </c>
      <c r="M5249" s="17" t="str">
        <f t="shared" si="612"/>
        <v>4rth week of feb</v>
      </c>
      <c r="N5249" s="13" t="str">
        <f t="shared" si="613"/>
        <v xml:space="preserve"> Feb</v>
      </c>
      <c r="O5249" s="2" t="s">
        <v>21</v>
      </c>
      <c r="P5249" s="5">
        <v>0</v>
      </c>
      <c r="Q5249" s="2" t="s">
        <v>21</v>
      </c>
      <c r="R5249" s="2">
        <v>1</v>
      </c>
    </row>
    <row r="5250" spans="1:18" ht="12.75">
      <c r="A5250" s="2">
        <v>8597791</v>
      </c>
      <c r="B5250" s="3" t="s">
        <v>11718</v>
      </c>
      <c r="C5250" s="3" t="str">
        <v>fbf48f6b-74d6-4bf6-a358-878860ca7aec</v>
      </c>
      <c r="D5250" s="2" t="s">
        <v>19</v>
      </c>
      <c r="E5250" s="2" t="s">
        <v>20</v>
      </c>
      <c r="F5250" s="13" t="str">
        <f t="shared" si="614"/>
        <v>14/ 02/ 2021</v>
      </c>
      <c r="G5250" s="2" t="s">
        <v>11719</v>
      </c>
      <c r="H5250" s="2" t="s">
        <v>11720</v>
      </c>
      <c r="I5250" s="19" t="str">
        <f t="shared" si="608"/>
        <v>09:02:10</v>
      </c>
      <c r="J5250" s="17" t="str">
        <f t="shared" si="609"/>
        <v>10:02:37</v>
      </c>
      <c r="K5250" s="17" t="str">
        <f t="shared" si="610"/>
        <v>no</v>
      </c>
      <c r="L5250" s="17">
        <f t="shared" si="611"/>
        <v>4.1979166666666679E-2</v>
      </c>
      <c r="M5250" s="17" t="str">
        <f t="shared" si="612"/>
        <v>2nd week of feb</v>
      </c>
      <c r="N5250" s="13" t="str">
        <f t="shared" si="613"/>
        <v xml:space="preserve"> Feb</v>
      </c>
      <c r="O5250" s="2" t="s">
        <v>21</v>
      </c>
      <c r="P5250" s="5">
        <v>0</v>
      </c>
      <c r="Q5250" s="2" t="s">
        <v>21</v>
      </c>
      <c r="R5250" s="2">
        <v>0</v>
      </c>
    </row>
    <row r="5251" spans="1:18" ht="12.75">
      <c r="A5251" s="2">
        <v>8674975</v>
      </c>
      <c r="B5251" s="3" t="s">
        <v>11721</v>
      </c>
      <c r="C5251" s="3" t="str">
        <v>3e5aa1c7-9937-451c-b47c-6c6e4baee38a</v>
      </c>
      <c r="D5251" s="2" t="s">
        <v>165</v>
      </c>
      <c r="E5251" s="2" t="s">
        <v>31</v>
      </c>
      <c r="F5251" s="13" t="str">
        <f>TEXT(G5251,"dd/ mm/ yyyy")</f>
        <v>26/ 02/ 2021</v>
      </c>
      <c r="G5251" s="2" t="s">
        <v>11722</v>
      </c>
      <c r="H5251" s="2" t="s">
        <v>11723</v>
      </c>
      <c r="I5251" s="19" t="str">
        <f t="shared" ref="I5251:I5314" si="615">TEXT(G5251,"hh:mm:ss")</f>
        <v>13:04:25</v>
      </c>
      <c r="J5251" s="17" t="str">
        <f t="shared" ref="J5251:J5314" si="616">TEXT(H5251,"hh:mm:ss")</f>
        <v>13:39:23</v>
      </c>
      <c r="K5251" s="17" t="str">
        <f t="shared" ref="K5251:K5314" si="617">IF(AND(HOUR(I5251)&gt;=10,HOUR(J5251)&gt;=10,HOUR(J5251)&lt;=16,MINUTE(J5251)&lt;=60,SECOND(J5251)&lt;=60),"yes","no")</f>
        <v>yes</v>
      </c>
      <c r="L5251" s="17">
        <f t="shared" ref="L5251:L5314" si="618">J5251-I5251</f>
        <v>2.4282407407407502E-2</v>
      </c>
      <c r="M5251" s="17" t="str">
        <f t="shared" ref="M5251:M5314" si="619">IF(AND(DAY(F5251)&gt;=1,DAY(F5251)&lt;=7,MONTH(F5251)=2),"1st week of feb",IF(AND(DAY(F5251)&gt;=8,DAY(F5251)&lt;=14,MONTH(F5251)=2),"2nd week of feb",IF(AND(DAY(F5251)&gt;=15,DAY(F5251)&lt;=21,MONTH(F5251)=2),"3rd week of feb",IF(AND(DAY(F5251)&gt;=22,DAY(F5251)&lt;=28,MONTH(F5251)=2),"4rth week of feb","-"))))</f>
        <v>4rth week of feb</v>
      </c>
      <c r="N5251" s="13" t="str">
        <f t="shared" ref="N5251:N5314" si="620">TEXT(G5251," Mmm")</f>
        <v xml:space="preserve"> Feb</v>
      </c>
      <c r="O5251" s="2" t="s">
        <v>11724</v>
      </c>
      <c r="P5251" s="5">
        <v>0</v>
      </c>
      <c r="Q5251" s="5">
        <v>5.7870370370370373E-5</v>
      </c>
      <c r="R5251" s="2">
        <v>0</v>
      </c>
    </row>
    <row r="5252" spans="1:18" ht="12.75">
      <c r="A5252" s="2">
        <v>8526812</v>
      </c>
      <c r="B5252" s="3" t="s">
        <v>11725</v>
      </c>
      <c r="C5252" s="3" t="str">
        <v>801e88ee-8c58-46e0-89c3-813881807ede</v>
      </c>
      <c r="D5252" s="2" t="s">
        <v>19</v>
      </c>
      <c r="E5252" s="2" t="s">
        <v>20</v>
      </c>
      <c r="F5252" s="13" t="str">
        <f t="shared" ref="F5251:F5314" si="621">TEXT(G5252,"dd/ mm/ yyyy")</f>
        <v>02/ 04/ 2021</v>
      </c>
      <c r="G5252" s="4">
        <v>44288.018553240741</v>
      </c>
      <c r="H5252" s="4">
        <v>44288.062164351853</v>
      </c>
      <c r="I5252" s="19" t="str">
        <f t="shared" si="615"/>
        <v>00:26:43</v>
      </c>
      <c r="J5252" s="17" t="str">
        <f t="shared" si="616"/>
        <v>01:29:31</v>
      </c>
      <c r="K5252" s="17" t="str">
        <f t="shared" si="617"/>
        <v>no</v>
      </c>
      <c r="L5252" s="17">
        <f t="shared" si="618"/>
        <v>4.3611111111111114E-2</v>
      </c>
      <c r="M5252" s="17" t="str">
        <f t="shared" si="619"/>
        <v>-</v>
      </c>
      <c r="N5252" s="13" t="str">
        <f t="shared" si="620"/>
        <v xml:space="preserve"> Apr</v>
      </c>
      <c r="O5252" s="2" t="s">
        <v>21</v>
      </c>
      <c r="P5252" s="5">
        <v>0</v>
      </c>
      <c r="Q5252" s="2" t="s">
        <v>21</v>
      </c>
      <c r="R5252" s="2">
        <v>0</v>
      </c>
    </row>
    <row r="5253" spans="1:18" ht="12.75">
      <c r="A5253" s="2">
        <v>8602138</v>
      </c>
      <c r="B5253" s="3" t="s">
        <v>11726</v>
      </c>
      <c r="C5253" s="3" t="str">
        <v>3864e4eb-c5f3-402a-a17d-8ab28f7e1708</v>
      </c>
      <c r="D5253" s="2" t="s">
        <v>3493</v>
      </c>
      <c r="E5253" s="2" t="s">
        <v>37</v>
      </c>
      <c r="F5253" s="13" t="str">
        <f t="shared" si="621"/>
        <v>14/ 02/ 2021</v>
      </c>
      <c r="G5253" s="2" t="s">
        <v>11727</v>
      </c>
      <c r="H5253" s="2" t="s">
        <v>11728</v>
      </c>
      <c r="I5253" s="19" t="str">
        <f t="shared" si="615"/>
        <v>20:30:15</v>
      </c>
      <c r="J5253" s="17" t="str">
        <f t="shared" si="616"/>
        <v>21:05:55</v>
      </c>
      <c r="K5253" s="17" t="str">
        <f t="shared" si="617"/>
        <v>no</v>
      </c>
      <c r="L5253" s="17">
        <f t="shared" si="618"/>
        <v>2.4768518518518579E-2</v>
      </c>
      <c r="M5253" s="17" t="str">
        <f t="shared" si="619"/>
        <v>2nd week of feb</v>
      </c>
      <c r="N5253" s="13" t="str">
        <f t="shared" si="620"/>
        <v xml:space="preserve"> Feb</v>
      </c>
      <c r="O5253" s="2" t="s">
        <v>11729</v>
      </c>
      <c r="P5253" s="5">
        <v>0</v>
      </c>
      <c r="Q5253" s="5">
        <v>3.4722222222222222E-5</v>
      </c>
      <c r="R5253" s="2">
        <v>4</v>
      </c>
    </row>
    <row r="5254" spans="1:18" ht="12.75">
      <c r="A5254" s="2">
        <v>8675058</v>
      </c>
      <c r="B5254" s="3" t="s">
        <v>11730</v>
      </c>
      <c r="C5254" s="3" t="str">
        <v>df653261-9b15-4546-ad98-acd56acab799</v>
      </c>
      <c r="D5254" s="2" t="s">
        <v>322</v>
      </c>
      <c r="E5254" s="2" t="s">
        <v>37</v>
      </c>
      <c r="F5254" s="13" t="str">
        <f t="shared" si="621"/>
        <v>26/ 02/ 2021</v>
      </c>
      <c r="G5254" s="2" t="s">
        <v>11731</v>
      </c>
      <c r="H5254" s="2" t="s">
        <v>11732</v>
      </c>
      <c r="I5254" s="19" t="str">
        <f t="shared" si="615"/>
        <v>13:14:11</v>
      </c>
      <c r="J5254" s="17" t="str">
        <f t="shared" si="616"/>
        <v>14:10:46</v>
      </c>
      <c r="K5254" s="17" t="str">
        <f t="shared" si="617"/>
        <v>yes</v>
      </c>
      <c r="L5254" s="17">
        <f t="shared" si="618"/>
        <v>3.9293981481481444E-2</v>
      </c>
      <c r="M5254" s="17" t="str">
        <f t="shared" si="619"/>
        <v>4rth week of feb</v>
      </c>
      <c r="N5254" s="13" t="str">
        <f t="shared" si="620"/>
        <v xml:space="preserve"> Feb</v>
      </c>
      <c r="O5254" s="2" t="s">
        <v>11733</v>
      </c>
      <c r="P5254" s="5">
        <v>0</v>
      </c>
      <c r="Q5254" s="5">
        <v>6.9444444444444444E-5</v>
      </c>
      <c r="R5254" s="2">
        <v>0</v>
      </c>
    </row>
    <row r="5255" spans="1:18" ht="12.75">
      <c r="A5255" s="2">
        <v>8588033</v>
      </c>
      <c r="B5255" s="3" t="s">
        <v>11734</v>
      </c>
      <c r="C5255" s="3" t="str">
        <v>0271fa2a-0d79-45d4-8124-e9ecf7137699</v>
      </c>
      <c r="D5255" s="2" t="s">
        <v>324</v>
      </c>
      <c r="E5255" s="2" t="s">
        <v>37</v>
      </c>
      <c r="F5255" s="13" t="str">
        <f t="shared" si="621"/>
        <v>02/ 12/ 2021</v>
      </c>
      <c r="G5255" s="4">
        <v>44532.736157407409</v>
      </c>
      <c r="H5255" s="4">
        <v>44532.73940972222</v>
      </c>
      <c r="I5255" s="19" t="str">
        <f t="shared" si="615"/>
        <v>17:40:04</v>
      </c>
      <c r="J5255" s="17" t="str">
        <f t="shared" si="616"/>
        <v>17:44:45</v>
      </c>
      <c r="K5255" s="17" t="str">
        <f t="shared" si="617"/>
        <v>no</v>
      </c>
      <c r="L5255" s="17">
        <f t="shared" si="618"/>
        <v>3.2523148148148051E-3</v>
      </c>
      <c r="M5255" s="17" t="str">
        <f t="shared" si="619"/>
        <v>-</v>
      </c>
      <c r="N5255" s="13" t="str">
        <f t="shared" si="620"/>
        <v xml:space="preserve"> Dec</v>
      </c>
      <c r="O5255" s="4">
        <v>44532.737025462964</v>
      </c>
      <c r="P5255" s="5">
        <v>0</v>
      </c>
      <c r="Q5255" s="5">
        <v>8.1018518518518516E-5</v>
      </c>
      <c r="R5255" s="2">
        <v>0</v>
      </c>
    </row>
    <row r="5256" spans="1:18" ht="12.75">
      <c r="A5256" s="2">
        <v>8617540</v>
      </c>
      <c r="B5256" s="3" t="s">
        <v>11735</v>
      </c>
      <c r="C5256" s="3" t="str">
        <v>4cb73a63-a4b7-4b45-a393-1b72a092bc3a</v>
      </c>
      <c r="D5256" s="2" t="s">
        <v>1196</v>
      </c>
      <c r="E5256" s="2" t="s">
        <v>37</v>
      </c>
      <c r="F5256" s="13" t="str">
        <f t="shared" si="621"/>
        <v>17/ 02/ 2021</v>
      </c>
      <c r="G5256" s="2" t="s">
        <v>11736</v>
      </c>
      <c r="H5256" s="2" t="s">
        <v>11737</v>
      </c>
      <c r="I5256" s="19" t="str">
        <f t="shared" si="615"/>
        <v>08:28:14</v>
      </c>
      <c r="J5256" s="17" t="str">
        <f t="shared" si="616"/>
        <v>08:39:00</v>
      </c>
      <c r="K5256" s="17" t="str">
        <f t="shared" si="617"/>
        <v>no</v>
      </c>
      <c r="L5256" s="17">
        <f t="shared" si="618"/>
        <v>7.4768518518518179E-3</v>
      </c>
      <c r="M5256" s="17" t="str">
        <f t="shared" si="619"/>
        <v>3rd week of feb</v>
      </c>
      <c r="N5256" s="13" t="str">
        <f t="shared" si="620"/>
        <v xml:space="preserve"> Feb</v>
      </c>
      <c r="O5256" s="2" t="s">
        <v>11738</v>
      </c>
      <c r="P5256" s="5">
        <v>1.1574074074074073E-5</v>
      </c>
      <c r="Q5256" s="5">
        <v>6.9444444444444444E-5</v>
      </c>
      <c r="R5256" s="2">
        <v>0</v>
      </c>
    </row>
    <row r="5257" spans="1:18" ht="12.75">
      <c r="A5257" s="2">
        <v>8656661</v>
      </c>
      <c r="B5257" s="3" t="s">
        <v>11739</v>
      </c>
      <c r="C5257" s="3" t="str">
        <v>084ce038-f92e-4c57-b461-9bac08e9ce08</v>
      </c>
      <c r="D5257" s="2" t="s">
        <v>275</v>
      </c>
      <c r="E5257" s="2" t="s">
        <v>31</v>
      </c>
      <c r="F5257" s="13" t="str">
        <f>TEXT(G5257,"dd/ mm/ yyyy")</f>
        <v>23/ 02/ 2021</v>
      </c>
      <c r="G5257" s="2" t="s">
        <v>11740</v>
      </c>
      <c r="H5257" s="2" t="s">
        <v>11741</v>
      </c>
      <c r="I5257" s="19" t="str">
        <f t="shared" si="615"/>
        <v>15:53:59</v>
      </c>
      <c r="J5257" s="17" t="str">
        <f t="shared" si="616"/>
        <v>16:25:20</v>
      </c>
      <c r="K5257" s="17" t="str">
        <f t="shared" si="617"/>
        <v>yes</v>
      </c>
      <c r="L5257" s="17">
        <f t="shared" si="618"/>
        <v>2.1770833333333295E-2</v>
      </c>
      <c r="M5257" s="17" t="str">
        <f t="shared" si="619"/>
        <v>4rth week of feb</v>
      </c>
      <c r="N5257" s="13" t="str">
        <f t="shared" si="620"/>
        <v xml:space="preserve"> Feb</v>
      </c>
      <c r="O5257" s="2" t="s">
        <v>11742</v>
      </c>
      <c r="P5257" s="5">
        <v>0</v>
      </c>
      <c r="Q5257" s="5">
        <v>5.3240740740740744E-4</v>
      </c>
      <c r="R5257" s="2">
        <v>1</v>
      </c>
    </row>
    <row r="5258" spans="1:18" ht="12.75">
      <c r="A5258" s="2">
        <v>8526368</v>
      </c>
      <c r="B5258" s="3" t="s">
        <v>11743</v>
      </c>
      <c r="C5258" s="3" t="str">
        <v>77e8f2cb-d98c-4f1e-854c-5c5398820868</v>
      </c>
      <c r="D5258" s="2" t="s">
        <v>19</v>
      </c>
      <c r="E5258" s="2" t="s">
        <v>23</v>
      </c>
      <c r="F5258" s="13" t="str">
        <f t="shared" si="621"/>
        <v>02/ 03/ 2021</v>
      </c>
      <c r="G5258" s="4">
        <v>44257.959282407406</v>
      </c>
      <c r="H5258" s="4">
        <v>44257.960115740738</v>
      </c>
      <c r="I5258" s="19" t="str">
        <f t="shared" si="615"/>
        <v>23:01:22</v>
      </c>
      <c r="J5258" s="17" t="str">
        <f t="shared" si="616"/>
        <v>23:02:34</v>
      </c>
      <c r="K5258" s="17" t="str">
        <f t="shared" si="617"/>
        <v>no</v>
      </c>
      <c r="L5258" s="17">
        <f t="shared" si="618"/>
        <v>8.333333333334636E-4</v>
      </c>
      <c r="M5258" s="17" t="str">
        <f t="shared" si="619"/>
        <v>-</v>
      </c>
      <c r="N5258" s="13" t="str">
        <f t="shared" si="620"/>
        <v xml:space="preserve"> Mar</v>
      </c>
      <c r="O5258" s="2" t="s">
        <v>21</v>
      </c>
      <c r="P5258" s="5">
        <v>0</v>
      </c>
      <c r="Q5258" s="2" t="s">
        <v>21</v>
      </c>
      <c r="R5258" s="2">
        <v>0</v>
      </c>
    </row>
    <row r="5259" spans="1:18" ht="12.75">
      <c r="A5259" s="2">
        <v>8626876</v>
      </c>
      <c r="B5259" s="3" t="s">
        <v>11744</v>
      </c>
      <c r="C5259" s="3" t="str">
        <v>cdaed046-759b-4410-9731-d8f13c41d3ec</v>
      </c>
      <c r="D5259" s="2" t="s">
        <v>446</v>
      </c>
      <c r="E5259" s="2" t="s">
        <v>31</v>
      </c>
      <c r="F5259" s="13" t="str">
        <f>TEXT(G5259,"dd/ mm/ yyyy")</f>
        <v>18/ 02/ 2021</v>
      </c>
      <c r="G5259" s="2" t="s">
        <v>11745</v>
      </c>
      <c r="H5259" s="2" t="s">
        <v>11746</v>
      </c>
      <c r="I5259" s="19" t="str">
        <f t="shared" si="615"/>
        <v>14:28:46</v>
      </c>
      <c r="J5259" s="17" t="str">
        <f t="shared" si="616"/>
        <v>15:13:06</v>
      </c>
      <c r="K5259" s="17" t="str">
        <f t="shared" si="617"/>
        <v>yes</v>
      </c>
      <c r="L5259" s="17">
        <f t="shared" si="618"/>
        <v>3.0787037037037002E-2</v>
      </c>
      <c r="M5259" s="17" t="str">
        <f t="shared" si="619"/>
        <v>3rd week of feb</v>
      </c>
      <c r="N5259" s="13" t="str">
        <f t="shared" si="620"/>
        <v xml:space="preserve"> Feb</v>
      </c>
      <c r="O5259" s="2" t="s">
        <v>11747</v>
      </c>
      <c r="P5259" s="5">
        <v>0</v>
      </c>
      <c r="Q5259" s="5">
        <v>1.7361111111111112E-4</v>
      </c>
      <c r="R5259" s="2">
        <v>0</v>
      </c>
    </row>
    <row r="5260" spans="1:18" ht="12.75">
      <c r="A5260" s="2">
        <v>8535253</v>
      </c>
      <c r="B5260" s="3" t="s">
        <v>1438</v>
      </c>
      <c r="C5260" s="3" t="str">
        <v>318246ca-cdb2-4ab8-b571-a483ac73442c</v>
      </c>
      <c r="D5260" s="2" t="s">
        <v>19</v>
      </c>
      <c r="E5260" s="2" t="s">
        <v>23</v>
      </c>
      <c r="F5260" s="13" t="str">
        <f t="shared" si="621"/>
        <v>02/ 05/ 2021</v>
      </c>
      <c r="G5260" s="4">
        <v>44318.364594907405</v>
      </c>
      <c r="H5260" s="4">
        <v>44318.375567129631</v>
      </c>
      <c r="I5260" s="19" t="str">
        <f t="shared" si="615"/>
        <v>08:45:01</v>
      </c>
      <c r="J5260" s="17" t="str">
        <f t="shared" si="616"/>
        <v>09:00:49</v>
      </c>
      <c r="K5260" s="17" t="str">
        <f t="shared" si="617"/>
        <v>no</v>
      </c>
      <c r="L5260" s="17">
        <f t="shared" si="618"/>
        <v>1.0972222222222272E-2</v>
      </c>
      <c r="M5260" s="17" t="str">
        <f t="shared" si="619"/>
        <v>-</v>
      </c>
      <c r="N5260" s="13" t="str">
        <f t="shared" si="620"/>
        <v xml:space="preserve"> May</v>
      </c>
      <c r="O5260" s="2" t="s">
        <v>21</v>
      </c>
      <c r="P5260" s="5">
        <v>0</v>
      </c>
      <c r="Q5260" s="2" t="s">
        <v>21</v>
      </c>
      <c r="R5260" s="2">
        <v>0</v>
      </c>
    </row>
    <row r="5261" spans="1:18" ht="12.75">
      <c r="A5261" s="2">
        <v>8605876</v>
      </c>
      <c r="B5261" s="3" t="s">
        <v>11748</v>
      </c>
      <c r="C5261" s="3" t="str">
        <v>f0c06a64-b058-4490-b5ba-6a37eb1f3a9e</v>
      </c>
      <c r="D5261" s="2" t="s">
        <v>19</v>
      </c>
      <c r="E5261" s="2" t="s">
        <v>20</v>
      </c>
      <c r="F5261" s="13" t="str">
        <f t="shared" si="621"/>
        <v>15/ 02/ 2021</v>
      </c>
      <c r="G5261" s="2" t="s">
        <v>11749</v>
      </c>
      <c r="H5261" s="2" t="s">
        <v>11750</v>
      </c>
      <c r="I5261" s="19" t="str">
        <f t="shared" si="615"/>
        <v>13:28:42</v>
      </c>
      <c r="J5261" s="17" t="str">
        <f t="shared" si="616"/>
        <v>14:30:01</v>
      </c>
      <c r="K5261" s="17" t="str">
        <f t="shared" si="617"/>
        <v>yes</v>
      </c>
      <c r="L5261" s="17">
        <f t="shared" si="618"/>
        <v>4.2581018518518476E-2</v>
      </c>
      <c r="M5261" s="17" t="str">
        <f t="shared" si="619"/>
        <v>3rd week of feb</v>
      </c>
      <c r="N5261" s="13" t="str">
        <f t="shared" si="620"/>
        <v xml:space="preserve"> Feb</v>
      </c>
      <c r="O5261" s="2" t="s">
        <v>21</v>
      </c>
      <c r="P5261" s="5">
        <v>0</v>
      </c>
      <c r="Q5261" s="2" t="s">
        <v>21</v>
      </c>
      <c r="R5261" s="2">
        <v>0</v>
      </c>
    </row>
    <row r="5262" spans="1:18" ht="12.75">
      <c r="A5262" s="2">
        <v>8586935</v>
      </c>
      <c r="B5262" s="3" t="s">
        <v>11751</v>
      </c>
      <c r="C5262" s="3" t="str">
        <v>c7430daf-c5fe-4460-a5ec-2b09f4411ca9</v>
      </c>
      <c r="D5262" s="2" t="s">
        <v>270</v>
      </c>
      <c r="E5262" s="2" t="s">
        <v>37</v>
      </c>
      <c r="F5262" s="13" t="str">
        <f t="shared" si="621"/>
        <v>02/ 12/ 2021</v>
      </c>
      <c r="G5262" s="4">
        <v>44532.646331018521</v>
      </c>
      <c r="H5262" s="4">
        <v>44532.658333333333</v>
      </c>
      <c r="I5262" s="19" t="str">
        <f t="shared" si="615"/>
        <v>15:30:43</v>
      </c>
      <c r="J5262" s="17" t="str">
        <f t="shared" si="616"/>
        <v>15:48:00</v>
      </c>
      <c r="K5262" s="17" t="str">
        <f t="shared" si="617"/>
        <v>yes</v>
      </c>
      <c r="L5262" s="17">
        <f t="shared" si="618"/>
        <v>1.2002314814814841E-2</v>
      </c>
      <c r="M5262" s="17" t="str">
        <f t="shared" si="619"/>
        <v>-</v>
      </c>
      <c r="N5262" s="13" t="str">
        <f t="shared" si="620"/>
        <v xml:space="preserve"> Dec</v>
      </c>
      <c r="O5262" s="4">
        <v>44532.646898148145</v>
      </c>
      <c r="P5262" s="5">
        <v>0</v>
      </c>
      <c r="Q5262" s="5">
        <v>5.7870370370370373E-5</v>
      </c>
      <c r="R5262" s="2">
        <v>4</v>
      </c>
    </row>
    <row r="5263" spans="1:18" ht="12.75">
      <c r="A5263" s="2">
        <v>8523652</v>
      </c>
      <c r="B5263" s="3" t="s">
        <v>11752</v>
      </c>
      <c r="C5263" s="3" t="str">
        <v>f0d0bc7f-82ae-4a1a-9273-c157c8f93f8d</v>
      </c>
      <c r="D5263" s="2" t="s">
        <v>19</v>
      </c>
      <c r="E5263" s="2" t="s">
        <v>23</v>
      </c>
      <c r="F5263" s="13" t="str">
        <f t="shared" si="621"/>
        <v>02/ 03/ 2021</v>
      </c>
      <c r="G5263" s="4">
        <v>44257.690266203703</v>
      </c>
      <c r="H5263" s="4">
        <v>44257.690775462965</v>
      </c>
      <c r="I5263" s="19" t="str">
        <f t="shared" si="615"/>
        <v>16:33:59</v>
      </c>
      <c r="J5263" s="17" t="str">
        <f t="shared" si="616"/>
        <v>16:34:43</v>
      </c>
      <c r="K5263" s="17" t="str">
        <f t="shared" si="617"/>
        <v>yes</v>
      </c>
      <c r="L5263" s="17">
        <f t="shared" si="618"/>
        <v>5.0925925925937587E-4</v>
      </c>
      <c r="M5263" s="17" t="str">
        <f t="shared" si="619"/>
        <v>-</v>
      </c>
      <c r="N5263" s="13" t="str">
        <f t="shared" si="620"/>
        <v xml:space="preserve"> Mar</v>
      </c>
      <c r="O5263" s="2" t="s">
        <v>21</v>
      </c>
      <c r="P5263" s="5">
        <v>0</v>
      </c>
      <c r="Q5263" s="2" t="s">
        <v>21</v>
      </c>
      <c r="R5263" s="2">
        <v>5</v>
      </c>
    </row>
    <row r="5264" spans="1:18" ht="12.75">
      <c r="A5264" s="2">
        <v>8507206</v>
      </c>
      <c r="B5264" s="3" t="s">
        <v>11753</v>
      </c>
      <c r="C5264" s="3" t="str">
        <v>d0e5d5a0-e4c6-48b1-a49b-4f4958420969</v>
      </c>
      <c r="D5264" s="2" t="s">
        <v>7822</v>
      </c>
      <c r="E5264" s="2" t="s">
        <v>37</v>
      </c>
      <c r="F5264" s="13" t="str">
        <f t="shared" si="621"/>
        <v>02/ 01/ 2021</v>
      </c>
      <c r="G5264" s="4">
        <v>44198.56689814815</v>
      </c>
      <c r="H5264" s="4">
        <v>44198.585162037038</v>
      </c>
      <c r="I5264" s="19" t="str">
        <f t="shared" si="615"/>
        <v>13:36:20</v>
      </c>
      <c r="J5264" s="17" t="str">
        <f t="shared" si="616"/>
        <v>14:02:38</v>
      </c>
      <c r="K5264" s="17" t="str">
        <f t="shared" si="617"/>
        <v>yes</v>
      </c>
      <c r="L5264" s="17">
        <f t="shared" si="618"/>
        <v>1.8263888888888857E-2</v>
      </c>
      <c r="M5264" s="17" t="str">
        <f t="shared" si="619"/>
        <v>-</v>
      </c>
      <c r="N5264" s="13" t="str">
        <f t="shared" si="620"/>
        <v xml:space="preserve"> Jan</v>
      </c>
      <c r="O5264" s="4">
        <v>44198.575740740744</v>
      </c>
      <c r="P5264" s="5">
        <v>0</v>
      </c>
      <c r="Q5264" s="5">
        <v>9.2592592592592588E-5</v>
      </c>
      <c r="R5264" s="2">
        <v>0</v>
      </c>
    </row>
    <row r="5265" spans="1:18" ht="12.75">
      <c r="A5265" s="2">
        <v>8610994</v>
      </c>
      <c r="B5265" s="3" t="s">
        <v>8363</v>
      </c>
      <c r="C5265" s="3" t="str">
        <v>d451fbed-0a44-455d-8c81-a5e646e3ed10</v>
      </c>
      <c r="D5265" s="2" t="s">
        <v>19</v>
      </c>
      <c r="E5265" s="2" t="s">
        <v>23</v>
      </c>
      <c r="F5265" s="13" t="str">
        <f t="shared" si="621"/>
        <v>16/ 02/ 2021</v>
      </c>
      <c r="G5265" s="2" t="s">
        <v>11754</v>
      </c>
      <c r="H5265" s="2" t="s">
        <v>11755</v>
      </c>
      <c r="I5265" s="19" t="str">
        <f t="shared" si="615"/>
        <v>09:22:08</v>
      </c>
      <c r="J5265" s="17" t="str">
        <f t="shared" si="616"/>
        <v>09:22:40</v>
      </c>
      <c r="K5265" s="17" t="str">
        <f t="shared" si="617"/>
        <v>no</v>
      </c>
      <c r="L5265" s="17">
        <f t="shared" si="618"/>
        <v>3.7037037037035425E-4</v>
      </c>
      <c r="M5265" s="17" t="str">
        <f t="shared" si="619"/>
        <v>3rd week of feb</v>
      </c>
      <c r="N5265" s="13" t="str">
        <f t="shared" si="620"/>
        <v xml:space="preserve"> Feb</v>
      </c>
      <c r="O5265" s="2" t="s">
        <v>21</v>
      </c>
      <c r="P5265" s="5">
        <v>0</v>
      </c>
      <c r="Q5265" s="2" t="s">
        <v>21</v>
      </c>
      <c r="R5265" s="2">
        <v>0</v>
      </c>
    </row>
    <row r="5266" spans="1:18" ht="12.75">
      <c r="A5266" s="2">
        <v>8520111</v>
      </c>
      <c r="B5266" s="3" t="s">
        <v>11756</v>
      </c>
      <c r="C5266" s="3" t="str">
        <v>877cf3c9-434d-43c3-9d1a-5ce62110cb4b</v>
      </c>
      <c r="D5266" s="2" t="s">
        <v>19</v>
      </c>
      <c r="E5266" s="2" t="s">
        <v>20</v>
      </c>
      <c r="F5266" s="13" t="str">
        <f>TEXT(G5266,"dd/ mm/ yyyy")</f>
        <v>02/ 03/ 2021</v>
      </c>
      <c r="G5266" s="4">
        <v>44257.428530092591</v>
      </c>
      <c r="H5266" s="4">
        <v>44257.470335648148</v>
      </c>
      <c r="I5266" s="19" t="str">
        <f t="shared" si="615"/>
        <v>10:17:05</v>
      </c>
      <c r="J5266" s="17" t="str">
        <f t="shared" si="616"/>
        <v>11:17:17</v>
      </c>
      <c r="K5266" s="17" t="str">
        <f t="shared" si="617"/>
        <v>yes</v>
      </c>
      <c r="L5266" s="17">
        <f t="shared" si="618"/>
        <v>4.1805555555555596E-2</v>
      </c>
      <c r="M5266" s="17" t="str">
        <f t="shared" si="619"/>
        <v>-</v>
      </c>
      <c r="N5266" s="13" t="str">
        <f t="shared" si="620"/>
        <v xml:space="preserve"> Mar</v>
      </c>
      <c r="O5266" s="2" t="s">
        <v>21</v>
      </c>
      <c r="P5266" s="5">
        <v>0</v>
      </c>
      <c r="Q5266" s="2" t="s">
        <v>21</v>
      </c>
      <c r="R5266" s="2">
        <v>0</v>
      </c>
    </row>
    <row r="5267" spans="1:18" ht="12.75">
      <c r="A5267" s="2">
        <v>8659103</v>
      </c>
      <c r="B5267" s="3" t="s">
        <v>11757</v>
      </c>
      <c r="C5267" s="3" t="str">
        <v>1857c2ad-e844-451d-823e-758a45ea9906</v>
      </c>
      <c r="D5267" s="2" t="s">
        <v>19</v>
      </c>
      <c r="E5267" s="2" t="s">
        <v>23</v>
      </c>
      <c r="F5267" s="13" t="str">
        <f t="shared" si="621"/>
        <v>23/ 02/ 2021</v>
      </c>
      <c r="G5267" s="2" t="s">
        <v>11758</v>
      </c>
      <c r="H5267" s="2" t="s">
        <v>11759</v>
      </c>
      <c r="I5267" s="19" t="str">
        <f t="shared" si="615"/>
        <v>22:49:40</v>
      </c>
      <c r="J5267" s="17" t="str">
        <f t="shared" si="616"/>
        <v>22:50:27</v>
      </c>
      <c r="K5267" s="17" t="str">
        <f t="shared" si="617"/>
        <v>no</v>
      </c>
      <c r="L5267" s="17">
        <f t="shared" si="618"/>
        <v>5.4398148148138148E-4</v>
      </c>
      <c r="M5267" s="17" t="str">
        <f t="shared" si="619"/>
        <v>4rth week of feb</v>
      </c>
      <c r="N5267" s="13" t="str">
        <f t="shared" si="620"/>
        <v xml:space="preserve"> Feb</v>
      </c>
      <c r="O5267" s="2" t="s">
        <v>21</v>
      </c>
      <c r="P5267" s="5">
        <v>0</v>
      </c>
      <c r="Q5267" s="2" t="s">
        <v>21</v>
      </c>
      <c r="R5267" s="2">
        <v>0</v>
      </c>
    </row>
    <row r="5268" spans="1:18" ht="12.75">
      <c r="A5268" s="2">
        <v>8613606</v>
      </c>
      <c r="B5268" s="3" t="s">
        <v>11760</v>
      </c>
      <c r="C5268" s="3" t="str">
        <v>7e33f427-157c-41f2-8281-0aa450ad6ff1</v>
      </c>
      <c r="D5268" s="2" t="s">
        <v>19</v>
      </c>
      <c r="E5268" s="2" t="s">
        <v>23</v>
      </c>
      <c r="F5268" s="13" t="str">
        <f t="shared" si="621"/>
        <v>16/ 02/ 2021</v>
      </c>
      <c r="G5268" s="2" t="s">
        <v>11761</v>
      </c>
      <c r="H5268" s="2" t="s">
        <v>11762</v>
      </c>
      <c r="I5268" s="19" t="str">
        <f t="shared" si="615"/>
        <v>14:59:20</v>
      </c>
      <c r="J5268" s="17" t="str">
        <f t="shared" si="616"/>
        <v>15:00:39</v>
      </c>
      <c r="K5268" s="17" t="str">
        <f t="shared" si="617"/>
        <v>yes</v>
      </c>
      <c r="L5268" s="17">
        <f t="shared" si="618"/>
        <v>9.1435185185195778E-4</v>
      </c>
      <c r="M5268" s="17" t="str">
        <f t="shared" si="619"/>
        <v>3rd week of feb</v>
      </c>
      <c r="N5268" s="13" t="str">
        <f t="shared" si="620"/>
        <v xml:space="preserve"> Feb</v>
      </c>
      <c r="O5268" s="2" t="s">
        <v>21</v>
      </c>
      <c r="P5268" s="5">
        <v>0</v>
      </c>
      <c r="Q5268" s="2" t="s">
        <v>21</v>
      </c>
      <c r="R5268" s="2">
        <v>0</v>
      </c>
    </row>
    <row r="5269" spans="1:18" ht="12.75">
      <c r="A5269" s="2">
        <v>8543239</v>
      </c>
      <c r="B5269" s="3" t="s">
        <v>11763</v>
      </c>
      <c r="C5269" s="3" t="str">
        <v>9d09cac7-4ead-4ab6-aa1e-9439fbda0a39</v>
      </c>
      <c r="D5269" s="2" t="s">
        <v>19</v>
      </c>
      <c r="E5269" s="2" t="s">
        <v>20</v>
      </c>
      <c r="F5269" s="13" t="str">
        <f t="shared" si="621"/>
        <v>02/ 06/ 2021</v>
      </c>
      <c r="G5269" s="4">
        <v>44349.487696759257</v>
      </c>
      <c r="H5269" s="4">
        <v>44349.53365740741</v>
      </c>
      <c r="I5269" s="19" t="str">
        <f t="shared" si="615"/>
        <v>11:42:17</v>
      </c>
      <c r="J5269" s="17" t="str">
        <f t="shared" si="616"/>
        <v>12:48:28</v>
      </c>
      <c r="K5269" s="17" t="str">
        <f t="shared" si="617"/>
        <v>yes</v>
      </c>
      <c r="L5269" s="17">
        <f t="shared" si="618"/>
        <v>4.5960648148148209E-2</v>
      </c>
      <c r="M5269" s="17" t="str">
        <f t="shared" si="619"/>
        <v>-</v>
      </c>
      <c r="N5269" s="13" t="str">
        <f t="shared" si="620"/>
        <v xml:space="preserve"> Jun</v>
      </c>
      <c r="O5269" s="2" t="s">
        <v>21</v>
      </c>
      <c r="P5269" s="5">
        <v>0</v>
      </c>
      <c r="Q5269" s="2" t="s">
        <v>21</v>
      </c>
      <c r="R5269" s="2">
        <v>0</v>
      </c>
    </row>
    <row r="5270" spans="1:18" ht="12.75">
      <c r="A5270" s="2">
        <v>8684338</v>
      </c>
      <c r="B5270" s="3" t="s">
        <v>11764</v>
      </c>
      <c r="C5270" s="3" t="str">
        <v>e5851517-a903-41a7-b7dc-4b062b43d93f</v>
      </c>
      <c r="D5270" s="2" t="s">
        <v>19</v>
      </c>
      <c r="E5270" s="2" t="s">
        <v>23</v>
      </c>
      <c r="F5270" s="13" t="str">
        <f t="shared" si="621"/>
        <v>27/ 02/ 2021</v>
      </c>
      <c r="G5270" s="2" t="s">
        <v>11765</v>
      </c>
      <c r="H5270" s="2" t="s">
        <v>11766</v>
      </c>
      <c r="I5270" s="19" t="str">
        <f t="shared" si="615"/>
        <v>22:14:09</v>
      </c>
      <c r="J5270" s="17" t="str">
        <f t="shared" si="616"/>
        <v>22:14:48</v>
      </c>
      <c r="K5270" s="17" t="str">
        <f t="shared" si="617"/>
        <v>no</v>
      </c>
      <c r="L5270" s="17">
        <f t="shared" si="618"/>
        <v>4.5138888888895945E-4</v>
      </c>
      <c r="M5270" s="17" t="str">
        <f t="shared" si="619"/>
        <v>4rth week of feb</v>
      </c>
      <c r="N5270" s="13" t="str">
        <f t="shared" si="620"/>
        <v xml:space="preserve"> Feb</v>
      </c>
      <c r="O5270" s="2" t="s">
        <v>21</v>
      </c>
      <c r="P5270" s="5">
        <v>0</v>
      </c>
      <c r="Q5270" s="2" t="s">
        <v>21</v>
      </c>
      <c r="R5270" s="2">
        <v>0</v>
      </c>
    </row>
    <row r="5271" spans="1:18" ht="12.75">
      <c r="A5271" s="2">
        <v>8520608</v>
      </c>
      <c r="B5271" s="3" t="s">
        <v>3826</v>
      </c>
      <c r="C5271" s="3" t="str">
        <v>1ab73c1c-d30d-4a37-9cfd-3aa0990b1c81</v>
      </c>
      <c r="D5271" s="2" t="s">
        <v>131</v>
      </c>
      <c r="E5271" s="2" t="s">
        <v>37</v>
      </c>
      <c r="F5271" s="13" t="str">
        <f t="shared" si="621"/>
        <v>02/ 03/ 2021</v>
      </c>
      <c r="G5271" s="4">
        <v>44257.467592592591</v>
      </c>
      <c r="H5271" s="4">
        <v>44257.478854166664</v>
      </c>
      <c r="I5271" s="19" t="str">
        <f t="shared" si="615"/>
        <v>11:13:20</v>
      </c>
      <c r="J5271" s="17" t="str">
        <f t="shared" si="616"/>
        <v>11:29:33</v>
      </c>
      <c r="K5271" s="17" t="str">
        <f t="shared" si="617"/>
        <v>yes</v>
      </c>
      <c r="L5271" s="17">
        <f t="shared" si="618"/>
        <v>1.1261574074074077E-2</v>
      </c>
      <c r="M5271" s="17" t="str">
        <f t="shared" si="619"/>
        <v>-</v>
      </c>
      <c r="N5271" s="13" t="str">
        <f t="shared" si="620"/>
        <v xml:space="preserve"> Mar</v>
      </c>
      <c r="O5271" s="4">
        <v>44257.467928240738</v>
      </c>
      <c r="P5271" s="5">
        <v>0</v>
      </c>
      <c r="Q5271" s="5">
        <v>1.1574074074074075E-4</v>
      </c>
      <c r="R5271" s="2">
        <v>0</v>
      </c>
    </row>
    <row r="5272" spans="1:18" ht="12.75">
      <c r="A5272" s="2">
        <v>8571378</v>
      </c>
      <c r="B5272" s="3" t="s">
        <v>11767</v>
      </c>
      <c r="C5272" s="3" t="str">
        <v>2b5e2871-6539-4bf9-b653-cac6544da8e0</v>
      </c>
      <c r="D5272" s="2" t="s">
        <v>19</v>
      </c>
      <c r="E5272" s="2" t="s">
        <v>20</v>
      </c>
      <c r="F5272" s="13" t="str">
        <f t="shared" si="621"/>
        <v>02/ 10/ 2021</v>
      </c>
      <c r="G5272" s="4">
        <v>44471.612986111111</v>
      </c>
      <c r="H5272" s="4">
        <v>44471.654999999999</v>
      </c>
      <c r="I5272" s="19" t="str">
        <f t="shared" si="615"/>
        <v>14:42:42</v>
      </c>
      <c r="J5272" s="17" t="str">
        <f t="shared" si="616"/>
        <v>15:43:12</v>
      </c>
      <c r="K5272" s="17" t="str">
        <f t="shared" si="617"/>
        <v>yes</v>
      </c>
      <c r="L5272" s="17">
        <f t="shared" si="618"/>
        <v>4.2013888888888906E-2</v>
      </c>
      <c r="M5272" s="17" t="str">
        <f t="shared" si="619"/>
        <v>-</v>
      </c>
      <c r="N5272" s="13" t="str">
        <f t="shared" si="620"/>
        <v xml:space="preserve"> Oct</v>
      </c>
      <c r="O5272" s="2" t="s">
        <v>21</v>
      </c>
      <c r="P5272" s="5">
        <v>0</v>
      </c>
      <c r="Q5272" s="2" t="s">
        <v>21</v>
      </c>
      <c r="R5272" s="2">
        <v>0</v>
      </c>
    </row>
    <row r="5273" spans="1:18" ht="12.75">
      <c r="A5273" s="2">
        <v>8625986</v>
      </c>
      <c r="B5273" s="3" t="s">
        <v>11768</v>
      </c>
      <c r="C5273" s="3" t="str">
        <v>f97a7547-ce57-4212-b711-f4b2fc9c2183</v>
      </c>
      <c r="D5273" s="2" t="s">
        <v>228</v>
      </c>
      <c r="E5273" s="2" t="s">
        <v>31</v>
      </c>
      <c r="F5273" s="13" t="str">
        <f t="shared" si="621"/>
        <v>18/ 02/ 2021</v>
      </c>
      <c r="G5273" s="2" t="s">
        <v>11769</v>
      </c>
      <c r="H5273" s="2" t="s">
        <v>11770</v>
      </c>
      <c r="I5273" s="19" t="str">
        <f t="shared" si="615"/>
        <v>12:43:10</v>
      </c>
      <c r="J5273" s="17" t="str">
        <f t="shared" si="616"/>
        <v>12:57:49</v>
      </c>
      <c r="K5273" s="17" t="str">
        <f t="shared" si="617"/>
        <v>yes</v>
      </c>
      <c r="L5273" s="17">
        <f t="shared" si="618"/>
        <v>1.0173611111111147E-2</v>
      </c>
      <c r="M5273" s="17" t="str">
        <f t="shared" si="619"/>
        <v>3rd week of feb</v>
      </c>
      <c r="N5273" s="13" t="str">
        <f t="shared" si="620"/>
        <v xml:space="preserve"> Feb</v>
      </c>
      <c r="O5273" s="2" t="s">
        <v>11771</v>
      </c>
      <c r="P5273" s="5">
        <v>0</v>
      </c>
      <c r="Q5273" s="5">
        <v>1.3888888888888889E-4</v>
      </c>
      <c r="R5273" s="2">
        <v>0</v>
      </c>
    </row>
    <row r="5274" spans="1:18" ht="12.75">
      <c r="A5274" s="2">
        <v>8587699</v>
      </c>
      <c r="B5274" s="3" t="s">
        <v>11772</v>
      </c>
      <c r="C5274" s="3" t="str">
        <v>03e7bde7-f6e4-498a-bebe-0b0c5a3cd84c</v>
      </c>
      <c r="D5274" s="2" t="s">
        <v>19</v>
      </c>
      <c r="E5274" s="2" t="s">
        <v>20</v>
      </c>
      <c r="F5274" s="13" t="str">
        <f t="shared" si="621"/>
        <v>02/ 12/ 2021</v>
      </c>
      <c r="G5274" s="4">
        <v>44532.70412037037</v>
      </c>
      <c r="H5274" s="4">
        <v>44532.745983796296</v>
      </c>
      <c r="I5274" s="19" t="str">
        <f t="shared" si="615"/>
        <v>16:53:56</v>
      </c>
      <c r="J5274" s="17" t="str">
        <f t="shared" si="616"/>
        <v>17:54:13</v>
      </c>
      <c r="K5274" s="17" t="str">
        <f t="shared" si="617"/>
        <v>no</v>
      </c>
      <c r="L5274" s="17">
        <f t="shared" si="618"/>
        <v>4.1863425925925957E-2</v>
      </c>
      <c r="M5274" s="17" t="str">
        <f t="shared" si="619"/>
        <v>-</v>
      </c>
      <c r="N5274" s="13" t="str">
        <f t="shared" si="620"/>
        <v xml:space="preserve"> Dec</v>
      </c>
      <c r="O5274" s="2" t="s">
        <v>21</v>
      </c>
      <c r="P5274" s="5">
        <v>0</v>
      </c>
      <c r="Q5274" s="2" t="s">
        <v>21</v>
      </c>
      <c r="R5274" s="2">
        <v>0</v>
      </c>
    </row>
    <row r="5275" spans="1:18" ht="12.75">
      <c r="A5275" s="2">
        <v>8535668</v>
      </c>
      <c r="B5275" s="3" t="s">
        <v>11773</v>
      </c>
      <c r="C5275" s="3" t="str">
        <v>eac73423-6786-41b9-9cd8-8629042bed6a</v>
      </c>
      <c r="D5275" s="2" t="s">
        <v>491</v>
      </c>
      <c r="E5275" s="2" t="s">
        <v>37</v>
      </c>
      <c r="F5275" s="13" t="str">
        <f t="shared" si="621"/>
        <v>02/ 05/ 2021</v>
      </c>
      <c r="G5275" s="4">
        <v>44318.432592592595</v>
      </c>
      <c r="H5275" s="4">
        <v>44318.46435185185</v>
      </c>
      <c r="I5275" s="19" t="str">
        <f t="shared" si="615"/>
        <v>10:22:56</v>
      </c>
      <c r="J5275" s="17" t="str">
        <f t="shared" si="616"/>
        <v>11:08:40</v>
      </c>
      <c r="K5275" s="17" t="str">
        <f t="shared" si="617"/>
        <v>yes</v>
      </c>
      <c r="L5275" s="17">
        <f t="shared" si="618"/>
        <v>3.1759259259259265E-2</v>
      </c>
      <c r="M5275" s="17" t="str">
        <f t="shared" si="619"/>
        <v>-</v>
      </c>
      <c r="N5275" s="13" t="str">
        <f t="shared" si="620"/>
        <v xml:space="preserve"> May</v>
      </c>
      <c r="O5275" s="4">
        <v>44318.441620370373</v>
      </c>
      <c r="P5275" s="5">
        <v>0</v>
      </c>
      <c r="Q5275" s="5">
        <v>3.2407407407407406E-4</v>
      </c>
      <c r="R5275" s="2">
        <v>0</v>
      </c>
    </row>
    <row r="5276" spans="1:18" ht="12.75">
      <c r="A5276" s="2">
        <v>8517080</v>
      </c>
      <c r="B5276" s="3" t="s">
        <v>11774</v>
      </c>
      <c r="C5276" s="3" t="str">
        <v>c30eb49d-1c98-4932-9dbe-9f10cc94f561</v>
      </c>
      <c r="D5276" s="2" t="s">
        <v>19</v>
      </c>
      <c r="E5276" s="2" t="s">
        <v>20</v>
      </c>
      <c r="F5276" s="13" t="str">
        <f t="shared" si="621"/>
        <v>02/ 02/ 2021</v>
      </c>
      <c r="G5276" s="4">
        <v>44229.77134259259</v>
      </c>
      <c r="H5276" s="4">
        <v>44229.813564814816</v>
      </c>
      <c r="I5276" s="19" t="str">
        <f t="shared" si="615"/>
        <v>18:30:44</v>
      </c>
      <c r="J5276" s="17" t="str">
        <f t="shared" si="616"/>
        <v>19:31:32</v>
      </c>
      <c r="K5276" s="17" t="str">
        <f t="shared" si="617"/>
        <v>no</v>
      </c>
      <c r="L5276" s="17">
        <f t="shared" si="618"/>
        <v>4.2222222222222272E-2</v>
      </c>
      <c r="M5276" s="17" t="str">
        <f t="shared" si="619"/>
        <v>1st week of feb</v>
      </c>
      <c r="N5276" s="13" t="str">
        <f t="shared" si="620"/>
        <v xml:space="preserve"> Feb</v>
      </c>
      <c r="O5276" s="2" t="s">
        <v>21</v>
      </c>
      <c r="P5276" s="5">
        <v>0</v>
      </c>
      <c r="Q5276" s="2" t="s">
        <v>21</v>
      </c>
      <c r="R5276" s="2">
        <v>0</v>
      </c>
    </row>
    <row r="5277" spans="1:18" ht="12.75">
      <c r="A5277" s="2">
        <v>8591387</v>
      </c>
      <c r="B5277" s="3" t="s">
        <v>4970</v>
      </c>
      <c r="C5277" s="3" t="str">
        <v>bf9cfd5e-6555-495e-a317-1122f96bdaf9</v>
      </c>
      <c r="D5277" s="2" t="s">
        <v>3849</v>
      </c>
      <c r="E5277" s="2" t="s">
        <v>37</v>
      </c>
      <c r="F5277" s="13" t="str">
        <f t="shared" si="621"/>
        <v>13/ 02/ 2021</v>
      </c>
      <c r="G5277" s="2" t="s">
        <v>11775</v>
      </c>
      <c r="H5277" s="2" t="s">
        <v>11776</v>
      </c>
      <c r="I5277" s="19" t="str">
        <f t="shared" si="615"/>
        <v>10:04:10</v>
      </c>
      <c r="J5277" s="17" t="str">
        <f t="shared" si="616"/>
        <v>10:15:20</v>
      </c>
      <c r="K5277" s="17" t="str">
        <f t="shared" si="617"/>
        <v>yes</v>
      </c>
      <c r="L5277" s="17">
        <f t="shared" si="618"/>
        <v>7.7546296296296946E-3</v>
      </c>
      <c r="M5277" s="17" t="str">
        <f t="shared" si="619"/>
        <v>2nd week of feb</v>
      </c>
      <c r="N5277" s="13" t="str">
        <f t="shared" si="620"/>
        <v xml:space="preserve"> Feb</v>
      </c>
      <c r="O5277" s="2" t="s">
        <v>11777</v>
      </c>
      <c r="P5277" s="5">
        <v>0</v>
      </c>
      <c r="Q5277" s="5">
        <v>6.9444444444444444E-5</v>
      </c>
      <c r="R5277" s="2">
        <v>5</v>
      </c>
    </row>
    <row r="5278" spans="1:18" ht="12.75">
      <c r="A5278" s="2">
        <v>8673933</v>
      </c>
      <c r="B5278" s="3" t="s">
        <v>11778</v>
      </c>
      <c r="C5278" s="3" t="str">
        <v>b2c0263e-ed8c-454c-8a59-bea9f2e07310</v>
      </c>
      <c r="D5278" s="2" t="s">
        <v>19</v>
      </c>
      <c r="E5278" s="2" t="s">
        <v>20</v>
      </c>
      <c r="F5278" s="13" t="str">
        <f t="shared" si="621"/>
        <v>26/ 02/ 2021</v>
      </c>
      <c r="G5278" s="2" t="s">
        <v>11779</v>
      </c>
      <c r="H5278" s="2" t="s">
        <v>11780</v>
      </c>
      <c r="I5278" s="19" t="str">
        <f t="shared" si="615"/>
        <v>10:57:14</v>
      </c>
      <c r="J5278" s="17" t="str">
        <f t="shared" si="616"/>
        <v>11:58:38</v>
      </c>
      <c r="K5278" s="17" t="str">
        <f t="shared" si="617"/>
        <v>yes</v>
      </c>
      <c r="L5278" s="17">
        <f t="shared" si="618"/>
        <v>4.2638888888888893E-2</v>
      </c>
      <c r="M5278" s="17" t="str">
        <f t="shared" si="619"/>
        <v>4rth week of feb</v>
      </c>
      <c r="N5278" s="13" t="str">
        <f t="shared" si="620"/>
        <v xml:space="preserve"> Feb</v>
      </c>
      <c r="O5278" s="2" t="s">
        <v>21</v>
      </c>
      <c r="P5278" s="5">
        <v>0</v>
      </c>
      <c r="Q5278" s="2" t="s">
        <v>21</v>
      </c>
      <c r="R5278" s="2">
        <v>0</v>
      </c>
    </row>
    <row r="5279" spans="1:18" ht="12.75">
      <c r="A5279" s="2">
        <v>8587320</v>
      </c>
      <c r="B5279" s="3" t="s">
        <v>11781</v>
      </c>
      <c r="C5279" s="3" t="str">
        <v>8cfe511e-2062-4802-8086-a84fdfe21bc9</v>
      </c>
      <c r="D5279" s="2" t="s">
        <v>491</v>
      </c>
      <c r="E5279" s="2" t="s">
        <v>37</v>
      </c>
      <c r="F5279" s="13" t="str">
        <f t="shared" si="621"/>
        <v>02/ 12/ 2021</v>
      </c>
      <c r="G5279" s="4">
        <v>44532.673043981478</v>
      </c>
      <c r="H5279" s="4">
        <v>44532.710185185184</v>
      </c>
      <c r="I5279" s="19" t="str">
        <f t="shared" si="615"/>
        <v>16:09:11</v>
      </c>
      <c r="J5279" s="17" t="str">
        <f t="shared" si="616"/>
        <v>17:02:40</v>
      </c>
      <c r="K5279" s="17" t="str">
        <f t="shared" si="617"/>
        <v>no</v>
      </c>
      <c r="L5279" s="17">
        <f t="shared" si="618"/>
        <v>3.7141203703703551E-2</v>
      </c>
      <c r="M5279" s="17" t="str">
        <f t="shared" si="619"/>
        <v>-</v>
      </c>
      <c r="N5279" s="13" t="str">
        <f t="shared" si="620"/>
        <v xml:space="preserve"> Dec</v>
      </c>
      <c r="O5279" s="4">
        <v>44532.67396990741</v>
      </c>
      <c r="P5279" s="5">
        <v>0</v>
      </c>
      <c r="Q5279" s="5">
        <v>4.861111111111111E-4</v>
      </c>
      <c r="R5279" s="2">
        <v>5</v>
      </c>
    </row>
    <row r="5280" spans="1:18" ht="12.75">
      <c r="A5280" s="2">
        <v>8611556</v>
      </c>
      <c r="B5280" s="3" t="s">
        <v>11782</v>
      </c>
      <c r="C5280" s="3" t="str">
        <v>907c555a-77de-429d-8dc5-1bfd0768aede</v>
      </c>
      <c r="D5280" s="2" t="s">
        <v>19</v>
      </c>
      <c r="E5280" s="2" t="s">
        <v>20</v>
      </c>
      <c r="F5280" s="13" t="str">
        <f t="shared" si="621"/>
        <v>16/ 02/ 2021</v>
      </c>
      <c r="G5280" s="2" t="s">
        <v>11783</v>
      </c>
      <c r="H5280" s="2" t="s">
        <v>11784</v>
      </c>
      <c r="I5280" s="19" t="str">
        <f t="shared" si="615"/>
        <v>10:57:29</v>
      </c>
      <c r="J5280" s="17" t="str">
        <f t="shared" si="616"/>
        <v>11:57:53</v>
      </c>
      <c r="K5280" s="17" t="str">
        <f t="shared" si="617"/>
        <v>yes</v>
      </c>
      <c r="L5280" s="17">
        <f t="shared" si="618"/>
        <v>4.1944444444444506E-2</v>
      </c>
      <c r="M5280" s="17" t="str">
        <f t="shared" si="619"/>
        <v>3rd week of feb</v>
      </c>
      <c r="N5280" s="13" t="str">
        <f t="shared" si="620"/>
        <v xml:space="preserve"> Feb</v>
      </c>
      <c r="O5280" s="2" t="s">
        <v>21</v>
      </c>
      <c r="P5280" s="5">
        <v>0</v>
      </c>
      <c r="Q5280" s="2" t="s">
        <v>21</v>
      </c>
      <c r="R5280" s="2">
        <v>0</v>
      </c>
    </row>
    <row r="5281" spans="1:18" ht="12.75">
      <c r="A5281" s="2">
        <v>8630596</v>
      </c>
      <c r="B5281" s="3" t="s">
        <v>11785</v>
      </c>
      <c r="C5281" s="3" t="str">
        <v>d96132f0-2829-4bac-96d0-3590be90eb8b</v>
      </c>
      <c r="D5281" s="2" t="s">
        <v>19</v>
      </c>
      <c r="E5281" s="2" t="s">
        <v>20</v>
      </c>
      <c r="F5281" s="13" t="str">
        <f t="shared" si="621"/>
        <v>19/ 02/ 2021</v>
      </c>
      <c r="G5281" s="2" t="s">
        <v>11786</v>
      </c>
      <c r="H5281" s="2" t="s">
        <v>11787</v>
      </c>
      <c r="I5281" s="19" t="str">
        <f t="shared" si="615"/>
        <v>00:07:39</v>
      </c>
      <c r="J5281" s="17" t="str">
        <f t="shared" si="616"/>
        <v>01:08:20</v>
      </c>
      <c r="K5281" s="17" t="str">
        <f t="shared" si="617"/>
        <v>no</v>
      </c>
      <c r="L5281" s="17">
        <f t="shared" si="618"/>
        <v>4.2141203703703702E-2</v>
      </c>
      <c r="M5281" s="17" t="str">
        <f t="shared" si="619"/>
        <v>3rd week of feb</v>
      </c>
      <c r="N5281" s="13" t="str">
        <f t="shared" si="620"/>
        <v xml:space="preserve"> Feb</v>
      </c>
      <c r="O5281" s="2" t="s">
        <v>21</v>
      </c>
      <c r="P5281" s="5">
        <v>0</v>
      </c>
      <c r="Q5281" s="2" t="s">
        <v>21</v>
      </c>
      <c r="R5281" s="2">
        <v>0</v>
      </c>
    </row>
    <row r="5282" spans="1:18" ht="12.75">
      <c r="A5282" s="2">
        <v>8582194</v>
      </c>
      <c r="B5282" s="3" t="s">
        <v>11788</v>
      </c>
      <c r="C5282" s="3" t="str">
        <v>d07cf95a-ffff-456d-bdda-11e3dfd3b128</v>
      </c>
      <c r="D5282" s="2" t="s">
        <v>19</v>
      </c>
      <c r="E5282" s="2" t="s">
        <v>23</v>
      </c>
      <c r="F5282" s="13" t="str">
        <f t="shared" si="621"/>
        <v>02/ 11/ 2021</v>
      </c>
      <c r="G5282" s="4">
        <v>44502.898194444446</v>
      </c>
      <c r="H5282" s="4">
        <v>44502.928900462961</v>
      </c>
      <c r="I5282" s="19" t="str">
        <f t="shared" si="615"/>
        <v>21:33:24</v>
      </c>
      <c r="J5282" s="17" t="str">
        <f t="shared" si="616"/>
        <v>22:17:37</v>
      </c>
      <c r="K5282" s="17" t="str">
        <f t="shared" si="617"/>
        <v>no</v>
      </c>
      <c r="L5282" s="17">
        <f t="shared" si="618"/>
        <v>3.0706018518518619E-2</v>
      </c>
      <c r="M5282" s="17" t="str">
        <f t="shared" si="619"/>
        <v>-</v>
      </c>
      <c r="N5282" s="13" t="str">
        <f t="shared" si="620"/>
        <v xml:space="preserve"> Nov</v>
      </c>
      <c r="O5282" s="2" t="s">
        <v>21</v>
      </c>
      <c r="P5282" s="5">
        <v>0</v>
      </c>
      <c r="Q5282" s="2" t="s">
        <v>21</v>
      </c>
      <c r="R5282" s="2">
        <v>2</v>
      </c>
    </row>
    <row r="5283" spans="1:18" ht="12.75">
      <c r="A5283" s="2">
        <v>8681691</v>
      </c>
      <c r="B5283" s="3" t="s">
        <v>11789</v>
      </c>
      <c r="C5283" s="3" t="str">
        <v>579a39fe-ac1e-4d60-8833-6e9920f884e8</v>
      </c>
      <c r="D5283" s="2" t="s">
        <v>19</v>
      </c>
      <c r="E5283" s="2" t="s">
        <v>20</v>
      </c>
      <c r="F5283" s="13" t="str">
        <f>TEXT(G5283,"dd/ mm/ yyyy")</f>
        <v>27/ 02/ 2021</v>
      </c>
      <c r="G5283" s="2" t="s">
        <v>11790</v>
      </c>
      <c r="H5283" s="2" t="s">
        <v>11791</v>
      </c>
      <c r="I5283" s="19" t="str">
        <f t="shared" si="615"/>
        <v>14:31:40</v>
      </c>
      <c r="J5283" s="17" t="str">
        <f t="shared" si="616"/>
        <v>15:35:08</v>
      </c>
      <c r="K5283" s="17" t="str">
        <f t="shared" si="617"/>
        <v>yes</v>
      </c>
      <c r="L5283" s="17">
        <f t="shared" si="618"/>
        <v>4.4074074074074043E-2</v>
      </c>
      <c r="M5283" s="17" t="str">
        <f t="shared" si="619"/>
        <v>4rth week of feb</v>
      </c>
      <c r="N5283" s="13" t="str">
        <f t="shared" si="620"/>
        <v xml:space="preserve"> Feb</v>
      </c>
      <c r="O5283" s="2" t="s">
        <v>21</v>
      </c>
      <c r="P5283" s="5">
        <v>0</v>
      </c>
      <c r="Q5283" s="2" t="s">
        <v>21</v>
      </c>
      <c r="R5283" s="2">
        <v>0</v>
      </c>
    </row>
    <row r="5284" spans="1:18" ht="12.75">
      <c r="A5284" s="2">
        <v>8621836</v>
      </c>
      <c r="B5284" s="3" t="s">
        <v>11792</v>
      </c>
      <c r="C5284" s="3" t="str">
        <v>1ecd12ed-0450-45d6-be42-7f2c3a6affa5</v>
      </c>
      <c r="D5284" s="2" t="s">
        <v>270</v>
      </c>
      <c r="E5284" s="2" t="s">
        <v>37</v>
      </c>
      <c r="F5284" s="13" t="str">
        <f t="shared" si="621"/>
        <v>17/ 02/ 2021</v>
      </c>
      <c r="G5284" s="2" t="s">
        <v>11793</v>
      </c>
      <c r="H5284" s="2" t="s">
        <v>11794</v>
      </c>
      <c r="I5284" s="19" t="str">
        <f t="shared" si="615"/>
        <v>18:09:06</v>
      </c>
      <c r="J5284" s="17" t="str">
        <f t="shared" si="616"/>
        <v>18:21:06</v>
      </c>
      <c r="K5284" s="17" t="str">
        <f t="shared" si="617"/>
        <v>no</v>
      </c>
      <c r="L5284" s="17">
        <f t="shared" si="618"/>
        <v>8.3333333333333037E-3</v>
      </c>
      <c r="M5284" s="17" t="str">
        <f t="shared" si="619"/>
        <v>3rd week of feb</v>
      </c>
      <c r="N5284" s="13" t="str">
        <f t="shared" si="620"/>
        <v xml:space="preserve"> Feb</v>
      </c>
      <c r="O5284" s="2" t="s">
        <v>11795</v>
      </c>
      <c r="P5284" s="5">
        <v>5.7870370370370373E-5</v>
      </c>
      <c r="Q5284" s="5">
        <v>6.9444444444444444E-5</v>
      </c>
      <c r="R5284" s="2">
        <v>0</v>
      </c>
    </row>
    <row r="5285" spans="1:18" ht="12.75">
      <c r="A5285" s="2">
        <v>8672973</v>
      </c>
      <c r="B5285" s="3" t="s">
        <v>11796</v>
      </c>
      <c r="C5285" s="3" t="str">
        <v>00e5d2c3-9f4d-447f-950c-b42abe98b082</v>
      </c>
      <c r="D5285" s="2" t="s">
        <v>19</v>
      </c>
      <c r="E5285" s="2" t="s">
        <v>23</v>
      </c>
      <c r="F5285" s="13" t="str">
        <f t="shared" si="621"/>
        <v>26/ 02/ 2021</v>
      </c>
      <c r="G5285" s="2" t="s">
        <v>11797</v>
      </c>
      <c r="H5285" s="2" t="s">
        <v>11798</v>
      </c>
      <c r="I5285" s="19" t="str">
        <f t="shared" si="615"/>
        <v>03:10:12</v>
      </c>
      <c r="J5285" s="17" t="str">
        <f t="shared" si="616"/>
        <v>03:10:34</v>
      </c>
      <c r="K5285" s="17" t="str">
        <f t="shared" si="617"/>
        <v>no</v>
      </c>
      <c r="L5285" s="17">
        <f t="shared" si="618"/>
        <v>2.5462962962963243E-4</v>
      </c>
      <c r="M5285" s="17" t="str">
        <f t="shared" si="619"/>
        <v>4rth week of feb</v>
      </c>
      <c r="N5285" s="13" t="str">
        <f t="shared" si="620"/>
        <v xml:space="preserve"> Feb</v>
      </c>
      <c r="O5285" s="2" t="s">
        <v>21</v>
      </c>
      <c r="P5285" s="5">
        <v>0</v>
      </c>
      <c r="Q5285" s="2" t="s">
        <v>21</v>
      </c>
      <c r="R5285" s="2">
        <v>1</v>
      </c>
    </row>
    <row r="5286" spans="1:18" ht="12.75">
      <c r="A5286" s="2">
        <v>8658651</v>
      </c>
      <c r="B5286" s="3" t="s">
        <v>11799</v>
      </c>
      <c r="C5286" s="3" t="str">
        <v>a9bdcc31-7e0d-4480-bc84-ce6f00e53a83</v>
      </c>
      <c r="D5286" s="2" t="s">
        <v>268</v>
      </c>
      <c r="E5286" s="2" t="s">
        <v>37</v>
      </c>
      <c r="F5286" s="13" t="str">
        <f t="shared" si="621"/>
        <v>23/ 02/ 2021</v>
      </c>
      <c r="G5286" s="2" t="s">
        <v>11800</v>
      </c>
      <c r="H5286" s="2" t="s">
        <v>11801</v>
      </c>
      <c r="I5286" s="19" t="str">
        <f t="shared" si="615"/>
        <v>21:23:16</v>
      </c>
      <c r="J5286" s="17" t="str">
        <f t="shared" si="616"/>
        <v>21:57:25</v>
      </c>
      <c r="K5286" s="17" t="str">
        <f t="shared" si="617"/>
        <v>no</v>
      </c>
      <c r="L5286" s="17">
        <f t="shared" si="618"/>
        <v>2.3715277777777821E-2</v>
      </c>
      <c r="M5286" s="17" t="str">
        <f t="shared" si="619"/>
        <v>4rth week of feb</v>
      </c>
      <c r="N5286" s="13" t="str">
        <f t="shared" si="620"/>
        <v xml:space="preserve"> Feb</v>
      </c>
      <c r="O5286" s="2" t="s">
        <v>11802</v>
      </c>
      <c r="P5286" s="5">
        <v>0</v>
      </c>
      <c r="Q5286" s="5">
        <v>2.0833333333333335E-4</v>
      </c>
      <c r="R5286" s="2">
        <v>0</v>
      </c>
    </row>
    <row r="5287" spans="1:18" ht="12.75">
      <c r="A5287" s="2">
        <v>8637423</v>
      </c>
      <c r="B5287" s="3" t="s">
        <v>11803</v>
      </c>
      <c r="C5287" s="3" t="str">
        <v>a4989753-0ba9-4f98-9b68-9acc7ac11cf4</v>
      </c>
      <c r="D5287" s="2" t="s">
        <v>203</v>
      </c>
      <c r="E5287" s="2" t="s">
        <v>37</v>
      </c>
      <c r="F5287" s="13" t="str">
        <f t="shared" si="621"/>
        <v>20/ 02/ 2021</v>
      </c>
      <c r="G5287" s="2" t="s">
        <v>11804</v>
      </c>
      <c r="H5287" s="2" t="s">
        <v>11805</v>
      </c>
      <c r="I5287" s="19" t="str">
        <f t="shared" si="615"/>
        <v>10:16:26</v>
      </c>
      <c r="J5287" s="17" t="str">
        <f t="shared" si="616"/>
        <v>10:24:27</v>
      </c>
      <c r="K5287" s="17" t="str">
        <f t="shared" si="617"/>
        <v>yes</v>
      </c>
      <c r="L5287" s="17">
        <f t="shared" si="618"/>
        <v>5.5671296296296302E-3</v>
      </c>
      <c r="M5287" s="17" t="str">
        <f t="shared" si="619"/>
        <v>3rd week of feb</v>
      </c>
      <c r="N5287" s="13" t="str">
        <f t="shared" si="620"/>
        <v xml:space="preserve"> Feb</v>
      </c>
      <c r="O5287" s="2" t="s">
        <v>11806</v>
      </c>
      <c r="P5287" s="5">
        <v>0</v>
      </c>
      <c r="Q5287" s="5">
        <v>6.9444444444444444E-5</v>
      </c>
      <c r="R5287" s="2">
        <v>0</v>
      </c>
    </row>
    <row r="5288" spans="1:18" ht="12.75">
      <c r="A5288" s="2">
        <v>8592313</v>
      </c>
      <c r="B5288" s="3" t="s">
        <v>11807</v>
      </c>
      <c r="C5288" s="3" t="str">
        <v>cf05dc98-c99b-405f-bfcb-762b0aedaee1</v>
      </c>
      <c r="D5288" s="2" t="s">
        <v>1031</v>
      </c>
      <c r="E5288" s="2" t="s">
        <v>31</v>
      </c>
      <c r="F5288" s="13" t="str">
        <f t="shared" si="621"/>
        <v>13/ 02/ 2021</v>
      </c>
      <c r="G5288" s="2" t="s">
        <v>11808</v>
      </c>
      <c r="H5288" s="2" t="s">
        <v>11809</v>
      </c>
      <c r="I5288" s="19" t="str">
        <f t="shared" si="615"/>
        <v>12:03:23</v>
      </c>
      <c r="J5288" s="17" t="str">
        <f t="shared" si="616"/>
        <v>12:15:18</v>
      </c>
      <c r="K5288" s="17" t="str">
        <f t="shared" si="617"/>
        <v>yes</v>
      </c>
      <c r="L5288" s="17">
        <f t="shared" si="618"/>
        <v>8.2754629629628873E-3</v>
      </c>
      <c r="M5288" s="17" t="str">
        <f t="shared" si="619"/>
        <v>2nd week of feb</v>
      </c>
      <c r="N5288" s="13" t="str">
        <f t="shared" si="620"/>
        <v xml:space="preserve"> Feb</v>
      </c>
      <c r="O5288" s="2" t="s">
        <v>11810</v>
      </c>
      <c r="P5288" s="5">
        <v>0</v>
      </c>
      <c r="Q5288" s="5">
        <v>1.273148148148148E-4</v>
      </c>
      <c r="R5288" s="2">
        <v>0</v>
      </c>
    </row>
    <row r="5289" spans="1:18" ht="12.75">
      <c r="A5289" s="2">
        <v>8639757</v>
      </c>
      <c r="B5289" s="3" t="s">
        <v>11811</v>
      </c>
      <c r="C5289" s="3" t="str">
        <v>c23b01c3-4c86-4ccd-b0d6-cc22a4bbaabe</v>
      </c>
      <c r="D5289" s="2" t="s">
        <v>401</v>
      </c>
      <c r="E5289" s="2" t="s">
        <v>37</v>
      </c>
      <c r="F5289" s="13" t="str">
        <f t="shared" si="621"/>
        <v>20/ 02/ 2021</v>
      </c>
      <c r="G5289" s="2" t="s">
        <v>11812</v>
      </c>
      <c r="H5289" s="2" t="s">
        <v>11813</v>
      </c>
      <c r="I5289" s="19" t="str">
        <f t="shared" si="615"/>
        <v>15:51:23</v>
      </c>
      <c r="J5289" s="17" t="str">
        <f t="shared" si="616"/>
        <v>16:02:02</v>
      </c>
      <c r="K5289" s="17" t="str">
        <f t="shared" si="617"/>
        <v>yes</v>
      </c>
      <c r="L5289" s="17">
        <f t="shared" si="618"/>
        <v>7.3958333333333792E-3</v>
      </c>
      <c r="M5289" s="17" t="str">
        <f t="shared" si="619"/>
        <v>3rd week of feb</v>
      </c>
      <c r="N5289" s="13" t="str">
        <f t="shared" si="620"/>
        <v xml:space="preserve"> Feb</v>
      </c>
      <c r="O5289" s="2" t="s">
        <v>11814</v>
      </c>
      <c r="P5289" s="5">
        <v>0</v>
      </c>
      <c r="Q5289" s="5">
        <v>4.6296296296296294E-5</v>
      </c>
      <c r="R5289" s="2">
        <v>0</v>
      </c>
    </row>
    <row r="5290" spans="1:18" ht="12.75">
      <c r="A5290" s="2">
        <v>8657126</v>
      </c>
      <c r="B5290" s="3" t="s">
        <v>11815</v>
      </c>
      <c r="C5290" s="3" t="str">
        <v>35e120d6-d07b-4073-b221-542cdd4d0bc3</v>
      </c>
      <c r="D5290" s="2" t="s">
        <v>233</v>
      </c>
      <c r="E5290" s="2" t="s">
        <v>37</v>
      </c>
      <c r="F5290" s="13" t="str">
        <f t="shared" si="621"/>
        <v>23/ 02/ 2021</v>
      </c>
      <c r="G5290" s="2" t="s">
        <v>11816</v>
      </c>
      <c r="H5290" s="2" t="s">
        <v>11817</v>
      </c>
      <c r="I5290" s="19" t="str">
        <f t="shared" si="615"/>
        <v>17:04:46</v>
      </c>
      <c r="J5290" s="17" t="str">
        <f t="shared" si="616"/>
        <v>17:16:38</v>
      </c>
      <c r="K5290" s="17" t="str">
        <f t="shared" si="617"/>
        <v>no</v>
      </c>
      <c r="L5290" s="17">
        <f t="shared" si="618"/>
        <v>8.2407407407407707E-3</v>
      </c>
      <c r="M5290" s="17" t="str">
        <f t="shared" si="619"/>
        <v>4rth week of feb</v>
      </c>
      <c r="N5290" s="13" t="str">
        <f t="shared" si="620"/>
        <v xml:space="preserve"> Feb</v>
      </c>
      <c r="O5290" s="2" t="s">
        <v>11818</v>
      </c>
      <c r="P5290" s="5">
        <v>0</v>
      </c>
      <c r="Q5290" s="5">
        <v>5.7870370370370373E-5</v>
      </c>
      <c r="R5290" s="2">
        <v>5</v>
      </c>
    </row>
    <row r="5291" spans="1:18" ht="12.75">
      <c r="A5291" s="2">
        <v>8648296</v>
      </c>
      <c r="B5291" s="3" t="s">
        <v>11819</v>
      </c>
      <c r="C5291" s="3" t="str">
        <v>4563045e-80c4-4350-bd30-23f2d8a3d3bb</v>
      </c>
      <c r="D5291" s="2" t="s">
        <v>19</v>
      </c>
      <c r="E5291" s="2" t="s">
        <v>23</v>
      </c>
      <c r="F5291" s="13" t="str">
        <f t="shared" si="621"/>
        <v>22/ 02/ 2021</v>
      </c>
      <c r="G5291" s="2" t="s">
        <v>11820</v>
      </c>
      <c r="H5291" s="2" t="s">
        <v>11821</v>
      </c>
      <c r="I5291" s="19" t="str">
        <f t="shared" si="615"/>
        <v>10:19:25</v>
      </c>
      <c r="J5291" s="17" t="str">
        <f t="shared" si="616"/>
        <v>10:20:31</v>
      </c>
      <c r="K5291" s="17" t="str">
        <f t="shared" si="617"/>
        <v>yes</v>
      </c>
      <c r="L5291" s="17">
        <f t="shared" si="618"/>
        <v>7.6388888888889728E-4</v>
      </c>
      <c r="M5291" s="17" t="str">
        <f t="shared" si="619"/>
        <v>4rth week of feb</v>
      </c>
      <c r="N5291" s="13" t="str">
        <f t="shared" si="620"/>
        <v xml:space="preserve"> Feb</v>
      </c>
      <c r="O5291" s="2" t="s">
        <v>21</v>
      </c>
      <c r="P5291" s="5">
        <v>0</v>
      </c>
      <c r="Q5291" s="2" t="s">
        <v>21</v>
      </c>
      <c r="R5291" s="2">
        <v>0</v>
      </c>
    </row>
    <row r="5292" spans="1:18" ht="12.75">
      <c r="A5292" s="2">
        <v>8627385</v>
      </c>
      <c r="B5292" s="3" t="s">
        <v>11822</v>
      </c>
      <c r="C5292" s="3" t="str">
        <v>9f5008bb-6a4f-4f15-aadc-3e10988b8415</v>
      </c>
      <c r="D5292" s="2" t="s">
        <v>233</v>
      </c>
      <c r="E5292" s="2" t="s">
        <v>37</v>
      </c>
      <c r="F5292" s="13" t="str">
        <f t="shared" si="621"/>
        <v>18/ 02/ 2021</v>
      </c>
      <c r="G5292" s="2" t="s">
        <v>11823</v>
      </c>
      <c r="H5292" s="2" t="s">
        <v>11824</v>
      </c>
      <c r="I5292" s="19" t="str">
        <f t="shared" si="615"/>
        <v>15:28:29</v>
      </c>
      <c r="J5292" s="17" t="str">
        <f t="shared" si="616"/>
        <v>15:44:14</v>
      </c>
      <c r="K5292" s="17" t="str">
        <f t="shared" si="617"/>
        <v>yes</v>
      </c>
      <c r="L5292" s="17">
        <f t="shared" si="618"/>
        <v>1.0937499999999933E-2</v>
      </c>
      <c r="M5292" s="17" t="str">
        <f t="shared" si="619"/>
        <v>3rd week of feb</v>
      </c>
      <c r="N5292" s="13" t="str">
        <f t="shared" si="620"/>
        <v xml:space="preserve"> Feb</v>
      </c>
      <c r="O5292" s="2" t="s">
        <v>11825</v>
      </c>
      <c r="P5292" s="5">
        <v>0</v>
      </c>
      <c r="Q5292" s="5">
        <v>4.6296296296296294E-5</v>
      </c>
      <c r="R5292" s="2">
        <v>0</v>
      </c>
    </row>
    <row r="5293" spans="1:18" ht="12.75">
      <c r="A5293" s="2">
        <v>8582121</v>
      </c>
      <c r="B5293" s="3" t="s">
        <v>11826</v>
      </c>
      <c r="C5293" s="3" t="str">
        <v>e5984390-1066-4e12-bcf4-5b1db2053f11</v>
      </c>
      <c r="D5293" s="2" t="s">
        <v>19</v>
      </c>
      <c r="E5293" s="2" t="s">
        <v>23</v>
      </c>
      <c r="F5293" s="13" t="str">
        <f t="shared" si="621"/>
        <v>02/ 11/ 2021</v>
      </c>
      <c r="G5293" s="4">
        <v>44502.891145833331</v>
      </c>
      <c r="H5293" s="4">
        <v>44502.891608796293</v>
      </c>
      <c r="I5293" s="19" t="str">
        <f t="shared" si="615"/>
        <v>21:23:15</v>
      </c>
      <c r="J5293" s="17" t="str">
        <f t="shared" si="616"/>
        <v>21:23:55</v>
      </c>
      <c r="K5293" s="17" t="str">
        <f t="shared" si="617"/>
        <v>no</v>
      </c>
      <c r="L5293" s="17">
        <f t="shared" si="618"/>
        <v>4.6296296296299833E-4</v>
      </c>
      <c r="M5293" s="17" t="str">
        <f t="shared" si="619"/>
        <v>-</v>
      </c>
      <c r="N5293" s="13" t="str">
        <f t="shared" si="620"/>
        <v xml:space="preserve"> Nov</v>
      </c>
      <c r="O5293" s="2" t="s">
        <v>21</v>
      </c>
      <c r="P5293" s="5">
        <v>0</v>
      </c>
      <c r="Q5293" s="2" t="s">
        <v>21</v>
      </c>
      <c r="R5293" s="2">
        <v>1</v>
      </c>
    </row>
    <row r="5294" spans="1:18" ht="12.75">
      <c r="A5294" s="2">
        <v>8640780</v>
      </c>
      <c r="B5294" s="3" t="s">
        <v>11827</v>
      </c>
      <c r="C5294" s="3" t="str">
        <v>18fda86c-cb6c-4935-8b7a-630151640d7c</v>
      </c>
      <c r="D5294" s="2" t="s">
        <v>301</v>
      </c>
      <c r="E5294" s="2" t="s">
        <v>37</v>
      </c>
      <c r="F5294" s="13" t="str">
        <f t="shared" si="621"/>
        <v>20/ 02/ 2021</v>
      </c>
      <c r="G5294" s="2" t="s">
        <v>11828</v>
      </c>
      <c r="H5294" s="2" t="s">
        <v>11829</v>
      </c>
      <c r="I5294" s="19" t="str">
        <f t="shared" si="615"/>
        <v>18:51:35</v>
      </c>
      <c r="J5294" s="17" t="str">
        <f t="shared" si="616"/>
        <v>18:55:07</v>
      </c>
      <c r="K5294" s="17" t="str">
        <f t="shared" si="617"/>
        <v>no</v>
      </c>
      <c r="L5294" s="17">
        <f t="shared" si="618"/>
        <v>2.4537037037037912E-3</v>
      </c>
      <c r="M5294" s="17" t="str">
        <f t="shared" si="619"/>
        <v>3rd week of feb</v>
      </c>
      <c r="N5294" s="13" t="str">
        <f t="shared" si="620"/>
        <v xml:space="preserve"> Feb</v>
      </c>
      <c r="O5294" s="2" t="s">
        <v>11830</v>
      </c>
      <c r="P5294" s="5">
        <v>0</v>
      </c>
      <c r="Q5294" s="5">
        <v>9.2592592592592588E-5</v>
      </c>
      <c r="R5294" s="2">
        <v>0</v>
      </c>
    </row>
    <row r="5295" spans="1:18" ht="12.75">
      <c r="A5295" s="2">
        <v>8521723</v>
      </c>
      <c r="B5295" s="3" t="s">
        <v>11831</v>
      </c>
      <c r="C5295" s="3" t="str">
        <v>f93c3682-02a8-4eff-afc6-1edcf3baf39e</v>
      </c>
      <c r="D5295" s="2" t="s">
        <v>19</v>
      </c>
      <c r="E5295" s="2" t="s">
        <v>20</v>
      </c>
      <c r="F5295" s="13" t="str">
        <f t="shared" si="621"/>
        <v>02/ 03/ 2021</v>
      </c>
      <c r="G5295" s="4">
        <v>44257.546111111114</v>
      </c>
      <c r="H5295" s="4">
        <v>44257.588217592594</v>
      </c>
      <c r="I5295" s="19" t="str">
        <f t="shared" si="615"/>
        <v>13:06:24</v>
      </c>
      <c r="J5295" s="17" t="str">
        <f t="shared" si="616"/>
        <v>14:07:02</v>
      </c>
      <c r="K5295" s="17" t="str">
        <f t="shared" si="617"/>
        <v>yes</v>
      </c>
      <c r="L5295" s="17">
        <f t="shared" si="618"/>
        <v>4.210648148148155E-2</v>
      </c>
      <c r="M5295" s="17" t="str">
        <f t="shared" si="619"/>
        <v>-</v>
      </c>
      <c r="N5295" s="13" t="str">
        <f t="shared" si="620"/>
        <v xml:space="preserve"> Mar</v>
      </c>
      <c r="O5295" s="2" t="s">
        <v>21</v>
      </c>
      <c r="P5295" s="5">
        <v>0</v>
      </c>
      <c r="Q5295" s="2" t="s">
        <v>21</v>
      </c>
      <c r="R5295" s="2">
        <v>0</v>
      </c>
    </row>
    <row r="5296" spans="1:18" ht="12.75">
      <c r="A5296" s="2">
        <v>8520597</v>
      </c>
      <c r="B5296" s="3" t="s">
        <v>11832</v>
      </c>
      <c r="C5296" s="3" t="str">
        <v>76639d5a-cb0d-40b0-9bab-aad8aaa84e6c</v>
      </c>
      <c r="D5296" s="2" t="s">
        <v>881</v>
      </c>
      <c r="E5296" s="2" t="s">
        <v>37</v>
      </c>
      <c r="F5296" s="13" t="str">
        <f t="shared" si="621"/>
        <v>02/ 03/ 2021</v>
      </c>
      <c r="G5296" s="4">
        <v>44257.466539351852</v>
      </c>
      <c r="H5296" s="4">
        <v>44257.474421296298</v>
      </c>
      <c r="I5296" s="19" t="str">
        <f t="shared" si="615"/>
        <v>11:11:49</v>
      </c>
      <c r="J5296" s="17" t="str">
        <f t="shared" si="616"/>
        <v>11:23:10</v>
      </c>
      <c r="K5296" s="17" t="str">
        <f t="shared" si="617"/>
        <v>yes</v>
      </c>
      <c r="L5296" s="17">
        <f t="shared" si="618"/>
        <v>7.8819444444444553E-3</v>
      </c>
      <c r="M5296" s="17" t="str">
        <f t="shared" si="619"/>
        <v>-</v>
      </c>
      <c r="N5296" s="13" t="str">
        <f t="shared" si="620"/>
        <v xml:space="preserve"> Mar</v>
      </c>
      <c r="O5296" s="4">
        <v>44257.467719907407</v>
      </c>
      <c r="P5296" s="5">
        <v>0</v>
      </c>
      <c r="Q5296" s="5">
        <v>1.1574074074074075E-4</v>
      </c>
      <c r="R5296" s="2">
        <v>5</v>
      </c>
    </row>
    <row r="5297" spans="1:18" ht="12.75">
      <c r="A5297" s="2">
        <v>8548758</v>
      </c>
      <c r="B5297" s="3" t="s">
        <v>11833</v>
      </c>
      <c r="C5297" s="3" t="str">
        <v>b129b3c4-0676-4afa-be7d-2c3487a43073</v>
      </c>
      <c r="D5297" s="2" t="s">
        <v>19</v>
      </c>
      <c r="E5297" s="2" t="s">
        <v>23</v>
      </c>
      <c r="F5297" s="13" t="str">
        <f t="shared" si="621"/>
        <v>02/ 07/ 2021</v>
      </c>
      <c r="G5297" s="4">
        <v>44379.13071759259</v>
      </c>
      <c r="H5297" s="4">
        <v>44379.131122685183</v>
      </c>
      <c r="I5297" s="19" t="str">
        <f t="shared" si="615"/>
        <v>03:08:14</v>
      </c>
      <c r="J5297" s="17" t="str">
        <f t="shared" si="616"/>
        <v>03:08:49</v>
      </c>
      <c r="K5297" s="17" t="str">
        <f t="shared" si="617"/>
        <v>no</v>
      </c>
      <c r="L5297" s="17">
        <f t="shared" si="618"/>
        <v>4.050925925925819E-4</v>
      </c>
      <c r="M5297" s="17" t="str">
        <f t="shared" si="619"/>
        <v>-</v>
      </c>
      <c r="N5297" s="13" t="str">
        <f t="shared" si="620"/>
        <v xml:space="preserve"> Jul</v>
      </c>
      <c r="O5297" s="2" t="s">
        <v>21</v>
      </c>
      <c r="P5297" s="5">
        <v>0</v>
      </c>
      <c r="Q5297" s="2" t="s">
        <v>21</v>
      </c>
      <c r="R5297" s="2">
        <v>0</v>
      </c>
    </row>
    <row r="5298" spans="1:18" ht="12.75">
      <c r="A5298" s="2">
        <v>8575589</v>
      </c>
      <c r="B5298" s="3" t="s">
        <v>11834</v>
      </c>
      <c r="C5298" s="3" t="str">
        <v>68b8eaba-a189-4394-ad76-d4846e9076b8</v>
      </c>
      <c r="D5298" s="2" t="s">
        <v>19</v>
      </c>
      <c r="E5298" s="2" t="s">
        <v>23</v>
      </c>
      <c r="F5298" s="13" t="str">
        <f t="shared" si="621"/>
        <v>02/ 11/ 2021</v>
      </c>
      <c r="G5298" s="4">
        <v>44502.016909722224</v>
      </c>
      <c r="H5298" s="4">
        <v>44502.01734953704</v>
      </c>
      <c r="I5298" s="19" t="str">
        <f t="shared" si="615"/>
        <v>00:24:21</v>
      </c>
      <c r="J5298" s="17" t="str">
        <f t="shared" si="616"/>
        <v>00:24:59</v>
      </c>
      <c r="K5298" s="17" t="str">
        <f t="shared" si="617"/>
        <v>no</v>
      </c>
      <c r="L5298" s="17">
        <f t="shared" si="618"/>
        <v>4.3981481481481302E-4</v>
      </c>
      <c r="M5298" s="17" t="str">
        <f t="shared" si="619"/>
        <v>-</v>
      </c>
      <c r="N5298" s="13" t="str">
        <f t="shared" si="620"/>
        <v xml:space="preserve"> Nov</v>
      </c>
      <c r="O5298" s="2" t="s">
        <v>21</v>
      </c>
      <c r="P5298" s="5">
        <v>0</v>
      </c>
      <c r="Q5298" s="2" t="s">
        <v>21</v>
      </c>
      <c r="R5298" s="2">
        <v>1</v>
      </c>
    </row>
    <row r="5299" spans="1:18" ht="12.75">
      <c r="A5299" s="2">
        <v>8529660</v>
      </c>
      <c r="B5299" s="3" t="s">
        <v>11835</v>
      </c>
      <c r="C5299" s="3" t="str">
        <v>4d8dc223-f8ed-41e5-b0a6-6060d1361cff</v>
      </c>
      <c r="D5299" s="2" t="s">
        <v>19</v>
      </c>
      <c r="E5299" s="2" t="s">
        <v>420</v>
      </c>
      <c r="F5299" s="13" t="str">
        <f>TEXT(G5299,"dd/ mm/ yyyy")</f>
        <v>02/ 04/ 2021</v>
      </c>
      <c r="G5299" s="4">
        <v>44288.549131944441</v>
      </c>
      <c r="H5299" s="4">
        <v>44288.549340277779</v>
      </c>
      <c r="I5299" s="19" t="str">
        <f t="shared" si="615"/>
        <v>13:10:45</v>
      </c>
      <c r="J5299" s="17" t="str">
        <f t="shared" si="616"/>
        <v>13:11:03</v>
      </c>
      <c r="K5299" s="17" t="str">
        <f t="shared" si="617"/>
        <v>yes</v>
      </c>
      <c r="L5299" s="17">
        <f t="shared" si="618"/>
        <v>2.0833333333325488E-4</v>
      </c>
      <c r="M5299" s="17" t="str">
        <f t="shared" si="619"/>
        <v>-</v>
      </c>
      <c r="N5299" s="13" t="str">
        <f t="shared" si="620"/>
        <v xml:space="preserve"> Apr</v>
      </c>
      <c r="O5299" s="2" t="s">
        <v>21</v>
      </c>
      <c r="P5299" s="5">
        <v>0</v>
      </c>
      <c r="Q5299" s="2" t="s">
        <v>21</v>
      </c>
      <c r="R5299" s="2">
        <v>0</v>
      </c>
    </row>
    <row r="5300" spans="1:18" ht="12.75">
      <c r="A5300" s="2">
        <v>8623259</v>
      </c>
      <c r="B5300" s="3" t="s">
        <v>11836</v>
      </c>
      <c r="C5300" s="3" t="str">
        <v>df9274c7-eeae-4e81-a365-58cf8006f110</v>
      </c>
      <c r="D5300" s="2" t="s">
        <v>19</v>
      </c>
      <c r="E5300" s="2" t="s">
        <v>23</v>
      </c>
      <c r="F5300" s="13" t="str">
        <f t="shared" si="621"/>
        <v>17/ 02/ 2021</v>
      </c>
      <c r="G5300" s="2" t="s">
        <v>11837</v>
      </c>
      <c r="H5300" s="2" t="s">
        <v>11838</v>
      </c>
      <c r="I5300" s="19" t="str">
        <f t="shared" si="615"/>
        <v>22:19:16</v>
      </c>
      <c r="J5300" s="17" t="str">
        <f t="shared" si="616"/>
        <v>22:20:04</v>
      </c>
      <c r="K5300" s="17" t="str">
        <f t="shared" si="617"/>
        <v>no</v>
      </c>
      <c r="L5300" s="17">
        <f t="shared" si="618"/>
        <v>5.5555555555553138E-4</v>
      </c>
      <c r="M5300" s="17" t="str">
        <f t="shared" si="619"/>
        <v>3rd week of feb</v>
      </c>
      <c r="N5300" s="13" t="str">
        <f t="shared" si="620"/>
        <v xml:space="preserve"> Feb</v>
      </c>
      <c r="O5300" s="2" t="s">
        <v>21</v>
      </c>
      <c r="P5300" s="5">
        <v>0</v>
      </c>
      <c r="Q5300" s="2" t="s">
        <v>21</v>
      </c>
      <c r="R5300" s="2">
        <v>1</v>
      </c>
    </row>
    <row r="5301" spans="1:18" ht="12.75">
      <c r="A5301" s="2">
        <v>8652084</v>
      </c>
      <c r="B5301" s="3" t="s">
        <v>11839</v>
      </c>
      <c r="C5301" s="3" t="str">
        <v>10ddb5ff-9089-42c4-ab8c-838a125756eb</v>
      </c>
      <c r="D5301" s="2" t="s">
        <v>19</v>
      </c>
      <c r="E5301" s="2" t="s">
        <v>20</v>
      </c>
      <c r="F5301" s="13" t="str">
        <f t="shared" si="621"/>
        <v>22/ 02/ 2021</v>
      </c>
      <c r="G5301" s="2" t="s">
        <v>11840</v>
      </c>
      <c r="H5301" s="2" t="s">
        <v>11841</v>
      </c>
      <c r="I5301" s="19" t="str">
        <f t="shared" si="615"/>
        <v>19:29:56</v>
      </c>
      <c r="J5301" s="17" t="str">
        <f t="shared" si="616"/>
        <v>20:31:37</v>
      </c>
      <c r="K5301" s="17" t="str">
        <f t="shared" si="617"/>
        <v>no</v>
      </c>
      <c r="L5301" s="17">
        <f t="shared" si="618"/>
        <v>4.283564814814822E-2</v>
      </c>
      <c r="M5301" s="17" t="str">
        <f t="shared" si="619"/>
        <v>4rth week of feb</v>
      </c>
      <c r="N5301" s="13" t="str">
        <f t="shared" si="620"/>
        <v xml:space="preserve"> Feb</v>
      </c>
      <c r="O5301" s="2" t="s">
        <v>21</v>
      </c>
      <c r="P5301" s="5">
        <v>0</v>
      </c>
      <c r="Q5301" s="2" t="s">
        <v>21</v>
      </c>
      <c r="R5301" s="2">
        <v>2</v>
      </c>
    </row>
    <row r="5302" spans="1:18" ht="12.75">
      <c r="A5302" s="2">
        <v>8620839</v>
      </c>
      <c r="B5302" s="3" t="s">
        <v>11842</v>
      </c>
      <c r="C5302" s="3" t="str">
        <v>c8717917-dbd3-43ba-893f-1998ac5bf1f0</v>
      </c>
      <c r="D5302" s="2" t="s">
        <v>19</v>
      </c>
      <c r="E5302" s="2" t="s">
        <v>20</v>
      </c>
      <c r="F5302" s="13" t="str">
        <f t="shared" si="621"/>
        <v>17/ 02/ 2021</v>
      </c>
      <c r="G5302" s="2" t="s">
        <v>11843</v>
      </c>
      <c r="H5302" s="2" t="s">
        <v>11844</v>
      </c>
      <c r="I5302" s="19" t="str">
        <f t="shared" si="615"/>
        <v>15:58:46</v>
      </c>
      <c r="J5302" s="17" t="str">
        <f t="shared" si="616"/>
        <v>17:00:25</v>
      </c>
      <c r="K5302" s="17" t="str">
        <f t="shared" si="617"/>
        <v>no</v>
      </c>
      <c r="L5302" s="17">
        <f t="shared" si="618"/>
        <v>4.281249999999992E-2</v>
      </c>
      <c r="M5302" s="17" t="str">
        <f t="shared" si="619"/>
        <v>3rd week of feb</v>
      </c>
      <c r="N5302" s="13" t="str">
        <f t="shared" si="620"/>
        <v xml:space="preserve"> Feb</v>
      </c>
      <c r="O5302" s="2" t="s">
        <v>21</v>
      </c>
      <c r="P5302" s="5">
        <v>0</v>
      </c>
      <c r="Q5302" s="2" t="s">
        <v>21</v>
      </c>
      <c r="R5302" s="2">
        <v>0</v>
      </c>
    </row>
    <row r="5303" spans="1:18" ht="12.75">
      <c r="A5303" s="2">
        <v>8522430</v>
      </c>
      <c r="B5303" s="3" t="s">
        <v>11845</v>
      </c>
      <c r="C5303" s="3" t="str">
        <v>e9f9c9a2-5eef-482e-a979-ee17388868c1</v>
      </c>
      <c r="D5303" s="2" t="s">
        <v>257</v>
      </c>
      <c r="E5303" s="2" t="s">
        <v>31</v>
      </c>
      <c r="F5303" s="13" t="str">
        <f t="shared" si="621"/>
        <v>02/ 03/ 2021</v>
      </c>
      <c r="G5303" s="4">
        <v>44257.599826388891</v>
      </c>
      <c r="H5303" s="4">
        <v>44257.604907407411</v>
      </c>
      <c r="I5303" s="19" t="str">
        <f t="shared" si="615"/>
        <v>14:23:45</v>
      </c>
      <c r="J5303" s="17" t="str">
        <f t="shared" si="616"/>
        <v>14:31:04</v>
      </c>
      <c r="K5303" s="17" t="str">
        <f t="shared" si="617"/>
        <v>yes</v>
      </c>
      <c r="L5303" s="17">
        <f t="shared" si="618"/>
        <v>5.0810185185183876E-3</v>
      </c>
      <c r="M5303" s="17" t="str">
        <f t="shared" si="619"/>
        <v>-</v>
      </c>
      <c r="N5303" s="13" t="str">
        <f t="shared" si="620"/>
        <v xml:space="preserve"> Mar</v>
      </c>
      <c r="O5303" s="4">
        <v>44257.600115740737</v>
      </c>
      <c r="P5303" s="5">
        <v>0</v>
      </c>
      <c r="Q5303" s="5">
        <v>9.2592592592592588E-5</v>
      </c>
      <c r="R5303" s="2">
        <v>0</v>
      </c>
    </row>
    <row r="5304" spans="1:18" ht="12.75">
      <c r="A5304" s="2">
        <v>8620059</v>
      </c>
      <c r="B5304" s="3" t="s">
        <v>11846</v>
      </c>
      <c r="C5304" s="3" t="str">
        <v>2dbc0119-54f5-4604-8706-dc4fc9a3b891</v>
      </c>
      <c r="D5304" s="2" t="s">
        <v>19</v>
      </c>
      <c r="E5304" s="2" t="s">
        <v>23</v>
      </c>
      <c r="F5304" s="13" t="str">
        <f t="shared" si="621"/>
        <v>17/ 02/ 2021</v>
      </c>
      <c r="G5304" s="2" t="s">
        <v>11847</v>
      </c>
      <c r="H5304" s="2" t="s">
        <v>11848</v>
      </c>
      <c r="I5304" s="19" t="str">
        <f t="shared" si="615"/>
        <v>14:25:29</v>
      </c>
      <c r="J5304" s="17" t="str">
        <f t="shared" si="616"/>
        <v>15:15:41</v>
      </c>
      <c r="K5304" s="17" t="str">
        <f t="shared" si="617"/>
        <v>yes</v>
      </c>
      <c r="L5304" s="17">
        <f t="shared" si="618"/>
        <v>3.486111111111112E-2</v>
      </c>
      <c r="M5304" s="17" t="str">
        <f t="shared" si="619"/>
        <v>3rd week of feb</v>
      </c>
      <c r="N5304" s="13" t="str">
        <f t="shared" si="620"/>
        <v xml:space="preserve"> Feb</v>
      </c>
      <c r="O5304" s="2" t="s">
        <v>21</v>
      </c>
      <c r="P5304" s="5">
        <v>0</v>
      </c>
      <c r="Q5304" s="2" t="s">
        <v>21</v>
      </c>
      <c r="R5304" s="2">
        <v>0</v>
      </c>
    </row>
    <row r="5305" spans="1:18" ht="12.75">
      <c r="A5305" s="2">
        <v>8601363</v>
      </c>
      <c r="B5305" s="3" t="s">
        <v>11849</v>
      </c>
      <c r="C5305" s="3" t="str">
        <v>9019877b-e4a9-49b3-8fa0-9b2077373f59</v>
      </c>
      <c r="D5305" s="2" t="s">
        <v>19</v>
      </c>
      <c r="E5305" s="2" t="s">
        <v>20</v>
      </c>
      <c r="F5305" s="13" t="str">
        <f t="shared" si="621"/>
        <v>14/ 02/ 2021</v>
      </c>
      <c r="G5305" s="2" t="s">
        <v>11850</v>
      </c>
      <c r="H5305" s="2" t="s">
        <v>11851</v>
      </c>
      <c r="I5305" s="19" t="str">
        <f t="shared" si="615"/>
        <v>17:57:04</v>
      </c>
      <c r="J5305" s="17" t="str">
        <f t="shared" si="616"/>
        <v>18:57:42</v>
      </c>
      <c r="K5305" s="17" t="str">
        <f t="shared" si="617"/>
        <v>no</v>
      </c>
      <c r="L5305" s="17">
        <f t="shared" si="618"/>
        <v>4.2106481481481439E-2</v>
      </c>
      <c r="M5305" s="17" t="str">
        <f t="shared" si="619"/>
        <v>2nd week of feb</v>
      </c>
      <c r="N5305" s="13" t="str">
        <f t="shared" si="620"/>
        <v xml:space="preserve"> Feb</v>
      </c>
      <c r="O5305" s="2" t="s">
        <v>21</v>
      </c>
      <c r="P5305" s="5">
        <v>0</v>
      </c>
      <c r="Q5305" s="2" t="s">
        <v>21</v>
      </c>
      <c r="R5305" s="2">
        <v>0</v>
      </c>
    </row>
    <row r="5306" spans="1:18" ht="12.75">
      <c r="A5306" s="2">
        <v>8609545</v>
      </c>
      <c r="B5306" s="3" t="s">
        <v>11852</v>
      </c>
      <c r="C5306" s="3" t="str">
        <v>01e7a855-78db-44c3-9e05-bba3fc780905</v>
      </c>
      <c r="D5306" s="2" t="s">
        <v>19</v>
      </c>
      <c r="E5306" s="2" t="s">
        <v>23</v>
      </c>
      <c r="F5306" s="13" t="str">
        <f t="shared" si="621"/>
        <v>15/ 02/ 2021</v>
      </c>
      <c r="G5306" s="2" t="s">
        <v>11853</v>
      </c>
      <c r="H5306" s="2" t="s">
        <v>11854</v>
      </c>
      <c r="I5306" s="19" t="str">
        <f t="shared" si="615"/>
        <v>21:23:56</v>
      </c>
      <c r="J5306" s="17" t="str">
        <f t="shared" si="616"/>
        <v>21:24:33</v>
      </c>
      <c r="K5306" s="17" t="str">
        <f t="shared" si="617"/>
        <v>no</v>
      </c>
      <c r="L5306" s="17">
        <f t="shared" si="618"/>
        <v>4.2824074074077068E-4</v>
      </c>
      <c r="M5306" s="17" t="str">
        <f t="shared" si="619"/>
        <v>3rd week of feb</v>
      </c>
      <c r="N5306" s="13" t="str">
        <f t="shared" si="620"/>
        <v xml:space="preserve"> Feb</v>
      </c>
      <c r="O5306" s="2" t="s">
        <v>21</v>
      </c>
      <c r="P5306" s="5">
        <v>0</v>
      </c>
      <c r="Q5306" s="2" t="s">
        <v>21</v>
      </c>
      <c r="R5306" s="2">
        <v>0</v>
      </c>
    </row>
    <row r="5307" spans="1:18" ht="12.75">
      <c r="A5307" s="2">
        <v>8536570</v>
      </c>
      <c r="B5307" s="3" t="s">
        <v>11855</v>
      </c>
      <c r="C5307" s="3" t="str">
        <v>2e01e956-3e6c-460b-b357-0114362dd24d</v>
      </c>
      <c r="D5307" s="2" t="s">
        <v>77</v>
      </c>
      <c r="E5307" s="2" t="s">
        <v>37</v>
      </c>
      <c r="F5307" s="13" t="str">
        <f t="shared" si="621"/>
        <v>02/ 05/ 2021</v>
      </c>
      <c r="G5307" s="4">
        <v>44318.50640046296</v>
      </c>
      <c r="H5307" s="4">
        <v>44318.508263888885</v>
      </c>
      <c r="I5307" s="19" t="str">
        <f t="shared" si="615"/>
        <v>12:09:13</v>
      </c>
      <c r="J5307" s="17" t="str">
        <f t="shared" si="616"/>
        <v>12:11:54</v>
      </c>
      <c r="K5307" s="17" t="str">
        <f t="shared" si="617"/>
        <v>yes</v>
      </c>
      <c r="L5307" s="17">
        <f t="shared" si="618"/>
        <v>1.8634259259260322E-3</v>
      </c>
      <c r="M5307" s="17" t="str">
        <f t="shared" si="619"/>
        <v>-</v>
      </c>
      <c r="N5307" s="13" t="str">
        <f t="shared" si="620"/>
        <v xml:space="preserve"> May</v>
      </c>
      <c r="O5307" s="4">
        <v>44318.507199074076</v>
      </c>
      <c r="P5307" s="5">
        <v>0</v>
      </c>
      <c r="Q5307" s="5">
        <v>1.3888888888888889E-4</v>
      </c>
      <c r="R5307" s="2">
        <v>5</v>
      </c>
    </row>
    <row r="5308" spans="1:18" ht="12.75">
      <c r="A5308" s="2">
        <v>8586031</v>
      </c>
      <c r="B5308" s="3" t="s">
        <v>11856</v>
      </c>
      <c r="C5308" s="3" t="str">
        <v>46163eda-35a9-462a-a8c3-8077edbd252b</v>
      </c>
      <c r="D5308" s="2" t="s">
        <v>19</v>
      </c>
      <c r="E5308" s="2" t="s">
        <v>20</v>
      </c>
      <c r="F5308" s="13" t="str">
        <f t="shared" si="621"/>
        <v>02/ 12/ 2021</v>
      </c>
      <c r="G5308" s="4">
        <v>44532.573136574072</v>
      </c>
      <c r="H5308" s="4">
        <v>44532.615347222221</v>
      </c>
      <c r="I5308" s="19" t="str">
        <f t="shared" si="615"/>
        <v>13:45:19</v>
      </c>
      <c r="J5308" s="17" t="str">
        <f t="shared" si="616"/>
        <v>14:46:06</v>
      </c>
      <c r="K5308" s="17" t="str">
        <f t="shared" si="617"/>
        <v>yes</v>
      </c>
      <c r="L5308" s="17">
        <f t="shared" si="618"/>
        <v>4.2210648148148122E-2</v>
      </c>
      <c r="M5308" s="17" t="str">
        <f t="shared" si="619"/>
        <v>-</v>
      </c>
      <c r="N5308" s="13" t="str">
        <f t="shared" si="620"/>
        <v xml:space="preserve"> Dec</v>
      </c>
      <c r="O5308" s="2" t="s">
        <v>21</v>
      </c>
      <c r="P5308" s="5">
        <v>0</v>
      </c>
      <c r="Q5308" s="2" t="s">
        <v>21</v>
      </c>
      <c r="R5308" s="2">
        <v>0</v>
      </c>
    </row>
    <row r="5309" spans="1:18" ht="12.75">
      <c r="A5309" s="2">
        <v>8616280</v>
      </c>
      <c r="B5309" s="3" t="s">
        <v>11857</v>
      </c>
      <c r="C5309" s="3" t="str">
        <v>284538d4-3614-4ae8-9b82-6fcc42f63562</v>
      </c>
      <c r="D5309" s="2" t="s">
        <v>19</v>
      </c>
      <c r="E5309" s="2" t="s">
        <v>20</v>
      </c>
      <c r="F5309" s="13" t="str">
        <f t="shared" si="621"/>
        <v>16/ 02/ 2021</v>
      </c>
      <c r="G5309" s="2" t="s">
        <v>11858</v>
      </c>
      <c r="H5309" s="2" t="s">
        <v>11859</v>
      </c>
      <c r="I5309" s="19" t="str">
        <f t="shared" si="615"/>
        <v>21:32:20</v>
      </c>
      <c r="J5309" s="17" t="str">
        <f t="shared" si="616"/>
        <v>22:33:11</v>
      </c>
      <c r="K5309" s="17" t="str">
        <f t="shared" si="617"/>
        <v>no</v>
      </c>
      <c r="L5309" s="17">
        <f t="shared" si="618"/>
        <v>4.22569444444445E-2</v>
      </c>
      <c r="M5309" s="17" t="str">
        <f t="shared" si="619"/>
        <v>3rd week of feb</v>
      </c>
      <c r="N5309" s="13" t="str">
        <f t="shared" si="620"/>
        <v xml:space="preserve"> Feb</v>
      </c>
      <c r="O5309" s="2" t="s">
        <v>21</v>
      </c>
      <c r="P5309" s="5">
        <v>0</v>
      </c>
      <c r="Q5309" s="2" t="s">
        <v>21</v>
      </c>
      <c r="R5309" s="2">
        <v>0</v>
      </c>
    </row>
    <row r="5310" spans="1:18" ht="12.75">
      <c r="A5310" s="2">
        <v>8574742</v>
      </c>
      <c r="B5310" s="3" t="s">
        <v>11860</v>
      </c>
      <c r="C5310" s="3" t="str">
        <v>ecf7194d-766b-40e8-967c-733a400ebfee</v>
      </c>
      <c r="D5310" s="2" t="s">
        <v>19</v>
      </c>
      <c r="E5310" s="2" t="s">
        <v>23</v>
      </c>
      <c r="F5310" s="13" t="str">
        <f t="shared" si="621"/>
        <v>02/ 10/ 2021</v>
      </c>
      <c r="G5310" s="4">
        <v>44471.90587962963</v>
      </c>
      <c r="H5310" s="4">
        <v>44471.906539351854</v>
      </c>
      <c r="I5310" s="19" t="str">
        <f t="shared" si="615"/>
        <v>21:44:28</v>
      </c>
      <c r="J5310" s="17" t="str">
        <f t="shared" si="616"/>
        <v>21:45:25</v>
      </c>
      <c r="K5310" s="17" t="str">
        <f t="shared" si="617"/>
        <v>no</v>
      </c>
      <c r="L5310" s="17">
        <f t="shared" si="618"/>
        <v>6.5972222222221433E-4</v>
      </c>
      <c r="M5310" s="17" t="str">
        <f t="shared" si="619"/>
        <v>-</v>
      </c>
      <c r="N5310" s="13" t="str">
        <f t="shared" si="620"/>
        <v xml:space="preserve"> Oct</v>
      </c>
      <c r="O5310" s="2" t="s">
        <v>21</v>
      </c>
      <c r="P5310" s="5">
        <v>0</v>
      </c>
      <c r="Q5310" s="2" t="s">
        <v>21</v>
      </c>
      <c r="R5310" s="2">
        <v>5</v>
      </c>
    </row>
    <row r="5311" spans="1:18" ht="12.75">
      <c r="A5311" s="2">
        <v>8636973</v>
      </c>
      <c r="B5311" s="3" t="s">
        <v>11861</v>
      </c>
      <c r="C5311" s="3" t="str">
        <v>5ea68e77-f7cd-45fc-a5e8-e7111741956e</v>
      </c>
      <c r="D5311" s="2" t="s">
        <v>19</v>
      </c>
      <c r="E5311" s="2" t="s">
        <v>23</v>
      </c>
      <c r="F5311" s="13" t="str">
        <f t="shared" si="621"/>
        <v>20/ 02/ 2021</v>
      </c>
      <c r="G5311" s="2" t="s">
        <v>11862</v>
      </c>
      <c r="H5311" s="2" t="s">
        <v>11863</v>
      </c>
      <c r="I5311" s="19" t="str">
        <f t="shared" si="615"/>
        <v>08:06:57</v>
      </c>
      <c r="J5311" s="17" t="str">
        <f t="shared" si="616"/>
        <v>08:07:47</v>
      </c>
      <c r="K5311" s="17" t="str">
        <f t="shared" si="617"/>
        <v>no</v>
      </c>
      <c r="L5311" s="17">
        <f t="shared" si="618"/>
        <v>5.7870370370372015E-4</v>
      </c>
      <c r="M5311" s="17" t="str">
        <f t="shared" si="619"/>
        <v>3rd week of feb</v>
      </c>
      <c r="N5311" s="13" t="str">
        <f t="shared" si="620"/>
        <v xml:space="preserve"> Feb</v>
      </c>
      <c r="O5311" s="2" t="s">
        <v>21</v>
      </c>
      <c r="P5311" s="5">
        <v>0</v>
      </c>
      <c r="Q5311" s="2" t="s">
        <v>21</v>
      </c>
      <c r="R5311" s="2">
        <v>1</v>
      </c>
    </row>
    <row r="5312" spans="1:18" ht="12.75">
      <c r="A5312" s="2">
        <v>8552518</v>
      </c>
      <c r="B5312" s="3" t="s">
        <v>11864</v>
      </c>
      <c r="C5312" s="3" t="str">
        <v>f36b8854-400d-4b81-90e4-dfca0a904031</v>
      </c>
      <c r="D5312" s="2" t="s">
        <v>19</v>
      </c>
      <c r="E5312" s="2" t="s">
        <v>20</v>
      </c>
      <c r="F5312" s="13" t="str">
        <f t="shared" si="621"/>
        <v>02/ 07/ 2021</v>
      </c>
      <c r="G5312" s="4">
        <v>44379.754675925928</v>
      </c>
      <c r="H5312" s="4">
        <v>44379.797592592593</v>
      </c>
      <c r="I5312" s="19" t="str">
        <f t="shared" si="615"/>
        <v>18:06:44</v>
      </c>
      <c r="J5312" s="17" t="str">
        <f t="shared" si="616"/>
        <v>19:08:32</v>
      </c>
      <c r="K5312" s="17" t="str">
        <f t="shared" si="617"/>
        <v>no</v>
      </c>
      <c r="L5312" s="17">
        <f t="shared" si="618"/>
        <v>4.2916666666666714E-2</v>
      </c>
      <c r="M5312" s="17" t="str">
        <f t="shared" si="619"/>
        <v>-</v>
      </c>
      <c r="N5312" s="13" t="str">
        <f t="shared" si="620"/>
        <v xml:space="preserve"> Jul</v>
      </c>
      <c r="O5312" s="2" t="s">
        <v>21</v>
      </c>
      <c r="P5312" s="5">
        <v>0</v>
      </c>
      <c r="Q5312" s="2" t="s">
        <v>21</v>
      </c>
      <c r="R5312" s="2">
        <v>0</v>
      </c>
    </row>
    <row r="5313" spans="1:18" ht="12.75">
      <c r="A5313" s="2">
        <v>8507659</v>
      </c>
      <c r="B5313" s="3" t="s">
        <v>8888</v>
      </c>
      <c r="C5313" s="3" t="str">
        <v>7982f4db-e62e-48bf-b7fa-eca66ae57489</v>
      </c>
      <c r="D5313" s="2" t="s">
        <v>301</v>
      </c>
      <c r="E5313" s="2" t="s">
        <v>37</v>
      </c>
      <c r="F5313" s="13" t="str">
        <f t="shared" si="621"/>
        <v>02/ 01/ 2021</v>
      </c>
      <c r="G5313" s="4">
        <v>44198.600856481484</v>
      </c>
      <c r="H5313" s="4">
        <v>44198.620092592595</v>
      </c>
      <c r="I5313" s="19" t="str">
        <f t="shared" si="615"/>
        <v>14:25:14</v>
      </c>
      <c r="J5313" s="17" t="str">
        <f t="shared" si="616"/>
        <v>14:52:56</v>
      </c>
      <c r="K5313" s="17" t="str">
        <f t="shared" si="617"/>
        <v>yes</v>
      </c>
      <c r="L5313" s="17">
        <f t="shared" si="618"/>
        <v>1.9236111111111009E-2</v>
      </c>
      <c r="M5313" s="17" t="str">
        <f t="shared" si="619"/>
        <v>-</v>
      </c>
      <c r="N5313" s="13" t="str">
        <f t="shared" si="620"/>
        <v xml:space="preserve"> Jan</v>
      </c>
      <c r="O5313" s="4">
        <v>44198.602453703701</v>
      </c>
      <c r="P5313" s="5">
        <v>0</v>
      </c>
      <c r="Q5313" s="5">
        <v>6.9444444444444444E-5</v>
      </c>
      <c r="R5313" s="2">
        <v>0</v>
      </c>
    </row>
    <row r="5314" spans="1:18" ht="12.75">
      <c r="A5314" s="2">
        <v>8515173</v>
      </c>
      <c r="B5314" s="3" t="s">
        <v>11865</v>
      </c>
      <c r="C5314" s="3" t="str">
        <v>f287a5d6-7dba-4754-8975-670cad32511c</v>
      </c>
      <c r="D5314" s="2" t="s">
        <v>19</v>
      </c>
      <c r="E5314" s="2" t="s">
        <v>20</v>
      </c>
      <c r="F5314" s="13" t="str">
        <f t="shared" si="621"/>
        <v>02/ 02/ 2021</v>
      </c>
      <c r="G5314" s="4">
        <v>44229.604016203702</v>
      </c>
      <c r="H5314" s="4">
        <v>44229.64675925926</v>
      </c>
      <c r="I5314" s="19" t="str">
        <f t="shared" si="615"/>
        <v>14:29:47</v>
      </c>
      <c r="J5314" s="17" t="str">
        <f t="shared" si="616"/>
        <v>15:31:20</v>
      </c>
      <c r="K5314" s="17" t="str">
        <f t="shared" si="617"/>
        <v>yes</v>
      </c>
      <c r="L5314" s="17">
        <f t="shared" si="618"/>
        <v>4.2743055555555576E-2</v>
      </c>
      <c r="M5314" s="17" t="str">
        <f t="shared" si="619"/>
        <v>1st week of feb</v>
      </c>
      <c r="N5314" s="13" t="str">
        <f t="shared" si="620"/>
        <v xml:space="preserve"> Feb</v>
      </c>
      <c r="O5314" s="2" t="s">
        <v>21</v>
      </c>
      <c r="P5314" s="5">
        <v>0</v>
      </c>
      <c r="Q5314" s="2" t="s">
        <v>21</v>
      </c>
      <c r="R5314" s="2">
        <v>0</v>
      </c>
    </row>
    <row r="5315" spans="1:18" ht="12.75">
      <c r="A5315" s="2">
        <v>8520196</v>
      </c>
      <c r="B5315" s="3" t="s">
        <v>11866</v>
      </c>
      <c r="C5315" s="3" t="str">
        <v>ff43c459-2fb4-47ca-b2ed-a6ebd119f7b6</v>
      </c>
      <c r="D5315" s="2" t="s">
        <v>19</v>
      </c>
      <c r="E5315" s="2" t="s">
        <v>20</v>
      </c>
      <c r="F5315" s="13" t="str">
        <f t="shared" ref="F5315" si="622">TEXT(G5315,"dd/ mm/ yyyy")</f>
        <v>02/ 03/ 2021</v>
      </c>
      <c r="G5315" s="4">
        <v>44257.435173611113</v>
      </c>
      <c r="H5315" s="4">
        <v>44257.477326388886</v>
      </c>
      <c r="I5315" s="19" t="str">
        <f t="shared" ref="I5315:I5378" si="623">TEXT(G5315,"hh:mm:ss")</f>
        <v>10:26:39</v>
      </c>
      <c r="J5315" s="17" t="str">
        <f t="shared" ref="J5315:J5378" si="624">TEXT(H5315,"hh:mm:ss")</f>
        <v>11:27:21</v>
      </c>
      <c r="K5315" s="17" t="str">
        <f t="shared" ref="K5315:K5378" si="625">IF(AND(HOUR(I5315)&gt;=10,HOUR(J5315)&gt;=10,HOUR(J5315)&lt;=16,MINUTE(J5315)&lt;=60,SECOND(J5315)&lt;=60),"yes","no")</f>
        <v>yes</v>
      </c>
      <c r="L5315" s="17">
        <f t="shared" ref="L5315:L5378" si="626">J5315-I5315</f>
        <v>4.2152777777777761E-2</v>
      </c>
      <c r="M5315" s="17" t="str">
        <f t="shared" ref="M5315:M5378" si="627">IF(AND(DAY(F5315)&gt;=1,DAY(F5315)&lt;=7,MONTH(F5315)=2),"1st week of feb",IF(AND(DAY(F5315)&gt;=8,DAY(F5315)&lt;=14,MONTH(F5315)=2),"2nd week of feb",IF(AND(DAY(F5315)&gt;=15,DAY(F5315)&lt;=21,MONTH(F5315)=2),"3rd week of feb",IF(AND(DAY(F5315)&gt;=22,DAY(F5315)&lt;=28,MONTH(F5315)=2),"4rth week of feb","-"))))</f>
        <v>-</v>
      </c>
      <c r="N5315" s="13" t="str">
        <f t="shared" ref="N5315:N5378" si="628">TEXT(G5315," Mmm")</f>
        <v xml:space="preserve"> Mar</v>
      </c>
      <c r="O5315" s="2" t="s">
        <v>21</v>
      </c>
      <c r="P5315" s="5">
        <v>0</v>
      </c>
      <c r="Q5315" s="2" t="s">
        <v>21</v>
      </c>
      <c r="R5315" s="2">
        <v>0</v>
      </c>
    </row>
    <row r="5316" spans="1:18" ht="12.75">
      <c r="A5316" s="2">
        <v>8664682</v>
      </c>
      <c r="B5316" s="3" t="s">
        <v>11867</v>
      </c>
      <c r="C5316" s="3" t="str">
        <v>816832a6-5809-48e9-9944-e531aa43ea6d</v>
      </c>
      <c r="D5316" s="2" t="s">
        <v>19</v>
      </c>
      <c r="E5316" s="2" t="s">
        <v>20</v>
      </c>
      <c r="F5316" s="13" t="str">
        <f t="shared" ref="F5315:F5378" si="629">TEXT(G5316,"dd/ mm/ yyyy")</f>
        <v>24/ 02/ 2021</v>
      </c>
      <c r="G5316" s="2" t="s">
        <v>11868</v>
      </c>
      <c r="H5316" s="2" t="s">
        <v>11869</v>
      </c>
      <c r="I5316" s="19" t="str">
        <f t="shared" si="623"/>
        <v>19:02:08</v>
      </c>
      <c r="J5316" s="17" t="str">
        <f t="shared" si="624"/>
        <v>20:02:50</v>
      </c>
      <c r="K5316" s="17" t="str">
        <f t="shared" si="625"/>
        <v>no</v>
      </c>
      <c r="L5316" s="17">
        <f t="shared" si="626"/>
        <v>4.2152777777777817E-2</v>
      </c>
      <c r="M5316" s="17" t="str">
        <f t="shared" si="627"/>
        <v>4rth week of feb</v>
      </c>
      <c r="N5316" s="13" t="str">
        <f t="shared" si="628"/>
        <v xml:space="preserve"> Feb</v>
      </c>
      <c r="O5316" s="2" t="s">
        <v>21</v>
      </c>
      <c r="P5316" s="5">
        <v>0</v>
      </c>
      <c r="Q5316" s="2" t="s">
        <v>21</v>
      </c>
      <c r="R5316" s="2">
        <v>0</v>
      </c>
    </row>
    <row r="5317" spans="1:18" ht="12.75">
      <c r="A5317" s="2">
        <v>8645317</v>
      </c>
      <c r="B5317" s="3" t="s">
        <v>11870</v>
      </c>
      <c r="C5317" s="3" t="str">
        <v>e9092663-e142-4b2a-b229-22d4ee7ae80a</v>
      </c>
      <c r="D5317" s="2" t="s">
        <v>19</v>
      </c>
      <c r="E5317" s="2" t="s">
        <v>23</v>
      </c>
      <c r="F5317" s="13" t="str">
        <f>TEXT(G5317,"dd/ mm/ yyyy")</f>
        <v>21/ 02/ 2021</v>
      </c>
      <c r="G5317" s="2" t="s">
        <v>11871</v>
      </c>
      <c r="H5317" s="2" t="s">
        <v>11872</v>
      </c>
      <c r="I5317" s="19" t="str">
        <f t="shared" si="623"/>
        <v>16:35:24</v>
      </c>
      <c r="J5317" s="17" t="str">
        <f t="shared" si="624"/>
        <v>16:36:29</v>
      </c>
      <c r="K5317" s="17" t="str">
        <f t="shared" si="625"/>
        <v>yes</v>
      </c>
      <c r="L5317" s="17">
        <f t="shared" si="626"/>
        <v>7.5231481481474738E-4</v>
      </c>
      <c r="M5317" s="17" t="str">
        <f t="shared" si="627"/>
        <v>3rd week of feb</v>
      </c>
      <c r="N5317" s="13" t="str">
        <f t="shared" si="628"/>
        <v xml:space="preserve"> Feb</v>
      </c>
      <c r="O5317" s="2" t="s">
        <v>21</v>
      </c>
      <c r="P5317" s="5">
        <v>0</v>
      </c>
      <c r="Q5317" s="2" t="s">
        <v>21</v>
      </c>
      <c r="R5317" s="2">
        <v>5</v>
      </c>
    </row>
    <row r="5318" spans="1:18" ht="12.75">
      <c r="A5318" s="2">
        <v>8574521</v>
      </c>
      <c r="B5318" s="3" t="s">
        <v>8169</v>
      </c>
      <c r="C5318" s="3" t="str">
        <v>8691698b-22cf-4912-b9e7-c3da44fc9f22</v>
      </c>
      <c r="D5318" s="2" t="s">
        <v>19</v>
      </c>
      <c r="E5318" s="2" t="s">
        <v>23</v>
      </c>
      <c r="F5318" s="13" t="str">
        <f t="shared" si="629"/>
        <v>02/ 10/ 2021</v>
      </c>
      <c r="G5318" s="4">
        <v>44471.884050925924</v>
      </c>
      <c r="H5318" s="4">
        <v>44471.884432870371</v>
      </c>
      <c r="I5318" s="19" t="str">
        <f t="shared" si="623"/>
        <v>21:13:02</v>
      </c>
      <c r="J5318" s="17" t="str">
        <f t="shared" si="624"/>
        <v>21:13:35</v>
      </c>
      <c r="K5318" s="17" t="str">
        <f t="shared" si="625"/>
        <v>no</v>
      </c>
      <c r="L5318" s="17">
        <f t="shared" si="626"/>
        <v>3.8194444444439313E-4</v>
      </c>
      <c r="M5318" s="17" t="str">
        <f t="shared" si="627"/>
        <v>-</v>
      </c>
      <c r="N5318" s="13" t="str">
        <f t="shared" si="628"/>
        <v xml:space="preserve"> Oct</v>
      </c>
      <c r="O5318" s="2" t="s">
        <v>21</v>
      </c>
      <c r="P5318" s="5">
        <v>0</v>
      </c>
      <c r="Q5318" s="2" t="s">
        <v>21</v>
      </c>
      <c r="R5318" s="2">
        <v>0</v>
      </c>
    </row>
    <row r="5319" spans="1:18" ht="12.75">
      <c r="A5319" s="2">
        <v>8544976</v>
      </c>
      <c r="B5319" s="3" t="s">
        <v>11873</v>
      </c>
      <c r="C5319" s="3" t="str">
        <v>713d8123-6b39-4237-b7cc-567073aa9022</v>
      </c>
      <c r="D5319" s="2" t="s">
        <v>19</v>
      </c>
      <c r="E5319" s="2" t="s">
        <v>20</v>
      </c>
      <c r="F5319" s="13" t="str">
        <f>TEXT(G5319,"dd/ mm/ yyyy")</f>
        <v>02/ 06/ 2021</v>
      </c>
      <c r="G5319" s="4">
        <v>44349.627627314818</v>
      </c>
      <c r="H5319" s="4">
        <v>44349.669583333336</v>
      </c>
      <c r="I5319" s="19" t="str">
        <f t="shared" si="623"/>
        <v>15:03:47</v>
      </c>
      <c r="J5319" s="17" t="str">
        <f t="shared" si="624"/>
        <v>16:04:12</v>
      </c>
      <c r="K5319" s="17" t="str">
        <f t="shared" si="625"/>
        <v>yes</v>
      </c>
      <c r="L5319" s="17">
        <f t="shared" si="626"/>
        <v>4.195601851851849E-2</v>
      </c>
      <c r="M5319" s="17" t="str">
        <f t="shared" si="627"/>
        <v>-</v>
      </c>
      <c r="N5319" s="13" t="str">
        <f t="shared" si="628"/>
        <v xml:space="preserve"> Jun</v>
      </c>
      <c r="O5319" s="2" t="s">
        <v>21</v>
      </c>
      <c r="P5319" s="5">
        <v>0</v>
      </c>
      <c r="Q5319" s="2" t="s">
        <v>21</v>
      </c>
      <c r="R5319" s="2">
        <v>0</v>
      </c>
    </row>
    <row r="5320" spans="1:18" ht="12.75">
      <c r="A5320" s="2">
        <v>8547591</v>
      </c>
      <c r="B5320" s="3" t="s">
        <v>11874</v>
      </c>
      <c r="C5320" s="3" t="str">
        <v>bee69ad9-bf47-4310-a2ed-065f837c7518</v>
      </c>
      <c r="D5320" s="2" t="s">
        <v>566</v>
      </c>
      <c r="E5320" s="2" t="s">
        <v>37</v>
      </c>
      <c r="F5320" s="13" t="str">
        <f t="shared" si="629"/>
        <v>02/ 06/ 2021</v>
      </c>
      <c r="G5320" s="4">
        <v>44349.894606481481</v>
      </c>
      <c r="H5320" s="4">
        <v>44349.906539351854</v>
      </c>
      <c r="I5320" s="19" t="str">
        <f t="shared" si="623"/>
        <v>21:28:14</v>
      </c>
      <c r="J5320" s="17" t="str">
        <f t="shared" si="624"/>
        <v>21:45:25</v>
      </c>
      <c r="K5320" s="17" t="str">
        <f t="shared" si="625"/>
        <v>no</v>
      </c>
      <c r="L5320" s="17">
        <f t="shared" si="626"/>
        <v>1.1932870370370274E-2</v>
      </c>
      <c r="M5320" s="17" t="str">
        <f t="shared" si="627"/>
        <v>-</v>
      </c>
      <c r="N5320" s="13" t="str">
        <f t="shared" si="628"/>
        <v xml:space="preserve"> Jun</v>
      </c>
      <c r="O5320" s="4">
        <v>44349.895949074074</v>
      </c>
      <c r="P5320" s="5">
        <v>0</v>
      </c>
      <c r="Q5320" s="5">
        <v>4.6296296296296294E-5</v>
      </c>
      <c r="R5320" s="2">
        <v>0</v>
      </c>
    </row>
    <row r="5321" spans="1:18" ht="12.75">
      <c r="A5321" s="2">
        <v>8577622</v>
      </c>
      <c r="B5321" s="3" t="s">
        <v>11875</v>
      </c>
      <c r="C5321" s="3" t="str">
        <v>6ea944d1-3378-46be-bebd-38142d0572f6</v>
      </c>
      <c r="D5321" s="2" t="s">
        <v>881</v>
      </c>
      <c r="E5321" s="2" t="s">
        <v>37</v>
      </c>
      <c r="F5321" s="13" t="str">
        <f t="shared" si="629"/>
        <v>02/ 11/ 2021</v>
      </c>
      <c r="G5321" s="4">
        <v>44502.499618055554</v>
      </c>
      <c r="H5321" s="4">
        <v>44502.512812499997</v>
      </c>
      <c r="I5321" s="19" t="str">
        <f t="shared" si="623"/>
        <v>11:59:27</v>
      </c>
      <c r="J5321" s="17" t="str">
        <f t="shared" si="624"/>
        <v>12:18:27</v>
      </c>
      <c r="K5321" s="17" t="str">
        <f t="shared" si="625"/>
        <v>yes</v>
      </c>
      <c r="L5321" s="17">
        <f t="shared" si="626"/>
        <v>1.3194444444444453E-2</v>
      </c>
      <c r="M5321" s="17" t="str">
        <f t="shared" si="627"/>
        <v>-</v>
      </c>
      <c r="N5321" s="13" t="str">
        <f t="shared" si="628"/>
        <v xml:space="preserve"> Nov</v>
      </c>
      <c r="O5321" s="4">
        <v>44502.504814814813</v>
      </c>
      <c r="P5321" s="5">
        <v>0</v>
      </c>
      <c r="Q5321" s="5">
        <v>1.1574074074074075E-4</v>
      </c>
      <c r="R5321" s="2">
        <v>0</v>
      </c>
    </row>
    <row r="5322" spans="1:18" ht="12.75">
      <c r="A5322" s="2">
        <v>8585460</v>
      </c>
      <c r="B5322" s="3" t="s">
        <v>11876</v>
      </c>
      <c r="C5322" s="3" t="str">
        <v>823690f0-ae92-46ae-a4ed-1308807e9c36</v>
      </c>
      <c r="D5322" s="2" t="s">
        <v>19</v>
      </c>
      <c r="E5322" s="2" t="s">
        <v>20</v>
      </c>
      <c r="F5322" s="13" t="str">
        <f t="shared" si="629"/>
        <v>02/ 12/ 2021</v>
      </c>
      <c r="G5322" s="4">
        <v>44532.52857638889</v>
      </c>
      <c r="H5322" s="4">
        <v>44532.570543981485</v>
      </c>
      <c r="I5322" s="19" t="str">
        <f t="shared" si="623"/>
        <v>12:41:09</v>
      </c>
      <c r="J5322" s="17" t="str">
        <f t="shared" si="624"/>
        <v>13:41:35</v>
      </c>
      <c r="K5322" s="17" t="str">
        <f t="shared" si="625"/>
        <v>yes</v>
      </c>
      <c r="L5322" s="17">
        <f t="shared" si="626"/>
        <v>4.196759259259264E-2</v>
      </c>
      <c r="M5322" s="17" t="str">
        <f t="shared" si="627"/>
        <v>-</v>
      </c>
      <c r="N5322" s="13" t="str">
        <f t="shared" si="628"/>
        <v xml:space="preserve"> Dec</v>
      </c>
      <c r="O5322" s="2" t="s">
        <v>21</v>
      </c>
      <c r="P5322" s="5">
        <v>0</v>
      </c>
      <c r="Q5322" s="2" t="s">
        <v>21</v>
      </c>
      <c r="R5322" s="2">
        <v>0</v>
      </c>
    </row>
    <row r="5323" spans="1:18" ht="12.75">
      <c r="A5323" s="2">
        <v>8531619</v>
      </c>
      <c r="B5323" s="3" t="s">
        <v>11877</v>
      </c>
      <c r="C5323" s="3" t="str">
        <v>a1dc7774-dda1-40ff-bb79-cfc16d67dac4</v>
      </c>
      <c r="D5323" s="2" t="s">
        <v>19</v>
      </c>
      <c r="E5323" s="2" t="s">
        <v>20</v>
      </c>
      <c r="F5323" s="13" t="str">
        <f t="shared" si="629"/>
        <v>02/ 04/ 2021</v>
      </c>
      <c r="G5323" s="4">
        <v>44288.673425925925</v>
      </c>
      <c r="H5323" s="4">
        <v>44288.716122685182</v>
      </c>
      <c r="I5323" s="19" t="str">
        <f t="shared" si="623"/>
        <v>16:09:44</v>
      </c>
      <c r="J5323" s="17" t="str">
        <f t="shared" si="624"/>
        <v>17:11:13</v>
      </c>
      <c r="K5323" s="17" t="str">
        <f t="shared" si="625"/>
        <v>no</v>
      </c>
      <c r="L5323" s="17">
        <f t="shared" si="626"/>
        <v>4.2696759259259309E-2</v>
      </c>
      <c r="M5323" s="17" t="str">
        <f t="shared" si="627"/>
        <v>-</v>
      </c>
      <c r="N5323" s="13" t="str">
        <f t="shared" si="628"/>
        <v xml:space="preserve"> Apr</v>
      </c>
      <c r="O5323" s="2" t="s">
        <v>21</v>
      </c>
      <c r="P5323" s="5">
        <v>0</v>
      </c>
      <c r="Q5323" s="2" t="s">
        <v>21</v>
      </c>
      <c r="R5323" s="2">
        <v>0</v>
      </c>
    </row>
    <row r="5324" spans="1:18" ht="12.75">
      <c r="A5324" s="2">
        <v>8602140</v>
      </c>
      <c r="B5324" s="3" t="s">
        <v>11878</v>
      </c>
      <c r="C5324" s="3" t="str">
        <v>a72ebff8-cccc-4255-bac1-709eef845a27</v>
      </c>
      <c r="D5324" s="2" t="s">
        <v>19</v>
      </c>
      <c r="E5324" s="2" t="s">
        <v>23</v>
      </c>
      <c r="F5324" s="13" t="str">
        <f t="shared" si="629"/>
        <v>14/ 02/ 2021</v>
      </c>
      <c r="G5324" s="2" t="s">
        <v>11879</v>
      </c>
      <c r="H5324" s="2" t="s">
        <v>11880</v>
      </c>
      <c r="I5324" s="19" t="str">
        <f t="shared" si="623"/>
        <v>20:30:48</v>
      </c>
      <c r="J5324" s="17" t="str">
        <f t="shared" si="624"/>
        <v>20:32:21</v>
      </c>
      <c r="K5324" s="17" t="str">
        <f t="shared" si="625"/>
        <v>no</v>
      </c>
      <c r="L5324" s="17">
        <f t="shared" si="626"/>
        <v>1.0763888888889461E-3</v>
      </c>
      <c r="M5324" s="17" t="str">
        <f t="shared" si="627"/>
        <v>2nd week of feb</v>
      </c>
      <c r="N5324" s="13" t="str">
        <f t="shared" si="628"/>
        <v xml:space="preserve"> Feb</v>
      </c>
      <c r="O5324" s="2" t="s">
        <v>21</v>
      </c>
      <c r="P5324" s="5">
        <v>0</v>
      </c>
      <c r="Q5324" s="2" t="s">
        <v>21</v>
      </c>
      <c r="R5324" s="2">
        <v>0</v>
      </c>
    </row>
    <row r="5325" spans="1:18" ht="12.75">
      <c r="A5325" s="2">
        <v>8638649</v>
      </c>
      <c r="B5325" s="3" t="s">
        <v>11881</v>
      </c>
      <c r="C5325" s="3" t="str">
        <v>8e89edba-f94a-48aa-9ea4-7ced8f427a93</v>
      </c>
      <c r="D5325" s="2" t="s">
        <v>19</v>
      </c>
      <c r="E5325" s="2" t="s">
        <v>20</v>
      </c>
      <c r="F5325" s="13" t="str">
        <f t="shared" si="629"/>
        <v>20/ 02/ 2021</v>
      </c>
      <c r="G5325" s="2" t="s">
        <v>11882</v>
      </c>
      <c r="H5325" s="2" t="s">
        <v>11883</v>
      </c>
      <c r="I5325" s="19" t="str">
        <f t="shared" si="623"/>
        <v>13:10:26</v>
      </c>
      <c r="J5325" s="17" t="str">
        <f t="shared" si="624"/>
        <v>14:18:19</v>
      </c>
      <c r="K5325" s="17" t="str">
        <f t="shared" si="625"/>
        <v>yes</v>
      </c>
      <c r="L5325" s="17">
        <f t="shared" si="626"/>
        <v>4.7141203703703671E-2</v>
      </c>
      <c r="M5325" s="17" t="str">
        <f t="shared" si="627"/>
        <v>3rd week of feb</v>
      </c>
      <c r="N5325" s="13" t="str">
        <f t="shared" si="628"/>
        <v xml:space="preserve"> Feb</v>
      </c>
      <c r="O5325" s="2" t="s">
        <v>21</v>
      </c>
      <c r="P5325" s="5">
        <v>0</v>
      </c>
      <c r="Q5325" s="2" t="s">
        <v>21</v>
      </c>
      <c r="R5325" s="2">
        <v>0</v>
      </c>
    </row>
    <row r="5326" spans="1:18" ht="12.75">
      <c r="A5326" s="2">
        <v>8557998</v>
      </c>
      <c r="B5326" s="3" t="s">
        <v>11884</v>
      </c>
      <c r="C5326" s="3" t="str">
        <v>570f56da-79f4-4f26-bb8e-41feea1f0890</v>
      </c>
      <c r="D5326" s="2" t="s">
        <v>483</v>
      </c>
      <c r="E5326" s="2" t="s">
        <v>37</v>
      </c>
      <c r="F5326" s="13" t="str">
        <f t="shared" si="629"/>
        <v>02/ 08/ 2021</v>
      </c>
      <c r="G5326" s="4">
        <v>44410.654456018521</v>
      </c>
      <c r="H5326" s="4">
        <v>44410.69054398148</v>
      </c>
      <c r="I5326" s="19" t="str">
        <f t="shared" si="623"/>
        <v>15:42:25</v>
      </c>
      <c r="J5326" s="17" t="str">
        <f t="shared" si="624"/>
        <v>16:34:23</v>
      </c>
      <c r="K5326" s="17" t="str">
        <f t="shared" si="625"/>
        <v>yes</v>
      </c>
      <c r="L5326" s="17">
        <f t="shared" si="626"/>
        <v>3.6087962962962905E-2</v>
      </c>
      <c r="M5326" s="17" t="str">
        <f t="shared" si="627"/>
        <v>-</v>
      </c>
      <c r="N5326" s="13" t="str">
        <f t="shared" si="628"/>
        <v xml:space="preserve"> Aug</v>
      </c>
      <c r="O5326" s="4">
        <v>44410.654976851853</v>
      </c>
      <c r="P5326" s="5">
        <v>0</v>
      </c>
      <c r="Q5326" s="5">
        <v>1.273148148148148E-4</v>
      </c>
      <c r="R5326" s="2">
        <v>0</v>
      </c>
    </row>
    <row r="5327" spans="1:18" ht="12.75">
      <c r="A5327" s="2">
        <v>8671766</v>
      </c>
      <c r="B5327" s="3" t="s">
        <v>11885</v>
      </c>
      <c r="C5327" s="3" t="str">
        <v>80a2736b-fb22-4a4f-b7e7-ab675df36936</v>
      </c>
      <c r="D5327" s="2" t="s">
        <v>19</v>
      </c>
      <c r="E5327" s="2" t="s">
        <v>23</v>
      </c>
      <c r="F5327" s="13" t="str">
        <f t="shared" si="629"/>
        <v>25/ 02/ 2021</v>
      </c>
      <c r="G5327" s="2" t="s">
        <v>11886</v>
      </c>
      <c r="H5327" s="2" t="s">
        <v>11887</v>
      </c>
      <c r="I5327" s="19" t="str">
        <f t="shared" si="623"/>
        <v>20:55:41</v>
      </c>
      <c r="J5327" s="17" t="str">
        <f t="shared" si="624"/>
        <v>20:56:57</v>
      </c>
      <c r="K5327" s="17" t="str">
        <f t="shared" si="625"/>
        <v>no</v>
      </c>
      <c r="L5327" s="17">
        <f t="shared" si="626"/>
        <v>8.796296296296191E-4</v>
      </c>
      <c r="M5327" s="17" t="str">
        <f t="shared" si="627"/>
        <v>4rth week of feb</v>
      </c>
      <c r="N5327" s="13" t="str">
        <f t="shared" si="628"/>
        <v xml:space="preserve"> Feb</v>
      </c>
      <c r="O5327" s="2" t="s">
        <v>21</v>
      </c>
      <c r="P5327" s="5">
        <v>0</v>
      </c>
      <c r="Q5327" s="2" t="s">
        <v>21</v>
      </c>
      <c r="R5327" s="2">
        <v>0</v>
      </c>
    </row>
    <row r="5328" spans="1:18" ht="12.75">
      <c r="A5328" s="2">
        <v>8623126</v>
      </c>
      <c r="B5328" s="3" t="s">
        <v>11888</v>
      </c>
      <c r="C5328" s="3" t="str">
        <v>1c52307c-8e43-49dd-9a36-a057a546f9bc</v>
      </c>
      <c r="D5328" s="2" t="s">
        <v>19</v>
      </c>
      <c r="E5328" s="2" t="s">
        <v>20</v>
      </c>
      <c r="F5328" s="13" t="str">
        <f t="shared" si="629"/>
        <v>17/ 02/ 2021</v>
      </c>
      <c r="G5328" s="2" t="s">
        <v>11889</v>
      </c>
      <c r="H5328" s="2" t="s">
        <v>11890</v>
      </c>
      <c r="I5328" s="19" t="str">
        <f t="shared" si="623"/>
        <v>21:58:20</v>
      </c>
      <c r="J5328" s="17" t="str">
        <f t="shared" si="624"/>
        <v>22:58:39</v>
      </c>
      <c r="K5328" s="17" t="str">
        <f t="shared" si="625"/>
        <v>no</v>
      </c>
      <c r="L5328" s="17">
        <f t="shared" si="626"/>
        <v>4.1886574074074145E-2</v>
      </c>
      <c r="M5328" s="17" t="str">
        <f t="shared" si="627"/>
        <v>3rd week of feb</v>
      </c>
      <c r="N5328" s="13" t="str">
        <f t="shared" si="628"/>
        <v xml:space="preserve"> Feb</v>
      </c>
      <c r="O5328" s="2" t="s">
        <v>21</v>
      </c>
      <c r="P5328" s="5">
        <v>0</v>
      </c>
      <c r="Q5328" s="2" t="s">
        <v>21</v>
      </c>
      <c r="R5328" s="2">
        <v>0</v>
      </c>
    </row>
    <row r="5329" spans="1:18" ht="12.75">
      <c r="A5329" s="2">
        <v>8611465</v>
      </c>
      <c r="B5329" s="3" t="s">
        <v>11891</v>
      </c>
      <c r="C5329" s="3" t="str">
        <v>bea32967-0f55-46c7-a104-fd5da1dee8bc</v>
      </c>
      <c r="D5329" s="2" t="s">
        <v>630</v>
      </c>
      <c r="E5329" s="2" t="s">
        <v>37</v>
      </c>
      <c r="F5329" s="13" t="str">
        <f t="shared" si="629"/>
        <v>16/ 02/ 2021</v>
      </c>
      <c r="G5329" s="2" t="s">
        <v>11892</v>
      </c>
      <c r="H5329" s="2" t="s">
        <v>11893</v>
      </c>
      <c r="I5329" s="19" t="str">
        <f t="shared" si="623"/>
        <v>10:45:19</v>
      </c>
      <c r="J5329" s="17" t="str">
        <f t="shared" si="624"/>
        <v>10:54:05</v>
      </c>
      <c r="K5329" s="17" t="str">
        <f t="shared" si="625"/>
        <v>yes</v>
      </c>
      <c r="L5329" s="17">
        <f t="shared" si="626"/>
        <v>6.0879629629629339E-3</v>
      </c>
      <c r="M5329" s="17" t="str">
        <f t="shared" si="627"/>
        <v>3rd week of feb</v>
      </c>
      <c r="N5329" s="13" t="str">
        <f t="shared" si="628"/>
        <v xml:space="preserve"> Feb</v>
      </c>
      <c r="O5329" s="2" t="s">
        <v>11894</v>
      </c>
      <c r="P5329" s="5">
        <v>0</v>
      </c>
      <c r="Q5329" s="5">
        <v>5.7870370370370373E-5</v>
      </c>
      <c r="R5329" s="2">
        <v>0</v>
      </c>
    </row>
    <row r="5330" spans="1:18" ht="12.75">
      <c r="A5330" s="2">
        <v>8564739</v>
      </c>
      <c r="B5330" s="3" t="s">
        <v>11895</v>
      </c>
      <c r="C5330" s="3" t="str">
        <v>5b8f2917-c872-4cb3-9633-90f08ee54d54</v>
      </c>
      <c r="D5330" s="2" t="s">
        <v>30</v>
      </c>
      <c r="E5330" s="2" t="s">
        <v>31</v>
      </c>
      <c r="F5330" s="13" t="str">
        <f t="shared" si="629"/>
        <v>02/ 09/ 2021</v>
      </c>
      <c r="G5330" s="4">
        <v>44441.636516203704</v>
      </c>
      <c r="H5330" s="4">
        <v>44441.667951388888</v>
      </c>
      <c r="I5330" s="19" t="str">
        <f t="shared" si="623"/>
        <v>15:16:35</v>
      </c>
      <c r="J5330" s="17" t="str">
        <f t="shared" si="624"/>
        <v>16:01:51</v>
      </c>
      <c r="K5330" s="17" t="str">
        <f t="shared" si="625"/>
        <v>yes</v>
      </c>
      <c r="L5330" s="17">
        <f t="shared" si="626"/>
        <v>3.1435185185185288E-2</v>
      </c>
      <c r="M5330" s="17" t="str">
        <f t="shared" si="627"/>
        <v>-</v>
      </c>
      <c r="N5330" s="13" t="str">
        <f t="shared" si="628"/>
        <v xml:space="preserve"> Sep</v>
      </c>
      <c r="O5330" s="4">
        <v>44441.650277777779</v>
      </c>
      <c r="P5330" s="5">
        <v>0</v>
      </c>
      <c r="Q5330" s="5">
        <v>2.3148148148148149E-4</v>
      </c>
      <c r="R5330" s="2">
        <v>0</v>
      </c>
    </row>
    <row r="5331" spans="1:18" ht="12.75">
      <c r="A5331" s="2">
        <v>8520626</v>
      </c>
      <c r="B5331" s="3" t="s">
        <v>11896</v>
      </c>
      <c r="C5331" s="3" t="str">
        <v>129211c9-a69d-4aec-86db-592ace9bf39e</v>
      </c>
      <c r="D5331" s="2" t="s">
        <v>39</v>
      </c>
      <c r="E5331" s="2" t="s">
        <v>31</v>
      </c>
      <c r="F5331" s="13" t="str">
        <f t="shared" si="629"/>
        <v>02/ 03/ 2021</v>
      </c>
      <c r="G5331" s="4">
        <v>44257.468912037039</v>
      </c>
      <c r="H5331" s="4">
        <v>44257.483773148146</v>
      </c>
      <c r="I5331" s="19" t="str">
        <f t="shared" si="623"/>
        <v>11:15:14</v>
      </c>
      <c r="J5331" s="17" t="str">
        <f t="shared" si="624"/>
        <v>11:36:38</v>
      </c>
      <c r="K5331" s="17" t="str">
        <f t="shared" si="625"/>
        <v>yes</v>
      </c>
      <c r="L5331" s="17">
        <f t="shared" si="626"/>
        <v>1.4861111111111103E-2</v>
      </c>
      <c r="M5331" s="17" t="str">
        <f t="shared" si="627"/>
        <v>-</v>
      </c>
      <c r="N5331" s="13" t="str">
        <f t="shared" si="628"/>
        <v xml:space="preserve"> Mar</v>
      </c>
      <c r="O5331" s="4">
        <v>44257.478055555555</v>
      </c>
      <c r="P5331" s="5">
        <v>0</v>
      </c>
      <c r="Q5331" s="5">
        <v>4.6296296296296294E-5</v>
      </c>
      <c r="R5331" s="2">
        <v>0</v>
      </c>
    </row>
    <row r="5332" spans="1:18" ht="12.75">
      <c r="A5332" s="2">
        <v>8572567</v>
      </c>
      <c r="B5332" s="3" t="s">
        <v>11897</v>
      </c>
      <c r="C5332" s="3" t="str">
        <v>0863581c-1db4-49c2-b94f-ea12ed7727c2</v>
      </c>
      <c r="D5332" s="2" t="s">
        <v>3849</v>
      </c>
      <c r="E5332" s="2" t="s">
        <v>37</v>
      </c>
      <c r="F5332" s="13" t="str">
        <f t="shared" si="629"/>
        <v>02/ 10/ 2021</v>
      </c>
      <c r="G5332" s="4">
        <v>44471.707650462966</v>
      </c>
      <c r="H5332" s="4">
        <v>44471.72078703704</v>
      </c>
      <c r="I5332" s="19" t="str">
        <f t="shared" si="623"/>
        <v>16:59:01</v>
      </c>
      <c r="J5332" s="17" t="str">
        <f t="shared" si="624"/>
        <v>17:17:56</v>
      </c>
      <c r="K5332" s="17" t="str">
        <f t="shared" si="625"/>
        <v>no</v>
      </c>
      <c r="L5332" s="17">
        <f t="shared" si="626"/>
        <v>1.3136574074074203E-2</v>
      </c>
      <c r="M5332" s="17" t="str">
        <f t="shared" si="627"/>
        <v>-</v>
      </c>
      <c r="N5332" s="13" t="str">
        <f t="shared" si="628"/>
        <v xml:space="preserve"> Oct</v>
      </c>
      <c r="O5332" s="4">
        <v>44471.708425925928</v>
      </c>
      <c r="P5332" s="5">
        <v>0</v>
      </c>
      <c r="Q5332" s="5">
        <v>3.0092592592592595E-4</v>
      </c>
      <c r="R5332" s="2">
        <v>0</v>
      </c>
    </row>
    <row r="5333" spans="1:18" ht="12.75">
      <c r="A5333" s="2">
        <v>8527360</v>
      </c>
      <c r="B5333" s="3" t="s">
        <v>11898</v>
      </c>
      <c r="C5333" s="3" t="str">
        <v>c817a79a-2564-48cd-ac60-75710af6531c</v>
      </c>
      <c r="D5333" s="2" t="s">
        <v>19</v>
      </c>
      <c r="E5333" s="2" t="s">
        <v>23</v>
      </c>
      <c r="F5333" s="13" t="str">
        <f t="shared" si="629"/>
        <v>02/ 04/ 2021</v>
      </c>
      <c r="G5333" s="4">
        <v>44288.335659722223</v>
      </c>
      <c r="H5333" s="4">
        <v>44288.336157407408</v>
      </c>
      <c r="I5333" s="19" t="str">
        <f t="shared" si="623"/>
        <v>08:03:21</v>
      </c>
      <c r="J5333" s="17" t="str">
        <f t="shared" si="624"/>
        <v>08:04:04</v>
      </c>
      <c r="K5333" s="17" t="str">
        <f t="shared" si="625"/>
        <v>no</v>
      </c>
      <c r="L5333" s="17">
        <f t="shared" si="626"/>
        <v>4.9768518518517046E-4</v>
      </c>
      <c r="M5333" s="17" t="str">
        <f t="shared" si="627"/>
        <v>-</v>
      </c>
      <c r="N5333" s="13" t="str">
        <f t="shared" si="628"/>
        <v xml:space="preserve"> Apr</v>
      </c>
      <c r="O5333" s="2" t="s">
        <v>21</v>
      </c>
      <c r="P5333" s="5">
        <v>0</v>
      </c>
      <c r="Q5333" s="2" t="s">
        <v>21</v>
      </c>
      <c r="R5333" s="2">
        <v>0</v>
      </c>
    </row>
    <row r="5334" spans="1:18" ht="12.75">
      <c r="A5334" s="2">
        <v>8637710</v>
      </c>
      <c r="B5334" s="3" t="s">
        <v>11899</v>
      </c>
      <c r="C5334" s="3" t="str">
        <v>afe880e9-f768-4c10-b013-cd865c92934f</v>
      </c>
      <c r="D5334" s="2" t="s">
        <v>491</v>
      </c>
      <c r="E5334" s="2" t="s">
        <v>37</v>
      </c>
      <c r="F5334" s="13" t="str">
        <f>TEXT(G5334,"dd/ mm/ yyyy")</f>
        <v>20/ 02/ 2021</v>
      </c>
      <c r="G5334" s="2" t="s">
        <v>11900</v>
      </c>
      <c r="H5334" s="2" t="s">
        <v>11901</v>
      </c>
      <c r="I5334" s="19" t="str">
        <f t="shared" si="623"/>
        <v>10:59:30</v>
      </c>
      <c r="J5334" s="17" t="str">
        <f t="shared" si="624"/>
        <v>11:37:58</v>
      </c>
      <c r="K5334" s="17" t="str">
        <f t="shared" si="625"/>
        <v>yes</v>
      </c>
      <c r="L5334" s="17">
        <f t="shared" si="626"/>
        <v>2.6712962962962883E-2</v>
      </c>
      <c r="M5334" s="17" t="str">
        <f t="shared" si="627"/>
        <v>3rd week of feb</v>
      </c>
      <c r="N5334" s="13" t="str">
        <f t="shared" si="628"/>
        <v xml:space="preserve"> Feb</v>
      </c>
      <c r="O5334" s="2" t="s">
        <v>11902</v>
      </c>
      <c r="P5334" s="5">
        <v>0</v>
      </c>
      <c r="Q5334" s="5">
        <v>2.3842592592592591E-3</v>
      </c>
      <c r="R5334" s="2">
        <v>0</v>
      </c>
    </row>
    <row r="5335" spans="1:18" ht="12.75">
      <c r="A5335" s="2">
        <v>8526982</v>
      </c>
      <c r="B5335" s="3" t="s">
        <v>11903</v>
      </c>
      <c r="C5335" s="3" t="str">
        <v>921385e3-f284-4775-9959-02ae706dba62</v>
      </c>
      <c r="D5335" s="2" t="s">
        <v>19</v>
      </c>
      <c r="E5335" s="2" t="s">
        <v>23</v>
      </c>
      <c r="F5335" s="13" t="str">
        <f t="shared" si="629"/>
        <v>02/ 04/ 2021</v>
      </c>
      <c r="G5335" s="4">
        <v>44288.058576388888</v>
      </c>
      <c r="H5335" s="4">
        <v>44288.058981481481</v>
      </c>
      <c r="I5335" s="19" t="str">
        <f t="shared" si="623"/>
        <v>01:24:21</v>
      </c>
      <c r="J5335" s="17" t="str">
        <f t="shared" si="624"/>
        <v>01:24:56</v>
      </c>
      <c r="K5335" s="17" t="str">
        <f t="shared" si="625"/>
        <v>no</v>
      </c>
      <c r="L5335" s="17">
        <f t="shared" si="626"/>
        <v>4.0509259259260272E-4</v>
      </c>
      <c r="M5335" s="17" t="str">
        <f t="shared" si="627"/>
        <v>-</v>
      </c>
      <c r="N5335" s="13" t="str">
        <f t="shared" si="628"/>
        <v xml:space="preserve"> Apr</v>
      </c>
      <c r="O5335" s="2" t="s">
        <v>21</v>
      </c>
      <c r="P5335" s="5">
        <v>0</v>
      </c>
      <c r="Q5335" s="2" t="s">
        <v>21</v>
      </c>
      <c r="R5335" s="2">
        <v>1</v>
      </c>
    </row>
    <row r="5336" spans="1:18" ht="12.75">
      <c r="A5336" s="2">
        <v>8563405</v>
      </c>
      <c r="B5336" s="3" t="s">
        <v>11904</v>
      </c>
      <c r="C5336" s="3" t="str">
        <v>98fc0acb-0a0b-4009-8eaf-ed27dd5359a3</v>
      </c>
      <c r="D5336" s="2" t="s">
        <v>19</v>
      </c>
      <c r="E5336" s="2" t="s">
        <v>20</v>
      </c>
      <c r="F5336" s="13" t="str">
        <f t="shared" si="629"/>
        <v>02/ 09/ 2021</v>
      </c>
      <c r="G5336" s="4">
        <v>44441.523668981485</v>
      </c>
      <c r="H5336" s="4">
        <v>44441.566180555557</v>
      </c>
      <c r="I5336" s="19" t="str">
        <f t="shared" si="623"/>
        <v>12:34:05</v>
      </c>
      <c r="J5336" s="17" t="str">
        <f t="shared" si="624"/>
        <v>13:35:18</v>
      </c>
      <c r="K5336" s="17" t="str">
        <f t="shared" si="625"/>
        <v>yes</v>
      </c>
      <c r="L5336" s="17">
        <f t="shared" si="626"/>
        <v>4.2511574074074021E-2</v>
      </c>
      <c r="M5336" s="17" t="str">
        <f t="shared" si="627"/>
        <v>-</v>
      </c>
      <c r="N5336" s="13" t="str">
        <f t="shared" si="628"/>
        <v xml:space="preserve"> Sep</v>
      </c>
      <c r="O5336" s="2" t="s">
        <v>21</v>
      </c>
      <c r="P5336" s="5">
        <v>0</v>
      </c>
      <c r="Q5336" s="2" t="s">
        <v>21</v>
      </c>
      <c r="R5336" s="2">
        <v>0</v>
      </c>
    </row>
    <row r="5337" spans="1:18" ht="12.75">
      <c r="A5337" s="2">
        <v>8613219</v>
      </c>
      <c r="B5337" s="3" t="s">
        <v>2860</v>
      </c>
      <c r="C5337" s="3" t="str">
        <v>b4cb6f03-3e88-458d-b8ba-0a00db64005b</v>
      </c>
      <c r="D5337" s="2" t="s">
        <v>257</v>
      </c>
      <c r="E5337" s="2" t="s">
        <v>37</v>
      </c>
      <c r="F5337" s="13" t="str">
        <f t="shared" si="629"/>
        <v>16/ 02/ 2021</v>
      </c>
      <c r="G5337" s="2" t="s">
        <v>11905</v>
      </c>
      <c r="H5337" s="2" t="s">
        <v>11906</v>
      </c>
      <c r="I5337" s="19" t="str">
        <f t="shared" si="623"/>
        <v>14:13:26</v>
      </c>
      <c r="J5337" s="17" t="str">
        <f t="shared" si="624"/>
        <v>14:27:21</v>
      </c>
      <c r="K5337" s="17" t="str">
        <f t="shared" si="625"/>
        <v>yes</v>
      </c>
      <c r="L5337" s="17">
        <f t="shared" si="626"/>
        <v>9.6643518518518823E-3</v>
      </c>
      <c r="M5337" s="17" t="str">
        <f t="shared" si="627"/>
        <v>3rd week of feb</v>
      </c>
      <c r="N5337" s="13" t="str">
        <f t="shared" si="628"/>
        <v xml:space="preserve"> Feb</v>
      </c>
      <c r="O5337" s="2" t="s">
        <v>11907</v>
      </c>
      <c r="P5337" s="5">
        <v>0</v>
      </c>
      <c r="Q5337" s="5">
        <v>5.7870370370370373E-5</v>
      </c>
      <c r="R5337" s="2">
        <v>5</v>
      </c>
    </row>
    <row r="5338" spans="1:18" ht="12.75">
      <c r="A5338" s="2">
        <v>8606284</v>
      </c>
      <c r="B5338" s="3" t="s">
        <v>11908</v>
      </c>
      <c r="C5338" s="3" t="str">
        <v>b180f267-9b5b-4cda-8dee-73bf931691d6</v>
      </c>
      <c r="D5338" s="2" t="s">
        <v>713</v>
      </c>
      <c r="E5338" s="2" t="s">
        <v>37</v>
      </c>
      <c r="F5338" s="13" t="str">
        <f t="shared" si="629"/>
        <v>15/ 02/ 2021</v>
      </c>
      <c r="G5338" s="2" t="s">
        <v>11909</v>
      </c>
      <c r="H5338" s="2" t="s">
        <v>11910</v>
      </c>
      <c r="I5338" s="19" t="str">
        <f t="shared" si="623"/>
        <v>14:14:47</v>
      </c>
      <c r="J5338" s="17" t="str">
        <f t="shared" si="624"/>
        <v>14:27:59</v>
      </c>
      <c r="K5338" s="17" t="str">
        <f t="shared" si="625"/>
        <v>yes</v>
      </c>
      <c r="L5338" s="17">
        <f t="shared" si="626"/>
        <v>9.1666666666666563E-3</v>
      </c>
      <c r="M5338" s="17" t="str">
        <f t="shared" si="627"/>
        <v>3rd week of feb</v>
      </c>
      <c r="N5338" s="13" t="str">
        <f t="shared" si="628"/>
        <v xml:space="preserve"> Feb</v>
      </c>
      <c r="O5338" s="2" t="s">
        <v>11911</v>
      </c>
      <c r="P5338" s="5">
        <v>0</v>
      </c>
      <c r="Q5338" s="5">
        <v>4.6296296296296294E-5</v>
      </c>
      <c r="R5338" s="2">
        <v>0</v>
      </c>
    </row>
    <row r="5339" spans="1:18" ht="12.75">
      <c r="A5339" s="2">
        <v>8676023</v>
      </c>
      <c r="B5339" s="3" t="s">
        <v>11912</v>
      </c>
      <c r="C5339" s="3" t="str">
        <v>b4583186-0749-4ca8-a6af-5db1fe62d485</v>
      </c>
      <c r="D5339" s="2" t="s">
        <v>352</v>
      </c>
      <c r="E5339" s="2" t="s">
        <v>37</v>
      </c>
      <c r="F5339" s="13" t="str">
        <f t="shared" si="629"/>
        <v>26/ 02/ 2021</v>
      </c>
      <c r="G5339" s="2" t="s">
        <v>11913</v>
      </c>
      <c r="H5339" s="2" t="s">
        <v>11914</v>
      </c>
      <c r="I5339" s="19" t="str">
        <f t="shared" si="623"/>
        <v>15:21:45</v>
      </c>
      <c r="J5339" s="17" t="str">
        <f t="shared" si="624"/>
        <v>15:48:13</v>
      </c>
      <c r="K5339" s="17" t="str">
        <f t="shared" si="625"/>
        <v>yes</v>
      </c>
      <c r="L5339" s="17">
        <f t="shared" si="626"/>
        <v>1.8379629629629579E-2</v>
      </c>
      <c r="M5339" s="17" t="str">
        <f t="shared" si="627"/>
        <v>4rth week of feb</v>
      </c>
      <c r="N5339" s="13" t="str">
        <f t="shared" si="628"/>
        <v xml:space="preserve"> Feb</v>
      </c>
      <c r="O5339" s="2" t="s">
        <v>8275</v>
      </c>
      <c r="P5339" s="5">
        <v>0</v>
      </c>
      <c r="Q5339" s="5">
        <v>3.1250000000000001E-4</v>
      </c>
      <c r="R5339" s="2">
        <v>0</v>
      </c>
    </row>
    <row r="5340" spans="1:18" ht="12.75">
      <c r="A5340" s="2">
        <v>8620393</v>
      </c>
      <c r="B5340" s="3" t="s">
        <v>11915</v>
      </c>
      <c r="C5340" s="3" t="str">
        <v>2b9e3ffc-eb1a-417c-826e-ff40fdd0dda4</v>
      </c>
      <c r="D5340" s="2" t="s">
        <v>19</v>
      </c>
      <c r="E5340" s="2" t="s">
        <v>20</v>
      </c>
      <c r="F5340" s="13" t="str">
        <f t="shared" si="629"/>
        <v>17/ 02/ 2021</v>
      </c>
      <c r="G5340" s="2" t="s">
        <v>11916</v>
      </c>
      <c r="H5340" s="2" t="s">
        <v>11917</v>
      </c>
      <c r="I5340" s="19" t="str">
        <f t="shared" si="623"/>
        <v>15:06:29</v>
      </c>
      <c r="J5340" s="17" t="str">
        <f t="shared" si="624"/>
        <v>16:07:32</v>
      </c>
      <c r="K5340" s="17" t="str">
        <f t="shared" si="625"/>
        <v>yes</v>
      </c>
      <c r="L5340" s="17">
        <f t="shared" si="626"/>
        <v>4.2395833333333299E-2</v>
      </c>
      <c r="M5340" s="17" t="str">
        <f t="shared" si="627"/>
        <v>3rd week of feb</v>
      </c>
      <c r="N5340" s="13" t="str">
        <f t="shared" si="628"/>
        <v xml:space="preserve"> Feb</v>
      </c>
      <c r="O5340" s="2" t="s">
        <v>21</v>
      </c>
      <c r="P5340" s="5">
        <v>0</v>
      </c>
      <c r="Q5340" s="2" t="s">
        <v>21</v>
      </c>
      <c r="R5340" s="2">
        <v>0</v>
      </c>
    </row>
    <row r="5341" spans="1:18" ht="12.75">
      <c r="A5341" s="2">
        <v>8552530</v>
      </c>
      <c r="B5341" s="3" t="s">
        <v>11918</v>
      </c>
      <c r="C5341" s="3" t="str">
        <v>b85287a3-5cab-46ce-a302-717dc51993bb</v>
      </c>
      <c r="D5341" s="2" t="s">
        <v>19</v>
      </c>
      <c r="E5341" s="2" t="s">
        <v>23</v>
      </c>
      <c r="F5341" s="13" t="str">
        <f t="shared" si="629"/>
        <v>02/ 07/ 2021</v>
      </c>
      <c r="G5341" s="4">
        <v>44379.756655092591</v>
      </c>
      <c r="H5341" s="4">
        <v>44379.756956018522</v>
      </c>
      <c r="I5341" s="19" t="str">
        <f t="shared" si="623"/>
        <v>18:09:35</v>
      </c>
      <c r="J5341" s="17" t="str">
        <f t="shared" si="624"/>
        <v>18:10:01</v>
      </c>
      <c r="K5341" s="17" t="str">
        <f t="shared" si="625"/>
        <v>no</v>
      </c>
      <c r="L5341" s="17">
        <f t="shared" si="626"/>
        <v>3.0092592592589895E-4</v>
      </c>
      <c r="M5341" s="17" t="str">
        <f t="shared" si="627"/>
        <v>-</v>
      </c>
      <c r="N5341" s="13" t="str">
        <f t="shared" si="628"/>
        <v xml:space="preserve"> Jul</v>
      </c>
      <c r="O5341" s="2" t="s">
        <v>21</v>
      </c>
      <c r="P5341" s="5">
        <v>0</v>
      </c>
      <c r="Q5341" s="2" t="s">
        <v>21</v>
      </c>
      <c r="R5341" s="2">
        <v>3</v>
      </c>
    </row>
    <row r="5342" spans="1:18" ht="12.75">
      <c r="A5342" s="2">
        <v>8589255</v>
      </c>
      <c r="B5342" s="3" t="s">
        <v>11919</v>
      </c>
      <c r="C5342" s="3" t="str">
        <v>90c7d431-96e1-4866-8853-3c7610fd3459</v>
      </c>
      <c r="D5342" s="2" t="s">
        <v>19</v>
      </c>
      <c r="E5342" s="2" t="s">
        <v>23</v>
      </c>
      <c r="F5342" s="13" t="str">
        <f t="shared" si="629"/>
        <v>02/ 12/ 2021</v>
      </c>
      <c r="G5342" s="4">
        <v>44532.856608796297</v>
      </c>
      <c r="H5342" s="4">
        <v>44532.857858796298</v>
      </c>
      <c r="I5342" s="19" t="str">
        <f t="shared" si="623"/>
        <v>20:33:31</v>
      </c>
      <c r="J5342" s="17" t="str">
        <f t="shared" si="624"/>
        <v>20:35:19</v>
      </c>
      <c r="K5342" s="17" t="str">
        <f t="shared" si="625"/>
        <v>no</v>
      </c>
      <c r="L5342" s="17">
        <f t="shared" si="626"/>
        <v>1.2499999999998623E-3</v>
      </c>
      <c r="M5342" s="17" t="str">
        <f t="shared" si="627"/>
        <v>-</v>
      </c>
      <c r="N5342" s="13" t="str">
        <f t="shared" si="628"/>
        <v xml:space="preserve"> Dec</v>
      </c>
      <c r="O5342" s="2" t="s">
        <v>21</v>
      </c>
      <c r="P5342" s="5">
        <v>0</v>
      </c>
      <c r="Q5342" s="2" t="s">
        <v>21</v>
      </c>
      <c r="R5342" s="2">
        <v>0</v>
      </c>
    </row>
    <row r="5343" spans="1:18" ht="12.75">
      <c r="A5343" s="2">
        <v>8649557</v>
      </c>
      <c r="B5343" s="3" t="s">
        <v>11920</v>
      </c>
      <c r="C5343" s="3" t="str">
        <v>928bee29-5944-426a-ab7e-f10a557f3c24</v>
      </c>
      <c r="D5343" s="2" t="s">
        <v>301</v>
      </c>
      <c r="E5343" s="2" t="s">
        <v>37</v>
      </c>
      <c r="F5343" s="13" t="str">
        <f>TEXT(G5343,"dd/ mm/ yyyy")</f>
        <v>22/ 02/ 2021</v>
      </c>
      <c r="G5343" s="2" t="s">
        <v>11921</v>
      </c>
      <c r="H5343" s="2" t="s">
        <v>11922</v>
      </c>
      <c r="I5343" s="19" t="str">
        <f t="shared" si="623"/>
        <v>13:12:51</v>
      </c>
      <c r="J5343" s="17" t="str">
        <f t="shared" si="624"/>
        <v>13:26:00</v>
      </c>
      <c r="K5343" s="17" t="str">
        <f t="shared" si="625"/>
        <v>yes</v>
      </c>
      <c r="L5343" s="17">
        <f t="shared" si="626"/>
        <v>9.1319444444444287E-3</v>
      </c>
      <c r="M5343" s="17" t="str">
        <f t="shared" si="627"/>
        <v>4rth week of feb</v>
      </c>
      <c r="N5343" s="13" t="str">
        <f t="shared" si="628"/>
        <v xml:space="preserve"> Feb</v>
      </c>
      <c r="O5343" s="2" t="s">
        <v>11923</v>
      </c>
      <c r="P5343" s="5">
        <v>0</v>
      </c>
      <c r="Q5343" s="5">
        <v>8.1018518518518516E-5</v>
      </c>
      <c r="R5343" s="2">
        <v>0</v>
      </c>
    </row>
    <row r="5344" spans="1:18" ht="12.75">
      <c r="A5344" s="2">
        <v>8573448</v>
      </c>
      <c r="B5344" s="3" t="s">
        <v>11924</v>
      </c>
      <c r="C5344" s="3" t="str">
        <v>119e03e0-219a-4de0-a50f-5ba1c88faa42</v>
      </c>
      <c r="D5344" s="2" t="s">
        <v>19</v>
      </c>
      <c r="E5344" s="2" t="s">
        <v>23</v>
      </c>
      <c r="F5344" s="13" t="str">
        <f t="shared" si="629"/>
        <v>02/ 10/ 2021</v>
      </c>
      <c r="G5344" s="4">
        <v>44471.777754629627</v>
      </c>
      <c r="H5344" s="4">
        <v>44471.77884259259</v>
      </c>
      <c r="I5344" s="19" t="str">
        <f t="shared" si="623"/>
        <v>18:39:58</v>
      </c>
      <c r="J5344" s="17" t="str">
        <f t="shared" si="624"/>
        <v>18:41:32</v>
      </c>
      <c r="K5344" s="17" t="str">
        <f t="shared" si="625"/>
        <v>no</v>
      </c>
      <c r="L5344" s="17">
        <f t="shared" si="626"/>
        <v>1.087962962963096E-3</v>
      </c>
      <c r="M5344" s="17" t="str">
        <f t="shared" si="627"/>
        <v>-</v>
      </c>
      <c r="N5344" s="13" t="str">
        <f t="shared" si="628"/>
        <v xml:space="preserve"> Oct</v>
      </c>
      <c r="O5344" s="2" t="s">
        <v>21</v>
      </c>
      <c r="P5344" s="5">
        <v>0</v>
      </c>
      <c r="Q5344" s="2" t="s">
        <v>21</v>
      </c>
      <c r="R5344" s="2">
        <v>1</v>
      </c>
    </row>
    <row r="5345" spans="1:18" ht="12.75">
      <c r="A5345" s="2">
        <v>8545018</v>
      </c>
      <c r="B5345" s="3" t="s">
        <v>11925</v>
      </c>
      <c r="C5345" s="3" t="str">
        <v>8531c76d-643f-433f-a27a-773668f315bb</v>
      </c>
      <c r="D5345" s="2" t="s">
        <v>446</v>
      </c>
      <c r="E5345" s="2" t="s">
        <v>37</v>
      </c>
      <c r="F5345" s="13" t="str">
        <f>TEXT(G5345,"dd/ mm/ yyyy")</f>
        <v>02/ 06/ 2021</v>
      </c>
      <c r="G5345" s="4">
        <v>44349.631678240738</v>
      </c>
      <c r="H5345" s="4">
        <v>44349.636331018519</v>
      </c>
      <c r="I5345" s="19" t="str">
        <f t="shared" si="623"/>
        <v>15:09:37</v>
      </c>
      <c r="J5345" s="17" t="str">
        <f t="shared" si="624"/>
        <v>15:16:19</v>
      </c>
      <c r="K5345" s="17" t="str">
        <f t="shared" si="625"/>
        <v>yes</v>
      </c>
      <c r="L5345" s="17">
        <f t="shared" si="626"/>
        <v>4.652777777777839E-3</v>
      </c>
      <c r="M5345" s="17" t="str">
        <f t="shared" si="627"/>
        <v>-</v>
      </c>
      <c r="N5345" s="13" t="str">
        <f t="shared" si="628"/>
        <v xml:space="preserve"> Jun</v>
      </c>
      <c r="O5345" s="4">
        <v>44349.631979166668</v>
      </c>
      <c r="P5345" s="5">
        <v>0</v>
      </c>
      <c r="Q5345" s="5">
        <v>5.7870370370370373E-5</v>
      </c>
      <c r="R5345" s="2">
        <v>0</v>
      </c>
    </row>
    <row r="5346" spans="1:18" ht="12.75">
      <c r="A5346" s="2">
        <v>8648124</v>
      </c>
      <c r="B5346" s="3" t="s">
        <v>11926</v>
      </c>
      <c r="C5346" s="3" t="str">
        <v>10dfca2d-7521-42ae-bd79-f3003901acc9</v>
      </c>
      <c r="D5346" s="2" t="s">
        <v>19</v>
      </c>
      <c r="E5346" s="2" t="s">
        <v>20</v>
      </c>
      <c r="F5346" s="13" t="str">
        <f t="shared" si="629"/>
        <v>22/ 02/ 2021</v>
      </c>
      <c r="G5346" s="2" t="s">
        <v>11927</v>
      </c>
      <c r="H5346" s="2" t="s">
        <v>11928</v>
      </c>
      <c r="I5346" s="19" t="str">
        <f t="shared" si="623"/>
        <v>09:50:05</v>
      </c>
      <c r="J5346" s="17" t="str">
        <f t="shared" si="624"/>
        <v>10:50:23</v>
      </c>
      <c r="K5346" s="17" t="str">
        <f t="shared" si="625"/>
        <v>no</v>
      </c>
      <c r="L5346" s="17">
        <f t="shared" si="626"/>
        <v>4.1875000000000051E-2</v>
      </c>
      <c r="M5346" s="17" t="str">
        <f t="shared" si="627"/>
        <v>4rth week of feb</v>
      </c>
      <c r="N5346" s="13" t="str">
        <f t="shared" si="628"/>
        <v xml:space="preserve"> Feb</v>
      </c>
      <c r="O5346" s="2" t="s">
        <v>21</v>
      </c>
      <c r="P5346" s="5">
        <v>0</v>
      </c>
      <c r="Q5346" s="2" t="s">
        <v>21</v>
      </c>
      <c r="R5346" s="2">
        <v>0</v>
      </c>
    </row>
    <row r="5347" spans="1:18" ht="12.75">
      <c r="A5347" s="2">
        <v>8632725</v>
      </c>
      <c r="B5347" s="3" t="s">
        <v>11929</v>
      </c>
      <c r="C5347" s="3" t="str">
        <v>1437070c-e5ea-4852-bd3d-ce49fcacf585</v>
      </c>
      <c r="D5347" s="2" t="s">
        <v>19</v>
      </c>
      <c r="E5347" s="2" t="s">
        <v>20</v>
      </c>
      <c r="F5347" s="13" t="str">
        <f t="shared" si="629"/>
        <v>19/ 02/ 2021</v>
      </c>
      <c r="G5347" s="2" t="s">
        <v>11930</v>
      </c>
      <c r="H5347" s="2" t="s">
        <v>11931</v>
      </c>
      <c r="I5347" s="19" t="str">
        <f t="shared" si="623"/>
        <v>14:12:03</v>
      </c>
      <c r="J5347" s="17" t="str">
        <f t="shared" si="624"/>
        <v>15:14:12</v>
      </c>
      <c r="K5347" s="17" t="str">
        <f t="shared" si="625"/>
        <v>yes</v>
      </c>
      <c r="L5347" s="17">
        <f t="shared" si="626"/>
        <v>4.3159722222222197E-2</v>
      </c>
      <c r="M5347" s="17" t="str">
        <f t="shared" si="627"/>
        <v>3rd week of feb</v>
      </c>
      <c r="N5347" s="13" t="str">
        <f t="shared" si="628"/>
        <v xml:space="preserve"> Feb</v>
      </c>
      <c r="O5347" s="2" t="s">
        <v>21</v>
      </c>
      <c r="P5347" s="5">
        <v>2.3148148148148147E-5</v>
      </c>
      <c r="Q5347" s="2" t="s">
        <v>21</v>
      </c>
      <c r="R5347" s="2">
        <v>0</v>
      </c>
    </row>
    <row r="5348" spans="1:18" ht="12.75">
      <c r="A5348" s="2">
        <v>8611931</v>
      </c>
      <c r="B5348" s="3" t="s">
        <v>800</v>
      </c>
      <c r="C5348" s="3" t="str">
        <v>70fdff11-c9e1-4a0a-bea7-0604d8d89eee</v>
      </c>
      <c r="D5348" s="2" t="s">
        <v>19</v>
      </c>
      <c r="E5348" s="2" t="s">
        <v>23</v>
      </c>
      <c r="F5348" s="13" t="str">
        <f t="shared" si="629"/>
        <v>16/ 02/ 2021</v>
      </c>
      <c r="G5348" s="2" t="s">
        <v>11932</v>
      </c>
      <c r="H5348" s="2" t="s">
        <v>11933</v>
      </c>
      <c r="I5348" s="19" t="str">
        <f t="shared" si="623"/>
        <v>11:46:52</v>
      </c>
      <c r="J5348" s="17" t="str">
        <f t="shared" si="624"/>
        <v>11:51:23</v>
      </c>
      <c r="K5348" s="17" t="str">
        <f t="shared" si="625"/>
        <v>yes</v>
      </c>
      <c r="L5348" s="17">
        <f t="shared" si="626"/>
        <v>3.1365740740740833E-3</v>
      </c>
      <c r="M5348" s="17" t="str">
        <f t="shared" si="627"/>
        <v>3rd week of feb</v>
      </c>
      <c r="N5348" s="13" t="str">
        <f t="shared" si="628"/>
        <v xml:space="preserve"> Feb</v>
      </c>
      <c r="O5348" s="2" t="s">
        <v>21</v>
      </c>
      <c r="P5348" s="5">
        <v>0</v>
      </c>
      <c r="Q5348" s="2" t="s">
        <v>21</v>
      </c>
      <c r="R5348" s="2">
        <v>4</v>
      </c>
    </row>
    <row r="5349" spans="1:18" ht="12.75">
      <c r="A5349" s="2">
        <v>8586053</v>
      </c>
      <c r="B5349" s="3" t="s">
        <v>11934</v>
      </c>
      <c r="C5349" s="3" t="str">
        <v>cd1a251f-ff5a-4327-ad6c-f9086e32af1c</v>
      </c>
      <c r="D5349" s="2" t="s">
        <v>19</v>
      </c>
      <c r="E5349" s="2" t="s">
        <v>20</v>
      </c>
      <c r="F5349" s="13" t="str">
        <f t="shared" si="629"/>
        <v>02/ 12/ 2021</v>
      </c>
      <c r="G5349" s="4">
        <v>44532.574976851851</v>
      </c>
      <c r="H5349" s="4">
        <v>44532.61954861111</v>
      </c>
      <c r="I5349" s="19" t="str">
        <f t="shared" si="623"/>
        <v>13:47:58</v>
      </c>
      <c r="J5349" s="17" t="str">
        <f t="shared" si="624"/>
        <v>14:52:09</v>
      </c>
      <c r="K5349" s="17" t="str">
        <f t="shared" si="625"/>
        <v>yes</v>
      </c>
      <c r="L5349" s="17">
        <f t="shared" si="626"/>
        <v>4.4571759259259269E-2</v>
      </c>
      <c r="M5349" s="17" t="str">
        <f t="shared" si="627"/>
        <v>-</v>
      </c>
      <c r="N5349" s="13" t="str">
        <f t="shared" si="628"/>
        <v xml:space="preserve"> Dec</v>
      </c>
      <c r="O5349" s="2" t="s">
        <v>21</v>
      </c>
      <c r="P5349" s="5">
        <v>0</v>
      </c>
      <c r="Q5349" s="2" t="s">
        <v>21</v>
      </c>
      <c r="R5349" s="2">
        <v>0</v>
      </c>
    </row>
    <row r="5350" spans="1:18" ht="12.75">
      <c r="A5350" s="2">
        <v>8669549</v>
      </c>
      <c r="B5350" s="3" t="s">
        <v>11935</v>
      </c>
      <c r="C5350" s="3" t="str">
        <v>35467ac2-948b-4875-876b-2070e28681dd</v>
      </c>
      <c r="D5350" s="2" t="s">
        <v>275</v>
      </c>
      <c r="E5350" s="2" t="s">
        <v>31</v>
      </c>
      <c r="F5350" s="13" t="str">
        <f t="shared" si="629"/>
        <v>25/ 02/ 2021</v>
      </c>
      <c r="G5350" s="2" t="s">
        <v>11936</v>
      </c>
      <c r="H5350" s="2" t="s">
        <v>11937</v>
      </c>
      <c r="I5350" s="19" t="str">
        <f t="shared" si="623"/>
        <v>15:13:15</v>
      </c>
      <c r="J5350" s="17" t="str">
        <f t="shared" si="624"/>
        <v>15:26:56</v>
      </c>
      <c r="K5350" s="17" t="str">
        <f t="shared" si="625"/>
        <v>yes</v>
      </c>
      <c r="L5350" s="17">
        <f t="shared" si="626"/>
        <v>9.5023148148147829E-3</v>
      </c>
      <c r="M5350" s="17" t="str">
        <f t="shared" si="627"/>
        <v>4rth week of feb</v>
      </c>
      <c r="N5350" s="13" t="str">
        <f t="shared" si="628"/>
        <v xml:space="preserve"> Feb</v>
      </c>
      <c r="O5350" s="2" t="s">
        <v>11938</v>
      </c>
      <c r="P5350" s="5">
        <v>1.1574074074074073E-5</v>
      </c>
      <c r="Q5350" s="5">
        <v>9.2592592592592588E-5</v>
      </c>
      <c r="R5350" s="2">
        <v>5</v>
      </c>
    </row>
    <row r="5351" spans="1:18" ht="12.75">
      <c r="A5351" s="2">
        <v>8568706</v>
      </c>
      <c r="B5351" s="3" t="s">
        <v>11939</v>
      </c>
      <c r="C5351" s="3" t="str">
        <v>4952cf9f-f71a-404c-8595-b44fae27b2fa</v>
      </c>
      <c r="D5351" s="2" t="s">
        <v>19</v>
      </c>
      <c r="E5351" s="2" t="s">
        <v>23</v>
      </c>
      <c r="F5351" s="13" t="str">
        <f t="shared" si="629"/>
        <v>02/ 10/ 2021</v>
      </c>
      <c r="G5351" s="4">
        <v>44471.388599537036</v>
      </c>
      <c r="H5351" s="4">
        <v>44471.388993055552</v>
      </c>
      <c r="I5351" s="19" t="str">
        <f t="shared" si="623"/>
        <v>09:19:35</v>
      </c>
      <c r="J5351" s="17" t="str">
        <f t="shared" si="624"/>
        <v>09:20:09</v>
      </c>
      <c r="K5351" s="17" t="str">
        <f t="shared" si="625"/>
        <v>no</v>
      </c>
      <c r="L5351" s="17">
        <f t="shared" si="626"/>
        <v>3.9351851851854303E-4</v>
      </c>
      <c r="M5351" s="17" t="str">
        <f t="shared" si="627"/>
        <v>-</v>
      </c>
      <c r="N5351" s="13" t="str">
        <f t="shared" si="628"/>
        <v xml:space="preserve"> Oct</v>
      </c>
      <c r="O5351" s="2" t="s">
        <v>21</v>
      </c>
      <c r="P5351" s="5">
        <v>0</v>
      </c>
      <c r="Q5351" s="2" t="s">
        <v>21</v>
      </c>
      <c r="R5351" s="2">
        <v>3</v>
      </c>
    </row>
    <row r="5352" spans="1:18" ht="12.75">
      <c r="A5352" s="2">
        <v>8572311</v>
      </c>
      <c r="B5352" s="3" t="s">
        <v>11940</v>
      </c>
      <c r="C5352" s="3" t="str">
        <v>0f7f22ad-0502-4b73-8840-aa8950998469</v>
      </c>
      <c r="D5352" s="2" t="s">
        <v>19</v>
      </c>
      <c r="E5352" s="2" t="s">
        <v>20</v>
      </c>
      <c r="F5352" s="13" t="str">
        <f>TEXT(G5352,"dd/ mm/ yyyy")</f>
        <v>02/ 10/ 2021</v>
      </c>
      <c r="G5352" s="4">
        <v>44471.686643518522</v>
      </c>
      <c r="H5352" s="4">
        <v>44471.72859953704</v>
      </c>
      <c r="I5352" s="19" t="str">
        <f t="shared" si="623"/>
        <v>16:28:46</v>
      </c>
      <c r="J5352" s="17" t="str">
        <f t="shared" si="624"/>
        <v>17:29:11</v>
      </c>
      <c r="K5352" s="17" t="str">
        <f t="shared" si="625"/>
        <v>no</v>
      </c>
      <c r="L5352" s="17">
        <f t="shared" si="626"/>
        <v>4.1956018518518601E-2</v>
      </c>
      <c r="M5352" s="17" t="str">
        <f t="shared" si="627"/>
        <v>-</v>
      </c>
      <c r="N5352" s="13" t="str">
        <f t="shared" si="628"/>
        <v xml:space="preserve"> Oct</v>
      </c>
      <c r="O5352" s="2" t="s">
        <v>21</v>
      </c>
      <c r="P5352" s="5">
        <v>0</v>
      </c>
      <c r="Q5352" s="2" t="s">
        <v>21</v>
      </c>
      <c r="R5352" s="2">
        <v>0</v>
      </c>
    </row>
    <row r="5353" spans="1:18" ht="12.75">
      <c r="A5353" s="2">
        <v>8637274</v>
      </c>
      <c r="B5353" s="3" t="s">
        <v>11941</v>
      </c>
      <c r="C5353" s="3" t="str">
        <v>cbb57f1c-b5a7-4234-b2b6-8bc94ebc1795</v>
      </c>
      <c r="D5353" s="2" t="s">
        <v>19</v>
      </c>
      <c r="E5353" s="2" t="s">
        <v>23</v>
      </c>
      <c r="F5353" s="13" t="str">
        <f t="shared" si="629"/>
        <v>20/ 02/ 2021</v>
      </c>
      <c r="G5353" s="2" t="s">
        <v>11942</v>
      </c>
      <c r="H5353" s="2" t="s">
        <v>11943</v>
      </c>
      <c r="I5353" s="19" t="str">
        <f t="shared" si="623"/>
        <v>09:49:28</v>
      </c>
      <c r="J5353" s="17" t="str">
        <f t="shared" si="624"/>
        <v>09:51:12</v>
      </c>
      <c r="K5353" s="17" t="str">
        <f t="shared" si="625"/>
        <v>no</v>
      </c>
      <c r="L5353" s="17">
        <f t="shared" si="626"/>
        <v>1.2037037037037623E-3</v>
      </c>
      <c r="M5353" s="17" t="str">
        <f t="shared" si="627"/>
        <v>3rd week of feb</v>
      </c>
      <c r="N5353" s="13" t="str">
        <f t="shared" si="628"/>
        <v xml:space="preserve"> Feb</v>
      </c>
      <c r="O5353" s="2" t="s">
        <v>21</v>
      </c>
      <c r="P5353" s="5">
        <v>0</v>
      </c>
      <c r="Q5353" s="2" t="s">
        <v>21</v>
      </c>
      <c r="R5353" s="2">
        <v>1</v>
      </c>
    </row>
    <row r="5354" spans="1:18" ht="12.75">
      <c r="A5354" s="2">
        <v>8569283</v>
      </c>
      <c r="B5354" s="3" t="s">
        <v>11944</v>
      </c>
      <c r="C5354" s="3" t="str">
        <v>79fc8fc0-c938-4d11-bb3b-c05c13381966</v>
      </c>
      <c r="D5354" s="2" t="s">
        <v>68</v>
      </c>
      <c r="E5354" s="2" t="s">
        <v>37</v>
      </c>
      <c r="F5354" s="13" t="str">
        <f t="shared" si="629"/>
        <v>02/ 10/ 2021</v>
      </c>
      <c r="G5354" s="4">
        <v>44471.447789351849</v>
      </c>
      <c r="H5354" s="4">
        <v>44471.485856481479</v>
      </c>
      <c r="I5354" s="19" t="str">
        <f t="shared" si="623"/>
        <v>10:44:49</v>
      </c>
      <c r="J5354" s="17" t="str">
        <f t="shared" si="624"/>
        <v>11:39:38</v>
      </c>
      <c r="K5354" s="17" t="str">
        <f t="shared" si="625"/>
        <v>yes</v>
      </c>
      <c r="L5354" s="17">
        <f t="shared" si="626"/>
        <v>3.8067129629629604E-2</v>
      </c>
      <c r="M5354" s="17" t="str">
        <f t="shared" si="627"/>
        <v>-</v>
      </c>
      <c r="N5354" s="13" t="str">
        <f t="shared" si="628"/>
        <v xml:space="preserve"> Oct</v>
      </c>
      <c r="O5354" s="4">
        <v>44471.448240740741</v>
      </c>
      <c r="P5354" s="5">
        <v>0</v>
      </c>
      <c r="Q5354" s="5">
        <v>9.2592592592592588E-5</v>
      </c>
      <c r="R5354" s="2">
        <v>4</v>
      </c>
    </row>
    <row r="5355" spans="1:18" ht="12.75">
      <c r="A5355" s="2">
        <v>8550476</v>
      </c>
      <c r="B5355" s="3" t="s">
        <v>11945</v>
      </c>
      <c r="C5355" s="3" t="str">
        <v>6548f1af-739d-476a-98a3-f7b4373c062e</v>
      </c>
      <c r="D5355" s="2" t="s">
        <v>19</v>
      </c>
      <c r="E5355" s="2" t="s">
        <v>23</v>
      </c>
      <c r="F5355" s="13" t="str">
        <f t="shared" si="629"/>
        <v>02/ 07/ 2021</v>
      </c>
      <c r="G5355" s="4">
        <v>44379.539537037039</v>
      </c>
      <c r="H5355" s="4">
        <v>44379.540891203702</v>
      </c>
      <c r="I5355" s="19" t="str">
        <f t="shared" si="623"/>
        <v>12:56:56</v>
      </c>
      <c r="J5355" s="17" t="str">
        <f t="shared" si="624"/>
        <v>12:58:53</v>
      </c>
      <c r="K5355" s="17" t="str">
        <f t="shared" si="625"/>
        <v>yes</v>
      </c>
      <c r="L5355" s="17">
        <f t="shared" si="626"/>
        <v>1.3541666666666563E-3</v>
      </c>
      <c r="M5355" s="17" t="str">
        <f t="shared" si="627"/>
        <v>-</v>
      </c>
      <c r="N5355" s="13" t="str">
        <f t="shared" si="628"/>
        <v xml:space="preserve"> Jul</v>
      </c>
      <c r="O5355" s="2" t="s">
        <v>21</v>
      </c>
      <c r="P5355" s="5">
        <v>0</v>
      </c>
      <c r="Q5355" s="2" t="s">
        <v>21</v>
      </c>
      <c r="R5355" s="2">
        <v>1</v>
      </c>
    </row>
    <row r="5356" spans="1:18" ht="12.75">
      <c r="A5356" s="2">
        <v>8640584</v>
      </c>
      <c r="B5356" s="3" t="s">
        <v>3085</v>
      </c>
      <c r="C5356" s="3" t="str">
        <v>90e6ea98-cbbb-4e7b-9202-03bedd66503e</v>
      </c>
      <c r="D5356" s="2" t="s">
        <v>257</v>
      </c>
      <c r="E5356" s="2" t="s">
        <v>37</v>
      </c>
      <c r="F5356" s="13" t="str">
        <f t="shared" si="629"/>
        <v>20/ 02/ 2021</v>
      </c>
      <c r="G5356" s="2" t="s">
        <v>11946</v>
      </c>
      <c r="H5356" s="2" t="s">
        <v>11947</v>
      </c>
      <c r="I5356" s="19" t="str">
        <f t="shared" si="623"/>
        <v>18:14:50</v>
      </c>
      <c r="J5356" s="17" t="str">
        <f t="shared" si="624"/>
        <v>18:31:22</v>
      </c>
      <c r="K5356" s="17" t="str">
        <f t="shared" si="625"/>
        <v>no</v>
      </c>
      <c r="L5356" s="17">
        <f t="shared" si="626"/>
        <v>1.1481481481481315E-2</v>
      </c>
      <c r="M5356" s="17" t="str">
        <f t="shared" si="627"/>
        <v>3rd week of feb</v>
      </c>
      <c r="N5356" s="13" t="str">
        <f t="shared" si="628"/>
        <v xml:space="preserve"> Feb</v>
      </c>
      <c r="O5356" s="2" t="s">
        <v>11948</v>
      </c>
      <c r="P5356" s="5">
        <v>0</v>
      </c>
      <c r="Q5356" s="5">
        <v>8.1018518518518516E-5</v>
      </c>
      <c r="R5356" s="2">
        <v>0</v>
      </c>
    </row>
    <row r="5357" spans="1:18" ht="12.75">
      <c r="A5357" s="2">
        <v>8550598</v>
      </c>
      <c r="B5357" s="3" t="s">
        <v>11949</v>
      </c>
      <c r="C5357" s="3" t="str">
        <v>ae04ec99-064a-48b6-b24e-6cba8a95ced7</v>
      </c>
      <c r="D5357" s="2" t="s">
        <v>19</v>
      </c>
      <c r="E5357" s="2" t="s">
        <v>20</v>
      </c>
      <c r="F5357" s="13" t="str">
        <f>TEXT(G5357,"dd/ mm/ yyyy")</f>
        <v>02/ 07/ 2021</v>
      </c>
      <c r="G5357" s="4">
        <v>44379.55269675926</v>
      </c>
      <c r="H5357" s="4">
        <v>44379.594942129632</v>
      </c>
      <c r="I5357" s="19" t="str">
        <f t="shared" si="623"/>
        <v>13:15:53</v>
      </c>
      <c r="J5357" s="17" t="str">
        <f t="shared" si="624"/>
        <v>14:16:43</v>
      </c>
      <c r="K5357" s="17" t="str">
        <f t="shared" si="625"/>
        <v>yes</v>
      </c>
      <c r="L5357" s="17">
        <f t="shared" si="626"/>
        <v>4.2245370370370461E-2</v>
      </c>
      <c r="M5357" s="17" t="str">
        <f t="shared" si="627"/>
        <v>-</v>
      </c>
      <c r="N5357" s="13" t="str">
        <f t="shared" si="628"/>
        <v xml:space="preserve"> Jul</v>
      </c>
      <c r="O5357" s="2" t="s">
        <v>21</v>
      </c>
      <c r="P5357" s="5">
        <v>0</v>
      </c>
      <c r="Q5357" s="2" t="s">
        <v>21</v>
      </c>
      <c r="R5357" s="2">
        <v>0</v>
      </c>
    </row>
    <row r="5358" spans="1:18" ht="12.75">
      <c r="A5358" s="2">
        <v>8634544</v>
      </c>
      <c r="B5358" s="3" t="s">
        <v>11950</v>
      </c>
      <c r="C5358" s="3" t="str">
        <v>d2fbfd88-e769-4d0a-a4f0-0a77320e1156</v>
      </c>
      <c r="D5358" s="2" t="s">
        <v>889</v>
      </c>
      <c r="E5358" s="2" t="s">
        <v>31</v>
      </c>
      <c r="F5358" s="13" t="str">
        <f t="shared" si="629"/>
        <v>19/ 02/ 2021</v>
      </c>
      <c r="G5358" s="2" t="s">
        <v>11951</v>
      </c>
      <c r="H5358" s="2" t="s">
        <v>11952</v>
      </c>
      <c r="I5358" s="19" t="str">
        <f t="shared" si="623"/>
        <v>18:21:27</v>
      </c>
      <c r="J5358" s="17" t="str">
        <f t="shared" si="624"/>
        <v>18:36:50</v>
      </c>
      <c r="K5358" s="17" t="str">
        <f t="shared" si="625"/>
        <v>no</v>
      </c>
      <c r="L5358" s="17">
        <f t="shared" si="626"/>
        <v>1.068287037037019E-2</v>
      </c>
      <c r="M5358" s="17" t="str">
        <f t="shared" si="627"/>
        <v>3rd week of feb</v>
      </c>
      <c r="N5358" s="13" t="str">
        <f t="shared" si="628"/>
        <v xml:space="preserve"> Feb</v>
      </c>
      <c r="O5358" s="2" t="s">
        <v>11953</v>
      </c>
      <c r="P5358" s="5">
        <v>0</v>
      </c>
      <c r="Q5358" s="5">
        <v>2.5462962962962961E-4</v>
      </c>
      <c r="R5358" s="2">
        <v>0</v>
      </c>
    </row>
    <row r="5359" spans="1:18" ht="12.75">
      <c r="A5359" s="2">
        <v>8521525</v>
      </c>
      <c r="B5359" s="3" t="s">
        <v>11954</v>
      </c>
      <c r="C5359" s="3" t="str">
        <v>b8adb8f4-a8f0-4b77-9414-2f49fc03abf5</v>
      </c>
      <c r="D5359" s="2" t="s">
        <v>19</v>
      </c>
      <c r="E5359" s="2" t="s">
        <v>23</v>
      </c>
      <c r="F5359" s="13" t="str">
        <f t="shared" si="629"/>
        <v>02/ 03/ 2021</v>
      </c>
      <c r="G5359" s="4">
        <v>44257.534618055557</v>
      </c>
      <c r="H5359" s="4">
        <v>44257.535081018519</v>
      </c>
      <c r="I5359" s="19" t="str">
        <f t="shared" si="623"/>
        <v>12:49:51</v>
      </c>
      <c r="J5359" s="17" t="str">
        <f t="shared" si="624"/>
        <v>12:50:31</v>
      </c>
      <c r="K5359" s="17" t="str">
        <f t="shared" si="625"/>
        <v>yes</v>
      </c>
      <c r="L5359" s="17">
        <f t="shared" si="626"/>
        <v>4.6296296296299833E-4</v>
      </c>
      <c r="M5359" s="17" t="str">
        <f t="shared" si="627"/>
        <v>-</v>
      </c>
      <c r="N5359" s="13" t="str">
        <f t="shared" si="628"/>
        <v xml:space="preserve"> Mar</v>
      </c>
      <c r="O5359" s="2" t="s">
        <v>21</v>
      </c>
      <c r="P5359" s="5">
        <v>0</v>
      </c>
      <c r="Q5359" s="2" t="s">
        <v>21</v>
      </c>
      <c r="R5359" s="2">
        <v>1</v>
      </c>
    </row>
    <row r="5360" spans="1:18" ht="12.75">
      <c r="A5360" s="2">
        <v>8599625</v>
      </c>
      <c r="B5360" s="3" t="s">
        <v>11955</v>
      </c>
      <c r="C5360" s="3" t="str">
        <v>22ba099d-94a9-4bbe-86a6-83c899b230f8</v>
      </c>
      <c r="D5360" s="2" t="s">
        <v>19</v>
      </c>
      <c r="E5360" s="2" t="s">
        <v>23</v>
      </c>
      <c r="F5360" s="13" t="str">
        <f t="shared" si="629"/>
        <v>14/ 02/ 2021</v>
      </c>
      <c r="G5360" s="2" t="s">
        <v>11956</v>
      </c>
      <c r="H5360" s="2" t="s">
        <v>11957</v>
      </c>
      <c r="I5360" s="19" t="str">
        <f t="shared" si="623"/>
        <v>13:51:28</v>
      </c>
      <c r="J5360" s="17" t="str">
        <f t="shared" si="624"/>
        <v>13:52:05</v>
      </c>
      <c r="K5360" s="17" t="str">
        <f t="shared" si="625"/>
        <v>yes</v>
      </c>
      <c r="L5360" s="17">
        <f t="shared" si="626"/>
        <v>4.2824074074065965E-4</v>
      </c>
      <c r="M5360" s="17" t="str">
        <f t="shared" si="627"/>
        <v>2nd week of feb</v>
      </c>
      <c r="N5360" s="13" t="str">
        <f t="shared" si="628"/>
        <v xml:space="preserve"> Feb</v>
      </c>
      <c r="O5360" s="2" t="s">
        <v>21</v>
      </c>
      <c r="P5360" s="5">
        <v>0</v>
      </c>
      <c r="Q5360" s="2" t="s">
        <v>21</v>
      </c>
      <c r="R5360" s="2">
        <v>4</v>
      </c>
    </row>
    <row r="5361" spans="1:18" ht="12.75">
      <c r="A5361" s="2">
        <v>8509496</v>
      </c>
      <c r="B5361" s="3" t="s">
        <v>11958</v>
      </c>
      <c r="C5361" s="3" t="str">
        <v>1742f34c-decb-479e-98ec-872d5e80bfbc</v>
      </c>
      <c r="D5361" s="2" t="s">
        <v>911</v>
      </c>
      <c r="E5361" s="2" t="s">
        <v>37</v>
      </c>
      <c r="F5361" s="13" t="str">
        <f t="shared" si="629"/>
        <v>02/ 01/ 2021</v>
      </c>
      <c r="G5361" s="4">
        <v>44198.741388888891</v>
      </c>
      <c r="H5361" s="4">
        <v>44198.751076388886</v>
      </c>
      <c r="I5361" s="19" t="str">
        <f t="shared" si="623"/>
        <v>17:47:36</v>
      </c>
      <c r="J5361" s="17" t="str">
        <f t="shared" si="624"/>
        <v>18:01:33</v>
      </c>
      <c r="K5361" s="17" t="str">
        <f t="shared" si="625"/>
        <v>no</v>
      </c>
      <c r="L5361" s="17">
        <f t="shared" si="626"/>
        <v>9.6875000000000711E-3</v>
      </c>
      <c r="M5361" s="17" t="str">
        <f t="shared" si="627"/>
        <v>-</v>
      </c>
      <c r="N5361" s="13" t="str">
        <f t="shared" si="628"/>
        <v xml:space="preserve"> Jan</v>
      </c>
      <c r="O5361" s="4">
        <v>44198.742777777778</v>
      </c>
      <c r="P5361" s="5">
        <v>0</v>
      </c>
      <c r="Q5361" s="5">
        <v>1.3888888888888889E-4</v>
      </c>
      <c r="R5361" s="2">
        <v>0</v>
      </c>
    </row>
    <row r="5362" spans="1:18" ht="12.75">
      <c r="A5362" s="2">
        <v>8600071</v>
      </c>
      <c r="B5362" s="3" t="s">
        <v>11959</v>
      </c>
      <c r="C5362" s="3" t="str">
        <v>7c300373-cb9c-428a-b43f-73b594dbcb71</v>
      </c>
      <c r="D5362" s="2" t="s">
        <v>1196</v>
      </c>
      <c r="E5362" s="2" t="s">
        <v>37</v>
      </c>
      <c r="F5362" s="13" t="str">
        <f>TEXT(G5362,"dd/ mm/ yyyy")</f>
        <v>14/ 02/ 2021</v>
      </c>
      <c r="G5362" s="2" t="s">
        <v>11960</v>
      </c>
      <c r="H5362" s="2" t="s">
        <v>11961</v>
      </c>
      <c r="I5362" s="19" t="str">
        <f t="shared" si="623"/>
        <v>14:54:20</v>
      </c>
      <c r="J5362" s="17" t="str">
        <f t="shared" si="624"/>
        <v>15:10:05</v>
      </c>
      <c r="K5362" s="17" t="str">
        <f t="shared" si="625"/>
        <v>yes</v>
      </c>
      <c r="L5362" s="17">
        <f t="shared" si="626"/>
        <v>1.0937500000000044E-2</v>
      </c>
      <c r="M5362" s="17" t="str">
        <f t="shared" si="627"/>
        <v>2nd week of feb</v>
      </c>
      <c r="N5362" s="13" t="str">
        <f t="shared" si="628"/>
        <v xml:space="preserve"> Feb</v>
      </c>
      <c r="O5362" s="2" t="s">
        <v>11962</v>
      </c>
      <c r="P5362" s="5">
        <v>0</v>
      </c>
      <c r="Q5362" s="5">
        <v>8.1018518518518516E-5</v>
      </c>
      <c r="R5362" s="2">
        <v>4</v>
      </c>
    </row>
    <row r="5363" spans="1:18" ht="12.75">
      <c r="A5363" s="2">
        <v>8597437</v>
      </c>
      <c r="B5363" s="3" t="s">
        <v>11963</v>
      </c>
      <c r="C5363" s="3" t="str">
        <v>f716e0a0-6c22-4124-aa47-8b426457e6fe</v>
      </c>
      <c r="D5363" s="2" t="s">
        <v>19</v>
      </c>
      <c r="E5363" s="2" t="s">
        <v>23</v>
      </c>
      <c r="F5363" s="13" t="str">
        <f t="shared" si="629"/>
        <v>14/ 02/ 2021</v>
      </c>
      <c r="G5363" s="2" t="s">
        <v>11964</v>
      </c>
      <c r="H5363" s="2" t="s">
        <v>11965</v>
      </c>
      <c r="I5363" s="19" t="str">
        <f t="shared" si="623"/>
        <v>02:05:51</v>
      </c>
      <c r="J5363" s="17" t="str">
        <f t="shared" si="624"/>
        <v>02:06:29</v>
      </c>
      <c r="K5363" s="17" t="str">
        <f t="shared" si="625"/>
        <v>no</v>
      </c>
      <c r="L5363" s="17">
        <f t="shared" si="626"/>
        <v>4.3981481481480955E-4</v>
      </c>
      <c r="M5363" s="17" t="str">
        <f t="shared" si="627"/>
        <v>2nd week of feb</v>
      </c>
      <c r="N5363" s="13" t="str">
        <f t="shared" si="628"/>
        <v xml:space="preserve"> Feb</v>
      </c>
      <c r="O5363" s="2" t="s">
        <v>21</v>
      </c>
      <c r="P5363" s="5">
        <v>0</v>
      </c>
      <c r="Q5363" s="2" t="s">
        <v>21</v>
      </c>
      <c r="R5363" s="2">
        <v>4</v>
      </c>
    </row>
    <row r="5364" spans="1:18" ht="12.75">
      <c r="A5364" s="2">
        <v>8518453</v>
      </c>
      <c r="B5364" s="3" t="s">
        <v>11966</v>
      </c>
      <c r="C5364" s="3" t="str">
        <v>3de309a7-95d5-4a3e-8ac2-d34e27ad771a</v>
      </c>
      <c r="D5364" s="2" t="s">
        <v>19</v>
      </c>
      <c r="E5364" s="2" t="s">
        <v>23</v>
      </c>
      <c r="F5364" s="13" t="str">
        <f t="shared" si="629"/>
        <v>02/ 02/ 2021</v>
      </c>
      <c r="G5364" s="4">
        <v>44229.928344907406</v>
      </c>
      <c r="H5364" s="4">
        <v>44229.929618055554</v>
      </c>
      <c r="I5364" s="19" t="str">
        <f t="shared" si="623"/>
        <v>22:16:49</v>
      </c>
      <c r="J5364" s="17" t="str">
        <f t="shared" si="624"/>
        <v>22:18:39</v>
      </c>
      <c r="K5364" s="17" t="str">
        <f t="shared" si="625"/>
        <v>no</v>
      </c>
      <c r="L5364" s="17">
        <f t="shared" si="626"/>
        <v>1.2731481481482732E-3</v>
      </c>
      <c r="M5364" s="17" t="str">
        <f t="shared" si="627"/>
        <v>1st week of feb</v>
      </c>
      <c r="N5364" s="13" t="str">
        <f t="shared" si="628"/>
        <v xml:space="preserve"> Feb</v>
      </c>
      <c r="O5364" s="2" t="s">
        <v>21</v>
      </c>
      <c r="P5364" s="5">
        <v>0</v>
      </c>
      <c r="Q5364" s="2" t="s">
        <v>21</v>
      </c>
      <c r="R5364" s="2">
        <v>2</v>
      </c>
    </row>
    <row r="5365" spans="1:18" ht="12.75">
      <c r="A5365" s="2">
        <v>8511551</v>
      </c>
      <c r="B5365" s="3" t="s">
        <v>11967</v>
      </c>
      <c r="C5365" s="3" t="str">
        <v>11e6945a-82da-420f-804f-fefa9d6f0eb3</v>
      </c>
      <c r="D5365" s="2" t="s">
        <v>19</v>
      </c>
      <c r="E5365" s="2" t="s">
        <v>20</v>
      </c>
      <c r="F5365" s="13" t="str">
        <f t="shared" si="629"/>
        <v>02/ 01/ 2021</v>
      </c>
      <c r="G5365" s="4">
        <v>44198.954618055555</v>
      </c>
      <c r="H5365" s="4">
        <v>44198.997129629628</v>
      </c>
      <c r="I5365" s="19" t="str">
        <f t="shared" si="623"/>
        <v>22:54:39</v>
      </c>
      <c r="J5365" s="17" t="str">
        <f t="shared" si="624"/>
        <v>23:55:52</v>
      </c>
      <c r="K5365" s="17" t="str">
        <f t="shared" si="625"/>
        <v>no</v>
      </c>
      <c r="L5365" s="17">
        <f t="shared" si="626"/>
        <v>4.2511574074074021E-2</v>
      </c>
      <c r="M5365" s="17" t="str">
        <f t="shared" si="627"/>
        <v>-</v>
      </c>
      <c r="N5365" s="13" t="str">
        <f t="shared" si="628"/>
        <v xml:space="preserve"> Jan</v>
      </c>
      <c r="O5365" s="2" t="s">
        <v>21</v>
      </c>
      <c r="P5365" s="5">
        <v>0</v>
      </c>
      <c r="Q5365" s="2" t="s">
        <v>21</v>
      </c>
      <c r="R5365" s="2">
        <v>0</v>
      </c>
    </row>
    <row r="5366" spans="1:18" ht="12.75">
      <c r="A5366" s="2">
        <v>8642866</v>
      </c>
      <c r="B5366" s="3" t="s">
        <v>11968</v>
      </c>
      <c r="C5366" s="3" t="str">
        <v>25935c71-c208-440a-8666-140a46b5f5fe</v>
      </c>
      <c r="D5366" s="2" t="s">
        <v>19</v>
      </c>
      <c r="E5366" s="2" t="s">
        <v>23</v>
      </c>
      <c r="F5366" s="13" t="str">
        <f>TEXT(G5366,"dd/ mm/ yyyy")</f>
        <v>21/ 02/ 2021</v>
      </c>
      <c r="G5366" s="2" t="s">
        <v>11969</v>
      </c>
      <c r="H5366" s="2" t="s">
        <v>11970</v>
      </c>
      <c r="I5366" s="19" t="str">
        <f t="shared" si="623"/>
        <v>10:08:16</v>
      </c>
      <c r="J5366" s="17" t="str">
        <f t="shared" si="624"/>
        <v>10:08:50</v>
      </c>
      <c r="K5366" s="17" t="str">
        <f t="shared" si="625"/>
        <v>yes</v>
      </c>
      <c r="L5366" s="17">
        <f t="shared" si="626"/>
        <v>3.9351851851854303E-4</v>
      </c>
      <c r="M5366" s="17" t="str">
        <f t="shared" si="627"/>
        <v>3rd week of feb</v>
      </c>
      <c r="N5366" s="13" t="str">
        <f t="shared" si="628"/>
        <v xml:space="preserve"> Feb</v>
      </c>
      <c r="O5366" s="2" t="s">
        <v>21</v>
      </c>
      <c r="P5366" s="5">
        <v>0</v>
      </c>
      <c r="Q5366" s="2" t="s">
        <v>21</v>
      </c>
      <c r="R5366" s="2">
        <v>0</v>
      </c>
    </row>
    <row r="5367" spans="1:18" ht="12.75">
      <c r="A5367" s="2">
        <v>8540014</v>
      </c>
      <c r="B5367" s="3" t="s">
        <v>11971</v>
      </c>
      <c r="C5367" s="3" t="str">
        <v>f5100dc4-0fb8-415a-afbb-04c6471c8aec</v>
      </c>
      <c r="D5367" s="2" t="s">
        <v>19</v>
      </c>
      <c r="E5367" s="2" t="s">
        <v>23</v>
      </c>
      <c r="F5367" s="13" t="str">
        <f t="shared" si="629"/>
        <v>02/ 05/ 2021</v>
      </c>
      <c r="G5367" s="4">
        <v>44318.809618055559</v>
      </c>
      <c r="H5367" s="4">
        <v>44318.809918981482</v>
      </c>
      <c r="I5367" s="19" t="str">
        <f t="shared" si="623"/>
        <v>19:25:51</v>
      </c>
      <c r="J5367" s="17" t="str">
        <f t="shared" si="624"/>
        <v>19:26:17</v>
      </c>
      <c r="K5367" s="17" t="str">
        <f t="shared" si="625"/>
        <v>no</v>
      </c>
      <c r="L5367" s="17">
        <f t="shared" si="626"/>
        <v>3.0092592592589895E-4</v>
      </c>
      <c r="M5367" s="17" t="str">
        <f t="shared" si="627"/>
        <v>-</v>
      </c>
      <c r="N5367" s="13" t="str">
        <f t="shared" si="628"/>
        <v xml:space="preserve"> May</v>
      </c>
      <c r="O5367" s="2" t="s">
        <v>21</v>
      </c>
      <c r="P5367" s="5">
        <v>0</v>
      </c>
      <c r="Q5367" s="2" t="s">
        <v>21</v>
      </c>
      <c r="R5367" s="2">
        <v>1</v>
      </c>
    </row>
    <row r="5368" spans="1:18" ht="12.75">
      <c r="A5368" s="2">
        <v>8647774</v>
      </c>
      <c r="B5368" s="3" t="s">
        <v>11972</v>
      </c>
      <c r="C5368" s="3" t="str">
        <v>fcbe5907-5638-48d3-b77f-5aaccbe58b99</v>
      </c>
      <c r="D5368" s="2" t="s">
        <v>19</v>
      </c>
      <c r="E5368" s="2" t="s">
        <v>23</v>
      </c>
      <c r="F5368" s="13" t="str">
        <f t="shared" si="629"/>
        <v>22/ 02/ 2021</v>
      </c>
      <c r="G5368" s="2" t="s">
        <v>11973</v>
      </c>
      <c r="H5368" s="2" t="s">
        <v>11974</v>
      </c>
      <c r="I5368" s="19" t="str">
        <f t="shared" si="623"/>
        <v>07:15:44</v>
      </c>
      <c r="J5368" s="17" t="str">
        <f t="shared" si="624"/>
        <v>07:16:56</v>
      </c>
      <c r="K5368" s="17" t="str">
        <f t="shared" si="625"/>
        <v>no</v>
      </c>
      <c r="L5368" s="17">
        <f t="shared" si="626"/>
        <v>8.3333333333335258E-4</v>
      </c>
      <c r="M5368" s="17" t="str">
        <f t="shared" si="627"/>
        <v>4rth week of feb</v>
      </c>
      <c r="N5368" s="13" t="str">
        <f t="shared" si="628"/>
        <v xml:space="preserve"> Feb</v>
      </c>
      <c r="O5368" s="2" t="s">
        <v>21</v>
      </c>
      <c r="P5368" s="5">
        <v>0</v>
      </c>
      <c r="Q5368" s="2" t="s">
        <v>21</v>
      </c>
      <c r="R5368" s="2">
        <v>0</v>
      </c>
    </row>
    <row r="5369" spans="1:18" ht="12.75">
      <c r="A5369" s="2">
        <v>8590140</v>
      </c>
      <c r="B5369" s="3" t="s">
        <v>11975</v>
      </c>
      <c r="C5369" s="3" t="str">
        <v>20164d5d-bcd4-4324-a4b0-32b429b63972</v>
      </c>
      <c r="D5369" s="2" t="s">
        <v>19</v>
      </c>
      <c r="E5369" s="2" t="s">
        <v>23</v>
      </c>
      <c r="F5369" s="13" t="str">
        <f t="shared" si="629"/>
        <v>02/ 12/ 2021</v>
      </c>
      <c r="G5369" s="4">
        <v>44532.967256944445</v>
      </c>
      <c r="H5369" s="4">
        <v>44532.967719907407</v>
      </c>
      <c r="I5369" s="19" t="str">
        <f t="shared" si="623"/>
        <v>23:12:51</v>
      </c>
      <c r="J5369" s="17" t="str">
        <f t="shared" si="624"/>
        <v>23:13:31</v>
      </c>
      <c r="K5369" s="17" t="str">
        <f t="shared" si="625"/>
        <v>no</v>
      </c>
      <c r="L5369" s="17">
        <f t="shared" si="626"/>
        <v>4.629629629628873E-4</v>
      </c>
      <c r="M5369" s="17" t="str">
        <f t="shared" si="627"/>
        <v>-</v>
      </c>
      <c r="N5369" s="13" t="str">
        <f t="shared" si="628"/>
        <v xml:space="preserve"> Dec</v>
      </c>
      <c r="O5369" s="2" t="s">
        <v>21</v>
      </c>
      <c r="P5369" s="5">
        <v>0</v>
      </c>
      <c r="Q5369" s="2" t="s">
        <v>21</v>
      </c>
      <c r="R5369" s="2">
        <v>0</v>
      </c>
    </row>
    <row r="5370" spans="1:18" ht="12.75">
      <c r="A5370" s="2">
        <v>8553716</v>
      </c>
      <c r="B5370" s="3" t="s">
        <v>11976</v>
      </c>
      <c r="C5370" s="3" t="str">
        <v>c38902c1-aa02-4c18-ba19-16ad10cadbb8</v>
      </c>
      <c r="D5370" s="2" t="s">
        <v>19</v>
      </c>
      <c r="E5370" s="2" t="s">
        <v>23</v>
      </c>
      <c r="F5370" s="13" t="str">
        <f t="shared" si="629"/>
        <v>02/ 07/ 2021</v>
      </c>
      <c r="G5370" s="4">
        <v>44379.926678240743</v>
      </c>
      <c r="H5370" s="4">
        <v>44379.92690972222</v>
      </c>
      <c r="I5370" s="19" t="str">
        <f t="shared" si="623"/>
        <v>22:14:25</v>
      </c>
      <c r="J5370" s="17" t="str">
        <f t="shared" si="624"/>
        <v>22:14:45</v>
      </c>
      <c r="K5370" s="17" t="str">
        <f t="shared" si="625"/>
        <v>no</v>
      </c>
      <c r="L5370" s="17">
        <f t="shared" si="626"/>
        <v>2.3148148148155467E-4</v>
      </c>
      <c r="M5370" s="17" t="str">
        <f t="shared" si="627"/>
        <v>-</v>
      </c>
      <c r="N5370" s="13" t="str">
        <f t="shared" si="628"/>
        <v xml:space="preserve"> Jul</v>
      </c>
      <c r="O5370" s="2" t="s">
        <v>21</v>
      </c>
      <c r="P5370" s="5">
        <v>0</v>
      </c>
      <c r="Q5370" s="2" t="s">
        <v>21</v>
      </c>
      <c r="R5370" s="2">
        <v>1</v>
      </c>
    </row>
    <row r="5371" spans="1:18" ht="12.75">
      <c r="A5371" s="2">
        <v>8642915</v>
      </c>
      <c r="B5371" s="3" t="s">
        <v>11977</v>
      </c>
      <c r="C5371" s="3" t="str">
        <v>f12747f7-cf53-4dd5-a920-dabe5b39b793</v>
      </c>
      <c r="D5371" s="2" t="s">
        <v>19</v>
      </c>
      <c r="E5371" s="2" t="s">
        <v>23</v>
      </c>
      <c r="F5371" s="13" t="str">
        <f t="shared" si="629"/>
        <v>21/ 02/ 2021</v>
      </c>
      <c r="G5371" s="2" t="s">
        <v>11978</v>
      </c>
      <c r="H5371" s="2" t="s">
        <v>11979</v>
      </c>
      <c r="I5371" s="19" t="str">
        <f t="shared" si="623"/>
        <v>10:14:54</v>
      </c>
      <c r="J5371" s="17" t="str">
        <f t="shared" si="624"/>
        <v>10:15:24</v>
      </c>
      <c r="K5371" s="17" t="str">
        <f t="shared" si="625"/>
        <v>yes</v>
      </c>
      <c r="L5371" s="17">
        <f t="shared" si="626"/>
        <v>3.4722222222222099E-4</v>
      </c>
      <c r="M5371" s="17" t="str">
        <f t="shared" si="627"/>
        <v>3rd week of feb</v>
      </c>
      <c r="N5371" s="13" t="str">
        <f t="shared" si="628"/>
        <v xml:space="preserve"> Feb</v>
      </c>
      <c r="O5371" s="2" t="s">
        <v>21</v>
      </c>
      <c r="P5371" s="5">
        <v>0</v>
      </c>
      <c r="Q5371" s="2" t="s">
        <v>21</v>
      </c>
      <c r="R5371" s="2">
        <v>0</v>
      </c>
    </row>
    <row r="5372" spans="1:18" ht="12.75">
      <c r="A5372" s="2">
        <v>8579275</v>
      </c>
      <c r="B5372" s="3" t="s">
        <v>11980</v>
      </c>
      <c r="C5372" s="3" t="str">
        <v>3e7a7287-8e68-49dd-94d3-9644c7fe8cc5</v>
      </c>
      <c r="D5372" s="2" t="s">
        <v>1155</v>
      </c>
      <c r="E5372" s="2" t="s">
        <v>37</v>
      </c>
      <c r="F5372" s="13" t="str">
        <f t="shared" si="629"/>
        <v>02/ 11/ 2021</v>
      </c>
      <c r="G5372" s="4">
        <v>44502.626446759263</v>
      </c>
      <c r="H5372" s="4">
        <v>44502.634340277778</v>
      </c>
      <c r="I5372" s="19" t="str">
        <f t="shared" si="623"/>
        <v>15:02:05</v>
      </c>
      <c r="J5372" s="17" t="str">
        <f t="shared" si="624"/>
        <v>15:13:27</v>
      </c>
      <c r="K5372" s="17" t="str">
        <f t="shared" si="625"/>
        <v>yes</v>
      </c>
      <c r="L5372" s="17">
        <f t="shared" si="626"/>
        <v>7.8935185185186052E-3</v>
      </c>
      <c r="M5372" s="17" t="str">
        <f t="shared" si="627"/>
        <v>-</v>
      </c>
      <c r="N5372" s="13" t="str">
        <f t="shared" si="628"/>
        <v xml:space="preserve"> Nov</v>
      </c>
      <c r="O5372" s="4">
        <v>44502.62709490741</v>
      </c>
      <c r="P5372" s="5">
        <v>0</v>
      </c>
      <c r="Q5372" s="5">
        <v>5.7870370370370373E-5</v>
      </c>
      <c r="R5372" s="2">
        <v>0</v>
      </c>
    </row>
    <row r="5373" spans="1:18" ht="12.75">
      <c r="A5373" s="2">
        <v>8636004</v>
      </c>
      <c r="B5373" s="3" t="s">
        <v>11981</v>
      </c>
      <c r="C5373" s="3" t="str">
        <v>afb0300f-7040-44c8-825f-4329e0025af1</v>
      </c>
      <c r="D5373" s="2" t="s">
        <v>19</v>
      </c>
      <c r="E5373" s="2" t="s">
        <v>20</v>
      </c>
      <c r="F5373" s="13" t="str">
        <f t="shared" si="629"/>
        <v>19/ 02/ 2021</v>
      </c>
      <c r="G5373" s="2" t="s">
        <v>11982</v>
      </c>
      <c r="H5373" s="2" t="s">
        <v>11983</v>
      </c>
      <c r="I5373" s="19" t="str">
        <f t="shared" si="623"/>
        <v>22:30:07</v>
      </c>
      <c r="J5373" s="17" t="str">
        <f t="shared" si="624"/>
        <v>00:11:47</v>
      </c>
      <c r="K5373" s="17" t="str">
        <f t="shared" si="625"/>
        <v>no</v>
      </c>
      <c r="L5373" s="17">
        <f t="shared" si="626"/>
        <v>-0.92939814814814814</v>
      </c>
      <c r="M5373" s="17" t="str">
        <f t="shared" si="627"/>
        <v>3rd week of feb</v>
      </c>
      <c r="N5373" s="13" t="str">
        <f t="shared" si="628"/>
        <v xml:space="preserve"> Feb</v>
      </c>
      <c r="O5373" s="2" t="s">
        <v>21</v>
      </c>
      <c r="P5373" s="5">
        <v>0</v>
      </c>
      <c r="Q5373" s="2" t="s">
        <v>21</v>
      </c>
      <c r="R5373" s="2">
        <v>4</v>
      </c>
    </row>
    <row r="5374" spans="1:18" ht="12.75">
      <c r="A5374" s="2">
        <v>8685409</v>
      </c>
      <c r="B5374" s="3" t="s">
        <v>11984</v>
      </c>
      <c r="C5374" s="3" t="str">
        <v>91f9568a-991c-4a53-8724-76644df4caff</v>
      </c>
      <c r="D5374" s="2" t="s">
        <v>19</v>
      </c>
      <c r="E5374" s="2" t="s">
        <v>23</v>
      </c>
      <c r="F5374" s="13" t="str">
        <f t="shared" si="629"/>
        <v>28/ 02/ 2021</v>
      </c>
      <c r="G5374" s="2" t="s">
        <v>11985</v>
      </c>
      <c r="H5374" s="2" t="s">
        <v>11986</v>
      </c>
      <c r="I5374" s="19" t="str">
        <f t="shared" si="623"/>
        <v>07:55:15</v>
      </c>
      <c r="J5374" s="17" t="str">
        <f t="shared" si="624"/>
        <v>07:56:37</v>
      </c>
      <c r="K5374" s="17" t="str">
        <f t="shared" si="625"/>
        <v>no</v>
      </c>
      <c r="L5374" s="17">
        <f t="shared" si="626"/>
        <v>9.490740740740744E-4</v>
      </c>
      <c r="M5374" s="17" t="str">
        <f t="shared" si="627"/>
        <v>4rth week of feb</v>
      </c>
      <c r="N5374" s="13" t="str">
        <f t="shared" si="628"/>
        <v xml:space="preserve"> Feb</v>
      </c>
      <c r="O5374" s="2" t="s">
        <v>21</v>
      </c>
      <c r="P5374" s="5">
        <v>0</v>
      </c>
      <c r="Q5374" s="2" t="s">
        <v>21</v>
      </c>
      <c r="R5374" s="2">
        <v>0</v>
      </c>
    </row>
    <row r="5375" spans="1:18" ht="12.75">
      <c r="A5375" s="2">
        <v>8647555</v>
      </c>
      <c r="B5375" s="3" t="s">
        <v>11987</v>
      </c>
      <c r="C5375" s="3" t="str">
        <v>2b3abc94-a9c9-44ce-8f21-f23626ba81ce</v>
      </c>
      <c r="D5375" s="2" t="s">
        <v>19</v>
      </c>
      <c r="E5375" s="2" t="s">
        <v>20</v>
      </c>
      <c r="F5375" s="13" t="str">
        <f t="shared" si="629"/>
        <v>22/ 02/ 2021</v>
      </c>
      <c r="G5375" s="2" t="s">
        <v>11988</v>
      </c>
      <c r="H5375" s="2" t="s">
        <v>11989</v>
      </c>
      <c r="I5375" s="19" t="str">
        <f t="shared" si="623"/>
        <v>01:17:32</v>
      </c>
      <c r="J5375" s="17" t="str">
        <f t="shared" si="624"/>
        <v>02:18:09</v>
      </c>
      <c r="K5375" s="17" t="str">
        <f t="shared" si="625"/>
        <v>no</v>
      </c>
      <c r="L5375" s="17">
        <f t="shared" si="626"/>
        <v>4.2094907407407421E-2</v>
      </c>
      <c r="M5375" s="17" t="str">
        <f t="shared" si="627"/>
        <v>4rth week of feb</v>
      </c>
      <c r="N5375" s="13" t="str">
        <f t="shared" si="628"/>
        <v xml:space="preserve"> Feb</v>
      </c>
      <c r="O5375" s="2" t="s">
        <v>21</v>
      </c>
      <c r="P5375" s="5">
        <v>0</v>
      </c>
      <c r="Q5375" s="2" t="s">
        <v>21</v>
      </c>
      <c r="R5375" s="2">
        <v>0</v>
      </c>
    </row>
    <row r="5376" spans="1:18" ht="12.75">
      <c r="A5376" s="2">
        <v>8510258</v>
      </c>
      <c r="B5376" s="3" t="s">
        <v>11990</v>
      </c>
      <c r="C5376" s="3" t="str">
        <v>d91b1653-ac78-4db8-8a29-318d2e62523b</v>
      </c>
      <c r="D5376" s="2" t="s">
        <v>19</v>
      </c>
      <c r="E5376" s="2" t="s">
        <v>20</v>
      </c>
      <c r="F5376" s="13" t="str">
        <f t="shared" si="629"/>
        <v>02/ 01/ 2021</v>
      </c>
      <c r="G5376" s="4">
        <v>44198.807928240742</v>
      </c>
      <c r="H5376" s="4">
        <v>44198.849733796298</v>
      </c>
      <c r="I5376" s="19" t="str">
        <f t="shared" si="623"/>
        <v>19:23:25</v>
      </c>
      <c r="J5376" s="17" t="str">
        <f t="shared" si="624"/>
        <v>20:23:37</v>
      </c>
      <c r="K5376" s="17" t="str">
        <f t="shared" si="625"/>
        <v>no</v>
      </c>
      <c r="L5376" s="17">
        <f t="shared" si="626"/>
        <v>4.1805555555555429E-2</v>
      </c>
      <c r="M5376" s="17" t="str">
        <f t="shared" si="627"/>
        <v>-</v>
      </c>
      <c r="N5376" s="13" t="str">
        <f t="shared" si="628"/>
        <v xml:space="preserve"> Jan</v>
      </c>
      <c r="O5376" s="2" t="s">
        <v>21</v>
      </c>
      <c r="P5376" s="5">
        <v>0</v>
      </c>
      <c r="Q5376" s="2" t="s">
        <v>21</v>
      </c>
      <c r="R5376" s="2">
        <v>0</v>
      </c>
    </row>
    <row r="5377" spans="1:18" ht="12.75">
      <c r="A5377" s="2">
        <v>8620801</v>
      </c>
      <c r="B5377" s="3" t="s">
        <v>11991</v>
      </c>
      <c r="C5377" s="3" t="str">
        <v>bbba19ac-002c-428d-b912-be4e9c3aa2b3</v>
      </c>
      <c r="D5377" s="2" t="s">
        <v>63</v>
      </c>
      <c r="E5377" s="2" t="s">
        <v>37</v>
      </c>
      <c r="F5377" s="13" t="str">
        <f>TEXT(G5377,"dd/ mm/ yyyy")</f>
        <v>17/ 02/ 2021</v>
      </c>
      <c r="G5377" s="2" t="s">
        <v>11992</v>
      </c>
      <c r="H5377" s="2" t="s">
        <v>11993</v>
      </c>
      <c r="I5377" s="19" t="str">
        <f t="shared" si="623"/>
        <v>15:52:39</v>
      </c>
      <c r="J5377" s="17" t="str">
        <f t="shared" si="624"/>
        <v>16:06:02</v>
      </c>
      <c r="K5377" s="17" t="str">
        <f t="shared" si="625"/>
        <v>yes</v>
      </c>
      <c r="L5377" s="17">
        <f t="shared" si="626"/>
        <v>9.293981481481528E-3</v>
      </c>
      <c r="M5377" s="17" t="str">
        <f t="shared" si="627"/>
        <v>3rd week of feb</v>
      </c>
      <c r="N5377" s="13" t="str">
        <f t="shared" si="628"/>
        <v xml:space="preserve"> Feb</v>
      </c>
      <c r="O5377" s="2" t="s">
        <v>11994</v>
      </c>
      <c r="P5377" s="5">
        <v>0</v>
      </c>
      <c r="Q5377" s="5">
        <v>5.7870370370370373E-5</v>
      </c>
      <c r="R5377" s="2">
        <v>0</v>
      </c>
    </row>
    <row r="5378" spans="1:18" ht="12.75">
      <c r="A5378" s="2">
        <v>8664030</v>
      </c>
      <c r="B5378" s="3" t="s">
        <v>11995</v>
      </c>
      <c r="C5378" s="3" t="str">
        <v>58622c1b-1241-4e86-aa6e-30a18da13345</v>
      </c>
      <c r="D5378" s="2" t="s">
        <v>19</v>
      </c>
      <c r="E5378" s="2" t="s">
        <v>20</v>
      </c>
      <c r="F5378" s="13" t="str">
        <f t="shared" si="629"/>
        <v>24/ 02/ 2021</v>
      </c>
      <c r="G5378" s="2" t="s">
        <v>11996</v>
      </c>
      <c r="H5378" s="2" t="s">
        <v>11997</v>
      </c>
      <c r="I5378" s="19" t="str">
        <f t="shared" si="623"/>
        <v>17:31:23</v>
      </c>
      <c r="J5378" s="17" t="str">
        <f t="shared" si="624"/>
        <v>18:32:08</v>
      </c>
      <c r="K5378" s="17" t="str">
        <f t="shared" si="625"/>
        <v>no</v>
      </c>
      <c r="L5378" s="17">
        <f t="shared" si="626"/>
        <v>4.2187500000000044E-2</v>
      </c>
      <c r="M5378" s="17" t="str">
        <f t="shared" si="627"/>
        <v>4rth week of feb</v>
      </c>
      <c r="N5378" s="13" t="str">
        <f t="shared" si="628"/>
        <v xml:space="preserve"> Feb</v>
      </c>
      <c r="O5378" s="2" t="s">
        <v>21</v>
      </c>
      <c r="P5378" s="5">
        <v>0</v>
      </c>
      <c r="Q5378" s="2" t="s">
        <v>21</v>
      </c>
      <c r="R5378" s="2">
        <v>0</v>
      </c>
    </row>
    <row r="5379" spans="1:18" ht="12.75">
      <c r="A5379" s="2">
        <v>8559541</v>
      </c>
      <c r="B5379" s="3" t="s">
        <v>2263</v>
      </c>
      <c r="C5379" s="3" t="str">
        <v>b45f04bb-d30c-4bfc-9f24-8c83b4801239</v>
      </c>
      <c r="D5379" s="2" t="s">
        <v>19</v>
      </c>
      <c r="E5379" s="2" t="s">
        <v>23</v>
      </c>
      <c r="F5379" s="13" t="str">
        <f t="shared" ref="F5379:F5442" si="630">TEXT(G5379,"dd/ mm/ yyyy")</f>
        <v>02/ 08/ 2021</v>
      </c>
      <c r="G5379" s="4">
        <v>44410.786747685182</v>
      </c>
      <c r="H5379" s="4">
        <v>44410.78702546296</v>
      </c>
      <c r="I5379" s="19" t="str">
        <f t="shared" ref="I5379:I5442" si="631">TEXT(G5379,"hh:mm:ss")</f>
        <v>18:52:55</v>
      </c>
      <c r="J5379" s="17" t="str">
        <f t="shared" ref="J5379:J5442" si="632">TEXT(H5379,"hh:mm:ss")</f>
        <v>18:53:19</v>
      </c>
      <c r="K5379" s="17" t="str">
        <f t="shared" ref="K5379:K5442" si="633">IF(AND(HOUR(I5379)&gt;=10,HOUR(J5379)&gt;=10,HOUR(J5379)&lt;=16,MINUTE(J5379)&lt;=60,SECOND(J5379)&lt;=60),"yes","no")</f>
        <v>no</v>
      </c>
      <c r="L5379" s="17">
        <f t="shared" ref="L5379:L5442" si="634">J5379-I5379</f>
        <v>2.777777777778212E-4</v>
      </c>
      <c r="M5379" s="17" t="str">
        <f t="shared" ref="M5379:M5442" si="635">IF(AND(DAY(F5379)&gt;=1,DAY(F5379)&lt;=7,MONTH(F5379)=2),"1st week of feb",IF(AND(DAY(F5379)&gt;=8,DAY(F5379)&lt;=14,MONTH(F5379)=2),"2nd week of feb",IF(AND(DAY(F5379)&gt;=15,DAY(F5379)&lt;=21,MONTH(F5379)=2),"3rd week of feb",IF(AND(DAY(F5379)&gt;=22,DAY(F5379)&lt;=28,MONTH(F5379)=2),"4rth week of feb","-"))))</f>
        <v>-</v>
      </c>
      <c r="N5379" s="13" t="str">
        <f t="shared" ref="N5379:N5442" si="636">TEXT(G5379," Mmm")</f>
        <v xml:space="preserve"> Aug</v>
      </c>
      <c r="O5379" s="2" t="s">
        <v>21</v>
      </c>
      <c r="P5379" s="5">
        <v>0</v>
      </c>
      <c r="Q5379" s="2" t="s">
        <v>21</v>
      </c>
      <c r="R5379" s="2">
        <v>0</v>
      </c>
    </row>
    <row r="5380" spans="1:18" ht="12.75">
      <c r="A5380" s="2">
        <v>8612347</v>
      </c>
      <c r="B5380" s="3" t="s">
        <v>11998</v>
      </c>
      <c r="C5380" s="3" t="str">
        <v>6f734232-e1c0-489c-bb6a-1ab9eddeb038</v>
      </c>
      <c r="D5380" s="2" t="s">
        <v>19</v>
      </c>
      <c r="E5380" s="2" t="s">
        <v>20</v>
      </c>
      <c r="F5380" s="13" t="str">
        <f t="shared" si="630"/>
        <v>16/ 02/ 2021</v>
      </c>
      <c r="G5380" s="2" t="s">
        <v>11999</v>
      </c>
      <c r="H5380" s="2" t="s">
        <v>12000</v>
      </c>
      <c r="I5380" s="19" t="str">
        <f t="shared" si="631"/>
        <v>12:35:53</v>
      </c>
      <c r="J5380" s="17" t="str">
        <f t="shared" si="632"/>
        <v>13:37:04</v>
      </c>
      <c r="K5380" s="17" t="str">
        <f t="shared" si="633"/>
        <v>yes</v>
      </c>
      <c r="L5380" s="17">
        <f t="shared" si="634"/>
        <v>4.2488425925925943E-2</v>
      </c>
      <c r="M5380" s="17" t="str">
        <f t="shared" si="635"/>
        <v>3rd week of feb</v>
      </c>
      <c r="N5380" s="13" t="str">
        <f t="shared" si="636"/>
        <v xml:space="preserve"> Feb</v>
      </c>
      <c r="O5380" s="2" t="s">
        <v>21</v>
      </c>
      <c r="P5380" s="5">
        <v>0</v>
      </c>
      <c r="Q5380" s="2" t="s">
        <v>21</v>
      </c>
      <c r="R5380" s="2">
        <v>2</v>
      </c>
    </row>
    <row r="5381" spans="1:18" ht="12.75">
      <c r="A5381" s="2">
        <v>8639691</v>
      </c>
      <c r="B5381" s="3" t="s">
        <v>12001</v>
      </c>
      <c r="C5381" s="3" t="str">
        <v>b38ee573-ec63-439a-b155-c0b9285d41bc</v>
      </c>
      <c r="D5381" s="2" t="s">
        <v>19</v>
      </c>
      <c r="E5381" s="2" t="s">
        <v>20</v>
      </c>
      <c r="F5381" s="13" t="str">
        <f t="shared" si="630"/>
        <v>20/ 02/ 2021</v>
      </c>
      <c r="G5381" s="2" t="s">
        <v>12002</v>
      </c>
      <c r="H5381" s="2" t="s">
        <v>12003</v>
      </c>
      <c r="I5381" s="19" t="str">
        <f t="shared" si="631"/>
        <v>15:40:11</v>
      </c>
      <c r="J5381" s="17" t="str">
        <f t="shared" si="632"/>
        <v>16:40:32</v>
      </c>
      <c r="K5381" s="17" t="str">
        <f t="shared" si="633"/>
        <v>yes</v>
      </c>
      <c r="L5381" s="17">
        <f t="shared" si="634"/>
        <v>4.1909722222222112E-2</v>
      </c>
      <c r="M5381" s="17" t="str">
        <f t="shared" si="635"/>
        <v>3rd week of feb</v>
      </c>
      <c r="N5381" s="13" t="str">
        <f t="shared" si="636"/>
        <v xml:space="preserve"> Feb</v>
      </c>
      <c r="O5381" s="2" t="s">
        <v>21</v>
      </c>
      <c r="P5381" s="5">
        <v>0</v>
      </c>
      <c r="Q5381" s="2" t="s">
        <v>21</v>
      </c>
      <c r="R5381" s="2">
        <v>0</v>
      </c>
    </row>
    <row r="5382" spans="1:18" ht="12.75">
      <c r="A5382" s="2">
        <v>8535438</v>
      </c>
      <c r="B5382" s="3" t="s">
        <v>12004</v>
      </c>
      <c r="C5382" s="3" t="str">
        <v>bfe252d9-b23e-4de2-a886-c2da9ffe8dd8</v>
      </c>
      <c r="D5382" s="2" t="s">
        <v>19</v>
      </c>
      <c r="E5382" s="2" t="s">
        <v>23</v>
      </c>
      <c r="F5382" s="13" t="str">
        <f t="shared" si="630"/>
        <v>02/ 05/ 2021</v>
      </c>
      <c r="G5382" s="4">
        <v>44318.407280092593</v>
      </c>
      <c r="H5382" s="4">
        <v>44318.408587962964</v>
      </c>
      <c r="I5382" s="19" t="str">
        <f t="shared" si="631"/>
        <v>09:46:29</v>
      </c>
      <c r="J5382" s="17" t="str">
        <f t="shared" si="632"/>
        <v>09:48:22</v>
      </c>
      <c r="K5382" s="17" t="str">
        <f t="shared" si="633"/>
        <v>no</v>
      </c>
      <c r="L5382" s="17">
        <f t="shared" si="634"/>
        <v>1.3078703703703898E-3</v>
      </c>
      <c r="M5382" s="17" t="str">
        <f t="shared" si="635"/>
        <v>-</v>
      </c>
      <c r="N5382" s="13" t="str">
        <f t="shared" si="636"/>
        <v xml:space="preserve"> May</v>
      </c>
      <c r="O5382" s="2" t="s">
        <v>21</v>
      </c>
      <c r="P5382" s="5">
        <v>0</v>
      </c>
      <c r="Q5382" s="2" t="s">
        <v>21</v>
      </c>
      <c r="R5382" s="2">
        <v>0</v>
      </c>
    </row>
    <row r="5383" spans="1:18" ht="12.75">
      <c r="A5383" s="2">
        <v>8551574</v>
      </c>
      <c r="B5383" s="3" t="s">
        <v>12005</v>
      </c>
      <c r="C5383" s="3" t="str">
        <v>2d04cfe5-76a4-4e04-8ae1-278c351331ea</v>
      </c>
      <c r="D5383" s="2" t="s">
        <v>19</v>
      </c>
      <c r="E5383" s="2" t="s">
        <v>23</v>
      </c>
      <c r="F5383" s="13" t="str">
        <f>TEXT(G5383,"dd/ mm/ yyyy")</f>
        <v>02/ 07/ 2021</v>
      </c>
      <c r="G5383" s="4">
        <v>44379.654282407406</v>
      </c>
      <c r="H5383" s="4">
        <v>44379.65457175926</v>
      </c>
      <c r="I5383" s="19" t="str">
        <f t="shared" si="631"/>
        <v>15:42:10</v>
      </c>
      <c r="J5383" s="17" t="str">
        <f t="shared" si="632"/>
        <v>15:42:35</v>
      </c>
      <c r="K5383" s="17" t="str">
        <f t="shared" si="633"/>
        <v>yes</v>
      </c>
      <c r="L5383" s="17">
        <f t="shared" si="634"/>
        <v>2.8935185185186008E-4</v>
      </c>
      <c r="M5383" s="17" t="str">
        <f t="shared" si="635"/>
        <v>-</v>
      </c>
      <c r="N5383" s="13" t="str">
        <f t="shared" si="636"/>
        <v xml:space="preserve"> Jul</v>
      </c>
      <c r="O5383" s="2" t="s">
        <v>21</v>
      </c>
      <c r="P5383" s="5">
        <v>0</v>
      </c>
      <c r="Q5383" s="2" t="s">
        <v>21</v>
      </c>
      <c r="R5383" s="2">
        <v>1</v>
      </c>
    </row>
    <row r="5384" spans="1:18" ht="12.75">
      <c r="A5384" s="2">
        <v>8566633</v>
      </c>
      <c r="B5384" s="3" t="s">
        <v>12006</v>
      </c>
      <c r="C5384" s="3" t="str">
        <v>b9e5f31d-daf1-4c89-a9e8-baa6cef1bbfc</v>
      </c>
      <c r="D5384" s="2" t="s">
        <v>19</v>
      </c>
      <c r="E5384" s="2" t="s">
        <v>20</v>
      </c>
      <c r="F5384" s="13" t="str">
        <f t="shared" si="630"/>
        <v>02/ 09/ 2021</v>
      </c>
      <c r="G5384" s="4">
        <v>44441.824976851851</v>
      </c>
      <c r="H5384" s="4">
        <v>44441.868877314817</v>
      </c>
      <c r="I5384" s="19" t="str">
        <f t="shared" si="631"/>
        <v>19:47:58</v>
      </c>
      <c r="J5384" s="17" t="str">
        <f t="shared" si="632"/>
        <v>20:51:11</v>
      </c>
      <c r="K5384" s="17" t="str">
        <f t="shared" si="633"/>
        <v>no</v>
      </c>
      <c r="L5384" s="17">
        <f t="shared" si="634"/>
        <v>4.3900462962963127E-2</v>
      </c>
      <c r="M5384" s="17" t="str">
        <f t="shared" si="635"/>
        <v>-</v>
      </c>
      <c r="N5384" s="13" t="str">
        <f t="shared" si="636"/>
        <v xml:space="preserve"> Sep</v>
      </c>
      <c r="O5384" s="2" t="s">
        <v>21</v>
      </c>
      <c r="P5384" s="5">
        <v>0</v>
      </c>
      <c r="Q5384" s="2" t="s">
        <v>21</v>
      </c>
      <c r="R5384" s="2">
        <v>0</v>
      </c>
    </row>
    <row r="5385" spans="1:18" ht="12.75">
      <c r="A5385" s="2">
        <v>8686902</v>
      </c>
      <c r="B5385" s="3" t="s">
        <v>12007</v>
      </c>
      <c r="C5385" s="3" t="str">
        <v>782e189a-04e5-4506-ad68-f265454f03f4</v>
      </c>
      <c r="D5385" s="2" t="s">
        <v>19</v>
      </c>
      <c r="E5385" s="2" t="s">
        <v>23</v>
      </c>
      <c r="F5385" s="13" t="str">
        <f>TEXT(G5385,"dd/ mm/ yyyy")</f>
        <v>28/ 02/ 2021</v>
      </c>
      <c r="G5385" s="2" t="s">
        <v>12008</v>
      </c>
      <c r="H5385" s="2" t="s">
        <v>12009</v>
      </c>
      <c r="I5385" s="19" t="str">
        <f t="shared" si="631"/>
        <v>12:35:17</v>
      </c>
      <c r="J5385" s="17" t="str">
        <f t="shared" si="632"/>
        <v>12:35:44</v>
      </c>
      <c r="K5385" s="17" t="str">
        <f t="shared" si="633"/>
        <v>yes</v>
      </c>
      <c r="L5385" s="17">
        <f t="shared" si="634"/>
        <v>3.1250000000004885E-4</v>
      </c>
      <c r="M5385" s="17" t="str">
        <f t="shared" si="635"/>
        <v>4rth week of feb</v>
      </c>
      <c r="N5385" s="13" t="str">
        <f t="shared" si="636"/>
        <v xml:space="preserve"> Feb</v>
      </c>
      <c r="O5385" s="2" t="s">
        <v>21</v>
      </c>
      <c r="P5385" s="5">
        <v>0</v>
      </c>
      <c r="Q5385" s="2" t="s">
        <v>21</v>
      </c>
      <c r="R5385" s="2">
        <v>0</v>
      </c>
    </row>
    <row r="5386" spans="1:18" ht="12.75">
      <c r="A5386" s="2">
        <v>8670770</v>
      </c>
      <c r="B5386" s="3" t="s">
        <v>12010</v>
      </c>
      <c r="C5386" s="3" t="str">
        <v>673d8b13-6c5f-4135-a7cc-2271763e7817</v>
      </c>
      <c r="D5386" s="2" t="s">
        <v>716</v>
      </c>
      <c r="E5386" s="2" t="s">
        <v>37</v>
      </c>
      <c r="F5386" s="13" t="str">
        <f t="shared" si="630"/>
        <v>25/ 02/ 2021</v>
      </c>
      <c r="G5386" s="2" t="s">
        <v>12011</v>
      </c>
      <c r="H5386" s="2" t="s">
        <v>12012</v>
      </c>
      <c r="I5386" s="19" t="str">
        <f t="shared" si="631"/>
        <v>18:03:18</v>
      </c>
      <c r="J5386" s="17" t="str">
        <f t="shared" si="632"/>
        <v>18:23:24</v>
      </c>
      <c r="K5386" s="17" t="str">
        <f t="shared" si="633"/>
        <v>no</v>
      </c>
      <c r="L5386" s="17">
        <f t="shared" si="634"/>
        <v>1.3958333333333295E-2</v>
      </c>
      <c r="M5386" s="17" t="str">
        <f t="shared" si="635"/>
        <v>4rth week of feb</v>
      </c>
      <c r="N5386" s="13" t="str">
        <f t="shared" si="636"/>
        <v xml:space="preserve"> Feb</v>
      </c>
      <c r="O5386" s="2" t="s">
        <v>12013</v>
      </c>
      <c r="P5386" s="5">
        <v>0</v>
      </c>
      <c r="Q5386" s="5">
        <v>2.5462962962962961E-4</v>
      </c>
      <c r="R5386" s="2">
        <v>0</v>
      </c>
    </row>
    <row r="5387" spans="1:18" ht="12.75">
      <c r="A5387" s="2">
        <v>8558365</v>
      </c>
      <c r="B5387" s="3" t="s">
        <v>12014</v>
      </c>
      <c r="C5387" s="3" t="str">
        <v>95209caa-42c5-41cd-9c2d-92deb347fc06</v>
      </c>
      <c r="D5387" s="2" t="s">
        <v>19</v>
      </c>
      <c r="E5387" s="2" t="s">
        <v>20</v>
      </c>
      <c r="F5387" s="13" t="str">
        <f>TEXT(G5387,"dd/ mm/ yyyy")</f>
        <v>02/ 08/ 2021</v>
      </c>
      <c r="G5387" s="4">
        <v>44410.680960648147</v>
      </c>
      <c r="H5387" s="4">
        <v>44410.723310185182</v>
      </c>
      <c r="I5387" s="19" t="str">
        <f t="shared" si="631"/>
        <v>16:20:35</v>
      </c>
      <c r="J5387" s="17" t="str">
        <f t="shared" si="632"/>
        <v>17:21:34</v>
      </c>
      <c r="K5387" s="17" t="str">
        <f t="shared" si="633"/>
        <v>no</v>
      </c>
      <c r="L5387" s="17">
        <f t="shared" si="634"/>
        <v>4.2349537037037033E-2</v>
      </c>
      <c r="M5387" s="17" t="str">
        <f t="shared" si="635"/>
        <v>-</v>
      </c>
      <c r="N5387" s="13" t="str">
        <f t="shared" si="636"/>
        <v xml:space="preserve"> Aug</v>
      </c>
      <c r="O5387" s="2" t="s">
        <v>21</v>
      </c>
      <c r="P5387" s="5">
        <v>0</v>
      </c>
      <c r="Q5387" s="2" t="s">
        <v>21</v>
      </c>
      <c r="R5387" s="2">
        <v>0</v>
      </c>
    </row>
    <row r="5388" spans="1:18" ht="12.75">
      <c r="A5388" s="2">
        <v>8636965</v>
      </c>
      <c r="B5388" s="3" t="s">
        <v>12015</v>
      </c>
      <c r="C5388" s="3" t="str">
        <v>7cea333a-3da6-461c-9516-ace4a7e351f4</v>
      </c>
      <c r="D5388" s="2" t="s">
        <v>131</v>
      </c>
      <c r="E5388" s="2" t="s">
        <v>37</v>
      </c>
      <c r="F5388" s="13" t="str">
        <f t="shared" si="630"/>
        <v>20/ 02/ 2021</v>
      </c>
      <c r="G5388" s="2" t="s">
        <v>12016</v>
      </c>
      <c r="H5388" s="2" t="s">
        <v>12017</v>
      </c>
      <c r="I5388" s="19" t="str">
        <f t="shared" si="631"/>
        <v>08:05:00</v>
      </c>
      <c r="J5388" s="17" t="str">
        <f t="shared" si="632"/>
        <v>08:16:40</v>
      </c>
      <c r="K5388" s="17" t="str">
        <f t="shared" si="633"/>
        <v>no</v>
      </c>
      <c r="L5388" s="17">
        <f t="shared" si="634"/>
        <v>8.1018518518518601E-3</v>
      </c>
      <c r="M5388" s="17" t="str">
        <f t="shared" si="635"/>
        <v>3rd week of feb</v>
      </c>
      <c r="N5388" s="13" t="str">
        <f t="shared" si="636"/>
        <v xml:space="preserve"> Feb</v>
      </c>
      <c r="O5388" s="2" t="s">
        <v>12018</v>
      </c>
      <c r="P5388" s="5">
        <v>0</v>
      </c>
      <c r="Q5388" s="5">
        <v>1.4699074074074074E-3</v>
      </c>
      <c r="R5388" s="2">
        <v>5</v>
      </c>
    </row>
    <row r="5389" spans="1:18" ht="12.75">
      <c r="A5389" s="2">
        <v>8559265</v>
      </c>
      <c r="B5389" s="3" t="s">
        <v>12019</v>
      </c>
      <c r="C5389" s="3" t="str">
        <v>6d794c97-9ccb-4ec1-be94-941d448bf25d</v>
      </c>
      <c r="D5389" s="2" t="s">
        <v>19</v>
      </c>
      <c r="E5389" s="2" t="s">
        <v>20</v>
      </c>
      <c r="F5389" s="13" t="str">
        <f t="shared" si="630"/>
        <v>02/ 08/ 2021</v>
      </c>
      <c r="G5389" s="4">
        <v>44410.762939814813</v>
      </c>
      <c r="H5389" s="4">
        <v>44410.805856481478</v>
      </c>
      <c r="I5389" s="19" t="str">
        <f t="shared" si="631"/>
        <v>18:18:38</v>
      </c>
      <c r="J5389" s="17" t="str">
        <f t="shared" si="632"/>
        <v>19:20:26</v>
      </c>
      <c r="K5389" s="17" t="str">
        <f t="shared" si="633"/>
        <v>no</v>
      </c>
      <c r="L5389" s="17">
        <f t="shared" si="634"/>
        <v>4.2916666666666714E-2</v>
      </c>
      <c r="M5389" s="17" t="str">
        <f t="shared" si="635"/>
        <v>-</v>
      </c>
      <c r="N5389" s="13" t="str">
        <f t="shared" si="636"/>
        <v xml:space="preserve"> Aug</v>
      </c>
      <c r="O5389" s="2" t="s">
        <v>21</v>
      </c>
      <c r="P5389" s="5">
        <v>0</v>
      </c>
      <c r="Q5389" s="2" t="s">
        <v>21</v>
      </c>
      <c r="R5389" s="2">
        <v>0</v>
      </c>
    </row>
    <row r="5390" spans="1:18" ht="12.75">
      <c r="A5390" s="2">
        <v>8573538</v>
      </c>
      <c r="B5390" s="3" t="s">
        <v>12020</v>
      </c>
      <c r="C5390" s="3" t="str">
        <v>cbc75883-dde8-49cc-8cd3-cd102dd95622</v>
      </c>
      <c r="D5390" s="2" t="s">
        <v>19</v>
      </c>
      <c r="E5390" s="2" t="s">
        <v>23</v>
      </c>
      <c r="F5390" s="13" t="str">
        <f t="shared" si="630"/>
        <v>02/ 10/ 2021</v>
      </c>
      <c r="G5390" s="4">
        <v>44471.785185185188</v>
      </c>
      <c r="H5390" s="4">
        <v>44471.786377314813</v>
      </c>
      <c r="I5390" s="19" t="str">
        <f t="shared" si="631"/>
        <v>18:50:40</v>
      </c>
      <c r="J5390" s="17" t="str">
        <f t="shared" si="632"/>
        <v>18:52:23</v>
      </c>
      <c r="K5390" s="17" t="str">
        <f t="shared" si="633"/>
        <v>no</v>
      </c>
      <c r="L5390" s="17">
        <f t="shared" si="634"/>
        <v>1.192129629629668E-3</v>
      </c>
      <c r="M5390" s="17" t="str">
        <f t="shared" si="635"/>
        <v>-</v>
      </c>
      <c r="N5390" s="13" t="str">
        <f t="shared" si="636"/>
        <v xml:space="preserve"> Oct</v>
      </c>
      <c r="O5390" s="2" t="s">
        <v>21</v>
      </c>
      <c r="P5390" s="5">
        <v>0</v>
      </c>
      <c r="Q5390" s="2" t="s">
        <v>21</v>
      </c>
      <c r="R5390" s="2">
        <v>0</v>
      </c>
    </row>
    <row r="5391" spans="1:18" ht="12.75">
      <c r="A5391" s="2">
        <v>8569682</v>
      </c>
      <c r="B5391" s="3" t="s">
        <v>12021</v>
      </c>
      <c r="C5391" s="3" t="str">
        <v>19ebd647-067d-4f39-96c9-eebb7e4ea3d4</v>
      </c>
      <c r="D5391" s="2" t="s">
        <v>1196</v>
      </c>
      <c r="E5391" s="2" t="s">
        <v>37</v>
      </c>
      <c r="F5391" s="13" t="str">
        <f t="shared" si="630"/>
        <v>02/ 10/ 2021</v>
      </c>
      <c r="G5391" s="4">
        <v>44471.477025462962</v>
      </c>
      <c r="H5391" s="4">
        <v>44471.495127314818</v>
      </c>
      <c r="I5391" s="19" t="str">
        <f t="shared" si="631"/>
        <v>11:26:55</v>
      </c>
      <c r="J5391" s="17" t="str">
        <f t="shared" si="632"/>
        <v>11:52:59</v>
      </c>
      <c r="K5391" s="17" t="str">
        <f t="shared" si="633"/>
        <v>yes</v>
      </c>
      <c r="L5391" s="17">
        <f t="shared" si="634"/>
        <v>1.8101851851851869E-2</v>
      </c>
      <c r="M5391" s="17" t="str">
        <f t="shared" si="635"/>
        <v>-</v>
      </c>
      <c r="N5391" s="13" t="str">
        <f t="shared" si="636"/>
        <v xml:space="preserve"> Oct</v>
      </c>
      <c r="O5391" s="4">
        <v>44471.478622685187</v>
      </c>
      <c r="P5391" s="5">
        <v>0</v>
      </c>
      <c r="Q5391" s="5">
        <v>6.9444444444444444E-5</v>
      </c>
      <c r="R5391" s="2">
        <v>0</v>
      </c>
    </row>
    <row r="5392" spans="1:18" ht="12.75">
      <c r="A5392" s="2">
        <v>8550877</v>
      </c>
      <c r="B5392" s="3" t="s">
        <v>12022</v>
      </c>
      <c r="C5392" s="3" t="str">
        <v>dbedbfc9-4e08-4b65-8b7e-48c9041cb085</v>
      </c>
      <c r="D5392" s="2" t="s">
        <v>19</v>
      </c>
      <c r="E5392" s="2" t="s">
        <v>23</v>
      </c>
      <c r="F5392" s="13" t="str">
        <f t="shared" si="630"/>
        <v>02/ 07/ 2021</v>
      </c>
      <c r="G5392" s="4">
        <v>44379.581932870373</v>
      </c>
      <c r="H5392" s="4">
        <v>44379.582546296297</v>
      </c>
      <c r="I5392" s="19" t="str">
        <f t="shared" si="631"/>
        <v>13:57:59</v>
      </c>
      <c r="J5392" s="17" t="str">
        <f t="shared" si="632"/>
        <v>13:58:52</v>
      </c>
      <c r="K5392" s="17" t="str">
        <f t="shared" si="633"/>
        <v>yes</v>
      </c>
      <c r="L5392" s="17">
        <f t="shared" si="634"/>
        <v>6.134259259259478E-4</v>
      </c>
      <c r="M5392" s="17" t="str">
        <f t="shared" si="635"/>
        <v>-</v>
      </c>
      <c r="N5392" s="13" t="str">
        <f t="shared" si="636"/>
        <v xml:space="preserve"> Jul</v>
      </c>
      <c r="O5392" s="2" t="s">
        <v>21</v>
      </c>
      <c r="P5392" s="5">
        <v>5.7870370370370373E-5</v>
      </c>
      <c r="Q5392" s="2" t="s">
        <v>21</v>
      </c>
      <c r="R5392" s="2">
        <v>1</v>
      </c>
    </row>
    <row r="5393" spans="1:18" ht="12.75">
      <c r="A5393" s="2">
        <v>8513741</v>
      </c>
      <c r="B5393" s="3" t="s">
        <v>12023</v>
      </c>
      <c r="C5393" s="3" t="str">
        <v>6e65373f-16d5-440b-af71-6a57bce9efcd</v>
      </c>
      <c r="D5393" s="2" t="s">
        <v>367</v>
      </c>
      <c r="E5393" s="2" t="s">
        <v>37</v>
      </c>
      <c r="F5393" s="13" t="str">
        <f t="shared" si="630"/>
        <v>02/ 02/ 2021</v>
      </c>
      <c r="G5393" s="4">
        <v>44229.491539351853</v>
      </c>
      <c r="H5393" s="4">
        <v>44229.501215277778</v>
      </c>
      <c r="I5393" s="19" t="str">
        <f t="shared" si="631"/>
        <v>11:47:49</v>
      </c>
      <c r="J5393" s="17" t="str">
        <f t="shared" si="632"/>
        <v>12:01:45</v>
      </c>
      <c r="K5393" s="17" t="str">
        <f t="shared" si="633"/>
        <v>yes</v>
      </c>
      <c r="L5393" s="17">
        <f t="shared" si="634"/>
        <v>9.6759259259259212E-3</v>
      </c>
      <c r="M5393" s="17" t="str">
        <f t="shared" si="635"/>
        <v>1st week of feb</v>
      </c>
      <c r="N5393" s="13" t="str">
        <f t="shared" si="636"/>
        <v xml:space="preserve"> Feb</v>
      </c>
      <c r="O5393" s="4">
        <v>44229.491898148146</v>
      </c>
      <c r="P5393" s="5">
        <v>0</v>
      </c>
      <c r="Q5393" s="5">
        <v>6.2500000000000001E-4</v>
      </c>
      <c r="R5393" s="2">
        <v>0</v>
      </c>
    </row>
    <row r="5394" spans="1:18" ht="12.75">
      <c r="A5394" s="2">
        <v>8635255</v>
      </c>
      <c r="B5394" s="3" t="s">
        <v>12024</v>
      </c>
      <c r="C5394" s="3" t="str">
        <v>a05b03cb-961b-4a28-a73e-b21acfb25ec0</v>
      </c>
      <c r="D5394" s="2" t="s">
        <v>19</v>
      </c>
      <c r="E5394" s="2" t="s">
        <v>20</v>
      </c>
      <c r="F5394" s="13" t="str">
        <f t="shared" si="630"/>
        <v>19/ 02/ 2021</v>
      </c>
      <c r="G5394" s="2" t="s">
        <v>12025</v>
      </c>
      <c r="H5394" s="2" t="s">
        <v>12026</v>
      </c>
      <c r="I5394" s="19" t="str">
        <f t="shared" si="631"/>
        <v>20:14:08</v>
      </c>
      <c r="J5394" s="17" t="str">
        <f t="shared" si="632"/>
        <v>21:15:22</v>
      </c>
      <c r="K5394" s="17" t="str">
        <f t="shared" si="633"/>
        <v>no</v>
      </c>
      <c r="L5394" s="17">
        <f t="shared" si="634"/>
        <v>4.252314814814806E-2</v>
      </c>
      <c r="M5394" s="17" t="str">
        <f t="shared" si="635"/>
        <v>3rd week of feb</v>
      </c>
      <c r="N5394" s="13" t="str">
        <f t="shared" si="636"/>
        <v xml:space="preserve"> Feb</v>
      </c>
      <c r="O5394" s="2" t="s">
        <v>21</v>
      </c>
      <c r="P5394" s="5">
        <v>0</v>
      </c>
      <c r="Q5394" s="2" t="s">
        <v>21</v>
      </c>
      <c r="R5394" s="2">
        <v>0</v>
      </c>
    </row>
    <row r="5395" spans="1:18" ht="12.75">
      <c r="A5395" s="2">
        <v>8504422</v>
      </c>
      <c r="B5395" s="3" t="s">
        <v>12027</v>
      </c>
      <c r="C5395" s="3" t="str">
        <v>74f97a41-afdc-4a44-99ff-ebd867c87d38</v>
      </c>
      <c r="D5395" s="2" t="s">
        <v>19</v>
      </c>
      <c r="E5395" s="2" t="s">
        <v>20</v>
      </c>
      <c r="F5395" s="13" t="str">
        <f t="shared" si="630"/>
        <v>02/ 01/ 2021</v>
      </c>
      <c r="G5395" s="4">
        <v>44198.026250000003</v>
      </c>
      <c r="H5395" s="4">
        <v>44198.069490740738</v>
      </c>
      <c r="I5395" s="19" t="str">
        <f t="shared" si="631"/>
        <v>00:37:48</v>
      </c>
      <c r="J5395" s="17" t="str">
        <f t="shared" si="632"/>
        <v>01:40:04</v>
      </c>
      <c r="K5395" s="17" t="str">
        <f t="shared" si="633"/>
        <v>no</v>
      </c>
      <c r="L5395" s="17">
        <f t="shared" si="634"/>
        <v>4.3240740740740746E-2</v>
      </c>
      <c r="M5395" s="17" t="str">
        <f t="shared" si="635"/>
        <v>-</v>
      </c>
      <c r="N5395" s="13" t="str">
        <f t="shared" si="636"/>
        <v xml:space="preserve"> Jan</v>
      </c>
      <c r="O5395" s="2" t="s">
        <v>21</v>
      </c>
      <c r="P5395" s="5">
        <v>0</v>
      </c>
      <c r="Q5395" s="2" t="s">
        <v>21</v>
      </c>
      <c r="R5395" s="2">
        <v>0</v>
      </c>
    </row>
    <row r="5396" spans="1:18" ht="12.75">
      <c r="A5396" s="2">
        <v>8687287</v>
      </c>
      <c r="B5396" s="3" t="s">
        <v>12028</v>
      </c>
      <c r="C5396" s="3" t="str">
        <v>88912b95-0dc8-4f66-bac1-9afd0bd806ff</v>
      </c>
      <c r="D5396" s="2" t="s">
        <v>19</v>
      </c>
      <c r="E5396" s="2" t="s">
        <v>23</v>
      </c>
      <c r="F5396" s="13" t="str">
        <f t="shared" si="630"/>
        <v>28/ 02/ 2021</v>
      </c>
      <c r="G5396" s="2" t="s">
        <v>12029</v>
      </c>
      <c r="H5396" s="2" t="s">
        <v>12030</v>
      </c>
      <c r="I5396" s="19" t="str">
        <f t="shared" si="631"/>
        <v>13:27:39</v>
      </c>
      <c r="J5396" s="17" t="str">
        <f t="shared" si="632"/>
        <v>13:44:36</v>
      </c>
      <c r="K5396" s="17" t="str">
        <f t="shared" si="633"/>
        <v>yes</v>
      </c>
      <c r="L5396" s="17">
        <f t="shared" si="634"/>
        <v>1.1770833333333397E-2</v>
      </c>
      <c r="M5396" s="17" t="str">
        <f t="shared" si="635"/>
        <v>4rth week of feb</v>
      </c>
      <c r="N5396" s="13" t="str">
        <f t="shared" si="636"/>
        <v xml:space="preserve"> Feb</v>
      </c>
      <c r="O5396" s="2" t="s">
        <v>21</v>
      </c>
      <c r="P5396" s="5">
        <v>0</v>
      </c>
      <c r="Q5396" s="2" t="s">
        <v>21</v>
      </c>
      <c r="R5396" s="2">
        <v>0</v>
      </c>
    </row>
    <row r="5397" spans="1:18" ht="12.75">
      <c r="A5397" s="2">
        <v>8523987</v>
      </c>
      <c r="B5397" s="3" t="s">
        <v>12031</v>
      </c>
      <c r="C5397" s="3" t="str">
        <v>18c9f003-1863-4ae6-843b-b0d9dd0dd29a</v>
      </c>
      <c r="D5397" s="2" t="s">
        <v>952</v>
      </c>
      <c r="E5397" s="2" t="s">
        <v>31</v>
      </c>
      <c r="F5397" s="13" t="str">
        <f t="shared" si="630"/>
        <v>02/ 03/ 2021</v>
      </c>
      <c r="G5397" s="4">
        <v>44257.718726851854</v>
      </c>
      <c r="H5397" s="4">
        <v>44257.725810185184</v>
      </c>
      <c r="I5397" s="19" t="str">
        <f t="shared" si="631"/>
        <v>17:14:58</v>
      </c>
      <c r="J5397" s="17" t="str">
        <f t="shared" si="632"/>
        <v>17:25:10</v>
      </c>
      <c r="K5397" s="17" t="str">
        <f t="shared" si="633"/>
        <v>no</v>
      </c>
      <c r="L5397" s="17">
        <f t="shared" si="634"/>
        <v>7.0833333333332194E-3</v>
      </c>
      <c r="M5397" s="17" t="str">
        <f t="shared" si="635"/>
        <v>-</v>
      </c>
      <c r="N5397" s="13" t="str">
        <f t="shared" si="636"/>
        <v xml:space="preserve"> Mar</v>
      </c>
      <c r="O5397" s="4">
        <v>44257.720370370371</v>
      </c>
      <c r="P5397" s="5">
        <v>0</v>
      </c>
      <c r="Q5397" s="5">
        <v>1.9675925925925926E-4</v>
      </c>
      <c r="R5397" s="2">
        <v>0</v>
      </c>
    </row>
    <row r="5398" spans="1:18" ht="12.75">
      <c r="A5398" s="2">
        <v>8620024</v>
      </c>
      <c r="B5398" s="3" t="s">
        <v>12032</v>
      </c>
      <c r="C5398" s="3" t="str">
        <v>704411b7-f398-410a-bedc-e6f8624531d8</v>
      </c>
      <c r="D5398" s="2" t="s">
        <v>19</v>
      </c>
      <c r="E5398" s="2" t="s">
        <v>20</v>
      </c>
      <c r="F5398" s="13" t="str">
        <f t="shared" si="630"/>
        <v>17/ 02/ 2021</v>
      </c>
      <c r="G5398" s="2" t="s">
        <v>12033</v>
      </c>
      <c r="H5398" s="2" t="s">
        <v>12034</v>
      </c>
      <c r="I5398" s="19" t="str">
        <f t="shared" si="631"/>
        <v>14:21:50</v>
      </c>
      <c r="J5398" s="17" t="str">
        <f t="shared" si="632"/>
        <v>15:23:14</v>
      </c>
      <c r="K5398" s="17" t="str">
        <f t="shared" si="633"/>
        <v>yes</v>
      </c>
      <c r="L5398" s="17">
        <f t="shared" si="634"/>
        <v>4.2638888888888893E-2</v>
      </c>
      <c r="M5398" s="17" t="str">
        <f t="shared" si="635"/>
        <v>3rd week of feb</v>
      </c>
      <c r="N5398" s="13" t="str">
        <f t="shared" si="636"/>
        <v xml:space="preserve"> Feb</v>
      </c>
      <c r="O5398" s="2" t="s">
        <v>21</v>
      </c>
      <c r="P5398" s="5">
        <v>0</v>
      </c>
      <c r="Q5398" s="2" t="s">
        <v>21</v>
      </c>
      <c r="R5398" s="2">
        <v>0</v>
      </c>
    </row>
    <row r="5399" spans="1:18" ht="12.75">
      <c r="A5399" s="2">
        <v>8572908</v>
      </c>
      <c r="B5399" s="3" t="s">
        <v>12035</v>
      </c>
      <c r="C5399" s="3" t="str">
        <v>31d5d250-f7bc-4b4c-a9ea-ef531b927cb7</v>
      </c>
      <c r="D5399" s="2" t="s">
        <v>19</v>
      </c>
      <c r="E5399" s="2" t="s">
        <v>20</v>
      </c>
      <c r="F5399" s="13" t="str">
        <f t="shared" si="630"/>
        <v>02/ 10/ 2021</v>
      </c>
      <c r="G5399" s="4">
        <v>44471.735462962963</v>
      </c>
      <c r="H5399" s="4">
        <v>44471.778402777774</v>
      </c>
      <c r="I5399" s="19" t="str">
        <f t="shared" si="631"/>
        <v>17:39:04</v>
      </c>
      <c r="J5399" s="17" t="str">
        <f t="shared" si="632"/>
        <v>18:40:54</v>
      </c>
      <c r="K5399" s="17" t="str">
        <f t="shared" si="633"/>
        <v>no</v>
      </c>
      <c r="L5399" s="17">
        <f t="shared" si="634"/>
        <v>4.2939814814814792E-2</v>
      </c>
      <c r="M5399" s="17" t="str">
        <f t="shared" si="635"/>
        <v>-</v>
      </c>
      <c r="N5399" s="13" t="str">
        <f t="shared" si="636"/>
        <v xml:space="preserve"> Oct</v>
      </c>
      <c r="O5399" s="2" t="s">
        <v>21</v>
      </c>
      <c r="P5399" s="5">
        <v>0</v>
      </c>
      <c r="Q5399" s="2" t="s">
        <v>21</v>
      </c>
      <c r="R5399" s="2">
        <v>0</v>
      </c>
    </row>
    <row r="5400" spans="1:18" ht="12.75">
      <c r="A5400" s="2">
        <v>8521374</v>
      </c>
      <c r="B5400" s="3" t="s">
        <v>12036</v>
      </c>
      <c r="C5400" s="3" t="str">
        <v>117e250b-fd70-4552-abf7-e95ee9f7bab1</v>
      </c>
      <c r="D5400" s="2" t="s">
        <v>19</v>
      </c>
      <c r="E5400" s="2" t="s">
        <v>20</v>
      </c>
      <c r="F5400" s="13" t="str">
        <f t="shared" si="630"/>
        <v>02/ 03/ 2021</v>
      </c>
      <c r="G5400" s="4">
        <v>44257.521168981482</v>
      </c>
      <c r="H5400" s="4">
        <v>44257.563020833331</v>
      </c>
      <c r="I5400" s="19" t="str">
        <f t="shared" si="631"/>
        <v>12:30:29</v>
      </c>
      <c r="J5400" s="17" t="str">
        <f t="shared" si="632"/>
        <v>13:30:45</v>
      </c>
      <c r="K5400" s="17" t="str">
        <f t="shared" si="633"/>
        <v>yes</v>
      </c>
      <c r="L5400" s="17">
        <f t="shared" si="634"/>
        <v>4.1851851851851807E-2</v>
      </c>
      <c r="M5400" s="17" t="str">
        <f t="shared" si="635"/>
        <v>-</v>
      </c>
      <c r="N5400" s="13" t="str">
        <f t="shared" si="636"/>
        <v xml:space="preserve"> Mar</v>
      </c>
      <c r="O5400" s="2" t="s">
        <v>21</v>
      </c>
      <c r="P5400" s="5">
        <v>0</v>
      </c>
      <c r="Q5400" s="2" t="s">
        <v>21</v>
      </c>
      <c r="R5400" s="2">
        <v>0</v>
      </c>
    </row>
    <row r="5401" spans="1:18" ht="12.75">
      <c r="A5401" s="2">
        <v>8577291</v>
      </c>
      <c r="B5401" s="3" t="s">
        <v>12037</v>
      </c>
      <c r="C5401" s="3" t="str">
        <v>d4589a22-3465-4600-92f9-6316cf637e0f</v>
      </c>
      <c r="D5401" s="2" t="s">
        <v>19</v>
      </c>
      <c r="E5401" s="2" t="s">
        <v>20</v>
      </c>
      <c r="F5401" s="13" t="str">
        <f t="shared" si="630"/>
        <v>02/ 11/ 2021</v>
      </c>
      <c r="G5401" s="4">
        <v>44502.472592592596</v>
      </c>
      <c r="H5401" s="4">
        <v>44502.514826388891</v>
      </c>
      <c r="I5401" s="19" t="str">
        <f t="shared" si="631"/>
        <v>11:20:32</v>
      </c>
      <c r="J5401" s="17" t="str">
        <f t="shared" si="632"/>
        <v>12:21:21</v>
      </c>
      <c r="K5401" s="17" t="str">
        <f t="shared" si="633"/>
        <v>yes</v>
      </c>
      <c r="L5401" s="17">
        <f t="shared" si="634"/>
        <v>4.2233796296296255E-2</v>
      </c>
      <c r="M5401" s="17" t="str">
        <f t="shared" si="635"/>
        <v>-</v>
      </c>
      <c r="N5401" s="13" t="str">
        <f t="shared" si="636"/>
        <v xml:space="preserve"> Nov</v>
      </c>
      <c r="O5401" s="2" t="s">
        <v>21</v>
      </c>
      <c r="P5401" s="5">
        <v>0</v>
      </c>
      <c r="Q5401" s="2" t="s">
        <v>21</v>
      </c>
      <c r="R5401" s="2">
        <v>0</v>
      </c>
    </row>
    <row r="5402" spans="1:18" ht="12.75">
      <c r="A5402" s="2">
        <v>8644940</v>
      </c>
      <c r="B5402" s="3" t="s">
        <v>12038</v>
      </c>
      <c r="C5402" s="3" t="str">
        <v>2b28b208-befb-46fd-9111-6a1e42374204</v>
      </c>
      <c r="D5402" s="2" t="s">
        <v>19</v>
      </c>
      <c r="E5402" s="2" t="s">
        <v>23</v>
      </c>
      <c r="F5402" s="13" t="str">
        <f t="shared" si="630"/>
        <v>21/ 02/ 2021</v>
      </c>
      <c r="G5402" s="2" t="s">
        <v>12039</v>
      </c>
      <c r="H5402" s="2" t="s">
        <v>12040</v>
      </c>
      <c r="I5402" s="19" t="str">
        <f t="shared" si="631"/>
        <v>15:35:36</v>
      </c>
      <c r="J5402" s="17" t="str">
        <f t="shared" si="632"/>
        <v>15:36:28</v>
      </c>
      <c r="K5402" s="17" t="str">
        <f t="shared" si="633"/>
        <v>yes</v>
      </c>
      <c r="L5402" s="17">
        <f t="shared" si="634"/>
        <v>6.0185185185190893E-4</v>
      </c>
      <c r="M5402" s="17" t="str">
        <f t="shared" si="635"/>
        <v>3rd week of feb</v>
      </c>
      <c r="N5402" s="13" t="str">
        <f t="shared" si="636"/>
        <v xml:space="preserve"> Feb</v>
      </c>
      <c r="O5402" s="2" t="s">
        <v>21</v>
      </c>
      <c r="P5402" s="5">
        <v>0</v>
      </c>
      <c r="Q5402" s="2" t="s">
        <v>21</v>
      </c>
      <c r="R5402" s="2">
        <v>0</v>
      </c>
    </row>
    <row r="5403" spans="1:18" ht="12.75">
      <c r="A5403" s="2">
        <v>8613629</v>
      </c>
      <c r="B5403" s="3" t="s">
        <v>12041</v>
      </c>
      <c r="C5403" s="3" t="str">
        <v>c461426a-8537-480c-9873-8b186074c547</v>
      </c>
      <c r="D5403" s="2" t="s">
        <v>735</v>
      </c>
      <c r="E5403" s="2" t="s">
        <v>37</v>
      </c>
      <c r="F5403" s="13" t="str">
        <f t="shared" si="630"/>
        <v>16/ 02/ 2021</v>
      </c>
      <c r="G5403" s="2" t="s">
        <v>12042</v>
      </c>
      <c r="H5403" s="2" t="s">
        <v>12043</v>
      </c>
      <c r="I5403" s="19" t="str">
        <f t="shared" si="631"/>
        <v>15:01:30</v>
      </c>
      <c r="J5403" s="17" t="str">
        <f t="shared" si="632"/>
        <v>15:29:00</v>
      </c>
      <c r="K5403" s="17" t="str">
        <f t="shared" si="633"/>
        <v>yes</v>
      </c>
      <c r="L5403" s="17">
        <f t="shared" si="634"/>
        <v>1.9097222222222099E-2</v>
      </c>
      <c r="M5403" s="17" t="str">
        <f t="shared" si="635"/>
        <v>3rd week of feb</v>
      </c>
      <c r="N5403" s="13" t="str">
        <f t="shared" si="636"/>
        <v xml:space="preserve"> Feb</v>
      </c>
      <c r="O5403" s="2" t="s">
        <v>12044</v>
      </c>
      <c r="P5403" s="5">
        <v>5.7870370370370373E-5</v>
      </c>
      <c r="Q5403" s="5">
        <v>1.3888888888888889E-4</v>
      </c>
      <c r="R5403" s="2">
        <v>0</v>
      </c>
    </row>
    <row r="5404" spans="1:18" ht="12.75">
      <c r="A5404" s="2">
        <v>8511986</v>
      </c>
      <c r="B5404" s="3" t="s">
        <v>12045</v>
      </c>
      <c r="C5404" s="3" t="str">
        <v>40921ae1-8afb-4742-8be9-09d758757701</v>
      </c>
      <c r="D5404" s="2" t="s">
        <v>19</v>
      </c>
      <c r="E5404" s="2" t="s">
        <v>20</v>
      </c>
      <c r="F5404" s="13" t="str">
        <f t="shared" si="630"/>
        <v>02/ 02/ 2021</v>
      </c>
      <c r="G5404" s="4">
        <v>44229.013645833336</v>
      </c>
      <c r="H5404" s="4">
        <v>44229.056018518517</v>
      </c>
      <c r="I5404" s="19" t="str">
        <f t="shared" si="631"/>
        <v>00:19:39</v>
      </c>
      <c r="J5404" s="17" t="str">
        <f t="shared" si="632"/>
        <v>01:20:40</v>
      </c>
      <c r="K5404" s="17" t="str">
        <f t="shared" si="633"/>
        <v>no</v>
      </c>
      <c r="L5404" s="17">
        <f t="shared" si="634"/>
        <v>4.2372685185185194E-2</v>
      </c>
      <c r="M5404" s="17" t="str">
        <f t="shared" si="635"/>
        <v>1st week of feb</v>
      </c>
      <c r="N5404" s="13" t="str">
        <f t="shared" si="636"/>
        <v xml:space="preserve"> Feb</v>
      </c>
      <c r="O5404" s="2" t="s">
        <v>21</v>
      </c>
      <c r="P5404" s="5">
        <v>0</v>
      </c>
      <c r="Q5404" s="2" t="s">
        <v>21</v>
      </c>
      <c r="R5404" s="2">
        <v>0</v>
      </c>
    </row>
    <row r="5405" spans="1:18" ht="12.75">
      <c r="A5405" s="2">
        <v>8600839</v>
      </c>
      <c r="B5405" s="3" t="s">
        <v>12046</v>
      </c>
      <c r="C5405" s="3" t="str">
        <v>ee6084a3-ad94-4f43-af3c-97d2cbdca91f</v>
      </c>
      <c r="D5405" s="2" t="s">
        <v>254</v>
      </c>
      <c r="E5405" s="2" t="s">
        <v>37</v>
      </c>
      <c r="F5405" s="13" t="str">
        <f t="shared" si="630"/>
        <v>14/ 02/ 2021</v>
      </c>
      <c r="G5405" s="2" t="s">
        <v>12047</v>
      </c>
      <c r="H5405" s="2" t="s">
        <v>12048</v>
      </c>
      <c r="I5405" s="19" t="str">
        <f t="shared" si="631"/>
        <v>16:31:13</v>
      </c>
      <c r="J5405" s="17" t="str">
        <f t="shared" si="632"/>
        <v>17:06:28</v>
      </c>
      <c r="K5405" s="17" t="str">
        <f t="shared" si="633"/>
        <v>no</v>
      </c>
      <c r="L5405" s="17">
        <f t="shared" si="634"/>
        <v>2.4479166666666607E-2</v>
      </c>
      <c r="M5405" s="17" t="str">
        <f t="shared" si="635"/>
        <v>2nd week of feb</v>
      </c>
      <c r="N5405" s="13" t="str">
        <f t="shared" si="636"/>
        <v xml:space="preserve"> Feb</v>
      </c>
      <c r="O5405" s="2" t="s">
        <v>12049</v>
      </c>
      <c r="P5405" s="5">
        <v>0</v>
      </c>
      <c r="Q5405" s="5">
        <v>6.9444444444444444E-5</v>
      </c>
      <c r="R5405" s="2">
        <v>0</v>
      </c>
    </row>
    <row r="5406" spans="1:18" ht="12.75">
      <c r="A5406" s="2">
        <v>8531220</v>
      </c>
      <c r="B5406" s="3" t="s">
        <v>12050</v>
      </c>
      <c r="C5406" s="3" t="str">
        <v>b6161725-c0e5-4584-8c2e-f03b0c9db733</v>
      </c>
      <c r="D5406" s="2" t="s">
        <v>586</v>
      </c>
      <c r="E5406" s="2" t="s">
        <v>31</v>
      </c>
      <c r="F5406" s="13" t="str">
        <f t="shared" si="630"/>
        <v>02/ 04/ 2021</v>
      </c>
      <c r="G5406" s="4">
        <v>44288.646817129629</v>
      </c>
      <c r="H5406" s="4">
        <v>44288.656388888892</v>
      </c>
      <c r="I5406" s="19" t="str">
        <f t="shared" si="631"/>
        <v>15:31:25</v>
      </c>
      <c r="J5406" s="17" t="str">
        <f t="shared" si="632"/>
        <v>15:45:12</v>
      </c>
      <c r="K5406" s="17" t="str">
        <f t="shared" si="633"/>
        <v>yes</v>
      </c>
      <c r="L5406" s="17">
        <f t="shared" si="634"/>
        <v>9.5717592592593492E-3</v>
      </c>
      <c r="M5406" s="17" t="str">
        <f t="shared" si="635"/>
        <v>-</v>
      </c>
      <c r="N5406" s="13" t="str">
        <f t="shared" si="636"/>
        <v xml:space="preserve"> Apr</v>
      </c>
      <c r="O5406" s="4">
        <v>44288.64947916667</v>
      </c>
      <c r="P5406" s="5">
        <v>0</v>
      </c>
      <c r="Q5406" s="5">
        <v>9.2592592592592588E-5</v>
      </c>
      <c r="R5406" s="2">
        <v>0</v>
      </c>
    </row>
    <row r="5407" spans="1:18" ht="12.75">
      <c r="A5407" s="2">
        <v>8554148</v>
      </c>
      <c r="B5407" s="3" t="s">
        <v>12051</v>
      </c>
      <c r="C5407" s="3" t="str">
        <v>7bb66c7b-8116-4e73-aa74-7e2d79d79ff6</v>
      </c>
      <c r="D5407" s="2" t="s">
        <v>19</v>
      </c>
      <c r="E5407" s="2" t="s">
        <v>23</v>
      </c>
      <c r="F5407" s="13" t="str">
        <f t="shared" si="630"/>
        <v>02/ 07/ 2021</v>
      </c>
      <c r="G5407" s="4">
        <v>44379.996203703704</v>
      </c>
      <c r="H5407" s="4">
        <v>44410.014386574076</v>
      </c>
      <c r="I5407" s="19" t="str">
        <f t="shared" si="631"/>
        <v>23:54:32</v>
      </c>
      <c r="J5407" s="17" t="str">
        <f t="shared" si="632"/>
        <v>00:20:43</v>
      </c>
      <c r="K5407" s="17" t="str">
        <f t="shared" si="633"/>
        <v>no</v>
      </c>
      <c r="L5407" s="17">
        <f t="shared" si="634"/>
        <v>-0.98181712962962964</v>
      </c>
      <c r="M5407" s="17" t="str">
        <f t="shared" si="635"/>
        <v>-</v>
      </c>
      <c r="N5407" s="13" t="str">
        <f t="shared" si="636"/>
        <v xml:space="preserve"> Jul</v>
      </c>
      <c r="O5407" s="2" t="s">
        <v>21</v>
      </c>
      <c r="P5407" s="5">
        <v>0</v>
      </c>
      <c r="Q5407" s="2" t="s">
        <v>21</v>
      </c>
      <c r="R5407" s="2">
        <v>0</v>
      </c>
    </row>
    <row r="5408" spans="1:18" ht="12.75">
      <c r="A5408" s="2">
        <v>8516040</v>
      </c>
      <c r="B5408" s="3" t="s">
        <v>12052</v>
      </c>
      <c r="C5408" s="3" t="str">
        <v>4a3edd46-b020-401a-b036-42e7434096c6</v>
      </c>
      <c r="D5408" s="2" t="s">
        <v>55</v>
      </c>
      <c r="E5408" s="2" t="s">
        <v>37</v>
      </c>
      <c r="F5408" s="13" t="str">
        <f t="shared" si="630"/>
        <v>02/ 02/ 2021</v>
      </c>
      <c r="G5408" s="4">
        <v>44229.67050925926</v>
      </c>
      <c r="H5408" s="4">
        <v>44229.679502314815</v>
      </c>
      <c r="I5408" s="19" t="str">
        <f t="shared" si="631"/>
        <v>16:05:32</v>
      </c>
      <c r="J5408" s="17" t="str">
        <f t="shared" si="632"/>
        <v>16:18:29</v>
      </c>
      <c r="K5408" s="17" t="str">
        <f t="shared" si="633"/>
        <v>yes</v>
      </c>
      <c r="L5408" s="17">
        <f t="shared" si="634"/>
        <v>8.9930555555555181E-3</v>
      </c>
      <c r="M5408" s="17" t="str">
        <f t="shared" si="635"/>
        <v>1st week of feb</v>
      </c>
      <c r="N5408" s="13" t="str">
        <f t="shared" si="636"/>
        <v xml:space="preserve"> Feb</v>
      </c>
      <c r="O5408" s="4">
        <v>44229.671423611115</v>
      </c>
      <c r="P5408" s="5">
        <v>0</v>
      </c>
      <c r="Q5408" s="5">
        <v>1.3888888888888889E-4</v>
      </c>
      <c r="R5408" s="2">
        <v>4</v>
      </c>
    </row>
    <row r="5409" spans="1:18" ht="12.75">
      <c r="A5409" s="2">
        <v>8538575</v>
      </c>
      <c r="B5409" s="3" t="s">
        <v>12053</v>
      </c>
      <c r="C5409" s="3" t="str">
        <v>8c9c11cf-4688-4040-89bd-6ccc238ba9d9</v>
      </c>
      <c r="D5409" s="2" t="s">
        <v>68</v>
      </c>
      <c r="E5409" s="2" t="s">
        <v>37</v>
      </c>
      <c r="F5409" s="13" t="str">
        <f t="shared" si="630"/>
        <v>02/ 05/ 2021</v>
      </c>
      <c r="G5409" s="4">
        <v>44318.671458333331</v>
      </c>
      <c r="H5409" s="4">
        <v>44318.685694444444</v>
      </c>
      <c r="I5409" s="19" t="str">
        <f t="shared" si="631"/>
        <v>16:06:54</v>
      </c>
      <c r="J5409" s="17" t="str">
        <f t="shared" si="632"/>
        <v>16:27:24</v>
      </c>
      <c r="K5409" s="17" t="str">
        <f t="shared" si="633"/>
        <v>yes</v>
      </c>
      <c r="L5409" s="17">
        <f t="shared" si="634"/>
        <v>1.4236111111111227E-2</v>
      </c>
      <c r="M5409" s="17" t="str">
        <f t="shared" si="635"/>
        <v>-</v>
      </c>
      <c r="N5409" s="13" t="str">
        <f t="shared" si="636"/>
        <v xml:space="preserve"> May</v>
      </c>
      <c r="O5409" s="4">
        <v>44318.671747685185</v>
      </c>
      <c r="P5409" s="5">
        <v>0</v>
      </c>
      <c r="Q5409" s="5">
        <v>2.5462962962962961E-4</v>
      </c>
      <c r="R5409" s="2">
        <v>0</v>
      </c>
    </row>
    <row r="5410" spans="1:18" ht="12.75">
      <c r="A5410" s="2">
        <v>8610416</v>
      </c>
      <c r="B5410" s="3" t="s">
        <v>12054</v>
      </c>
      <c r="C5410" s="3" t="str">
        <v>c7d6c729-e188-4ac2-ad66-4156dcf4c2f0</v>
      </c>
      <c r="D5410" s="2" t="s">
        <v>19</v>
      </c>
      <c r="E5410" s="2" t="s">
        <v>23</v>
      </c>
      <c r="F5410" s="13" t="str">
        <f t="shared" si="630"/>
        <v>16/ 02/ 2021</v>
      </c>
      <c r="G5410" s="2" t="s">
        <v>12055</v>
      </c>
      <c r="H5410" s="2" t="s">
        <v>12056</v>
      </c>
      <c r="I5410" s="19" t="str">
        <f t="shared" si="631"/>
        <v>00:48:06</v>
      </c>
      <c r="J5410" s="17" t="str">
        <f t="shared" si="632"/>
        <v>00:48:27</v>
      </c>
      <c r="K5410" s="17" t="str">
        <f t="shared" si="633"/>
        <v>no</v>
      </c>
      <c r="L5410" s="17">
        <f t="shared" si="634"/>
        <v>2.4305555555555886E-4</v>
      </c>
      <c r="M5410" s="17" t="str">
        <f t="shared" si="635"/>
        <v>3rd week of feb</v>
      </c>
      <c r="N5410" s="13" t="str">
        <f t="shared" si="636"/>
        <v xml:space="preserve"> Feb</v>
      </c>
      <c r="O5410" s="2" t="s">
        <v>21</v>
      </c>
      <c r="P5410" s="5">
        <v>0</v>
      </c>
      <c r="Q5410" s="2" t="s">
        <v>21</v>
      </c>
      <c r="R5410" s="2">
        <v>2</v>
      </c>
    </row>
    <row r="5411" spans="1:18" ht="12.75">
      <c r="A5411" s="2">
        <v>8611144</v>
      </c>
      <c r="B5411" s="3" t="s">
        <v>12057</v>
      </c>
      <c r="C5411" s="3" t="str">
        <v>4aac11a2-fda9-4e6a-98ea-ab415bf69285</v>
      </c>
      <c r="D5411" s="2" t="s">
        <v>322</v>
      </c>
      <c r="E5411" s="2" t="s">
        <v>37</v>
      </c>
      <c r="F5411" s="13" t="str">
        <f t="shared" si="630"/>
        <v>16/ 02/ 2021</v>
      </c>
      <c r="G5411" s="2" t="s">
        <v>12058</v>
      </c>
      <c r="H5411" s="2" t="s">
        <v>12059</v>
      </c>
      <c r="I5411" s="19" t="str">
        <f t="shared" si="631"/>
        <v>09:57:18</v>
      </c>
      <c r="J5411" s="17" t="str">
        <f t="shared" si="632"/>
        <v>10:09:06</v>
      </c>
      <c r="K5411" s="17" t="str">
        <f t="shared" si="633"/>
        <v>no</v>
      </c>
      <c r="L5411" s="17">
        <f t="shared" si="634"/>
        <v>8.1944444444444486E-3</v>
      </c>
      <c r="M5411" s="17" t="str">
        <f t="shared" si="635"/>
        <v>3rd week of feb</v>
      </c>
      <c r="N5411" s="13" t="str">
        <f t="shared" si="636"/>
        <v xml:space="preserve"> Feb</v>
      </c>
      <c r="O5411" s="2" t="s">
        <v>12060</v>
      </c>
      <c r="P5411" s="5">
        <v>0</v>
      </c>
      <c r="Q5411" s="5">
        <v>6.9444444444444444E-5</v>
      </c>
      <c r="R5411" s="2">
        <v>0</v>
      </c>
    </row>
    <row r="5412" spans="1:18" ht="12.75">
      <c r="A5412" s="2">
        <v>8647554</v>
      </c>
      <c r="B5412" s="3" t="s">
        <v>12061</v>
      </c>
      <c r="C5412" s="3" t="str">
        <v>d2449936-3265-400d-9929-a605f8b5fa1a</v>
      </c>
      <c r="D5412" s="2" t="s">
        <v>19</v>
      </c>
      <c r="E5412" s="2" t="s">
        <v>20</v>
      </c>
      <c r="F5412" s="13" t="str">
        <f t="shared" si="630"/>
        <v>22/ 02/ 2021</v>
      </c>
      <c r="G5412" s="2" t="s">
        <v>12062</v>
      </c>
      <c r="H5412" s="2" t="s">
        <v>12063</v>
      </c>
      <c r="I5412" s="19" t="str">
        <f t="shared" si="631"/>
        <v>01:17:07</v>
      </c>
      <c r="J5412" s="17" t="str">
        <f t="shared" si="632"/>
        <v>02:17:39</v>
      </c>
      <c r="K5412" s="17" t="str">
        <f t="shared" si="633"/>
        <v>no</v>
      </c>
      <c r="L5412" s="17">
        <f t="shared" si="634"/>
        <v>4.2037037037037032E-2</v>
      </c>
      <c r="M5412" s="17" t="str">
        <f t="shared" si="635"/>
        <v>4rth week of feb</v>
      </c>
      <c r="N5412" s="13" t="str">
        <f t="shared" si="636"/>
        <v xml:space="preserve"> Feb</v>
      </c>
      <c r="O5412" s="2" t="s">
        <v>21</v>
      </c>
      <c r="P5412" s="5">
        <v>0</v>
      </c>
      <c r="Q5412" s="2" t="s">
        <v>21</v>
      </c>
      <c r="R5412" s="2">
        <v>0</v>
      </c>
    </row>
    <row r="5413" spans="1:18" ht="12.75">
      <c r="A5413" s="2">
        <v>8638505</v>
      </c>
      <c r="B5413" s="3" t="s">
        <v>12064</v>
      </c>
      <c r="C5413" s="3" t="str">
        <v>43298631-c1e2-41b1-aca0-14f4df257c5d</v>
      </c>
      <c r="D5413" s="2" t="s">
        <v>19</v>
      </c>
      <c r="E5413" s="2" t="s">
        <v>20</v>
      </c>
      <c r="F5413" s="13" t="str">
        <f t="shared" si="630"/>
        <v>20/ 02/ 2021</v>
      </c>
      <c r="G5413" s="2" t="s">
        <v>12065</v>
      </c>
      <c r="H5413" s="2" t="s">
        <v>4855</v>
      </c>
      <c r="I5413" s="19" t="str">
        <f t="shared" si="631"/>
        <v>12:48:43</v>
      </c>
      <c r="J5413" s="17" t="str">
        <f t="shared" si="632"/>
        <v>13:49:09</v>
      </c>
      <c r="K5413" s="17" t="str">
        <f t="shared" si="633"/>
        <v>yes</v>
      </c>
      <c r="L5413" s="17">
        <f t="shared" si="634"/>
        <v>4.1967592592592529E-2</v>
      </c>
      <c r="M5413" s="17" t="str">
        <f t="shared" si="635"/>
        <v>3rd week of feb</v>
      </c>
      <c r="N5413" s="13" t="str">
        <f t="shared" si="636"/>
        <v xml:space="preserve"> Feb</v>
      </c>
      <c r="O5413" s="2" t="s">
        <v>21</v>
      </c>
      <c r="P5413" s="5">
        <v>0</v>
      </c>
      <c r="Q5413" s="2" t="s">
        <v>21</v>
      </c>
      <c r="R5413" s="2">
        <v>0</v>
      </c>
    </row>
    <row r="5414" spans="1:18" ht="12.75">
      <c r="A5414" s="2">
        <v>8549924</v>
      </c>
      <c r="B5414" s="3" t="s">
        <v>12066</v>
      </c>
      <c r="C5414" s="3" t="str">
        <v>bdd89ddc-2bca-48cf-a33e-25fab8679e46</v>
      </c>
      <c r="D5414" s="2" t="s">
        <v>19</v>
      </c>
      <c r="E5414" s="2" t="s">
        <v>23</v>
      </c>
      <c r="F5414" s="13" t="str">
        <f t="shared" si="630"/>
        <v>02/ 07/ 2021</v>
      </c>
      <c r="G5414" s="4">
        <v>44379.494085648148</v>
      </c>
      <c r="H5414" s="4">
        <v>44379.49459490741</v>
      </c>
      <c r="I5414" s="19" t="str">
        <f t="shared" si="631"/>
        <v>11:51:29</v>
      </c>
      <c r="J5414" s="17" t="str">
        <f t="shared" si="632"/>
        <v>11:52:13</v>
      </c>
      <c r="K5414" s="17" t="str">
        <f t="shared" si="633"/>
        <v>yes</v>
      </c>
      <c r="L5414" s="17">
        <f t="shared" si="634"/>
        <v>5.0925925925926485E-4</v>
      </c>
      <c r="M5414" s="17" t="str">
        <f t="shared" si="635"/>
        <v>-</v>
      </c>
      <c r="N5414" s="13" t="str">
        <f t="shared" si="636"/>
        <v xml:space="preserve"> Jul</v>
      </c>
      <c r="O5414" s="2" t="s">
        <v>21</v>
      </c>
      <c r="P5414" s="5">
        <v>0</v>
      </c>
      <c r="Q5414" s="2" t="s">
        <v>21</v>
      </c>
      <c r="R5414" s="2">
        <v>0</v>
      </c>
    </row>
    <row r="5415" spans="1:18" ht="12.75">
      <c r="A5415" s="2">
        <v>8588877</v>
      </c>
      <c r="B5415" s="3" t="s">
        <v>12067</v>
      </c>
      <c r="C5415" s="3" t="str">
        <v>6d237f0d-04a8-40cf-be9e-3ac44458a151</v>
      </c>
      <c r="D5415" s="2" t="s">
        <v>19</v>
      </c>
      <c r="E5415" s="2" t="s">
        <v>20</v>
      </c>
      <c r="F5415" s="13" t="str">
        <f t="shared" si="630"/>
        <v>02/ 12/ 2021</v>
      </c>
      <c r="G5415" s="4">
        <v>44532.819641203707</v>
      </c>
      <c r="H5415" s="4">
        <v>44532.861886574072</v>
      </c>
      <c r="I5415" s="19" t="str">
        <f t="shared" si="631"/>
        <v>19:40:17</v>
      </c>
      <c r="J5415" s="17" t="str">
        <f t="shared" si="632"/>
        <v>20:41:07</v>
      </c>
      <c r="K5415" s="17" t="str">
        <f t="shared" si="633"/>
        <v>no</v>
      </c>
      <c r="L5415" s="17">
        <f t="shared" si="634"/>
        <v>4.2245370370370461E-2</v>
      </c>
      <c r="M5415" s="17" t="str">
        <f t="shared" si="635"/>
        <v>-</v>
      </c>
      <c r="N5415" s="13" t="str">
        <f t="shared" si="636"/>
        <v xml:space="preserve"> Dec</v>
      </c>
      <c r="O5415" s="2" t="s">
        <v>21</v>
      </c>
      <c r="P5415" s="5">
        <v>0</v>
      </c>
      <c r="Q5415" s="2" t="s">
        <v>21</v>
      </c>
      <c r="R5415" s="2">
        <v>0</v>
      </c>
    </row>
    <row r="5416" spans="1:18" ht="12.75">
      <c r="A5416" s="2">
        <v>8643105</v>
      </c>
      <c r="B5416" s="3" t="s">
        <v>12068</v>
      </c>
      <c r="C5416" s="3" t="str">
        <v>6b70974e-7100-4557-8fb5-5ff2e1a34747</v>
      </c>
      <c r="D5416" s="2" t="s">
        <v>19</v>
      </c>
      <c r="E5416" s="2" t="s">
        <v>23</v>
      </c>
      <c r="F5416" s="13" t="str">
        <f t="shared" si="630"/>
        <v>21/ 02/ 2021</v>
      </c>
      <c r="G5416" s="2" t="s">
        <v>12069</v>
      </c>
      <c r="H5416" s="2" t="s">
        <v>12070</v>
      </c>
      <c r="I5416" s="19" t="str">
        <f t="shared" si="631"/>
        <v>10:43:57</v>
      </c>
      <c r="J5416" s="17" t="str">
        <f t="shared" si="632"/>
        <v>10:44:06</v>
      </c>
      <c r="K5416" s="17" t="str">
        <f t="shared" si="633"/>
        <v>yes</v>
      </c>
      <c r="L5416" s="17">
        <f t="shared" si="634"/>
        <v>1.0416666666662744E-4</v>
      </c>
      <c r="M5416" s="17" t="str">
        <f t="shared" si="635"/>
        <v>3rd week of feb</v>
      </c>
      <c r="N5416" s="13" t="str">
        <f t="shared" si="636"/>
        <v xml:space="preserve"> Feb</v>
      </c>
      <c r="O5416" s="2" t="s">
        <v>21</v>
      </c>
      <c r="P5416" s="5">
        <v>0</v>
      </c>
      <c r="Q5416" s="2" t="s">
        <v>21</v>
      </c>
      <c r="R5416" s="2">
        <v>0</v>
      </c>
    </row>
    <row r="5417" spans="1:18" ht="12.75">
      <c r="A5417" s="2">
        <v>8565522</v>
      </c>
      <c r="B5417" s="3" t="s">
        <v>12071</v>
      </c>
      <c r="C5417" s="3" t="str">
        <v>830ddce1-653f-45ef-b69c-90ffe0798892</v>
      </c>
      <c r="D5417" s="2" t="s">
        <v>491</v>
      </c>
      <c r="E5417" s="2" t="s">
        <v>37</v>
      </c>
      <c r="F5417" s="13" t="str">
        <f t="shared" si="630"/>
        <v>02/ 09/ 2021</v>
      </c>
      <c r="G5417" s="4">
        <v>44441.707372685189</v>
      </c>
      <c r="H5417" s="4">
        <v>44441.738240740742</v>
      </c>
      <c r="I5417" s="19" t="str">
        <f t="shared" si="631"/>
        <v>16:58:37</v>
      </c>
      <c r="J5417" s="17" t="str">
        <f t="shared" si="632"/>
        <v>17:43:04</v>
      </c>
      <c r="K5417" s="17" t="str">
        <f t="shared" si="633"/>
        <v>no</v>
      </c>
      <c r="L5417" s="17">
        <f t="shared" si="634"/>
        <v>3.0868055555555385E-2</v>
      </c>
      <c r="M5417" s="17" t="str">
        <f t="shared" si="635"/>
        <v>-</v>
      </c>
      <c r="N5417" s="13" t="str">
        <f t="shared" si="636"/>
        <v xml:space="preserve"> Sep</v>
      </c>
      <c r="O5417" s="4">
        <v>44441.707731481481</v>
      </c>
      <c r="P5417" s="5">
        <v>0</v>
      </c>
      <c r="Q5417" s="5">
        <v>1.7361111111111112E-4</v>
      </c>
      <c r="R5417" s="2">
        <v>4</v>
      </c>
    </row>
    <row r="5418" spans="1:18" ht="12.75">
      <c r="A5418" s="2">
        <v>8569578</v>
      </c>
      <c r="B5418" s="3" t="s">
        <v>7313</v>
      </c>
      <c r="C5418" s="3" t="str">
        <v>d9f1065a-b346-44ec-8dbd-56f259ccdb35</v>
      </c>
      <c r="D5418" s="2" t="s">
        <v>68</v>
      </c>
      <c r="E5418" s="2" t="s">
        <v>37</v>
      </c>
      <c r="F5418" s="13" t="str">
        <f t="shared" si="630"/>
        <v>02/ 10/ 2021</v>
      </c>
      <c r="G5418" s="4">
        <v>44471.469953703701</v>
      </c>
      <c r="H5418" s="4">
        <v>44471.486180555556</v>
      </c>
      <c r="I5418" s="19" t="str">
        <f t="shared" si="631"/>
        <v>11:16:44</v>
      </c>
      <c r="J5418" s="17" t="str">
        <f t="shared" si="632"/>
        <v>11:40:06</v>
      </c>
      <c r="K5418" s="17" t="str">
        <f t="shared" si="633"/>
        <v>yes</v>
      </c>
      <c r="L5418" s="17">
        <f t="shared" si="634"/>
        <v>1.6226851851851909E-2</v>
      </c>
      <c r="M5418" s="17" t="str">
        <f t="shared" si="635"/>
        <v>-</v>
      </c>
      <c r="N5418" s="13" t="str">
        <f t="shared" si="636"/>
        <v xml:space="preserve"> Oct</v>
      </c>
      <c r="O5418" s="4">
        <v>44471.470601851855</v>
      </c>
      <c r="P5418" s="5">
        <v>0</v>
      </c>
      <c r="Q5418" s="5">
        <v>1.5046296296296297E-4</v>
      </c>
      <c r="R5418" s="2">
        <v>4</v>
      </c>
    </row>
    <row r="5419" spans="1:18" ht="12.75">
      <c r="A5419" s="2">
        <v>8613307</v>
      </c>
      <c r="B5419" s="3" t="s">
        <v>12072</v>
      </c>
      <c r="C5419" s="3" t="str">
        <v>d909e70d-fb1a-4fd0-8980-9599262b1647</v>
      </c>
      <c r="D5419" s="2" t="s">
        <v>19</v>
      </c>
      <c r="E5419" s="2" t="s">
        <v>20</v>
      </c>
      <c r="F5419" s="13" t="str">
        <f t="shared" si="630"/>
        <v>16/ 02/ 2021</v>
      </c>
      <c r="G5419" s="2" t="s">
        <v>12073</v>
      </c>
      <c r="H5419" s="2" t="s">
        <v>12074</v>
      </c>
      <c r="I5419" s="19" t="str">
        <f t="shared" si="631"/>
        <v>14:23:49</v>
      </c>
      <c r="J5419" s="17" t="str">
        <f t="shared" si="632"/>
        <v>15:24:51</v>
      </c>
      <c r="K5419" s="17" t="str">
        <f t="shared" si="633"/>
        <v>yes</v>
      </c>
      <c r="L5419" s="17">
        <f t="shared" si="634"/>
        <v>4.238425925925926E-2</v>
      </c>
      <c r="M5419" s="17" t="str">
        <f t="shared" si="635"/>
        <v>3rd week of feb</v>
      </c>
      <c r="N5419" s="13" t="str">
        <f t="shared" si="636"/>
        <v xml:space="preserve"> Feb</v>
      </c>
      <c r="O5419" s="2" t="s">
        <v>21</v>
      </c>
      <c r="P5419" s="5">
        <v>0</v>
      </c>
      <c r="Q5419" s="2" t="s">
        <v>21</v>
      </c>
      <c r="R5419" s="2">
        <v>0</v>
      </c>
    </row>
    <row r="5420" spans="1:18" ht="12.75">
      <c r="A5420" s="2">
        <v>8542517</v>
      </c>
      <c r="B5420" s="3" t="s">
        <v>12075</v>
      </c>
      <c r="C5420" s="3" t="str">
        <v>d75e02c6-f86c-4803-8661-fd699574203e</v>
      </c>
      <c r="D5420" s="2" t="s">
        <v>19</v>
      </c>
      <c r="E5420" s="2" t="s">
        <v>20</v>
      </c>
      <c r="F5420" s="13" t="str">
        <f t="shared" si="630"/>
        <v>02/ 06/ 2021</v>
      </c>
      <c r="G5420" s="4">
        <v>44349.418078703704</v>
      </c>
      <c r="H5420" s="4">
        <v>44349.460069444445</v>
      </c>
      <c r="I5420" s="19" t="str">
        <f t="shared" si="631"/>
        <v>10:02:02</v>
      </c>
      <c r="J5420" s="17" t="str">
        <f t="shared" si="632"/>
        <v>11:02:30</v>
      </c>
      <c r="K5420" s="17" t="str">
        <f t="shared" si="633"/>
        <v>yes</v>
      </c>
      <c r="L5420" s="17">
        <f t="shared" si="634"/>
        <v>4.1990740740740717E-2</v>
      </c>
      <c r="M5420" s="17" t="str">
        <f t="shared" si="635"/>
        <v>-</v>
      </c>
      <c r="N5420" s="13" t="str">
        <f t="shared" si="636"/>
        <v xml:space="preserve"> Jun</v>
      </c>
      <c r="O5420" s="2" t="s">
        <v>21</v>
      </c>
      <c r="P5420" s="5">
        <v>0</v>
      </c>
      <c r="Q5420" s="2" t="s">
        <v>21</v>
      </c>
      <c r="R5420" s="2">
        <v>0</v>
      </c>
    </row>
    <row r="5421" spans="1:18" ht="12.75">
      <c r="A5421" s="2">
        <v>8664898</v>
      </c>
      <c r="B5421" s="3" t="s">
        <v>12076</v>
      </c>
      <c r="C5421" s="3" t="str">
        <v>130f5cc2-c673-4c09-85a1-87641b2a2d50</v>
      </c>
      <c r="D5421" s="2" t="s">
        <v>19</v>
      </c>
      <c r="E5421" s="2" t="s">
        <v>20</v>
      </c>
      <c r="F5421" s="13" t="str">
        <f t="shared" si="630"/>
        <v>24/ 02/ 2021</v>
      </c>
      <c r="G5421" s="2" t="s">
        <v>12077</v>
      </c>
      <c r="H5421" s="2" t="s">
        <v>12078</v>
      </c>
      <c r="I5421" s="19" t="str">
        <f t="shared" si="631"/>
        <v>19:34:36</v>
      </c>
      <c r="J5421" s="17" t="str">
        <f t="shared" si="632"/>
        <v>20:35:04</v>
      </c>
      <c r="K5421" s="17" t="str">
        <f t="shared" si="633"/>
        <v>no</v>
      </c>
      <c r="L5421" s="17">
        <f t="shared" si="634"/>
        <v>4.1990740740740606E-2</v>
      </c>
      <c r="M5421" s="17" t="str">
        <f t="shared" si="635"/>
        <v>4rth week of feb</v>
      </c>
      <c r="N5421" s="13" t="str">
        <f t="shared" si="636"/>
        <v xml:space="preserve"> Feb</v>
      </c>
      <c r="O5421" s="2" t="s">
        <v>21</v>
      </c>
      <c r="P5421" s="5">
        <v>0</v>
      </c>
      <c r="Q5421" s="2" t="s">
        <v>21</v>
      </c>
      <c r="R5421" s="2">
        <v>0</v>
      </c>
    </row>
    <row r="5422" spans="1:18" ht="12.75">
      <c r="A5422" s="2">
        <v>8542697</v>
      </c>
      <c r="B5422" s="3" t="s">
        <v>12079</v>
      </c>
      <c r="C5422" s="3" t="str">
        <v>46ca579d-a2cc-4970-a1d2-5aefa02c9159</v>
      </c>
      <c r="D5422" s="2" t="s">
        <v>450</v>
      </c>
      <c r="E5422" s="2" t="s">
        <v>37</v>
      </c>
      <c r="F5422" s="13" t="str">
        <f t="shared" si="630"/>
        <v>02/ 06/ 2021</v>
      </c>
      <c r="G5422" s="4">
        <v>44349.436527777776</v>
      </c>
      <c r="H5422" s="4">
        <v>44349.448414351849</v>
      </c>
      <c r="I5422" s="19" t="str">
        <f t="shared" si="631"/>
        <v>10:28:36</v>
      </c>
      <c r="J5422" s="17" t="str">
        <f t="shared" si="632"/>
        <v>10:45:43</v>
      </c>
      <c r="K5422" s="17" t="str">
        <f t="shared" si="633"/>
        <v>yes</v>
      </c>
      <c r="L5422" s="17">
        <f t="shared" si="634"/>
        <v>1.1886574074074008E-2</v>
      </c>
      <c r="M5422" s="17" t="str">
        <f t="shared" si="635"/>
        <v>-</v>
      </c>
      <c r="N5422" s="13" t="str">
        <f t="shared" si="636"/>
        <v xml:space="preserve"> Jun</v>
      </c>
      <c r="O5422" s="4">
        <v>44349.436886574076</v>
      </c>
      <c r="P5422" s="5">
        <v>0</v>
      </c>
      <c r="Q5422" s="5">
        <v>2.3148148148148149E-4</v>
      </c>
      <c r="R5422" s="2">
        <v>5</v>
      </c>
    </row>
    <row r="5423" spans="1:18" ht="12.75">
      <c r="A5423" s="2">
        <v>8515225</v>
      </c>
      <c r="B5423" s="3" t="s">
        <v>12080</v>
      </c>
      <c r="C5423" s="3" t="str">
        <v>8db4530c-4993-4cc2-8f99-f218a388c0d5</v>
      </c>
      <c r="D5423" s="2" t="s">
        <v>524</v>
      </c>
      <c r="E5423" s="2" t="s">
        <v>37</v>
      </c>
      <c r="F5423" s="13" t="str">
        <f t="shared" si="630"/>
        <v>02/ 02/ 2021</v>
      </c>
      <c r="G5423" s="4">
        <v>44229.607905092591</v>
      </c>
      <c r="H5423" s="4">
        <v>44229.615624999999</v>
      </c>
      <c r="I5423" s="19" t="str">
        <f t="shared" si="631"/>
        <v>14:35:23</v>
      </c>
      <c r="J5423" s="17" t="str">
        <f t="shared" si="632"/>
        <v>14:46:30</v>
      </c>
      <c r="K5423" s="17" t="str">
        <f t="shared" si="633"/>
        <v>yes</v>
      </c>
      <c r="L5423" s="17">
        <f t="shared" si="634"/>
        <v>7.7199074074073559E-3</v>
      </c>
      <c r="M5423" s="17" t="str">
        <f t="shared" si="635"/>
        <v>1st week of feb</v>
      </c>
      <c r="N5423" s="13" t="str">
        <f t="shared" si="636"/>
        <v xml:space="preserve"> Feb</v>
      </c>
      <c r="O5423" s="4">
        <v>44229.608541666668</v>
      </c>
      <c r="P5423" s="5">
        <v>0</v>
      </c>
      <c r="Q5423" s="5">
        <v>1.0416666666666667E-4</v>
      </c>
      <c r="R5423" s="2">
        <v>5</v>
      </c>
    </row>
    <row r="5424" spans="1:18" ht="12.75">
      <c r="A5424" s="2">
        <v>8547779</v>
      </c>
      <c r="B5424" s="3" t="s">
        <v>12081</v>
      </c>
      <c r="C5424" s="3" t="str">
        <v>0a9a61dc-91c0-4992-82e1-8aaee4c982dd</v>
      </c>
      <c r="D5424" s="2" t="s">
        <v>19</v>
      </c>
      <c r="E5424" s="2" t="s">
        <v>23</v>
      </c>
      <c r="F5424" s="13" t="str">
        <f t="shared" si="630"/>
        <v>02/ 06/ 2021</v>
      </c>
      <c r="G5424" s="4">
        <v>44349.920694444445</v>
      </c>
      <c r="H5424" s="4">
        <v>44349.9218287037</v>
      </c>
      <c r="I5424" s="19" t="str">
        <f t="shared" si="631"/>
        <v>22:05:48</v>
      </c>
      <c r="J5424" s="17" t="str">
        <f t="shared" si="632"/>
        <v>22:07:26</v>
      </c>
      <c r="K5424" s="17" t="str">
        <f t="shared" si="633"/>
        <v>no</v>
      </c>
      <c r="L5424" s="17">
        <f t="shared" si="634"/>
        <v>1.1342592592592515E-3</v>
      </c>
      <c r="M5424" s="17" t="str">
        <f t="shared" si="635"/>
        <v>-</v>
      </c>
      <c r="N5424" s="13" t="str">
        <f t="shared" si="636"/>
        <v xml:space="preserve"> Jun</v>
      </c>
      <c r="O5424" s="2" t="s">
        <v>21</v>
      </c>
      <c r="P5424" s="5">
        <v>0</v>
      </c>
      <c r="Q5424" s="2" t="s">
        <v>21</v>
      </c>
      <c r="R5424" s="2">
        <v>0</v>
      </c>
    </row>
    <row r="5425" spans="1:18" ht="12.75">
      <c r="A5425" s="2">
        <v>8602656</v>
      </c>
      <c r="B5425" s="3" t="s">
        <v>3308</v>
      </c>
      <c r="C5425" s="3" t="str">
        <v>99907537-e4da-4639-8ca9-97af4f2021f2</v>
      </c>
      <c r="D5425" s="2" t="s">
        <v>19</v>
      </c>
      <c r="E5425" s="2" t="s">
        <v>20</v>
      </c>
      <c r="F5425" s="13" t="str">
        <f t="shared" si="630"/>
        <v>14/ 02/ 2021</v>
      </c>
      <c r="G5425" s="2" t="s">
        <v>12082</v>
      </c>
      <c r="H5425" s="2" t="s">
        <v>12083</v>
      </c>
      <c r="I5425" s="19" t="str">
        <f t="shared" si="631"/>
        <v>22:21:13</v>
      </c>
      <c r="J5425" s="17" t="str">
        <f t="shared" si="632"/>
        <v>23:21:40</v>
      </c>
      <c r="K5425" s="17" t="str">
        <f t="shared" si="633"/>
        <v>no</v>
      </c>
      <c r="L5425" s="17">
        <f t="shared" si="634"/>
        <v>4.1979166666666679E-2</v>
      </c>
      <c r="M5425" s="17" t="str">
        <f t="shared" si="635"/>
        <v>2nd week of feb</v>
      </c>
      <c r="N5425" s="13" t="str">
        <f t="shared" si="636"/>
        <v xml:space="preserve"> Feb</v>
      </c>
      <c r="O5425" s="2" t="s">
        <v>21</v>
      </c>
      <c r="P5425" s="5">
        <v>0</v>
      </c>
      <c r="Q5425" s="2" t="s">
        <v>21</v>
      </c>
      <c r="R5425" s="2">
        <v>0</v>
      </c>
    </row>
    <row r="5426" spans="1:18" ht="12.75">
      <c r="A5426" s="2">
        <v>8582515</v>
      </c>
      <c r="B5426" s="3" t="s">
        <v>12084</v>
      </c>
      <c r="C5426" s="3" t="str">
        <v>b20a4373-cfa9-438b-8711-ec437d9cb396</v>
      </c>
      <c r="D5426" s="2" t="s">
        <v>19</v>
      </c>
      <c r="E5426" s="2" t="s">
        <v>23</v>
      </c>
      <c r="F5426" s="13" t="str">
        <f t="shared" si="630"/>
        <v>02/ 11/ 2021</v>
      </c>
      <c r="G5426" s="4">
        <v>44502.930543981478</v>
      </c>
      <c r="H5426" s="4">
        <v>44502.933136574073</v>
      </c>
      <c r="I5426" s="19" t="str">
        <f t="shared" si="631"/>
        <v>22:19:59</v>
      </c>
      <c r="J5426" s="17" t="str">
        <f t="shared" si="632"/>
        <v>22:23:43</v>
      </c>
      <c r="K5426" s="17" t="str">
        <f t="shared" si="633"/>
        <v>no</v>
      </c>
      <c r="L5426" s="17">
        <f t="shared" si="634"/>
        <v>2.5925925925925908E-3</v>
      </c>
      <c r="M5426" s="17" t="str">
        <f t="shared" si="635"/>
        <v>-</v>
      </c>
      <c r="N5426" s="13" t="str">
        <f t="shared" si="636"/>
        <v xml:space="preserve"> Nov</v>
      </c>
      <c r="O5426" s="2" t="s">
        <v>21</v>
      </c>
      <c r="P5426" s="5">
        <v>0</v>
      </c>
      <c r="Q5426" s="2" t="s">
        <v>21</v>
      </c>
      <c r="R5426" s="2">
        <v>0</v>
      </c>
    </row>
    <row r="5427" spans="1:18" ht="12.75">
      <c r="A5427" s="2">
        <v>8548994</v>
      </c>
      <c r="B5427" s="3" t="s">
        <v>4782</v>
      </c>
      <c r="C5427" s="3" t="str">
        <v>4c437254-14f6-465f-a5d7-db88532a3a47</v>
      </c>
      <c r="D5427" s="2" t="s">
        <v>19</v>
      </c>
      <c r="E5427" s="2" t="s">
        <v>23</v>
      </c>
      <c r="F5427" s="13" t="str">
        <f t="shared" si="630"/>
        <v>02/ 07/ 2021</v>
      </c>
      <c r="G5427" s="4">
        <v>44379.365960648145</v>
      </c>
      <c r="H5427" s="4">
        <v>44379.366273148145</v>
      </c>
      <c r="I5427" s="19" t="str">
        <f t="shared" si="631"/>
        <v>08:46:59</v>
      </c>
      <c r="J5427" s="17" t="str">
        <f t="shared" si="632"/>
        <v>08:47:26</v>
      </c>
      <c r="K5427" s="17" t="str">
        <f t="shared" si="633"/>
        <v>no</v>
      </c>
      <c r="L5427" s="17">
        <f t="shared" si="634"/>
        <v>3.1249999999993783E-4</v>
      </c>
      <c r="M5427" s="17" t="str">
        <f t="shared" si="635"/>
        <v>-</v>
      </c>
      <c r="N5427" s="13" t="str">
        <f t="shared" si="636"/>
        <v xml:space="preserve"> Jul</v>
      </c>
      <c r="O5427" s="2" t="s">
        <v>21</v>
      </c>
      <c r="P5427" s="5">
        <v>0</v>
      </c>
      <c r="Q5427" s="2" t="s">
        <v>21</v>
      </c>
      <c r="R5427" s="2">
        <v>0</v>
      </c>
    </row>
    <row r="5428" spans="1:18" ht="12.75">
      <c r="A5428" s="2">
        <v>8601372</v>
      </c>
      <c r="B5428" s="3" t="s">
        <v>12085</v>
      </c>
      <c r="C5428" s="3" t="str">
        <v>235c429c-dac6-4d0b-bab8-c3a46dd999b8</v>
      </c>
      <c r="D5428" s="2" t="s">
        <v>19</v>
      </c>
      <c r="E5428" s="2" t="s">
        <v>23</v>
      </c>
      <c r="F5428" s="13" t="str">
        <f t="shared" si="630"/>
        <v>14/ 02/ 2021</v>
      </c>
      <c r="G5428" s="2" t="s">
        <v>12086</v>
      </c>
      <c r="H5428" s="2" t="s">
        <v>12087</v>
      </c>
      <c r="I5428" s="19" t="str">
        <f t="shared" si="631"/>
        <v>17:58:08</v>
      </c>
      <c r="J5428" s="17" t="str">
        <f t="shared" si="632"/>
        <v>18:02:24</v>
      </c>
      <c r="K5428" s="17" t="str">
        <f t="shared" si="633"/>
        <v>no</v>
      </c>
      <c r="L5428" s="17">
        <f t="shared" si="634"/>
        <v>2.962962962962945E-3</v>
      </c>
      <c r="M5428" s="17" t="str">
        <f t="shared" si="635"/>
        <v>2nd week of feb</v>
      </c>
      <c r="N5428" s="13" t="str">
        <f t="shared" si="636"/>
        <v xml:space="preserve"> Feb</v>
      </c>
      <c r="O5428" s="2" t="s">
        <v>21</v>
      </c>
      <c r="P5428" s="5">
        <v>0</v>
      </c>
      <c r="Q5428" s="2" t="s">
        <v>21</v>
      </c>
      <c r="R5428" s="2">
        <v>5</v>
      </c>
    </row>
    <row r="5429" spans="1:18" ht="12.75">
      <c r="A5429" s="2">
        <v>8605597</v>
      </c>
      <c r="B5429" s="3" t="s">
        <v>12088</v>
      </c>
      <c r="C5429" s="3" t="str">
        <v>704f57f3-4bb5-4270-ac49-992f90d8993a</v>
      </c>
      <c r="D5429" s="2" t="s">
        <v>257</v>
      </c>
      <c r="E5429" s="2" t="s">
        <v>37</v>
      </c>
      <c r="F5429" s="13" t="str">
        <f>TEXT(G5429,"dd/ mm/ yyyy")</f>
        <v>15/ 02/ 2021</v>
      </c>
      <c r="G5429" s="2" t="s">
        <v>12089</v>
      </c>
      <c r="H5429" s="2" t="s">
        <v>12090</v>
      </c>
      <c r="I5429" s="19" t="str">
        <f t="shared" si="631"/>
        <v>12:59:07</v>
      </c>
      <c r="J5429" s="17" t="str">
        <f t="shared" si="632"/>
        <v>13:09:26</v>
      </c>
      <c r="K5429" s="17" t="str">
        <f t="shared" si="633"/>
        <v>yes</v>
      </c>
      <c r="L5429" s="17">
        <f t="shared" si="634"/>
        <v>7.1643518518518245E-3</v>
      </c>
      <c r="M5429" s="17" t="str">
        <f t="shared" si="635"/>
        <v>3rd week of feb</v>
      </c>
      <c r="N5429" s="13" t="str">
        <f t="shared" si="636"/>
        <v xml:space="preserve"> Feb</v>
      </c>
      <c r="O5429" s="2" t="s">
        <v>12091</v>
      </c>
      <c r="P5429" s="5">
        <v>0</v>
      </c>
      <c r="Q5429" s="5">
        <v>6.9444444444444444E-5</v>
      </c>
      <c r="R5429" s="2">
        <v>5</v>
      </c>
    </row>
    <row r="5430" spans="1:18" ht="12.75">
      <c r="A5430" s="2">
        <v>8608209</v>
      </c>
      <c r="B5430" s="3" t="s">
        <v>12092</v>
      </c>
      <c r="C5430" s="3" t="str">
        <v>286f1742-8304-4073-92f2-bf1e1de29f7e</v>
      </c>
      <c r="D5430" s="2" t="s">
        <v>911</v>
      </c>
      <c r="E5430" s="2" t="s">
        <v>37</v>
      </c>
      <c r="F5430" s="13" t="str">
        <f t="shared" si="630"/>
        <v>15/ 02/ 2021</v>
      </c>
      <c r="G5430" s="2" t="s">
        <v>12093</v>
      </c>
      <c r="H5430" s="2" t="s">
        <v>12094</v>
      </c>
      <c r="I5430" s="19" t="str">
        <f t="shared" si="631"/>
        <v>17:55:14</v>
      </c>
      <c r="J5430" s="17" t="str">
        <f t="shared" si="632"/>
        <v>18:07:11</v>
      </c>
      <c r="K5430" s="17" t="str">
        <f t="shared" si="633"/>
        <v>no</v>
      </c>
      <c r="L5430" s="17">
        <f t="shared" si="634"/>
        <v>8.2986111111111871E-3</v>
      </c>
      <c r="M5430" s="17" t="str">
        <f t="shared" si="635"/>
        <v>3rd week of feb</v>
      </c>
      <c r="N5430" s="13" t="str">
        <f t="shared" si="636"/>
        <v xml:space="preserve"> Feb</v>
      </c>
      <c r="O5430" s="2" t="s">
        <v>12095</v>
      </c>
      <c r="P5430" s="5">
        <v>0</v>
      </c>
      <c r="Q5430" s="5">
        <v>1.0416666666666667E-4</v>
      </c>
      <c r="R5430" s="2">
        <v>0</v>
      </c>
    </row>
    <row r="5431" spans="1:18" ht="12.75">
      <c r="A5431" s="2">
        <v>8580560</v>
      </c>
      <c r="B5431" s="3" t="s">
        <v>12096</v>
      </c>
      <c r="C5431" s="3" t="str">
        <v>5c0e3733-0a29-4c40-89f0-d1d8cc5a1950</v>
      </c>
      <c r="D5431" s="2" t="s">
        <v>275</v>
      </c>
      <c r="E5431" s="2" t="s">
        <v>37</v>
      </c>
      <c r="F5431" s="13" t="str">
        <f t="shared" si="630"/>
        <v>02/ 11/ 2021</v>
      </c>
      <c r="G5431" s="4">
        <v>44502.731678240743</v>
      </c>
      <c r="H5431" s="4">
        <v>44502.737766203703</v>
      </c>
      <c r="I5431" s="19" t="str">
        <f t="shared" si="631"/>
        <v>17:33:37</v>
      </c>
      <c r="J5431" s="17" t="str">
        <f t="shared" si="632"/>
        <v>17:42:23</v>
      </c>
      <c r="K5431" s="17" t="str">
        <f t="shared" si="633"/>
        <v>no</v>
      </c>
      <c r="L5431" s="17">
        <f t="shared" si="634"/>
        <v>6.0879629629629894E-3</v>
      </c>
      <c r="M5431" s="17" t="str">
        <f t="shared" si="635"/>
        <v>-</v>
      </c>
      <c r="N5431" s="13" t="str">
        <f t="shared" si="636"/>
        <v xml:space="preserve"> Nov</v>
      </c>
      <c r="O5431" s="4">
        <v>44502.732164351852</v>
      </c>
      <c r="P5431" s="5">
        <v>0</v>
      </c>
      <c r="Q5431" s="5">
        <v>5.7870370370370373E-5</v>
      </c>
      <c r="R5431" s="2">
        <v>5</v>
      </c>
    </row>
    <row r="5432" spans="1:18" ht="12.75">
      <c r="A5432" s="2">
        <v>8538704</v>
      </c>
      <c r="B5432" s="3" t="s">
        <v>12097</v>
      </c>
      <c r="C5432" s="3" t="str">
        <v>326b4ce0-d221-4389-9000-182f568f4a8d</v>
      </c>
      <c r="D5432" s="2" t="s">
        <v>943</v>
      </c>
      <c r="E5432" s="2" t="s">
        <v>37</v>
      </c>
      <c r="F5432" s="13" t="str">
        <f t="shared" si="630"/>
        <v>02/ 05/ 2021</v>
      </c>
      <c r="G5432" s="4">
        <v>44318.681122685186</v>
      </c>
      <c r="H5432" s="4">
        <v>44318.695625</v>
      </c>
      <c r="I5432" s="19" t="str">
        <f t="shared" si="631"/>
        <v>16:20:49</v>
      </c>
      <c r="J5432" s="17" t="str">
        <f t="shared" si="632"/>
        <v>16:41:42</v>
      </c>
      <c r="K5432" s="17" t="str">
        <f t="shared" si="633"/>
        <v>yes</v>
      </c>
      <c r="L5432" s="17">
        <f t="shared" si="634"/>
        <v>1.4502314814814898E-2</v>
      </c>
      <c r="M5432" s="17" t="str">
        <f t="shared" si="635"/>
        <v>-</v>
      </c>
      <c r="N5432" s="13" t="str">
        <f t="shared" si="636"/>
        <v xml:space="preserve"> May</v>
      </c>
      <c r="O5432" s="4">
        <v>44318.681701388887</v>
      </c>
      <c r="P5432" s="5">
        <v>0</v>
      </c>
      <c r="Q5432" s="5">
        <v>5.7870370370370373E-5</v>
      </c>
      <c r="R5432" s="2">
        <v>3</v>
      </c>
    </row>
    <row r="5433" spans="1:18" ht="12.75">
      <c r="A5433" s="2">
        <v>8648658</v>
      </c>
      <c r="B5433" s="3" t="s">
        <v>12098</v>
      </c>
      <c r="C5433" s="3" t="str">
        <v>e5fa0d3c-a5c7-457f-99e9-bc9bab024247</v>
      </c>
      <c r="D5433" s="2" t="s">
        <v>257</v>
      </c>
      <c r="E5433" s="2" t="s">
        <v>37</v>
      </c>
      <c r="F5433" s="13" t="str">
        <f t="shared" si="630"/>
        <v>22/ 02/ 2021</v>
      </c>
      <c r="G5433" s="2" t="s">
        <v>12099</v>
      </c>
      <c r="H5433" s="2" t="s">
        <v>12100</v>
      </c>
      <c r="I5433" s="19" t="str">
        <f t="shared" si="631"/>
        <v>11:13:14</v>
      </c>
      <c r="J5433" s="17" t="str">
        <f t="shared" si="632"/>
        <v>11:27:05</v>
      </c>
      <c r="K5433" s="17" t="str">
        <f t="shared" si="633"/>
        <v>yes</v>
      </c>
      <c r="L5433" s="17">
        <f t="shared" si="634"/>
        <v>9.6180555555555602E-3</v>
      </c>
      <c r="M5433" s="17" t="str">
        <f t="shared" si="635"/>
        <v>4rth week of feb</v>
      </c>
      <c r="N5433" s="13" t="str">
        <f t="shared" si="636"/>
        <v xml:space="preserve"> Feb</v>
      </c>
      <c r="O5433" s="2" t="s">
        <v>12101</v>
      </c>
      <c r="P5433" s="5">
        <v>0</v>
      </c>
      <c r="Q5433" s="5">
        <v>1.3888888888888889E-4</v>
      </c>
      <c r="R5433" s="2">
        <v>0</v>
      </c>
    </row>
    <row r="5434" spans="1:18" ht="12.75">
      <c r="A5434" s="2">
        <v>8531246</v>
      </c>
      <c r="B5434" s="3" t="s">
        <v>4814</v>
      </c>
      <c r="C5434" s="3" t="str">
        <v>57079836-5dba-4aaa-97d2-e6c1bd3ee4aa</v>
      </c>
      <c r="D5434" s="2" t="s">
        <v>352</v>
      </c>
      <c r="E5434" s="2" t="s">
        <v>37</v>
      </c>
      <c r="F5434" s="13" t="str">
        <f t="shared" si="630"/>
        <v>02/ 04/ 2021</v>
      </c>
      <c r="G5434" s="4">
        <v>44288.647893518515</v>
      </c>
      <c r="H5434" s="4">
        <v>44288.659317129626</v>
      </c>
      <c r="I5434" s="19" t="str">
        <f t="shared" si="631"/>
        <v>15:32:58</v>
      </c>
      <c r="J5434" s="17" t="str">
        <f t="shared" si="632"/>
        <v>15:49:25</v>
      </c>
      <c r="K5434" s="17" t="str">
        <f t="shared" si="633"/>
        <v>yes</v>
      </c>
      <c r="L5434" s="17">
        <f t="shared" si="634"/>
        <v>1.142361111111112E-2</v>
      </c>
      <c r="M5434" s="17" t="str">
        <f t="shared" si="635"/>
        <v>-</v>
      </c>
      <c r="N5434" s="13" t="str">
        <f t="shared" si="636"/>
        <v xml:space="preserve"> Apr</v>
      </c>
      <c r="O5434" s="4">
        <v>44288.648333333331</v>
      </c>
      <c r="P5434" s="5">
        <v>0</v>
      </c>
      <c r="Q5434" s="5">
        <v>2.8935185185185184E-4</v>
      </c>
      <c r="R5434" s="2">
        <v>0</v>
      </c>
    </row>
    <row r="5435" spans="1:18" ht="12.75">
      <c r="A5435" s="2">
        <v>8677872</v>
      </c>
      <c r="B5435" s="3" t="s">
        <v>12102</v>
      </c>
      <c r="C5435" s="3" t="str">
        <v>ad422384-d3ad-4799-a59a-5301b38d8224</v>
      </c>
      <c r="D5435" s="2" t="s">
        <v>19</v>
      </c>
      <c r="E5435" s="2" t="s">
        <v>23</v>
      </c>
      <c r="F5435" s="13" t="str">
        <f t="shared" si="630"/>
        <v>26/ 02/ 2021</v>
      </c>
      <c r="G5435" s="2" t="s">
        <v>12103</v>
      </c>
      <c r="H5435" s="2" t="s">
        <v>12104</v>
      </c>
      <c r="I5435" s="19" t="str">
        <f t="shared" si="631"/>
        <v>20:09:32</v>
      </c>
      <c r="J5435" s="17" t="str">
        <f t="shared" si="632"/>
        <v>20:11:54</v>
      </c>
      <c r="K5435" s="17" t="str">
        <f t="shared" si="633"/>
        <v>no</v>
      </c>
      <c r="L5435" s="17">
        <f t="shared" si="634"/>
        <v>1.6435185185185164E-3</v>
      </c>
      <c r="M5435" s="17" t="str">
        <f t="shared" si="635"/>
        <v>4rth week of feb</v>
      </c>
      <c r="N5435" s="13" t="str">
        <f t="shared" si="636"/>
        <v xml:space="preserve"> Feb</v>
      </c>
      <c r="O5435" s="2" t="s">
        <v>21</v>
      </c>
      <c r="P5435" s="5">
        <v>0</v>
      </c>
      <c r="Q5435" s="2" t="s">
        <v>21</v>
      </c>
      <c r="R5435" s="2">
        <v>0</v>
      </c>
    </row>
    <row r="5436" spans="1:18" ht="12.75">
      <c r="A5436" s="2">
        <v>8630813</v>
      </c>
      <c r="B5436" s="3" t="s">
        <v>12105</v>
      </c>
      <c r="C5436" s="3" t="str">
        <v>a1176aaa-c01f-489a-8a21-467dd15c554b</v>
      </c>
      <c r="D5436" s="2" t="s">
        <v>19</v>
      </c>
      <c r="E5436" s="2" t="s">
        <v>23</v>
      </c>
      <c r="F5436" s="13" t="str">
        <f t="shared" si="630"/>
        <v>19/ 02/ 2021</v>
      </c>
      <c r="G5436" s="2" t="s">
        <v>12106</v>
      </c>
      <c r="H5436" s="2" t="s">
        <v>12107</v>
      </c>
      <c r="I5436" s="19" t="str">
        <f t="shared" si="631"/>
        <v>01:26:18</v>
      </c>
      <c r="J5436" s="17" t="str">
        <f t="shared" si="632"/>
        <v>01:26:49</v>
      </c>
      <c r="K5436" s="17" t="str">
        <f t="shared" si="633"/>
        <v>no</v>
      </c>
      <c r="L5436" s="17">
        <f t="shared" si="634"/>
        <v>3.5879629629628762E-4</v>
      </c>
      <c r="M5436" s="17" t="str">
        <f t="shared" si="635"/>
        <v>3rd week of feb</v>
      </c>
      <c r="N5436" s="13" t="str">
        <f t="shared" si="636"/>
        <v xml:space="preserve"> Feb</v>
      </c>
      <c r="O5436" s="2" t="s">
        <v>21</v>
      </c>
      <c r="P5436" s="5">
        <v>0</v>
      </c>
      <c r="Q5436" s="2" t="s">
        <v>21</v>
      </c>
      <c r="R5436" s="2">
        <v>4</v>
      </c>
    </row>
    <row r="5437" spans="1:18" ht="12.75">
      <c r="A5437" s="2">
        <v>8665002</v>
      </c>
      <c r="B5437" s="3" t="s">
        <v>12108</v>
      </c>
      <c r="C5437" s="3" t="str">
        <v>85e80241-cac1-423f-b68e-8b1171f466a4</v>
      </c>
      <c r="D5437" s="2" t="s">
        <v>87</v>
      </c>
      <c r="E5437" s="2" t="s">
        <v>31</v>
      </c>
      <c r="F5437" s="13" t="str">
        <f t="shared" si="630"/>
        <v>24/ 02/ 2021</v>
      </c>
      <c r="G5437" s="2" t="s">
        <v>12109</v>
      </c>
      <c r="H5437" s="2" t="s">
        <v>12110</v>
      </c>
      <c r="I5437" s="19" t="str">
        <f t="shared" si="631"/>
        <v>19:50:07</v>
      </c>
      <c r="J5437" s="17" t="str">
        <f t="shared" si="632"/>
        <v>20:01:20</v>
      </c>
      <c r="K5437" s="17" t="str">
        <f t="shared" si="633"/>
        <v>no</v>
      </c>
      <c r="L5437" s="17">
        <f t="shared" si="634"/>
        <v>7.7893518518519222E-3</v>
      </c>
      <c r="M5437" s="17" t="str">
        <f t="shared" si="635"/>
        <v>4rth week of feb</v>
      </c>
      <c r="N5437" s="13" t="str">
        <f t="shared" si="636"/>
        <v xml:space="preserve"> Feb</v>
      </c>
      <c r="O5437" s="2" t="s">
        <v>12111</v>
      </c>
      <c r="P5437" s="5">
        <v>0</v>
      </c>
      <c r="Q5437" s="5">
        <v>4.6296296296296294E-5</v>
      </c>
      <c r="R5437" s="2">
        <v>0</v>
      </c>
    </row>
    <row r="5438" spans="1:18" ht="12.75">
      <c r="A5438" s="2">
        <v>8557758</v>
      </c>
      <c r="B5438" s="3" t="s">
        <v>12112</v>
      </c>
      <c r="C5438" s="3" t="str">
        <v>c01f7243-ab94-4233-bbca-e7610280ebff</v>
      </c>
      <c r="D5438" s="2" t="s">
        <v>19</v>
      </c>
      <c r="E5438" s="2" t="s">
        <v>20</v>
      </c>
      <c r="F5438" s="13" t="str">
        <f>TEXT(G5438,"dd/ mm/ yyyy")</f>
        <v>02/ 08/ 2021</v>
      </c>
      <c r="G5438" s="4">
        <v>44410.636331018519</v>
      </c>
      <c r="H5438" s="4">
        <v>44410.678379629629</v>
      </c>
      <c r="I5438" s="19" t="str">
        <f t="shared" si="631"/>
        <v>15:16:19</v>
      </c>
      <c r="J5438" s="17" t="str">
        <f t="shared" si="632"/>
        <v>16:16:52</v>
      </c>
      <c r="K5438" s="17" t="str">
        <f t="shared" si="633"/>
        <v>yes</v>
      </c>
      <c r="L5438" s="17">
        <f t="shared" si="634"/>
        <v>4.2048611111111134E-2</v>
      </c>
      <c r="M5438" s="17" t="str">
        <f t="shared" si="635"/>
        <v>-</v>
      </c>
      <c r="N5438" s="13" t="str">
        <f t="shared" si="636"/>
        <v xml:space="preserve"> Aug</v>
      </c>
      <c r="O5438" s="2" t="s">
        <v>21</v>
      </c>
      <c r="P5438" s="5">
        <v>0</v>
      </c>
      <c r="Q5438" s="2" t="s">
        <v>21</v>
      </c>
      <c r="R5438" s="2">
        <v>0</v>
      </c>
    </row>
    <row r="5439" spans="1:18" ht="12.75">
      <c r="A5439" s="2">
        <v>8603875</v>
      </c>
      <c r="B5439" s="3" t="s">
        <v>12113</v>
      </c>
      <c r="C5439" s="3" t="str">
        <v>6f3c0eff-5836-46dd-9390-01da4c23d2a4</v>
      </c>
      <c r="D5439" s="2" t="s">
        <v>586</v>
      </c>
      <c r="E5439" s="2" t="s">
        <v>31</v>
      </c>
      <c r="F5439" s="13" t="str">
        <f t="shared" si="630"/>
        <v>15/ 02/ 2021</v>
      </c>
      <c r="G5439" s="2" t="s">
        <v>12114</v>
      </c>
      <c r="H5439" s="2" t="s">
        <v>12115</v>
      </c>
      <c r="I5439" s="19" t="str">
        <f t="shared" si="631"/>
        <v>09:32:42</v>
      </c>
      <c r="J5439" s="17" t="str">
        <f t="shared" si="632"/>
        <v>09:47:56</v>
      </c>
      <c r="K5439" s="17" t="str">
        <f t="shared" si="633"/>
        <v>no</v>
      </c>
      <c r="L5439" s="17">
        <f t="shared" si="634"/>
        <v>1.0578703703703729E-2</v>
      </c>
      <c r="M5439" s="17" t="str">
        <f t="shared" si="635"/>
        <v>3rd week of feb</v>
      </c>
      <c r="N5439" s="13" t="str">
        <f t="shared" si="636"/>
        <v xml:space="preserve"> Feb</v>
      </c>
      <c r="O5439" s="2" t="s">
        <v>12116</v>
      </c>
      <c r="P5439" s="5">
        <v>0</v>
      </c>
      <c r="Q5439" s="5">
        <v>9.2592592592592588E-5</v>
      </c>
      <c r="R5439" s="2">
        <v>4</v>
      </c>
    </row>
    <row r="5440" spans="1:18" ht="12.75">
      <c r="A5440" s="2">
        <v>8645903</v>
      </c>
      <c r="B5440" s="3" t="s">
        <v>12117</v>
      </c>
      <c r="C5440" s="3" t="str">
        <v>d5096f84-6ab8-479c-ab50-426607162dd2</v>
      </c>
      <c r="D5440" s="2" t="s">
        <v>19</v>
      </c>
      <c r="E5440" s="2" t="s">
        <v>20</v>
      </c>
      <c r="F5440" s="13" t="str">
        <f t="shared" si="630"/>
        <v>21/ 02/ 2021</v>
      </c>
      <c r="G5440" s="2" t="s">
        <v>12118</v>
      </c>
      <c r="H5440" s="2" t="s">
        <v>12119</v>
      </c>
      <c r="I5440" s="19" t="str">
        <f t="shared" si="631"/>
        <v>18:26:10</v>
      </c>
      <c r="J5440" s="17" t="str">
        <f t="shared" si="632"/>
        <v>19:27:20</v>
      </c>
      <c r="K5440" s="17" t="str">
        <f t="shared" si="633"/>
        <v>no</v>
      </c>
      <c r="L5440" s="17">
        <f t="shared" si="634"/>
        <v>4.2476851851851904E-2</v>
      </c>
      <c r="M5440" s="17" t="str">
        <f t="shared" si="635"/>
        <v>3rd week of feb</v>
      </c>
      <c r="N5440" s="13" t="str">
        <f t="shared" si="636"/>
        <v xml:space="preserve"> Feb</v>
      </c>
      <c r="O5440" s="2" t="s">
        <v>21</v>
      </c>
      <c r="P5440" s="5">
        <v>0</v>
      </c>
      <c r="Q5440" s="2" t="s">
        <v>21</v>
      </c>
      <c r="R5440" s="2">
        <v>0</v>
      </c>
    </row>
    <row r="5441" spans="1:18" ht="12.75">
      <c r="A5441" s="2">
        <v>8527072</v>
      </c>
      <c r="B5441" s="3" t="s">
        <v>12120</v>
      </c>
      <c r="C5441" s="3" t="str">
        <v>ea8cdfe4-f079-4cc8-a02d-c011a80605d7</v>
      </c>
      <c r="D5441" s="2" t="s">
        <v>19</v>
      </c>
      <c r="E5441" s="2" t="s">
        <v>20</v>
      </c>
      <c r="F5441" s="13" t="str">
        <f t="shared" si="630"/>
        <v>02/ 04/ 2021</v>
      </c>
      <c r="G5441" s="4">
        <v>44288.081342592595</v>
      </c>
      <c r="H5441" s="4">
        <v>44288.123425925929</v>
      </c>
      <c r="I5441" s="19" t="str">
        <f t="shared" si="631"/>
        <v>01:57:08</v>
      </c>
      <c r="J5441" s="17" t="str">
        <f t="shared" si="632"/>
        <v>02:57:44</v>
      </c>
      <c r="K5441" s="17" t="str">
        <f t="shared" si="633"/>
        <v>no</v>
      </c>
      <c r="L5441" s="17">
        <f t="shared" si="634"/>
        <v>4.2083333333333334E-2</v>
      </c>
      <c r="M5441" s="17" t="str">
        <f t="shared" si="635"/>
        <v>-</v>
      </c>
      <c r="N5441" s="13" t="str">
        <f t="shared" si="636"/>
        <v xml:space="preserve"> Apr</v>
      </c>
      <c r="O5441" s="2" t="s">
        <v>21</v>
      </c>
      <c r="P5441" s="5">
        <v>0</v>
      </c>
      <c r="Q5441" s="2" t="s">
        <v>21</v>
      </c>
      <c r="R5441" s="2">
        <v>0</v>
      </c>
    </row>
    <row r="5442" spans="1:18" ht="12.75">
      <c r="A5442" s="2">
        <v>8525825</v>
      </c>
      <c r="B5442" s="3" t="s">
        <v>12121</v>
      </c>
      <c r="C5442" s="3" t="str">
        <v>12395c89-1ed2-4b87-8723-f04e606220d6</v>
      </c>
      <c r="D5442" s="2" t="s">
        <v>1001</v>
      </c>
      <c r="E5442" s="2" t="s">
        <v>37</v>
      </c>
      <c r="F5442" s="13" t="str">
        <f t="shared" si="630"/>
        <v>02/ 03/ 2021</v>
      </c>
      <c r="G5442" s="4">
        <v>44257.897488425922</v>
      </c>
      <c r="H5442" s="4">
        <v>44257.92019675926</v>
      </c>
      <c r="I5442" s="19" t="str">
        <f t="shared" si="631"/>
        <v>21:32:23</v>
      </c>
      <c r="J5442" s="17" t="str">
        <f t="shared" si="632"/>
        <v>22:05:05</v>
      </c>
      <c r="K5442" s="17" t="str">
        <f t="shared" si="633"/>
        <v>no</v>
      </c>
      <c r="L5442" s="17">
        <f t="shared" si="634"/>
        <v>2.2708333333333219E-2</v>
      </c>
      <c r="M5442" s="17" t="str">
        <f t="shared" si="635"/>
        <v>-</v>
      </c>
      <c r="N5442" s="13" t="str">
        <f t="shared" si="636"/>
        <v xml:space="preserve"> Mar</v>
      </c>
      <c r="O5442" s="4">
        <v>44257.900150462963</v>
      </c>
      <c r="P5442" s="5">
        <v>0</v>
      </c>
      <c r="Q5442" s="5">
        <v>1.0416666666666667E-4</v>
      </c>
      <c r="R5442" s="2">
        <v>5</v>
      </c>
    </row>
    <row r="5443" spans="1:18" ht="12.75">
      <c r="A5443" s="2">
        <v>8507554</v>
      </c>
      <c r="B5443" s="3" t="s">
        <v>12122</v>
      </c>
      <c r="C5443" s="3" t="str">
        <v>497db72b-01f4-4683-b20a-ed41edc6925e</v>
      </c>
      <c r="D5443" s="2" t="s">
        <v>19</v>
      </c>
      <c r="E5443" s="2" t="s">
        <v>20</v>
      </c>
      <c r="F5443" s="13" t="str">
        <f>TEXT(G5443,"dd/ mm/ yyyy")</f>
        <v>02/ 01/ 2021</v>
      </c>
      <c r="G5443" s="4">
        <v>44198.591689814813</v>
      </c>
      <c r="H5443" s="4">
        <v>44198.633773148147</v>
      </c>
      <c r="I5443" s="19" t="str">
        <f t="shared" ref="I5443:I5506" si="637">TEXT(G5443,"hh:mm:ss")</f>
        <v>14:12:02</v>
      </c>
      <c r="J5443" s="17" t="str">
        <f t="shared" ref="J5443:J5506" si="638">TEXT(H5443,"hh:mm:ss")</f>
        <v>15:12:38</v>
      </c>
      <c r="K5443" s="17" t="str">
        <f t="shared" ref="K5443:K5506" si="639">IF(AND(HOUR(I5443)&gt;=10,HOUR(J5443)&gt;=10,HOUR(J5443)&lt;=16,MINUTE(J5443)&lt;=60,SECOND(J5443)&lt;=60),"yes","no")</f>
        <v>yes</v>
      </c>
      <c r="L5443" s="17">
        <f t="shared" ref="L5443:L5506" si="640">J5443-I5443</f>
        <v>4.2083333333333361E-2</v>
      </c>
      <c r="M5443" s="17" t="str">
        <f t="shared" ref="M5443:M5506" si="641">IF(AND(DAY(F5443)&gt;=1,DAY(F5443)&lt;=7,MONTH(F5443)=2),"1st week of feb",IF(AND(DAY(F5443)&gt;=8,DAY(F5443)&lt;=14,MONTH(F5443)=2),"2nd week of feb",IF(AND(DAY(F5443)&gt;=15,DAY(F5443)&lt;=21,MONTH(F5443)=2),"3rd week of feb",IF(AND(DAY(F5443)&gt;=22,DAY(F5443)&lt;=28,MONTH(F5443)=2),"4rth week of feb","-"))))</f>
        <v>-</v>
      </c>
      <c r="N5443" s="13" t="str">
        <f t="shared" ref="N5443:N5506" si="642">TEXT(G5443," Mmm")</f>
        <v xml:space="preserve"> Jan</v>
      </c>
      <c r="O5443" s="2" t="s">
        <v>21</v>
      </c>
      <c r="P5443" s="5">
        <v>0</v>
      </c>
      <c r="Q5443" s="2" t="s">
        <v>21</v>
      </c>
      <c r="R5443" s="2">
        <v>0</v>
      </c>
    </row>
    <row r="5444" spans="1:18" ht="12.75">
      <c r="A5444" s="2">
        <v>8581922</v>
      </c>
      <c r="B5444" s="3" t="s">
        <v>12123</v>
      </c>
      <c r="C5444" s="3" t="str">
        <v>f1ae04ae-1ac6-4fab-b6f5-30a1ec47f1fa</v>
      </c>
      <c r="D5444" s="2" t="s">
        <v>19</v>
      </c>
      <c r="E5444" s="2" t="s">
        <v>20</v>
      </c>
      <c r="F5444" s="13" t="str">
        <f t="shared" ref="F5443:F5506" si="643">TEXT(G5444,"dd/ mm/ yyyy")</f>
        <v>02/ 11/ 2021</v>
      </c>
      <c r="G5444" s="4">
        <v>44502.8674537037</v>
      </c>
      <c r="H5444" s="4">
        <v>44502.909386574072</v>
      </c>
      <c r="I5444" s="19" t="str">
        <f t="shared" si="637"/>
        <v>20:49:08</v>
      </c>
      <c r="J5444" s="17" t="str">
        <f t="shared" si="638"/>
        <v>21:49:31</v>
      </c>
      <c r="K5444" s="17" t="str">
        <f t="shared" si="639"/>
        <v>no</v>
      </c>
      <c r="L5444" s="17">
        <f t="shared" si="640"/>
        <v>4.1932870370370412E-2</v>
      </c>
      <c r="M5444" s="17" t="str">
        <f t="shared" si="641"/>
        <v>-</v>
      </c>
      <c r="N5444" s="13" t="str">
        <f t="shared" si="642"/>
        <v xml:space="preserve"> Nov</v>
      </c>
      <c r="O5444" s="2" t="s">
        <v>21</v>
      </c>
      <c r="P5444" s="5">
        <v>0</v>
      </c>
      <c r="Q5444" s="2" t="s">
        <v>21</v>
      </c>
      <c r="R5444" s="2">
        <v>0</v>
      </c>
    </row>
    <row r="5445" spans="1:18" ht="12.75">
      <c r="A5445" s="2">
        <v>8611310</v>
      </c>
      <c r="B5445" s="3" t="s">
        <v>12124</v>
      </c>
      <c r="C5445" s="3" t="str">
        <v>52ad847b-cc1d-440e-a33f-9fba4de8234f</v>
      </c>
      <c r="D5445" s="2" t="s">
        <v>19</v>
      </c>
      <c r="E5445" s="2" t="s">
        <v>20</v>
      </c>
      <c r="F5445" s="13" t="str">
        <f>TEXT(G5445,"dd/ mm/ yyyy")</f>
        <v>16/ 02/ 2021</v>
      </c>
      <c r="G5445" s="2" t="s">
        <v>12125</v>
      </c>
      <c r="H5445" s="2" t="s">
        <v>12126</v>
      </c>
      <c r="I5445" s="19" t="str">
        <f t="shared" si="637"/>
        <v>10:22:32</v>
      </c>
      <c r="J5445" s="17" t="str">
        <f t="shared" si="638"/>
        <v>11:22:44</v>
      </c>
      <c r="K5445" s="17" t="str">
        <f t="shared" si="639"/>
        <v>yes</v>
      </c>
      <c r="L5445" s="17">
        <f t="shared" si="640"/>
        <v>4.1805555555555596E-2</v>
      </c>
      <c r="M5445" s="17" t="str">
        <f t="shared" si="641"/>
        <v>3rd week of feb</v>
      </c>
      <c r="N5445" s="13" t="str">
        <f t="shared" si="642"/>
        <v xml:space="preserve"> Feb</v>
      </c>
      <c r="O5445" s="2" t="s">
        <v>21</v>
      </c>
      <c r="P5445" s="5">
        <v>0</v>
      </c>
      <c r="Q5445" s="2" t="s">
        <v>21</v>
      </c>
      <c r="R5445" s="2">
        <v>0</v>
      </c>
    </row>
    <row r="5446" spans="1:18" ht="12.75">
      <c r="A5446" s="2">
        <v>8664988</v>
      </c>
      <c r="B5446" s="3" t="s">
        <v>12127</v>
      </c>
      <c r="C5446" s="3" t="str">
        <v>9c8250f9-09fc-41bb-ad1c-0a26efb0f95b</v>
      </c>
      <c r="D5446" s="2" t="s">
        <v>2147</v>
      </c>
      <c r="E5446" s="2" t="s">
        <v>31</v>
      </c>
      <c r="F5446" s="13" t="str">
        <f t="shared" si="643"/>
        <v>24/ 02/ 2021</v>
      </c>
      <c r="G5446" s="2" t="s">
        <v>12128</v>
      </c>
      <c r="H5446" s="2" t="s">
        <v>12129</v>
      </c>
      <c r="I5446" s="19" t="str">
        <f t="shared" si="637"/>
        <v>19:48:17</v>
      </c>
      <c r="J5446" s="17" t="str">
        <f t="shared" si="638"/>
        <v>19:56:28</v>
      </c>
      <c r="K5446" s="17" t="str">
        <f t="shared" si="639"/>
        <v>no</v>
      </c>
      <c r="L5446" s="17">
        <f t="shared" si="640"/>
        <v>5.6828703703705186E-3</v>
      </c>
      <c r="M5446" s="17" t="str">
        <f t="shared" si="641"/>
        <v>4rth week of feb</v>
      </c>
      <c r="N5446" s="13" t="str">
        <f t="shared" si="642"/>
        <v xml:space="preserve"> Feb</v>
      </c>
      <c r="O5446" s="2" t="s">
        <v>12130</v>
      </c>
      <c r="P5446" s="5">
        <v>0</v>
      </c>
      <c r="Q5446" s="5">
        <v>1.0416666666666667E-4</v>
      </c>
      <c r="R5446" s="2">
        <v>0</v>
      </c>
    </row>
    <row r="5447" spans="1:18" ht="12.75">
      <c r="A5447" s="2">
        <v>8635822</v>
      </c>
      <c r="B5447" s="3" t="s">
        <v>12131</v>
      </c>
      <c r="C5447" s="3" t="str">
        <v>469f218e-1fba-4247-80c2-4113330c3900</v>
      </c>
      <c r="D5447" s="2" t="s">
        <v>19</v>
      </c>
      <c r="E5447" s="2" t="s">
        <v>23</v>
      </c>
      <c r="F5447" s="13" t="str">
        <f t="shared" si="643"/>
        <v>19/ 02/ 2021</v>
      </c>
      <c r="G5447" s="2" t="s">
        <v>12132</v>
      </c>
      <c r="H5447" s="2" t="s">
        <v>12133</v>
      </c>
      <c r="I5447" s="19" t="str">
        <f t="shared" si="637"/>
        <v>21:58:55</v>
      </c>
      <c r="J5447" s="17" t="str">
        <f t="shared" si="638"/>
        <v>21:59:29</v>
      </c>
      <c r="K5447" s="17" t="str">
        <f t="shared" si="639"/>
        <v>no</v>
      </c>
      <c r="L5447" s="17">
        <f t="shared" si="640"/>
        <v>3.93518518518432E-4</v>
      </c>
      <c r="M5447" s="17" t="str">
        <f t="shared" si="641"/>
        <v>3rd week of feb</v>
      </c>
      <c r="N5447" s="13" t="str">
        <f t="shared" si="642"/>
        <v xml:space="preserve"> Feb</v>
      </c>
      <c r="O5447" s="2" t="s">
        <v>21</v>
      </c>
      <c r="P5447" s="5">
        <v>0</v>
      </c>
      <c r="Q5447" s="2" t="s">
        <v>21</v>
      </c>
      <c r="R5447" s="2">
        <v>5</v>
      </c>
    </row>
    <row r="5448" spans="1:18" ht="12.75">
      <c r="A5448" s="2">
        <v>8626945</v>
      </c>
      <c r="B5448" s="3" t="s">
        <v>12134</v>
      </c>
      <c r="C5448" s="3" t="str">
        <v>24331753-ab0c-40af-836e-ffa9a59400d4</v>
      </c>
      <c r="D5448" s="2" t="s">
        <v>446</v>
      </c>
      <c r="E5448" s="2" t="s">
        <v>31</v>
      </c>
      <c r="F5448" s="13" t="str">
        <f>TEXT(G5448,"dd/ mm/ yyyy")</f>
        <v>18/ 02/ 2021</v>
      </c>
      <c r="G5448" s="2" t="s">
        <v>12135</v>
      </c>
      <c r="H5448" s="2" t="s">
        <v>12136</v>
      </c>
      <c r="I5448" s="19" t="str">
        <f t="shared" si="637"/>
        <v>14:37:13</v>
      </c>
      <c r="J5448" s="17" t="str">
        <f t="shared" si="638"/>
        <v>14:56:54</v>
      </c>
      <c r="K5448" s="17" t="str">
        <f t="shared" si="639"/>
        <v>yes</v>
      </c>
      <c r="L5448" s="17">
        <f t="shared" si="640"/>
        <v>1.3668981481481435E-2</v>
      </c>
      <c r="M5448" s="17" t="str">
        <f t="shared" si="641"/>
        <v>3rd week of feb</v>
      </c>
      <c r="N5448" s="13" t="str">
        <f t="shared" si="642"/>
        <v xml:space="preserve"> Feb</v>
      </c>
      <c r="O5448" s="2" t="s">
        <v>12137</v>
      </c>
      <c r="P5448" s="5">
        <v>0</v>
      </c>
      <c r="Q5448" s="5">
        <v>3.4722222222222222E-5</v>
      </c>
      <c r="R5448" s="2">
        <v>0</v>
      </c>
    </row>
    <row r="5449" spans="1:18" ht="12.75">
      <c r="A5449" s="2">
        <v>8641403</v>
      </c>
      <c r="B5449" s="3" t="s">
        <v>12138</v>
      </c>
      <c r="C5449" s="3" t="str">
        <v>8e49dec8-3f81-43c2-8583-a9d49e23188f</v>
      </c>
      <c r="D5449" s="2" t="s">
        <v>19</v>
      </c>
      <c r="E5449" s="2" t="s">
        <v>23</v>
      </c>
      <c r="F5449" s="13" t="str">
        <f t="shared" si="643"/>
        <v>20/ 02/ 2021</v>
      </c>
      <c r="G5449" s="2" t="s">
        <v>12139</v>
      </c>
      <c r="H5449" s="2" t="s">
        <v>12140</v>
      </c>
      <c r="I5449" s="19" t="str">
        <f t="shared" si="637"/>
        <v>21:09:18</v>
      </c>
      <c r="J5449" s="17" t="str">
        <f t="shared" si="638"/>
        <v>21:09:50</v>
      </c>
      <c r="K5449" s="17" t="str">
        <f t="shared" si="639"/>
        <v>no</v>
      </c>
      <c r="L5449" s="17">
        <f t="shared" si="640"/>
        <v>3.7037037037035425E-4</v>
      </c>
      <c r="M5449" s="17" t="str">
        <f t="shared" si="641"/>
        <v>3rd week of feb</v>
      </c>
      <c r="N5449" s="13" t="str">
        <f t="shared" si="642"/>
        <v xml:space="preserve"> Feb</v>
      </c>
      <c r="O5449" s="2" t="s">
        <v>21</v>
      </c>
      <c r="P5449" s="5">
        <v>0</v>
      </c>
      <c r="Q5449" s="2" t="s">
        <v>21</v>
      </c>
      <c r="R5449" s="2">
        <v>1</v>
      </c>
    </row>
    <row r="5450" spans="1:18" ht="12.75">
      <c r="A5450" s="2">
        <v>8504283</v>
      </c>
      <c r="B5450" s="3" t="s">
        <v>12141</v>
      </c>
      <c r="C5450" s="3" t="str">
        <v>ee2d8f40-6c03-4768-b4b9-3898a2a45b0a</v>
      </c>
      <c r="D5450" s="2" t="s">
        <v>19</v>
      </c>
      <c r="E5450" s="2" t="s">
        <v>20</v>
      </c>
      <c r="F5450" s="13" t="str">
        <f t="shared" si="643"/>
        <v>02/ 01/ 2021</v>
      </c>
      <c r="G5450" s="4">
        <v>44198.000717592593</v>
      </c>
      <c r="H5450" s="4">
        <v>44198.043032407404</v>
      </c>
      <c r="I5450" s="19" t="str">
        <f t="shared" si="637"/>
        <v>00:01:02</v>
      </c>
      <c r="J5450" s="17" t="str">
        <f t="shared" si="638"/>
        <v>01:01:58</v>
      </c>
      <c r="K5450" s="17" t="str">
        <f t="shared" si="639"/>
        <v>no</v>
      </c>
      <c r="L5450" s="17">
        <f t="shared" si="640"/>
        <v>4.2314814814814812E-2</v>
      </c>
      <c r="M5450" s="17" t="str">
        <f t="shared" si="641"/>
        <v>-</v>
      </c>
      <c r="N5450" s="13" t="str">
        <f t="shared" si="642"/>
        <v xml:space="preserve"> Jan</v>
      </c>
      <c r="O5450" s="2" t="s">
        <v>21</v>
      </c>
      <c r="P5450" s="5">
        <v>0</v>
      </c>
      <c r="Q5450" s="2" t="s">
        <v>21</v>
      </c>
      <c r="R5450" s="2">
        <v>0</v>
      </c>
    </row>
    <row r="5451" spans="1:18" ht="12.75">
      <c r="A5451" s="2">
        <v>8554320</v>
      </c>
      <c r="B5451" s="3" t="s">
        <v>12142</v>
      </c>
      <c r="C5451" s="3" t="str">
        <v>00e69adf-12d5-4ed4-8447-f0dd5b3f147b</v>
      </c>
      <c r="D5451" s="2" t="s">
        <v>19</v>
      </c>
      <c r="E5451" s="2" t="s">
        <v>23</v>
      </c>
      <c r="F5451" s="13" t="str">
        <f t="shared" si="643"/>
        <v>02/ 08/ 2021</v>
      </c>
      <c r="G5451" s="4">
        <v>44410.033414351848</v>
      </c>
      <c r="H5451" s="4">
        <v>44410.034085648149</v>
      </c>
      <c r="I5451" s="19" t="str">
        <f t="shared" si="637"/>
        <v>00:48:07</v>
      </c>
      <c r="J5451" s="17" t="str">
        <f t="shared" si="638"/>
        <v>00:49:05</v>
      </c>
      <c r="K5451" s="17" t="str">
        <f t="shared" si="639"/>
        <v>no</v>
      </c>
      <c r="L5451" s="17">
        <f t="shared" si="640"/>
        <v>6.7129629629629484E-4</v>
      </c>
      <c r="M5451" s="17" t="str">
        <f t="shared" si="641"/>
        <v>-</v>
      </c>
      <c r="N5451" s="13" t="str">
        <f t="shared" si="642"/>
        <v xml:space="preserve"> Aug</v>
      </c>
      <c r="O5451" s="2" t="s">
        <v>21</v>
      </c>
      <c r="P5451" s="5">
        <v>0</v>
      </c>
      <c r="Q5451" s="2" t="s">
        <v>21</v>
      </c>
      <c r="R5451" s="2">
        <v>0</v>
      </c>
    </row>
    <row r="5452" spans="1:18" ht="12.75">
      <c r="A5452" s="2">
        <v>8582877</v>
      </c>
      <c r="B5452" s="3" t="s">
        <v>12143</v>
      </c>
      <c r="C5452" s="3" t="str">
        <v>60932623-81bb-4620-a9b7-46a3828e3fe7</v>
      </c>
      <c r="D5452" s="2" t="s">
        <v>19</v>
      </c>
      <c r="E5452" s="2" t="s">
        <v>20</v>
      </c>
      <c r="F5452" s="13" t="str">
        <f>TEXT(G5452,"dd/ mm/ yyyy")</f>
        <v>02/ 11/ 2021</v>
      </c>
      <c r="G5452" s="4">
        <v>44502.972766203704</v>
      </c>
      <c r="H5452" s="4">
        <v>44532.014733796299</v>
      </c>
      <c r="I5452" s="19" t="str">
        <f t="shared" si="637"/>
        <v>23:20:47</v>
      </c>
      <c r="J5452" s="17" t="str">
        <f t="shared" si="638"/>
        <v>00:21:13</v>
      </c>
      <c r="K5452" s="17" t="str">
        <f t="shared" si="639"/>
        <v>no</v>
      </c>
      <c r="L5452" s="17">
        <f t="shared" si="640"/>
        <v>-0.95803240740740736</v>
      </c>
      <c r="M5452" s="17" t="str">
        <f t="shared" si="641"/>
        <v>-</v>
      </c>
      <c r="N5452" s="13" t="str">
        <f t="shared" si="642"/>
        <v xml:space="preserve"> Nov</v>
      </c>
      <c r="O5452" s="2" t="s">
        <v>21</v>
      </c>
      <c r="P5452" s="5">
        <v>0</v>
      </c>
      <c r="Q5452" s="2" t="s">
        <v>21</v>
      </c>
      <c r="R5452" s="2">
        <v>0</v>
      </c>
    </row>
    <row r="5453" spans="1:18" ht="12.75">
      <c r="A5453" s="2">
        <v>8630634</v>
      </c>
      <c r="B5453" s="3" t="s">
        <v>12144</v>
      </c>
      <c r="C5453" s="3" t="str">
        <v>9660485d-5024-419e-bcfe-542e5708e937</v>
      </c>
      <c r="D5453" s="2" t="s">
        <v>19</v>
      </c>
      <c r="E5453" s="2" t="s">
        <v>23</v>
      </c>
      <c r="F5453" s="13" t="str">
        <f t="shared" si="643"/>
        <v>19/ 02/ 2021</v>
      </c>
      <c r="G5453" s="2" t="s">
        <v>12145</v>
      </c>
      <c r="H5453" s="2" t="s">
        <v>12146</v>
      </c>
      <c r="I5453" s="19" t="str">
        <f t="shared" si="637"/>
        <v>00:17:18</v>
      </c>
      <c r="J5453" s="17" t="str">
        <f t="shared" si="638"/>
        <v>00:19:05</v>
      </c>
      <c r="K5453" s="17" t="str">
        <f t="shared" si="639"/>
        <v>no</v>
      </c>
      <c r="L5453" s="17">
        <f t="shared" si="640"/>
        <v>1.2384259259259258E-3</v>
      </c>
      <c r="M5453" s="17" t="str">
        <f t="shared" si="641"/>
        <v>3rd week of feb</v>
      </c>
      <c r="N5453" s="13" t="str">
        <f t="shared" si="642"/>
        <v xml:space="preserve"> Feb</v>
      </c>
      <c r="O5453" s="2" t="s">
        <v>21</v>
      </c>
      <c r="P5453" s="5">
        <v>0</v>
      </c>
      <c r="Q5453" s="2" t="s">
        <v>21</v>
      </c>
      <c r="R5453" s="2">
        <v>2</v>
      </c>
    </row>
    <row r="5454" spans="1:18" ht="12.75">
      <c r="A5454" s="2">
        <v>8616705</v>
      </c>
      <c r="B5454" s="3" t="s">
        <v>12147</v>
      </c>
      <c r="C5454" s="3" t="str">
        <v>336b6a71-d1d2-4044-b112-066abc339205</v>
      </c>
      <c r="D5454" s="2" t="s">
        <v>19</v>
      </c>
      <c r="E5454" s="2" t="s">
        <v>23</v>
      </c>
      <c r="F5454" s="13" t="str">
        <f t="shared" si="643"/>
        <v>16/ 02/ 2021</v>
      </c>
      <c r="G5454" s="2" t="s">
        <v>12148</v>
      </c>
      <c r="H5454" s="2" t="s">
        <v>12149</v>
      </c>
      <c r="I5454" s="19" t="str">
        <f t="shared" si="637"/>
        <v>22:59:56</v>
      </c>
      <c r="J5454" s="17" t="str">
        <f t="shared" si="638"/>
        <v>23:03:08</v>
      </c>
      <c r="K5454" s="17" t="str">
        <f t="shared" si="639"/>
        <v>no</v>
      </c>
      <c r="L5454" s="17">
        <f t="shared" si="640"/>
        <v>2.2222222222223476E-3</v>
      </c>
      <c r="M5454" s="17" t="str">
        <f t="shared" si="641"/>
        <v>3rd week of feb</v>
      </c>
      <c r="N5454" s="13" t="str">
        <f t="shared" si="642"/>
        <v xml:space="preserve"> Feb</v>
      </c>
      <c r="O5454" s="2" t="s">
        <v>21</v>
      </c>
      <c r="P5454" s="5">
        <v>0</v>
      </c>
      <c r="Q5454" s="2" t="s">
        <v>21</v>
      </c>
      <c r="R5454" s="2">
        <v>3</v>
      </c>
    </row>
    <row r="5455" spans="1:18" ht="12.75">
      <c r="A5455" s="2">
        <v>8681978</v>
      </c>
      <c r="B5455" s="3" t="s">
        <v>12150</v>
      </c>
      <c r="C5455" s="3" t="str">
        <v>b570084a-6fac-43d8-8830-e820faa7a483</v>
      </c>
      <c r="D5455" s="2" t="s">
        <v>610</v>
      </c>
      <c r="E5455" s="2" t="s">
        <v>37</v>
      </c>
      <c r="F5455" s="13" t="str">
        <f t="shared" si="643"/>
        <v>27/ 02/ 2021</v>
      </c>
      <c r="G5455" s="2" t="s">
        <v>12151</v>
      </c>
      <c r="H5455" s="2" t="s">
        <v>12152</v>
      </c>
      <c r="I5455" s="19" t="str">
        <f t="shared" si="637"/>
        <v>15:11:35</v>
      </c>
      <c r="J5455" s="17" t="str">
        <f t="shared" si="638"/>
        <v>15:55:22</v>
      </c>
      <c r="K5455" s="17" t="str">
        <f t="shared" si="639"/>
        <v>yes</v>
      </c>
      <c r="L5455" s="17">
        <f t="shared" si="640"/>
        <v>3.0405092592592498E-2</v>
      </c>
      <c r="M5455" s="17" t="str">
        <f t="shared" si="641"/>
        <v>4rth week of feb</v>
      </c>
      <c r="N5455" s="13" t="str">
        <f t="shared" si="642"/>
        <v xml:space="preserve"> Feb</v>
      </c>
      <c r="O5455" s="2" t="s">
        <v>12153</v>
      </c>
      <c r="P5455" s="5">
        <v>0</v>
      </c>
      <c r="Q5455" s="5">
        <v>3.4722222222222222E-5</v>
      </c>
      <c r="R5455" s="2">
        <v>1</v>
      </c>
    </row>
    <row r="5456" spans="1:18" ht="12.75">
      <c r="A5456" s="2">
        <v>8569821</v>
      </c>
      <c r="B5456" s="3" t="s">
        <v>12154</v>
      </c>
      <c r="C5456" s="3" t="str">
        <v>7aa5db2b-fe69-4f00-8028-1594b4d7373c</v>
      </c>
      <c r="D5456" s="2" t="s">
        <v>233</v>
      </c>
      <c r="E5456" s="2" t="s">
        <v>37</v>
      </c>
      <c r="F5456" s="13" t="str">
        <f t="shared" si="643"/>
        <v>02/ 10/ 2021</v>
      </c>
      <c r="G5456" s="4">
        <v>44471.487245370372</v>
      </c>
      <c r="H5456" s="4">
        <v>44471.4922337963</v>
      </c>
      <c r="I5456" s="19" t="str">
        <f t="shared" si="637"/>
        <v>11:41:38</v>
      </c>
      <c r="J5456" s="17" t="str">
        <f t="shared" si="638"/>
        <v>11:48:49</v>
      </c>
      <c r="K5456" s="17" t="str">
        <f t="shared" si="639"/>
        <v>yes</v>
      </c>
      <c r="L5456" s="17">
        <f t="shared" si="640"/>
        <v>4.9884259259259656E-3</v>
      </c>
      <c r="M5456" s="17" t="str">
        <f t="shared" si="641"/>
        <v>-</v>
      </c>
      <c r="N5456" s="13" t="str">
        <f t="shared" si="642"/>
        <v xml:space="preserve"> Oct</v>
      </c>
      <c r="O5456" s="4">
        <v>44471.487812500003</v>
      </c>
      <c r="P5456" s="5">
        <v>0</v>
      </c>
      <c r="Q5456" s="5">
        <v>6.9444444444444444E-5</v>
      </c>
      <c r="R5456" s="2">
        <v>0</v>
      </c>
    </row>
    <row r="5457" spans="1:18" ht="12.75">
      <c r="A5457" s="2">
        <v>8599488</v>
      </c>
      <c r="B5457" s="3" t="s">
        <v>12155</v>
      </c>
      <c r="C5457" s="3" t="str">
        <v>752ab5fd-be30-4981-95d0-7c45eb212c2d</v>
      </c>
      <c r="D5457" s="2" t="s">
        <v>952</v>
      </c>
      <c r="E5457" s="2" t="s">
        <v>37</v>
      </c>
      <c r="F5457" s="13" t="str">
        <f t="shared" si="643"/>
        <v>14/ 02/ 2021</v>
      </c>
      <c r="G5457" s="2" t="s">
        <v>12156</v>
      </c>
      <c r="H5457" s="2" t="s">
        <v>12157</v>
      </c>
      <c r="I5457" s="19" t="str">
        <f t="shared" si="637"/>
        <v>13:29:32</v>
      </c>
      <c r="J5457" s="17" t="str">
        <f t="shared" si="638"/>
        <v>13:43:46</v>
      </c>
      <c r="K5457" s="17" t="str">
        <f t="shared" si="639"/>
        <v>yes</v>
      </c>
      <c r="L5457" s="17">
        <f t="shared" si="640"/>
        <v>9.8842592592592871E-3</v>
      </c>
      <c r="M5457" s="17" t="str">
        <f t="shared" si="641"/>
        <v>2nd week of feb</v>
      </c>
      <c r="N5457" s="13" t="str">
        <f t="shared" si="642"/>
        <v xml:space="preserve"> Feb</v>
      </c>
      <c r="O5457" s="2" t="s">
        <v>12158</v>
      </c>
      <c r="P5457" s="5">
        <v>0</v>
      </c>
      <c r="Q5457" s="5">
        <v>2.199074074074074E-4</v>
      </c>
      <c r="R5457" s="2">
        <v>0</v>
      </c>
    </row>
    <row r="5458" spans="1:18" ht="12.75">
      <c r="A5458" s="2">
        <v>8564383</v>
      </c>
      <c r="B5458" s="3" t="s">
        <v>12159</v>
      </c>
      <c r="C5458" s="3" t="str">
        <v>7b275707-47f5-4ca7-9045-6fbadcef5031</v>
      </c>
      <c r="D5458" s="2" t="s">
        <v>254</v>
      </c>
      <c r="E5458" s="2" t="s">
        <v>37</v>
      </c>
      <c r="F5458" s="13" t="str">
        <f t="shared" si="643"/>
        <v>02/ 09/ 2021</v>
      </c>
      <c r="G5458" s="4">
        <v>44441.608425925922</v>
      </c>
      <c r="H5458" s="4">
        <v>44441.643449074072</v>
      </c>
      <c r="I5458" s="19" t="str">
        <f t="shared" si="637"/>
        <v>14:36:08</v>
      </c>
      <c r="J5458" s="17" t="str">
        <f t="shared" si="638"/>
        <v>15:26:34</v>
      </c>
      <c r="K5458" s="17" t="str">
        <f t="shared" si="639"/>
        <v>yes</v>
      </c>
      <c r="L5458" s="17">
        <f t="shared" si="640"/>
        <v>3.5023148148148109E-2</v>
      </c>
      <c r="M5458" s="17" t="str">
        <f t="shared" si="641"/>
        <v>-</v>
      </c>
      <c r="N5458" s="13" t="str">
        <f t="shared" si="642"/>
        <v xml:space="preserve"> Sep</v>
      </c>
      <c r="O5458" s="4">
        <v>44441.610393518517</v>
      </c>
      <c r="P5458" s="5">
        <v>0</v>
      </c>
      <c r="Q5458" s="5">
        <v>1.1574074074074075E-4</v>
      </c>
      <c r="R5458" s="2">
        <v>4</v>
      </c>
    </row>
    <row r="5459" spans="1:18" ht="12.75">
      <c r="A5459" s="2">
        <v>8614427</v>
      </c>
      <c r="B5459" s="3" t="s">
        <v>12160</v>
      </c>
      <c r="C5459" s="3" t="str">
        <v>61a8c29a-f2b1-499a-a0fe-b412d3a4bce4</v>
      </c>
      <c r="D5459" s="2" t="s">
        <v>19</v>
      </c>
      <c r="E5459" s="2" t="s">
        <v>20</v>
      </c>
      <c r="F5459" s="13" t="str">
        <f t="shared" si="643"/>
        <v>16/ 02/ 2021</v>
      </c>
      <c r="G5459" s="2" t="s">
        <v>12161</v>
      </c>
      <c r="H5459" s="2" t="s">
        <v>12162</v>
      </c>
      <c r="I5459" s="19" t="str">
        <f t="shared" si="637"/>
        <v>16:40:27</v>
      </c>
      <c r="J5459" s="17" t="str">
        <f t="shared" si="638"/>
        <v>17:41:25</v>
      </c>
      <c r="K5459" s="17" t="str">
        <f t="shared" si="639"/>
        <v>no</v>
      </c>
      <c r="L5459" s="17">
        <f t="shared" si="640"/>
        <v>4.2337962962962883E-2</v>
      </c>
      <c r="M5459" s="17" t="str">
        <f t="shared" si="641"/>
        <v>3rd week of feb</v>
      </c>
      <c r="N5459" s="13" t="str">
        <f t="shared" si="642"/>
        <v xml:space="preserve"> Feb</v>
      </c>
      <c r="O5459" s="2" t="s">
        <v>21</v>
      </c>
      <c r="P5459" s="5">
        <v>0</v>
      </c>
      <c r="Q5459" s="2" t="s">
        <v>21</v>
      </c>
      <c r="R5459" s="2">
        <v>0</v>
      </c>
    </row>
    <row r="5460" spans="1:18" ht="12.75">
      <c r="A5460" s="2">
        <v>8638849</v>
      </c>
      <c r="B5460" s="3" t="s">
        <v>12163</v>
      </c>
      <c r="C5460" s="3" t="str">
        <v>f7e02e29-ebce-4414-84a9-df45b12e0003</v>
      </c>
      <c r="D5460" s="2" t="s">
        <v>275</v>
      </c>
      <c r="E5460" s="2" t="s">
        <v>37</v>
      </c>
      <c r="F5460" s="13" t="str">
        <f t="shared" si="643"/>
        <v>20/ 02/ 2021</v>
      </c>
      <c r="G5460" s="2" t="s">
        <v>12164</v>
      </c>
      <c r="H5460" s="2" t="s">
        <v>12165</v>
      </c>
      <c r="I5460" s="19" t="str">
        <f t="shared" si="637"/>
        <v>13:37:19</v>
      </c>
      <c r="J5460" s="17" t="str">
        <f t="shared" si="638"/>
        <v>13:47:15</v>
      </c>
      <c r="K5460" s="17" t="str">
        <f t="shared" si="639"/>
        <v>yes</v>
      </c>
      <c r="L5460" s="17">
        <f t="shared" si="640"/>
        <v>6.8981481481481532E-3</v>
      </c>
      <c r="M5460" s="17" t="str">
        <f t="shared" si="641"/>
        <v>3rd week of feb</v>
      </c>
      <c r="N5460" s="13" t="str">
        <f t="shared" si="642"/>
        <v xml:space="preserve"> Feb</v>
      </c>
      <c r="O5460" s="2" t="s">
        <v>12166</v>
      </c>
      <c r="P5460" s="5">
        <v>0</v>
      </c>
      <c r="Q5460" s="5">
        <v>5.7870370370370373E-5</v>
      </c>
      <c r="R5460" s="2">
        <v>1</v>
      </c>
    </row>
    <row r="5461" spans="1:18" ht="12.75">
      <c r="A5461" s="2">
        <v>8626007</v>
      </c>
      <c r="B5461" s="3" t="s">
        <v>12167</v>
      </c>
      <c r="C5461" s="3" t="str">
        <v>220681b1-82d6-48a5-af72-e593d1c8c96e</v>
      </c>
      <c r="D5461" s="2" t="s">
        <v>396</v>
      </c>
      <c r="E5461" s="2" t="s">
        <v>37</v>
      </c>
      <c r="F5461" s="13" t="str">
        <f t="shared" si="643"/>
        <v>18/ 02/ 2021</v>
      </c>
      <c r="G5461" s="2" t="s">
        <v>12168</v>
      </c>
      <c r="H5461" s="2" t="s">
        <v>12169</v>
      </c>
      <c r="I5461" s="19" t="str">
        <f t="shared" si="637"/>
        <v>12:44:44</v>
      </c>
      <c r="J5461" s="17" t="str">
        <f t="shared" si="638"/>
        <v>13:05:33</v>
      </c>
      <c r="K5461" s="17" t="str">
        <f t="shared" si="639"/>
        <v>yes</v>
      </c>
      <c r="L5461" s="17">
        <f t="shared" si="640"/>
        <v>1.4456018518518521E-2</v>
      </c>
      <c r="M5461" s="17" t="str">
        <f t="shared" si="641"/>
        <v>3rd week of feb</v>
      </c>
      <c r="N5461" s="13" t="str">
        <f t="shared" si="642"/>
        <v xml:space="preserve"> Feb</v>
      </c>
      <c r="O5461" s="2" t="s">
        <v>12170</v>
      </c>
      <c r="P5461" s="5">
        <v>0</v>
      </c>
      <c r="Q5461" s="5">
        <v>5.7870370370370373E-5</v>
      </c>
      <c r="R5461" s="2">
        <v>0</v>
      </c>
    </row>
    <row r="5462" spans="1:18" ht="12.75">
      <c r="A5462" s="2">
        <v>8531869</v>
      </c>
      <c r="B5462" s="3" t="s">
        <v>12171</v>
      </c>
      <c r="C5462" s="3" t="str">
        <v>caaaf7f1-cde9-4355-a0a9-1dceb1785f99</v>
      </c>
      <c r="D5462" s="2" t="s">
        <v>19</v>
      </c>
      <c r="E5462" s="2" t="s">
        <v>23</v>
      </c>
      <c r="F5462" s="13" t="str">
        <f t="shared" si="643"/>
        <v>02/ 04/ 2021</v>
      </c>
      <c r="G5462" s="4">
        <v>44288.691712962966</v>
      </c>
      <c r="H5462" s="4">
        <v>44288.692546296297</v>
      </c>
      <c r="I5462" s="19" t="str">
        <f t="shared" si="637"/>
        <v>16:36:04</v>
      </c>
      <c r="J5462" s="17" t="str">
        <f t="shared" si="638"/>
        <v>16:37:16</v>
      </c>
      <c r="K5462" s="17" t="str">
        <f t="shared" si="639"/>
        <v>yes</v>
      </c>
      <c r="L5462" s="17">
        <f t="shared" si="640"/>
        <v>8.3333333333335258E-4</v>
      </c>
      <c r="M5462" s="17" t="str">
        <f t="shared" si="641"/>
        <v>-</v>
      </c>
      <c r="N5462" s="13" t="str">
        <f t="shared" si="642"/>
        <v xml:space="preserve"> Apr</v>
      </c>
      <c r="O5462" s="2" t="s">
        <v>21</v>
      </c>
      <c r="P5462" s="5">
        <v>0</v>
      </c>
      <c r="Q5462" s="2" t="s">
        <v>21</v>
      </c>
      <c r="R5462" s="2">
        <v>5</v>
      </c>
    </row>
    <row r="5463" spans="1:18" ht="12.75">
      <c r="A5463" s="2">
        <v>8650427</v>
      </c>
      <c r="B5463" s="3" t="s">
        <v>12172</v>
      </c>
      <c r="C5463" s="3" t="str">
        <v>5b8bcfc6-1b54-4d1f-b143-d5890ee7340d</v>
      </c>
      <c r="D5463" s="2" t="s">
        <v>126</v>
      </c>
      <c r="E5463" s="2" t="s">
        <v>37</v>
      </c>
      <c r="F5463" s="13" t="str">
        <f t="shared" si="643"/>
        <v>22/ 02/ 2021</v>
      </c>
      <c r="G5463" s="2" t="s">
        <v>12173</v>
      </c>
      <c r="H5463" s="2" t="s">
        <v>12174</v>
      </c>
      <c r="I5463" s="19" t="str">
        <f t="shared" si="637"/>
        <v>15:19:40</v>
      </c>
      <c r="J5463" s="17" t="str">
        <f t="shared" si="638"/>
        <v>15:28:43</v>
      </c>
      <c r="K5463" s="17" t="str">
        <f t="shared" si="639"/>
        <v>yes</v>
      </c>
      <c r="L5463" s="17">
        <f t="shared" si="640"/>
        <v>6.2847222222222054E-3</v>
      </c>
      <c r="M5463" s="17" t="str">
        <f t="shared" si="641"/>
        <v>4rth week of feb</v>
      </c>
      <c r="N5463" s="13" t="str">
        <f t="shared" si="642"/>
        <v xml:space="preserve"> Feb</v>
      </c>
      <c r="O5463" s="2" t="s">
        <v>12175</v>
      </c>
      <c r="P5463" s="5">
        <v>0</v>
      </c>
      <c r="Q5463" s="5">
        <v>5.7870370370370373E-5</v>
      </c>
      <c r="R5463" s="2">
        <v>0</v>
      </c>
    </row>
    <row r="5464" spans="1:18" ht="12.75">
      <c r="A5464" s="2">
        <v>8577332</v>
      </c>
      <c r="B5464" s="3" t="s">
        <v>12176</v>
      </c>
      <c r="C5464" s="3" t="str">
        <v>5d7838b6-0ae5-41ce-a717-5853c3964121</v>
      </c>
      <c r="D5464" s="2" t="s">
        <v>19</v>
      </c>
      <c r="E5464" s="2" t="s">
        <v>20</v>
      </c>
      <c r="F5464" s="13" t="str">
        <f t="shared" si="643"/>
        <v>02/ 11/ 2021</v>
      </c>
      <c r="G5464" s="4">
        <v>44502.476087962961</v>
      </c>
      <c r="H5464" s="4">
        <v>44502.51903935185</v>
      </c>
      <c r="I5464" s="19" t="str">
        <f t="shared" si="637"/>
        <v>11:25:34</v>
      </c>
      <c r="J5464" s="17" t="str">
        <f t="shared" si="638"/>
        <v>12:27:25</v>
      </c>
      <c r="K5464" s="17" t="str">
        <f t="shared" si="639"/>
        <v>yes</v>
      </c>
      <c r="L5464" s="17">
        <f t="shared" si="640"/>
        <v>4.2951388888888775E-2</v>
      </c>
      <c r="M5464" s="17" t="str">
        <f t="shared" si="641"/>
        <v>-</v>
      </c>
      <c r="N5464" s="13" t="str">
        <f t="shared" si="642"/>
        <v xml:space="preserve"> Nov</v>
      </c>
      <c r="O5464" s="2" t="s">
        <v>21</v>
      </c>
      <c r="P5464" s="5">
        <v>0</v>
      </c>
      <c r="Q5464" s="2" t="s">
        <v>21</v>
      </c>
      <c r="R5464" s="2">
        <v>0</v>
      </c>
    </row>
    <row r="5465" spans="1:18" ht="12.75">
      <c r="A5465" s="2">
        <v>8675333</v>
      </c>
      <c r="B5465" s="3" t="s">
        <v>8075</v>
      </c>
      <c r="C5465" s="3" t="str">
        <v>5997c879-e0a3-43b5-91ca-132c2002d2f7</v>
      </c>
      <c r="D5465" s="2" t="s">
        <v>63</v>
      </c>
      <c r="E5465" s="2" t="s">
        <v>37</v>
      </c>
      <c r="F5465" s="13" t="str">
        <f t="shared" si="643"/>
        <v>26/ 02/ 2021</v>
      </c>
      <c r="G5465" s="2" t="s">
        <v>12177</v>
      </c>
      <c r="H5465" s="2" t="s">
        <v>12178</v>
      </c>
      <c r="I5465" s="19" t="str">
        <f t="shared" si="637"/>
        <v>13:50:38</v>
      </c>
      <c r="J5465" s="17" t="str">
        <f t="shared" si="638"/>
        <v>14:04:34</v>
      </c>
      <c r="K5465" s="17" t="str">
        <f t="shared" si="639"/>
        <v>yes</v>
      </c>
      <c r="L5465" s="17">
        <f t="shared" si="640"/>
        <v>9.6759259259258101E-3</v>
      </c>
      <c r="M5465" s="17" t="str">
        <f t="shared" si="641"/>
        <v>4rth week of feb</v>
      </c>
      <c r="N5465" s="13" t="str">
        <f t="shared" si="642"/>
        <v xml:space="preserve"> Feb</v>
      </c>
      <c r="O5465" s="2" t="s">
        <v>12179</v>
      </c>
      <c r="P5465" s="5">
        <v>0</v>
      </c>
      <c r="Q5465" s="5">
        <v>1.8518518518518518E-4</v>
      </c>
      <c r="R5465" s="2">
        <v>0</v>
      </c>
    </row>
    <row r="5466" spans="1:18" ht="12.75">
      <c r="A5466" s="2">
        <v>8564446</v>
      </c>
      <c r="B5466" s="3" t="s">
        <v>12180</v>
      </c>
      <c r="C5466" s="3" t="str">
        <v>b2644d42-6ab6-430a-89c9-3cf16cea9c5c</v>
      </c>
      <c r="D5466" s="2" t="s">
        <v>324</v>
      </c>
      <c r="E5466" s="2" t="s">
        <v>37</v>
      </c>
      <c r="F5466" s="13" t="str">
        <f t="shared" si="643"/>
        <v>02/ 09/ 2021</v>
      </c>
      <c r="G5466" s="4">
        <v>44441.612615740742</v>
      </c>
      <c r="H5466" s="4">
        <v>44441.617592592593</v>
      </c>
      <c r="I5466" s="19" t="str">
        <f t="shared" si="637"/>
        <v>14:42:10</v>
      </c>
      <c r="J5466" s="17" t="str">
        <f t="shared" si="638"/>
        <v>14:49:20</v>
      </c>
      <c r="K5466" s="17" t="str">
        <f t="shared" si="639"/>
        <v>yes</v>
      </c>
      <c r="L5466" s="17">
        <f t="shared" si="640"/>
        <v>4.9768518518518157E-3</v>
      </c>
      <c r="M5466" s="17" t="str">
        <f t="shared" si="641"/>
        <v>-</v>
      </c>
      <c r="N5466" s="13" t="str">
        <f t="shared" si="642"/>
        <v xml:space="preserve"> Sep</v>
      </c>
      <c r="O5466" s="4">
        <v>44441.612997685188</v>
      </c>
      <c r="P5466" s="5">
        <v>0</v>
      </c>
      <c r="Q5466" s="5">
        <v>3.4722222222222222E-5</v>
      </c>
      <c r="R5466" s="2">
        <v>0</v>
      </c>
    </row>
    <row r="5467" spans="1:18" ht="12.75">
      <c r="A5467" s="2">
        <v>8523999</v>
      </c>
      <c r="B5467" s="3" t="s">
        <v>12181</v>
      </c>
      <c r="C5467" s="3" t="str">
        <v>eaae0a48-a8a9-49f7-8ee4-1056ca9c5bfd</v>
      </c>
      <c r="D5467" s="2" t="s">
        <v>881</v>
      </c>
      <c r="E5467" s="2" t="s">
        <v>37</v>
      </c>
      <c r="F5467" s="13" t="str">
        <f t="shared" si="643"/>
        <v>02/ 03/ 2021</v>
      </c>
      <c r="G5467" s="4">
        <v>44257.719560185185</v>
      </c>
      <c r="H5467" s="4">
        <v>44257.751805555556</v>
      </c>
      <c r="I5467" s="19" t="str">
        <f t="shared" si="637"/>
        <v>17:16:10</v>
      </c>
      <c r="J5467" s="17" t="str">
        <f t="shared" si="638"/>
        <v>18:02:36</v>
      </c>
      <c r="K5467" s="17" t="str">
        <f t="shared" si="639"/>
        <v>no</v>
      </c>
      <c r="L5467" s="17">
        <f t="shared" si="640"/>
        <v>3.224537037037023E-2</v>
      </c>
      <c r="M5467" s="17" t="str">
        <f t="shared" si="641"/>
        <v>-</v>
      </c>
      <c r="N5467" s="13" t="str">
        <f t="shared" si="642"/>
        <v xml:space="preserve"> Mar</v>
      </c>
      <c r="O5467" s="4">
        <v>44257.720983796295</v>
      </c>
      <c r="P5467" s="5">
        <v>0</v>
      </c>
      <c r="Q5467" s="5">
        <v>3.7037037037037035E-4</v>
      </c>
      <c r="R5467" s="2">
        <v>1</v>
      </c>
    </row>
    <row r="5468" spans="1:18" ht="12.75">
      <c r="A5468" s="2">
        <v>8509256</v>
      </c>
      <c r="B5468" s="3" t="s">
        <v>12182</v>
      </c>
      <c r="C5468" s="3" t="str">
        <v>c95d3a9c-66f1-4c6d-9ad6-b7d133214950</v>
      </c>
      <c r="D5468" s="2" t="s">
        <v>257</v>
      </c>
      <c r="E5468" s="2" t="s">
        <v>37</v>
      </c>
      <c r="F5468" s="13" t="str">
        <f t="shared" si="643"/>
        <v>02/ 01/ 2021</v>
      </c>
      <c r="G5468" s="4">
        <v>44198.719849537039</v>
      </c>
      <c r="H5468" s="4">
        <v>44198.733020833337</v>
      </c>
      <c r="I5468" s="19" t="str">
        <f t="shared" si="637"/>
        <v>17:16:35</v>
      </c>
      <c r="J5468" s="17" t="str">
        <f t="shared" si="638"/>
        <v>17:35:33</v>
      </c>
      <c r="K5468" s="17" t="str">
        <f t="shared" si="639"/>
        <v>no</v>
      </c>
      <c r="L5468" s="17">
        <f t="shared" si="640"/>
        <v>1.317129629629632E-2</v>
      </c>
      <c r="M5468" s="17" t="str">
        <f t="shared" si="641"/>
        <v>-</v>
      </c>
      <c r="N5468" s="13" t="str">
        <f t="shared" si="642"/>
        <v xml:space="preserve"> Jan</v>
      </c>
      <c r="O5468" s="4">
        <v>44198.72079861111</v>
      </c>
      <c r="P5468" s="5">
        <v>0</v>
      </c>
      <c r="Q5468" s="5">
        <v>1.8518518518518518E-4</v>
      </c>
      <c r="R5468" s="2">
        <v>0</v>
      </c>
    </row>
    <row r="5469" spans="1:18" ht="12.75">
      <c r="A5469" s="2">
        <v>8515178</v>
      </c>
      <c r="B5469" s="3" t="s">
        <v>12183</v>
      </c>
      <c r="C5469" s="3" t="str">
        <v>b9eb079f-7578-465c-af83-6ffa0e04a4b2</v>
      </c>
      <c r="D5469" s="2" t="s">
        <v>1193</v>
      </c>
      <c r="E5469" s="2" t="s">
        <v>37</v>
      </c>
      <c r="F5469" s="13" t="str">
        <f t="shared" si="643"/>
        <v>02/ 02/ 2021</v>
      </c>
      <c r="G5469" s="4">
        <v>44229.604328703703</v>
      </c>
      <c r="H5469" s="4">
        <v>44229.619664351849</v>
      </c>
      <c r="I5469" s="19" t="str">
        <f t="shared" si="637"/>
        <v>14:30:14</v>
      </c>
      <c r="J5469" s="17" t="str">
        <f t="shared" si="638"/>
        <v>14:52:19</v>
      </c>
      <c r="K5469" s="17" t="str">
        <f t="shared" si="639"/>
        <v>yes</v>
      </c>
      <c r="L5469" s="17">
        <f t="shared" si="640"/>
        <v>1.533564814814814E-2</v>
      </c>
      <c r="M5469" s="17" t="str">
        <f t="shared" si="641"/>
        <v>1st week of feb</v>
      </c>
      <c r="N5469" s="13" t="str">
        <f t="shared" si="642"/>
        <v xml:space="preserve"> Feb</v>
      </c>
      <c r="O5469" s="4">
        <v>44229.604907407411</v>
      </c>
      <c r="P5469" s="5">
        <v>0</v>
      </c>
      <c r="Q5469" s="5">
        <v>1.0416666666666667E-4</v>
      </c>
      <c r="R5469" s="2">
        <v>0</v>
      </c>
    </row>
    <row r="5470" spans="1:18" ht="12.75">
      <c r="A5470" s="2">
        <v>8663186</v>
      </c>
      <c r="B5470" s="3" t="s">
        <v>12184</v>
      </c>
      <c r="C5470" s="3" t="str">
        <v>4e994fc6-9e00-4a7e-a847-75dbc1a3ed85</v>
      </c>
      <c r="D5470" s="2" t="s">
        <v>446</v>
      </c>
      <c r="E5470" s="2" t="s">
        <v>37</v>
      </c>
      <c r="F5470" s="13" t="str">
        <f t="shared" si="643"/>
        <v>24/ 02/ 2021</v>
      </c>
      <c r="G5470" s="2" t="s">
        <v>12185</v>
      </c>
      <c r="H5470" s="2" t="s">
        <v>12186</v>
      </c>
      <c r="I5470" s="19" t="str">
        <f t="shared" si="637"/>
        <v>15:46:40</v>
      </c>
      <c r="J5470" s="17" t="str">
        <f t="shared" si="638"/>
        <v>15:56:21</v>
      </c>
      <c r="K5470" s="17" t="str">
        <f t="shared" si="639"/>
        <v>yes</v>
      </c>
      <c r="L5470" s="17">
        <f t="shared" si="640"/>
        <v>6.724537037037015E-3</v>
      </c>
      <c r="M5470" s="17" t="str">
        <f t="shared" si="641"/>
        <v>4rth week of feb</v>
      </c>
      <c r="N5470" s="13" t="str">
        <f t="shared" si="642"/>
        <v xml:space="preserve"> Feb</v>
      </c>
      <c r="O5470" s="2" t="s">
        <v>12187</v>
      </c>
      <c r="P5470" s="5">
        <v>0</v>
      </c>
      <c r="Q5470" s="5">
        <v>6.9444444444444444E-5</v>
      </c>
      <c r="R5470" s="2">
        <v>0</v>
      </c>
    </row>
    <row r="5471" spans="1:18" ht="12.75">
      <c r="A5471" s="2">
        <v>8573226</v>
      </c>
      <c r="B5471" s="3" t="s">
        <v>12188</v>
      </c>
      <c r="C5471" s="3" t="str">
        <v>bab670c2-3e3a-47ff-8bb9-7259774b67e8</v>
      </c>
      <c r="D5471" s="2" t="s">
        <v>889</v>
      </c>
      <c r="E5471" s="2" t="s">
        <v>37</v>
      </c>
      <c r="F5471" s="13" t="str">
        <f t="shared" si="643"/>
        <v>02/ 10/ 2021</v>
      </c>
      <c r="G5471" s="4">
        <v>44471.758773148147</v>
      </c>
      <c r="H5471" s="4">
        <v>44471.766423611109</v>
      </c>
      <c r="I5471" s="19" t="str">
        <f t="shared" si="637"/>
        <v>18:12:38</v>
      </c>
      <c r="J5471" s="17" t="str">
        <f t="shared" si="638"/>
        <v>18:23:39</v>
      </c>
      <c r="K5471" s="17" t="str">
        <f t="shared" si="639"/>
        <v>no</v>
      </c>
      <c r="L5471" s="17">
        <f t="shared" si="640"/>
        <v>7.6504629629630116E-3</v>
      </c>
      <c r="M5471" s="17" t="str">
        <f t="shared" si="641"/>
        <v>-</v>
      </c>
      <c r="N5471" s="13" t="str">
        <f t="shared" si="642"/>
        <v xml:space="preserve"> Oct</v>
      </c>
      <c r="O5471" s="4">
        <v>44471.759814814817</v>
      </c>
      <c r="P5471" s="5">
        <v>0</v>
      </c>
      <c r="Q5471" s="5">
        <v>5.7870370370370373E-5</v>
      </c>
      <c r="R5471" s="2">
        <v>0</v>
      </c>
    </row>
    <row r="5472" spans="1:18" ht="12.75">
      <c r="A5472" s="2">
        <v>8559212</v>
      </c>
      <c r="B5472" s="3" t="s">
        <v>12189</v>
      </c>
      <c r="C5472" s="3" t="str">
        <v>4108bdf0-e9bf-45ae-94a2-dd8b9bb9dd53</v>
      </c>
      <c r="D5472" s="2" t="s">
        <v>432</v>
      </c>
      <c r="E5472" s="2" t="s">
        <v>37</v>
      </c>
      <c r="F5472" s="13" t="str">
        <f t="shared" si="643"/>
        <v>02/ 08/ 2021</v>
      </c>
      <c r="G5472" s="4">
        <v>44410.757199074076</v>
      </c>
      <c r="H5472" s="4">
        <v>44410.770335648151</v>
      </c>
      <c r="I5472" s="19" t="str">
        <f t="shared" si="637"/>
        <v>18:10:22</v>
      </c>
      <c r="J5472" s="17" t="str">
        <f t="shared" si="638"/>
        <v>18:29:17</v>
      </c>
      <c r="K5472" s="17" t="str">
        <f t="shared" si="639"/>
        <v>no</v>
      </c>
      <c r="L5472" s="17">
        <f t="shared" si="640"/>
        <v>1.3136574074074092E-2</v>
      </c>
      <c r="M5472" s="17" t="str">
        <f t="shared" si="641"/>
        <v>-</v>
      </c>
      <c r="N5472" s="13" t="str">
        <f t="shared" si="642"/>
        <v xml:space="preserve"> Aug</v>
      </c>
      <c r="O5472" s="4">
        <v>44410.758842592593</v>
      </c>
      <c r="P5472" s="5">
        <v>0</v>
      </c>
      <c r="Q5472" s="5">
        <v>5.7870370370370373E-5</v>
      </c>
      <c r="R5472" s="2">
        <v>0</v>
      </c>
    </row>
    <row r="5473" spans="1:18" ht="12.75">
      <c r="A5473" s="2">
        <v>8532076</v>
      </c>
      <c r="B5473" s="3" t="s">
        <v>12190</v>
      </c>
      <c r="C5473" s="3" t="str">
        <v>c545c856-863b-40b7-b131-74a9a0b6c29e</v>
      </c>
      <c r="D5473" s="2" t="s">
        <v>952</v>
      </c>
      <c r="E5473" s="2" t="s">
        <v>37</v>
      </c>
      <c r="F5473" s="13" t="str">
        <f t="shared" si="643"/>
        <v>02/ 04/ 2021</v>
      </c>
      <c r="G5473" s="4">
        <v>44288.711759259262</v>
      </c>
      <c r="H5473" s="4">
        <v>44288.731053240743</v>
      </c>
      <c r="I5473" s="19" t="str">
        <f t="shared" si="637"/>
        <v>17:04:56</v>
      </c>
      <c r="J5473" s="17" t="str">
        <f t="shared" si="638"/>
        <v>17:32:43</v>
      </c>
      <c r="K5473" s="17" t="str">
        <f t="shared" si="639"/>
        <v>no</v>
      </c>
      <c r="L5473" s="17">
        <f t="shared" si="640"/>
        <v>1.9293981481481537E-2</v>
      </c>
      <c r="M5473" s="17" t="str">
        <f t="shared" si="641"/>
        <v>-</v>
      </c>
      <c r="N5473" s="13" t="str">
        <f t="shared" si="642"/>
        <v xml:space="preserve"> Apr</v>
      </c>
      <c r="O5473" s="4">
        <v>44288.712291666663</v>
      </c>
      <c r="P5473" s="5">
        <v>0</v>
      </c>
      <c r="Q5473" s="5">
        <v>1.273148148148148E-4</v>
      </c>
      <c r="R5473" s="2">
        <v>0</v>
      </c>
    </row>
    <row r="5474" spans="1:18" ht="12.75">
      <c r="A5474" s="2">
        <v>8655024</v>
      </c>
      <c r="B5474" s="3" t="s">
        <v>12191</v>
      </c>
      <c r="C5474" s="3" t="str">
        <v>2aa83bbf-8be8-450e-bbd9-75da1ffbc620</v>
      </c>
      <c r="D5474" s="2" t="s">
        <v>401</v>
      </c>
      <c r="E5474" s="2" t="s">
        <v>37</v>
      </c>
      <c r="F5474" s="13" t="str">
        <f t="shared" si="643"/>
        <v>23/ 02/ 2021</v>
      </c>
      <c r="G5474" s="2" t="s">
        <v>12192</v>
      </c>
      <c r="H5474" s="2" t="s">
        <v>12193</v>
      </c>
      <c r="I5474" s="19" t="str">
        <f t="shared" si="637"/>
        <v>12:17:44</v>
      </c>
      <c r="J5474" s="17" t="str">
        <f t="shared" si="638"/>
        <v>12:25:27</v>
      </c>
      <c r="K5474" s="17" t="str">
        <f t="shared" si="639"/>
        <v>yes</v>
      </c>
      <c r="L5474" s="17">
        <f t="shared" si="640"/>
        <v>5.3587962962963198E-3</v>
      </c>
      <c r="M5474" s="17" t="str">
        <f t="shared" si="641"/>
        <v>4rth week of feb</v>
      </c>
      <c r="N5474" s="13" t="str">
        <f t="shared" si="642"/>
        <v xml:space="preserve"> Feb</v>
      </c>
      <c r="O5474" s="2" t="s">
        <v>12194</v>
      </c>
      <c r="P5474" s="5">
        <v>0</v>
      </c>
      <c r="Q5474" s="5">
        <v>9.2592592592592588E-5</v>
      </c>
      <c r="R5474" s="2">
        <v>4</v>
      </c>
    </row>
    <row r="5475" spans="1:18" ht="12.75">
      <c r="A5475" s="2">
        <v>8517918</v>
      </c>
      <c r="B5475" s="3" t="s">
        <v>12195</v>
      </c>
      <c r="C5475" s="3" t="str">
        <v>6a3774c4-8f72-4ecc-a2e6-c3de0c33f86b</v>
      </c>
      <c r="D5475" s="2" t="s">
        <v>19</v>
      </c>
      <c r="E5475" s="2" t="s">
        <v>23</v>
      </c>
      <c r="F5475" s="13" t="str">
        <f t="shared" si="643"/>
        <v>02/ 02/ 2021</v>
      </c>
      <c r="G5475" s="4">
        <v>44229.863252314812</v>
      </c>
      <c r="H5475" s="4">
        <v>44229.863645833335</v>
      </c>
      <c r="I5475" s="19" t="str">
        <f t="shared" si="637"/>
        <v>20:43:05</v>
      </c>
      <c r="J5475" s="17" t="str">
        <f t="shared" si="638"/>
        <v>20:43:39</v>
      </c>
      <c r="K5475" s="17" t="str">
        <f t="shared" si="639"/>
        <v>no</v>
      </c>
      <c r="L5475" s="17">
        <f t="shared" si="640"/>
        <v>3.9351851851854303E-4</v>
      </c>
      <c r="M5475" s="17" t="str">
        <f t="shared" si="641"/>
        <v>1st week of feb</v>
      </c>
      <c r="N5475" s="13" t="str">
        <f t="shared" si="642"/>
        <v xml:space="preserve"> Feb</v>
      </c>
      <c r="O5475" s="2" t="s">
        <v>21</v>
      </c>
      <c r="P5475" s="5">
        <v>0</v>
      </c>
      <c r="Q5475" s="2" t="s">
        <v>21</v>
      </c>
      <c r="R5475" s="2">
        <v>0</v>
      </c>
    </row>
    <row r="5476" spans="1:18" ht="12.75">
      <c r="A5476" s="2">
        <v>8621197</v>
      </c>
      <c r="B5476" s="3" t="s">
        <v>12196</v>
      </c>
      <c r="C5476" s="3" t="str">
        <v>0fff50c3-aeed-4d2d-b348-afe442d9d552</v>
      </c>
      <c r="D5476" s="2" t="s">
        <v>446</v>
      </c>
      <c r="E5476" s="2" t="s">
        <v>37</v>
      </c>
      <c r="F5476" s="13" t="str">
        <f t="shared" si="643"/>
        <v>17/ 02/ 2021</v>
      </c>
      <c r="G5476" s="2" t="s">
        <v>12197</v>
      </c>
      <c r="H5476" s="2" t="s">
        <v>12198</v>
      </c>
      <c r="I5476" s="19" t="str">
        <f t="shared" si="637"/>
        <v>16:44:03</v>
      </c>
      <c r="J5476" s="17" t="str">
        <f t="shared" si="638"/>
        <v>16:48:47</v>
      </c>
      <c r="K5476" s="17" t="str">
        <f t="shared" si="639"/>
        <v>yes</v>
      </c>
      <c r="L5476" s="17">
        <f t="shared" si="640"/>
        <v>3.2870370370370328E-3</v>
      </c>
      <c r="M5476" s="17" t="str">
        <f t="shared" si="641"/>
        <v>3rd week of feb</v>
      </c>
      <c r="N5476" s="13" t="str">
        <f t="shared" si="642"/>
        <v xml:space="preserve"> Feb</v>
      </c>
      <c r="O5476" s="2" t="s">
        <v>12199</v>
      </c>
      <c r="P5476" s="5">
        <v>0</v>
      </c>
      <c r="Q5476" s="5">
        <v>6.9444444444444444E-5</v>
      </c>
      <c r="R5476" s="2">
        <v>4</v>
      </c>
    </row>
    <row r="5477" spans="1:18" ht="12.75">
      <c r="A5477" s="2">
        <v>8676750</v>
      </c>
      <c r="B5477" s="3" t="s">
        <v>4574</v>
      </c>
      <c r="C5477" s="3" t="str">
        <v>40715008-ab9b-413d-8397-3f233451956d</v>
      </c>
      <c r="D5477" s="2" t="s">
        <v>19</v>
      </c>
      <c r="E5477" s="2" t="s">
        <v>23</v>
      </c>
      <c r="F5477" s="13" t="str">
        <f t="shared" si="643"/>
        <v>26/ 02/ 2021</v>
      </c>
      <c r="G5477" s="2" t="s">
        <v>12200</v>
      </c>
      <c r="H5477" s="2" t="s">
        <v>12201</v>
      </c>
      <c r="I5477" s="19" t="str">
        <f t="shared" si="637"/>
        <v>16:54:24</v>
      </c>
      <c r="J5477" s="17" t="str">
        <f t="shared" si="638"/>
        <v>16:56:04</v>
      </c>
      <c r="K5477" s="17" t="str">
        <f t="shared" si="639"/>
        <v>yes</v>
      </c>
      <c r="L5477" s="17">
        <f t="shared" si="640"/>
        <v>1.1574074074074403E-3</v>
      </c>
      <c r="M5477" s="17" t="str">
        <f t="shared" si="641"/>
        <v>4rth week of feb</v>
      </c>
      <c r="N5477" s="13" t="str">
        <f t="shared" si="642"/>
        <v xml:space="preserve"> Feb</v>
      </c>
      <c r="O5477" s="2" t="s">
        <v>21</v>
      </c>
      <c r="P5477" s="5">
        <v>0</v>
      </c>
      <c r="Q5477" s="2" t="s">
        <v>21</v>
      </c>
      <c r="R5477" s="2">
        <v>3</v>
      </c>
    </row>
    <row r="5478" spans="1:18" ht="12.75">
      <c r="A5478" s="2">
        <v>8553811</v>
      </c>
      <c r="B5478" s="3" t="s">
        <v>12202</v>
      </c>
      <c r="C5478" s="3" t="str">
        <v>f47201d4-890c-422b-a5dc-89faead4127a</v>
      </c>
      <c r="D5478" s="2" t="s">
        <v>19</v>
      </c>
      <c r="E5478" s="2" t="s">
        <v>20</v>
      </c>
      <c r="F5478" s="13" t="str">
        <f t="shared" si="643"/>
        <v>02/ 07/ 2021</v>
      </c>
      <c r="G5478" s="4">
        <v>44379.942083333335</v>
      </c>
      <c r="H5478" s="4">
        <v>44379.984282407408</v>
      </c>
      <c r="I5478" s="19" t="str">
        <f t="shared" si="637"/>
        <v>22:36:36</v>
      </c>
      <c r="J5478" s="17" t="str">
        <f t="shared" si="638"/>
        <v>23:37:22</v>
      </c>
      <c r="K5478" s="17" t="str">
        <f t="shared" si="639"/>
        <v>no</v>
      </c>
      <c r="L5478" s="17">
        <f t="shared" si="640"/>
        <v>4.2199074074074083E-2</v>
      </c>
      <c r="M5478" s="17" t="str">
        <f t="shared" si="641"/>
        <v>-</v>
      </c>
      <c r="N5478" s="13" t="str">
        <f t="shared" si="642"/>
        <v xml:space="preserve"> Jul</v>
      </c>
      <c r="O5478" s="2" t="s">
        <v>21</v>
      </c>
      <c r="P5478" s="5">
        <v>0</v>
      </c>
      <c r="Q5478" s="2" t="s">
        <v>21</v>
      </c>
      <c r="R5478" s="2">
        <v>0</v>
      </c>
    </row>
    <row r="5479" spans="1:18" ht="12.75">
      <c r="A5479" s="2">
        <v>8628941</v>
      </c>
      <c r="B5479" s="3" t="s">
        <v>12203</v>
      </c>
      <c r="C5479" s="3" t="str">
        <v>aa3e08ae-7671-4b98-a594-87a2cc8dd9c7</v>
      </c>
      <c r="D5479" s="2" t="s">
        <v>19</v>
      </c>
      <c r="E5479" s="2" t="s">
        <v>20</v>
      </c>
      <c r="F5479" s="13" t="str">
        <f t="shared" si="643"/>
        <v>18/ 02/ 2021</v>
      </c>
      <c r="G5479" s="2" t="s">
        <v>12204</v>
      </c>
      <c r="H5479" s="2" t="s">
        <v>12205</v>
      </c>
      <c r="I5479" s="19" t="str">
        <f t="shared" si="637"/>
        <v>18:58:25</v>
      </c>
      <c r="J5479" s="17" t="str">
        <f t="shared" si="638"/>
        <v>19:59:46</v>
      </c>
      <c r="K5479" s="17" t="str">
        <f t="shared" si="639"/>
        <v>no</v>
      </c>
      <c r="L5479" s="17">
        <f t="shared" si="640"/>
        <v>4.2604166666666776E-2</v>
      </c>
      <c r="M5479" s="17" t="str">
        <f t="shared" si="641"/>
        <v>3rd week of feb</v>
      </c>
      <c r="N5479" s="13" t="str">
        <f t="shared" si="642"/>
        <v xml:space="preserve"> Feb</v>
      </c>
      <c r="O5479" s="2" t="s">
        <v>21</v>
      </c>
      <c r="P5479" s="5">
        <v>0</v>
      </c>
      <c r="Q5479" s="2" t="s">
        <v>21</v>
      </c>
      <c r="R5479" s="2">
        <v>0</v>
      </c>
    </row>
    <row r="5480" spans="1:18" ht="12.75">
      <c r="A5480" s="2">
        <v>8527179</v>
      </c>
      <c r="B5480" s="3" t="s">
        <v>12206</v>
      </c>
      <c r="C5480" s="3" t="str">
        <v>5e3f6b0f-dd89-4694-8040-8a8c24f01edd</v>
      </c>
      <c r="D5480" s="2" t="s">
        <v>19</v>
      </c>
      <c r="E5480" s="2" t="s">
        <v>20</v>
      </c>
      <c r="F5480" s="13" t="str">
        <f t="shared" si="643"/>
        <v>02/ 04/ 2021</v>
      </c>
      <c r="G5480" s="4">
        <v>44288.150173611109</v>
      </c>
      <c r="H5480" s="4">
        <v>44288.19226851852</v>
      </c>
      <c r="I5480" s="19" t="str">
        <f t="shared" si="637"/>
        <v>03:36:15</v>
      </c>
      <c r="J5480" s="17" t="str">
        <f t="shared" si="638"/>
        <v>04:36:52</v>
      </c>
      <c r="K5480" s="17" t="str">
        <f t="shared" si="639"/>
        <v>no</v>
      </c>
      <c r="L5480" s="17">
        <f t="shared" si="640"/>
        <v>4.2094907407407428E-2</v>
      </c>
      <c r="M5480" s="17" t="str">
        <f t="shared" si="641"/>
        <v>-</v>
      </c>
      <c r="N5480" s="13" t="str">
        <f t="shared" si="642"/>
        <v xml:space="preserve"> Apr</v>
      </c>
      <c r="O5480" s="2" t="s">
        <v>21</v>
      </c>
      <c r="P5480" s="5">
        <v>0</v>
      </c>
      <c r="Q5480" s="2" t="s">
        <v>21</v>
      </c>
      <c r="R5480" s="2">
        <v>0</v>
      </c>
    </row>
    <row r="5481" spans="1:18" ht="12.75">
      <c r="A5481" s="2">
        <v>8661786</v>
      </c>
      <c r="B5481" s="3" t="s">
        <v>12207</v>
      </c>
      <c r="C5481" s="3" t="str">
        <v>cd163708-c3e7-448f-939e-24540463a597</v>
      </c>
      <c r="D5481" s="2" t="s">
        <v>1155</v>
      </c>
      <c r="E5481" s="2" t="s">
        <v>37</v>
      </c>
      <c r="F5481" s="13" t="str">
        <f t="shared" si="643"/>
        <v>24/ 02/ 2021</v>
      </c>
      <c r="G5481" s="2" t="s">
        <v>12208</v>
      </c>
      <c r="H5481" s="2" t="s">
        <v>12209</v>
      </c>
      <c r="I5481" s="19" t="str">
        <f t="shared" si="637"/>
        <v>12:58:34</v>
      </c>
      <c r="J5481" s="17" t="str">
        <f t="shared" si="638"/>
        <v>13:13:36</v>
      </c>
      <c r="K5481" s="17" t="str">
        <f t="shared" si="639"/>
        <v>yes</v>
      </c>
      <c r="L5481" s="17">
        <f t="shared" si="640"/>
        <v>1.0439814814814818E-2</v>
      </c>
      <c r="M5481" s="17" t="str">
        <f t="shared" si="641"/>
        <v>4rth week of feb</v>
      </c>
      <c r="N5481" s="13" t="str">
        <f t="shared" si="642"/>
        <v xml:space="preserve"> Feb</v>
      </c>
      <c r="O5481" s="2" t="s">
        <v>12210</v>
      </c>
      <c r="P5481" s="5">
        <v>0</v>
      </c>
      <c r="Q5481" s="5">
        <v>1.0416666666666667E-4</v>
      </c>
      <c r="R5481" s="2">
        <v>0</v>
      </c>
    </row>
    <row r="5482" spans="1:18" ht="12.75">
      <c r="A5482" s="2">
        <v>8556588</v>
      </c>
      <c r="B5482" s="3" t="s">
        <v>12211</v>
      </c>
      <c r="C5482" s="3" t="str">
        <v>5552c234-203d-4b5b-8170-1da966f47f58</v>
      </c>
      <c r="D5482" s="2" t="s">
        <v>19</v>
      </c>
      <c r="E5482" s="2" t="s">
        <v>20</v>
      </c>
      <c r="F5482" s="13" t="str">
        <f t="shared" si="643"/>
        <v>02/ 08/ 2021</v>
      </c>
      <c r="G5482" s="4">
        <v>44410.540949074071</v>
      </c>
      <c r="H5482" s="4">
        <v>44410.58315972222</v>
      </c>
      <c r="I5482" s="19" t="str">
        <f t="shared" si="637"/>
        <v>12:58:58</v>
      </c>
      <c r="J5482" s="17" t="str">
        <f t="shared" si="638"/>
        <v>13:59:45</v>
      </c>
      <c r="K5482" s="17" t="str">
        <f t="shared" si="639"/>
        <v>yes</v>
      </c>
      <c r="L5482" s="17">
        <f t="shared" si="640"/>
        <v>4.2210648148148122E-2</v>
      </c>
      <c r="M5482" s="17" t="str">
        <f t="shared" si="641"/>
        <v>-</v>
      </c>
      <c r="N5482" s="13" t="str">
        <f t="shared" si="642"/>
        <v xml:space="preserve"> Aug</v>
      </c>
      <c r="O5482" s="2" t="s">
        <v>21</v>
      </c>
      <c r="P5482" s="5">
        <v>0</v>
      </c>
      <c r="Q5482" s="2" t="s">
        <v>21</v>
      </c>
      <c r="R5482" s="2">
        <v>4</v>
      </c>
    </row>
    <row r="5483" spans="1:18" ht="12.75">
      <c r="A5483" s="2">
        <v>8522010</v>
      </c>
      <c r="B5483" s="3" t="s">
        <v>12212</v>
      </c>
      <c r="C5483" s="3" t="str">
        <v>508ab31b-83b4-463f-8c51-2c680a2da353</v>
      </c>
      <c r="D5483" s="2" t="s">
        <v>19</v>
      </c>
      <c r="E5483" s="2" t="s">
        <v>20</v>
      </c>
      <c r="F5483" s="13" t="str">
        <f t="shared" si="643"/>
        <v>02/ 03/ 2021</v>
      </c>
      <c r="G5483" s="4">
        <v>44257.566886574074</v>
      </c>
      <c r="H5483" s="4">
        <v>44257.608842592592</v>
      </c>
      <c r="I5483" s="19" t="str">
        <f t="shared" si="637"/>
        <v>13:36:19</v>
      </c>
      <c r="J5483" s="17" t="str">
        <f t="shared" si="638"/>
        <v>14:36:44</v>
      </c>
      <c r="K5483" s="17" t="str">
        <f t="shared" si="639"/>
        <v>yes</v>
      </c>
      <c r="L5483" s="17">
        <f t="shared" si="640"/>
        <v>4.195601851851849E-2</v>
      </c>
      <c r="M5483" s="17" t="str">
        <f t="shared" si="641"/>
        <v>-</v>
      </c>
      <c r="N5483" s="13" t="str">
        <f t="shared" si="642"/>
        <v xml:space="preserve"> Mar</v>
      </c>
      <c r="O5483" s="2" t="s">
        <v>21</v>
      </c>
      <c r="P5483" s="5">
        <v>0</v>
      </c>
      <c r="Q5483" s="2" t="s">
        <v>21</v>
      </c>
      <c r="R5483" s="2">
        <v>0</v>
      </c>
    </row>
    <row r="5484" spans="1:18" ht="12.75">
      <c r="A5484" s="2">
        <v>8514206</v>
      </c>
      <c r="B5484" s="3" t="s">
        <v>12213</v>
      </c>
      <c r="C5484" s="3" t="str">
        <v>d74ee1cb-2430-4773-8c2c-3c867a8c76c4</v>
      </c>
      <c r="D5484" s="2" t="s">
        <v>19</v>
      </c>
      <c r="E5484" s="2" t="s">
        <v>23</v>
      </c>
      <c r="F5484" s="13" t="str">
        <f t="shared" si="643"/>
        <v>02/ 02/ 2021</v>
      </c>
      <c r="G5484" s="4">
        <v>44229.52584490741</v>
      </c>
      <c r="H5484" s="4">
        <v>44229.526226851849</v>
      </c>
      <c r="I5484" s="19" t="str">
        <f t="shared" si="637"/>
        <v>12:37:13</v>
      </c>
      <c r="J5484" s="17" t="str">
        <f t="shared" si="638"/>
        <v>12:37:46</v>
      </c>
      <c r="K5484" s="17" t="str">
        <f t="shared" si="639"/>
        <v>yes</v>
      </c>
      <c r="L5484" s="17">
        <f t="shared" si="640"/>
        <v>3.8194444444450415E-4</v>
      </c>
      <c r="M5484" s="17" t="str">
        <f t="shared" si="641"/>
        <v>1st week of feb</v>
      </c>
      <c r="N5484" s="13" t="str">
        <f t="shared" si="642"/>
        <v xml:space="preserve"> Feb</v>
      </c>
      <c r="O5484" s="2" t="s">
        <v>21</v>
      </c>
      <c r="P5484" s="5">
        <v>0</v>
      </c>
      <c r="Q5484" s="2" t="s">
        <v>21</v>
      </c>
      <c r="R5484" s="2">
        <v>0</v>
      </c>
    </row>
    <row r="5485" spans="1:18" ht="12.75">
      <c r="A5485" s="2">
        <v>8628009</v>
      </c>
      <c r="B5485" s="3" t="s">
        <v>12214</v>
      </c>
      <c r="C5485" s="3" t="str">
        <v>5deed109-60e7-4644-bfe5-75c530d63d41</v>
      </c>
      <c r="D5485" s="2" t="s">
        <v>383</v>
      </c>
      <c r="E5485" s="2" t="s">
        <v>37</v>
      </c>
      <c r="F5485" s="13" t="str">
        <f t="shared" si="643"/>
        <v>18/ 02/ 2021</v>
      </c>
      <c r="G5485" s="2" t="s">
        <v>12215</v>
      </c>
      <c r="H5485" s="2" t="s">
        <v>12216</v>
      </c>
      <c r="I5485" s="19" t="str">
        <f t="shared" si="637"/>
        <v>16:42:32</v>
      </c>
      <c r="J5485" s="17" t="str">
        <f t="shared" si="638"/>
        <v>16:48:54</v>
      </c>
      <c r="K5485" s="17" t="str">
        <f t="shared" si="639"/>
        <v>yes</v>
      </c>
      <c r="L5485" s="17">
        <f t="shared" si="640"/>
        <v>4.4212962962962843E-3</v>
      </c>
      <c r="M5485" s="17" t="str">
        <f t="shared" si="641"/>
        <v>3rd week of feb</v>
      </c>
      <c r="N5485" s="13" t="str">
        <f t="shared" si="642"/>
        <v xml:space="preserve"> Feb</v>
      </c>
      <c r="O5485" s="2" t="s">
        <v>12217</v>
      </c>
      <c r="P5485" s="5">
        <v>0</v>
      </c>
      <c r="Q5485" s="5">
        <v>5.7870370370370373E-5</v>
      </c>
      <c r="R5485" s="2">
        <v>5</v>
      </c>
    </row>
    <row r="5486" spans="1:18" ht="12.75">
      <c r="A5486" s="2">
        <v>8639987</v>
      </c>
      <c r="B5486" s="3" t="s">
        <v>12218</v>
      </c>
      <c r="C5486" s="3" t="str">
        <v>dccb8d17-ce2d-4a56-a145-9e26842c810d</v>
      </c>
      <c r="D5486" s="2" t="s">
        <v>19</v>
      </c>
      <c r="E5486" s="2" t="s">
        <v>20</v>
      </c>
      <c r="F5486" s="13" t="str">
        <f t="shared" si="643"/>
        <v>20/ 02/ 2021</v>
      </c>
      <c r="G5486" s="2" t="s">
        <v>12219</v>
      </c>
      <c r="H5486" s="2" t="s">
        <v>12220</v>
      </c>
      <c r="I5486" s="19" t="str">
        <f t="shared" si="637"/>
        <v>16:30:58</v>
      </c>
      <c r="J5486" s="17" t="str">
        <f t="shared" si="638"/>
        <v>17:31:48</v>
      </c>
      <c r="K5486" s="17" t="str">
        <f t="shared" si="639"/>
        <v>no</v>
      </c>
      <c r="L5486" s="17">
        <f t="shared" si="640"/>
        <v>4.224537037037035E-2</v>
      </c>
      <c r="M5486" s="17" t="str">
        <f t="shared" si="641"/>
        <v>3rd week of feb</v>
      </c>
      <c r="N5486" s="13" t="str">
        <f t="shared" si="642"/>
        <v xml:space="preserve"> Feb</v>
      </c>
      <c r="O5486" s="2" t="s">
        <v>21</v>
      </c>
      <c r="P5486" s="5">
        <v>0</v>
      </c>
      <c r="Q5486" s="2" t="s">
        <v>21</v>
      </c>
      <c r="R5486" s="2">
        <v>0</v>
      </c>
    </row>
    <row r="5487" spans="1:18" ht="12.75">
      <c r="A5487" s="2">
        <v>8590562</v>
      </c>
      <c r="B5487" s="3" t="s">
        <v>12221</v>
      </c>
      <c r="C5487" s="3" t="str">
        <v>b9922269-aefb-4166-a3b2-c930db771483</v>
      </c>
      <c r="D5487" s="2" t="s">
        <v>19</v>
      </c>
      <c r="E5487" s="2" t="s">
        <v>23</v>
      </c>
      <c r="F5487" s="13" t="str">
        <f t="shared" si="643"/>
        <v>13/ 02/ 2021</v>
      </c>
      <c r="G5487" s="2" t="s">
        <v>12222</v>
      </c>
      <c r="H5487" s="2" t="s">
        <v>12223</v>
      </c>
      <c r="I5487" s="19" t="str">
        <f t="shared" si="637"/>
        <v>00:54:39</v>
      </c>
      <c r="J5487" s="17" t="str">
        <f t="shared" si="638"/>
        <v>00:55:42</v>
      </c>
      <c r="K5487" s="17" t="str">
        <f t="shared" si="639"/>
        <v>no</v>
      </c>
      <c r="L5487" s="17">
        <f t="shared" si="640"/>
        <v>7.2916666666666963E-4</v>
      </c>
      <c r="M5487" s="17" t="str">
        <f t="shared" si="641"/>
        <v>2nd week of feb</v>
      </c>
      <c r="N5487" s="13" t="str">
        <f t="shared" si="642"/>
        <v xml:space="preserve"> Feb</v>
      </c>
      <c r="O5487" s="2" t="s">
        <v>21</v>
      </c>
      <c r="P5487" s="5">
        <v>5.7870370370370373E-5</v>
      </c>
      <c r="Q5487" s="2" t="s">
        <v>21</v>
      </c>
      <c r="R5487" s="2">
        <v>0</v>
      </c>
    </row>
    <row r="5488" spans="1:18" ht="12.75">
      <c r="A5488" s="2">
        <v>8663329</v>
      </c>
      <c r="B5488" s="3" t="s">
        <v>10800</v>
      </c>
      <c r="C5488" s="3" t="str">
        <v>8a3d7162-aad7-46be-974b-1fad1610ba37</v>
      </c>
      <c r="D5488" s="2" t="s">
        <v>716</v>
      </c>
      <c r="E5488" s="2" t="s">
        <v>37</v>
      </c>
      <c r="F5488" s="13" t="str">
        <f t="shared" si="643"/>
        <v>24/ 02/ 2021</v>
      </c>
      <c r="G5488" s="2" t="s">
        <v>12224</v>
      </c>
      <c r="H5488" s="2" t="s">
        <v>12225</v>
      </c>
      <c r="I5488" s="19" t="str">
        <f t="shared" si="637"/>
        <v>16:04:09</v>
      </c>
      <c r="J5488" s="17" t="str">
        <f t="shared" si="638"/>
        <v>16:24:03</v>
      </c>
      <c r="K5488" s="17" t="str">
        <f t="shared" si="639"/>
        <v>yes</v>
      </c>
      <c r="L5488" s="17">
        <f t="shared" si="640"/>
        <v>1.3819444444444384E-2</v>
      </c>
      <c r="M5488" s="17" t="str">
        <f t="shared" si="641"/>
        <v>4rth week of feb</v>
      </c>
      <c r="N5488" s="13" t="str">
        <f t="shared" si="642"/>
        <v xml:space="preserve"> Feb</v>
      </c>
      <c r="O5488" s="2" t="s">
        <v>12226</v>
      </c>
      <c r="P5488" s="5">
        <v>0</v>
      </c>
      <c r="Q5488" s="5">
        <v>1.5046296296296297E-4</v>
      </c>
      <c r="R5488" s="2">
        <v>0</v>
      </c>
    </row>
    <row r="5489" spans="1:18" ht="12.75">
      <c r="A5489" s="2">
        <v>8644752</v>
      </c>
      <c r="B5489" s="3" t="s">
        <v>8927</v>
      </c>
      <c r="C5489" s="3" t="str">
        <v>6e092e85-6859-4024-9ba6-163f78ad5f7e</v>
      </c>
      <c r="D5489" s="2" t="s">
        <v>19</v>
      </c>
      <c r="E5489" s="2" t="s">
        <v>20</v>
      </c>
      <c r="F5489" s="13" t="str">
        <f t="shared" si="643"/>
        <v>21/ 02/ 2021</v>
      </c>
      <c r="G5489" s="2" t="s">
        <v>12227</v>
      </c>
      <c r="H5489" s="2" t="s">
        <v>12228</v>
      </c>
      <c r="I5489" s="19" t="str">
        <f t="shared" si="637"/>
        <v>15:06:27</v>
      </c>
      <c r="J5489" s="17" t="str">
        <f t="shared" si="638"/>
        <v>16:06:37</v>
      </c>
      <c r="K5489" s="17" t="str">
        <f t="shared" si="639"/>
        <v>yes</v>
      </c>
      <c r="L5489" s="17">
        <f t="shared" si="640"/>
        <v>4.1782407407407351E-2</v>
      </c>
      <c r="M5489" s="17" t="str">
        <f t="shared" si="641"/>
        <v>3rd week of feb</v>
      </c>
      <c r="N5489" s="13" t="str">
        <f t="shared" si="642"/>
        <v xml:space="preserve"> Feb</v>
      </c>
      <c r="O5489" s="2" t="s">
        <v>21</v>
      </c>
      <c r="P5489" s="5">
        <v>0</v>
      </c>
      <c r="Q5489" s="2" t="s">
        <v>21</v>
      </c>
      <c r="R5489" s="2">
        <v>0</v>
      </c>
    </row>
    <row r="5490" spans="1:18" ht="12.75">
      <c r="A5490" s="2">
        <v>8610297</v>
      </c>
      <c r="B5490" s="3" t="s">
        <v>2969</v>
      </c>
      <c r="C5490" s="3" t="str">
        <v>55952faf-bf44-432a-9fc7-d4046a33a8e1</v>
      </c>
      <c r="D5490" s="2" t="s">
        <v>19</v>
      </c>
      <c r="E5490" s="2" t="s">
        <v>23</v>
      </c>
      <c r="F5490" s="13" t="str">
        <f t="shared" si="643"/>
        <v>16/ 02/ 2021</v>
      </c>
      <c r="G5490" s="2" t="s">
        <v>12229</v>
      </c>
      <c r="H5490" s="2" t="s">
        <v>12230</v>
      </c>
      <c r="I5490" s="19" t="str">
        <f t="shared" si="637"/>
        <v>00:13:40</v>
      </c>
      <c r="J5490" s="17" t="str">
        <f t="shared" si="638"/>
        <v>00:15:25</v>
      </c>
      <c r="K5490" s="17" t="str">
        <f t="shared" si="639"/>
        <v>no</v>
      </c>
      <c r="L5490" s="17">
        <f t="shared" si="640"/>
        <v>1.2152777777777769E-3</v>
      </c>
      <c r="M5490" s="17" t="str">
        <f t="shared" si="641"/>
        <v>3rd week of feb</v>
      </c>
      <c r="N5490" s="13" t="str">
        <f t="shared" si="642"/>
        <v xml:space="preserve"> Feb</v>
      </c>
      <c r="O5490" s="2" t="s">
        <v>21</v>
      </c>
      <c r="P5490" s="5">
        <v>0</v>
      </c>
      <c r="Q5490" s="2" t="s">
        <v>21</v>
      </c>
      <c r="R5490" s="2">
        <v>1</v>
      </c>
    </row>
    <row r="5491" spans="1:18" ht="12.75">
      <c r="A5491" s="2">
        <v>8612484</v>
      </c>
      <c r="B5491" s="3" t="s">
        <v>12231</v>
      </c>
      <c r="C5491" s="3" t="str">
        <v>df115297-e61e-45e2-bf4a-724965c147f6</v>
      </c>
      <c r="D5491" s="2" t="s">
        <v>19</v>
      </c>
      <c r="E5491" s="2" t="s">
        <v>20</v>
      </c>
      <c r="F5491" s="13" t="str">
        <f t="shared" si="643"/>
        <v>16/ 02/ 2021</v>
      </c>
      <c r="G5491" s="2" t="s">
        <v>12232</v>
      </c>
      <c r="H5491" s="2" t="s">
        <v>12233</v>
      </c>
      <c r="I5491" s="19" t="str">
        <f t="shared" si="637"/>
        <v>12:50:08</v>
      </c>
      <c r="J5491" s="17" t="str">
        <f t="shared" si="638"/>
        <v>13:50:39</v>
      </c>
      <c r="K5491" s="17" t="str">
        <f t="shared" si="639"/>
        <v>yes</v>
      </c>
      <c r="L5491" s="17">
        <f t="shared" si="640"/>
        <v>4.2025462962963056E-2</v>
      </c>
      <c r="M5491" s="17" t="str">
        <f t="shared" si="641"/>
        <v>3rd week of feb</v>
      </c>
      <c r="N5491" s="13" t="str">
        <f t="shared" si="642"/>
        <v xml:space="preserve"> Feb</v>
      </c>
      <c r="O5491" s="2" t="s">
        <v>21</v>
      </c>
      <c r="P5491" s="5">
        <v>0</v>
      </c>
      <c r="Q5491" s="2" t="s">
        <v>21</v>
      </c>
      <c r="R5491" s="2">
        <v>0</v>
      </c>
    </row>
    <row r="5492" spans="1:18" ht="12.75">
      <c r="A5492" s="2">
        <v>8639712</v>
      </c>
      <c r="B5492" s="3" t="s">
        <v>9382</v>
      </c>
      <c r="C5492" s="3" t="str">
        <v>6698dbfa-13c0-436c-875f-0424383c7c55</v>
      </c>
      <c r="D5492" s="2" t="s">
        <v>713</v>
      </c>
      <c r="E5492" s="2" t="s">
        <v>37</v>
      </c>
      <c r="F5492" s="13" t="str">
        <f t="shared" si="643"/>
        <v>20/ 02/ 2021</v>
      </c>
      <c r="G5492" s="2" t="s">
        <v>12234</v>
      </c>
      <c r="H5492" s="2" t="s">
        <v>12235</v>
      </c>
      <c r="I5492" s="19" t="str">
        <f t="shared" si="637"/>
        <v>15:43:12</v>
      </c>
      <c r="J5492" s="17" t="str">
        <f t="shared" si="638"/>
        <v>16:11:02</v>
      </c>
      <c r="K5492" s="17" t="str">
        <f t="shared" si="639"/>
        <v>yes</v>
      </c>
      <c r="L5492" s="17">
        <f t="shared" si="640"/>
        <v>1.9328703703703654E-2</v>
      </c>
      <c r="M5492" s="17" t="str">
        <f t="shared" si="641"/>
        <v>3rd week of feb</v>
      </c>
      <c r="N5492" s="13" t="str">
        <f t="shared" si="642"/>
        <v xml:space="preserve"> Feb</v>
      </c>
      <c r="O5492" s="2" t="s">
        <v>12236</v>
      </c>
      <c r="P5492" s="5">
        <v>0</v>
      </c>
      <c r="Q5492" s="5">
        <v>1.0416666666666667E-4</v>
      </c>
      <c r="R5492" s="2">
        <v>0</v>
      </c>
    </row>
    <row r="5493" spans="1:18" ht="12.75">
      <c r="A5493" s="2">
        <v>8601177</v>
      </c>
      <c r="B5493" s="3" t="s">
        <v>12237</v>
      </c>
      <c r="C5493" s="3" t="str">
        <v>07e7585a-01e6-4468-acf1-ac4fafe7379b</v>
      </c>
      <c r="D5493" s="2" t="s">
        <v>586</v>
      </c>
      <c r="E5493" s="2" t="s">
        <v>37</v>
      </c>
      <c r="F5493" s="13" t="str">
        <f t="shared" si="643"/>
        <v>14/ 02/ 2021</v>
      </c>
      <c r="G5493" s="2" t="s">
        <v>12238</v>
      </c>
      <c r="H5493" s="2" t="s">
        <v>12239</v>
      </c>
      <c r="I5493" s="19" t="str">
        <f t="shared" si="637"/>
        <v>17:22:52</v>
      </c>
      <c r="J5493" s="17" t="str">
        <f t="shared" si="638"/>
        <v>17:30:19</v>
      </c>
      <c r="K5493" s="17" t="str">
        <f t="shared" si="639"/>
        <v>no</v>
      </c>
      <c r="L5493" s="17">
        <f t="shared" si="640"/>
        <v>5.1736111111111427E-3</v>
      </c>
      <c r="M5493" s="17" t="str">
        <f t="shared" si="641"/>
        <v>2nd week of feb</v>
      </c>
      <c r="N5493" s="13" t="str">
        <f t="shared" si="642"/>
        <v xml:space="preserve"> Feb</v>
      </c>
      <c r="O5493" s="2" t="s">
        <v>12240</v>
      </c>
      <c r="P5493" s="5">
        <v>0</v>
      </c>
      <c r="Q5493" s="5">
        <v>6.9444444444444444E-5</v>
      </c>
      <c r="R5493" s="2">
        <v>4</v>
      </c>
    </row>
    <row r="5494" spans="1:18" ht="12.75">
      <c r="A5494" s="2">
        <v>8573224</v>
      </c>
      <c r="B5494" s="3" t="s">
        <v>11025</v>
      </c>
      <c r="C5494" s="3" t="str">
        <v>5129964d-9ed0-43fa-9af8-676cb5b33dfc</v>
      </c>
      <c r="D5494" s="2" t="s">
        <v>30</v>
      </c>
      <c r="E5494" s="2" t="s">
        <v>31</v>
      </c>
      <c r="F5494" s="13" t="str">
        <f t="shared" si="643"/>
        <v>02/ 10/ 2021</v>
      </c>
      <c r="G5494" s="4">
        <v>44471.758715277778</v>
      </c>
      <c r="H5494" s="4">
        <v>44471.778784722221</v>
      </c>
      <c r="I5494" s="19" t="str">
        <f t="shared" si="637"/>
        <v>18:12:33</v>
      </c>
      <c r="J5494" s="17" t="str">
        <f t="shared" si="638"/>
        <v>18:41:27</v>
      </c>
      <c r="K5494" s="17" t="str">
        <f t="shared" si="639"/>
        <v>no</v>
      </c>
      <c r="L5494" s="17">
        <f t="shared" si="640"/>
        <v>2.0069444444444473E-2</v>
      </c>
      <c r="M5494" s="17" t="str">
        <f t="shared" si="641"/>
        <v>-</v>
      </c>
      <c r="N5494" s="13" t="str">
        <f t="shared" si="642"/>
        <v xml:space="preserve"> Oct</v>
      </c>
      <c r="O5494" s="4">
        <v>44471.760046296295</v>
      </c>
      <c r="P5494" s="5">
        <v>0</v>
      </c>
      <c r="Q5494" s="5">
        <v>9.1435185185185185E-4</v>
      </c>
      <c r="R5494" s="2">
        <v>1</v>
      </c>
    </row>
    <row r="5495" spans="1:18" ht="12.75">
      <c r="A5495" s="2">
        <v>8625668</v>
      </c>
      <c r="B5495" s="3" t="s">
        <v>12241</v>
      </c>
      <c r="C5495" s="3" t="str">
        <v>36bdbf54-0300-4f4c-888e-d75a5af61fd9</v>
      </c>
      <c r="D5495" s="2" t="s">
        <v>19</v>
      </c>
      <c r="E5495" s="2" t="s">
        <v>20</v>
      </c>
      <c r="F5495" s="13" t="str">
        <f t="shared" si="643"/>
        <v>18/ 02/ 2021</v>
      </c>
      <c r="G5495" s="2" t="s">
        <v>12242</v>
      </c>
      <c r="H5495" s="2" t="s">
        <v>12243</v>
      </c>
      <c r="I5495" s="19" t="str">
        <f t="shared" si="637"/>
        <v>12:03:15</v>
      </c>
      <c r="J5495" s="17" t="str">
        <f t="shared" si="638"/>
        <v>13:03:43</v>
      </c>
      <c r="K5495" s="17" t="str">
        <f t="shared" si="639"/>
        <v>yes</v>
      </c>
      <c r="L5495" s="17">
        <f t="shared" si="640"/>
        <v>4.1990740740740717E-2</v>
      </c>
      <c r="M5495" s="17" t="str">
        <f t="shared" si="641"/>
        <v>3rd week of feb</v>
      </c>
      <c r="N5495" s="13" t="str">
        <f t="shared" si="642"/>
        <v xml:space="preserve"> Feb</v>
      </c>
      <c r="O5495" s="2" t="s">
        <v>21</v>
      </c>
      <c r="P5495" s="5">
        <v>0</v>
      </c>
      <c r="Q5495" s="2" t="s">
        <v>21</v>
      </c>
      <c r="R5495" s="2">
        <v>0</v>
      </c>
    </row>
    <row r="5496" spans="1:18" ht="12.75">
      <c r="A5496" s="2">
        <v>8621307</v>
      </c>
      <c r="B5496" s="3" t="s">
        <v>12244</v>
      </c>
      <c r="C5496" s="3" t="str">
        <v>cb945d6c-8f7d-4255-a931-aa285e0175cf</v>
      </c>
      <c r="D5496" s="2" t="s">
        <v>19</v>
      </c>
      <c r="E5496" s="2" t="s">
        <v>20</v>
      </c>
      <c r="F5496" s="13" t="str">
        <f t="shared" si="643"/>
        <v>17/ 02/ 2021</v>
      </c>
      <c r="G5496" s="2" t="s">
        <v>12245</v>
      </c>
      <c r="H5496" s="2" t="s">
        <v>12246</v>
      </c>
      <c r="I5496" s="19" t="str">
        <f t="shared" si="637"/>
        <v>16:57:51</v>
      </c>
      <c r="J5496" s="17" t="str">
        <f t="shared" si="638"/>
        <v>17:58:21</v>
      </c>
      <c r="K5496" s="17" t="str">
        <f t="shared" si="639"/>
        <v>no</v>
      </c>
      <c r="L5496" s="17">
        <f t="shared" si="640"/>
        <v>4.2013888888888906E-2</v>
      </c>
      <c r="M5496" s="17" t="str">
        <f t="shared" si="641"/>
        <v>3rd week of feb</v>
      </c>
      <c r="N5496" s="13" t="str">
        <f t="shared" si="642"/>
        <v xml:space="preserve"> Feb</v>
      </c>
      <c r="O5496" s="2" t="s">
        <v>21</v>
      </c>
      <c r="P5496" s="5">
        <v>0</v>
      </c>
      <c r="Q5496" s="2" t="s">
        <v>21</v>
      </c>
      <c r="R5496" s="2">
        <v>0</v>
      </c>
    </row>
    <row r="5497" spans="1:18" ht="12.75">
      <c r="A5497" s="2">
        <v>8663154</v>
      </c>
      <c r="B5497" s="3" t="s">
        <v>12247</v>
      </c>
      <c r="C5497" s="3" t="str">
        <v>e2167d75-9f32-4248-b8b0-b0ddc3b282e1</v>
      </c>
      <c r="D5497" s="2" t="s">
        <v>524</v>
      </c>
      <c r="E5497" s="2" t="s">
        <v>37</v>
      </c>
      <c r="F5497" s="13" t="str">
        <f t="shared" si="643"/>
        <v>24/ 02/ 2021</v>
      </c>
      <c r="G5497" s="2" t="s">
        <v>12248</v>
      </c>
      <c r="H5497" s="2" t="s">
        <v>12249</v>
      </c>
      <c r="I5497" s="19" t="str">
        <f t="shared" si="637"/>
        <v>15:41:53</v>
      </c>
      <c r="J5497" s="17" t="str">
        <f t="shared" si="638"/>
        <v>15:59:46</v>
      </c>
      <c r="K5497" s="17" t="str">
        <f t="shared" si="639"/>
        <v>yes</v>
      </c>
      <c r="L5497" s="17">
        <f t="shared" si="640"/>
        <v>1.2418981481481461E-2</v>
      </c>
      <c r="M5497" s="17" t="str">
        <f t="shared" si="641"/>
        <v>4rth week of feb</v>
      </c>
      <c r="N5497" s="13" t="str">
        <f t="shared" si="642"/>
        <v xml:space="preserve"> Feb</v>
      </c>
      <c r="O5497" s="2" t="s">
        <v>12250</v>
      </c>
      <c r="P5497" s="5">
        <v>0</v>
      </c>
      <c r="Q5497" s="5">
        <v>6.9444444444444444E-5</v>
      </c>
      <c r="R5497" s="2">
        <v>0</v>
      </c>
    </row>
    <row r="5498" spans="1:18" ht="12.75">
      <c r="A5498" s="2">
        <v>8553214</v>
      </c>
      <c r="B5498" s="3" t="s">
        <v>12251</v>
      </c>
      <c r="C5498" s="3" t="str">
        <v>f5274629-eefc-4012-91b8-b04f2756778d</v>
      </c>
      <c r="D5498" s="2" t="s">
        <v>19</v>
      </c>
      <c r="E5498" s="2" t="s">
        <v>23</v>
      </c>
      <c r="F5498" s="13" t="str">
        <f t="shared" si="643"/>
        <v>02/ 07/ 2021</v>
      </c>
      <c r="G5498" s="4">
        <v>44379.853194444448</v>
      </c>
      <c r="H5498" s="4">
        <v>44379.854212962964</v>
      </c>
      <c r="I5498" s="19" t="str">
        <f t="shared" si="637"/>
        <v>20:28:36</v>
      </c>
      <c r="J5498" s="17" t="str">
        <f t="shared" si="638"/>
        <v>20:30:04</v>
      </c>
      <c r="K5498" s="17" t="str">
        <f t="shared" si="639"/>
        <v>no</v>
      </c>
      <c r="L5498" s="17">
        <f t="shared" si="640"/>
        <v>1.0185185185185297E-3</v>
      </c>
      <c r="M5498" s="17" t="str">
        <f t="shared" si="641"/>
        <v>-</v>
      </c>
      <c r="N5498" s="13" t="str">
        <f t="shared" si="642"/>
        <v xml:space="preserve"> Jul</v>
      </c>
      <c r="O5498" s="2" t="s">
        <v>21</v>
      </c>
      <c r="P5498" s="5">
        <v>0</v>
      </c>
      <c r="Q5498" s="2" t="s">
        <v>21</v>
      </c>
      <c r="R5498" s="2">
        <v>3</v>
      </c>
    </row>
    <row r="5499" spans="1:18" ht="12.75">
      <c r="A5499" s="2">
        <v>8639957</v>
      </c>
      <c r="B5499" s="3" t="s">
        <v>12252</v>
      </c>
      <c r="C5499" s="3" t="str">
        <v>c043c04f-7b31-4215-a9ce-25158ccb5589</v>
      </c>
      <c r="D5499" s="2" t="s">
        <v>19</v>
      </c>
      <c r="E5499" s="2" t="s">
        <v>20</v>
      </c>
      <c r="F5499" s="13" t="str">
        <f>TEXT(G5499,"dd/ mm/ yyyy")</f>
        <v>20/ 02/ 2021</v>
      </c>
      <c r="G5499" s="2" t="s">
        <v>12253</v>
      </c>
      <c r="H5499" s="2" t="s">
        <v>12254</v>
      </c>
      <c r="I5499" s="19" t="str">
        <f t="shared" si="637"/>
        <v>16:25:45</v>
      </c>
      <c r="J5499" s="17" t="str">
        <f t="shared" si="638"/>
        <v>17:27:47</v>
      </c>
      <c r="K5499" s="17" t="str">
        <f t="shared" si="639"/>
        <v>no</v>
      </c>
      <c r="L5499" s="17">
        <f t="shared" si="640"/>
        <v>4.3078703703703702E-2</v>
      </c>
      <c r="M5499" s="17" t="str">
        <f t="shared" si="641"/>
        <v>3rd week of feb</v>
      </c>
      <c r="N5499" s="13" t="str">
        <f t="shared" si="642"/>
        <v xml:space="preserve"> Feb</v>
      </c>
      <c r="O5499" s="2" t="s">
        <v>21</v>
      </c>
      <c r="P5499" s="5">
        <v>0</v>
      </c>
      <c r="Q5499" s="2" t="s">
        <v>21</v>
      </c>
      <c r="R5499" s="2">
        <v>0</v>
      </c>
    </row>
    <row r="5500" spans="1:18" ht="12.75">
      <c r="A5500" s="2">
        <v>8647879</v>
      </c>
      <c r="B5500" s="3" t="s">
        <v>12255</v>
      </c>
      <c r="C5500" s="3" t="str">
        <v>427639d7-5c45-4674-91e2-def9966c9bdb</v>
      </c>
      <c r="D5500" s="2" t="s">
        <v>19</v>
      </c>
      <c r="E5500" s="2" t="s">
        <v>20</v>
      </c>
      <c r="F5500" s="13" t="str">
        <f t="shared" si="643"/>
        <v>22/ 02/ 2021</v>
      </c>
      <c r="G5500" s="2" t="s">
        <v>12256</v>
      </c>
      <c r="H5500" s="2" t="s">
        <v>12257</v>
      </c>
      <c r="I5500" s="19" t="str">
        <f t="shared" si="637"/>
        <v>08:28:31</v>
      </c>
      <c r="J5500" s="17" t="str">
        <f t="shared" si="638"/>
        <v>09:29:07</v>
      </c>
      <c r="K5500" s="17" t="str">
        <f t="shared" si="639"/>
        <v>no</v>
      </c>
      <c r="L5500" s="17">
        <f t="shared" si="640"/>
        <v>4.2083333333333306E-2</v>
      </c>
      <c r="M5500" s="17" t="str">
        <f t="shared" si="641"/>
        <v>4rth week of feb</v>
      </c>
      <c r="N5500" s="13" t="str">
        <f t="shared" si="642"/>
        <v xml:space="preserve"> Feb</v>
      </c>
      <c r="O5500" s="2" t="s">
        <v>21</v>
      </c>
      <c r="P5500" s="5">
        <v>0</v>
      </c>
      <c r="Q5500" s="2" t="s">
        <v>21</v>
      </c>
      <c r="R5500" s="2">
        <v>0</v>
      </c>
    </row>
    <row r="5501" spans="1:18" ht="12.75">
      <c r="A5501" s="2">
        <v>8574248</v>
      </c>
      <c r="B5501" s="3" t="s">
        <v>12258</v>
      </c>
      <c r="C5501" s="3" t="str">
        <v>40aafba9-9a55-446c-9523-5e7718d40024</v>
      </c>
      <c r="D5501" s="2" t="s">
        <v>19</v>
      </c>
      <c r="E5501" s="2" t="s">
        <v>23</v>
      </c>
      <c r="F5501" s="13" t="str">
        <f t="shared" si="643"/>
        <v>02/ 10/ 2021</v>
      </c>
      <c r="G5501" s="4">
        <v>44471.853703703702</v>
      </c>
      <c r="H5501" s="4">
        <v>44471.854004629633</v>
      </c>
      <c r="I5501" s="19" t="str">
        <f t="shared" si="637"/>
        <v>20:29:20</v>
      </c>
      <c r="J5501" s="17" t="str">
        <f t="shared" si="638"/>
        <v>20:29:46</v>
      </c>
      <c r="K5501" s="17" t="str">
        <f t="shared" si="639"/>
        <v>no</v>
      </c>
      <c r="L5501" s="17">
        <f t="shared" si="640"/>
        <v>3.0092592592600997E-4</v>
      </c>
      <c r="M5501" s="17" t="str">
        <f t="shared" si="641"/>
        <v>-</v>
      </c>
      <c r="N5501" s="13" t="str">
        <f t="shared" si="642"/>
        <v xml:space="preserve"> Oct</v>
      </c>
      <c r="O5501" s="2" t="s">
        <v>21</v>
      </c>
      <c r="P5501" s="5">
        <v>0</v>
      </c>
      <c r="Q5501" s="2" t="s">
        <v>21</v>
      </c>
      <c r="R5501" s="2">
        <v>1</v>
      </c>
    </row>
    <row r="5502" spans="1:18" ht="12.75">
      <c r="A5502" s="2">
        <v>8639879</v>
      </c>
      <c r="B5502" s="3" t="s">
        <v>12259</v>
      </c>
      <c r="C5502" s="3" t="str">
        <v>3681e341-1919-4805-8ba3-e0c6ac72bbc6</v>
      </c>
      <c r="D5502" s="2" t="s">
        <v>19</v>
      </c>
      <c r="E5502" s="2" t="s">
        <v>20</v>
      </c>
      <c r="F5502" s="13" t="str">
        <f>TEXT(G5502,"dd/ mm/ yyyy")</f>
        <v>20/ 02/ 2021</v>
      </c>
      <c r="G5502" s="2" t="s">
        <v>12260</v>
      </c>
      <c r="H5502" s="2" t="s">
        <v>12261</v>
      </c>
      <c r="I5502" s="19" t="str">
        <f t="shared" si="637"/>
        <v>16:11:20</v>
      </c>
      <c r="J5502" s="17" t="str">
        <f t="shared" si="638"/>
        <v>17:12:11</v>
      </c>
      <c r="K5502" s="17" t="str">
        <f t="shared" si="639"/>
        <v>no</v>
      </c>
      <c r="L5502" s="17">
        <f t="shared" si="640"/>
        <v>4.2256944444444389E-2</v>
      </c>
      <c r="M5502" s="17" t="str">
        <f t="shared" si="641"/>
        <v>3rd week of feb</v>
      </c>
      <c r="N5502" s="13" t="str">
        <f t="shared" si="642"/>
        <v xml:space="preserve"> Feb</v>
      </c>
      <c r="O5502" s="2" t="s">
        <v>21</v>
      </c>
      <c r="P5502" s="5">
        <v>0</v>
      </c>
      <c r="Q5502" s="2" t="s">
        <v>21</v>
      </c>
      <c r="R5502" s="2">
        <v>0</v>
      </c>
    </row>
    <row r="5503" spans="1:18" ht="12.75">
      <c r="A5503" s="2">
        <v>8646939</v>
      </c>
      <c r="B5503" s="3" t="s">
        <v>12262</v>
      </c>
      <c r="C5503" s="3" t="str">
        <v>4b852860-4a38-4511-9658-12244b41f6b6</v>
      </c>
      <c r="D5503" s="2" t="s">
        <v>19</v>
      </c>
      <c r="E5503" s="2" t="s">
        <v>20</v>
      </c>
      <c r="F5503" s="13" t="str">
        <f t="shared" si="643"/>
        <v>21/ 02/ 2021</v>
      </c>
      <c r="G5503" s="2" t="s">
        <v>12263</v>
      </c>
      <c r="H5503" s="2" t="s">
        <v>12264</v>
      </c>
      <c r="I5503" s="19" t="str">
        <f t="shared" si="637"/>
        <v>22:15:07</v>
      </c>
      <c r="J5503" s="17" t="str">
        <f t="shared" si="638"/>
        <v>23:16:05</v>
      </c>
      <c r="K5503" s="17" t="str">
        <f t="shared" si="639"/>
        <v>no</v>
      </c>
      <c r="L5503" s="17">
        <f t="shared" si="640"/>
        <v>4.2337962962962994E-2</v>
      </c>
      <c r="M5503" s="17" t="str">
        <f t="shared" si="641"/>
        <v>3rd week of feb</v>
      </c>
      <c r="N5503" s="13" t="str">
        <f t="shared" si="642"/>
        <v xml:space="preserve"> Feb</v>
      </c>
      <c r="O5503" s="2" t="s">
        <v>21</v>
      </c>
      <c r="P5503" s="5">
        <v>0</v>
      </c>
      <c r="Q5503" s="2" t="s">
        <v>21</v>
      </c>
      <c r="R5503" s="2">
        <v>0</v>
      </c>
    </row>
    <row r="5504" spans="1:18" ht="12.75">
      <c r="A5504" s="2">
        <v>8620046</v>
      </c>
      <c r="B5504" s="3" t="s">
        <v>12265</v>
      </c>
      <c r="C5504" s="3" t="str">
        <v>f6cfa5eb-ebb9-413d-9fe0-f6e0470e88c7</v>
      </c>
      <c r="D5504" s="2" t="s">
        <v>19</v>
      </c>
      <c r="E5504" s="2" t="s">
        <v>20</v>
      </c>
      <c r="F5504" s="13" t="str">
        <f>TEXT(G5504,"dd/ mm/ yyyy")</f>
        <v>17/ 02/ 2021</v>
      </c>
      <c r="G5504" s="2" t="s">
        <v>12266</v>
      </c>
      <c r="H5504" s="2" t="s">
        <v>12267</v>
      </c>
      <c r="I5504" s="19" t="str">
        <f t="shared" si="637"/>
        <v>14:24:10</v>
      </c>
      <c r="J5504" s="17" t="str">
        <f t="shared" si="638"/>
        <v>15:25:45</v>
      </c>
      <c r="K5504" s="17" t="str">
        <f t="shared" si="639"/>
        <v>yes</v>
      </c>
      <c r="L5504" s="17">
        <f t="shared" si="640"/>
        <v>4.2766203703703654E-2</v>
      </c>
      <c r="M5504" s="17" t="str">
        <f t="shared" si="641"/>
        <v>3rd week of feb</v>
      </c>
      <c r="N5504" s="13" t="str">
        <f t="shared" si="642"/>
        <v xml:space="preserve"> Feb</v>
      </c>
      <c r="O5504" s="2" t="s">
        <v>21</v>
      </c>
      <c r="P5504" s="5">
        <v>0</v>
      </c>
      <c r="Q5504" s="2" t="s">
        <v>21</v>
      </c>
      <c r="R5504" s="2">
        <v>0</v>
      </c>
    </row>
    <row r="5505" spans="1:18" ht="12.75">
      <c r="A5505" s="2">
        <v>8546605</v>
      </c>
      <c r="B5505" s="3" t="s">
        <v>12268</v>
      </c>
      <c r="C5505" s="3" t="str">
        <v>419c8cb9-0c24-4c40-a21b-8a8f48503ccf</v>
      </c>
      <c r="D5505" s="2" t="s">
        <v>19</v>
      </c>
      <c r="E5505" s="2" t="s">
        <v>20</v>
      </c>
      <c r="F5505" s="13" t="str">
        <f t="shared" si="643"/>
        <v>02/ 06/ 2021</v>
      </c>
      <c r="G5505" s="4">
        <v>44349.782881944448</v>
      </c>
      <c r="H5505" s="4">
        <v>44349.82471064815</v>
      </c>
      <c r="I5505" s="19" t="str">
        <f t="shared" si="637"/>
        <v>18:47:21</v>
      </c>
      <c r="J5505" s="17" t="str">
        <f t="shared" si="638"/>
        <v>19:47:35</v>
      </c>
      <c r="K5505" s="17" t="str">
        <f t="shared" si="639"/>
        <v>no</v>
      </c>
      <c r="L5505" s="17">
        <f t="shared" si="640"/>
        <v>4.1828703703703618E-2</v>
      </c>
      <c r="M5505" s="17" t="str">
        <f t="shared" si="641"/>
        <v>-</v>
      </c>
      <c r="N5505" s="13" t="str">
        <f t="shared" si="642"/>
        <v xml:space="preserve"> Jun</v>
      </c>
      <c r="O5505" s="2" t="s">
        <v>21</v>
      </c>
      <c r="P5505" s="5">
        <v>0</v>
      </c>
      <c r="Q5505" s="2" t="s">
        <v>21</v>
      </c>
      <c r="R5505" s="2">
        <v>0</v>
      </c>
    </row>
    <row r="5506" spans="1:18" ht="12.75">
      <c r="A5506" s="2">
        <v>8551151</v>
      </c>
      <c r="B5506" s="3" t="s">
        <v>12269</v>
      </c>
      <c r="C5506" s="3" t="str">
        <v>40d983e3-0857-4dce-8bb4-76d41b944ede</v>
      </c>
      <c r="D5506" s="2" t="s">
        <v>19</v>
      </c>
      <c r="E5506" s="2" t="s">
        <v>23</v>
      </c>
      <c r="F5506" s="13" t="str">
        <f>TEXT(G5506,"dd/ mm/ yyyy")</f>
        <v>02/ 07/ 2021</v>
      </c>
      <c r="G5506" s="4">
        <v>44379.608506944445</v>
      </c>
      <c r="H5506" s="4">
        <v>44379.609178240738</v>
      </c>
      <c r="I5506" s="19" t="str">
        <f t="shared" si="637"/>
        <v>14:36:15</v>
      </c>
      <c r="J5506" s="17" t="str">
        <f t="shared" si="638"/>
        <v>14:37:13</v>
      </c>
      <c r="K5506" s="17" t="str">
        <f t="shared" si="639"/>
        <v>yes</v>
      </c>
      <c r="L5506" s="17">
        <f t="shared" si="640"/>
        <v>6.7129629629636423E-4</v>
      </c>
      <c r="M5506" s="17" t="str">
        <f t="shared" si="641"/>
        <v>-</v>
      </c>
      <c r="N5506" s="13" t="str">
        <f t="shared" si="642"/>
        <v xml:space="preserve"> Jul</v>
      </c>
      <c r="O5506" s="2" t="s">
        <v>21</v>
      </c>
      <c r="P5506" s="5">
        <v>2.3148148148148147E-5</v>
      </c>
      <c r="Q5506" s="2" t="s">
        <v>21</v>
      </c>
      <c r="R5506" s="2">
        <v>1</v>
      </c>
    </row>
    <row r="5507" spans="1:18" ht="12.75">
      <c r="A5507" s="2">
        <v>8526800</v>
      </c>
      <c r="B5507" s="3" t="s">
        <v>12270</v>
      </c>
      <c r="C5507" s="3" t="str">
        <v>d75f4891-36e8-448c-ace5-9530ac539945</v>
      </c>
      <c r="D5507" s="2" t="s">
        <v>19</v>
      </c>
      <c r="E5507" s="2" t="s">
        <v>23</v>
      </c>
      <c r="F5507" s="13" t="str">
        <f t="shared" ref="F5507:F5570" si="644">TEXT(G5507,"dd/ mm/ yyyy")</f>
        <v>02/ 04/ 2021</v>
      </c>
      <c r="G5507" s="4">
        <v>44288.016712962963</v>
      </c>
      <c r="H5507" s="4">
        <v>44288.019212962965</v>
      </c>
      <c r="I5507" s="19" t="str">
        <f t="shared" ref="I5507:I5570" si="645">TEXT(G5507,"hh:mm:ss")</f>
        <v>00:24:04</v>
      </c>
      <c r="J5507" s="17" t="str">
        <f t="shared" ref="J5507:J5570" si="646">TEXT(H5507,"hh:mm:ss")</f>
        <v>00:27:40</v>
      </c>
      <c r="K5507" s="17" t="str">
        <f t="shared" ref="K5507:K5570" si="647">IF(AND(HOUR(I5507)&gt;=10,HOUR(J5507)&gt;=10,HOUR(J5507)&lt;=16,MINUTE(J5507)&lt;=60,SECOND(J5507)&lt;=60),"yes","no")</f>
        <v>no</v>
      </c>
      <c r="L5507" s="17">
        <f t="shared" ref="L5507:L5570" si="648">J5507-I5507</f>
        <v>2.5000000000000022E-3</v>
      </c>
      <c r="M5507" s="17" t="str">
        <f t="shared" ref="M5507:M5570" si="649">IF(AND(DAY(F5507)&gt;=1,DAY(F5507)&lt;=7,MONTH(F5507)=2),"1st week of feb",IF(AND(DAY(F5507)&gt;=8,DAY(F5507)&lt;=14,MONTH(F5507)=2),"2nd week of feb",IF(AND(DAY(F5507)&gt;=15,DAY(F5507)&lt;=21,MONTH(F5507)=2),"3rd week of feb",IF(AND(DAY(F5507)&gt;=22,DAY(F5507)&lt;=28,MONTH(F5507)=2),"4rth week of feb","-"))))</f>
        <v>-</v>
      </c>
      <c r="N5507" s="13" t="str">
        <f t="shared" ref="N5507:N5570" si="650">TEXT(G5507," Mmm")</f>
        <v xml:space="preserve"> Apr</v>
      </c>
      <c r="O5507" s="2" t="s">
        <v>21</v>
      </c>
      <c r="P5507" s="5">
        <v>0</v>
      </c>
      <c r="Q5507" s="2" t="s">
        <v>21</v>
      </c>
      <c r="R5507" s="2">
        <v>1</v>
      </c>
    </row>
    <row r="5508" spans="1:18" ht="12.75">
      <c r="A5508" s="2">
        <v>8668673</v>
      </c>
      <c r="B5508" s="3" t="s">
        <v>12271</v>
      </c>
      <c r="C5508" s="3" t="str">
        <v>9a68cf78-f340-4724-bce6-5d2710dbec41</v>
      </c>
      <c r="D5508" s="2" t="s">
        <v>19</v>
      </c>
      <c r="E5508" s="2" t="s">
        <v>20</v>
      </c>
      <c r="F5508" s="13" t="str">
        <f t="shared" si="644"/>
        <v>25/ 02/ 2021</v>
      </c>
      <c r="G5508" s="2" t="s">
        <v>12272</v>
      </c>
      <c r="H5508" s="2" t="s">
        <v>12273</v>
      </c>
      <c r="I5508" s="19" t="str">
        <f t="shared" si="645"/>
        <v>13:23:19</v>
      </c>
      <c r="J5508" s="17" t="str">
        <f t="shared" si="646"/>
        <v>14:25:02</v>
      </c>
      <c r="K5508" s="17" t="str">
        <f t="shared" si="647"/>
        <v>yes</v>
      </c>
      <c r="L5508" s="17">
        <f t="shared" si="648"/>
        <v>4.2858796296296298E-2</v>
      </c>
      <c r="M5508" s="17" t="str">
        <f t="shared" si="649"/>
        <v>4rth week of feb</v>
      </c>
      <c r="N5508" s="13" t="str">
        <f t="shared" si="650"/>
        <v xml:space="preserve"> Feb</v>
      </c>
      <c r="O5508" s="2" t="s">
        <v>21</v>
      </c>
      <c r="P5508" s="5">
        <v>0</v>
      </c>
      <c r="Q5508" s="2" t="s">
        <v>21</v>
      </c>
      <c r="R5508" s="2">
        <v>0</v>
      </c>
    </row>
    <row r="5509" spans="1:18" ht="12.75">
      <c r="A5509" s="2">
        <v>8556571</v>
      </c>
      <c r="B5509" s="3" t="s">
        <v>3229</v>
      </c>
      <c r="C5509" s="3" t="str">
        <v>60d54267-f0ce-4b87-bf87-41d8d8560e6c</v>
      </c>
      <c r="D5509" s="2" t="s">
        <v>889</v>
      </c>
      <c r="E5509" s="2" t="s">
        <v>37</v>
      </c>
      <c r="F5509" s="13" t="str">
        <f t="shared" si="644"/>
        <v>02/ 08/ 2021</v>
      </c>
      <c r="G5509" s="4">
        <v>44410.53943287037</v>
      </c>
      <c r="H5509" s="4">
        <v>44410.553888888891</v>
      </c>
      <c r="I5509" s="19" t="str">
        <f t="shared" si="645"/>
        <v>12:56:47</v>
      </c>
      <c r="J5509" s="17" t="str">
        <f t="shared" si="646"/>
        <v>13:17:36</v>
      </c>
      <c r="K5509" s="17" t="str">
        <f t="shared" si="647"/>
        <v>yes</v>
      </c>
      <c r="L5509" s="17">
        <f t="shared" si="648"/>
        <v>1.4456018518518521E-2</v>
      </c>
      <c r="M5509" s="17" t="str">
        <f t="shared" si="649"/>
        <v>-</v>
      </c>
      <c r="N5509" s="13" t="str">
        <f t="shared" si="650"/>
        <v xml:space="preserve"> Aug</v>
      </c>
      <c r="O5509" s="4">
        <v>44410.540127314816</v>
      </c>
      <c r="P5509" s="5">
        <v>0</v>
      </c>
      <c r="Q5509" s="5">
        <v>5.7870370370370373E-5</v>
      </c>
      <c r="R5509" s="2">
        <v>4</v>
      </c>
    </row>
    <row r="5510" spans="1:18" ht="12.75">
      <c r="A5510" s="2">
        <v>8504844</v>
      </c>
      <c r="B5510" s="3" t="s">
        <v>12274</v>
      </c>
      <c r="C5510" s="3" t="str">
        <v>d3f0e5a5-3912-495b-9254-266ddac93e13</v>
      </c>
      <c r="D5510" s="2" t="s">
        <v>19</v>
      </c>
      <c r="E5510" s="2" t="s">
        <v>20</v>
      </c>
      <c r="F5510" s="13" t="str">
        <f t="shared" si="644"/>
        <v>02/ 01/ 2021</v>
      </c>
      <c r="G5510" s="4">
        <v>44198.341493055559</v>
      </c>
      <c r="H5510" s="4">
        <v>44198.383472222224</v>
      </c>
      <c r="I5510" s="19" t="str">
        <f t="shared" si="645"/>
        <v>08:11:45</v>
      </c>
      <c r="J5510" s="17" t="str">
        <f t="shared" si="646"/>
        <v>09:12:12</v>
      </c>
      <c r="K5510" s="17" t="str">
        <f t="shared" si="647"/>
        <v>no</v>
      </c>
      <c r="L5510" s="17">
        <f t="shared" si="648"/>
        <v>4.1979166666666679E-2</v>
      </c>
      <c r="M5510" s="17" t="str">
        <f t="shared" si="649"/>
        <v>-</v>
      </c>
      <c r="N5510" s="13" t="str">
        <f t="shared" si="650"/>
        <v xml:space="preserve"> Jan</v>
      </c>
      <c r="O5510" s="2" t="s">
        <v>21</v>
      </c>
      <c r="P5510" s="5">
        <v>0</v>
      </c>
      <c r="Q5510" s="2" t="s">
        <v>21</v>
      </c>
      <c r="R5510" s="2">
        <v>0</v>
      </c>
    </row>
    <row r="5511" spans="1:18" ht="12.75">
      <c r="A5511" s="2">
        <v>8641066</v>
      </c>
      <c r="B5511" s="3" t="s">
        <v>12275</v>
      </c>
      <c r="C5511" s="3" t="str">
        <v>c6d10b15-8440-44ed-a64b-8408b8199204</v>
      </c>
      <c r="D5511" s="2" t="s">
        <v>19</v>
      </c>
      <c r="E5511" s="2" t="s">
        <v>20</v>
      </c>
      <c r="F5511" s="13" t="str">
        <f t="shared" si="644"/>
        <v>20/ 02/ 2021</v>
      </c>
      <c r="G5511" s="2" t="s">
        <v>12276</v>
      </c>
      <c r="H5511" s="2" t="s">
        <v>12277</v>
      </c>
      <c r="I5511" s="19" t="str">
        <f t="shared" si="645"/>
        <v>19:49:33</v>
      </c>
      <c r="J5511" s="17" t="str">
        <f t="shared" si="646"/>
        <v>20:49:45</v>
      </c>
      <c r="K5511" s="17" t="str">
        <f t="shared" si="647"/>
        <v>no</v>
      </c>
      <c r="L5511" s="17">
        <f t="shared" si="648"/>
        <v>4.1805555555555651E-2</v>
      </c>
      <c r="M5511" s="17" t="str">
        <f t="shared" si="649"/>
        <v>3rd week of feb</v>
      </c>
      <c r="N5511" s="13" t="str">
        <f t="shared" si="650"/>
        <v xml:space="preserve"> Feb</v>
      </c>
      <c r="O5511" s="2" t="s">
        <v>21</v>
      </c>
      <c r="P5511" s="5">
        <v>0</v>
      </c>
      <c r="Q5511" s="2" t="s">
        <v>21</v>
      </c>
      <c r="R5511" s="2">
        <v>0</v>
      </c>
    </row>
    <row r="5512" spans="1:18" ht="12.75">
      <c r="A5512" s="2">
        <v>8615817</v>
      </c>
      <c r="B5512" s="3" t="s">
        <v>12278</v>
      </c>
      <c r="C5512" s="3" t="str">
        <v>a52a0142-7185-4808-84cb-bdea7d7f13ba</v>
      </c>
      <c r="D5512" s="2" t="s">
        <v>19</v>
      </c>
      <c r="E5512" s="2" t="s">
        <v>23</v>
      </c>
      <c r="F5512" s="13" t="str">
        <f t="shared" si="644"/>
        <v>16/ 02/ 2021</v>
      </c>
      <c r="G5512" s="2" t="s">
        <v>12279</v>
      </c>
      <c r="H5512" s="2" t="s">
        <v>12280</v>
      </c>
      <c r="I5512" s="19" t="str">
        <f t="shared" si="645"/>
        <v>20:07:48</v>
      </c>
      <c r="J5512" s="17" t="str">
        <f t="shared" si="646"/>
        <v>20:09:25</v>
      </c>
      <c r="K5512" s="17" t="str">
        <f t="shared" si="647"/>
        <v>no</v>
      </c>
      <c r="L5512" s="17">
        <f t="shared" si="648"/>
        <v>1.1226851851852127E-3</v>
      </c>
      <c r="M5512" s="17" t="str">
        <f t="shared" si="649"/>
        <v>3rd week of feb</v>
      </c>
      <c r="N5512" s="13" t="str">
        <f t="shared" si="650"/>
        <v xml:space="preserve"> Feb</v>
      </c>
      <c r="O5512" s="2" t="s">
        <v>21</v>
      </c>
      <c r="P5512" s="5">
        <v>0</v>
      </c>
      <c r="Q5512" s="2" t="s">
        <v>21</v>
      </c>
      <c r="R5512" s="2">
        <v>0</v>
      </c>
    </row>
    <row r="5513" spans="1:18" ht="12.75">
      <c r="A5513" s="2">
        <v>8560350</v>
      </c>
      <c r="B5513" s="3" t="s">
        <v>12281</v>
      </c>
      <c r="C5513" s="3" t="str">
        <v>ae45d35c-e9f3-48ad-a42a-0c58f4106f0e</v>
      </c>
      <c r="D5513" s="2" t="s">
        <v>19</v>
      </c>
      <c r="E5513" s="2" t="s">
        <v>23</v>
      </c>
      <c r="F5513" s="13" t="str">
        <f t="shared" si="644"/>
        <v>02/ 08/ 2021</v>
      </c>
      <c r="G5513" s="4">
        <v>44410.879942129628</v>
      </c>
      <c r="H5513" s="4">
        <v>44410.880613425928</v>
      </c>
      <c r="I5513" s="19" t="str">
        <f t="shared" si="645"/>
        <v>21:07:07</v>
      </c>
      <c r="J5513" s="17" t="str">
        <f t="shared" si="646"/>
        <v>21:08:05</v>
      </c>
      <c r="K5513" s="17" t="str">
        <f t="shared" si="647"/>
        <v>no</v>
      </c>
      <c r="L5513" s="17">
        <f t="shared" si="648"/>
        <v>6.7129629629636423E-4</v>
      </c>
      <c r="M5513" s="17" t="str">
        <f t="shared" si="649"/>
        <v>-</v>
      </c>
      <c r="N5513" s="13" t="str">
        <f t="shared" si="650"/>
        <v xml:space="preserve"> Aug</v>
      </c>
      <c r="O5513" s="2" t="s">
        <v>21</v>
      </c>
      <c r="P5513" s="5">
        <v>0</v>
      </c>
      <c r="Q5513" s="2" t="s">
        <v>21</v>
      </c>
      <c r="R5513" s="2">
        <v>0</v>
      </c>
    </row>
    <row r="5514" spans="1:18" ht="12.75">
      <c r="A5514" s="2">
        <v>8583474</v>
      </c>
      <c r="B5514" s="3" t="s">
        <v>12282</v>
      </c>
      <c r="C5514" s="3" t="str">
        <v>4f495537-42bd-4883-8fe2-296fa69e3286</v>
      </c>
      <c r="D5514" s="2" t="s">
        <v>19</v>
      </c>
      <c r="E5514" s="2" t="s">
        <v>20</v>
      </c>
      <c r="F5514" s="13" t="str">
        <f t="shared" si="644"/>
        <v>02/ 12/ 2021</v>
      </c>
      <c r="G5514" s="4">
        <v>44532.10019675926</v>
      </c>
      <c r="H5514" s="4">
        <v>44532.142141203702</v>
      </c>
      <c r="I5514" s="19" t="str">
        <f t="shared" si="645"/>
        <v>02:24:17</v>
      </c>
      <c r="J5514" s="17" t="str">
        <f t="shared" si="646"/>
        <v>03:24:41</v>
      </c>
      <c r="K5514" s="17" t="str">
        <f t="shared" si="647"/>
        <v>no</v>
      </c>
      <c r="L5514" s="17">
        <f t="shared" si="648"/>
        <v>4.1944444444444437E-2</v>
      </c>
      <c r="M5514" s="17" t="str">
        <f t="shared" si="649"/>
        <v>-</v>
      </c>
      <c r="N5514" s="13" t="str">
        <f t="shared" si="650"/>
        <v xml:space="preserve"> Dec</v>
      </c>
      <c r="O5514" s="2" t="s">
        <v>21</v>
      </c>
      <c r="P5514" s="5">
        <v>0</v>
      </c>
      <c r="Q5514" s="2" t="s">
        <v>21</v>
      </c>
      <c r="R5514" s="2">
        <v>0</v>
      </c>
    </row>
    <row r="5515" spans="1:18" ht="12.75">
      <c r="A5515" s="2">
        <v>8556003</v>
      </c>
      <c r="B5515" s="3" t="s">
        <v>12283</v>
      </c>
      <c r="C5515" s="3" t="str">
        <v>50a91cec-f5e5-433f-9f00-241b4c23a69a</v>
      </c>
      <c r="D5515" s="2" t="s">
        <v>19</v>
      </c>
      <c r="E5515" s="2" t="s">
        <v>23</v>
      </c>
      <c r="F5515" s="13" t="str">
        <f>TEXT(G5515,"dd/ mm/ yyyy")</f>
        <v>02/ 08/ 2021</v>
      </c>
      <c r="G5515" s="4">
        <v>44410.495879629627</v>
      </c>
      <c r="H5515" s="4">
        <v>44410.496446759258</v>
      </c>
      <c r="I5515" s="19" t="str">
        <f t="shared" si="645"/>
        <v>11:54:04</v>
      </c>
      <c r="J5515" s="17" t="str">
        <f t="shared" si="646"/>
        <v>11:54:53</v>
      </c>
      <c r="K5515" s="17" t="str">
        <f t="shared" si="647"/>
        <v>yes</v>
      </c>
      <c r="L5515" s="17">
        <f t="shared" si="648"/>
        <v>5.6712962962957025E-4</v>
      </c>
      <c r="M5515" s="17" t="str">
        <f t="shared" si="649"/>
        <v>-</v>
      </c>
      <c r="N5515" s="13" t="str">
        <f t="shared" si="650"/>
        <v xml:space="preserve"> Aug</v>
      </c>
      <c r="O5515" s="2" t="s">
        <v>21</v>
      </c>
      <c r="P5515" s="5">
        <v>0</v>
      </c>
      <c r="Q5515" s="2" t="s">
        <v>21</v>
      </c>
      <c r="R5515" s="2">
        <v>0</v>
      </c>
    </row>
    <row r="5516" spans="1:18" ht="12.75">
      <c r="A5516" s="2">
        <v>8588855</v>
      </c>
      <c r="B5516" s="3" t="s">
        <v>12284</v>
      </c>
      <c r="C5516" s="3" t="str">
        <v>62376e14-0693-49fe-880f-7aaaf8fbc67d</v>
      </c>
      <c r="D5516" s="2" t="s">
        <v>19</v>
      </c>
      <c r="E5516" s="2" t="s">
        <v>23</v>
      </c>
      <c r="F5516" s="13" t="str">
        <f t="shared" si="644"/>
        <v>02/ 12/ 2021</v>
      </c>
      <c r="G5516" s="4">
        <v>44532.818009259259</v>
      </c>
      <c r="H5516" s="4">
        <v>44532.81858796296</v>
      </c>
      <c r="I5516" s="19" t="str">
        <f t="shared" si="645"/>
        <v>19:37:56</v>
      </c>
      <c r="J5516" s="17" t="str">
        <f t="shared" si="646"/>
        <v>19:38:46</v>
      </c>
      <c r="K5516" s="17" t="str">
        <f t="shared" si="647"/>
        <v>no</v>
      </c>
      <c r="L5516" s="17">
        <f t="shared" si="648"/>
        <v>5.7870370370372015E-4</v>
      </c>
      <c r="M5516" s="17" t="str">
        <f t="shared" si="649"/>
        <v>-</v>
      </c>
      <c r="N5516" s="13" t="str">
        <f t="shared" si="650"/>
        <v xml:space="preserve"> Dec</v>
      </c>
      <c r="O5516" s="2" t="s">
        <v>21</v>
      </c>
      <c r="P5516" s="5">
        <v>0</v>
      </c>
      <c r="Q5516" s="2" t="s">
        <v>21</v>
      </c>
      <c r="R5516" s="2">
        <v>1</v>
      </c>
    </row>
    <row r="5517" spans="1:18" ht="12.75">
      <c r="A5517" s="2">
        <v>8634887</v>
      </c>
      <c r="B5517" s="3" t="s">
        <v>12285</v>
      </c>
      <c r="C5517" s="3" t="str">
        <v>6956a149-103e-493c-86bd-c5214c521b3a</v>
      </c>
      <c r="D5517" s="2" t="s">
        <v>19</v>
      </c>
      <c r="E5517" s="2" t="s">
        <v>23</v>
      </c>
      <c r="F5517" s="13" t="str">
        <f t="shared" si="644"/>
        <v>19/ 02/ 2021</v>
      </c>
      <c r="G5517" s="2" t="s">
        <v>12286</v>
      </c>
      <c r="H5517" s="2" t="s">
        <v>12287</v>
      </c>
      <c r="I5517" s="19" t="str">
        <f t="shared" si="645"/>
        <v>19:12:32</v>
      </c>
      <c r="J5517" s="17" t="str">
        <f t="shared" si="646"/>
        <v>19:13:37</v>
      </c>
      <c r="K5517" s="17" t="str">
        <f t="shared" si="647"/>
        <v>no</v>
      </c>
      <c r="L5517" s="17">
        <f t="shared" si="648"/>
        <v>7.523148148148584E-4</v>
      </c>
      <c r="M5517" s="17" t="str">
        <f t="shared" si="649"/>
        <v>3rd week of feb</v>
      </c>
      <c r="N5517" s="13" t="str">
        <f t="shared" si="650"/>
        <v xml:space="preserve"> Feb</v>
      </c>
      <c r="O5517" s="2" t="s">
        <v>21</v>
      </c>
      <c r="P5517" s="5">
        <v>0</v>
      </c>
      <c r="Q5517" s="2" t="s">
        <v>21</v>
      </c>
      <c r="R5517" s="2">
        <v>0</v>
      </c>
    </row>
    <row r="5518" spans="1:18" ht="12.75">
      <c r="A5518" s="2">
        <v>8614668</v>
      </c>
      <c r="B5518" s="3" t="s">
        <v>12288</v>
      </c>
      <c r="C5518" s="3" t="str">
        <v>e427425c-2a04-4bc4-a3e2-0c09c790085a</v>
      </c>
      <c r="D5518" s="2" t="s">
        <v>19</v>
      </c>
      <c r="E5518" s="2" t="s">
        <v>20</v>
      </c>
      <c r="F5518" s="13" t="str">
        <f t="shared" si="644"/>
        <v>16/ 02/ 2021</v>
      </c>
      <c r="G5518" s="2" t="s">
        <v>12289</v>
      </c>
      <c r="H5518" s="2" t="s">
        <v>12290</v>
      </c>
      <c r="I5518" s="19" t="str">
        <f t="shared" si="645"/>
        <v>17:14:14</v>
      </c>
      <c r="J5518" s="17" t="str">
        <f t="shared" si="646"/>
        <v>18:14:44</v>
      </c>
      <c r="K5518" s="17" t="str">
        <f t="shared" si="647"/>
        <v>no</v>
      </c>
      <c r="L5518" s="17">
        <f t="shared" si="648"/>
        <v>4.2013888888888906E-2</v>
      </c>
      <c r="M5518" s="17" t="str">
        <f t="shared" si="649"/>
        <v>3rd week of feb</v>
      </c>
      <c r="N5518" s="13" t="str">
        <f t="shared" si="650"/>
        <v xml:space="preserve"> Feb</v>
      </c>
      <c r="O5518" s="2" t="s">
        <v>21</v>
      </c>
      <c r="P5518" s="5">
        <v>0</v>
      </c>
      <c r="Q5518" s="2" t="s">
        <v>21</v>
      </c>
      <c r="R5518" s="2">
        <v>0</v>
      </c>
    </row>
    <row r="5519" spans="1:18" ht="12.75">
      <c r="A5519" s="2">
        <v>8587041</v>
      </c>
      <c r="B5519" s="3" t="s">
        <v>8651</v>
      </c>
      <c r="C5519" s="3" t="str">
        <v>6db7ece9-bd41-4c4a-97dc-2804e7c3954f</v>
      </c>
      <c r="D5519" s="2" t="s">
        <v>19</v>
      </c>
      <c r="E5519" s="2" t="s">
        <v>20</v>
      </c>
      <c r="F5519" s="13" t="str">
        <f>TEXT(G5519,"dd/ mm/ yyyy")</f>
        <v>02/ 12/ 2021</v>
      </c>
      <c r="G5519" s="4">
        <v>44532.652696759258</v>
      </c>
      <c r="H5519" s="4">
        <v>44532.695891203701</v>
      </c>
      <c r="I5519" s="19" t="str">
        <f t="shared" si="645"/>
        <v>15:39:53</v>
      </c>
      <c r="J5519" s="17" t="str">
        <f t="shared" si="646"/>
        <v>16:42:05</v>
      </c>
      <c r="K5519" s="17" t="str">
        <f t="shared" si="647"/>
        <v>yes</v>
      </c>
      <c r="L5519" s="17">
        <f t="shared" si="648"/>
        <v>4.3194444444444424E-2</v>
      </c>
      <c r="M5519" s="17" t="str">
        <f t="shared" si="649"/>
        <v>-</v>
      </c>
      <c r="N5519" s="13" t="str">
        <f t="shared" si="650"/>
        <v xml:space="preserve"> Dec</v>
      </c>
      <c r="O5519" s="2" t="s">
        <v>21</v>
      </c>
      <c r="P5519" s="5">
        <v>0</v>
      </c>
      <c r="Q5519" s="2" t="s">
        <v>21</v>
      </c>
      <c r="R5519" s="2">
        <v>0</v>
      </c>
    </row>
    <row r="5520" spans="1:18" ht="12.75">
      <c r="A5520" s="2">
        <v>8534764</v>
      </c>
      <c r="B5520" s="3" t="s">
        <v>12291</v>
      </c>
      <c r="C5520" s="3" t="str">
        <v>42b5a121-3e22-492a-93eb-e034e937d891</v>
      </c>
      <c r="D5520" s="2" t="s">
        <v>19</v>
      </c>
      <c r="E5520" s="2" t="s">
        <v>23</v>
      </c>
      <c r="F5520" s="13" t="str">
        <f t="shared" si="644"/>
        <v>02/ 05/ 2021</v>
      </c>
      <c r="G5520" s="4">
        <v>44318.042175925926</v>
      </c>
      <c r="H5520" s="4">
        <v>44318.042939814812</v>
      </c>
      <c r="I5520" s="19" t="str">
        <f t="shared" si="645"/>
        <v>01:00:44</v>
      </c>
      <c r="J5520" s="17" t="str">
        <f t="shared" si="646"/>
        <v>01:01:50</v>
      </c>
      <c r="K5520" s="17" t="str">
        <f t="shared" si="647"/>
        <v>no</v>
      </c>
      <c r="L5520" s="17">
        <f t="shared" si="648"/>
        <v>7.6388888888889034E-4</v>
      </c>
      <c r="M5520" s="17" t="str">
        <f t="shared" si="649"/>
        <v>-</v>
      </c>
      <c r="N5520" s="13" t="str">
        <f t="shared" si="650"/>
        <v xml:space="preserve"> May</v>
      </c>
      <c r="O5520" s="2" t="s">
        <v>21</v>
      </c>
      <c r="P5520" s="5">
        <v>0</v>
      </c>
      <c r="Q5520" s="2" t="s">
        <v>21</v>
      </c>
      <c r="R5520" s="2">
        <v>1</v>
      </c>
    </row>
    <row r="5521" spans="1:18" ht="12.75">
      <c r="A5521" s="2">
        <v>8620399</v>
      </c>
      <c r="B5521" s="3" t="s">
        <v>12292</v>
      </c>
      <c r="C5521" s="3" t="str">
        <v>aaf49317-d0e5-4e54-a479-bcb66670793a</v>
      </c>
      <c r="D5521" s="2" t="s">
        <v>115</v>
      </c>
      <c r="E5521" s="2" t="s">
        <v>37</v>
      </c>
      <c r="F5521" s="13" t="str">
        <f>TEXT(G5521,"dd/ mm/ yyyy")</f>
        <v>17/ 02/ 2021</v>
      </c>
      <c r="G5521" s="2" t="s">
        <v>12293</v>
      </c>
      <c r="H5521" s="2" t="s">
        <v>12294</v>
      </c>
      <c r="I5521" s="19" t="str">
        <f t="shared" si="645"/>
        <v>15:07:53</v>
      </c>
      <c r="J5521" s="17" t="str">
        <f t="shared" si="646"/>
        <v>15:20:24</v>
      </c>
      <c r="K5521" s="17" t="str">
        <f t="shared" si="647"/>
        <v>yes</v>
      </c>
      <c r="L5521" s="17">
        <f t="shared" si="648"/>
        <v>8.6921296296296191E-3</v>
      </c>
      <c r="M5521" s="17" t="str">
        <f t="shared" si="649"/>
        <v>3rd week of feb</v>
      </c>
      <c r="N5521" s="13" t="str">
        <f t="shared" si="650"/>
        <v xml:space="preserve"> Feb</v>
      </c>
      <c r="O5521" s="2" t="s">
        <v>12295</v>
      </c>
      <c r="P5521" s="5">
        <v>1.1574074074074073E-5</v>
      </c>
      <c r="Q5521" s="5">
        <v>6.9444444444444444E-5</v>
      </c>
      <c r="R5521" s="2">
        <v>5</v>
      </c>
    </row>
    <row r="5522" spans="1:18" ht="12.75">
      <c r="A5522" s="2">
        <v>8640654</v>
      </c>
      <c r="B5522" s="3" t="s">
        <v>12296</v>
      </c>
      <c r="C5522" s="3" t="str">
        <v>35124fd2-0756-47d2-bf5d-ec3a63d23104</v>
      </c>
      <c r="D5522" s="2" t="s">
        <v>19</v>
      </c>
      <c r="E5522" s="2" t="s">
        <v>23</v>
      </c>
      <c r="F5522" s="13" t="str">
        <f t="shared" si="644"/>
        <v>20/ 02/ 2021</v>
      </c>
      <c r="G5522" s="2" t="s">
        <v>12297</v>
      </c>
      <c r="H5522" s="2" t="s">
        <v>12298</v>
      </c>
      <c r="I5522" s="19" t="str">
        <f t="shared" si="645"/>
        <v>18:29:41</v>
      </c>
      <c r="J5522" s="17" t="str">
        <f t="shared" si="646"/>
        <v>18:30:18</v>
      </c>
      <c r="K5522" s="17" t="str">
        <f t="shared" si="647"/>
        <v>no</v>
      </c>
      <c r="L5522" s="17">
        <f t="shared" si="648"/>
        <v>4.2824074074065965E-4</v>
      </c>
      <c r="M5522" s="17" t="str">
        <f t="shared" si="649"/>
        <v>3rd week of feb</v>
      </c>
      <c r="N5522" s="13" t="str">
        <f t="shared" si="650"/>
        <v xml:space="preserve"> Feb</v>
      </c>
      <c r="O5522" s="2" t="s">
        <v>21</v>
      </c>
      <c r="P5522" s="5">
        <v>0</v>
      </c>
      <c r="Q5522" s="2" t="s">
        <v>21</v>
      </c>
      <c r="R5522" s="2">
        <v>0</v>
      </c>
    </row>
    <row r="5523" spans="1:18" ht="12.75">
      <c r="A5523" s="2">
        <v>8528443</v>
      </c>
      <c r="B5523" s="3" t="s">
        <v>12299</v>
      </c>
      <c r="C5523" s="3" t="str">
        <v>08b9af30-b821-448e-a843-2d5790421844</v>
      </c>
      <c r="D5523" s="2" t="s">
        <v>401</v>
      </c>
      <c r="E5523" s="2" t="s">
        <v>31</v>
      </c>
      <c r="F5523" s="13" t="str">
        <f t="shared" si="644"/>
        <v>02/ 04/ 2021</v>
      </c>
      <c r="G5523" s="4">
        <v>44288.471886574072</v>
      </c>
      <c r="H5523" s="4">
        <v>44288.477199074077</v>
      </c>
      <c r="I5523" s="19" t="str">
        <f t="shared" si="645"/>
        <v>11:19:31</v>
      </c>
      <c r="J5523" s="17" t="str">
        <f t="shared" si="646"/>
        <v>11:27:10</v>
      </c>
      <c r="K5523" s="17" t="str">
        <f t="shared" si="647"/>
        <v>yes</v>
      </c>
      <c r="L5523" s="17">
        <f t="shared" si="648"/>
        <v>5.3124999999999978E-3</v>
      </c>
      <c r="M5523" s="17" t="str">
        <f t="shared" si="649"/>
        <v>-</v>
      </c>
      <c r="N5523" s="13" t="str">
        <f t="shared" si="650"/>
        <v xml:space="preserve"> Apr</v>
      </c>
      <c r="O5523" s="4">
        <v>44288.473067129627</v>
      </c>
      <c r="P5523" s="5">
        <v>0</v>
      </c>
      <c r="Q5523" s="5">
        <v>5.7870370370370373E-5</v>
      </c>
      <c r="R5523" s="2">
        <v>0</v>
      </c>
    </row>
    <row r="5524" spans="1:18" ht="12.75">
      <c r="A5524" s="2">
        <v>8674363</v>
      </c>
      <c r="B5524" s="3" t="s">
        <v>12300</v>
      </c>
      <c r="C5524" s="3" t="str">
        <v>970c44fd-52eb-46d6-8ad5-bbec05e4e6a3</v>
      </c>
      <c r="D5524" s="2" t="s">
        <v>68</v>
      </c>
      <c r="E5524" s="2" t="s">
        <v>37</v>
      </c>
      <c r="F5524" s="13" t="str">
        <f t="shared" si="644"/>
        <v>26/ 02/ 2021</v>
      </c>
      <c r="G5524" s="2" t="s">
        <v>12301</v>
      </c>
      <c r="H5524" s="2" t="s">
        <v>12302</v>
      </c>
      <c r="I5524" s="19" t="str">
        <f t="shared" si="645"/>
        <v>11:48:15</v>
      </c>
      <c r="J5524" s="17" t="str">
        <f t="shared" si="646"/>
        <v>12:01:45</v>
      </c>
      <c r="K5524" s="17" t="str">
        <f t="shared" si="647"/>
        <v>yes</v>
      </c>
      <c r="L5524" s="17">
        <f t="shared" si="648"/>
        <v>9.3749999999999667E-3</v>
      </c>
      <c r="M5524" s="17" t="str">
        <f t="shared" si="649"/>
        <v>4rth week of feb</v>
      </c>
      <c r="N5524" s="13" t="str">
        <f t="shared" si="650"/>
        <v xml:space="preserve"> Feb</v>
      </c>
      <c r="O5524" s="2" t="s">
        <v>12303</v>
      </c>
      <c r="P5524" s="5">
        <v>0</v>
      </c>
      <c r="Q5524" s="5">
        <v>5.7870370370370373E-5</v>
      </c>
      <c r="R5524" s="2">
        <v>5</v>
      </c>
    </row>
    <row r="5525" spans="1:18" ht="12.75">
      <c r="A5525" s="2">
        <v>8579067</v>
      </c>
      <c r="B5525" s="3" t="s">
        <v>12304</v>
      </c>
      <c r="C5525" s="3" t="str">
        <v>eef732db-db59-47c6-b892-315e1a302046</v>
      </c>
      <c r="D5525" s="2" t="s">
        <v>19</v>
      </c>
      <c r="E5525" s="2" t="s">
        <v>23</v>
      </c>
      <c r="F5525" s="13" t="str">
        <f t="shared" si="644"/>
        <v>02/ 11/ 2021</v>
      </c>
      <c r="G5525" s="4">
        <v>44502.609930555554</v>
      </c>
      <c r="H5525" s="4">
        <v>44502.61010416667</v>
      </c>
      <c r="I5525" s="19" t="str">
        <f t="shared" si="645"/>
        <v>14:38:18</v>
      </c>
      <c r="J5525" s="17" t="str">
        <f t="shared" si="646"/>
        <v>14:38:33</v>
      </c>
      <c r="K5525" s="17" t="str">
        <f t="shared" si="647"/>
        <v>yes</v>
      </c>
      <c r="L5525" s="17">
        <f t="shared" si="648"/>
        <v>1.7361111111113825E-4</v>
      </c>
      <c r="M5525" s="17" t="str">
        <f t="shared" si="649"/>
        <v>-</v>
      </c>
      <c r="N5525" s="13" t="str">
        <f t="shared" si="650"/>
        <v xml:space="preserve"> Nov</v>
      </c>
      <c r="O5525" s="2" t="s">
        <v>21</v>
      </c>
      <c r="P5525" s="5">
        <v>0</v>
      </c>
      <c r="Q5525" s="2" t="s">
        <v>21</v>
      </c>
      <c r="R5525" s="2">
        <v>1</v>
      </c>
    </row>
    <row r="5526" spans="1:18" ht="12.75">
      <c r="A5526" s="2">
        <v>8559291</v>
      </c>
      <c r="B5526" s="3" t="s">
        <v>12305</v>
      </c>
      <c r="C5526" s="3" t="str">
        <v>ad42c24c-2cae-42c4-8568-2553caf1f0ac</v>
      </c>
      <c r="D5526" s="2" t="s">
        <v>19</v>
      </c>
      <c r="E5526" s="2" t="s">
        <v>20</v>
      </c>
      <c r="F5526" s="13" t="str">
        <f t="shared" si="644"/>
        <v>02/ 08/ 2021</v>
      </c>
      <c r="G5526" s="4">
        <v>44410.765300925923</v>
      </c>
      <c r="H5526" s="4">
        <v>44410.807974537034</v>
      </c>
      <c r="I5526" s="19" t="str">
        <f t="shared" si="645"/>
        <v>18:22:02</v>
      </c>
      <c r="J5526" s="17" t="str">
        <f t="shared" si="646"/>
        <v>19:23:29</v>
      </c>
      <c r="K5526" s="17" t="str">
        <f t="shared" si="647"/>
        <v>no</v>
      </c>
      <c r="L5526" s="17">
        <f t="shared" si="648"/>
        <v>4.2673611111111232E-2</v>
      </c>
      <c r="M5526" s="17" t="str">
        <f t="shared" si="649"/>
        <v>-</v>
      </c>
      <c r="N5526" s="13" t="str">
        <f t="shared" si="650"/>
        <v xml:space="preserve"> Aug</v>
      </c>
      <c r="O5526" s="2" t="s">
        <v>21</v>
      </c>
      <c r="P5526" s="5">
        <v>0</v>
      </c>
      <c r="Q5526" s="2" t="s">
        <v>21</v>
      </c>
      <c r="R5526" s="2">
        <v>0</v>
      </c>
    </row>
    <row r="5527" spans="1:18" ht="12.75">
      <c r="A5527" s="2">
        <v>8565062</v>
      </c>
      <c r="B5527" s="3" t="s">
        <v>12306</v>
      </c>
      <c r="C5527" s="3" t="str">
        <v>b4395942-0252-4a2f-85a0-6a9c2161092e</v>
      </c>
      <c r="D5527" s="2" t="s">
        <v>19</v>
      </c>
      <c r="E5527" s="2" t="s">
        <v>20</v>
      </c>
      <c r="F5527" s="13" t="str">
        <f t="shared" si="644"/>
        <v>02/ 09/ 2021</v>
      </c>
      <c r="G5527" s="4">
        <v>44441.667083333334</v>
      </c>
      <c r="H5527" s="4">
        <v>44441.709664351853</v>
      </c>
      <c r="I5527" s="19" t="str">
        <f t="shared" si="645"/>
        <v>16:00:36</v>
      </c>
      <c r="J5527" s="17" t="str">
        <f t="shared" si="646"/>
        <v>17:01:55</v>
      </c>
      <c r="K5527" s="17" t="str">
        <f t="shared" si="647"/>
        <v>no</v>
      </c>
      <c r="L5527" s="17">
        <f t="shared" si="648"/>
        <v>4.2581018518518476E-2</v>
      </c>
      <c r="M5527" s="17" t="str">
        <f t="shared" si="649"/>
        <v>-</v>
      </c>
      <c r="N5527" s="13" t="str">
        <f t="shared" si="650"/>
        <v xml:space="preserve"> Sep</v>
      </c>
      <c r="O5527" s="2" t="s">
        <v>21</v>
      </c>
      <c r="P5527" s="5">
        <v>0</v>
      </c>
      <c r="Q5527" s="2" t="s">
        <v>21</v>
      </c>
      <c r="R5527" s="2">
        <v>0</v>
      </c>
    </row>
    <row r="5528" spans="1:18" ht="12.75">
      <c r="A5528" s="2">
        <v>8681053</v>
      </c>
      <c r="B5528" s="3" t="s">
        <v>12307</v>
      </c>
      <c r="C5528" s="3" t="str">
        <v>4a56228e-8f63-48e4-8b0c-ca8a72252d1f</v>
      </c>
      <c r="D5528" s="2" t="s">
        <v>383</v>
      </c>
      <c r="E5528" s="2" t="s">
        <v>31</v>
      </c>
      <c r="F5528" s="13" t="str">
        <f t="shared" si="644"/>
        <v>27/ 02/ 2021</v>
      </c>
      <c r="G5528" s="2" t="s">
        <v>12308</v>
      </c>
      <c r="H5528" s="2" t="s">
        <v>12309</v>
      </c>
      <c r="I5528" s="19" t="str">
        <f t="shared" si="645"/>
        <v>12:57:56</v>
      </c>
      <c r="J5528" s="17" t="str">
        <f t="shared" si="646"/>
        <v>13:08:27</v>
      </c>
      <c r="K5528" s="17" t="str">
        <f t="shared" si="647"/>
        <v>yes</v>
      </c>
      <c r="L5528" s="17">
        <f t="shared" si="648"/>
        <v>7.3032407407407351E-3</v>
      </c>
      <c r="M5528" s="17" t="str">
        <f t="shared" si="649"/>
        <v>4rth week of feb</v>
      </c>
      <c r="N5528" s="13" t="str">
        <f t="shared" si="650"/>
        <v xml:space="preserve"> Feb</v>
      </c>
      <c r="O5528" s="2" t="s">
        <v>12310</v>
      </c>
      <c r="P5528" s="5">
        <v>0</v>
      </c>
      <c r="Q5528" s="5">
        <v>5.7870370370370373E-5</v>
      </c>
      <c r="R5528" s="2">
        <v>0</v>
      </c>
    </row>
    <row r="5529" spans="1:18" ht="12.75">
      <c r="A5529" s="2">
        <v>8556630</v>
      </c>
      <c r="B5529" s="3" t="s">
        <v>12311</v>
      </c>
      <c r="C5529" s="3" t="str">
        <v>80db52e0-5cfb-4405-982b-ffec4b2d9e18</v>
      </c>
      <c r="D5529" s="2" t="s">
        <v>432</v>
      </c>
      <c r="E5529" s="2" t="s">
        <v>37</v>
      </c>
      <c r="F5529" s="13" t="str">
        <f t="shared" si="644"/>
        <v>02/ 08/ 2021</v>
      </c>
      <c r="G5529" s="4">
        <v>44410.544537037036</v>
      </c>
      <c r="H5529" s="4">
        <v>44410.555185185185</v>
      </c>
      <c r="I5529" s="19" t="str">
        <f t="shared" si="645"/>
        <v>13:04:08</v>
      </c>
      <c r="J5529" s="17" t="str">
        <f t="shared" si="646"/>
        <v>13:19:28</v>
      </c>
      <c r="K5529" s="17" t="str">
        <f t="shared" si="647"/>
        <v>yes</v>
      </c>
      <c r="L5529" s="17">
        <f t="shared" si="648"/>
        <v>1.0648148148148073E-2</v>
      </c>
      <c r="M5529" s="17" t="str">
        <f t="shared" si="649"/>
        <v>-</v>
      </c>
      <c r="N5529" s="13" t="str">
        <f t="shared" si="650"/>
        <v xml:space="preserve"> Aug</v>
      </c>
      <c r="O5529" s="4">
        <v>44410.544918981483</v>
      </c>
      <c r="P5529" s="5">
        <v>0</v>
      </c>
      <c r="Q5529" s="5">
        <v>5.7870370370370373E-5</v>
      </c>
      <c r="R5529" s="2">
        <v>4</v>
      </c>
    </row>
    <row r="5530" spans="1:18" ht="12.75">
      <c r="A5530" s="2">
        <v>8660169</v>
      </c>
      <c r="B5530" s="3" t="s">
        <v>12312</v>
      </c>
      <c r="C5530" s="3" t="str">
        <v>97743e66-6144-4784-b8e4-619ebbbf637d</v>
      </c>
      <c r="D5530" s="2" t="s">
        <v>19</v>
      </c>
      <c r="E5530" s="2" t="s">
        <v>23</v>
      </c>
      <c r="F5530" s="13" t="str">
        <f t="shared" si="644"/>
        <v>24/ 02/ 2021</v>
      </c>
      <c r="G5530" s="2" t="s">
        <v>12313</v>
      </c>
      <c r="H5530" s="2" t="s">
        <v>12314</v>
      </c>
      <c r="I5530" s="19" t="str">
        <f t="shared" si="645"/>
        <v>09:25:51</v>
      </c>
      <c r="J5530" s="17" t="str">
        <f t="shared" si="646"/>
        <v>09:26:17</v>
      </c>
      <c r="K5530" s="17" t="str">
        <f t="shared" si="647"/>
        <v>no</v>
      </c>
      <c r="L5530" s="17">
        <f t="shared" si="648"/>
        <v>3.0092592592589895E-4</v>
      </c>
      <c r="M5530" s="17" t="str">
        <f t="shared" si="649"/>
        <v>4rth week of feb</v>
      </c>
      <c r="N5530" s="13" t="str">
        <f t="shared" si="650"/>
        <v xml:space="preserve"> Feb</v>
      </c>
      <c r="O5530" s="2" t="s">
        <v>21</v>
      </c>
      <c r="P5530" s="5">
        <v>0</v>
      </c>
      <c r="Q5530" s="2" t="s">
        <v>21</v>
      </c>
      <c r="R5530" s="2">
        <v>1</v>
      </c>
    </row>
    <row r="5531" spans="1:18" ht="12.75">
      <c r="A5531" s="2">
        <v>8651140</v>
      </c>
      <c r="B5531" s="3" t="s">
        <v>12315</v>
      </c>
      <c r="C5531" s="3" t="str">
        <v>a4ee2d4f-f6be-409f-a652-842cadb87cd6</v>
      </c>
      <c r="D5531" s="2" t="s">
        <v>352</v>
      </c>
      <c r="E5531" s="2" t="s">
        <v>31</v>
      </c>
      <c r="F5531" s="13" t="str">
        <f t="shared" si="644"/>
        <v>22/ 02/ 2021</v>
      </c>
      <c r="G5531" s="2" t="s">
        <v>12316</v>
      </c>
      <c r="H5531" s="2" t="s">
        <v>12317</v>
      </c>
      <c r="I5531" s="19" t="str">
        <f t="shared" si="645"/>
        <v>16:54:22</v>
      </c>
      <c r="J5531" s="17" t="str">
        <f t="shared" si="646"/>
        <v>17:13:03</v>
      </c>
      <c r="K5531" s="17" t="str">
        <f t="shared" si="647"/>
        <v>no</v>
      </c>
      <c r="L5531" s="17">
        <f t="shared" si="648"/>
        <v>1.2974537037036993E-2</v>
      </c>
      <c r="M5531" s="17" t="str">
        <f t="shared" si="649"/>
        <v>4rth week of feb</v>
      </c>
      <c r="N5531" s="13" t="str">
        <f t="shared" si="650"/>
        <v xml:space="preserve"> Feb</v>
      </c>
      <c r="O5531" s="2" t="s">
        <v>12318</v>
      </c>
      <c r="P5531" s="5">
        <v>0</v>
      </c>
      <c r="Q5531" s="5">
        <v>2.199074074074074E-4</v>
      </c>
      <c r="R5531" s="2">
        <v>0</v>
      </c>
    </row>
    <row r="5532" spans="1:18" ht="12.75">
      <c r="A5532" s="2">
        <v>8650271</v>
      </c>
      <c r="B5532" s="3" t="s">
        <v>12319</v>
      </c>
      <c r="C5532" s="3" t="str">
        <v>c7d000a4-d202-4cde-bfb8-cc057b0ea5f2</v>
      </c>
      <c r="D5532" s="2" t="s">
        <v>87</v>
      </c>
      <c r="E5532" s="2" t="s">
        <v>31</v>
      </c>
      <c r="F5532" s="13" t="str">
        <f t="shared" si="644"/>
        <v>22/ 02/ 2021</v>
      </c>
      <c r="G5532" s="2" t="s">
        <v>12320</v>
      </c>
      <c r="H5532" s="2" t="s">
        <v>12321</v>
      </c>
      <c r="I5532" s="19" t="str">
        <f t="shared" si="645"/>
        <v>14:58:08</v>
      </c>
      <c r="J5532" s="17" t="str">
        <f t="shared" si="646"/>
        <v>15:10:04</v>
      </c>
      <c r="K5532" s="17" t="str">
        <f t="shared" si="647"/>
        <v>yes</v>
      </c>
      <c r="L5532" s="17">
        <f t="shared" si="648"/>
        <v>8.2870370370369262E-3</v>
      </c>
      <c r="M5532" s="17" t="str">
        <f t="shared" si="649"/>
        <v>4rth week of feb</v>
      </c>
      <c r="N5532" s="13" t="str">
        <f t="shared" si="650"/>
        <v xml:space="preserve"> Feb</v>
      </c>
      <c r="O5532" s="2" t="s">
        <v>12322</v>
      </c>
      <c r="P5532" s="5">
        <v>0</v>
      </c>
      <c r="Q5532" s="5">
        <v>3.4722222222222222E-5</v>
      </c>
      <c r="R5532" s="2">
        <v>0</v>
      </c>
    </row>
    <row r="5533" spans="1:18" ht="12.75">
      <c r="A5533" s="2">
        <v>8551852</v>
      </c>
      <c r="B5533" s="3" t="s">
        <v>12323</v>
      </c>
      <c r="C5533" s="3" t="str">
        <v>3ebc4f33-e25c-495d-bafa-6fbb8d0e9e4b</v>
      </c>
      <c r="D5533" s="2" t="s">
        <v>390</v>
      </c>
      <c r="E5533" s="2" t="s">
        <v>37</v>
      </c>
      <c r="F5533" s="13" t="str">
        <f t="shared" si="644"/>
        <v>02/ 07/ 2021</v>
      </c>
      <c r="G5533" s="4">
        <v>44379.678379629629</v>
      </c>
      <c r="H5533" s="4">
        <v>44379.686828703707</v>
      </c>
      <c r="I5533" s="19" t="str">
        <f t="shared" si="645"/>
        <v>16:16:52</v>
      </c>
      <c r="J5533" s="17" t="str">
        <f t="shared" si="646"/>
        <v>16:29:02</v>
      </c>
      <c r="K5533" s="17" t="str">
        <f t="shared" si="647"/>
        <v>yes</v>
      </c>
      <c r="L5533" s="17">
        <f t="shared" si="648"/>
        <v>8.4490740740739145E-3</v>
      </c>
      <c r="M5533" s="17" t="str">
        <f t="shared" si="649"/>
        <v>-</v>
      </c>
      <c r="N5533" s="13" t="str">
        <f t="shared" si="650"/>
        <v xml:space="preserve"> Jul</v>
      </c>
      <c r="O5533" s="4">
        <v>44379.679409722223</v>
      </c>
      <c r="P5533" s="5">
        <v>0</v>
      </c>
      <c r="Q5533" s="5">
        <v>9.2592592592592588E-5</v>
      </c>
      <c r="R5533" s="2">
        <v>0</v>
      </c>
    </row>
    <row r="5534" spans="1:18" ht="12.75">
      <c r="A5534" s="2">
        <v>8618898</v>
      </c>
      <c r="B5534" s="3" t="s">
        <v>12324</v>
      </c>
      <c r="C5534" s="3" t="str">
        <v>89665b10-783e-49a4-922a-3a87be2ad06e</v>
      </c>
      <c r="D5534" s="2" t="s">
        <v>1979</v>
      </c>
      <c r="E5534" s="2" t="s">
        <v>37</v>
      </c>
      <c r="F5534" s="13" t="str">
        <f t="shared" si="644"/>
        <v>17/ 02/ 2021</v>
      </c>
      <c r="G5534" s="2" t="s">
        <v>12325</v>
      </c>
      <c r="H5534" s="2" t="s">
        <v>12326</v>
      </c>
      <c r="I5534" s="19" t="str">
        <f t="shared" si="645"/>
        <v>12:05:17</v>
      </c>
      <c r="J5534" s="17" t="str">
        <f t="shared" si="646"/>
        <v>12:09:55</v>
      </c>
      <c r="K5534" s="17" t="str">
        <f t="shared" si="647"/>
        <v>yes</v>
      </c>
      <c r="L5534" s="17">
        <f t="shared" si="648"/>
        <v>3.2175925925925775E-3</v>
      </c>
      <c r="M5534" s="17" t="str">
        <f t="shared" si="649"/>
        <v>3rd week of feb</v>
      </c>
      <c r="N5534" s="13" t="str">
        <f t="shared" si="650"/>
        <v xml:space="preserve"> Feb</v>
      </c>
      <c r="O5534" s="2" t="s">
        <v>12327</v>
      </c>
      <c r="P5534" s="5">
        <v>0</v>
      </c>
      <c r="Q5534" s="5">
        <v>4.6296296296296294E-5</v>
      </c>
      <c r="R5534" s="2">
        <v>4</v>
      </c>
    </row>
    <row r="5535" spans="1:18" ht="12.75">
      <c r="A5535" s="2">
        <v>8528814</v>
      </c>
      <c r="B5535" s="3" t="s">
        <v>12328</v>
      </c>
      <c r="C5535" s="3" t="str">
        <v>ff30e569-196b-49e9-b9b3-80f848382174</v>
      </c>
      <c r="D5535" s="2" t="s">
        <v>383</v>
      </c>
      <c r="E5535" s="2" t="s">
        <v>31</v>
      </c>
      <c r="F5535" s="13" t="str">
        <f t="shared" si="644"/>
        <v>02/ 04/ 2021</v>
      </c>
      <c r="G5535" s="4">
        <v>44288.50236111111</v>
      </c>
      <c r="H5535" s="4">
        <v>44288.515902777777</v>
      </c>
      <c r="I5535" s="19" t="str">
        <f t="shared" si="645"/>
        <v>12:03:24</v>
      </c>
      <c r="J5535" s="17" t="str">
        <f t="shared" si="646"/>
        <v>12:22:54</v>
      </c>
      <c r="K5535" s="17" t="str">
        <f t="shared" si="647"/>
        <v>yes</v>
      </c>
      <c r="L5535" s="17">
        <f t="shared" si="648"/>
        <v>1.3541666666666563E-2</v>
      </c>
      <c r="M5535" s="17" t="str">
        <f t="shared" si="649"/>
        <v>-</v>
      </c>
      <c r="N5535" s="13" t="str">
        <f t="shared" si="650"/>
        <v xml:space="preserve"> Apr</v>
      </c>
      <c r="O5535" s="4">
        <v>44288.503113425926</v>
      </c>
      <c r="P5535" s="5">
        <v>0</v>
      </c>
      <c r="Q5535" s="5">
        <v>9.2592592592592588E-5</v>
      </c>
      <c r="R5535" s="2">
        <v>0</v>
      </c>
    </row>
    <row r="5536" spans="1:18" ht="12.75">
      <c r="A5536" s="2">
        <v>8616301</v>
      </c>
      <c r="B5536" s="3" t="s">
        <v>12329</v>
      </c>
      <c r="C5536" s="3" t="str">
        <v>97d49480-d29f-4284-ae2d-739a5e2156ae</v>
      </c>
      <c r="D5536" s="2" t="s">
        <v>19</v>
      </c>
      <c r="E5536" s="2" t="s">
        <v>23</v>
      </c>
      <c r="F5536" s="13" t="str">
        <f t="shared" si="644"/>
        <v>16/ 02/ 2021</v>
      </c>
      <c r="G5536" s="2" t="s">
        <v>12330</v>
      </c>
      <c r="H5536" s="2" t="s">
        <v>12331</v>
      </c>
      <c r="I5536" s="19" t="str">
        <f t="shared" si="645"/>
        <v>21:36:32</v>
      </c>
      <c r="J5536" s="17" t="str">
        <f t="shared" si="646"/>
        <v>21:37:07</v>
      </c>
      <c r="K5536" s="17" t="str">
        <f t="shared" si="647"/>
        <v>no</v>
      </c>
      <c r="L5536" s="17">
        <f t="shared" si="648"/>
        <v>4.050925925925819E-4</v>
      </c>
      <c r="M5536" s="17" t="str">
        <f t="shared" si="649"/>
        <v>3rd week of feb</v>
      </c>
      <c r="N5536" s="13" t="str">
        <f t="shared" si="650"/>
        <v xml:space="preserve"> Feb</v>
      </c>
      <c r="O5536" s="2" t="s">
        <v>21</v>
      </c>
      <c r="P5536" s="5">
        <v>0</v>
      </c>
      <c r="Q5536" s="2" t="s">
        <v>21</v>
      </c>
      <c r="R5536" s="2">
        <v>4</v>
      </c>
    </row>
    <row r="5537" spans="1:18" ht="12.75">
      <c r="A5537" s="2">
        <v>8683437</v>
      </c>
      <c r="B5537" s="3" t="s">
        <v>12332</v>
      </c>
      <c r="C5537" s="3" t="str">
        <v>98f4bbb4-75f9-4224-9430-5b6ec285c8c6</v>
      </c>
      <c r="D5537" s="2" t="s">
        <v>268</v>
      </c>
      <c r="E5537" s="2" t="s">
        <v>37</v>
      </c>
      <c r="F5537" s="13" t="str">
        <f t="shared" si="644"/>
        <v>27/ 02/ 2021</v>
      </c>
      <c r="G5537" s="2" t="s">
        <v>12333</v>
      </c>
      <c r="H5537" s="2" t="s">
        <v>12334</v>
      </c>
      <c r="I5537" s="19" t="str">
        <f t="shared" si="645"/>
        <v>19:03:14</v>
      </c>
      <c r="J5537" s="17" t="str">
        <f t="shared" si="646"/>
        <v>19:19:32</v>
      </c>
      <c r="K5537" s="17" t="str">
        <f t="shared" si="647"/>
        <v>no</v>
      </c>
      <c r="L5537" s="17">
        <f t="shared" si="648"/>
        <v>1.1319444444444438E-2</v>
      </c>
      <c r="M5537" s="17" t="str">
        <f t="shared" si="649"/>
        <v>4rth week of feb</v>
      </c>
      <c r="N5537" s="13" t="str">
        <f t="shared" si="650"/>
        <v xml:space="preserve"> Feb</v>
      </c>
      <c r="O5537" s="2" t="s">
        <v>12335</v>
      </c>
      <c r="P5537" s="5">
        <v>1.1574074074074073E-5</v>
      </c>
      <c r="Q5537" s="5">
        <v>1.9675925925925926E-4</v>
      </c>
      <c r="R5537" s="2">
        <v>0</v>
      </c>
    </row>
    <row r="5538" spans="1:18" ht="12.75">
      <c r="A5538" s="2">
        <v>8577903</v>
      </c>
      <c r="B5538" s="3" t="s">
        <v>12336</v>
      </c>
      <c r="C5538" s="3" t="str">
        <v>2fa14710-50ce-4e46-a781-1d43de6f2bd3</v>
      </c>
      <c r="D5538" s="2" t="s">
        <v>19</v>
      </c>
      <c r="E5538" s="2" t="s">
        <v>20</v>
      </c>
      <c r="F5538" s="13" t="str">
        <f t="shared" si="644"/>
        <v>02/ 11/ 2021</v>
      </c>
      <c r="G5538" s="4">
        <v>44502.521574074075</v>
      </c>
      <c r="H5538" s="4">
        <v>44502.563518518517</v>
      </c>
      <c r="I5538" s="19" t="str">
        <f t="shared" si="645"/>
        <v>12:31:04</v>
      </c>
      <c r="J5538" s="17" t="str">
        <f t="shared" si="646"/>
        <v>13:31:28</v>
      </c>
      <c r="K5538" s="17" t="str">
        <f t="shared" si="647"/>
        <v>yes</v>
      </c>
      <c r="L5538" s="17">
        <f t="shared" si="648"/>
        <v>4.1944444444444451E-2</v>
      </c>
      <c r="M5538" s="17" t="str">
        <f t="shared" si="649"/>
        <v>-</v>
      </c>
      <c r="N5538" s="13" t="str">
        <f t="shared" si="650"/>
        <v xml:space="preserve"> Nov</v>
      </c>
      <c r="O5538" s="2" t="s">
        <v>21</v>
      </c>
      <c r="P5538" s="5">
        <v>0</v>
      </c>
      <c r="Q5538" s="2" t="s">
        <v>21</v>
      </c>
      <c r="R5538" s="2">
        <v>0</v>
      </c>
    </row>
    <row r="5539" spans="1:18" ht="12.75">
      <c r="A5539" s="2">
        <v>8668138</v>
      </c>
      <c r="B5539" s="3" t="s">
        <v>12337</v>
      </c>
      <c r="C5539" s="3" t="str">
        <v>52d48fd3-7f1d-401f-8ac1-e17a4b4cbeca</v>
      </c>
      <c r="D5539" s="2" t="s">
        <v>615</v>
      </c>
      <c r="E5539" s="2" t="s">
        <v>37</v>
      </c>
      <c r="F5539" s="13" t="str">
        <f t="shared" si="644"/>
        <v>25/ 02/ 2021</v>
      </c>
      <c r="G5539" s="2" t="s">
        <v>12338</v>
      </c>
      <c r="H5539" s="2" t="s">
        <v>12339</v>
      </c>
      <c r="I5539" s="19" t="str">
        <f t="shared" si="645"/>
        <v>12:14:07</v>
      </c>
      <c r="J5539" s="17" t="str">
        <f t="shared" si="646"/>
        <v>12:36:07</v>
      </c>
      <c r="K5539" s="17" t="str">
        <f t="shared" si="647"/>
        <v>yes</v>
      </c>
      <c r="L5539" s="17">
        <f t="shared" si="648"/>
        <v>1.5277777777777724E-2</v>
      </c>
      <c r="M5539" s="17" t="str">
        <f t="shared" si="649"/>
        <v>4rth week of feb</v>
      </c>
      <c r="N5539" s="13" t="str">
        <f t="shared" si="650"/>
        <v xml:space="preserve"> Feb</v>
      </c>
      <c r="O5539" s="2" t="s">
        <v>12340</v>
      </c>
      <c r="P5539" s="5">
        <v>0</v>
      </c>
      <c r="Q5539" s="5">
        <v>5.7870370370370373E-5</v>
      </c>
      <c r="R5539" s="2">
        <v>4</v>
      </c>
    </row>
    <row r="5540" spans="1:18" ht="12.75">
      <c r="A5540" s="2">
        <v>8524335</v>
      </c>
      <c r="B5540" s="3" t="s">
        <v>12341</v>
      </c>
      <c r="C5540" s="3" t="str">
        <v>cf27382e-f80d-471c-900d-835080cea7c6</v>
      </c>
      <c r="D5540" s="2" t="s">
        <v>19</v>
      </c>
      <c r="E5540" s="2" t="s">
        <v>23</v>
      </c>
      <c r="F5540" s="13" t="str">
        <f t="shared" si="644"/>
        <v>02/ 03/ 2021</v>
      </c>
      <c r="G5540" s="4">
        <v>44257.749062499999</v>
      </c>
      <c r="H5540" s="4">
        <v>44257.756041666667</v>
      </c>
      <c r="I5540" s="19" t="str">
        <f t="shared" si="645"/>
        <v>17:58:39</v>
      </c>
      <c r="J5540" s="17" t="str">
        <f t="shared" si="646"/>
        <v>18:08:42</v>
      </c>
      <c r="K5540" s="17" t="str">
        <f t="shared" si="647"/>
        <v>no</v>
      </c>
      <c r="L5540" s="17">
        <f t="shared" si="648"/>
        <v>6.9791666666666474E-3</v>
      </c>
      <c r="M5540" s="17" t="str">
        <f t="shared" si="649"/>
        <v>-</v>
      </c>
      <c r="N5540" s="13" t="str">
        <f t="shared" si="650"/>
        <v xml:space="preserve"> Mar</v>
      </c>
      <c r="O5540" s="2" t="s">
        <v>21</v>
      </c>
      <c r="P5540" s="5">
        <v>0</v>
      </c>
      <c r="Q5540" s="2" t="s">
        <v>21</v>
      </c>
      <c r="R5540" s="2">
        <v>3</v>
      </c>
    </row>
    <row r="5541" spans="1:18" ht="12.75">
      <c r="A5541" s="2">
        <v>8554544</v>
      </c>
      <c r="B5541" s="3" t="s">
        <v>12342</v>
      </c>
      <c r="C5541" s="3" t="str">
        <v>7b48b45d-0012-4363-890d-c9ca22731340</v>
      </c>
      <c r="D5541" s="2" t="s">
        <v>19</v>
      </c>
      <c r="E5541" s="2" t="s">
        <v>23</v>
      </c>
      <c r="F5541" s="13" t="str">
        <f t="shared" si="644"/>
        <v>02/ 08/ 2021</v>
      </c>
      <c r="G5541" s="4">
        <v>44410.179976851854</v>
      </c>
      <c r="H5541" s="4">
        <v>44410.180381944447</v>
      </c>
      <c r="I5541" s="19" t="str">
        <f t="shared" si="645"/>
        <v>04:19:10</v>
      </c>
      <c r="J5541" s="17" t="str">
        <f t="shared" si="646"/>
        <v>04:19:45</v>
      </c>
      <c r="K5541" s="17" t="str">
        <f t="shared" si="647"/>
        <v>no</v>
      </c>
      <c r="L5541" s="17">
        <f t="shared" si="648"/>
        <v>4.050925925925819E-4</v>
      </c>
      <c r="M5541" s="17" t="str">
        <f t="shared" si="649"/>
        <v>-</v>
      </c>
      <c r="N5541" s="13" t="str">
        <f t="shared" si="650"/>
        <v xml:space="preserve"> Aug</v>
      </c>
      <c r="O5541" s="2" t="s">
        <v>21</v>
      </c>
      <c r="P5541" s="5">
        <v>0</v>
      </c>
      <c r="Q5541" s="2" t="s">
        <v>21</v>
      </c>
      <c r="R5541" s="2">
        <v>0</v>
      </c>
    </row>
    <row r="5542" spans="1:18" ht="12.75">
      <c r="A5542" s="2">
        <v>8597422</v>
      </c>
      <c r="B5542" s="3" t="s">
        <v>12343</v>
      </c>
      <c r="C5542" s="3" t="str">
        <v>a7ea2b83-4312-4fbe-bf49-7491ea77a69e</v>
      </c>
      <c r="D5542" s="2" t="s">
        <v>19</v>
      </c>
      <c r="E5542" s="2" t="s">
        <v>23</v>
      </c>
      <c r="F5542" s="13" t="str">
        <f t="shared" si="644"/>
        <v>14/ 02/ 2021</v>
      </c>
      <c r="G5542" s="2" t="s">
        <v>12344</v>
      </c>
      <c r="H5542" s="2" t="s">
        <v>12345</v>
      </c>
      <c r="I5542" s="19" t="str">
        <f t="shared" si="645"/>
        <v>01:57:36</v>
      </c>
      <c r="J5542" s="17" t="str">
        <f t="shared" si="646"/>
        <v>01:58:21</v>
      </c>
      <c r="K5542" s="17" t="str">
        <f t="shared" si="647"/>
        <v>no</v>
      </c>
      <c r="L5542" s="17">
        <f t="shared" si="648"/>
        <v>5.2083333333334536E-4</v>
      </c>
      <c r="M5542" s="17" t="str">
        <f t="shared" si="649"/>
        <v>2nd week of feb</v>
      </c>
      <c r="N5542" s="13" t="str">
        <f t="shared" si="650"/>
        <v xml:space="preserve"> Feb</v>
      </c>
      <c r="O5542" s="2" t="s">
        <v>21</v>
      </c>
      <c r="P5542" s="5">
        <v>0</v>
      </c>
      <c r="Q5542" s="2" t="s">
        <v>21</v>
      </c>
      <c r="R5542" s="2">
        <v>0</v>
      </c>
    </row>
    <row r="5543" spans="1:18" ht="12.75">
      <c r="A5543" s="2">
        <v>8657111</v>
      </c>
      <c r="B5543" s="3" t="s">
        <v>12346</v>
      </c>
      <c r="C5543" s="3" t="str">
        <v>30afe5cb-4022-4a5a-b275-4f0560b3cd7c</v>
      </c>
      <c r="D5543" s="2" t="s">
        <v>19</v>
      </c>
      <c r="E5543" s="2" t="s">
        <v>20</v>
      </c>
      <c r="F5543" s="13" t="str">
        <f t="shared" si="644"/>
        <v>23/ 02/ 2021</v>
      </c>
      <c r="G5543" s="2" t="s">
        <v>12347</v>
      </c>
      <c r="H5543" s="2" t="s">
        <v>12348</v>
      </c>
      <c r="I5543" s="19" t="str">
        <f t="shared" si="645"/>
        <v>17:02:58</v>
      </c>
      <c r="J5543" s="17" t="str">
        <f t="shared" si="646"/>
        <v>18:05:00</v>
      </c>
      <c r="K5543" s="17" t="str">
        <f t="shared" si="647"/>
        <v>no</v>
      </c>
      <c r="L5543" s="17">
        <f t="shared" si="648"/>
        <v>4.3078703703703702E-2</v>
      </c>
      <c r="M5543" s="17" t="str">
        <f t="shared" si="649"/>
        <v>4rth week of feb</v>
      </c>
      <c r="N5543" s="13" t="str">
        <f t="shared" si="650"/>
        <v xml:space="preserve"> Feb</v>
      </c>
      <c r="O5543" s="2" t="s">
        <v>21</v>
      </c>
      <c r="P5543" s="5">
        <v>0</v>
      </c>
      <c r="Q5543" s="2" t="s">
        <v>21</v>
      </c>
      <c r="R5543" s="2">
        <v>0</v>
      </c>
    </row>
    <row r="5544" spans="1:18" ht="12.75">
      <c r="A5544" s="2">
        <v>8656132</v>
      </c>
      <c r="B5544" s="3" t="s">
        <v>12349</v>
      </c>
      <c r="C5544" s="3" t="str">
        <v>b55c0ed0-fe52-40dc-b82f-29b980fdc152</v>
      </c>
      <c r="D5544" s="2" t="s">
        <v>19</v>
      </c>
      <c r="E5544" s="2" t="s">
        <v>20</v>
      </c>
      <c r="F5544" s="13" t="str">
        <f>TEXT(G5544,"dd/ mm/ yyyy")</f>
        <v>23/ 02/ 2021</v>
      </c>
      <c r="G5544" s="2" t="s">
        <v>12350</v>
      </c>
      <c r="H5544" s="2" t="s">
        <v>12351</v>
      </c>
      <c r="I5544" s="19" t="str">
        <f t="shared" si="645"/>
        <v>14:47:10</v>
      </c>
      <c r="J5544" s="17" t="str">
        <f t="shared" si="646"/>
        <v>15:49:36</v>
      </c>
      <c r="K5544" s="17" t="str">
        <f t="shared" si="647"/>
        <v>yes</v>
      </c>
      <c r="L5544" s="17">
        <f t="shared" si="648"/>
        <v>4.3356481481481413E-2</v>
      </c>
      <c r="M5544" s="17" t="str">
        <f t="shared" si="649"/>
        <v>4rth week of feb</v>
      </c>
      <c r="N5544" s="13" t="str">
        <f t="shared" si="650"/>
        <v xml:space="preserve"> Feb</v>
      </c>
      <c r="O5544" s="2" t="s">
        <v>21</v>
      </c>
      <c r="P5544" s="5">
        <v>0</v>
      </c>
      <c r="Q5544" s="2" t="s">
        <v>21</v>
      </c>
      <c r="R5544" s="2">
        <v>0</v>
      </c>
    </row>
    <row r="5545" spans="1:18" ht="12.75">
      <c r="A5545" s="2">
        <v>8631135</v>
      </c>
      <c r="B5545" s="3" t="s">
        <v>8049</v>
      </c>
      <c r="C5545" s="3" t="str">
        <v>7cfe2e12-4cee-41bb-88f4-1cd189666173</v>
      </c>
      <c r="D5545" s="2" t="s">
        <v>131</v>
      </c>
      <c r="E5545" s="2" t="s">
        <v>37</v>
      </c>
      <c r="F5545" s="13" t="str">
        <f t="shared" si="644"/>
        <v>19/ 02/ 2021</v>
      </c>
      <c r="G5545" s="2" t="s">
        <v>12352</v>
      </c>
      <c r="H5545" s="2" t="s">
        <v>12353</v>
      </c>
      <c r="I5545" s="19" t="str">
        <f t="shared" si="645"/>
        <v>08:28:08</v>
      </c>
      <c r="J5545" s="17" t="str">
        <f t="shared" si="646"/>
        <v>08:30:58</v>
      </c>
      <c r="K5545" s="17" t="str">
        <f t="shared" si="647"/>
        <v>no</v>
      </c>
      <c r="L5545" s="17">
        <f t="shared" si="648"/>
        <v>1.9675925925926041E-3</v>
      </c>
      <c r="M5545" s="17" t="str">
        <f t="shared" si="649"/>
        <v>3rd week of feb</v>
      </c>
      <c r="N5545" s="13" t="str">
        <f t="shared" si="650"/>
        <v xml:space="preserve"> Feb</v>
      </c>
      <c r="O5545" s="2" t="s">
        <v>12354</v>
      </c>
      <c r="P5545" s="5">
        <v>4.2824074074074075E-4</v>
      </c>
      <c r="Q5545" s="5">
        <v>1.5046296296296297E-4</v>
      </c>
      <c r="R5545" s="2">
        <v>0</v>
      </c>
    </row>
    <row r="5546" spans="1:18" ht="12.75">
      <c r="A5546" s="2">
        <v>8506729</v>
      </c>
      <c r="B5546" s="3" t="s">
        <v>12355</v>
      </c>
      <c r="C5546" s="3" t="str">
        <v>2957b8dd-3083-45bb-84c9-b6ba7a72ceb2</v>
      </c>
      <c r="D5546" s="2" t="s">
        <v>19</v>
      </c>
      <c r="E5546" s="2" t="s">
        <v>20</v>
      </c>
      <c r="F5546" s="13" t="str">
        <f t="shared" si="644"/>
        <v>02/ 01/ 2021</v>
      </c>
      <c r="G5546" s="4">
        <v>44198.534224537034</v>
      </c>
      <c r="H5546" s="4">
        <v>44198.576215277775</v>
      </c>
      <c r="I5546" s="19" t="str">
        <f t="shared" si="645"/>
        <v>12:49:17</v>
      </c>
      <c r="J5546" s="17" t="str">
        <f t="shared" si="646"/>
        <v>13:49:45</v>
      </c>
      <c r="K5546" s="17" t="str">
        <f t="shared" si="647"/>
        <v>yes</v>
      </c>
      <c r="L5546" s="17">
        <f t="shared" si="648"/>
        <v>4.1990740740740828E-2</v>
      </c>
      <c r="M5546" s="17" t="str">
        <f t="shared" si="649"/>
        <v>-</v>
      </c>
      <c r="N5546" s="13" t="str">
        <f t="shared" si="650"/>
        <v xml:space="preserve"> Jan</v>
      </c>
      <c r="O5546" s="2" t="s">
        <v>21</v>
      </c>
      <c r="P5546" s="5">
        <v>0</v>
      </c>
      <c r="Q5546" s="2" t="s">
        <v>21</v>
      </c>
      <c r="R5546" s="2">
        <v>0</v>
      </c>
    </row>
    <row r="5547" spans="1:18" ht="12.75">
      <c r="A5547" s="2">
        <v>8654700</v>
      </c>
      <c r="B5547" s="3" t="s">
        <v>12356</v>
      </c>
      <c r="C5547" s="3" t="str">
        <v>2de78ea3-1efb-4f4e-ae83-f80af3d3a5eb</v>
      </c>
      <c r="D5547" s="2" t="s">
        <v>354</v>
      </c>
      <c r="E5547" s="2" t="s">
        <v>37</v>
      </c>
      <c r="F5547" s="13" t="str">
        <f t="shared" si="644"/>
        <v>23/ 02/ 2021</v>
      </c>
      <c r="G5547" s="2" t="s">
        <v>12357</v>
      </c>
      <c r="H5547" s="2" t="s">
        <v>12358</v>
      </c>
      <c r="I5547" s="19" t="str">
        <f t="shared" si="645"/>
        <v>11:38:02</v>
      </c>
      <c r="J5547" s="17" t="str">
        <f t="shared" si="646"/>
        <v>12:27:00</v>
      </c>
      <c r="K5547" s="17" t="str">
        <f t="shared" si="647"/>
        <v>yes</v>
      </c>
      <c r="L5547" s="17">
        <f t="shared" si="648"/>
        <v>3.4004629629629579E-2</v>
      </c>
      <c r="M5547" s="17" t="str">
        <f t="shared" si="649"/>
        <v>4rth week of feb</v>
      </c>
      <c r="N5547" s="13" t="str">
        <f t="shared" si="650"/>
        <v xml:space="preserve"> Feb</v>
      </c>
      <c r="O5547" s="2" t="s">
        <v>12359</v>
      </c>
      <c r="P5547" s="5">
        <v>0</v>
      </c>
      <c r="Q5547" s="5">
        <v>9.0277777777777774E-4</v>
      </c>
      <c r="R5547" s="2">
        <v>3</v>
      </c>
    </row>
    <row r="5548" spans="1:18" ht="12.75">
      <c r="A5548" s="2">
        <v>8542530</v>
      </c>
      <c r="B5548" s="3" t="s">
        <v>12360</v>
      </c>
      <c r="C5548" s="3" t="str">
        <v>a7beec75-846d-4965-a4c7-ce79b029fa48</v>
      </c>
      <c r="D5548" s="2" t="s">
        <v>524</v>
      </c>
      <c r="E5548" s="2" t="s">
        <v>37</v>
      </c>
      <c r="F5548" s="13" t="str">
        <f t="shared" si="644"/>
        <v>02/ 06/ 2021</v>
      </c>
      <c r="G5548" s="4">
        <v>44349.419340277775</v>
      </c>
      <c r="H5548" s="4">
        <v>44349.425219907411</v>
      </c>
      <c r="I5548" s="19" t="str">
        <f t="shared" si="645"/>
        <v>10:03:51</v>
      </c>
      <c r="J5548" s="17" t="str">
        <f t="shared" si="646"/>
        <v>10:12:19</v>
      </c>
      <c r="K5548" s="17" t="str">
        <f t="shared" si="647"/>
        <v>yes</v>
      </c>
      <c r="L5548" s="17">
        <f t="shared" si="648"/>
        <v>5.8796296296296235E-3</v>
      </c>
      <c r="M5548" s="17" t="str">
        <f t="shared" si="649"/>
        <v>-</v>
      </c>
      <c r="N5548" s="13" t="str">
        <f t="shared" si="650"/>
        <v xml:space="preserve"> Jun</v>
      </c>
      <c r="O5548" s="4">
        <v>44349.419722222221</v>
      </c>
      <c r="P5548" s="5">
        <v>0</v>
      </c>
      <c r="Q5548" s="5">
        <v>9.2592592592592588E-5</v>
      </c>
      <c r="R5548" s="2">
        <v>1</v>
      </c>
    </row>
    <row r="5549" spans="1:18" ht="12.75">
      <c r="A5549" s="2">
        <v>8662592</v>
      </c>
      <c r="B5549" s="3" t="s">
        <v>12361</v>
      </c>
      <c r="C5549" s="3" t="str">
        <v>188b6184-e687-4296-9558-bc65a0d37e9f</v>
      </c>
      <c r="D5549" s="2" t="s">
        <v>19</v>
      </c>
      <c r="E5549" s="2" t="s">
        <v>23</v>
      </c>
      <c r="F5549" s="13" t="str">
        <f t="shared" si="644"/>
        <v>24/ 02/ 2021</v>
      </c>
      <c r="G5549" s="2" t="s">
        <v>12362</v>
      </c>
      <c r="H5549" s="2" t="s">
        <v>12363</v>
      </c>
      <c r="I5549" s="19" t="str">
        <f t="shared" si="645"/>
        <v>14:30:20</v>
      </c>
      <c r="J5549" s="17" t="str">
        <f t="shared" si="646"/>
        <v>14:31:06</v>
      </c>
      <c r="K5549" s="17" t="str">
        <f t="shared" si="647"/>
        <v>yes</v>
      </c>
      <c r="L5549" s="17">
        <f t="shared" si="648"/>
        <v>5.324074074073426E-4</v>
      </c>
      <c r="M5549" s="17" t="str">
        <f t="shared" si="649"/>
        <v>4rth week of feb</v>
      </c>
      <c r="N5549" s="13" t="str">
        <f t="shared" si="650"/>
        <v xml:space="preserve"> Feb</v>
      </c>
      <c r="O5549" s="2" t="s">
        <v>21</v>
      </c>
      <c r="P5549" s="5">
        <v>0</v>
      </c>
      <c r="Q5549" s="2" t="s">
        <v>21</v>
      </c>
      <c r="R5549" s="2">
        <v>1</v>
      </c>
    </row>
    <row r="5550" spans="1:18" ht="12.75">
      <c r="A5550" s="2">
        <v>8571073</v>
      </c>
      <c r="B5550" s="3" t="s">
        <v>12364</v>
      </c>
      <c r="C5550" s="3" t="str">
        <v>28b81831-c0cf-4749-951c-561b0dc8c7cf</v>
      </c>
      <c r="D5550" s="2" t="s">
        <v>19</v>
      </c>
      <c r="E5550" s="2" t="s">
        <v>23</v>
      </c>
      <c r="F5550" s="13" t="str">
        <f t="shared" si="644"/>
        <v>02/ 10/ 2021</v>
      </c>
      <c r="G5550" s="4">
        <v>44471.586562500001</v>
      </c>
      <c r="H5550" s="4">
        <v>44471.594386574077</v>
      </c>
      <c r="I5550" s="19" t="str">
        <f t="shared" si="645"/>
        <v>14:04:39</v>
      </c>
      <c r="J5550" s="17" t="str">
        <f t="shared" si="646"/>
        <v>14:15:55</v>
      </c>
      <c r="K5550" s="17" t="str">
        <f t="shared" si="647"/>
        <v>yes</v>
      </c>
      <c r="L5550" s="17">
        <f t="shared" si="648"/>
        <v>7.8240740740740389E-3</v>
      </c>
      <c r="M5550" s="17" t="str">
        <f t="shared" si="649"/>
        <v>-</v>
      </c>
      <c r="N5550" s="13" t="str">
        <f t="shared" si="650"/>
        <v xml:space="preserve"> Oct</v>
      </c>
      <c r="O5550" s="2" t="s">
        <v>21</v>
      </c>
      <c r="P5550" s="5">
        <v>0</v>
      </c>
      <c r="Q5550" s="2" t="s">
        <v>21</v>
      </c>
      <c r="R5550" s="2">
        <v>1</v>
      </c>
    </row>
    <row r="5551" spans="1:18" ht="12.75">
      <c r="A5551" s="2">
        <v>8666780</v>
      </c>
      <c r="B5551" s="3" t="s">
        <v>12365</v>
      </c>
      <c r="C5551" s="3" t="str">
        <v>caeeaa01-2e9a-497e-bcb6-8054c3c94dc2</v>
      </c>
      <c r="D5551" s="2" t="s">
        <v>19</v>
      </c>
      <c r="E5551" s="2" t="s">
        <v>23</v>
      </c>
      <c r="F5551" s="13" t="str">
        <f t="shared" si="644"/>
        <v>25/ 02/ 2021</v>
      </c>
      <c r="G5551" s="2" t="s">
        <v>12366</v>
      </c>
      <c r="H5551" s="2" t="s">
        <v>12367</v>
      </c>
      <c r="I5551" s="19" t="str">
        <f t="shared" si="645"/>
        <v>07:53:43</v>
      </c>
      <c r="J5551" s="17" t="str">
        <f t="shared" si="646"/>
        <v>07:54:32</v>
      </c>
      <c r="K5551" s="17" t="str">
        <f t="shared" si="647"/>
        <v>no</v>
      </c>
      <c r="L5551" s="17">
        <f t="shared" si="648"/>
        <v>5.6712962962957025E-4</v>
      </c>
      <c r="M5551" s="17" t="str">
        <f t="shared" si="649"/>
        <v>4rth week of feb</v>
      </c>
      <c r="N5551" s="13" t="str">
        <f t="shared" si="650"/>
        <v xml:space="preserve"> Feb</v>
      </c>
      <c r="O5551" s="2" t="s">
        <v>21</v>
      </c>
      <c r="P5551" s="5">
        <v>0</v>
      </c>
      <c r="Q5551" s="2" t="s">
        <v>21</v>
      </c>
      <c r="R5551" s="2">
        <v>0</v>
      </c>
    </row>
    <row r="5552" spans="1:18" ht="12.75">
      <c r="A5552" s="2">
        <v>8566325</v>
      </c>
      <c r="B5552" s="3" t="s">
        <v>12368</v>
      </c>
      <c r="C5552" s="3" t="str">
        <v>69633db8-0dbe-47b5-a8d0-f81178804ff5</v>
      </c>
      <c r="D5552" s="2" t="s">
        <v>19</v>
      </c>
      <c r="E5552" s="2" t="s">
        <v>20</v>
      </c>
      <c r="F5552" s="13" t="str">
        <f t="shared" si="644"/>
        <v>02/ 09/ 2021</v>
      </c>
      <c r="G5552" s="4">
        <v>44441.789004629631</v>
      </c>
      <c r="H5552" s="4">
        <v>44441.831458333334</v>
      </c>
      <c r="I5552" s="19" t="str">
        <f t="shared" si="645"/>
        <v>18:56:10</v>
      </c>
      <c r="J5552" s="17" t="str">
        <f t="shared" si="646"/>
        <v>19:57:18</v>
      </c>
      <c r="K5552" s="17" t="str">
        <f t="shared" si="647"/>
        <v>no</v>
      </c>
      <c r="L5552" s="17">
        <f t="shared" si="648"/>
        <v>4.2453703703703716E-2</v>
      </c>
      <c r="M5552" s="17" t="str">
        <f t="shared" si="649"/>
        <v>-</v>
      </c>
      <c r="N5552" s="13" t="str">
        <f t="shared" si="650"/>
        <v xml:space="preserve"> Sep</v>
      </c>
      <c r="O5552" s="2" t="s">
        <v>21</v>
      </c>
      <c r="P5552" s="5">
        <v>1.1574074074074075E-4</v>
      </c>
      <c r="Q5552" s="2" t="s">
        <v>21</v>
      </c>
      <c r="R5552" s="2">
        <v>0</v>
      </c>
    </row>
    <row r="5553" spans="1:18" ht="12.75">
      <c r="A5553" s="2">
        <v>8679730</v>
      </c>
      <c r="B5553" s="3" t="s">
        <v>12369</v>
      </c>
      <c r="C5553" s="3" t="str">
        <v>b6ae32dc-7b8f-46d1-8e7a-1d4d30761b59</v>
      </c>
      <c r="D5553" s="2" t="s">
        <v>19</v>
      </c>
      <c r="E5553" s="2" t="s">
        <v>20</v>
      </c>
      <c r="F5553" s="13" t="str">
        <f t="shared" si="644"/>
        <v>27/ 02/ 2021</v>
      </c>
      <c r="G5553" s="2" t="s">
        <v>12370</v>
      </c>
      <c r="H5553" s="2" t="s">
        <v>12371</v>
      </c>
      <c r="I5553" s="19" t="str">
        <f t="shared" si="645"/>
        <v>09:31:57</v>
      </c>
      <c r="J5553" s="17" t="str">
        <f t="shared" si="646"/>
        <v>10:32:38</v>
      </c>
      <c r="K5553" s="17" t="str">
        <f t="shared" si="647"/>
        <v>no</v>
      </c>
      <c r="L5553" s="17">
        <f t="shared" si="648"/>
        <v>4.2141203703703667E-2</v>
      </c>
      <c r="M5553" s="17" t="str">
        <f t="shared" si="649"/>
        <v>4rth week of feb</v>
      </c>
      <c r="N5553" s="13" t="str">
        <f t="shared" si="650"/>
        <v xml:space="preserve"> Feb</v>
      </c>
      <c r="O5553" s="2" t="s">
        <v>21</v>
      </c>
      <c r="P5553" s="5">
        <v>0</v>
      </c>
      <c r="Q5553" s="2" t="s">
        <v>21</v>
      </c>
      <c r="R5553" s="2">
        <v>0</v>
      </c>
    </row>
    <row r="5554" spans="1:18" ht="12.75">
      <c r="A5554" s="2">
        <v>8661154</v>
      </c>
      <c r="B5554" s="3" t="s">
        <v>12372</v>
      </c>
      <c r="C5554" s="3" t="str">
        <v>64248368-dd7d-4cc7-bc86-aca08ea4841e</v>
      </c>
      <c r="D5554" s="2" t="s">
        <v>19</v>
      </c>
      <c r="E5554" s="2" t="s">
        <v>20</v>
      </c>
      <c r="F5554" s="13" t="str">
        <f t="shared" si="644"/>
        <v>24/ 02/ 2021</v>
      </c>
      <c r="G5554" s="2" t="s">
        <v>12373</v>
      </c>
      <c r="H5554" s="2" t="s">
        <v>12374</v>
      </c>
      <c r="I5554" s="19" t="str">
        <f t="shared" si="645"/>
        <v>11:41:44</v>
      </c>
      <c r="J5554" s="17" t="str">
        <f t="shared" si="646"/>
        <v>12:43:44</v>
      </c>
      <c r="K5554" s="17" t="str">
        <f t="shared" si="647"/>
        <v>yes</v>
      </c>
      <c r="L5554" s="17">
        <f t="shared" si="648"/>
        <v>4.3055555555555569E-2</v>
      </c>
      <c r="M5554" s="17" t="str">
        <f t="shared" si="649"/>
        <v>4rth week of feb</v>
      </c>
      <c r="N5554" s="13" t="str">
        <f t="shared" si="650"/>
        <v xml:space="preserve"> Feb</v>
      </c>
      <c r="O5554" s="2" t="s">
        <v>21</v>
      </c>
      <c r="P5554" s="5">
        <v>0</v>
      </c>
      <c r="Q5554" s="2" t="s">
        <v>21</v>
      </c>
      <c r="R5554" s="2">
        <v>0</v>
      </c>
    </row>
    <row r="5555" spans="1:18" ht="12.75">
      <c r="A5555" s="2">
        <v>8681481</v>
      </c>
      <c r="B5555" s="3" t="s">
        <v>12375</v>
      </c>
      <c r="C5555" s="3" t="str">
        <v>ba1de1e4-d5c9-4c87-9cac-c5cc675b1d5f</v>
      </c>
      <c r="D5555" s="2" t="s">
        <v>233</v>
      </c>
      <c r="E5555" s="2" t="s">
        <v>31</v>
      </c>
      <c r="F5555" s="13" t="str">
        <f t="shared" si="644"/>
        <v>27/ 02/ 2021</v>
      </c>
      <c r="G5555" s="2" t="s">
        <v>12376</v>
      </c>
      <c r="H5555" s="2" t="s">
        <v>12377</v>
      </c>
      <c r="I5555" s="19" t="str">
        <f t="shared" si="645"/>
        <v>13:57:06</v>
      </c>
      <c r="J5555" s="17" t="str">
        <f t="shared" si="646"/>
        <v>14:14:24</v>
      </c>
      <c r="K5555" s="17" t="str">
        <f t="shared" si="647"/>
        <v>yes</v>
      </c>
      <c r="L5555" s="17">
        <f t="shared" si="648"/>
        <v>1.2013888888888991E-2</v>
      </c>
      <c r="M5555" s="17" t="str">
        <f t="shared" si="649"/>
        <v>4rth week of feb</v>
      </c>
      <c r="N5555" s="13" t="str">
        <f t="shared" si="650"/>
        <v xml:space="preserve"> Feb</v>
      </c>
      <c r="O5555" s="2" t="s">
        <v>12378</v>
      </c>
      <c r="P5555" s="5">
        <v>0</v>
      </c>
      <c r="Q5555" s="5">
        <v>5.7870370370370373E-5</v>
      </c>
      <c r="R5555" s="2">
        <v>0</v>
      </c>
    </row>
    <row r="5556" spans="1:18" ht="12.75">
      <c r="A5556" s="2">
        <v>8580956</v>
      </c>
      <c r="B5556" s="3" t="s">
        <v>12379</v>
      </c>
      <c r="C5556" s="3" t="str">
        <v>ce640475-0840-436d-89cc-3906d2a58b57</v>
      </c>
      <c r="D5556" s="2" t="s">
        <v>115</v>
      </c>
      <c r="E5556" s="2" t="s">
        <v>37</v>
      </c>
      <c r="F5556" s="13" t="str">
        <f t="shared" si="644"/>
        <v>02/ 11/ 2021</v>
      </c>
      <c r="G5556" s="4">
        <v>44502.770451388889</v>
      </c>
      <c r="H5556" s="4">
        <v>44502.776712962965</v>
      </c>
      <c r="I5556" s="19" t="str">
        <f t="shared" si="645"/>
        <v>18:29:27</v>
      </c>
      <c r="J5556" s="17" t="str">
        <f t="shared" si="646"/>
        <v>18:38:28</v>
      </c>
      <c r="K5556" s="17" t="str">
        <f t="shared" si="647"/>
        <v>no</v>
      </c>
      <c r="L5556" s="17">
        <f t="shared" si="648"/>
        <v>6.2615740740740167E-3</v>
      </c>
      <c r="M5556" s="17" t="str">
        <f t="shared" si="649"/>
        <v>-</v>
      </c>
      <c r="N5556" s="13" t="str">
        <f t="shared" si="650"/>
        <v xml:space="preserve"> Nov</v>
      </c>
      <c r="O5556" s="4">
        <v>44502.771307870367</v>
      </c>
      <c r="P5556" s="5">
        <v>0</v>
      </c>
      <c r="Q5556" s="5">
        <v>1.5046296296296297E-4</v>
      </c>
      <c r="R5556" s="2">
        <v>3</v>
      </c>
    </row>
    <row r="5557" spans="1:18" ht="12.75">
      <c r="A5557" s="2">
        <v>8565996</v>
      </c>
      <c r="B5557" s="3" t="s">
        <v>12380</v>
      </c>
      <c r="C5557" s="3" t="str">
        <v>515a16dd-5b19-4fd2-a092-117a553f18bb</v>
      </c>
      <c r="D5557" s="2" t="s">
        <v>275</v>
      </c>
      <c r="E5557" s="2" t="s">
        <v>37</v>
      </c>
      <c r="F5557" s="13" t="str">
        <f t="shared" si="644"/>
        <v>02/ 09/ 2021</v>
      </c>
      <c r="G5557" s="4">
        <v>44441.758287037039</v>
      </c>
      <c r="H5557" s="4">
        <v>44441.764687499999</v>
      </c>
      <c r="I5557" s="19" t="str">
        <f t="shared" si="645"/>
        <v>18:11:56</v>
      </c>
      <c r="J5557" s="17" t="str">
        <f t="shared" si="646"/>
        <v>18:21:09</v>
      </c>
      <c r="K5557" s="17" t="str">
        <f t="shared" si="647"/>
        <v>no</v>
      </c>
      <c r="L5557" s="17">
        <f t="shared" si="648"/>
        <v>6.4004629629629273E-3</v>
      </c>
      <c r="M5557" s="17" t="str">
        <f t="shared" si="649"/>
        <v>-</v>
      </c>
      <c r="N5557" s="13" t="str">
        <f t="shared" si="650"/>
        <v xml:space="preserve"> Sep</v>
      </c>
      <c r="O5557" s="4">
        <v>44441.75886574074</v>
      </c>
      <c r="P5557" s="5">
        <v>0</v>
      </c>
      <c r="Q5557" s="5">
        <v>5.7870370370370373E-5</v>
      </c>
      <c r="R5557" s="2">
        <v>5</v>
      </c>
    </row>
    <row r="5558" spans="1:18" ht="12.75">
      <c r="A5558" s="2">
        <v>8537711</v>
      </c>
      <c r="B5558" s="3" t="s">
        <v>12381</v>
      </c>
      <c r="C5558" s="3" t="str">
        <v>da8d3d77-e3c2-4e3a-ac2b-ed4339c0b43f</v>
      </c>
      <c r="D5558" s="2" t="s">
        <v>19</v>
      </c>
      <c r="E5558" s="2" t="s">
        <v>20</v>
      </c>
      <c r="F5558" s="13" t="str">
        <f t="shared" si="644"/>
        <v>02/ 05/ 2021</v>
      </c>
      <c r="G5558" s="4">
        <v>44318.599432870367</v>
      </c>
      <c r="H5558" s="4">
        <v>44318.641898148147</v>
      </c>
      <c r="I5558" s="19" t="str">
        <f t="shared" si="645"/>
        <v>14:23:11</v>
      </c>
      <c r="J5558" s="17" t="str">
        <f t="shared" si="646"/>
        <v>15:24:20</v>
      </c>
      <c r="K5558" s="17" t="str">
        <f t="shared" si="647"/>
        <v>yes</v>
      </c>
      <c r="L5558" s="17">
        <f t="shared" si="648"/>
        <v>4.2465277777777866E-2</v>
      </c>
      <c r="M5558" s="17" t="str">
        <f t="shared" si="649"/>
        <v>-</v>
      </c>
      <c r="N5558" s="13" t="str">
        <f t="shared" si="650"/>
        <v xml:space="preserve"> May</v>
      </c>
      <c r="O5558" s="2" t="s">
        <v>21</v>
      </c>
      <c r="P5558" s="5">
        <v>0</v>
      </c>
      <c r="Q5558" s="2" t="s">
        <v>21</v>
      </c>
      <c r="R5558" s="2">
        <v>0</v>
      </c>
    </row>
    <row r="5559" spans="1:18" ht="12.75">
      <c r="A5559" s="2">
        <v>8506250</v>
      </c>
      <c r="B5559" s="3" t="s">
        <v>12382</v>
      </c>
      <c r="C5559" s="3" t="str">
        <v>5348e545-d1c7-4d0d-bb36-603ca937beff</v>
      </c>
      <c r="D5559" s="2" t="s">
        <v>19</v>
      </c>
      <c r="E5559" s="2" t="s">
        <v>20</v>
      </c>
      <c r="F5559" s="13" t="str">
        <f t="shared" si="644"/>
        <v>02/ 01/ 2021</v>
      </c>
      <c r="G5559" s="4">
        <v>44198.497557870367</v>
      </c>
      <c r="H5559" s="4">
        <v>44198.540405092594</v>
      </c>
      <c r="I5559" s="19" t="str">
        <f t="shared" si="645"/>
        <v>11:56:29</v>
      </c>
      <c r="J5559" s="17" t="str">
        <f t="shared" si="646"/>
        <v>12:58:11</v>
      </c>
      <c r="K5559" s="17" t="str">
        <f t="shared" si="647"/>
        <v>yes</v>
      </c>
      <c r="L5559" s="17">
        <f t="shared" si="648"/>
        <v>4.2847222222222203E-2</v>
      </c>
      <c r="M5559" s="17" t="str">
        <f t="shared" si="649"/>
        <v>-</v>
      </c>
      <c r="N5559" s="13" t="str">
        <f t="shared" si="650"/>
        <v xml:space="preserve"> Jan</v>
      </c>
      <c r="O5559" s="2" t="s">
        <v>21</v>
      </c>
      <c r="P5559" s="5">
        <v>0</v>
      </c>
      <c r="Q5559" s="2" t="s">
        <v>21</v>
      </c>
      <c r="R5559" s="2">
        <v>0</v>
      </c>
    </row>
    <row r="5560" spans="1:18" ht="12.75">
      <c r="A5560" s="2">
        <v>8571697</v>
      </c>
      <c r="B5560" s="3" t="s">
        <v>12383</v>
      </c>
      <c r="C5560" s="3" t="str">
        <v>632998e9-8692-4794-b7e0-92ab531b61f4</v>
      </c>
      <c r="D5560" s="2" t="s">
        <v>1193</v>
      </c>
      <c r="E5560" s="2" t="s">
        <v>37</v>
      </c>
      <c r="F5560" s="13" t="str">
        <f t="shared" si="644"/>
        <v>02/ 10/ 2021</v>
      </c>
      <c r="G5560" s="4">
        <v>44471.639374999999</v>
      </c>
      <c r="H5560" s="4">
        <v>44471.663414351853</v>
      </c>
      <c r="I5560" s="19" t="str">
        <f t="shared" si="645"/>
        <v>15:20:42</v>
      </c>
      <c r="J5560" s="17" t="str">
        <f t="shared" si="646"/>
        <v>15:55:19</v>
      </c>
      <c r="K5560" s="17" t="str">
        <f t="shared" si="647"/>
        <v>yes</v>
      </c>
      <c r="L5560" s="17">
        <f t="shared" si="648"/>
        <v>2.4039351851851798E-2</v>
      </c>
      <c r="M5560" s="17" t="str">
        <f t="shared" si="649"/>
        <v>-</v>
      </c>
      <c r="N5560" s="13" t="str">
        <f t="shared" si="650"/>
        <v xml:space="preserve"> Oct</v>
      </c>
      <c r="O5560" s="4">
        <v>44471.639745370368</v>
      </c>
      <c r="P5560" s="5">
        <v>0</v>
      </c>
      <c r="Q5560" s="5">
        <v>5.7870370370370373E-5</v>
      </c>
      <c r="R5560" s="2">
        <v>3</v>
      </c>
    </row>
    <row r="5561" spans="1:18" ht="12.75">
      <c r="A5561" s="2">
        <v>8545214</v>
      </c>
      <c r="B5561" s="3" t="s">
        <v>9484</v>
      </c>
      <c r="C5561" s="3" t="str">
        <v>98bba27e-1788-4026-b845-4a0d1bd9e4a0</v>
      </c>
      <c r="D5561" s="2" t="s">
        <v>19</v>
      </c>
      <c r="E5561" s="2" t="s">
        <v>20</v>
      </c>
      <c r="F5561" s="13" t="str">
        <f t="shared" si="644"/>
        <v>02/ 06/ 2021</v>
      </c>
      <c r="G5561" s="4">
        <v>44349.648877314816</v>
      </c>
      <c r="H5561" s="4">
        <v>44349.691238425927</v>
      </c>
      <c r="I5561" s="19" t="str">
        <f t="shared" si="645"/>
        <v>15:34:23</v>
      </c>
      <c r="J5561" s="17" t="str">
        <f t="shared" si="646"/>
        <v>16:35:23</v>
      </c>
      <c r="K5561" s="17" t="str">
        <f t="shared" si="647"/>
        <v>yes</v>
      </c>
      <c r="L5561" s="17">
        <f t="shared" si="648"/>
        <v>4.2361111111111072E-2</v>
      </c>
      <c r="M5561" s="17" t="str">
        <f t="shared" si="649"/>
        <v>-</v>
      </c>
      <c r="N5561" s="13" t="str">
        <f t="shared" si="650"/>
        <v xml:space="preserve"> Jun</v>
      </c>
      <c r="O5561" s="2" t="s">
        <v>21</v>
      </c>
      <c r="P5561" s="5">
        <v>0</v>
      </c>
      <c r="Q5561" s="2" t="s">
        <v>21</v>
      </c>
      <c r="R5561" s="2">
        <v>0</v>
      </c>
    </row>
    <row r="5562" spans="1:18" ht="12.75">
      <c r="A5562" s="2">
        <v>8571434</v>
      </c>
      <c r="B5562" s="3" t="s">
        <v>12384</v>
      </c>
      <c r="C5562" s="3" t="str">
        <v>79c4bddc-afd4-4310-8456-af4f8f5b4487</v>
      </c>
      <c r="D5562" s="2" t="s">
        <v>19</v>
      </c>
      <c r="E5562" s="2" t="s">
        <v>20</v>
      </c>
      <c r="F5562" s="13" t="str">
        <f t="shared" si="644"/>
        <v>02/ 10/ 2021</v>
      </c>
      <c r="G5562" s="4">
        <v>44471.617372685185</v>
      </c>
      <c r="H5562" s="4">
        <v>44471.659201388888</v>
      </c>
      <c r="I5562" s="19" t="str">
        <f t="shared" si="645"/>
        <v>14:49:01</v>
      </c>
      <c r="J5562" s="17" t="str">
        <f t="shared" si="646"/>
        <v>15:49:15</v>
      </c>
      <c r="K5562" s="17" t="str">
        <f t="shared" si="647"/>
        <v>yes</v>
      </c>
      <c r="L5562" s="17">
        <f t="shared" si="648"/>
        <v>4.1828703703703729E-2</v>
      </c>
      <c r="M5562" s="17" t="str">
        <f t="shared" si="649"/>
        <v>-</v>
      </c>
      <c r="N5562" s="13" t="str">
        <f t="shared" si="650"/>
        <v xml:space="preserve"> Oct</v>
      </c>
      <c r="O5562" s="2" t="s">
        <v>21</v>
      </c>
      <c r="P5562" s="5">
        <v>0</v>
      </c>
      <c r="Q5562" s="2" t="s">
        <v>21</v>
      </c>
      <c r="R5562" s="2">
        <v>0</v>
      </c>
    </row>
    <row r="5563" spans="1:18" ht="12.75">
      <c r="A5563" s="2">
        <v>8661862</v>
      </c>
      <c r="B5563" s="3" t="s">
        <v>12385</v>
      </c>
      <c r="C5563" s="3" t="str">
        <v>ac788631-e38d-4bed-b4de-6d0fa1bd1a69</v>
      </c>
      <c r="D5563" s="2" t="s">
        <v>702</v>
      </c>
      <c r="E5563" s="2" t="s">
        <v>37</v>
      </c>
      <c r="F5563" s="13" t="str">
        <f t="shared" si="644"/>
        <v>24/ 02/ 2021</v>
      </c>
      <c r="G5563" s="2" t="s">
        <v>12386</v>
      </c>
      <c r="H5563" s="2" t="s">
        <v>12387</v>
      </c>
      <c r="I5563" s="19" t="str">
        <f t="shared" si="645"/>
        <v>13:06:23</v>
      </c>
      <c r="J5563" s="17" t="str">
        <f t="shared" si="646"/>
        <v>13:12:50</v>
      </c>
      <c r="K5563" s="17" t="str">
        <f t="shared" si="647"/>
        <v>yes</v>
      </c>
      <c r="L5563" s="17">
        <f t="shared" si="648"/>
        <v>4.4791666666665897E-3</v>
      </c>
      <c r="M5563" s="17" t="str">
        <f t="shared" si="649"/>
        <v>4rth week of feb</v>
      </c>
      <c r="N5563" s="13" t="str">
        <f t="shared" si="650"/>
        <v xml:space="preserve"> Feb</v>
      </c>
      <c r="O5563" s="2" t="s">
        <v>12388</v>
      </c>
      <c r="P5563" s="5">
        <v>0</v>
      </c>
      <c r="Q5563" s="5">
        <v>2.0833333333333335E-4</v>
      </c>
      <c r="R5563" s="2">
        <v>5</v>
      </c>
    </row>
    <row r="5564" spans="1:18" ht="12.75">
      <c r="A5564" s="2">
        <v>8564405</v>
      </c>
      <c r="B5564" s="3" t="s">
        <v>12389</v>
      </c>
      <c r="C5564" s="3" t="str">
        <v>b8067523-e5b7-481b-893d-a084e4964f01</v>
      </c>
      <c r="D5564" s="2" t="s">
        <v>270</v>
      </c>
      <c r="E5564" s="2" t="s">
        <v>37</v>
      </c>
      <c r="F5564" s="13" t="str">
        <f t="shared" si="644"/>
        <v>02/ 09/ 2021</v>
      </c>
      <c r="G5564" s="4">
        <v>44441.609756944446</v>
      </c>
      <c r="H5564" s="4">
        <v>44441.618460648147</v>
      </c>
      <c r="I5564" s="19" t="str">
        <f t="shared" si="645"/>
        <v>14:38:03</v>
      </c>
      <c r="J5564" s="17" t="str">
        <f t="shared" si="646"/>
        <v>14:50:35</v>
      </c>
      <c r="K5564" s="17" t="str">
        <f t="shared" si="647"/>
        <v>yes</v>
      </c>
      <c r="L5564" s="17">
        <f t="shared" si="648"/>
        <v>8.703703703703658E-3</v>
      </c>
      <c r="M5564" s="17" t="str">
        <f t="shared" si="649"/>
        <v>-</v>
      </c>
      <c r="N5564" s="13" t="str">
        <f t="shared" si="650"/>
        <v xml:space="preserve"> Sep</v>
      </c>
      <c r="O5564" s="4">
        <v>44441.610578703701</v>
      </c>
      <c r="P5564" s="5">
        <v>0</v>
      </c>
      <c r="Q5564" s="5">
        <v>5.7870370370370373E-5</v>
      </c>
      <c r="R5564" s="2">
        <v>0</v>
      </c>
    </row>
    <row r="5565" spans="1:18" ht="12.75">
      <c r="A5565" s="2">
        <v>8577807</v>
      </c>
      <c r="B5565" s="3" t="s">
        <v>600</v>
      </c>
      <c r="C5565" s="3" t="str">
        <v>8a9e3b47-e505-469e-ac83-90f237738663</v>
      </c>
      <c r="D5565" s="2" t="s">
        <v>19</v>
      </c>
      <c r="E5565" s="2" t="s">
        <v>23</v>
      </c>
      <c r="F5565" s="13" t="str">
        <f t="shared" si="644"/>
        <v>02/ 11/ 2021</v>
      </c>
      <c r="G5565" s="4">
        <v>44502.514537037037</v>
      </c>
      <c r="H5565" s="4">
        <v>44502.514999999999</v>
      </c>
      <c r="I5565" s="19" t="str">
        <f t="shared" si="645"/>
        <v>12:20:56</v>
      </c>
      <c r="J5565" s="17" t="str">
        <f t="shared" si="646"/>
        <v>12:21:36</v>
      </c>
      <c r="K5565" s="17" t="str">
        <f t="shared" si="647"/>
        <v>yes</v>
      </c>
      <c r="L5565" s="17">
        <f t="shared" si="648"/>
        <v>4.6296296296299833E-4</v>
      </c>
      <c r="M5565" s="17" t="str">
        <f t="shared" si="649"/>
        <v>-</v>
      </c>
      <c r="N5565" s="13" t="str">
        <f t="shared" si="650"/>
        <v xml:space="preserve"> Nov</v>
      </c>
      <c r="O5565" s="2" t="s">
        <v>21</v>
      </c>
      <c r="P5565" s="5">
        <v>0</v>
      </c>
      <c r="Q5565" s="2" t="s">
        <v>21</v>
      </c>
      <c r="R5565" s="2">
        <v>0</v>
      </c>
    </row>
    <row r="5566" spans="1:18" ht="12.75">
      <c r="A5566" s="2">
        <v>8645996</v>
      </c>
      <c r="B5566" s="3" t="s">
        <v>12390</v>
      </c>
      <c r="C5566" s="3" t="str">
        <v>a2e0664e-4bd2-4eff-a303-0751e1a0ade1</v>
      </c>
      <c r="D5566" s="2" t="s">
        <v>19</v>
      </c>
      <c r="E5566" s="2" t="s">
        <v>20</v>
      </c>
      <c r="F5566" s="13" t="str">
        <f t="shared" si="644"/>
        <v>21/ 02/ 2021</v>
      </c>
      <c r="G5566" s="2" t="s">
        <v>12391</v>
      </c>
      <c r="H5566" s="2" t="s">
        <v>12392</v>
      </c>
      <c r="I5566" s="19" t="str">
        <f t="shared" si="645"/>
        <v>18:41:09</v>
      </c>
      <c r="J5566" s="17" t="str">
        <f t="shared" si="646"/>
        <v>19:41:26</v>
      </c>
      <c r="K5566" s="17" t="str">
        <f t="shared" si="647"/>
        <v>no</v>
      </c>
      <c r="L5566" s="17">
        <f t="shared" si="648"/>
        <v>4.1863425925925846E-2</v>
      </c>
      <c r="M5566" s="17" t="str">
        <f t="shared" si="649"/>
        <v>3rd week of feb</v>
      </c>
      <c r="N5566" s="13" t="str">
        <f t="shared" si="650"/>
        <v xml:space="preserve"> Feb</v>
      </c>
      <c r="O5566" s="2" t="s">
        <v>21</v>
      </c>
      <c r="P5566" s="5">
        <v>0</v>
      </c>
      <c r="Q5566" s="2" t="s">
        <v>21</v>
      </c>
      <c r="R5566" s="2">
        <v>0</v>
      </c>
    </row>
    <row r="5567" spans="1:18" ht="12.75">
      <c r="A5567" s="2">
        <v>8610841</v>
      </c>
      <c r="B5567" s="3" t="s">
        <v>12393</v>
      </c>
      <c r="C5567" s="3" t="str">
        <v>892e5b28-0889-49d4-8406-fadae720ac28</v>
      </c>
      <c r="D5567" s="2" t="s">
        <v>19</v>
      </c>
      <c r="E5567" s="2" t="s">
        <v>20</v>
      </c>
      <c r="F5567" s="13" t="str">
        <f t="shared" si="644"/>
        <v>16/ 02/ 2021</v>
      </c>
      <c r="G5567" s="2" t="s">
        <v>12394</v>
      </c>
      <c r="H5567" s="2" t="s">
        <v>12395</v>
      </c>
      <c r="I5567" s="19" t="str">
        <f t="shared" si="645"/>
        <v>08:28:06</v>
      </c>
      <c r="J5567" s="17" t="str">
        <f t="shared" si="646"/>
        <v>09:28:51</v>
      </c>
      <c r="K5567" s="17" t="str">
        <f t="shared" si="647"/>
        <v>no</v>
      </c>
      <c r="L5567" s="17">
        <f t="shared" si="648"/>
        <v>4.2187499999999933E-2</v>
      </c>
      <c r="M5567" s="17" t="str">
        <f t="shared" si="649"/>
        <v>3rd week of feb</v>
      </c>
      <c r="N5567" s="13" t="str">
        <f t="shared" si="650"/>
        <v xml:space="preserve"> Feb</v>
      </c>
      <c r="O5567" s="2" t="s">
        <v>21</v>
      </c>
      <c r="P5567" s="5">
        <v>0</v>
      </c>
      <c r="Q5567" s="2" t="s">
        <v>21</v>
      </c>
      <c r="R5567" s="2">
        <v>0</v>
      </c>
    </row>
    <row r="5568" spans="1:18" ht="12.75">
      <c r="A5568" s="2">
        <v>8661955</v>
      </c>
      <c r="B5568" s="3" t="s">
        <v>12396</v>
      </c>
      <c r="C5568" s="3" t="str">
        <v>6db1888e-2989-4d14-aceb-cb3e3e30f95b</v>
      </c>
      <c r="D5568" s="2" t="s">
        <v>335</v>
      </c>
      <c r="E5568" s="2" t="s">
        <v>37</v>
      </c>
      <c r="F5568" s="13" t="str">
        <f t="shared" si="644"/>
        <v>24/ 02/ 2021</v>
      </c>
      <c r="G5568" s="2" t="s">
        <v>12397</v>
      </c>
      <c r="H5568" s="2" t="s">
        <v>12398</v>
      </c>
      <c r="I5568" s="19" t="str">
        <f t="shared" si="645"/>
        <v>13:13:29</v>
      </c>
      <c r="J5568" s="17" t="str">
        <f t="shared" si="646"/>
        <v>13:21:56</v>
      </c>
      <c r="K5568" s="17" t="str">
        <f t="shared" si="647"/>
        <v>yes</v>
      </c>
      <c r="L5568" s="17">
        <f t="shared" si="648"/>
        <v>5.8680555555555847E-3</v>
      </c>
      <c r="M5568" s="17" t="str">
        <f t="shared" si="649"/>
        <v>4rth week of feb</v>
      </c>
      <c r="N5568" s="13" t="str">
        <f t="shared" si="650"/>
        <v xml:space="preserve"> Feb</v>
      </c>
      <c r="O5568" s="2" t="s">
        <v>12399</v>
      </c>
      <c r="P5568" s="5">
        <v>0</v>
      </c>
      <c r="Q5568" s="5">
        <v>5.7870370370370373E-5</v>
      </c>
      <c r="R5568" s="2">
        <v>4</v>
      </c>
    </row>
    <row r="5569" spans="1:18" ht="12.75">
      <c r="A5569" s="2">
        <v>8549815</v>
      </c>
      <c r="B5569" s="3" t="s">
        <v>12400</v>
      </c>
      <c r="C5569" s="3" t="str">
        <v>a8a1a919-15ac-4242-9e37-fa3ffdec13fc</v>
      </c>
      <c r="D5569" s="2" t="s">
        <v>19</v>
      </c>
      <c r="E5569" s="2" t="s">
        <v>23</v>
      </c>
      <c r="F5569" s="13" t="str">
        <f t="shared" si="644"/>
        <v>02/ 07/ 2021</v>
      </c>
      <c r="G5569" s="4">
        <v>44379.481493055559</v>
      </c>
      <c r="H5569" s="4">
        <v>44379.482210648152</v>
      </c>
      <c r="I5569" s="19" t="str">
        <f t="shared" si="645"/>
        <v>11:33:21</v>
      </c>
      <c r="J5569" s="17" t="str">
        <f t="shared" si="646"/>
        <v>11:34:23</v>
      </c>
      <c r="K5569" s="17" t="str">
        <f t="shared" si="647"/>
        <v>yes</v>
      </c>
      <c r="L5569" s="17">
        <f t="shared" si="648"/>
        <v>7.1759259259251973E-4</v>
      </c>
      <c r="M5569" s="17" t="str">
        <f t="shared" si="649"/>
        <v>-</v>
      </c>
      <c r="N5569" s="13" t="str">
        <f t="shared" si="650"/>
        <v xml:space="preserve"> Jul</v>
      </c>
      <c r="O5569" s="2" t="s">
        <v>21</v>
      </c>
      <c r="P5569" s="5">
        <v>0</v>
      </c>
      <c r="Q5569" s="2" t="s">
        <v>21</v>
      </c>
      <c r="R5569" s="2">
        <v>0</v>
      </c>
    </row>
    <row r="5570" spans="1:18" ht="12.75">
      <c r="A5570" s="2">
        <v>8648370</v>
      </c>
      <c r="B5570" s="3" t="s">
        <v>12401</v>
      </c>
      <c r="C5570" s="3" t="str">
        <v>2c0fd25a-46d0-44fa-9c95-63e0153c3371</v>
      </c>
      <c r="D5570" s="2" t="s">
        <v>19</v>
      </c>
      <c r="E5570" s="2" t="s">
        <v>20</v>
      </c>
      <c r="F5570" s="13" t="str">
        <f t="shared" si="644"/>
        <v>22/ 02/ 2021</v>
      </c>
      <c r="G5570" s="2" t="s">
        <v>12402</v>
      </c>
      <c r="H5570" s="2" t="s">
        <v>5188</v>
      </c>
      <c r="I5570" s="19" t="str">
        <f t="shared" si="645"/>
        <v>10:32:30</v>
      </c>
      <c r="J5570" s="17" t="str">
        <f t="shared" si="646"/>
        <v>11:33:03</v>
      </c>
      <c r="K5570" s="17" t="str">
        <f t="shared" si="647"/>
        <v>yes</v>
      </c>
      <c r="L5570" s="17">
        <f t="shared" si="648"/>
        <v>4.2048611111111134E-2</v>
      </c>
      <c r="M5570" s="17" t="str">
        <f t="shared" si="649"/>
        <v>4rth week of feb</v>
      </c>
      <c r="N5570" s="13" t="str">
        <f t="shared" si="650"/>
        <v xml:space="preserve"> Feb</v>
      </c>
      <c r="O5570" s="2" t="s">
        <v>21</v>
      </c>
      <c r="P5570" s="5">
        <v>0</v>
      </c>
      <c r="Q5570" s="2" t="s">
        <v>21</v>
      </c>
      <c r="R5570" s="2">
        <v>0</v>
      </c>
    </row>
    <row r="5571" spans="1:18" ht="12.75">
      <c r="A5571" s="2">
        <v>8679628</v>
      </c>
      <c r="B5571" s="3" t="s">
        <v>12403</v>
      </c>
      <c r="C5571" s="3" t="str">
        <v>b43f0ca4-e502-4001-ba2f-8e9b6cb04afe</v>
      </c>
      <c r="D5571" s="2" t="s">
        <v>19</v>
      </c>
      <c r="E5571" s="2" t="s">
        <v>23</v>
      </c>
      <c r="F5571" s="13" t="str">
        <f t="shared" ref="F5571:F5634" si="651">TEXT(G5571,"dd/ mm/ yyyy")</f>
        <v>27/ 02/ 2021</v>
      </c>
      <c r="G5571" s="2" t="s">
        <v>12404</v>
      </c>
      <c r="H5571" s="2" t="s">
        <v>12405</v>
      </c>
      <c r="I5571" s="19" t="str">
        <f t="shared" ref="I5571:I5634" si="652">TEXT(G5571,"hh:mm:ss")</f>
        <v>09:08:18</v>
      </c>
      <c r="J5571" s="17" t="str">
        <f t="shared" ref="J5571:J5634" si="653">TEXT(H5571,"hh:mm:ss")</f>
        <v>09:16:35</v>
      </c>
      <c r="K5571" s="17" t="str">
        <f t="shared" ref="K5571:K5634" si="654">IF(AND(HOUR(I5571)&gt;=10,HOUR(J5571)&gt;=10,HOUR(J5571)&lt;=16,MINUTE(J5571)&lt;=60,SECOND(J5571)&lt;=60),"yes","no")</f>
        <v>no</v>
      </c>
      <c r="L5571" s="17">
        <f t="shared" ref="L5571:L5634" si="655">J5571-I5571</f>
        <v>5.7523148148148073E-3</v>
      </c>
      <c r="M5571" s="17" t="str">
        <f t="shared" ref="M5571:M5634" si="656">IF(AND(DAY(F5571)&gt;=1,DAY(F5571)&lt;=7,MONTH(F5571)=2),"1st week of feb",IF(AND(DAY(F5571)&gt;=8,DAY(F5571)&lt;=14,MONTH(F5571)=2),"2nd week of feb",IF(AND(DAY(F5571)&gt;=15,DAY(F5571)&lt;=21,MONTH(F5571)=2),"3rd week of feb",IF(AND(DAY(F5571)&gt;=22,DAY(F5571)&lt;=28,MONTH(F5571)=2),"4rth week of feb","-"))))</f>
        <v>4rth week of feb</v>
      </c>
      <c r="N5571" s="13" t="str">
        <f t="shared" ref="N5571:N5634" si="657">TEXT(G5571," Mmm")</f>
        <v xml:space="preserve"> Feb</v>
      </c>
      <c r="O5571" s="2" t="s">
        <v>21</v>
      </c>
      <c r="P5571" s="5">
        <v>0</v>
      </c>
      <c r="Q5571" s="2" t="s">
        <v>21</v>
      </c>
      <c r="R5571" s="2">
        <v>1</v>
      </c>
    </row>
    <row r="5572" spans="1:18" ht="12.75">
      <c r="A5572" s="2">
        <v>8570347</v>
      </c>
      <c r="B5572" s="3" t="s">
        <v>12406</v>
      </c>
      <c r="C5572" s="3" t="str">
        <v>53507f35-b566-432b-9744-0e16d64740df</v>
      </c>
      <c r="D5572" s="2" t="s">
        <v>889</v>
      </c>
      <c r="E5572" s="2" t="s">
        <v>31</v>
      </c>
      <c r="F5572" s="13" t="str">
        <f>TEXT(G5572,"dd/ mm/ yyyy")</f>
        <v>02/ 10/ 2021</v>
      </c>
      <c r="G5572" s="4">
        <v>44471.525439814817</v>
      </c>
      <c r="H5572" s="4">
        <v>44471.537557870368</v>
      </c>
      <c r="I5572" s="19" t="str">
        <f t="shared" si="652"/>
        <v>12:36:38</v>
      </c>
      <c r="J5572" s="17" t="str">
        <f t="shared" si="653"/>
        <v>12:54:05</v>
      </c>
      <c r="K5572" s="17" t="str">
        <f t="shared" si="654"/>
        <v>yes</v>
      </c>
      <c r="L5572" s="17">
        <f t="shared" si="655"/>
        <v>1.2118055555555562E-2</v>
      </c>
      <c r="M5572" s="17" t="str">
        <f t="shared" si="656"/>
        <v>-</v>
      </c>
      <c r="N5572" s="13" t="str">
        <f t="shared" si="657"/>
        <v xml:space="preserve"> Oct</v>
      </c>
      <c r="O5572" s="4">
        <v>44471.52652777778</v>
      </c>
      <c r="P5572" s="5">
        <v>0</v>
      </c>
      <c r="Q5572" s="5">
        <v>1.5046296296296297E-4</v>
      </c>
      <c r="R5572" s="2">
        <v>0</v>
      </c>
    </row>
    <row r="5573" spans="1:18" ht="12.75">
      <c r="A5573" s="2">
        <v>8636773</v>
      </c>
      <c r="B5573" s="3" t="s">
        <v>12407</v>
      </c>
      <c r="C5573" s="3" t="str">
        <v>9e1aa282-4125-4116-8990-86faa9d7ee57</v>
      </c>
      <c r="D5573" s="2" t="s">
        <v>19</v>
      </c>
      <c r="E5573" s="2" t="s">
        <v>20</v>
      </c>
      <c r="F5573" s="13" t="str">
        <f t="shared" si="651"/>
        <v>20/ 02/ 2021</v>
      </c>
      <c r="G5573" s="2" t="s">
        <v>12408</v>
      </c>
      <c r="H5573" s="2" t="s">
        <v>12409</v>
      </c>
      <c r="I5573" s="19" t="str">
        <f t="shared" si="652"/>
        <v>02:08:18</v>
      </c>
      <c r="J5573" s="17" t="str">
        <f t="shared" si="653"/>
        <v>03:09:11</v>
      </c>
      <c r="K5573" s="17" t="str">
        <f t="shared" si="654"/>
        <v>no</v>
      </c>
      <c r="L5573" s="17">
        <f t="shared" si="655"/>
        <v>4.2280092592592605E-2</v>
      </c>
      <c r="M5573" s="17" t="str">
        <f t="shared" si="656"/>
        <v>3rd week of feb</v>
      </c>
      <c r="N5573" s="13" t="str">
        <f t="shared" si="657"/>
        <v xml:space="preserve"> Feb</v>
      </c>
      <c r="O5573" s="2" t="s">
        <v>21</v>
      </c>
      <c r="P5573" s="5">
        <v>0</v>
      </c>
      <c r="Q5573" s="2" t="s">
        <v>21</v>
      </c>
      <c r="R5573" s="2">
        <v>0</v>
      </c>
    </row>
    <row r="5574" spans="1:18" ht="12.75">
      <c r="A5574" s="2">
        <v>8586777</v>
      </c>
      <c r="B5574" s="3" t="s">
        <v>12410</v>
      </c>
      <c r="C5574" s="3" t="str">
        <v>a0686426-8aad-472a-8f3d-20f2446a7c32</v>
      </c>
      <c r="D5574" s="2" t="s">
        <v>36</v>
      </c>
      <c r="E5574" s="2" t="s">
        <v>37</v>
      </c>
      <c r="F5574" s="13" t="str">
        <f t="shared" si="651"/>
        <v>02/ 12/ 2021</v>
      </c>
      <c r="G5574" s="4">
        <v>44532.634513888886</v>
      </c>
      <c r="H5574" s="4">
        <v>44532.652546296296</v>
      </c>
      <c r="I5574" s="19" t="str">
        <f t="shared" si="652"/>
        <v>15:13:42</v>
      </c>
      <c r="J5574" s="17" t="str">
        <f t="shared" si="653"/>
        <v>15:39:40</v>
      </c>
      <c r="K5574" s="17" t="str">
        <f t="shared" si="654"/>
        <v>yes</v>
      </c>
      <c r="L5574" s="17">
        <f t="shared" si="655"/>
        <v>1.8032407407407414E-2</v>
      </c>
      <c r="M5574" s="17" t="str">
        <f t="shared" si="656"/>
        <v>-</v>
      </c>
      <c r="N5574" s="13" t="str">
        <f t="shared" si="657"/>
        <v xml:space="preserve"> Dec</v>
      </c>
      <c r="O5574" s="4">
        <v>44532.635810185187</v>
      </c>
      <c r="P5574" s="5">
        <v>0</v>
      </c>
      <c r="Q5574" s="5">
        <v>2.3148148148148149E-4</v>
      </c>
      <c r="R5574" s="2">
        <v>0</v>
      </c>
    </row>
    <row r="5575" spans="1:18" ht="12.75">
      <c r="A5575" s="2">
        <v>8538149</v>
      </c>
      <c r="B5575" s="3" t="s">
        <v>12411</v>
      </c>
      <c r="C5575" s="3" t="str">
        <v>927fa3ef-5a65-4c15-a412-7a7c5a557679</v>
      </c>
      <c r="D5575" s="2" t="s">
        <v>19</v>
      </c>
      <c r="E5575" s="2" t="s">
        <v>23</v>
      </c>
      <c r="F5575" s="13" t="str">
        <f t="shared" si="651"/>
        <v>02/ 05/ 2021</v>
      </c>
      <c r="G5575" s="4">
        <v>44318.63621527778</v>
      </c>
      <c r="H5575" s="4">
        <v>44318.636759259258</v>
      </c>
      <c r="I5575" s="19" t="str">
        <f t="shared" si="652"/>
        <v>15:16:09</v>
      </c>
      <c r="J5575" s="17" t="str">
        <f t="shared" si="653"/>
        <v>15:16:56</v>
      </c>
      <c r="K5575" s="17" t="str">
        <f t="shared" si="654"/>
        <v>yes</v>
      </c>
      <c r="L5575" s="17">
        <f t="shared" si="655"/>
        <v>5.439814814814925E-4</v>
      </c>
      <c r="M5575" s="17" t="str">
        <f t="shared" si="656"/>
        <v>-</v>
      </c>
      <c r="N5575" s="13" t="str">
        <f t="shared" si="657"/>
        <v xml:space="preserve"> May</v>
      </c>
      <c r="O5575" s="2" t="s">
        <v>21</v>
      </c>
      <c r="P5575" s="5">
        <v>0</v>
      </c>
      <c r="Q5575" s="2" t="s">
        <v>21</v>
      </c>
      <c r="R5575" s="2">
        <v>5</v>
      </c>
    </row>
    <row r="5576" spans="1:18" ht="12.75">
      <c r="A5576" s="2">
        <v>8557706</v>
      </c>
      <c r="B5576" s="3" t="s">
        <v>12412</v>
      </c>
      <c r="C5576" s="3" t="str">
        <v>e461f0f1-87b4-4e03-bbc4-9bff8e0fee2a</v>
      </c>
      <c r="D5576" s="2" t="s">
        <v>524</v>
      </c>
      <c r="E5576" s="2" t="s">
        <v>37</v>
      </c>
      <c r="F5576" s="13" t="str">
        <f t="shared" si="651"/>
        <v>02/ 08/ 2021</v>
      </c>
      <c r="G5576" s="4">
        <v>44410.632453703707</v>
      </c>
      <c r="H5576" s="4">
        <v>44410.646319444444</v>
      </c>
      <c r="I5576" s="19" t="str">
        <f t="shared" si="652"/>
        <v>15:10:44</v>
      </c>
      <c r="J5576" s="17" t="str">
        <f t="shared" si="653"/>
        <v>15:30:42</v>
      </c>
      <c r="K5576" s="17" t="str">
        <f t="shared" si="654"/>
        <v>yes</v>
      </c>
      <c r="L5576" s="17">
        <f t="shared" si="655"/>
        <v>1.3865740740740762E-2</v>
      </c>
      <c r="M5576" s="17" t="str">
        <f t="shared" si="656"/>
        <v>-</v>
      </c>
      <c r="N5576" s="13" t="str">
        <f t="shared" si="657"/>
        <v xml:space="preserve"> Aug</v>
      </c>
      <c r="O5576" s="4">
        <v>44410.634340277778</v>
      </c>
      <c r="P5576" s="5">
        <v>0</v>
      </c>
      <c r="Q5576" s="5">
        <v>6.9444444444444444E-5</v>
      </c>
      <c r="R5576" s="2">
        <v>0</v>
      </c>
    </row>
    <row r="5577" spans="1:18" ht="12.75">
      <c r="A5577" s="2">
        <v>8657499</v>
      </c>
      <c r="B5577" s="3" t="s">
        <v>12413</v>
      </c>
      <c r="C5577" s="3" t="str">
        <v>8343f99f-fe66-4d88-a112-ce101c4ab880</v>
      </c>
      <c r="D5577" s="2" t="s">
        <v>19</v>
      </c>
      <c r="E5577" s="2" t="s">
        <v>23</v>
      </c>
      <c r="F5577" s="13" t="str">
        <f t="shared" si="651"/>
        <v>23/ 02/ 2021</v>
      </c>
      <c r="G5577" s="2" t="s">
        <v>12414</v>
      </c>
      <c r="H5577" s="2" t="s">
        <v>12415</v>
      </c>
      <c r="I5577" s="19" t="str">
        <f t="shared" si="652"/>
        <v>18:00:01</v>
      </c>
      <c r="J5577" s="17" t="str">
        <f t="shared" si="653"/>
        <v>18:06:45</v>
      </c>
      <c r="K5577" s="17" t="str">
        <f t="shared" si="654"/>
        <v>no</v>
      </c>
      <c r="L5577" s="17">
        <f t="shared" si="655"/>
        <v>4.6759259259259167E-3</v>
      </c>
      <c r="M5577" s="17" t="str">
        <f t="shared" si="656"/>
        <v>4rth week of feb</v>
      </c>
      <c r="N5577" s="13" t="str">
        <f t="shared" si="657"/>
        <v xml:space="preserve"> Feb</v>
      </c>
      <c r="O5577" s="2" t="s">
        <v>21</v>
      </c>
      <c r="P5577" s="5">
        <v>0</v>
      </c>
      <c r="Q5577" s="2" t="s">
        <v>21</v>
      </c>
      <c r="R5577" s="2">
        <v>0</v>
      </c>
    </row>
    <row r="5578" spans="1:18" ht="12.75">
      <c r="A5578" s="2">
        <v>8603115</v>
      </c>
      <c r="B5578" s="3" t="s">
        <v>12416</v>
      </c>
      <c r="C5578" s="3" t="str">
        <v>2020caa2-4554-4f15-bb4f-7da2656ac1f9</v>
      </c>
      <c r="D5578" s="2" t="s">
        <v>19</v>
      </c>
      <c r="E5578" s="2" t="s">
        <v>23</v>
      </c>
      <c r="F5578" s="13" t="str">
        <f t="shared" si="651"/>
        <v>15/ 02/ 2021</v>
      </c>
      <c r="G5578" s="2" t="s">
        <v>12417</v>
      </c>
      <c r="H5578" s="2" t="s">
        <v>12418</v>
      </c>
      <c r="I5578" s="19" t="str">
        <f t="shared" si="652"/>
        <v>00:02:12</v>
      </c>
      <c r="J5578" s="17" t="str">
        <f t="shared" si="653"/>
        <v>00:03:10</v>
      </c>
      <c r="K5578" s="17" t="str">
        <f t="shared" si="654"/>
        <v>no</v>
      </c>
      <c r="L5578" s="17">
        <f t="shared" si="655"/>
        <v>6.7129629629629635E-4</v>
      </c>
      <c r="M5578" s="17" t="str">
        <f t="shared" si="656"/>
        <v>3rd week of feb</v>
      </c>
      <c r="N5578" s="13" t="str">
        <f t="shared" si="657"/>
        <v xml:space="preserve"> Feb</v>
      </c>
      <c r="O5578" s="2" t="s">
        <v>21</v>
      </c>
      <c r="P5578" s="5">
        <v>0</v>
      </c>
      <c r="Q5578" s="2" t="s">
        <v>21</v>
      </c>
      <c r="R5578" s="2">
        <v>4</v>
      </c>
    </row>
    <row r="5579" spans="1:18" ht="12.75">
      <c r="A5579" s="2">
        <v>8611635</v>
      </c>
      <c r="B5579" s="3" t="s">
        <v>12419</v>
      </c>
      <c r="C5579" s="3" t="str">
        <v>a3b43f5b-ebe5-463a-95f9-6f31f4bf9b8c</v>
      </c>
      <c r="D5579" s="2" t="s">
        <v>450</v>
      </c>
      <c r="E5579" s="2" t="s">
        <v>37</v>
      </c>
      <c r="F5579" s="13" t="str">
        <f>TEXT(G5579,"dd/ mm/ yyyy")</f>
        <v>16/ 02/ 2021</v>
      </c>
      <c r="G5579" s="2" t="s">
        <v>12420</v>
      </c>
      <c r="H5579" s="2" t="s">
        <v>12421</v>
      </c>
      <c r="I5579" s="19" t="str">
        <f t="shared" si="652"/>
        <v>11:09:35</v>
      </c>
      <c r="J5579" s="17" t="str">
        <f t="shared" si="653"/>
        <v>11:26:11</v>
      </c>
      <c r="K5579" s="17" t="str">
        <f t="shared" si="654"/>
        <v>yes</v>
      </c>
      <c r="L5579" s="17">
        <f t="shared" si="655"/>
        <v>1.1527777777777803E-2</v>
      </c>
      <c r="M5579" s="17" t="str">
        <f t="shared" si="656"/>
        <v>3rd week of feb</v>
      </c>
      <c r="N5579" s="13" t="str">
        <f t="shared" si="657"/>
        <v xml:space="preserve"> Feb</v>
      </c>
      <c r="O5579" s="2" t="s">
        <v>12422</v>
      </c>
      <c r="P5579" s="5">
        <v>0</v>
      </c>
      <c r="Q5579" s="5">
        <v>1.3888888888888889E-4</v>
      </c>
      <c r="R5579" s="2">
        <v>4</v>
      </c>
    </row>
    <row r="5580" spans="1:18" ht="12.75">
      <c r="A5580" s="2">
        <v>8609671</v>
      </c>
      <c r="B5580" s="3" t="s">
        <v>12423</v>
      </c>
      <c r="C5580" s="3" t="str">
        <v>53ae60d5-4ced-400e-98a0-ebda1d73b698</v>
      </c>
      <c r="D5580" s="2" t="s">
        <v>19</v>
      </c>
      <c r="E5580" s="2" t="s">
        <v>20</v>
      </c>
      <c r="F5580" s="13" t="str">
        <f t="shared" si="651"/>
        <v>15/ 02/ 2021</v>
      </c>
      <c r="G5580" s="2" t="s">
        <v>12424</v>
      </c>
      <c r="H5580" s="2" t="s">
        <v>12425</v>
      </c>
      <c r="I5580" s="19" t="str">
        <f t="shared" si="652"/>
        <v>21:49:48</v>
      </c>
      <c r="J5580" s="17" t="str">
        <f t="shared" si="653"/>
        <v>22:50:29</v>
      </c>
      <c r="K5580" s="17" t="str">
        <f t="shared" si="654"/>
        <v>no</v>
      </c>
      <c r="L5580" s="17">
        <f t="shared" si="655"/>
        <v>4.2141203703703778E-2</v>
      </c>
      <c r="M5580" s="17" t="str">
        <f t="shared" si="656"/>
        <v>3rd week of feb</v>
      </c>
      <c r="N5580" s="13" t="str">
        <f t="shared" si="657"/>
        <v xml:space="preserve"> Feb</v>
      </c>
      <c r="O5580" s="2" t="s">
        <v>21</v>
      </c>
      <c r="P5580" s="5">
        <v>0</v>
      </c>
      <c r="Q5580" s="2" t="s">
        <v>21</v>
      </c>
      <c r="R5580" s="2">
        <v>0</v>
      </c>
    </row>
    <row r="5581" spans="1:18" ht="12.75">
      <c r="A5581" s="2">
        <v>8647156</v>
      </c>
      <c r="B5581" s="3" t="s">
        <v>12426</v>
      </c>
      <c r="C5581" s="3" t="str">
        <v>7ba85eb9-4f24-458a-acf2-68528c94666c</v>
      </c>
      <c r="D5581" s="2" t="s">
        <v>19</v>
      </c>
      <c r="E5581" s="2" t="s">
        <v>23</v>
      </c>
      <c r="F5581" s="13" t="str">
        <f t="shared" si="651"/>
        <v>21/ 02/ 2021</v>
      </c>
      <c r="G5581" s="2" t="s">
        <v>12427</v>
      </c>
      <c r="H5581" s="2" t="s">
        <v>12428</v>
      </c>
      <c r="I5581" s="19" t="str">
        <f t="shared" si="652"/>
        <v>23:09:51</v>
      </c>
      <c r="J5581" s="17" t="str">
        <f t="shared" si="653"/>
        <v>23:10:30</v>
      </c>
      <c r="K5581" s="17" t="str">
        <f t="shared" si="654"/>
        <v>no</v>
      </c>
      <c r="L5581" s="17">
        <f t="shared" si="655"/>
        <v>4.5138888888895945E-4</v>
      </c>
      <c r="M5581" s="17" t="str">
        <f t="shared" si="656"/>
        <v>3rd week of feb</v>
      </c>
      <c r="N5581" s="13" t="str">
        <f t="shared" si="657"/>
        <v xml:space="preserve"> Feb</v>
      </c>
      <c r="O5581" s="2" t="s">
        <v>21</v>
      </c>
      <c r="P5581" s="5">
        <v>0</v>
      </c>
      <c r="Q5581" s="2" t="s">
        <v>21</v>
      </c>
      <c r="R5581" s="2">
        <v>1</v>
      </c>
    </row>
    <row r="5582" spans="1:18" ht="12.75">
      <c r="A5582" s="2">
        <v>8515619</v>
      </c>
      <c r="B5582" s="3" t="s">
        <v>12429</v>
      </c>
      <c r="C5582" s="3" t="str">
        <v>3c86fba8-c26d-4f1f-8e0d-865287790480</v>
      </c>
      <c r="D5582" s="2" t="s">
        <v>19</v>
      </c>
      <c r="E5582" s="2" t="s">
        <v>20</v>
      </c>
      <c r="F5582" s="13" t="str">
        <f t="shared" si="651"/>
        <v>02/ 02/ 2021</v>
      </c>
      <c r="G5582" s="4">
        <v>44229.639351851853</v>
      </c>
      <c r="H5582" s="4">
        <v>44229.681111111109</v>
      </c>
      <c r="I5582" s="19" t="str">
        <f t="shared" si="652"/>
        <v>15:20:40</v>
      </c>
      <c r="J5582" s="17" t="str">
        <f t="shared" si="653"/>
        <v>16:20:48</v>
      </c>
      <c r="K5582" s="17" t="str">
        <f t="shared" si="654"/>
        <v>yes</v>
      </c>
      <c r="L5582" s="17">
        <f t="shared" si="655"/>
        <v>4.1759259259259274E-2</v>
      </c>
      <c r="M5582" s="17" t="str">
        <f t="shared" si="656"/>
        <v>1st week of feb</v>
      </c>
      <c r="N5582" s="13" t="str">
        <f t="shared" si="657"/>
        <v xml:space="preserve"> Feb</v>
      </c>
      <c r="O5582" s="2" t="s">
        <v>21</v>
      </c>
      <c r="P5582" s="5">
        <v>0</v>
      </c>
      <c r="Q5582" s="2" t="s">
        <v>21</v>
      </c>
      <c r="R5582" s="2">
        <v>0</v>
      </c>
    </row>
    <row r="5583" spans="1:18" ht="12.75">
      <c r="A5583" s="2">
        <v>8680570</v>
      </c>
      <c r="B5583" s="3" t="s">
        <v>12430</v>
      </c>
      <c r="C5583" s="3" t="str">
        <v>136fec56-de75-4e1d-a65f-97f7c0e5ec55</v>
      </c>
      <c r="D5583" s="2" t="s">
        <v>63</v>
      </c>
      <c r="E5583" s="2" t="s">
        <v>31</v>
      </c>
      <c r="F5583" s="13" t="str">
        <f t="shared" si="651"/>
        <v>27/ 02/ 2021</v>
      </c>
      <c r="G5583" s="2" t="s">
        <v>12431</v>
      </c>
      <c r="H5583" s="2" t="s">
        <v>12432</v>
      </c>
      <c r="I5583" s="19" t="str">
        <f t="shared" si="652"/>
        <v>11:48:54</v>
      </c>
      <c r="J5583" s="17" t="str">
        <f t="shared" si="653"/>
        <v>11:57:48</v>
      </c>
      <c r="K5583" s="17" t="str">
        <f t="shared" si="654"/>
        <v>yes</v>
      </c>
      <c r="L5583" s="17">
        <f t="shared" si="655"/>
        <v>6.180555555555578E-3</v>
      </c>
      <c r="M5583" s="17" t="str">
        <f t="shared" si="656"/>
        <v>4rth week of feb</v>
      </c>
      <c r="N5583" s="13" t="str">
        <f t="shared" si="657"/>
        <v xml:space="preserve"> Feb</v>
      </c>
      <c r="O5583" s="2" t="s">
        <v>12433</v>
      </c>
      <c r="P5583" s="5">
        <v>0</v>
      </c>
      <c r="Q5583" s="5">
        <v>1.273148148148148E-4</v>
      </c>
      <c r="R5583" s="2">
        <v>4</v>
      </c>
    </row>
    <row r="5584" spans="1:18" ht="12.75">
      <c r="A5584" s="2">
        <v>8604195</v>
      </c>
      <c r="B5584" s="3" t="s">
        <v>8420</v>
      </c>
      <c r="C5584" s="3" t="str">
        <v>951ec09f-bd33-4d20-867b-499b809a4501</v>
      </c>
      <c r="D5584" s="2" t="s">
        <v>322</v>
      </c>
      <c r="E5584" s="2" t="s">
        <v>37</v>
      </c>
      <c r="F5584" s="13" t="str">
        <f t="shared" si="651"/>
        <v>15/ 02/ 2021</v>
      </c>
      <c r="G5584" s="2" t="s">
        <v>12434</v>
      </c>
      <c r="H5584" s="2" t="s">
        <v>12435</v>
      </c>
      <c r="I5584" s="19" t="str">
        <f t="shared" si="652"/>
        <v>10:24:00</v>
      </c>
      <c r="J5584" s="17" t="str">
        <f t="shared" si="653"/>
        <v>10:42:46</v>
      </c>
      <c r="K5584" s="17" t="str">
        <f t="shared" si="654"/>
        <v>yes</v>
      </c>
      <c r="L5584" s="17">
        <f t="shared" si="655"/>
        <v>1.3032407407407354E-2</v>
      </c>
      <c r="M5584" s="17" t="str">
        <f t="shared" si="656"/>
        <v>3rd week of feb</v>
      </c>
      <c r="N5584" s="13" t="str">
        <f t="shared" si="657"/>
        <v xml:space="preserve"> Feb</v>
      </c>
      <c r="O5584" s="2" t="s">
        <v>12436</v>
      </c>
      <c r="P5584" s="5">
        <v>0</v>
      </c>
      <c r="Q5584" s="5">
        <v>8.1018518518518516E-5</v>
      </c>
      <c r="R5584" s="2">
        <v>0</v>
      </c>
    </row>
    <row r="5585" spans="1:18" ht="12.75">
      <c r="A5585" s="2">
        <v>8566167</v>
      </c>
      <c r="B5585" s="3" t="s">
        <v>12437</v>
      </c>
      <c r="C5585" s="3" t="str">
        <v>dd36979c-0cd1-4fce-9c40-e62b1408f9a8</v>
      </c>
      <c r="D5585" s="2" t="s">
        <v>102</v>
      </c>
      <c r="E5585" s="2" t="s">
        <v>37</v>
      </c>
      <c r="F5585" s="13" t="str">
        <f t="shared" si="651"/>
        <v>02/ 09/ 2021</v>
      </c>
      <c r="G5585" s="4">
        <v>44441.771979166668</v>
      </c>
      <c r="H5585" s="4">
        <v>44441.790856481479</v>
      </c>
      <c r="I5585" s="19" t="str">
        <f t="shared" si="652"/>
        <v>18:31:39</v>
      </c>
      <c r="J5585" s="17" t="str">
        <f t="shared" si="653"/>
        <v>18:58:50</v>
      </c>
      <c r="K5585" s="17" t="str">
        <f t="shared" si="654"/>
        <v>no</v>
      </c>
      <c r="L5585" s="17">
        <f t="shared" si="655"/>
        <v>1.8877314814814805E-2</v>
      </c>
      <c r="M5585" s="17" t="str">
        <f t="shared" si="656"/>
        <v>-</v>
      </c>
      <c r="N5585" s="13" t="str">
        <f t="shared" si="657"/>
        <v xml:space="preserve"> Sep</v>
      </c>
      <c r="O5585" s="4">
        <v>44441.772534722222</v>
      </c>
      <c r="P5585" s="5">
        <v>0</v>
      </c>
      <c r="Q5585" s="5">
        <v>3.4722222222222222E-5</v>
      </c>
      <c r="R5585" s="2">
        <v>1</v>
      </c>
    </row>
    <row r="5586" spans="1:18" ht="12.75">
      <c r="A5586" s="2">
        <v>8514066</v>
      </c>
      <c r="B5586" s="3" t="s">
        <v>12438</v>
      </c>
      <c r="C5586" s="3" t="str">
        <v>fa5e1d32-2be0-43af-a49e-d3d3e60608e6</v>
      </c>
      <c r="D5586" s="2" t="s">
        <v>233</v>
      </c>
      <c r="E5586" s="2" t="s">
        <v>37</v>
      </c>
      <c r="F5586" s="13" t="str">
        <f t="shared" si="651"/>
        <v>02/ 02/ 2021</v>
      </c>
      <c r="G5586" s="4">
        <v>44229.516828703701</v>
      </c>
      <c r="H5586" s="4">
        <v>44229.52553240741</v>
      </c>
      <c r="I5586" s="19" t="str">
        <f t="shared" si="652"/>
        <v>12:24:14</v>
      </c>
      <c r="J5586" s="17" t="str">
        <f t="shared" si="653"/>
        <v>12:36:46</v>
      </c>
      <c r="K5586" s="17" t="str">
        <f t="shared" si="654"/>
        <v>yes</v>
      </c>
      <c r="L5586" s="17">
        <f t="shared" si="655"/>
        <v>8.703703703703658E-3</v>
      </c>
      <c r="M5586" s="17" t="str">
        <f t="shared" si="656"/>
        <v>1st week of feb</v>
      </c>
      <c r="N5586" s="13" t="str">
        <f t="shared" si="657"/>
        <v xml:space="preserve"> Feb</v>
      </c>
      <c r="O5586" s="4">
        <v>44229.517060185186</v>
      </c>
      <c r="P5586" s="5">
        <v>0</v>
      </c>
      <c r="Q5586" s="5">
        <v>6.9444444444444444E-5</v>
      </c>
      <c r="R5586" s="2">
        <v>0</v>
      </c>
    </row>
    <row r="5587" spans="1:18" ht="12.75">
      <c r="A5587" s="2">
        <v>8633232</v>
      </c>
      <c r="B5587" s="3" t="s">
        <v>12439</v>
      </c>
      <c r="C5587" s="3" t="str">
        <v>6f7044c4-201c-4e5d-a214-e9d43f16ba06</v>
      </c>
      <c r="D5587" s="2" t="s">
        <v>19</v>
      </c>
      <c r="E5587" s="2" t="s">
        <v>20</v>
      </c>
      <c r="F5587" s="13" t="str">
        <f t="shared" si="651"/>
        <v>19/ 02/ 2021</v>
      </c>
      <c r="G5587" s="2" t="s">
        <v>12440</v>
      </c>
      <c r="H5587" s="2" t="s">
        <v>12441</v>
      </c>
      <c r="I5587" s="19" t="str">
        <f t="shared" si="652"/>
        <v>15:16:10</v>
      </c>
      <c r="J5587" s="17" t="str">
        <f t="shared" si="653"/>
        <v>16:18:44</v>
      </c>
      <c r="K5587" s="17" t="str">
        <f t="shared" si="654"/>
        <v>yes</v>
      </c>
      <c r="L5587" s="17">
        <f t="shared" si="655"/>
        <v>4.3449074074074057E-2</v>
      </c>
      <c r="M5587" s="17" t="str">
        <f t="shared" si="656"/>
        <v>3rd week of feb</v>
      </c>
      <c r="N5587" s="13" t="str">
        <f t="shared" si="657"/>
        <v xml:space="preserve"> Feb</v>
      </c>
      <c r="O5587" s="2" t="s">
        <v>21</v>
      </c>
      <c r="P5587" s="5">
        <v>0</v>
      </c>
      <c r="Q5587" s="2" t="s">
        <v>21</v>
      </c>
      <c r="R5587" s="2">
        <v>0</v>
      </c>
    </row>
    <row r="5588" spans="1:18" ht="12.75">
      <c r="A5588" s="2">
        <v>8632562</v>
      </c>
      <c r="B5588" s="3" t="s">
        <v>12442</v>
      </c>
      <c r="C5588" s="3" t="str">
        <v>60cbc878-c8f9-435a-a507-89d1d024d816</v>
      </c>
      <c r="D5588" s="2" t="s">
        <v>324</v>
      </c>
      <c r="E5588" s="2" t="s">
        <v>37</v>
      </c>
      <c r="F5588" s="13" t="str">
        <f t="shared" si="651"/>
        <v>19/ 02/ 2021</v>
      </c>
      <c r="G5588" s="2" t="s">
        <v>12443</v>
      </c>
      <c r="H5588" s="2" t="s">
        <v>12444</v>
      </c>
      <c r="I5588" s="19" t="str">
        <f t="shared" si="652"/>
        <v>13:54:01</v>
      </c>
      <c r="J5588" s="17" t="str">
        <f t="shared" si="653"/>
        <v>14:25:15</v>
      </c>
      <c r="K5588" s="17" t="str">
        <f t="shared" si="654"/>
        <v>yes</v>
      </c>
      <c r="L5588" s="17">
        <f t="shared" si="655"/>
        <v>2.1689814814814801E-2</v>
      </c>
      <c r="M5588" s="17" t="str">
        <f t="shared" si="656"/>
        <v>3rd week of feb</v>
      </c>
      <c r="N5588" s="13" t="str">
        <f t="shared" si="657"/>
        <v xml:space="preserve"> Feb</v>
      </c>
      <c r="O5588" s="2" t="s">
        <v>12445</v>
      </c>
      <c r="P5588" s="5">
        <v>0</v>
      </c>
      <c r="Q5588" s="5">
        <v>8.1018518518518516E-5</v>
      </c>
      <c r="R5588" s="2">
        <v>0</v>
      </c>
    </row>
    <row r="5589" spans="1:18" ht="12.75">
      <c r="A5589" s="2">
        <v>8555262</v>
      </c>
      <c r="B5589" s="3" t="s">
        <v>12446</v>
      </c>
      <c r="C5589" s="3" t="str">
        <v>6244c524-6e01-44c1-b9f3-ad106b7c77eb</v>
      </c>
      <c r="D5589" s="2" t="s">
        <v>1193</v>
      </c>
      <c r="E5589" s="2" t="s">
        <v>37</v>
      </c>
      <c r="F5589" s="13" t="str">
        <f t="shared" si="651"/>
        <v>02/ 08/ 2021</v>
      </c>
      <c r="G5589" s="4">
        <v>44410.433576388888</v>
      </c>
      <c r="H5589" s="4">
        <v>44410.443807870368</v>
      </c>
      <c r="I5589" s="19" t="str">
        <f t="shared" si="652"/>
        <v>10:24:21</v>
      </c>
      <c r="J5589" s="17" t="str">
        <f t="shared" si="653"/>
        <v>10:39:05</v>
      </c>
      <c r="K5589" s="17" t="str">
        <f t="shared" si="654"/>
        <v>yes</v>
      </c>
      <c r="L5589" s="17">
        <f t="shared" si="655"/>
        <v>1.0231481481481453E-2</v>
      </c>
      <c r="M5589" s="17" t="str">
        <f t="shared" si="656"/>
        <v>-</v>
      </c>
      <c r="N5589" s="13" t="str">
        <f t="shared" si="657"/>
        <v xml:space="preserve"> Aug</v>
      </c>
      <c r="O5589" s="4">
        <v>44410.434282407405</v>
      </c>
      <c r="P5589" s="5">
        <v>0</v>
      </c>
      <c r="Q5589" s="5">
        <v>8.1018518518518516E-5</v>
      </c>
      <c r="R5589" s="2">
        <v>0</v>
      </c>
    </row>
    <row r="5590" spans="1:18" ht="12.75">
      <c r="A5590" s="2">
        <v>8549436</v>
      </c>
      <c r="B5590" s="3" t="s">
        <v>12447</v>
      </c>
      <c r="C5590" s="3" t="str">
        <v>c76a9186-4032-4052-8789-9a5e789e8a2b</v>
      </c>
      <c r="D5590" s="2" t="s">
        <v>19</v>
      </c>
      <c r="E5590" s="2" t="s">
        <v>23</v>
      </c>
      <c r="F5590" s="13" t="str">
        <f t="shared" si="651"/>
        <v>02/ 07/ 2021</v>
      </c>
      <c r="G5590" s="4">
        <v>44379.440810185188</v>
      </c>
      <c r="H5590" s="4">
        <v>44379.444305555553</v>
      </c>
      <c r="I5590" s="19" t="str">
        <f t="shared" si="652"/>
        <v>10:34:46</v>
      </c>
      <c r="J5590" s="17" t="str">
        <f t="shared" si="653"/>
        <v>10:39:48</v>
      </c>
      <c r="K5590" s="17" t="str">
        <f t="shared" si="654"/>
        <v>yes</v>
      </c>
      <c r="L5590" s="17">
        <f t="shared" si="655"/>
        <v>3.4953703703703987E-3</v>
      </c>
      <c r="M5590" s="17" t="str">
        <f t="shared" si="656"/>
        <v>-</v>
      </c>
      <c r="N5590" s="13" t="str">
        <f t="shared" si="657"/>
        <v xml:space="preserve"> Jul</v>
      </c>
      <c r="O5590" s="2" t="s">
        <v>21</v>
      </c>
      <c r="P5590" s="5">
        <v>0</v>
      </c>
      <c r="Q5590" s="2" t="s">
        <v>21</v>
      </c>
      <c r="R5590" s="2">
        <v>1</v>
      </c>
    </row>
    <row r="5591" spans="1:18" ht="12.75">
      <c r="A5591" s="2">
        <v>8611123</v>
      </c>
      <c r="B5591" s="3" t="s">
        <v>12448</v>
      </c>
      <c r="C5591" s="3" t="str">
        <v>3d65cecf-6e5f-49b2-872b-85e8a04c3ef4</v>
      </c>
      <c r="D5591" s="2" t="s">
        <v>19</v>
      </c>
      <c r="E5591" s="2" t="s">
        <v>23</v>
      </c>
      <c r="F5591" s="13" t="str">
        <f t="shared" si="651"/>
        <v>16/ 02/ 2021</v>
      </c>
      <c r="G5591" s="2" t="s">
        <v>12449</v>
      </c>
      <c r="H5591" s="2" t="s">
        <v>12450</v>
      </c>
      <c r="I5591" s="19" t="str">
        <f t="shared" si="652"/>
        <v>09:52:51</v>
      </c>
      <c r="J5591" s="17" t="str">
        <f t="shared" si="653"/>
        <v>09:54:53</v>
      </c>
      <c r="K5591" s="17" t="str">
        <f t="shared" si="654"/>
        <v>no</v>
      </c>
      <c r="L5591" s="17">
        <f t="shared" si="655"/>
        <v>1.4120370370370172E-3</v>
      </c>
      <c r="M5591" s="17" t="str">
        <f t="shared" si="656"/>
        <v>3rd week of feb</v>
      </c>
      <c r="N5591" s="13" t="str">
        <f t="shared" si="657"/>
        <v xml:space="preserve"> Feb</v>
      </c>
      <c r="O5591" s="2" t="s">
        <v>21</v>
      </c>
      <c r="P5591" s="5">
        <v>0</v>
      </c>
      <c r="Q5591" s="2" t="s">
        <v>21</v>
      </c>
      <c r="R5591" s="2">
        <v>0</v>
      </c>
    </row>
    <row r="5592" spans="1:18" ht="12.75">
      <c r="A5592" s="2">
        <v>8566052</v>
      </c>
      <c r="B5592" s="3" t="s">
        <v>12451</v>
      </c>
      <c r="C5592" s="3" t="str">
        <v>11b3d06c-6208-4a40-9985-0392593d2022</v>
      </c>
      <c r="D5592" s="2" t="s">
        <v>1009</v>
      </c>
      <c r="E5592" s="2" t="s">
        <v>37</v>
      </c>
      <c r="F5592" s="13" t="str">
        <f t="shared" si="651"/>
        <v>02/ 09/ 2021</v>
      </c>
      <c r="G5592" s="4">
        <v>44441.761759259258</v>
      </c>
      <c r="H5592" s="4">
        <v>44441.771863425929</v>
      </c>
      <c r="I5592" s="19" t="str">
        <f t="shared" si="652"/>
        <v>18:16:56</v>
      </c>
      <c r="J5592" s="17" t="str">
        <f t="shared" si="653"/>
        <v>18:31:29</v>
      </c>
      <c r="K5592" s="17" t="str">
        <f t="shared" si="654"/>
        <v>no</v>
      </c>
      <c r="L5592" s="17">
        <f t="shared" si="655"/>
        <v>1.0104166666666581E-2</v>
      </c>
      <c r="M5592" s="17" t="str">
        <f t="shared" si="656"/>
        <v>-</v>
      </c>
      <c r="N5592" s="13" t="str">
        <f t="shared" si="657"/>
        <v xml:space="preserve"> Sep</v>
      </c>
      <c r="O5592" s="4">
        <v>44441.762685185182</v>
      </c>
      <c r="P5592" s="5">
        <v>0</v>
      </c>
      <c r="Q5592" s="5">
        <v>9.2592592592592588E-5</v>
      </c>
      <c r="R5592" s="2">
        <v>4</v>
      </c>
    </row>
    <row r="5593" spans="1:18" ht="12.75">
      <c r="A5593" s="2">
        <v>8534197</v>
      </c>
      <c r="B5593" s="3" t="s">
        <v>12452</v>
      </c>
      <c r="C5593" s="3" t="str">
        <v>98b69cf0-ab69-4591-988c-278e0216ec08</v>
      </c>
      <c r="D5593" s="2" t="s">
        <v>19</v>
      </c>
      <c r="E5593" s="2" t="s">
        <v>20</v>
      </c>
      <c r="F5593" s="13" t="str">
        <f t="shared" si="651"/>
        <v>02/ 04/ 2021</v>
      </c>
      <c r="G5593" s="4">
        <v>44288.952314814815</v>
      </c>
      <c r="H5593" s="4">
        <v>44288.994641203702</v>
      </c>
      <c r="I5593" s="19" t="str">
        <f t="shared" si="652"/>
        <v>22:51:20</v>
      </c>
      <c r="J5593" s="17" t="str">
        <f t="shared" si="653"/>
        <v>23:52:17</v>
      </c>
      <c r="K5593" s="17" t="str">
        <f t="shared" si="654"/>
        <v>no</v>
      </c>
      <c r="L5593" s="17">
        <f t="shared" si="655"/>
        <v>4.2326388888888955E-2</v>
      </c>
      <c r="M5593" s="17" t="str">
        <f t="shared" si="656"/>
        <v>-</v>
      </c>
      <c r="N5593" s="13" t="str">
        <f t="shared" si="657"/>
        <v xml:space="preserve"> Apr</v>
      </c>
      <c r="O5593" s="2" t="s">
        <v>21</v>
      </c>
      <c r="P5593" s="5">
        <v>0</v>
      </c>
      <c r="Q5593" s="2" t="s">
        <v>21</v>
      </c>
      <c r="R5593" s="2">
        <v>0</v>
      </c>
    </row>
    <row r="5594" spans="1:18" ht="12.75">
      <c r="A5594" s="2">
        <v>8527649</v>
      </c>
      <c r="B5594" s="3" t="s">
        <v>12453</v>
      </c>
      <c r="C5594" s="3" t="str">
        <v>9bb9e07d-a7ad-445c-aeaa-e8dfdd662a43</v>
      </c>
      <c r="D5594" s="2" t="s">
        <v>19</v>
      </c>
      <c r="E5594" s="2" t="s">
        <v>23</v>
      </c>
      <c r="F5594" s="13" t="str">
        <f t="shared" si="651"/>
        <v>02/ 04/ 2021</v>
      </c>
      <c r="G5594" s="4">
        <v>44288.397361111114</v>
      </c>
      <c r="H5594" s="4">
        <v>44288.39775462963</v>
      </c>
      <c r="I5594" s="19" t="str">
        <f t="shared" si="652"/>
        <v>09:32:12</v>
      </c>
      <c r="J5594" s="17" t="str">
        <f t="shared" si="653"/>
        <v>09:32:46</v>
      </c>
      <c r="K5594" s="17" t="str">
        <f t="shared" si="654"/>
        <v>no</v>
      </c>
      <c r="L5594" s="17">
        <f t="shared" si="655"/>
        <v>3.9351851851854303E-4</v>
      </c>
      <c r="M5594" s="17" t="str">
        <f t="shared" si="656"/>
        <v>-</v>
      </c>
      <c r="N5594" s="13" t="str">
        <f t="shared" si="657"/>
        <v xml:space="preserve"> Apr</v>
      </c>
      <c r="O5594" s="2" t="s">
        <v>21</v>
      </c>
      <c r="P5594" s="5">
        <v>0</v>
      </c>
      <c r="Q5594" s="2" t="s">
        <v>21</v>
      </c>
      <c r="R5594" s="2">
        <v>4</v>
      </c>
    </row>
    <row r="5595" spans="1:18" ht="12.75">
      <c r="A5595" s="2">
        <v>8632331</v>
      </c>
      <c r="B5595" s="3" t="s">
        <v>12454</v>
      </c>
      <c r="C5595" s="3" t="str">
        <v>cf9bb0d9-b1a1-431b-b457-7b39362030a7</v>
      </c>
      <c r="D5595" s="2" t="s">
        <v>396</v>
      </c>
      <c r="E5595" s="2" t="s">
        <v>37</v>
      </c>
      <c r="F5595" s="13" t="str">
        <f t="shared" si="651"/>
        <v>19/ 02/ 2021</v>
      </c>
      <c r="G5595" s="2" t="s">
        <v>12455</v>
      </c>
      <c r="H5595" s="2" t="s">
        <v>12456</v>
      </c>
      <c r="I5595" s="19" t="str">
        <f t="shared" si="652"/>
        <v>11:54:14</v>
      </c>
      <c r="J5595" s="17" t="str">
        <f t="shared" si="653"/>
        <v>14:00:10</v>
      </c>
      <c r="K5595" s="17" t="str">
        <f t="shared" si="654"/>
        <v>yes</v>
      </c>
      <c r="L5595" s="17">
        <f t="shared" si="655"/>
        <v>8.7453703703703756E-2</v>
      </c>
      <c r="M5595" s="17" t="str">
        <f t="shared" si="656"/>
        <v>3rd week of feb</v>
      </c>
      <c r="N5595" s="13" t="str">
        <f t="shared" si="657"/>
        <v xml:space="preserve"> Feb</v>
      </c>
      <c r="O5595" s="2" t="s">
        <v>12457</v>
      </c>
      <c r="P5595" s="5">
        <v>1.1574074074074073E-5</v>
      </c>
      <c r="Q5595" s="5">
        <v>1.1574074074074075E-4</v>
      </c>
      <c r="R5595" s="2">
        <v>0</v>
      </c>
    </row>
    <row r="5596" spans="1:18" ht="12.75">
      <c r="A5596" s="2">
        <v>8526669</v>
      </c>
      <c r="B5596" s="3" t="s">
        <v>12458</v>
      </c>
      <c r="C5596" s="3" t="str">
        <v>62ef8d77-5199-4ccf-822b-9ffa22ef3a15</v>
      </c>
      <c r="D5596" s="2" t="s">
        <v>19</v>
      </c>
      <c r="E5596" s="2" t="s">
        <v>20</v>
      </c>
      <c r="F5596" s="13" t="str">
        <f t="shared" si="651"/>
        <v>02/ 03/ 2021</v>
      </c>
      <c r="G5596" s="4">
        <v>44257.999884259261</v>
      </c>
      <c r="H5596" s="4">
        <v>44288.042650462965</v>
      </c>
      <c r="I5596" s="19" t="str">
        <f t="shared" si="652"/>
        <v>23:59:50</v>
      </c>
      <c r="J5596" s="17" t="str">
        <f t="shared" si="653"/>
        <v>01:01:25</v>
      </c>
      <c r="K5596" s="17" t="str">
        <f t="shared" si="654"/>
        <v>no</v>
      </c>
      <c r="L5596" s="17">
        <f t="shared" si="655"/>
        <v>-0.95723379629629635</v>
      </c>
      <c r="M5596" s="17" t="str">
        <f t="shared" si="656"/>
        <v>-</v>
      </c>
      <c r="N5596" s="13" t="str">
        <f t="shared" si="657"/>
        <v xml:space="preserve"> Mar</v>
      </c>
      <c r="O5596" s="2" t="s">
        <v>21</v>
      </c>
      <c r="P5596" s="5">
        <v>0</v>
      </c>
      <c r="Q5596" s="2" t="s">
        <v>21</v>
      </c>
      <c r="R5596" s="2">
        <v>0</v>
      </c>
    </row>
    <row r="5597" spans="1:18" ht="12.75">
      <c r="A5597" s="2">
        <v>8525109</v>
      </c>
      <c r="B5597" s="3" t="s">
        <v>12459</v>
      </c>
      <c r="C5597" s="3" t="str">
        <v>37b1edd8-34ae-4c26-ab75-7959ab73302c</v>
      </c>
      <c r="D5597" s="2" t="s">
        <v>383</v>
      </c>
      <c r="E5597" s="2" t="s">
        <v>31</v>
      </c>
      <c r="F5597" s="13" t="str">
        <f t="shared" si="651"/>
        <v>02/ 03/ 2021</v>
      </c>
      <c r="G5597" s="4">
        <v>44257.818437499998</v>
      </c>
      <c r="H5597" s="4">
        <v>44257.824976851851</v>
      </c>
      <c r="I5597" s="19" t="str">
        <f t="shared" si="652"/>
        <v>19:38:33</v>
      </c>
      <c r="J5597" s="17" t="str">
        <f t="shared" si="653"/>
        <v>19:47:58</v>
      </c>
      <c r="K5597" s="17" t="str">
        <f t="shared" si="654"/>
        <v>no</v>
      </c>
      <c r="L5597" s="17">
        <f t="shared" si="655"/>
        <v>6.5393518518518379E-3</v>
      </c>
      <c r="M5597" s="17" t="str">
        <f t="shared" si="656"/>
        <v>-</v>
      </c>
      <c r="N5597" s="13" t="str">
        <f t="shared" si="657"/>
        <v xml:space="preserve"> Mar</v>
      </c>
      <c r="O5597" s="4">
        <v>44257.819675925923</v>
      </c>
      <c r="P5597" s="5">
        <v>0</v>
      </c>
      <c r="Q5597" s="5">
        <v>5.7870370370370373E-5</v>
      </c>
      <c r="R5597" s="2">
        <v>0</v>
      </c>
    </row>
    <row r="5598" spans="1:18" ht="12.75">
      <c r="A5598" s="2">
        <v>8538201</v>
      </c>
      <c r="B5598" s="3" t="s">
        <v>12460</v>
      </c>
      <c r="C5598" s="3" t="str">
        <v>a9294516-abc9-46f8-a4bf-a906796e3185</v>
      </c>
      <c r="D5598" s="2" t="s">
        <v>432</v>
      </c>
      <c r="E5598" s="2" t="s">
        <v>37</v>
      </c>
      <c r="F5598" s="13" t="str">
        <f t="shared" si="651"/>
        <v>02/ 05/ 2021</v>
      </c>
      <c r="G5598" s="4">
        <v>44318.639837962961</v>
      </c>
      <c r="H5598" s="4">
        <v>44318.654039351852</v>
      </c>
      <c r="I5598" s="19" t="str">
        <f t="shared" si="652"/>
        <v>15:21:22</v>
      </c>
      <c r="J5598" s="17" t="str">
        <f t="shared" si="653"/>
        <v>15:41:49</v>
      </c>
      <c r="K5598" s="17" t="str">
        <f t="shared" si="654"/>
        <v>yes</v>
      </c>
      <c r="L5598" s="17">
        <f t="shared" si="655"/>
        <v>1.4201388888888777E-2</v>
      </c>
      <c r="M5598" s="17" t="str">
        <f t="shared" si="656"/>
        <v>-</v>
      </c>
      <c r="N5598" s="13" t="str">
        <f t="shared" si="657"/>
        <v xml:space="preserve"> May</v>
      </c>
      <c r="O5598" s="4">
        <v>44318.640810185185</v>
      </c>
      <c r="P5598" s="5">
        <v>0</v>
      </c>
      <c r="Q5598" s="5">
        <v>8.1018518518518516E-5</v>
      </c>
      <c r="R5598" s="2">
        <v>0</v>
      </c>
    </row>
    <row r="5599" spans="1:18" ht="12.75">
      <c r="A5599" s="2">
        <v>8625945</v>
      </c>
      <c r="B5599" s="3" t="s">
        <v>12461</v>
      </c>
      <c r="C5599" s="3" t="str">
        <v>b79d599c-d02c-4b6e-b36c-fa269e06b9e8</v>
      </c>
      <c r="D5599" s="2" t="s">
        <v>1472</v>
      </c>
      <c r="E5599" s="2" t="s">
        <v>37</v>
      </c>
      <c r="F5599" s="13" t="str">
        <f t="shared" si="651"/>
        <v>18/ 02/ 2021</v>
      </c>
      <c r="G5599" s="2" t="s">
        <v>12462</v>
      </c>
      <c r="H5599" s="2" t="s">
        <v>12463</v>
      </c>
      <c r="I5599" s="19" t="str">
        <f t="shared" si="652"/>
        <v>12:38:10</v>
      </c>
      <c r="J5599" s="17" t="str">
        <f t="shared" si="653"/>
        <v>12:49:37</v>
      </c>
      <c r="K5599" s="17" t="str">
        <f t="shared" si="654"/>
        <v>yes</v>
      </c>
      <c r="L5599" s="17">
        <f t="shared" si="655"/>
        <v>7.9513888888889106E-3</v>
      </c>
      <c r="M5599" s="17" t="str">
        <f t="shared" si="656"/>
        <v>3rd week of feb</v>
      </c>
      <c r="N5599" s="13" t="str">
        <f t="shared" si="657"/>
        <v xml:space="preserve"> Feb</v>
      </c>
      <c r="O5599" s="2" t="s">
        <v>12464</v>
      </c>
      <c r="P5599" s="5">
        <v>0</v>
      </c>
      <c r="Q5599" s="5">
        <v>1.0416666666666667E-4</v>
      </c>
      <c r="R5599" s="2">
        <v>4</v>
      </c>
    </row>
    <row r="5600" spans="1:18" ht="12.75">
      <c r="A5600" s="2">
        <v>8580589</v>
      </c>
      <c r="B5600" s="3" t="s">
        <v>12465</v>
      </c>
      <c r="C5600" s="3" t="str">
        <v>955a1bab-e8b2-4458-ab63-4008b1d1d8bc</v>
      </c>
      <c r="D5600" s="2" t="s">
        <v>446</v>
      </c>
      <c r="E5600" s="2" t="s">
        <v>37</v>
      </c>
      <c r="F5600" s="13" t="str">
        <f t="shared" si="651"/>
        <v>02/ 11/ 2021</v>
      </c>
      <c r="G5600" s="4">
        <v>44502.734050925923</v>
      </c>
      <c r="H5600" s="4">
        <v>44502.739374999997</v>
      </c>
      <c r="I5600" s="19" t="str">
        <f t="shared" si="652"/>
        <v>17:37:02</v>
      </c>
      <c r="J5600" s="17" t="str">
        <f t="shared" si="653"/>
        <v>17:44:42</v>
      </c>
      <c r="K5600" s="17" t="str">
        <f t="shared" si="654"/>
        <v>no</v>
      </c>
      <c r="L5600" s="17">
        <f t="shared" si="655"/>
        <v>5.3240740740740922E-3</v>
      </c>
      <c r="M5600" s="17" t="str">
        <f t="shared" si="656"/>
        <v>-</v>
      </c>
      <c r="N5600" s="13" t="str">
        <f t="shared" si="657"/>
        <v xml:space="preserve"> Nov</v>
      </c>
      <c r="O5600" s="4">
        <v>44502.734675925924</v>
      </c>
      <c r="P5600" s="5">
        <v>0</v>
      </c>
      <c r="Q5600" s="5">
        <v>5.7870370370370373E-5</v>
      </c>
      <c r="R5600" s="2">
        <v>5</v>
      </c>
    </row>
    <row r="5601" spans="1:18" ht="12.75">
      <c r="A5601" s="2">
        <v>8548971</v>
      </c>
      <c r="B5601" s="3" t="s">
        <v>12466</v>
      </c>
      <c r="C5601" s="3" t="str">
        <v>b3ef4039-d8fc-487b-acb7-0b43885405f7</v>
      </c>
      <c r="D5601" s="2" t="s">
        <v>19</v>
      </c>
      <c r="E5601" s="2" t="s">
        <v>23</v>
      </c>
      <c r="F5601" s="13" t="str">
        <f t="shared" si="651"/>
        <v>02/ 07/ 2021</v>
      </c>
      <c r="G5601" s="4">
        <v>44379.358912037038</v>
      </c>
      <c r="H5601" s="4">
        <v>44379.359733796293</v>
      </c>
      <c r="I5601" s="19" t="str">
        <f t="shared" si="652"/>
        <v>08:36:50</v>
      </c>
      <c r="J5601" s="17" t="str">
        <f t="shared" si="653"/>
        <v>08:38:01</v>
      </c>
      <c r="K5601" s="17" t="str">
        <f t="shared" si="654"/>
        <v>no</v>
      </c>
      <c r="L5601" s="17">
        <f t="shared" si="655"/>
        <v>8.2175925925925819E-4</v>
      </c>
      <c r="M5601" s="17" t="str">
        <f t="shared" si="656"/>
        <v>-</v>
      </c>
      <c r="N5601" s="13" t="str">
        <f t="shared" si="657"/>
        <v xml:space="preserve"> Jul</v>
      </c>
      <c r="O5601" s="2" t="s">
        <v>21</v>
      </c>
      <c r="P5601" s="5">
        <v>1.1574074074074073E-5</v>
      </c>
      <c r="Q5601" s="2" t="s">
        <v>21</v>
      </c>
      <c r="R5601" s="2">
        <v>0</v>
      </c>
    </row>
    <row r="5602" spans="1:18" ht="12.75">
      <c r="A5602" s="2">
        <v>8592470</v>
      </c>
      <c r="B5602" s="3" t="s">
        <v>12467</v>
      </c>
      <c r="C5602" s="3" t="str">
        <v>3db714f2-6059-4723-ae0b-daff1110fd1b</v>
      </c>
      <c r="D5602" s="2" t="s">
        <v>19</v>
      </c>
      <c r="E5602" s="2" t="s">
        <v>20</v>
      </c>
      <c r="F5602" s="13" t="str">
        <f>TEXT(G5602,"dd/ mm/ yyyy")</f>
        <v>13/ 02/ 2021</v>
      </c>
      <c r="G5602" s="2" t="s">
        <v>12468</v>
      </c>
      <c r="H5602" s="2" t="s">
        <v>12469</v>
      </c>
      <c r="I5602" s="19" t="str">
        <f t="shared" si="652"/>
        <v>12:23:07</v>
      </c>
      <c r="J5602" s="17" t="str">
        <f t="shared" si="653"/>
        <v>13:23:27</v>
      </c>
      <c r="K5602" s="17" t="str">
        <f t="shared" si="654"/>
        <v>yes</v>
      </c>
      <c r="L5602" s="17">
        <f t="shared" si="655"/>
        <v>4.1898148148148073E-2</v>
      </c>
      <c r="M5602" s="17" t="str">
        <f t="shared" si="656"/>
        <v>2nd week of feb</v>
      </c>
      <c r="N5602" s="13" t="str">
        <f t="shared" si="657"/>
        <v xml:space="preserve"> Feb</v>
      </c>
      <c r="O5602" s="2" t="s">
        <v>21</v>
      </c>
      <c r="P5602" s="5">
        <v>0</v>
      </c>
      <c r="Q5602" s="2" t="s">
        <v>21</v>
      </c>
      <c r="R5602" s="2">
        <v>0</v>
      </c>
    </row>
    <row r="5603" spans="1:18" ht="12.75">
      <c r="A5603" s="2">
        <v>8610361</v>
      </c>
      <c r="B5603" s="3" t="s">
        <v>12470</v>
      </c>
      <c r="C5603" s="3" t="str">
        <v>113f4a78-cabd-4105-8a89-54d59da87d14</v>
      </c>
      <c r="D5603" s="2" t="s">
        <v>19</v>
      </c>
      <c r="E5603" s="2" t="s">
        <v>23</v>
      </c>
      <c r="F5603" s="13" t="str">
        <f t="shared" si="651"/>
        <v>16/ 02/ 2021</v>
      </c>
      <c r="G5603" s="2" t="s">
        <v>12471</v>
      </c>
      <c r="H5603" s="2" t="s">
        <v>12472</v>
      </c>
      <c r="I5603" s="19" t="str">
        <f t="shared" si="652"/>
        <v>00:31:42</v>
      </c>
      <c r="J5603" s="17" t="str">
        <f t="shared" si="653"/>
        <v>00:32:05</v>
      </c>
      <c r="K5603" s="17" t="str">
        <f t="shared" si="654"/>
        <v>no</v>
      </c>
      <c r="L5603" s="17">
        <f t="shared" si="655"/>
        <v>2.6620370370370253E-4</v>
      </c>
      <c r="M5603" s="17" t="str">
        <f t="shared" si="656"/>
        <v>3rd week of feb</v>
      </c>
      <c r="N5603" s="13" t="str">
        <f t="shared" si="657"/>
        <v xml:space="preserve"> Feb</v>
      </c>
      <c r="O5603" s="2" t="s">
        <v>21</v>
      </c>
      <c r="P5603" s="5">
        <v>0</v>
      </c>
      <c r="Q5603" s="2" t="s">
        <v>21</v>
      </c>
      <c r="R5603" s="2">
        <v>0</v>
      </c>
    </row>
    <row r="5604" spans="1:18" ht="12.75">
      <c r="A5604" s="2">
        <v>8511843</v>
      </c>
      <c r="B5604" s="3" t="s">
        <v>12473</v>
      </c>
      <c r="C5604" s="3" t="str">
        <v>de0486e5-50bb-4014-9a12-8daec2ba8e95</v>
      </c>
      <c r="D5604" s="2" t="s">
        <v>19</v>
      </c>
      <c r="E5604" s="2" t="s">
        <v>20</v>
      </c>
      <c r="F5604" s="13" t="str">
        <f>TEXT(G5604,"dd/ mm/ yyyy")</f>
        <v>02/ 01/ 2021</v>
      </c>
      <c r="G5604" s="4">
        <v>44198.994745370372</v>
      </c>
      <c r="H5604" s="4">
        <v>44229.036851851852</v>
      </c>
      <c r="I5604" s="19" t="str">
        <f t="shared" si="652"/>
        <v>23:52:26</v>
      </c>
      <c r="J5604" s="17" t="str">
        <f t="shared" si="653"/>
        <v>00:53:04</v>
      </c>
      <c r="K5604" s="17" t="str">
        <f t="shared" si="654"/>
        <v>no</v>
      </c>
      <c r="L5604" s="17">
        <f t="shared" si="655"/>
        <v>-0.95789351851851856</v>
      </c>
      <c r="M5604" s="17" t="str">
        <f t="shared" si="656"/>
        <v>-</v>
      </c>
      <c r="N5604" s="13" t="str">
        <f t="shared" si="657"/>
        <v xml:space="preserve"> Jan</v>
      </c>
      <c r="O5604" s="2" t="s">
        <v>21</v>
      </c>
      <c r="P5604" s="5">
        <v>0</v>
      </c>
      <c r="Q5604" s="2" t="s">
        <v>21</v>
      </c>
      <c r="R5604" s="2">
        <v>0</v>
      </c>
    </row>
    <row r="5605" spans="1:18" ht="12.75">
      <c r="A5605" s="2">
        <v>8615771</v>
      </c>
      <c r="B5605" s="3" t="s">
        <v>12474</v>
      </c>
      <c r="C5605" s="3" t="str">
        <v>1c18d2c4-f5b7-40d5-8cf9-f21d376be2d7</v>
      </c>
      <c r="D5605" s="2" t="s">
        <v>19</v>
      </c>
      <c r="E5605" s="2" t="s">
        <v>23</v>
      </c>
      <c r="F5605" s="13" t="str">
        <f t="shared" si="651"/>
        <v>16/ 02/ 2021</v>
      </c>
      <c r="G5605" s="2" t="s">
        <v>12475</v>
      </c>
      <c r="H5605" s="2" t="s">
        <v>12476</v>
      </c>
      <c r="I5605" s="19" t="str">
        <f t="shared" si="652"/>
        <v>20:01:30</v>
      </c>
      <c r="J5605" s="17" t="str">
        <f t="shared" si="653"/>
        <v>20:01:53</v>
      </c>
      <c r="K5605" s="17" t="str">
        <f t="shared" si="654"/>
        <v>no</v>
      </c>
      <c r="L5605" s="17">
        <f t="shared" si="655"/>
        <v>2.662037037036713E-4</v>
      </c>
      <c r="M5605" s="17" t="str">
        <f t="shared" si="656"/>
        <v>3rd week of feb</v>
      </c>
      <c r="N5605" s="13" t="str">
        <f t="shared" si="657"/>
        <v xml:space="preserve"> Feb</v>
      </c>
      <c r="O5605" s="2" t="s">
        <v>21</v>
      </c>
      <c r="P5605" s="5">
        <v>0</v>
      </c>
      <c r="Q5605" s="2" t="s">
        <v>21</v>
      </c>
      <c r="R5605" s="2">
        <v>0</v>
      </c>
    </row>
    <row r="5606" spans="1:18" ht="12.75">
      <c r="A5606" s="2">
        <v>8543517</v>
      </c>
      <c r="B5606" s="3" t="s">
        <v>12477</v>
      </c>
      <c r="C5606" s="3" t="str">
        <v>265b5360-e50f-45e1-94f2-20c25147b427</v>
      </c>
      <c r="D5606" s="2" t="s">
        <v>19</v>
      </c>
      <c r="E5606" s="2" t="s">
        <v>23</v>
      </c>
      <c r="F5606" s="13" t="str">
        <f>TEXT(G5606,"dd/ mm/ yyyy")</f>
        <v>02/ 06/ 2021</v>
      </c>
      <c r="G5606" s="4">
        <v>44349.511331018519</v>
      </c>
      <c r="H5606" s="4">
        <v>44349.512916666667</v>
      </c>
      <c r="I5606" s="19" t="str">
        <f t="shared" si="652"/>
        <v>12:16:19</v>
      </c>
      <c r="J5606" s="17" t="str">
        <f t="shared" si="653"/>
        <v>12:18:36</v>
      </c>
      <c r="K5606" s="17" t="str">
        <f t="shared" si="654"/>
        <v>yes</v>
      </c>
      <c r="L5606" s="17">
        <f t="shared" si="655"/>
        <v>1.5856481481481E-3</v>
      </c>
      <c r="M5606" s="17" t="str">
        <f t="shared" si="656"/>
        <v>-</v>
      </c>
      <c r="N5606" s="13" t="str">
        <f t="shared" si="657"/>
        <v xml:space="preserve"> Jun</v>
      </c>
      <c r="O5606" s="2" t="s">
        <v>21</v>
      </c>
      <c r="P5606" s="5">
        <v>0</v>
      </c>
      <c r="Q5606" s="2" t="s">
        <v>21</v>
      </c>
      <c r="R5606" s="2">
        <v>1</v>
      </c>
    </row>
    <row r="5607" spans="1:18" ht="12.75">
      <c r="A5607" s="2">
        <v>8642332</v>
      </c>
      <c r="B5607" s="3" t="s">
        <v>12478</v>
      </c>
      <c r="C5607" s="3" t="str">
        <v>a4741ed5-bc99-4af6-ba49-97985c455698</v>
      </c>
      <c r="D5607" s="2" t="s">
        <v>19</v>
      </c>
      <c r="E5607" s="2" t="s">
        <v>23</v>
      </c>
      <c r="F5607" s="13" t="str">
        <f t="shared" si="651"/>
        <v>21/ 02/ 2021</v>
      </c>
      <c r="G5607" s="2" t="s">
        <v>12479</v>
      </c>
      <c r="H5607" s="2" t="s">
        <v>12480</v>
      </c>
      <c r="I5607" s="19" t="str">
        <f t="shared" si="652"/>
        <v>01:58:42</v>
      </c>
      <c r="J5607" s="17" t="str">
        <f t="shared" si="653"/>
        <v>01:59:33</v>
      </c>
      <c r="K5607" s="17" t="str">
        <f t="shared" si="654"/>
        <v>no</v>
      </c>
      <c r="L5607" s="17">
        <f t="shared" si="655"/>
        <v>5.9027777777777291E-4</v>
      </c>
      <c r="M5607" s="17" t="str">
        <f t="shared" si="656"/>
        <v>3rd week of feb</v>
      </c>
      <c r="N5607" s="13" t="str">
        <f t="shared" si="657"/>
        <v xml:space="preserve"> Feb</v>
      </c>
      <c r="O5607" s="2" t="s">
        <v>21</v>
      </c>
      <c r="P5607" s="5">
        <v>0</v>
      </c>
      <c r="Q5607" s="2" t="s">
        <v>21</v>
      </c>
      <c r="R5607" s="2">
        <v>1</v>
      </c>
    </row>
    <row r="5608" spans="1:18" ht="12.75">
      <c r="A5608" s="2">
        <v>8542036</v>
      </c>
      <c r="B5608" s="3" t="s">
        <v>12481</v>
      </c>
      <c r="C5608" s="3" t="str">
        <v>3235303e-4eab-418f-a225-7fd456d01968</v>
      </c>
      <c r="D5608" s="2" t="s">
        <v>19</v>
      </c>
      <c r="E5608" s="2" t="s">
        <v>23</v>
      </c>
      <c r="F5608" s="13" t="str">
        <f t="shared" si="651"/>
        <v>02/ 06/ 2021</v>
      </c>
      <c r="G5608" s="4">
        <v>44349.324444444443</v>
      </c>
      <c r="H5608" s="4">
        <v>44349.326504629629</v>
      </c>
      <c r="I5608" s="19" t="str">
        <f t="shared" si="652"/>
        <v>07:47:12</v>
      </c>
      <c r="J5608" s="17" t="str">
        <f t="shared" si="653"/>
        <v>07:50:10</v>
      </c>
      <c r="K5608" s="17" t="str">
        <f t="shared" si="654"/>
        <v>no</v>
      </c>
      <c r="L5608" s="17">
        <f t="shared" si="655"/>
        <v>2.0601851851851372E-3</v>
      </c>
      <c r="M5608" s="17" t="str">
        <f t="shared" si="656"/>
        <v>-</v>
      </c>
      <c r="N5608" s="13" t="str">
        <f t="shared" si="657"/>
        <v xml:space="preserve"> Jun</v>
      </c>
      <c r="O5608" s="2" t="s">
        <v>21</v>
      </c>
      <c r="P5608" s="5">
        <v>0</v>
      </c>
      <c r="Q5608" s="2" t="s">
        <v>21</v>
      </c>
      <c r="R5608" s="2">
        <v>1</v>
      </c>
    </row>
    <row r="5609" spans="1:18" ht="12.75">
      <c r="A5609" s="2">
        <v>8655190</v>
      </c>
      <c r="B5609" s="3" t="s">
        <v>12482</v>
      </c>
      <c r="C5609" s="3" t="str">
        <v>74de69de-5112-443c-9b4c-3982cd59e68c</v>
      </c>
      <c r="D5609" s="2" t="s">
        <v>19</v>
      </c>
      <c r="E5609" s="2" t="s">
        <v>20</v>
      </c>
      <c r="F5609" s="13" t="str">
        <f t="shared" si="651"/>
        <v>23/ 02/ 2021</v>
      </c>
      <c r="G5609" s="2" t="s">
        <v>12483</v>
      </c>
      <c r="H5609" s="2" t="s">
        <v>7805</v>
      </c>
      <c r="I5609" s="19" t="str">
        <f t="shared" si="652"/>
        <v>12:37:43</v>
      </c>
      <c r="J5609" s="17" t="str">
        <f t="shared" si="653"/>
        <v>13:38:46</v>
      </c>
      <c r="K5609" s="17" t="str">
        <f t="shared" si="654"/>
        <v>yes</v>
      </c>
      <c r="L5609" s="17">
        <f t="shared" si="655"/>
        <v>4.239583333333341E-2</v>
      </c>
      <c r="M5609" s="17" t="str">
        <f t="shared" si="656"/>
        <v>4rth week of feb</v>
      </c>
      <c r="N5609" s="13" t="str">
        <f t="shared" si="657"/>
        <v xml:space="preserve"> Feb</v>
      </c>
      <c r="O5609" s="2" t="s">
        <v>21</v>
      </c>
      <c r="P5609" s="5">
        <v>0</v>
      </c>
      <c r="Q5609" s="2" t="s">
        <v>21</v>
      </c>
      <c r="R5609" s="2">
        <v>0</v>
      </c>
    </row>
    <row r="5610" spans="1:18" ht="12.75">
      <c r="A5610" s="2">
        <v>8662022</v>
      </c>
      <c r="B5610" s="3" t="s">
        <v>12484</v>
      </c>
      <c r="C5610" s="3" t="str">
        <v>e03bb156-a06c-4bcd-9607-02fc48912602</v>
      </c>
      <c r="D5610" s="2" t="s">
        <v>19</v>
      </c>
      <c r="E5610" s="2" t="s">
        <v>20</v>
      </c>
      <c r="F5610" s="13" t="str">
        <f t="shared" si="651"/>
        <v>24/ 02/ 2021</v>
      </c>
      <c r="G5610" s="2" t="s">
        <v>12485</v>
      </c>
      <c r="H5610" s="2" t="s">
        <v>12486</v>
      </c>
      <c r="I5610" s="19" t="str">
        <f t="shared" si="652"/>
        <v>13:20:21</v>
      </c>
      <c r="J5610" s="17" t="str">
        <f t="shared" si="653"/>
        <v>14:20:54</v>
      </c>
      <c r="K5610" s="17" t="str">
        <f t="shared" si="654"/>
        <v>yes</v>
      </c>
      <c r="L5610" s="17">
        <f t="shared" si="655"/>
        <v>4.2048611111111023E-2</v>
      </c>
      <c r="M5610" s="17" t="str">
        <f t="shared" si="656"/>
        <v>4rth week of feb</v>
      </c>
      <c r="N5610" s="13" t="str">
        <f t="shared" si="657"/>
        <v xml:space="preserve"> Feb</v>
      </c>
      <c r="O5610" s="2" t="s">
        <v>21</v>
      </c>
      <c r="P5610" s="5">
        <v>5.7870370370370373E-5</v>
      </c>
      <c r="Q5610" s="2" t="s">
        <v>21</v>
      </c>
      <c r="R5610" s="2">
        <v>0</v>
      </c>
    </row>
    <row r="5611" spans="1:18" ht="12.75">
      <c r="A5611" s="2">
        <v>8611822</v>
      </c>
      <c r="B5611" s="3" t="s">
        <v>12487</v>
      </c>
      <c r="C5611" s="3" t="str">
        <v>952f4d42-05f7-498f-9a4d-26981de0161a</v>
      </c>
      <c r="D5611" s="2" t="s">
        <v>19</v>
      </c>
      <c r="E5611" s="2" t="s">
        <v>20</v>
      </c>
      <c r="F5611" s="13" t="str">
        <f t="shared" si="651"/>
        <v>16/ 02/ 2021</v>
      </c>
      <c r="G5611" s="2" t="s">
        <v>12488</v>
      </c>
      <c r="H5611" s="2" t="s">
        <v>12489</v>
      </c>
      <c r="I5611" s="19" t="str">
        <f t="shared" si="652"/>
        <v>11:33:39</v>
      </c>
      <c r="J5611" s="17" t="str">
        <f t="shared" si="653"/>
        <v>12:34:06</v>
      </c>
      <c r="K5611" s="17" t="str">
        <f t="shared" si="654"/>
        <v>yes</v>
      </c>
      <c r="L5611" s="17">
        <f t="shared" si="655"/>
        <v>4.1979166666666734E-2</v>
      </c>
      <c r="M5611" s="17" t="str">
        <f t="shared" si="656"/>
        <v>3rd week of feb</v>
      </c>
      <c r="N5611" s="13" t="str">
        <f t="shared" si="657"/>
        <v xml:space="preserve"> Feb</v>
      </c>
      <c r="O5611" s="2" t="s">
        <v>21</v>
      </c>
      <c r="P5611" s="5">
        <v>0</v>
      </c>
      <c r="Q5611" s="2" t="s">
        <v>21</v>
      </c>
      <c r="R5611" s="2">
        <v>0</v>
      </c>
    </row>
    <row r="5612" spans="1:18" ht="12.75">
      <c r="A5612" s="2">
        <v>8657913</v>
      </c>
      <c r="B5612" s="3" t="s">
        <v>12490</v>
      </c>
      <c r="C5612" s="3" t="str">
        <v>ef499e2f-d998-4b47-b539-9345eb8cfabd</v>
      </c>
      <c r="D5612" s="2" t="s">
        <v>19</v>
      </c>
      <c r="E5612" s="2" t="s">
        <v>23</v>
      </c>
      <c r="F5612" s="13" t="str">
        <f t="shared" si="651"/>
        <v>23/ 02/ 2021</v>
      </c>
      <c r="G5612" s="2" t="s">
        <v>12491</v>
      </c>
      <c r="H5612" s="2" t="s">
        <v>12492</v>
      </c>
      <c r="I5612" s="19" t="str">
        <f t="shared" si="652"/>
        <v>19:01:39</v>
      </c>
      <c r="J5612" s="17" t="str">
        <f t="shared" si="653"/>
        <v>19:02:09</v>
      </c>
      <c r="K5612" s="17" t="str">
        <f t="shared" si="654"/>
        <v>no</v>
      </c>
      <c r="L5612" s="17">
        <f t="shared" si="655"/>
        <v>3.4722222222216548E-4</v>
      </c>
      <c r="M5612" s="17" t="str">
        <f t="shared" si="656"/>
        <v>4rth week of feb</v>
      </c>
      <c r="N5612" s="13" t="str">
        <f t="shared" si="657"/>
        <v xml:space="preserve"> Feb</v>
      </c>
      <c r="O5612" s="2" t="s">
        <v>21</v>
      </c>
      <c r="P5612" s="5">
        <v>0</v>
      </c>
      <c r="Q5612" s="2" t="s">
        <v>21</v>
      </c>
      <c r="R5612" s="2">
        <v>2</v>
      </c>
    </row>
    <row r="5613" spans="1:18" ht="12.75">
      <c r="A5613" s="2">
        <v>8543767</v>
      </c>
      <c r="B5613" s="3" t="s">
        <v>12493</v>
      </c>
      <c r="C5613" s="3" t="str">
        <v>f8a617e2-0b02-48c1-b2fa-0cfd8c5ec960</v>
      </c>
      <c r="D5613" s="2" t="s">
        <v>19</v>
      </c>
      <c r="E5613" s="2" t="s">
        <v>23</v>
      </c>
      <c r="F5613" s="13" t="str">
        <f t="shared" si="651"/>
        <v>02/ 06/ 2021</v>
      </c>
      <c r="G5613" s="4">
        <v>44349.529988425929</v>
      </c>
      <c r="H5613" s="4">
        <v>44349.530497685184</v>
      </c>
      <c r="I5613" s="19" t="str">
        <f t="shared" si="652"/>
        <v>12:43:11</v>
      </c>
      <c r="J5613" s="17" t="str">
        <f t="shared" si="653"/>
        <v>12:43:55</v>
      </c>
      <c r="K5613" s="17" t="str">
        <f t="shared" si="654"/>
        <v>yes</v>
      </c>
      <c r="L5613" s="17">
        <f t="shared" si="655"/>
        <v>5.0925925925926485E-4</v>
      </c>
      <c r="M5613" s="17" t="str">
        <f t="shared" si="656"/>
        <v>-</v>
      </c>
      <c r="N5613" s="13" t="str">
        <f t="shared" si="657"/>
        <v xml:space="preserve"> Jun</v>
      </c>
      <c r="O5613" s="2" t="s">
        <v>21</v>
      </c>
      <c r="P5613" s="5">
        <v>0</v>
      </c>
      <c r="Q5613" s="2" t="s">
        <v>21</v>
      </c>
      <c r="R5613" s="2">
        <v>4</v>
      </c>
    </row>
    <row r="5614" spans="1:18" ht="12.75">
      <c r="A5614" s="2">
        <v>8634024</v>
      </c>
      <c r="B5614" s="3" t="s">
        <v>12494</v>
      </c>
      <c r="C5614" s="3" t="str">
        <v>2d3714df-2f64-487c-aee4-2301f08a96e1</v>
      </c>
      <c r="D5614" s="2" t="s">
        <v>432</v>
      </c>
      <c r="E5614" s="2" t="s">
        <v>37</v>
      </c>
      <c r="F5614" s="13" t="str">
        <f t="shared" si="651"/>
        <v>19/ 02/ 2021</v>
      </c>
      <c r="G5614" s="2" t="s">
        <v>12495</v>
      </c>
      <c r="H5614" s="2" t="s">
        <v>12496</v>
      </c>
      <c r="I5614" s="19" t="str">
        <f t="shared" si="652"/>
        <v>17:02:03</v>
      </c>
      <c r="J5614" s="17" t="str">
        <f t="shared" si="653"/>
        <v>17:22:19</v>
      </c>
      <c r="K5614" s="17" t="str">
        <f t="shared" si="654"/>
        <v>no</v>
      </c>
      <c r="L5614" s="17">
        <f t="shared" si="655"/>
        <v>1.4074074074074017E-2</v>
      </c>
      <c r="M5614" s="17" t="str">
        <f t="shared" si="656"/>
        <v>3rd week of feb</v>
      </c>
      <c r="N5614" s="13" t="str">
        <f t="shared" si="657"/>
        <v xml:space="preserve"> Feb</v>
      </c>
      <c r="O5614" s="2" t="s">
        <v>12497</v>
      </c>
      <c r="P5614" s="5">
        <v>0</v>
      </c>
      <c r="Q5614" s="5">
        <v>5.7870370370370373E-5</v>
      </c>
      <c r="R5614" s="2">
        <v>0</v>
      </c>
    </row>
    <row r="5615" spans="1:18" ht="12.75">
      <c r="A5615" s="2">
        <v>8643449</v>
      </c>
      <c r="B5615" s="3" t="s">
        <v>3521</v>
      </c>
      <c r="C5615" s="3" t="str">
        <v>cb498aea-97ba-4fe0-bdb6-050208faad12</v>
      </c>
      <c r="D5615" s="2" t="s">
        <v>19</v>
      </c>
      <c r="E5615" s="2" t="s">
        <v>23</v>
      </c>
      <c r="F5615" s="13" t="str">
        <f t="shared" si="651"/>
        <v>21/ 02/ 2021</v>
      </c>
      <c r="G5615" s="2" t="s">
        <v>12498</v>
      </c>
      <c r="H5615" s="2" t="s">
        <v>12499</v>
      </c>
      <c r="I5615" s="19" t="str">
        <f t="shared" si="652"/>
        <v>11:36:40</v>
      </c>
      <c r="J5615" s="17" t="str">
        <f t="shared" si="653"/>
        <v>11:37:28</v>
      </c>
      <c r="K5615" s="17" t="str">
        <f t="shared" si="654"/>
        <v>yes</v>
      </c>
      <c r="L5615" s="17">
        <f t="shared" si="655"/>
        <v>5.5555555555558689E-4</v>
      </c>
      <c r="M5615" s="17" t="str">
        <f t="shared" si="656"/>
        <v>3rd week of feb</v>
      </c>
      <c r="N5615" s="13" t="str">
        <f t="shared" si="657"/>
        <v xml:space="preserve"> Feb</v>
      </c>
      <c r="O5615" s="2" t="s">
        <v>21</v>
      </c>
      <c r="P5615" s="5">
        <v>0</v>
      </c>
      <c r="Q5615" s="2" t="s">
        <v>21</v>
      </c>
      <c r="R5615" s="2">
        <v>1</v>
      </c>
    </row>
    <row r="5616" spans="1:18" ht="12.75">
      <c r="A5616" s="2">
        <v>8593021</v>
      </c>
      <c r="B5616" s="3" t="s">
        <v>12500</v>
      </c>
      <c r="C5616" s="3" t="str">
        <v>9c58dbff-c26f-48a9-bb61-754a16b6b2af</v>
      </c>
      <c r="D5616" s="2" t="s">
        <v>347</v>
      </c>
      <c r="E5616" s="2" t="s">
        <v>37</v>
      </c>
      <c r="F5616" s="13" t="str">
        <f t="shared" si="651"/>
        <v>13/ 02/ 2021</v>
      </c>
      <c r="G5616" s="2" t="s">
        <v>12501</v>
      </c>
      <c r="H5616" s="2" t="s">
        <v>12502</v>
      </c>
      <c r="I5616" s="19" t="str">
        <f t="shared" si="652"/>
        <v>13:29:25</v>
      </c>
      <c r="J5616" s="17" t="str">
        <f t="shared" si="653"/>
        <v>13:58:57</v>
      </c>
      <c r="K5616" s="17" t="str">
        <f t="shared" si="654"/>
        <v>yes</v>
      </c>
      <c r="L5616" s="17">
        <f t="shared" si="655"/>
        <v>2.0509259259259283E-2</v>
      </c>
      <c r="M5616" s="17" t="str">
        <f t="shared" si="656"/>
        <v>2nd week of feb</v>
      </c>
      <c r="N5616" s="13" t="str">
        <f t="shared" si="657"/>
        <v xml:space="preserve"> Feb</v>
      </c>
      <c r="O5616" s="2" t="s">
        <v>12503</v>
      </c>
      <c r="P5616" s="5">
        <v>0</v>
      </c>
      <c r="Q5616" s="5">
        <v>1.0416666666666667E-4</v>
      </c>
      <c r="R5616" s="2">
        <v>5</v>
      </c>
    </row>
    <row r="5617" spans="1:18" ht="12.75">
      <c r="A5617" s="2">
        <v>8635447</v>
      </c>
      <c r="B5617" s="3" t="s">
        <v>12504</v>
      </c>
      <c r="C5617" s="3" t="str">
        <v>b2da00e5-321d-42e8-ab27-27e912109b20</v>
      </c>
      <c r="D5617" s="2" t="s">
        <v>19</v>
      </c>
      <c r="E5617" s="2" t="s">
        <v>23</v>
      </c>
      <c r="F5617" s="13" t="str">
        <f t="shared" si="651"/>
        <v>19/ 02/ 2021</v>
      </c>
      <c r="G5617" s="2" t="s">
        <v>12505</v>
      </c>
      <c r="H5617" s="2" t="s">
        <v>12506</v>
      </c>
      <c r="I5617" s="19" t="str">
        <f t="shared" si="652"/>
        <v>20:48:27</v>
      </c>
      <c r="J5617" s="17" t="str">
        <f t="shared" si="653"/>
        <v>20:49:17</v>
      </c>
      <c r="K5617" s="17" t="str">
        <f t="shared" si="654"/>
        <v>no</v>
      </c>
      <c r="L5617" s="17">
        <f t="shared" si="655"/>
        <v>5.7870370370372015E-4</v>
      </c>
      <c r="M5617" s="17" t="str">
        <f t="shared" si="656"/>
        <v>3rd week of feb</v>
      </c>
      <c r="N5617" s="13" t="str">
        <f t="shared" si="657"/>
        <v xml:space="preserve"> Feb</v>
      </c>
      <c r="O5617" s="2" t="s">
        <v>21</v>
      </c>
      <c r="P5617" s="5">
        <v>1.1574074074074073E-5</v>
      </c>
      <c r="Q5617" s="2" t="s">
        <v>21</v>
      </c>
      <c r="R5617" s="2">
        <v>1</v>
      </c>
    </row>
    <row r="5618" spans="1:18" ht="12.75">
      <c r="A5618" s="2">
        <v>8598904</v>
      </c>
      <c r="B5618" s="3" t="s">
        <v>12507</v>
      </c>
      <c r="C5618" s="3" t="str">
        <v>bb0ed48a-59ea-40e6-8bef-2445456fc906</v>
      </c>
      <c r="D5618" s="2" t="s">
        <v>19</v>
      </c>
      <c r="E5618" s="2" t="s">
        <v>23</v>
      </c>
      <c r="F5618" s="13" t="str">
        <f>TEXT(G5618,"dd/ mm/ yyyy")</f>
        <v>14/ 02/ 2021</v>
      </c>
      <c r="G5618" s="2" t="s">
        <v>12508</v>
      </c>
      <c r="H5618" s="2" t="s">
        <v>12509</v>
      </c>
      <c r="I5618" s="19" t="str">
        <f t="shared" si="652"/>
        <v>12:06:21</v>
      </c>
      <c r="J5618" s="17" t="str">
        <f t="shared" si="653"/>
        <v>12:06:36</v>
      </c>
      <c r="K5618" s="17" t="str">
        <f t="shared" si="654"/>
        <v>yes</v>
      </c>
      <c r="L5618" s="17">
        <f t="shared" si="655"/>
        <v>1.7361111111102723E-4</v>
      </c>
      <c r="M5618" s="17" t="str">
        <f t="shared" si="656"/>
        <v>2nd week of feb</v>
      </c>
      <c r="N5618" s="13" t="str">
        <f t="shared" si="657"/>
        <v xml:space="preserve"> Feb</v>
      </c>
      <c r="O5618" s="2" t="s">
        <v>21</v>
      </c>
      <c r="P5618" s="5">
        <v>0</v>
      </c>
      <c r="Q5618" s="2" t="s">
        <v>21</v>
      </c>
      <c r="R5618" s="2">
        <v>0</v>
      </c>
    </row>
    <row r="5619" spans="1:18" ht="12.75">
      <c r="A5619" s="2">
        <v>8690040</v>
      </c>
      <c r="B5619" s="3" t="s">
        <v>12510</v>
      </c>
      <c r="C5619" s="3" t="str">
        <v>266ba15b-902f-4755-8c9e-5a794aa3c380</v>
      </c>
      <c r="D5619" s="2" t="s">
        <v>19</v>
      </c>
      <c r="E5619" s="2" t="s">
        <v>23</v>
      </c>
      <c r="F5619" s="13" t="str">
        <f t="shared" si="651"/>
        <v>28/ 02/ 2021</v>
      </c>
      <c r="G5619" s="2" t="s">
        <v>12511</v>
      </c>
      <c r="H5619" s="2" t="s">
        <v>12512</v>
      </c>
      <c r="I5619" s="19" t="str">
        <f t="shared" si="652"/>
        <v>20:44:36</v>
      </c>
      <c r="J5619" s="17" t="str">
        <f t="shared" si="653"/>
        <v>20:45:01</v>
      </c>
      <c r="K5619" s="17" t="str">
        <f t="shared" si="654"/>
        <v>no</v>
      </c>
      <c r="L5619" s="17">
        <f t="shared" si="655"/>
        <v>2.8935185185186008E-4</v>
      </c>
      <c r="M5619" s="17" t="str">
        <f t="shared" si="656"/>
        <v>4rth week of feb</v>
      </c>
      <c r="N5619" s="13" t="str">
        <f t="shared" si="657"/>
        <v xml:space="preserve"> Feb</v>
      </c>
      <c r="O5619" s="2" t="s">
        <v>21</v>
      </c>
      <c r="P5619" s="5">
        <v>0</v>
      </c>
      <c r="Q5619" s="2" t="s">
        <v>21</v>
      </c>
      <c r="R5619" s="2">
        <v>0</v>
      </c>
    </row>
    <row r="5620" spans="1:18" ht="12.75">
      <c r="A5620" s="2">
        <v>8643760</v>
      </c>
      <c r="B5620" s="3" t="s">
        <v>12513</v>
      </c>
      <c r="C5620" s="3" t="str">
        <v>db10bbeb-b534-4b00-8094-c0ebebcfc131</v>
      </c>
      <c r="D5620" s="2" t="s">
        <v>19</v>
      </c>
      <c r="E5620" s="2" t="s">
        <v>20</v>
      </c>
      <c r="F5620" s="13" t="str">
        <f>TEXT(G5620,"dd/ mm/ yyyy")</f>
        <v>21/ 02/ 2021</v>
      </c>
      <c r="G5620" s="2" t="s">
        <v>12514</v>
      </c>
      <c r="H5620" s="2" t="s">
        <v>12515</v>
      </c>
      <c r="I5620" s="19" t="str">
        <f t="shared" si="652"/>
        <v>12:28:12</v>
      </c>
      <c r="J5620" s="17" t="str">
        <f t="shared" si="653"/>
        <v>13:28:40</v>
      </c>
      <c r="K5620" s="17" t="str">
        <f t="shared" si="654"/>
        <v>yes</v>
      </c>
      <c r="L5620" s="17">
        <f t="shared" si="655"/>
        <v>4.1990740740740717E-2</v>
      </c>
      <c r="M5620" s="17" t="str">
        <f t="shared" si="656"/>
        <v>3rd week of feb</v>
      </c>
      <c r="N5620" s="13" t="str">
        <f t="shared" si="657"/>
        <v xml:space="preserve"> Feb</v>
      </c>
      <c r="O5620" s="2" t="s">
        <v>21</v>
      </c>
      <c r="P5620" s="5">
        <v>2.3148148148148147E-5</v>
      </c>
      <c r="Q5620" s="2" t="s">
        <v>21</v>
      </c>
      <c r="R5620" s="2">
        <v>0</v>
      </c>
    </row>
    <row r="5621" spans="1:18" ht="12.75">
      <c r="A5621" s="2">
        <v>8534712</v>
      </c>
      <c r="B5621" s="3" t="s">
        <v>12516</v>
      </c>
      <c r="C5621" s="3" t="str">
        <v>8577b513-3fe5-4167-83ff-b67d15611125</v>
      </c>
      <c r="D5621" s="2" t="s">
        <v>19</v>
      </c>
      <c r="E5621" s="2" t="s">
        <v>23</v>
      </c>
      <c r="F5621" s="13" t="str">
        <f t="shared" si="651"/>
        <v>02/ 05/ 2021</v>
      </c>
      <c r="G5621" s="4">
        <v>44318.028506944444</v>
      </c>
      <c r="H5621" s="4">
        <v>44318.036736111113</v>
      </c>
      <c r="I5621" s="19" t="str">
        <f t="shared" si="652"/>
        <v>00:41:03</v>
      </c>
      <c r="J5621" s="17" t="str">
        <f t="shared" si="653"/>
        <v>00:52:54</v>
      </c>
      <c r="K5621" s="17" t="str">
        <f t="shared" si="654"/>
        <v>no</v>
      </c>
      <c r="L5621" s="17">
        <f t="shared" si="655"/>
        <v>8.2291666666666659E-3</v>
      </c>
      <c r="M5621" s="17" t="str">
        <f t="shared" si="656"/>
        <v>-</v>
      </c>
      <c r="N5621" s="13" t="str">
        <f t="shared" si="657"/>
        <v xml:space="preserve"> May</v>
      </c>
      <c r="O5621" s="2" t="s">
        <v>21</v>
      </c>
      <c r="P5621" s="5">
        <v>1.1574074074074073E-5</v>
      </c>
      <c r="Q5621" s="2" t="s">
        <v>21</v>
      </c>
      <c r="R5621" s="2">
        <v>0</v>
      </c>
    </row>
    <row r="5622" spans="1:18" ht="12.75">
      <c r="A5622" s="2">
        <v>8664524</v>
      </c>
      <c r="B5622" s="3" t="s">
        <v>12517</v>
      </c>
      <c r="C5622" s="3" t="str">
        <v>e2a89ef4-b412-48ec-baf3-3a28c75fde24</v>
      </c>
      <c r="D5622" s="2" t="s">
        <v>483</v>
      </c>
      <c r="E5622" s="2" t="s">
        <v>37</v>
      </c>
      <c r="F5622" s="13" t="str">
        <f t="shared" si="651"/>
        <v>24/ 02/ 2021</v>
      </c>
      <c r="G5622" s="2" t="s">
        <v>12518</v>
      </c>
      <c r="H5622" s="2" t="s">
        <v>12519</v>
      </c>
      <c r="I5622" s="19" t="str">
        <f t="shared" si="652"/>
        <v>18:39:49</v>
      </c>
      <c r="J5622" s="17" t="str">
        <f t="shared" si="653"/>
        <v>19:00:15</v>
      </c>
      <c r="K5622" s="17" t="str">
        <f t="shared" si="654"/>
        <v>no</v>
      </c>
      <c r="L5622" s="17">
        <f t="shared" si="655"/>
        <v>1.4189814814814738E-2</v>
      </c>
      <c r="M5622" s="17" t="str">
        <f t="shared" si="656"/>
        <v>4rth week of feb</v>
      </c>
      <c r="N5622" s="13" t="str">
        <f t="shared" si="657"/>
        <v xml:space="preserve"> Feb</v>
      </c>
      <c r="O5622" s="2" t="s">
        <v>12520</v>
      </c>
      <c r="P5622" s="5">
        <v>0</v>
      </c>
      <c r="Q5622" s="5">
        <v>9.2592592592592588E-5</v>
      </c>
      <c r="R5622" s="2">
        <v>0</v>
      </c>
    </row>
    <row r="5623" spans="1:18" ht="12.75">
      <c r="A5623" s="2">
        <v>8578912</v>
      </c>
      <c r="B5623" s="3" t="s">
        <v>7311</v>
      </c>
      <c r="C5623" s="3" t="str">
        <v>d7df8e7c-db8f-4232-b2d2-075c6fc01872</v>
      </c>
      <c r="D5623" s="2" t="s">
        <v>566</v>
      </c>
      <c r="E5623" s="2" t="s">
        <v>37</v>
      </c>
      <c r="F5623" s="13" t="str">
        <f>TEXT(G5623,"dd/ mm/ yyyy")</f>
        <v>02/ 11/ 2021</v>
      </c>
      <c r="G5623" s="4">
        <v>44502.598229166666</v>
      </c>
      <c r="H5623" s="4">
        <v>44502.600081018521</v>
      </c>
      <c r="I5623" s="19" t="str">
        <f t="shared" si="652"/>
        <v>14:21:27</v>
      </c>
      <c r="J5623" s="17" t="str">
        <f t="shared" si="653"/>
        <v>14:24:07</v>
      </c>
      <c r="K5623" s="17" t="str">
        <f t="shared" si="654"/>
        <v>yes</v>
      </c>
      <c r="L5623" s="17">
        <f t="shared" si="655"/>
        <v>1.8518518518517713E-3</v>
      </c>
      <c r="M5623" s="17" t="str">
        <f t="shared" si="656"/>
        <v>-</v>
      </c>
      <c r="N5623" s="13" t="str">
        <f t="shared" si="657"/>
        <v xml:space="preserve"> Nov</v>
      </c>
      <c r="O5623" s="4">
        <v>44502.59883101852</v>
      </c>
      <c r="P5623" s="5">
        <v>0</v>
      </c>
      <c r="Q5623" s="5">
        <v>4.6296296296296294E-5</v>
      </c>
      <c r="R5623" s="2">
        <v>5</v>
      </c>
    </row>
    <row r="5624" spans="1:18" ht="12.75">
      <c r="A5624" s="2">
        <v>8532547</v>
      </c>
      <c r="B5624" s="3" t="s">
        <v>12521</v>
      </c>
      <c r="C5624" s="3" t="str">
        <v>af8d33a1-5760-47b9-94b8-f730559f8044</v>
      </c>
      <c r="D5624" s="2" t="s">
        <v>19</v>
      </c>
      <c r="E5624" s="2" t="s">
        <v>23</v>
      </c>
      <c r="F5624" s="13" t="str">
        <f t="shared" si="651"/>
        <v>02/ 04/ 2021</v>
      </c>
      <c r="G5624" s="4">
        <v>44288.754525462966</v>
      </c>
      <c r="H5624" s="4">
        <v>44288.756782407407</v>
      </c>
      <c r="I5624" s="19" t="str">
        <f t="shared" si="652"/>
        <v>18:06:31</v>
      </c>
      <c r="J5624" s="17" t="str">
        <f t="shared" si="653"/>
        <v>18:09:46</v>
      </c>
      <c r="K5624" s="17" t="str">
        <f t="shared" si="654"/>
        <v>no</v>
      </c>
      <c r="L5624" s="17">
        <f t="shared" si="655"/>
        <v>2.2569444444444642E-3</v>
      </c>
      <c r="M5624" s="17" t="str">
        <f t="shared" si="656"/>
        <v>-</v>
      </c>
      <c r="N5624" s="13" t="str">
        <f t="shared" si="657"/>
        <v xml:space="preserve"> Apr</v>
      </c>
      <c r="O5624" s="2" t="s">
        <v>21</v>
      </c>
      <c r="P5624" s="5">
        <v>0</v>
      </c>
      <c r="Q5624" s="2" t="s">
        <v>21</v>
      </c>
      <c r="R5624" s="2">
        <v>1</v>
      </c>
    </row>
    <row r="5625" spans="1:18" ht="12.75">
      <c r="A5625" s="2">
        <v>8623078</v>
      </c>
      <c r="B5625" s="3" t="s">
        <v>12522</v>
      </c>
      <c r="C5625" s="3" t="str">
        <v>b13ca0f9-7b1c-4860-aa14-b0972d47b478</v>
      </c>
      <c r="D5625" s="2" t="s">
        <v>212</v>
      </c>
      <c r="E5625" s="2" t="s">
        <v>31</v>
      </c>
      <c r="F5625" s="13" t="str">
        <f t="shared" si="651"/>
        <v>17/ 02/ 2021</v>
      </c>
      <c r="G5625" s="2" t="s">
        <v>12523</v>
      </c>
      <c r="H5625" s="2" t="s">
        <v>12524</v>
      </c>
      <c r="I5625" s="19" t="str">
        <f t="shared" si="652"/>
        <v>21:49:25</v>
      </c>
      <c r="J5625" s="17" t="str">
        <f t="shared" si="653"/>
        <v>22:04:45</v>
      </c>
      <c r="K5625" s="17" t="str">
        <f t="shared" si="654"/>
        <v>no</v>
      </c>
      <c r="L5625" s="17">
        <f t="shared" si="655"/>
        <v>1.0648148148147962E-2</v>
      </c>
      <c r="M5625" s="17" t="str">
        <f t="shared" si="656"/>
        <v>3rd week of feb</v>
      </c>
      <c r="N5625" s="13" t="str">
        <f t="shared" si="657"/>
        <v xml:space="preserve"> Feb</v>
      </c>
      <c r="O5625" s="2" t="s">
        <v>12525</v>
      </c>
      <c r="P5625" s="5">
        <v>0</v>
      </c>
      <c r="Q5625" s="5">
        <v>9.2592592592592588E-5</v>
      </c>
      <c r="R5625" s="2">
        <v>1</v>
      </c>
    </row>
    <row r="5626" spans="1:18" ht="12.75">
      <c r="A5626" s="2">
        <v>8524744</v>
      </c>
      <c r="B5626" s="3" t="s">
        <v>12526</v>
      </c>
      <c r="C5626" s="3" t="str">
        <v>ef10a121-fdef-4e76-b777-0abf2cb25dc6</v>
      </c>
      <c r="D5626" s="2" t="s">
        <v>347</v>
      </c>
      <c r="E5626" s="2" t="s">
        <v>31</v>
      </c>
      <c r="F5626" s="13" t="str">
        <f t="shared" si="651"/>
        <v>02/ 03/ 2021</v>
      </c>
      <c r="G5626" s="4">
        <v>44257.785104166665</v>
      </c>
      <c r="H5626" s="4">
        <v>44257.793379629627</v>
      </c>
      <c r="I5626" s="19" t="str">
        <f t="shared" si="652"/>
        <v>18:50:33</v>
      </c>
      <c r="J5626" s="17" t="str">
        <f t="shared" si="653"/>
        <v>19:02:28</v>
      </c>
      <c r="K5626" s="17" t="str">
        <f t="shared" si="654"/>
        <v>no</v>
      </c>
      <c r="L5626" s="17">
        <f t="shared" si="655"/>
        <v>8.2754629629628873E-3</v>
      </c>
      <c r="M5626" s="17" t="str">
        <f t="shared" si="656"/>
        <v>-</v>
      </c>
      <c r="N5626" s="13" t="str">
        <f t="shared" si="657"/>
        <v xml:space="preserve"> Mar</v>
      </c>
      <c r="O5626" s="4">
        <v>44257.785358796296</v>
      </c>
      <c r="P5626" s="5">
        <v>0</v>
      </c>
      <c r="Q5626" s="5">
        <v>5.7870370370370373E-5</v>
      </c>
      <c r="R5626" s="2">
        <v>0</v>
      </c>
    </row>
    <row r="5627" spans="1:18" ht="12.75">
      <c r="A5627" s="2">
        <v>8533490</v>
      </c>
      <c r="B5627" s="3" t="s">
        <v>12527</v>
      </c>
      <c r="C5627" s="3" t="str">
        <v>6c8c2f8a-978e-4152-9104-61c24b062b36</v>
      </c>
      <c r="D5627" s="2" t="s">
        <v>19</v>
      </c>
      <c r="E5627" s="2" t="s">
        <v>23</v>
      </c>
      <c r="F5627" s="13" t="str">
        <f t="shared" si="651"/>
        <v>02/ 04/ 2021</v>
      </c>
      <c r="G5627" s="4">
        <v>44288.859618055554</v>
      </c>
      <c r="H5627" s="4">
        <v>44288.859849537039</v>
      </c>
      <c r="I5627" s="19" t="str">
        <f t="shared" si="652"/>
        <v>20:37:51</v>
      </c>
      <c r="J5627" s="17" t="str">
        <f t="shared" si="653"/>
        <v>20:38:11</v>
      </c>
      <c r="K5627" s="17" t="str">
        <f t="shared" si="654"/>
        <v>no</v>
      </c>
      <c r="L5627" s="17">
        <f t="shared" si="655"/>
        <v>2.3148148148144365E-4</v>
      </c>
      <c r="M5627" s="17" t="str">
        <f t="shared" si="656"/>
        <v>-</v>
      </c>
      <c r="N5627" s="13" t="str">
        <f t="shared" si="657"/>
        <v xml:space="preserve"> Apr</v>
      </c>
      <c r="O5627" s="2" t="s">
        <v>21</v>
      </c>
      <c r="P5627" s="5">
        <v>0</v>
      </c>
      <c r="Q5627" s="2" t="s">
        <v>21</v>
      </c>
      <c r="R5627" s="2">
        <v>1</v>
      </c>
    </row>
    <row r="5628" spans="1:18" ht="12.75">
      <c r="A5628" s="2">
        <v>8664155</v>
      </c>
      <c r="B5628" s="3" t="s">
        <v>12528</v>
      </c>
      <c r="C5628" s="3" t="str">
        <v>29384b01-003f-4f13-86da-34291582376c</v>
      </c>
      <c r="D5628" s="2" t="s">
        <v>19</v>
      </c>
      <c r="E5628" s="2" t="s">
        <v>23</v>
      </c>
      <c r="F5628" s="13" t="str">
        <f t="shared" si="651"/>
        <v>24/ 02/ 2021</v>
      </c>
      <c r="G5628" s="2" t="s">
        <v>12529</v>
      </c>
      <c r="H5628" s="2" t="s">
        <v>12530</v>
      </c>
      <c r="I5628" s="19" t="str">
        <f t="shared" si="652"/>
        <v>17:48:14</v>
      </c>
      <c r="J5628" s="17" t="str">
        <f t="shared" si="653"/>
        <v>17:48:50</v>
      </c>
      <c r="K5628" s="17" t="str">
        <f t="shared" si="654"/>
        <v>no</v>
      </c>
      <c r="L5628" s="17">
        <f t="shared" si="655"/>
        <v>4.166666666667318E-4</v>
      </c>
      <c r="M5628" s="17" t="str">
        <f t="shared" si="656"/>
        <v>4rth week of feb</v>
      </c>
      <c r="N5628" s="13" t="str">
        <f t="shared" si="657"/>
        <v xml:space="preserve"> Feb</v>
      </c>
      <c r="O5628" s="2" t="s">
        <v>21</v>
      </c>
      <c r="P5628" s="5">
        <v>0</v>
      </c>
      <c r="Q5628" s="2" t="s">
        <v>21</v>
      </c>
      <c r="R5628" s="2">
        <v>3</v>
      </c>
    </row>
    <row r="5629" spans="1:18" ht="12.75">
      <c r="A5629" s="2">
        <v>8624994</v>
      </c>
      <c r="B5629" s="3" t="s">
        <v>12531</v>
      </c>
      <c r="C5629" s="3" t="str">
        <v>89bc4f7d-f78b-49a2-a01e-78965591909a</v>
      </c>
      <c r="D5629" s="2" t="s">
        <v>19</v>
      </c>
      <c r="E5629" s="2" t="s">
        <v>20</v>
      </c>
      <c r="F5629" s="13" t="str">
        <f t="shared" si="651"/>
        <v>18/ 02/ 2021</v>
      </c>
      <c r="G5629" s="2" t="s">
        <v>12532</v>
      </c>
      <c r="H5629" s="2" t="s">
        <v>12533</v>
      </c>
      <c r="I5629" s="19" t="str">
        <f t="shared" si="652"/>
        <v>10:38:04</v>
      </c>
      <c r="J5629" s="17" t="str">
        <f t="shared" si="653"/>
        <v>11:38:12</v>
      </c>
      <c r="K5629" s="17" t="str">
        <f t="shared" si="654"/>
        <v>yes</v>
      </c>
      <c r="L5629" s="17">
        <f t="shared" si="655"/>
        <v>4.1759259259259274E-2</v>
      </c>
      <c r="M5629" s="17" t="str">
        <f t="shared" si="656"/>
        <v>3rd week of feb</v>
      </c>
      <c r="N5629" s="13" t="str">
        <f t="shared" si="657"/>
        <v xml:space="preserve"> Feb</v>
      </c>
      <c r="O5629" s="2" t="s">
        <v>21</v>
      </c>
      <c r="P5629" s="5">
        <v>0</v>
      </c>
      <c r="Q5629" s="2" t="s">
        <v>21</v>
      </c>
      <c r="R5629" s="2">
        <v>0</v>
      </c>
    </row>
    <row r="5630" spans="1:18" ht="12.75">
      <c r="A5630" s="2">
        <v>8685636</v>
      </c>
      <c r="B5630" s="3" t="s">
        <v>12534</v>
      </c>
      <c r="C5630" s="3" t="str">
        <v>2b249dfb-20fb-430b-9593-dd91a8f35233</v>
      </c>
      <c r="D5630" s="2" t="s">
        <v>19</v>
      </c>
      <c r="E5630" s="2" t="s">
        <v>23</v>
      </c>
      <c r="F5630" s="13" t="str">
        <f t="shared" si="651"/>
        <v>28/ 02/ 2021</v>
      </c>
      <c r="G5630" s="2" t="s">
        <v>12535</v>
      </c>
      <c r="H5630" s="2" t="s">
        <v>12536</v>
      </c>
      <c r="I5630" s="19" t="str">
        <f t="shared" si="652"/>
        <v>09:22:28</v>
      </c>
      <c r="J5630" s="17" t="str">
        <f t="shared" si="653"/>
        <v>09:23:35</v>
      </c>
      <c r="K5630" s="17" t="str">
        <f t="shared" si="654"/>
        <v>no</v>
      </c>
      <c r="L5630" s="17">
        <f t="shared" si="655"/>
        <v>7.7546296296293615E-4</v>
      </c>
      <c r="M5630" s="17" t="str">
        <f t="shared" si="656"/>
        <v>4rth week of feb</v>
      </c>
      <c r="N5630" s="13" t="str">
        <f t="shared" si="657"/>
        <v xml:space="preserve"> Feb</v>
      </c>
      <c r="O5630" s="2" t="s">
        <v>21</v>
      </c>
      <c r="P5630" s="5">
        <v>0</v>
      </c>
      <c r="Q5630" s="2" t="s">
        <v>21</v>
      </c>
      <c r="R5630" s="2">
        <v>0</v>
      </c>
    </row>
    <row r="5631" spans="1:18" ht="12.75">
      <c r="A5631" s="2">
        <v>8520015</v>
      </c>
      <c r="B5631" s="3" t="s">
        <v>12537</v>
      </c>
      <c r="C5631" s="3" t="str">
        <v>592548e8-c1dc-463f-85eb-9b691de1428b</v>
      </c>
      <c r="D5631" s="2" t="s">
        <v>19</v>
      </c>
      <c r="E5631" s="2" t="s">
        <v>20</v>
      </c>
      <c r="F5631" s="13" t="str">
        <f t="shared" si="651"/>
        <v>02/ 03/ 2021</v>
      </c>
      <c r="G5631" s="4">
        <v>44257.420613425929</v>
      </c>
      <c r="H5631" s="4">
        <v>44257.464409722219</v>
      </c>
      <c r="I5631" s="19" t="str">
        <f t="shared" si="652"/>
        <v>10:05:41</v>
      </c>
      <c r="J5631" s="17" t="str">
        <f t="shared" si="653"/>
        <v>11:08:45</v>
      </c>
      <c r="K5631" s="17" t="str">
        <f t="shared" si="654"/>
        <v>yes</v>
      </c>
      <c r="L5631" s="17">
        <f t="shared" si="655"/>
        <v>4.3796296296296333E-2</v>
      </c>
      <c r="M5631" s="17" t="str">
        <f t="shared" si="656"/>
        <v>-</v>
      </c>
      <c r="N5631" s="13" t="str">
        <f t="shared" si="657"/>
        <v xml:space="preserve"> Mar</v>
      </c>
      <c r="O5631" s="2" t="s">
        <v>21</v>
      </c>
      <c r="P5631" s="5">
        <v>0</v>
      </c>
      <c r="Q5631" s="2" t="s">
        <v>21</v>
      </c>
      <c r="R5631" s="2">
        <v>0</v>
      </c>
    </row>
    <row r="5632" spans="1:18" ht="12.75">
      <c r="A5632" s="2">
        <v>8685885</v>
      </c>
      <c r="B5632" s="3" t="s">
        <v>12538</v>
      </c>
      <c r="C5632" s="3" t="str">
        <v>d81b662e-d6bc-4a7b-ad76-3eb32dfa2bc7</v>
      </c>
      <c r="D5632" s="2" t="s">
        <v>19</v>
      </c>
      <c r="E5632" s="2" t="s">
        <v>23</v>
      </c>
      <c r="F5632" s="13" t="str">
        <f t="shared" si="651"/>
        <v>28/ 02/ 2021</v>
      </c>
      <c r="G5632" s="2" t="s">
        <v>12539</v>
      </c>
      <c r="H5632" s="2" t="s">
        <v>12540</v>
      </c>
      <c r="I5632" s="19" t="str">
        <f t="shared" si="652"/>
        <v>10:16:11</v>
      </c>
      <c r="J5632" s="17" t="str">
        <f t="shared" si="653"/>
        <v>10:27:52</v>
      </c>
      <c r="K5632" s="17" t="str">
        <f t="shared" si="654"/>
        <v>yes</v>
      </c>
      <c r="L5632" s="17">
        <f t="shared" si="655"/>
        <v>8.113425925925899E-3</v>
      </c>
      <c r="M5632" s="17" t="str">
        <f t="shared" si="656"/>
        <v>4rth week of feb</v>
      </c>
      <c r="N5632" s="13" t="str">
        <f t="shared" si="657"/>
        <v xml:space="preserve"> Feb</v>
      </c>
      <c r="O5632" s="2" t="s">
        <v>21</v>
      </c>
      <c r="P5632" s="5">
        <v>0</v>
      </c>
      <c r="Q5632" s="2" t="s">
        <v>21</v>
      </c>
      <c r="R5632" s="2">
        <v>0</v>
      </c>
    </row>
    <row r="5633" spans="1:18" ht="12.75">
      <c r="A5633" s="2">
        <v>8518175</v>
      </c>
      <c r="B5633" s="3" t="s">
        <v>12541</v>
      </c>
      <c r="C5633" s="3" t="str">
        <v>4eaa27c9-256e-431b-afec-e48527b50eee</v>
      </c>
      <c r="D5633" s="2" t="s">
        <v>19</v>
      </c>
      <c r="E5633" s="2" t="s">
        <v>20</v>
      </c>
      <c r="F5633" s="13" t="str">
        <f t="shared" si="651"/>
        <v>02/ 02/ 2021</v>
      </c>
      <c r="G5633" s="4">
        <v>44229.896087962959</v>
      </c>
      <c r="H5633" s="4">
        <v>44229.937789351854</v>
      </c>
      <c r="I5633" s="19" t="str">
        <f t="shared" si="652"/>
        <v>21:30:22</v>
      </c>
      <c r="J5633" s="17" t="str">
        <f t="shared" si="653"/>
        <v>22:30:25</v>
      </c>
      <c r="K5633" s="17" t="str">
        <f t="shared" si="654"/>
        <v>no</v>
      </c>
      <c r="L5633" s="17">
        <f t="shared" si="655"/>
        <v>4.1701388888888857E-2</v>
      </c>
      <c r="M5633" s="17" t="str">
        <f t="shared" si="656"/>
        <v>1st week of feb</v>
      </c>
      <c r="N5633" s="13" t="str">
        <f t="shared" si="657"/>
        <v xml:space="preserve"> Feb</v>
      </c>
      <c r="O5633" s="2" t="s">
        <v>21</v>
      </c>
      <c r="P5633" s="5">
        <v>0</v>
      </c>
      <c r="Q5633" s="2" t="s">
        <v>21</v>
      </c>
      <c r="R5633" s="2">
        <v>0</v>
      </c>
    </row>
    <row r="5634" spans="1:18" ht="12.75">
      <c r="A5634" s="2">
        <v>8505669</v>
      </c>
      <c r="B5634" s="3" t="s">
        <v>12542</v>
      </c>
      <c r="C5634" s="3" t="str">
        <v>7aa2d8a4-2626-493f-9561-b415ba0bf22e</v>
      </c>
      <c r="D5634" s="2" t="s">
        <v>19</v>
      </c>
      <c r="E5634" s="2" t="s">
        <v>20</v>
      </c>
      <c r="F5634" s="13" t="str">
        <f t="shared" si="651"/>
        <v>02/ 01/ 2021</v>
      </c>
      <c r="G5634" s="4">
        <v>44198.452499999999</v>
      </c>
      <c r="H5634" s="4">
        <v>44198.495127314818</v>
      </c>
      <c r="I5634" s="19" t="str">
        <f t="shared" si="652"/>
        <v>10:51:36</v>
      </c>
      <c r="J5634" s="17" t="str">
        <f t="shared" si="653"/>
        <v>11:52:59</v>
      </c>
      <c r="K5634" s="17" t="str">
        <f t="shared" si="654"/>
        <v>yes</v>
      </c>
      <c r="L5634" s="17">
        <f t="shared" si="655"/>
        <v>4.2627314814814854E-2</v>
      </c>
      <c r="M5634" s="17" t="str">
        <f t="shared" si="656"/>
        <v>-</v>
      </c>
      <c r="N5634" s="13" t="str">
        <f t="shared" si="657"/>
        <v xml:space="preserve"> Jan</v>
      </c>
      <c r="O5634" s="2" t="s">
        <v>21</v>
      </c>
      <c r="P5634" s="5">
        <v>0</v>
      </c>
      <c r="Q5634" s="2" t="s">
        <v>21</v>
      </c>
      <c r="R5634" s="2">
        <v>0</v>
      </c>
    </row>
    <row r="5635" spans="1:18" ht="12.75">
      <c r="A5635" s="2">
        <v>8571529</v>
      </c>
      <c r="B5635" s="3" t="s">
        <v>12543</v>
      </c>
      <c r="C5635" s="3" t="str">
        <v>a688b8bd-feed-4ee4-ab1e-1d605d19ba25</v>
      </c>
      <c r="D5635" s="2" t="s">
        <v>228</v>
      </c>
      <c r="E5635" s="2" t="s">
        <v>37</v>
      </c>
      <c r="F5635" s="13" t="str">
        <f t="shared" ref="F5635:F5637" si="658">TEXT(G5635,"dd/ mm/ yyyy")</f>
        <v>02/ 10/ 2021</v>
      </c>
      <c r="G5635" s="4">
        <v>44471.625162037039</v>
      </c>
      <c r="H5635" s="4">
        <v>44471.628449074073</v>
      </c>
      <c r="I5635" s="19" t="str">
        <f t="shared" ref="I5635:I5698" si="659">TEXT(G5635,"hh:mm:ss")</f>
        <v>15:00:14</v>
      </c>
      <c r="J5635" s="17" t="str">
        <f t="shared" ref="J5635:J5698" si="660">TEXT(H5635,"hh:mm:ss")</f>
        <v>15:04:58</v>
      </c>
      <c r="K5635" s="17" t="str">
        <f t="shared" ref="K5635:K5698" si="661">IF(AND(HOUR(I5635)&gt;=10,HOUR(J5635)&gt;=10,HOUR(J5635)&lt;=16,MINUTE(J5635)&lt;=60,SECOND(J5635)&lt;=60),"yes","no")</f>
        <v>yes</v>
      </c>
      <c r="L5635" s="17">
        <f t="shared" ref="L5635:L5698" si="662">J5635-I5635</f>
        <v>3.2870370370370328E-3</v>
      </c>
      <c r="M5635" s="17" t="str">
        <f t="shared" ref="M5635:M5698" si="663">IF(AND(DAY(F5635)&gt;=1,DAY(F5635)&lt;=7,MONTH(F5635)=2),"1st week of feb",IF(AND(DAY(F5635)&gt;=8,DAY(F5635)&lt;=14,MONTH(F5635)=2),"2nd week of feb",IF(AND(DAY(F5635)&gt;=15,DAY(F5635)&lt;=21,MONTH(F5635)=2),"3rd week of feb",IF(AND(DAY(F5635)&gt;=22,DAY(F5635)&lt;=28,MONTH(F5635)=2),"4rth week of feb","-"))))</f>
        <v>-</v>
      </c>
      <c r="N5635" s="13" t="str">
        <f t="shared" ref="N5635:N5698" si="664">TEXT(G5635," Mmm")</f>
        <v xml:space="preserve"> Oct</v>
      </c>
      <c r="O5635" s="4">
        <v>44471.62604166667</v>
      </c>
      <c r="P5635" s="5">
        <v>0</v>
      </c>
      <c r="Q5635" s="5">
        <v>3.3564814814814812E-4</v>
      </c>
      <c r="R5635" s="2">
        <v>0</v>
      </c>
    </row>
    <row r="5636" spans="1:18" ht="12.75">
      <c r="A5636" s="2">
        <v>8572244</v>
      </c>
      <c r="B5636" s="3" t="s">
        <v>12544</v>
      </c>
      <c r="C5636" s="3" t="str">
        <v>4d900a3e-db37-4b82-ac5f-d5583d2fc03b</v>
      </c>
      <c r="D5636" s="2" t="s">
        <v>19</v>
      </c>
      <c r="E5636" s="2" t="s">
        <v>20</v>
      </c>
      <c r="F5636" s="13" t="str">
        <f t="shared" si="658"/>
        <v>02/ 10/ 2021</v>
      </c>
      <c r="G5636" s="4">
        <v>44471.681828703702</v>
      </c>
      <c r="H5636" s="4">
        <v>44471.723703703705</v>
      </c>
      <c r="I5636" s="19" t="str">
        <f t="shared" si="659"/>
        <v>16:21:50</v>
      </c>
      <c r="J5636" s="17" t="str">
        <f t="shared" si="660"/>
        <v>17:22:08</v>
      </c>
      <c r="K5636" s="17" t="str">
        <f t="shared" si="661"/>
        <v>no</v>
      </c>
      <c r="L5636" s="17">
        <f t="shared" si="662"/>
        <v>4.1875000000000107E-2</v>
      </c>
      <c r="M5636" s="17" t="str">
        <f t="shared" si="663"/>
        <v>-</v>
      </c>
      <c r="N5636" s="13" t="str">
        <f t="shared" si="664"/>
        <v xml:space="preserve"> Oct</v>
      </c>
      <c r="O5636" s="2" t="s">
        <v>21</v>
      </c>
      <c r="P5636" s="5">
        <v>0</v>
      </c>
      <c r="Q5636" s="2" t="s">
        <v>21</v>
      </c>
      <c r="R5636" s="2">
        <v>0</v>
      </c>
    </row>
    <row r="5637" spans="1:18" ht="12.75">
      <c r="A5637" s="2">
        <v>8638601</v>
      </c>
      <c r="B5637" s="3" t="s">
        <v>12545</v>
      </c>
      <c r="C5637" s="3" t="str">
        <v>efdbd6a8-e9b3-4f71-9bb3-de100257dffb</v>
      </c>
      <c r="D5637" s="2" t="s">
        <v>19</v>
      </c>
      <c r="E5637" s="2" t="s">
        <v>23</v>
      </c>
      <c r="F5637" s="13" t="str">
        <f t="shared" si="658"/>
        <v>20/ 02/ 2021</v>
      </c>
      <c r="G5637" s="2" t="s">
        <v>12546</v>
      </c>
      <c r="H5637" s="2" t="s">
        <v>12547</v>
      </c>
      <c r="I5637" s="19" t="str">
        <f t="shared" si="659"/>
        <v>13:00:56</v>
      </c>
      <c r="J5637" s="17" t="str">
        <f t="shared" si="660"/>
        <v>13:06:09</v>
      </c>
      <c r="K5637" s="17" t="str">
        <f t="shared" si="661"/>
        <v>yes</v>
      </c>
      <c r="L5637" s="17">
        <f t="shared" si="662"/>
        <v>3.6226851851851594E-3</v>
      </c>
      <c r="M5637" s="17" t="str">
        <f t="shared" si="663"/>
        <v>3rd week of feb</v>
      </c>
      <c r="N5637" s="13" t="str">
        <f t="shared" si="664"/>
        <v xml:space="preserve"> Feb</v>
      </c>
      <c r="O5637" s="2" t="s">
        <v>21</v>
      </c>
      <c r="P5637" s="5">
        <v>0</v>
      </c>
      <c r="Q5637" s="2" t="s">
        <v>21</v>
      </c>
      <c r="R5637" s="2">
        <v>1</v>
      </c>
    </row>
    <row r="5638" spans="1:18" ht="12.75">
      <c r="A5638" s="2">
        <v>8616591</v>
      </c>
      <c r="B5638" s="3" t="s">
        <v>12548</v>
      </c>
      <c r="C5638" s="3" t="str">
        <v>3ce5c26d-f917-4b9d-a3b4-e032e6e4766e</v>
      </c>
      <c r="D5638" s="2" t="s">
        <v>19</v>
      </c>
      <c r="E5638" s="2" t="s">
        <v>23</v>
      </c>
      <c r="F5638" s="13" t="str">
        <f t="shared" ref="F5635:F5698" si="665">TEXT(G5638,"dd/ mm/ yyyy")</f>
        <v>16/ 02/ 2021</v>
      </c>
      <c r="G5638" s="2" t="s">
        <v>12549</v>
      </c>
      <c r="H5638" s="2" t="s">
        <v>12550</v>
      </c>
      <c r="I5638" s="19" t="str">
        <f t="shared" si="659"/>
        <v>22:32:28</v>
      </c>
      <c r="J5638" s="17" t="str">
        <f t="shared" si="660"/>
        <v>22:32:53</v>
      </c>
      <c r="K5638" s="17" t="str">
        <f t="shared" si="661"/>
        <v>no</v>
      </c>
      <c r="L5638" s="17">
        <f t="shared" si="662"/>
        <v>2.8935185185186008E-4</v>
      </c>
      <c r="M5638" s="17" t="str">
        <f t="shared" si="663"/>
        <v>3rd week of feb</v>
      </c>
      <c r="N5638" s="13" t="str">
        <f t="shared" si="664"/>
        <v xml:space="preserve"> Feb</v>
      </c>
      <c r="O5638" s="2" t="s">
        <v>21</v>
      </c>
      <c r="P5638" s="5">
        <v>0</v>
      </c>
      <c r="Q5638" s="2" t="s">
        <v>21</v>
      </c>
      <c r="R5638" s="2">
        <v>5</v>
      </c>
    </row>
    <row r="5639" spans="1:18" ht="12.75">
      <c r="A5639" s="2">
        <v>8507714</v>
      </c>
      <c r="B5639" s="3" t="s">
        <v>12551</v>
      </c>
      <c r="C5639" s="3" t="str">
        <v>b1be34e5-2a2e-4ced-9318-9e3d693f7ad4</v>
      </c>
      <c r="D5639" s="2" t="s">
        <v>19</v>
      </c>
      <c r="E5639" s="2" t="s">
        <v>20</v>
      </c>
      <c r="F5639" s="13" t="str">
        <f>TEXT(G5639,"dd/ mm/ yyyy")</f>
        <v>02/ 01/ 2021</v>
      </c>
      <c r="G5639" s="4">
        <v>44198.605486111112</v>
      </c>
      <c r="H5639" s="4">
        <v>44198.647499999999</v>
      </c>
      <c r="I5639" s="19" t="str">
        <f t="shared" si="659"/>
        <v>14:31:54</v>
      </c>
      <c r="J5639" s="17" t="str">
        <f t="shared" si="660"/>
        <v>15:32:24</v>
      </c>
      <c r="K5639" s="17" t="str">
        <f t="shared" si="661"/>
        <v>yes</v>
      </c>
      <c r="L5639" s="17">
        <f t="shared" si="662"/>
        <v>4.2013888888888906E-2</v>
      </c>
      <c r="M5639" s="17" t="str">
        <f t="shared" si="663"/>
        <v>-</v>
      </c>
      <c r="N5639" s="13" t="str">
        <f t="shared" si="664"/>
        <v xml:space="preserve"> Jan</v>
      </c>
      <c r="O5639" s="2" t="s">
        <v>21</v>
      </c>
      <c r="P5639" s="5">
        <v>0</v>
      </c>
      <c r="Q5639" s="2" t="s">
        <v>21</v>
      </c>
      <c r="R5639" s="2">
        <v>1</v>
      </c>
    </row>
    <row r="5640" spans="1:18" ht="12.75">
      <c r="A5640" s="2">
        <v>8548983</v>
      </c>
      <c r="B5640" s="3" t="s">
        <v>12552</v>
      </c>
      <c r="C5640" s="3" t="str">
        <v>60769c47-ec9a-4fcb-a9b3-c4c85215a3e7</v>
      </c>
      <c r="D5640" s="2" t="s">
        <v>19</v>
      </c>
      <c r="E5640" s="2" t="s">
        <v>20</v>
      </c>
      <c r="F5640" s="13" t="str">
        <f t="shared" si="665"/>
        <v>02/ 07/ 2021</v>
      </c>
      <c r="G5640" s="4">
        <v>44379.362569444442</v>
      </c>
      <c r="H5640" s="4">
        <v>44379.404537037037</v>
      </c>
      <c r="I5640" s="19" t="str">
        <f t="shared" si="659"/>
        <v>08:42:06</v>
      </c>
      <c r="J5640" s="17" t="str">
        <f t="shared" si="660"/>
        <v>09:42:32</v>
      </c>
      <c r="K5640" s="17" t="str">
        <f t="shared" si="661"/>
        <v>no</v>
      </c>
      <c r="L5640" s="17">
        <f t="shared" si="662"/>
        <v>4.196759259259264E-2</v>
      </c>
      <c r="M5640" s="17" t="str">
        <f t="shared" si="663"/>
        <v>-</v>
      </c>
      <c r="N5640" s="13" t="str">
        <f t="shared" si="664"/>
        <v xml:space="preserve"> Jul</v>
      </c>
      <c r="O5640" s="2" t="s">
        <v>21</v>
      </c>
      <c r="P5640" s="5">
        <v>0</v>
      </c>
      <c r="Q5640" s="2" t="s">
        <v>21</v>
      </c>
      <c r="R5640" s="2">
        <v>0</v>
      </c>
    </row>
    <row r="5641" spans="1:18" ht="12.75">
      <c r="A5641" s="2">
        <v>8524745</v>
      </c>
      <c r="B5641" s="3" t="s">
        <v>12553</v>
      </c>
      <c r="C5641" s="3" t="str">
        <v>d6497e04-dc87-43bb-a8b4-459369ee8240</v>
      </c>
      <c r="D5641" s="2" t="s">
        <v>735</v>
      </c>
      <c r="E5641" s="2" t="s">
        <v>37</v>
      </c>
      <c r="F5641" s="13" t="str">
        <f t="shared" si="665"/>
        <v>02/ 03/ 2021</v>
      </c>
      <c r="G5641" s="4">
        <v>44257.785138888888</v>
      </c>
      <c r="H5641" s="4">
        <v>44257.796643518515</v>
      </c>
      <c r="I5641" s="19" t="str">
        <f t="shared" si="659"/>
        <v>18:50:36</v>
      </c>
      <c r="J5641" s="17" t="str">
        <f t="shared" si="660"/>
        <v>19:07:10</v>
      </c>
      <c r="K5641" s="17" t="str">
        <f t="shared" si="661"/>
        <v>no</v>
      </c>
      <c r="L5641" s="17">
        <f t="shared" si="662"/>
        <v>1.1504629629629504E-2</v>
      </c>
      <c r="M5641" s="17" t="str">
        <f t="shared" si="663"/>
        <v>-</v>
      </c>
      <c r="N5641" s="13" t="str">
        <f t="shared" si="664"/>
        <v xml:space="preserve"> Mar</v>
      </c>
      <c r="O5641" s="4">
        <v>44257.787372685183</v>
      </c>
      <c r="P5641" s="5">
        <v>0</v>
      </c>
      <c r="Q5641" s="5">
        <v>1.273148148148148E-4</v>
      </c>
      <c r="R5641" s="2">
        <v>0</v>
      </c>
    </row>
    <row r="5642" spans="1:18" ht="12.75">
      <c r="A5642" s="2">
        <v>8577015</v>
      </c>
      <c r="B5642" s="3" t="s">
        <v>7140</v>
      </c>
      <c r="C5642" s="3" t="str">
        <v>7ec632c3-c07c-4b20-931e-469f1281a0a2</v>
      </c>
      <c r="D5642" s="2" t="s">
        <v>347</v>
      </c>
      <c r="E5642" s="2" t="s">
        <v>37</v>
      </c>
      <c r="F5642" s="13" t="str">
        <f t="shared" si="665"/>
        <v>02/ 11/ 2021</v>
      </c>
      <c r="G5642" s="4">
        <v>44502.451226851852</v>
      </c>
      <c r="H5642" s="4">
        <v>44502.470289351855</v>
      </c>
      <c r="I5642" s="19" t="str">
        <f t="shared" si="659"/>
        <v>10:49:46</v>
      </c>
      <c r="J5642" s="17" t="str">
        <f t="shared" si="660"/>
        <v>11:17:13</v>
      </c>
      <c r="K5642" s="17" t="str">
        <f t="shared" si="661"/>
        <v>yes</v>
      </c>
      <c r="L5642" s="17">
        <f t="shared" si="662"/>
        <v>1.9062499999999982E-2</v>
      </c>
      <c r="M5642" s="17" t="str">
        <f t="shared" si="663"/>
        <v>-</v>
      </c>
      <c r="N5642" s="13" t="str">
        <f t="shared" si="664"/>
        <v xml:space="preserve"> Nov</v>
      </c>
      <c r="O5642" s="4">
        <v>44502.451851851853</v>
      </c>
      <c r="P5642" s="5">
        <v>0</v>
      </c>
      <c r="Q5642" s="5">
        <v>8.1018518518518516E-5</v>
      </c>
      <c r="R5642" s="2">
        <v>1</v>
      </c>
    </row>
    <row r="5643" spans="1:18" ht="12.75">
      <c r="A5643" s="2">
        <v>8604809</v>
      </c>
      <c r="B5643" s="3" t="s">
        <v>12554</v>
      </c>
      <c r="C5643" s="3" t="str">
        <v>82ebad16-c8a4-4345-aaa6-96a479273ad1</v>
      </c>
      <c r="D5643" s="2" t="s">
        <v>19</v>
      </c>
      <c r="E5643" s="2" t="s">
        <v>420</v>
      </c>
      <c r="F5643" s="13" t="str">
        <f t="shared" si="665"/>
        <v>15/ 02/ 2021</v>
      </c>
      <c r="G5643" s="2" t="s">
        <v>12555</v>
      </c>
      <c r="H5643" s="2" t="s">
        <v>12556</v>
      </c>
      <c r="I5643" s="19" t="str">
        <f t="shared" si="659"/>
        <v>11:34:59</v>
      </c>
      <c r="J5643" s="17" t="str">
        <f t="shared" si="660"/>
        <v>12:34:27</v>
      </c>
      <c r="K5643" s="17" t="str">
        <f t="shared" si="661"/>
        <v>yes</v>
      </c>
      <c r="L5643" s="17">
        <f t="shared" si="662"/>
        <v>4.1296296296296275E-2</v>
      </c>
      <c r="M5643" s="17" t="str">
        <f t="shared" si="663"/>
        <v>3rd week of feb</v>
      </c>
      <c r="N5643" s="13" t="str">
        <f t="shared" si="664"/>
        <v xml:space="preserve"> Feb</v>
      </c>
      <c r="O5643" s="2" t="s">
        <v>21</v>
      </c>
      <c r="P5643" s="5">
        <v>0</v>
      </c>
      <c r="Q5643" s="2" t="s">
        <v>21</v>
      </c>
      <c r="R5643" s="2">
        <v>0</v>
      </c>
    </row>
    <row r="5644" spans="1:18" ht="12.75">
      <c r="A5644" s="2">
        <v>8641149</v>
      </c>
      <c r="B5644" s="3" t="s">
        <v>12557</v>
      </c>
      <c r="C5644" s="3" t="str">
        <v>f493da12-309e-429a-9a76-bd7fd9ff2a51</v>
      </c>
      <c r="D5644" s="2" t="s">
        <v>19</v>
      </c>
      <c r="E5644" s="2" t="s">
        <v>23</v>
      </c>
      <c r="F5644" s="13" t="str">
        <f t="shared" si="665"/>
        <v>20/ 02/ 2021</v>
      </c>
      <c r="G5644" s="2" t="s">
        <v>12558</v>
      </c>
      <c r="H5644" s="2" t="s">
        <v>12559</v>
      </c>
      <c r="I5644" s="19" t="str">
        <f t="shared" si="659"/>
        <v>20:12:28</v>
      </c>
      <c r="J5644" s="17" t="str">
        <f t="shared" si="660"/>
        <v>20:12:48</v>
      </c>
      <c r="K5644" s="17" t="str">
        <f t="shared" si="661"/>
        <v>no</v>
      </c>
      <c r="L5644" s="17">
        <f t="shared" si="662"/>
        <v>2.3148148148155467E-4</v>
      </c>
      <c r="M5644" s="17" t="str">
        <f t="shared" si="663"/>
        <v>3rd week of feb</v>
      </c>
      <c r="N5644" s="13" t="str">
        <f t="shared" si="664"/>
        <v xml:space="preserve"> Feb</v>
      </c>
      <c r="O5644" s="2" t="s">
        <v>21</v>
      </c>
      <c r="P5644" s="5">
        <v>0</v>
      </c>
      <c r="Q5644" s="2" t="s">
        <v>21</v>
      </c>
      <c r="R5644" s="2">
        <v>0</v>
      </c>
    </row>
    <row r="5645" spans="1:18" ht="12.75">
      <c r="A5645" s="2">
        <v>8559748</v>
      </c>
      <c r="B5645" s="3" t="s">
        <v>12560</v>
      </c>
      <c r="C5645" s="3" t="str">
        <v>38fd1d71-ddcf-42ec-983c-185f52ca3afd</v>
      </c>
      <c r="D5645" s="2" t="s">
        <v>19</v>
      </c>
      <c r="E5645" s="2" t="s">
        <v>20</v>
      </c>
      <c r="F5645" s="13" t="str">
        <f t="shared" si="665"/>
        <v>02/ 08/ 2021</v>
      </c>
      <c r="G5645" s="4">
        <v>44410.809479166666</v>
      </c>
      <c r="H5645" s="4">
        <v>44410.8515162037</v>
      </c>
      <c r="I5645" s="19" t="str">
        <f t="shared" si="659"/>
        <v>19:25:39</v>
      </c>
      <c r="J5645" s="17" t="str">
        <f t="shared" si="660"/>
        <v>20:26:11</v>
      </c>
      <c r="K5645" s="17" t="str">
        <f t="shared" si="661"/>
        <v>no</v>
      </c>
      <c r="L5645" s="17">
        <f t="shared" si="662"/>
        <v>4.2037037037037095E-2</v>
      </c>
      <c r="M5645" s="17" t="str">
        <f t="shared" si="663"/>
        <v>-</v>
      </c>
      <c r="N5645" s="13" t="str">
        <f t="shared" si="664"/>
        <v xml:space="preserve"> Aug</v>
      </c>
      <c r="O5645" s="2" t="s">
        <v>21</v>
      </c>
      <c r="P5645" s="5">
        <v>0</v>
      </c>
      <c r="Q5645" s="2" t="s">
        <v>21</v>
      </c>
      <c r="R5645" s="2">
        <v>0</v>
      </c>
    </row>
    <row r="5646" spans="1:18" ht="12.75">
      <c r="A5646" s="2">
        <v>8665983</v>
      </c>
      <c r="B5646" s="3" t="s">
        <v>12561</v>
      </c>
      <c r="C5646" s="3" t="str">
        <v>840166c3-2979-4554-b054-1043c956c914</v>
      </c>
      <c r="D5646" s="2" t="s">
        <v>19</v>
      </c>
      <c r="E5646" s="2" t="s">
        <v>20</v>
      </c>
      <c r="F5646" s="13" t="str">
        <f t="shared" si="665"/>
        <v>24/ 02/ 2021</v>
      </c>
      <c r="G5646" s="2" t="s">
        <v>12562</v>
      </c>
      <c r="H5646" s="2" t="s">
        <v>12563</v>
      </c>
      <c r="I5646" s="19" t="str">
        <f t="shared" si="659"/>
        <v>22:56:26</v>
      </c>
      <c r="J5646" s="17" t="str">
        <f t="shared" si="660"/>
        <v>23:57:04</v>
      </c>
      <c r="K5646" s="17" t="str">
        <f t="shared" si="661"/>
        <v>no</v>
      </c>
      <c r="L5646" s="17">
        <f t="shared" si="662"/>
        <v>4.2106481481481439E-2</v>
      </c>
      <c r="M5646" s="17" t="str">
        <f t="shared" si="663"/>
        <v>4rth week of feb</v>
      </c>
      <c r="N5646" s="13" t="str">
        <f t="shared" si="664"/>
        <v xml:space="preserve"> Feb</v>
      </c>
      <c r="O5646" s="2" t="s">
        <v>21</v>
      </c>
      <c r="P5646" s="5">
        <v>0</v>
      </c>
      <c r="Q5646" s="2" t="s">
        <v>21</v>
      </c>
      <c r="R5646" s="2">
        <v>0</v>
      </c>
    </row>
    <row r="5647" spans="1:18" ht="12.75">
      <c r="A5647" s="2">
        <v>8507586</v>
      </c>
      <c r="B5647" s="3" t="s">
        <v>12564</v>
      </c>
      <c r="C5647" s="3" t="str">
        <v>89072dbf-c3a3-4f27-a693-037b4878313b</v>
      </c>
      <c r="D5647" s="2" t="s">
        <v>19</v>
      </c>
      <c r="E5647" s="2" t="s">
        <v>20</v>
      </c>
      <c r="F5647" s="13" t="str">
        <f t="shared" si="665"/>
        <v>02/ 01/ 2021</v>
      </c>
      <c r="G5647" s="4">
        <v>44198.594131944446</v>
      </c>
      <c r="H5647" s="4">
        <v>44198.635879629626</v>
      </c>
      <c r="I5647" s="19" t="str">
        <f t="shared" si="659"/>
        <v>14:15:33</v>
      </c>
      <c r="J5647" s="17" t="str">
        <f t="shared" si="660"/>
        <v>15:15:40</v>
      </c>
      <c r="K5647" s="17" t="str">
        <f t="shared" si="661"/>
        <v>yes</v>
      </c>
      <c r="L5647" s="17">
        <f t="shared" si="662"/>
        <v>4.1747685185185124E-2</v>
      </c>
      <c r="M5647" s="17" t="str">
        <f t="shared" si="663"/>
        <v>-</v>
      </c>
      <c r="N5647" s="13" t="str">
        <f t="shared" si="664"/>
        <v xml:space="preserve"> Jan</v>
      </c>
      <c r="O5647" s="2" t="s">
        <v>21</v>
      </c>
      <c r="P5647" s="5">
        <v>0</v>
      </c>
      <c r="Q5647" s="2" t="s">
        <v>21</v>
      </c>
      <c r="R5647" s="2">
        <v>0</v>
      </c>
    </row>
    <row r="5648" spans="1:18" ht="12.75">
      <c r="A5648" s="2">
        <v>8607369</v>
      </c>
      <c r="B5648" s="3" t="s">
        <v>12565</v>
      </c>
      <c r="C5648" s="3" t="str">
        <v>9fc9d6f1-e159-4111-bd51-90a331b4ec31</v>
      </c>
      <c r="D5648" s="2" t="s">
        <v>19</v>
      </c>
      <c r="E5648" s="2" t="s">
        <v>20</v>
      </c>
      <c r="F5648" s="13" t="str">
        <f t="shared" si="665"/>
        <v>15/ 02/ 2021</v>
      </c>
      <c r="G5648" s="2" t="s">
        <v>12566</v>
      </c>
      <c r="H5648" s="2" t="s">
        <v>12567</v>
      </c>
      <c r="I5648" s="19" t="str">
        <f t="shared" si="659"/>
        <v>16:08:13</v>
      </c>
      <c r="J5648" s="17" t="str">
        <f t="shared" si="660"/>
        <v>17:08:49</v>
      </c>
      <c r="K5648" s="17" t="str">
        <f t="shared" si="661"/>
        <v>no</v>
      </c>
      <c r="L5648" s="17">
        <f t="shared" si="662"/>
        <v>4.208333333333325E-2</v>
      </c>
      <c r="M5648" s="17" t="str">
        <f t="shared" si="663"/>
        <v>3rd week of feb</v>
      </c>
      <c r="N5648" s="13" t="str">
        <f t="shared" si="664"/>
        <v xml:space="preserve"> Feb</v>
      </c>
      <c r="O5648" s="2" t="s">
        <v>21</v>
      </c>
      <c r="P5648" s="5">
        <v>0</v>
      </c>
      <c r="Q5648" s="2" t="s">
        <v>21</v>
      </c>
      <c r="R5648" s="2">
        <v>0</v>
      </c>
    </row>
    <row r="5649" spans="1:18" ht="12.75">
      <c r="A5649" s="2">
        <v>8646309</v>
      </c>
      <c r="B5649" s="3" t="s">
        <v>12568</v>
      </c>
      <c r="C5649" s="3" t="str">
        <v>e2fe8c9c-da2e-4f72-bcc5-142d6a07ef46</v>
      </c>
      <c r="D5649" s="2" t="s">
        <v>19</v>
      </c>
      <c r="E5649" s="2" t="s">
        <v>23</v>
      </c>
      <c r="F5649" s="13" t="str">
        <f t="shared" si="665"/>
        <v>21/ 02/ 2021</v>
      </c>
      <c r="G5649" s="2" t="s">
        <v>12569</v>
      </c>
      <c r="H5649" s="2" t="s">
        <v>12570</v>
      </c>
      <c r="I5649" s="19" t="str">
        <f t="shared" si="659"/>
        <v>19:46:50</v>
      </c>
      <c r="J5649" s="17" t="str">
        <f t="shared" si="660"/>
        <v>19:47:49</v>
      </c>
      <c r="K5649" s="17" t="str">
        <f t="shared" si="661"/>
        <v>no</v>
      </c>
      <c r="L5649" s="17">
        <f t="shared" si="662"/>
        <v>6.828703703704031E-4</v>
      </c>
      <c r="M5649" s="17" t="str">
        <f t="shared" si="663"/>
        <v>3rd week of feb</v>
      </c>
      <c r="N5649" s="13" t="str">
        <f t="shared" si="664"/>
        <v xml:space="preserve"> Feb</v>
      </c>
      <c r="O5649" s="2" t="s">
        <v>21</v>
      </c>
      <c r="P5649" s="5">
        <v>0</v>
      </c>
      <c r="Q5649" s="2" t="s">
        <v>21</v>
      </c>
      <c r="R5649" s="2">
        <v>3</v>
      </c>
    </row>
    <row r="5650" spans="1:18" ht="12.75">
      <c r="A5650" s="2">
        <v>8630841</v>
      </c>
      <c r="B5650" s="3" t="s">
        <v>12571</v>
      </c>
      <c r="C5650" s="3" t="str">
        <v>b3ad70a1-430a-4ebb-9685-bdc1cdba7969</v>
      </c>
      <c r="D5650" s="2" t="s">
        <v>19</v>
      </c>
      <c r="E5650" s="2" t="s">
        <v>23</v>
      </c>
      <c r="F5650" s="13" t="str">
        <f t="shared" si="665"/>
        <v>19/ 02/ 2021</v>
      </c>
      <c r="G5650" s="2" t="s">
        <v>12572</v>
      </c>
      <c r="H5650" s="2" t="s">
        <v>12573</v>
      </c>
      <c r="I5650" s="19" t="str">
        <f t="shared" si="659"/>
        <v>01:41:35</v>
      </c>
      <c r="J5650" s="17" t="str">
        <f t="shared" si="660"/>
        <v>01:42:37</v>
      </c>
      <c r="K5650" s="17" t="str">
        <f t="shared" si="661"/>
        <v>no</v>
      </c>
      <c r="L5650" s="17">
        <f t="shared" si="662"/>
        <v>7.1759259259258912E-4</v>
      </c>
      <c r="M5650" s="17" t="str">
        <f t="shared" si="663"/>
        <v>3rd week of feb</v>
      </c>
      <c r="N5650" s="13" t="str">
        <f t="shared" si="664"/>
        <v xml:space="preserve"> Feb</v>
      </c>
      <c r="O5650" s="2" t="s">
        <v>21</v>
      </c>
      <c r="P5650" s="5">
        <v>5.7870370370370373E-5</v>
      </c>
      <c r="Q5650" s="2" t="s">
        <v>21</v>
      </c>
      <c r="R5650" s="2">
        <v>0</v>
      </c>
    </row>
    <row r="5651" spans="1:18" ht="12.75">
      <c r="A5651" s="2">
        <v>8550155</v>
      </c>
      <c r="B5651" s="3" t="s">
        <v>12574</v>
      </c>
      <c r="C5651" s="3" t="str">
        <v>b15648ea-e414-4989-9ad3-5a780f915633</v>
      </c>
      <c r="D5651" s="2" t="s">
        <v>19</v>
      </c>
      <c r="E5651" s="2" t="s">
        <v>20</v>
      </c>
      <c r="F5651" s="13" t="str">
        <f t="shared" si="665"/>
        <v>02/ 07/ 2021</v>
      </c>
      <c r="G5651" s="4">
        <v>44379.512187499997</v>
      </c>
      <c r="H5651" s="4">
        <v>44379.554282407407</v>
      </c>
      <c r="I5651" s="19" t="str">
        <f t="shared" si="659"/>
        <v>12:17:33</v>
      </c>
      <c r="J5651" s="17" t="str">
        <f t="shared" si="660"/>
        <v>13:18:10</v>
      </c>
      <c r="K5651" s="17" t="str">
        <f t="shared" si="661"/>
        <v>yes</v>
      </c>
      <c r="L5651" s="17">
        <f t="shared" si="662"/>
        <v>4.20949074074074E-2</v>
      </c>
      <c r="M5651" s="17" t="str">
        <f t="shared" si="663"/>
        <v>-</v>
      </c>
      <c r="N5651" s="13" t="str">
        <f t="shared" si="664"/>
        <v xml:space="preserve"> Jul</v>
      </c>
      <c r="O5651" s="2" t="s">
        <v>21</v>
      </c>
      <c r="P5651" s="5">
        <v>0</v>
      </c>
      <c r="Q5651" s="2" t="s">
        <v>21</v>
      </c>
      <c r="R5651" s="2">
        <v>0</v>
      </c>
    </row>
    <row r="5652" spans="1:18" ht="12.75">
      <c r="A5652" s="2">
        <v>8527972</v>
      </c>
      <c r="B5652" s="3" t="s">
        <v>12575</v>
      </c>
      <c r="C5652" s="3" t="str">
        <v>e6857289-1461-480a-a12b-a6d45669c921</v>
      </c>
      <c r="D5652" s="2" t="s">
        <v>165</v>
      </c>
      <c r="E5652" s="2" t="s">
        <v>31</v>
      </c>
      <c r="F5652" s="13" t="str">
        <f t="shared" si="665"/>
        <v>02/ 04/ 2021</v>
      </c>
      <c r="G5652" s="4">
        <v>44288.434641203705</v>
      </c>
      <c r="H5652" s="4">
        <v>44288.451516203706</v>
      </c>
      <c r="I5652" s="19" t="str">
        <f t="shared" si="659"/>
        <v>10:25:53</v>
      </c>
      <c r="J5652" s="17" t="str">
        <f t="shared" si="660"/>
        <v>10:50:11</v>
      </c>
      <c r="K5652" s="17" t="str">
        <f t="shared" si="661"/>
        <v>yes</v>
      </c>
      <c r="L5652" s="17">
        <f t="shared" si="662"/>
        <v>1.6874999999999973E-2</v>
      </c>
      <c r="M5652" s="17" t="str">
        <f t="shared" si="663"/>
        <v>-</v>
      </c>
      <c r="N5652" s="13" t="str">
        <f t="shared" si="664"/>
        <v xml:space="preserve"> Apr</v>
      </c>
      <c r="O5652" s="4">
        <v>44288.43509259259</v>
      </c>
      <c r="P5652" s="5">
        <v>0</v>
      </c>
      <c r="Q5652" s="5">
        <v>3.4722222222222222E-5</v>
      </c>
      <c r="R5652" s="2">
        <v>4</v>
      </c>
    </row>
    <row r="5653" spans="1:18" ht="12.75">
      <c r="A5653" s="2">
        <v>8631061</v>
      </c>
      <c r="B5653" s="3" t="s">
        <v>2371</v>
      </c>
      <c r="C5653" s="3" t="str">
        <v>8d87fdaf-3dd7-4a46-b387-4624586f8857</v>
      </c>
      <c r="D5653" s="2" t="s">
        <v>19</v>
      </c>
      <c r="E5653" s="2" t="s">
        <v>20</v>
      </c>
      <c r="F5653" s="13" t="str">
        <f t="shared" si="665"/>
        <v>19/ 02/ 2021</v>
      </c>
      <c r="G5653" s="2" t="s">
        <v>12576</v>
      </c>
      <c r="H5653" s="2" t="s">
        <v>12577</v>
      </c>
      <c r="I5653" s="19" t="str">
        <f t="shared" si="659"/>
        <v>07:42:05</v>
      </c>
      <c r="J5653" s="17" t="str">
        <f t="shared" si="660"/>
        <v>08:43:33</v>
      </c>
      <c r="K5653" s="17" t="str">
        <f t="shared" si="661"/>
        <v>no</v>
      </c>
      <c r="L5653" s="17">
        <f t="shared" si="662"/>
        <v>4.2685185185185215E-2</v>
      </c>
      <c r="M5653" s="17" t="str">
        <f t="shared" si="663"/>
        <v>3rd week of feb</v>
      </c>
      <c r="N5653" s="13" t="str">
        <f t="shared" si="664"/>
        <v xml:space="preserve"> Feb</v>
      </c>
      <c r="O5653" s="2" t="s">
        <v>21</v>
      </c>
      <c r="P5653" s="5">
        <v>0</v>
      </c>
      <c r="Q5653" s="2" t="s">
        <v>21</v>
      </c>
      <c r="R5653" s="2">
        <v>0</v>
      </c>
    </row>
    <row r="5654" spans="1:18" ht="12.75">
      <c r="A5654" s="2">
        <v>8605738</v>
      </c>
      <c r="B5654" s="3" t="s">
        <v>12578</v>
      </c>
      <c r="C5654" s="3" t="str">
        <v>93e34c19-43b2-4855-9d8b-01694182a103</v>
      </c>
      <c r="D5654" s="2" t="s">
        <v>1196</v>
      </c>
      <c r="E5654" s="2" t="s">
        <v>37</v>
      </c>
      <c r="F5654" s="13" t="str">
        <f t="shared" si="665"/>
        <v>15/ 02/ 2021</v>
      </c>
      <c r="G5654" s="2" t="s">
        <v>12579</v>
      </c>
      <c r="H5654" s="2" t="s">
        <v>12580</v>
      </c>
      <c r="I5654" s="19" t="str">
        <f t="shared" si="659"/>
        <v>13:14:06</v>
      </c>
      <c r="J5654" s="17" t="str">
        <f t="shared" si="660"/>
        <v>13:30:05</v>
      </c>
      <c r="K5654" s="17" t="str">
        <f t="shared" si="661"/>
        <v>yes</v>
      </c>
      <c r="L5654" s="17">
        <f t="shared" si="662"/>
        <v>1.1099537037037033E-2</v>
      </c>
      <c r="M5654" s="17" t="str">
        <f t="shared" si="663"/>
        <v>3rd week of feb</v>
      </c>
      <c r="N5654" s="13" t="str">
        <f t="shared" si="664"/>
        <v xml:space="preserve"> Feb</v>
      </c>
      <c r="O5654" s="2" t="s">
        <v>12581</v>
      </c>
      <c r="P5654" s="5">
        <v>0</v>
      </c>
      <c r="Q5654" s="5">
        <v>6.9444444444444444E-5</v>
      </c>
      <c r="R5654" s="2">
        <v>0</v>
      </c>
    </row>
    <row r="5655" spans="1:18" ht="12.75">
      <c r="A5655" s="2">
        <v>8620248</v>
      </c>
      <c r="B5655" s="3" t="s">
        <v>12582</v>
      </c>
      <c r="C5655" s="3" t="str">
        <v>41c984da-23b3-41d2-8b41-a9cd2edf1648</v>
      </c>
      <c r="D5655" s="2" t="s">
        <v>889</v>
      </c>
      <c r="E5655" s="2" t="s">
        <v>37</v>
      </c>
      <c r="F5655" s="13" t="str">
        <f t="shared" si="665"/>
        <v>17/ 02/ 2021</v>
      </c>
      <c r="G5655" s="2" t="s">
        <v>12583</v>
      </c>
      <c r="H5655" s="2" t="s">
        <v>12584</v>
      </c>
      <c r="I5655" s="19" t="str">
        <f t="shared" si="659"/>
        <v>14:47:15</v>
      </c>
      <c r="J5655" s="17" t="str">
        <f t="shared" si="660"/>
        <v>15:10:12</v>
      </c>
      <c r="K5655" s="17" t="str">
        <f t="shared" si="661"/>
        <v>yes</v>
      </c>
      <c r="L5655" s="17">
        <f t="shared" si="662"/>
        <v>1.5937500000000049E-2</v>
      </c>
      <c r="M5655" s="17" t="str">
        <f t="shared" si="663"/>
        <v>3rd week of feb</v>
      </c>
      <c r="N5655" s="13" t="str">
        <f t="shared" si="664"/>
        <v xml:space="preserve"> Feb</v>
      </c>
      <c r="O5655" s="2" t="s">
        <v>12585</v>
      </c>
      <c r="P5655" s="5">
        <v>0</v>
      </c>
      <c r="Q5655" s="5">
        <v>5.7870370370370373E-5</v>
      </c>
      <c r="R5655" s="2">
        <v>0</v>
      </c>
    </row>
    <row r="5656" spans="1:18" ht="12.75">
      <c r="A5656" s="2">
        <v>8650029</v>
      </c>
      <c r="B5656" s="3" t="s">
        <v>12586</v>
      </c>
      <c r="C5656" s="3" t="str">
        <v>131dd3e7-127b-4796-b33a-1fd21ec22268</v>
      </c>
      <c r="D5656" s="2" t="s">
        <v>491</v>
      </c>
      <c r="E5656" s="2" t="s">
        <v>37</v>
      </c>
      <c r="F5656" s="13" t="str">
        <f t="shared" si="665"/>
        <v>22/ 02/ 2021</v>
      </c>
      <c r="G5656" s="2" t="s">
        <v>12587</v>
      </c>
      <c r="H5656" s="2" t="s">
        <v>12588</v>
      </c>
      <c r="I5656" s="19" t="str">
        <f t="shared" si="659"/>
        <v>14:25:10</v>
      </c>
      <c r="J5656" s="17" t="str">
        <f t="shared" si="660"/>
        <v>14:54:56</v>
      </c>
      <c r="K5656" s="17" t="str">
        <f t="shared" si="661"/>
        <v>yes</v>
      </c>
      <c r="L5656" s="17">
        <f t="shared" si="662"/>
        <v>2.0671296296296271E-2</v>
      </c>
      <c r="M5656" s="17" t="str">
        <f t="shared" si="663"/>
        <v>4rth week of feb</v>
      </c>
      <c r="N5656" s="13" t="str">
        <f t="shared" si="664"/>
        <v xml:space="preserve"> Feb</v>
      </c>
      <c r="O5656" s="2" t="s">
        <v>12589</v>
      </c>
      <c r="P5656" s="5">
        <v>0</v>
      </c>
      <c r="Q5656" s="5">
        <v>6.5972222222222224E-4</v>
      </c>
      <c r="R5656" s="2">
        <v>0</v>
      </c>
    </row>
    <row r="5657" spans="1:18" ht="12.75">
      <c r="A5657" s="2">
        <v>8598923</v>
      </c>
      <c r="B5657" s="3" t="s">
        <v>12590</v>
      </c>
      <c r="C5657" s="3" t="str">
        <v>6965b5fd-8e1b-4bcd-81b4-52ffcadddf90</v>
      </c>
      <c r="D5657" s="2" t="s">
        <v>19</v>
      </c>
      <c r="E5657" s="2" t="s">
        <v>20</v>
      </c>
      <c r="F5657" s="13" t="str">
        <f t="shared" si="665"/>
        <v>14/ 02/ 2021</v>
      </c>
      <c r="G5657" s="2" t="s">
        <v>12591</v>
      </c>
      <c r="H5657" s="2" t="s">
        <v>12592</v>
      </c>
      <c r="I5657" s="19" t="str">
        <f t="shared" si="659"/>
        <v>12:09:57</v>
      </c>
      <c r="J5657" s="17" t="str">
        <f t="shared" si="660"/>
        <v>13:10:21</v>
      </c>
      <c r="K5657" s="17" t="str">
        <f t="shared" si="661"/>
        <v>yes</v>
      </c>
      <c r="L5657" s="17">
        <f t="shared" si="662"/>
        <v>4.1944444444444451E-2</v>
      </c>
      <c r="M5657" s="17" t="str">
        <f t="shared" si="663"/>
        <v>2nd week of feb</v>
      </c>
      <c r="N5657" s="13" t="str">
        <f t="shared" si="664"/>
        <v xml:space="preserve"> Feb</v>
      </c>
      <c r="O5657" s="2" t="s">
        <v>21</v>
      </c>
      <c r="P5657" s="5">
        <v>0</v>
      </c>
      <c r="Q5657" s="2" t="s">
        <v>21</v>
      </c>
      <c r="R5657" s="2">
        <v>0</v>
      </c>
    </row>
    <row r="5658" spans="1:18" ht="12.75">
      <c r="A5658" s="2">
        <v>8608595</v>
      </c>
      <c r="B5658" s="3" t="s">
        <v>12593</v>
      </c>
      <c r="C5658" s="3" t="str">
        <v>0e3de21b-842f-4666-92b8-ef3233c1629e</v>
      </c>
      <c r="D5658" s="2" t="s">
        <v>19</v>
      </c>
      <c r="E5658" s="2" t="s">
        <v>23</v>
      </c>
      <c r="F5658" s="13" t="str">
        <f t="shared" si="665"/>
        <v>15/ 02/ 2021</v>
      </c>
      <c r="G5658" s="2" t="s">
        <v>12594</v>
      </c>
      <c r="H5658" s="2" t="s">
        <v>12595</v>
      </c>
      <c r="I5658" s="19" t="str">
        <f t="shared" si="659"/>
        <v>18:49:53</v>
      </c>
      <c r="J5658" s="17" t="str">
        <f t="shared" si="660"/>
        <v>18:50:18</v>
      </c>
      <c r="K5658" s="17" t="str">
        <f t="shared" si="661"/>
        <v>no</v>
      </c>
      <c r="L5658" s="17">
        <f t="shared" si="662"/>
        <v>2.8935185185186008E-4</v>
      </c>
      <c r="M5658" s="17" t="str">
        <f t="shared" si="663"/>
        <v>3rd week of feb</v>
      </c>
      <c r="N5658" s="13" t="str">
        <f t="shared" si="664"/>
        <v xml:space="preserve"> Feb</v>
      </c>
      <c r="O5658" s="2" t="s">
        <v>21</v>
      </c>
      <c r="P5658" s="5">
        <v>0</v>
      </c>
      <c r="Q5658" s="2" t="s">
        <v>21</v>
      </c>
      <c r="R5658" s="2">
        <v>4</v>
      </c>
    </row>
    <row r="5659" spans="1:18" ht="12.75">
      <c r="A5659" s="2">
        <v>8586569</v>
      </c>
      <c r="B5659" s="3" t="s">
        <v>12596</v>
      </c>
      <c r="C5659" s="3" t="str">
        <v>0a5eb3c7-800e-4757-9a70-5f4b6fa1ccfd</v>
      </c>
      <c r="D5659" s="2" t="s">
        <v>19</v>
      </c>
      <c r="E5659" s="2" t="s">
        <v>23</v>
      </c>
      <c r="F5659" s="13" t="str">
        <f>TEXT(G5659,"dd/ mm/ yyyy")</f>
        <v>02/ 12/ 2021</v>
      </c>
      <c r="G5659" s="4">
        <v>44532.617835648147</v>
      </c>
      <c r="H5659" s="4">
        <v>44532.619085648148</v>
      </c>
      <c r="I5659" s="19" t="str">
        <f t="shared" si="659"/>
        <v>14:49:41</v>
      </c>
      <c r="J5659" s="17" t="str">
        <f t="shared" si="660"/>
        <v>14:51:29</v>
      </c>
      <c r="K5659" s="17" t="str">
        <f t="shared" si="661"/>
        <v>yes</v>
      </c>
      <c r="L5659" s="17">
        <f t="shared" si="662"/>
        <v>1.2499999999999734E-3</v>
      </c>
      <c r="M5659" s="17" t="str">
        <f t="shared" si="663"/>
        <v>-</v>
      </c>
      <c r="N5659" s="13" t="str">
        <f t="shared" si="664"/>
        <v xml:space="preserve"> Dec</v>
      </c>
      <c r="O5659" s="2" t="s">
        <v>21</v>
      </c>
      <c r="P5659" s="5">
        <v>0</v>
      </c>
      <c r="Q5659" s="2" t="s">
        <v>21</v>
      </c>
      <c r="R5659" s="2">
        <v>0</v>
      </c>
    </row>
    <row r="5660" spans="1:18" ht="12.75">
      <c r="A5660" s="2">
        <v>8684167</v>
      </c>
      <c r="B5660" s="3" t="s">
        <v>12597</v>
      </c>
      <c r="C5660" s="3" t="str">
        <v>fddb284a-1751-410a-bc02-11709b3aa540</v>
      </c>
      <c r="D5660" s="2" t="s">
        <v>19</v>
      </c>
      <c r="E5660" s="2" t="s">
        <v>23</v>
      </c>
      <c r="F5660" s="13" t="str">
        <f t="shared" si="665"/>
        <v>27/ 02/ 2021</v>
      </c>
      <c r="G5660" s="2" t="s">
        <v>12598</v>
      </c>
      <c r="H5660" s="2" t="s">
        <v>12599</v>
      </c>
      <c r="I5660" s="19" t="str">
        <f t="shared" si="659"/>
        <v>21:36:44</v>
      </c>
      <c r="J5660" s="17" t="str">
        <f t="shared" si="660"/>
        <v>21:37:13</v>
      </c>
      <c r="K5660" s="17" t="str">
        <f t="shared" si="661"/>
        <v>no</v>
      </c>
      <c r="L5660" s="17">
        <f t="shared" si="662"/>
        <v>3.3564814814801558E-4</v>
      </c>
      <c r="M5660" s="17" t="str">
        <f t="shared" si="663"/>
        <v>4rth week of feb</v>
      </c>
      <c r="N5660" s="13" t="str">
        <f t="shared" si="664"/>
        <v xml:space="preserve"> Feb</v>
      </c>
      <c r="O5660" s="2" t="s">
        <v>21</v>
      </c>
      <c r="P5660" s="5">
        <v>0</v>
      </c>
      <c r="Q5660" s="2" t="s">
        <v>21</v>
      </c>
      <c r="R5660" s="2">
        <v>0</v>
      </c>
    </row>
    <row r="5661" spans="1:18" ht="12.75">
      <c r="A5661" s="2">
        <v>8511457</v>
      </c>
      <c r="B5661" s="3" t="s">
        <v>12600</v>
      </c>
      <c r="C5661" s="3" t="str">
        <v>a888d96b-036c-4abe-9ee5-e86d1c6155ab</v>
      </c>
      <c r="D5661" s="2" t="s">
        <v>19</v>
      </c>
      <c r="E5661" s="2" t="s">
        <v>20</v>
      </c>
      <c r="F5661" s="13" t="str">
        <f t="shared" si="665"/>
        <v>02/ 01/ 2021</v>
      </c>
      <c r="G5661" s="4">
        <v>44198.942337962966</v>
      </c>
      <c r="H5661" s="4">
        <v>44198.984594907408</v>
      </c>
      <c r="I5661" s="19" t="str">
        <f t="shared" si="659"/>
        <v>22:36:58</v>
      </c>
      <c r="J5661" s="17" t="str">
        <f t="shared" si="660"/>
        <v>23:37:49</v>
      </c>
      <c r="K5661" s="17" t="str">
        <f t="shared" si="661"/>
        <v>no</v>
      </c>
      <c r="L5661" s="17">
        <f t="shared" si="662"/>
        <v>4.22569444444445E-2</v>
      </c>
      <c r="M5661" s="17" t="str">
        <f t="shared" si="663"/>
        <v>-</v>
      </c>
      <c r="N5661" s="13" t="str">
        <f t="shared" si="664"/>
        <v xml:space="preserve"> Jan</v>
      </c>
      <c r="O5661" s="2" t="s">
        <v>21</v>
      </c>
      <c r="P5661" s="5">
        <v>0</v>
      </c>
      <c r="Q5661" s="2" t="s">
        <v>21</v>
      </c>
      <c r="R5661" s="2">
        <v>0</v>
      </c>
    </row>
    <row r="5662" spans="1:18" ht="12.75">
      <c r="A5662" s="2">
        <v>8596738</v>
      </c>
      <c r="B5662" s="3" t="s">
        <v>12601</v>
      </c>
      <c r="C5662" s="3" t="str">
        <v>5676c3cb-a8fe-4fc1-a78b-53d9411ea377</v>
      </c>
      <c r="D5662" s="2" t="s">
        <v>19</v>
      </c>
      <c r="E5662" s="2" t="s">
        <v>20</v>
      </c>
      <c r="F5662" s="13" t="str">
        <f t="shared" si="665"/>
        <v>13/ 02/ 2021</v>
      </c>
      <c r="G5662" s="2" t="s">
        <v>12602</v>
      </c>
      <c r="H5662" s="2" t="s">
        <v>12603</v>
      </c>
      <c r="I5662" s="19" t="str">
        <f t="shared" si="659"/>
        <v>22:43:31</v>
      </c>
      <c r="J5662" s="17" t="str">
        <f t="shared" si="660"/>
        <v>23:43:59</v>
      </c>
      <c r="K5662" s="17" t="str">
        <f t="shared" si="661"/>
        <v>no</v>
      </c>
      <c r="L5662" s="17">
        <f t="shared" si="662"/>
        <v>4.1990740740740717E-2</v>
      </c>
      <c r="M5662" s="17" t="str">
        <f t="shared" si="663"/>
        <v>2nd week of feb</v>
      </c>
      <c r="N5662" s="13" t="str">
        <f t="shared" si="664"/>
        <v xml:space="preserve"> Feb</v>
      </c>
      <c r="O5662" s="2" t="s">
        <v>21</v>
      </c>
      <c r="P5662" s="5">
        <v>0</v>
      </c>
      <c r="Q5662" s="2" t="s">
        <v>21</v>
      </c>
      <c r="R5662" s="2">
        <v>0</v>
      </c>
    </row>
    <row r="5663" spans="1:18" ht="12.75">
      <c r="A5663" s="2">
        <v>8670134</v>
      </c>
      <c r="B5663" s="3" t="s">
        <v>12604</v>
      </c>
      <c r="C5663" s="3" t="str">
        <v>aceaa8f2-9e82-47a6-a58e-7161c1400412</v>
      </c>
      <c r="D5663" s="2" t="s">
        <v>77</v>
      </c>
      <c r="E5663" s="2" t="s">
        <v>37</v>
      </c>
      <c r="F5663" s="13" t="str">
        <f>TEXT(G5663,"dd/ mm/ yyyy")</f>
        <v>25/ 02/ 2021</v>
      </c>
      <c r="G5663" s="2" t="s">
        <v>12605</v>
      </c>
      <c r="H5663" s="2" t="s">
        <v>12606</v>
      </c>
      <c r="I5663" s="19" t="str">
        <f t="shared" si="659"/>
        <v>16:25:49</v>
      </c>
      <c r="J5663" s="17" t="str">
        <f t="shared" si="660"/>
        <v>16:42:30</v>
      </c>
      <c r="K5663" s="17" t="str">
        <f t="shared" si="661"/>
        <v>yes</v>
      </c>
      <c r="L5663" s="17">
        <f t="shared" si="662"/>
        <v>1.1585648148147998E-2</v>
      </c>
      <c r="M5663" s="17" t="str">
        <f t="shared" si="663"/>
        <v>4rth week of feb</v>
      </c>
      <c r="N5663" s="13" t="str">
        <f t="shared" si="664"/>
        <v xml:space="preserve"> Feb</v>
      </c>
      <c r="O5663" s="2" t="s">
        <v>12607</v>
      </c>
      <c r="P5663" s="5">
        <v>0</v>
      </c>
      <c r="Q5663" s="5">
        <v>1.1574074074074075E-4</v>
      </c>
      <c r="R5663" s="2">
        <v>2</v>
      </c>
    </row>
    <row r="5664" spans="1:18" ht="12.75">
      <c r="A5664" s="2">
        <v>8524669</v>
      </c>
      <c r="B5664" s="3" t="s">
        <v>12608</v>
      </c>
      <c r="C5664" s="3" t="str">
        <v>e95bae30-6329-4a3d-82b5-efe15f6bc9e8</v>
      </c>
      <c r="D5664" s="2" t="s">
        <v>19</v>
      </c>
      <c r="E5664" s="2" t="s">
        <v>23</v>
      </c>
      <c r="F5664" s="13" t="str">
        <f t="shared" si="665"/>
        <v>02/ 03/ 2021</v>
      </c>
      <c r="G5664" s="4">
        <v>44257.778692129628</v>
      </c>
      <c r="H5664" s="4">
        <v>44257.780601851853</v>
      </c>
      <c r="I5664" s="19" t="str">
        <f t="shared" si="659"/>
        <v>18:41:19</v>
      </c>
      <c r="J5664" s="17" t="str">
        <f t="shared" si="660"/>
        <v>18:44:04</v>
      </c>
      <c r="K5664" s="17" t="str">
        <f t="shared" si="661"/>
        <v>no</v>
      </c>
      <c r="L5664" s="17">
        <f t="shared" si="662"/>
        <v>1.9097222222222987E-3</v>
      </c>
      <c r="M5664" s="17" t="str">
        <f t="shared" si="663"/>
        <v>-</v>
      </c>
      <c r="N5664" s="13" t="str">
        <f t="shared" si="664"/>
        <v xml:space="preserve"> Mar</v>
      </c>
      <c r="O5664" s="2" t="s">
        <v>21</v>
      </c>
      <c r="P5664" s="5">
        <v>0</v>
      </c>
      <c r="Q5664" s="2" t="s">
        <v>21</v>
      </c>
      <c r="R5664" s="2">
        <v>0</v>
      </c>
    </row>
    <row r="5665" spans="1:18" ht="12.75">
      <c r="A5665" s="2">
        <v>8558067</v>
      </c>
      <c r="B5665" s="3" t="s">
        <v>12609</v>
      </c>
      <c r="C5665" s="3" t="str">
        <v>7819500b-1f29-4b02-bfdc-2896bb0bb6a0</v>
      </c>
      <c r="D5665" s="2" t="s">
        <v>1592</v>
      </c>
      <c r="E5665" s="2" t="s">
        <v>37</v>
      </c>
      <c r="F5665" s="13" t="str">
        <f t="shared" si="665"/>
        <v>02/ 08/ 2021</v>
      </c>
      <c r="G5665" s="4">
        <v>44410.659166666665</v>
      </c>
      <c r="H5665" s="4">
        <v>44410.672662037039</v>
      </c>
      <c r="I5665" s="19" t="str">
        <f t="shared" si="659"/>
        <v>15:49:12</v>
      </c>
      <c r="J5665" s="17" t="str">
        <f t="shared" si="660"/>
        <v>16:08:38</v>
      </c>
      <c r="K5665" s="17" t="str">
        <f t="shared" si="661"/>
        <v>yes</v>
      </c>
      <c r="L5665" s="17">
        <f t="shared" si="662"/>
        <v>1.3495370370370297E-2</v>
      </c>
      <c r="M5665" s="17" t="str">
        <f t="shared" si="663"/>
        <v>-</v>
      </c>
      <c r="N5665" s="13" t="str">
        <f t="shared" si="664"/>
        <v xml:space="preserve"> Aug</v>
      </c>
      <c r="O5665" s="4">
        <v>44410.660891203705</v>
      </c>
      <c r="P5665" s="5">
        <v>0</v>
      </c>
      <c r="Q5665" s="5">
        <v>2.5462962962962961E-4</v>
      </c>
      <c r="R5665" s="2">
        <v>3</v>
      </c>
    </row>
    <row r="5666" spans="1:18" ht="12.75">
      <c r="A5666" s="2">
        <v>8543349</v>
      </c>
      <c r="B5666" s="3" t="s">
        <v>12610</v>
      </c>
      <c r="C5666" s="3" t="str">
        <v>d0a5d0fb-931d-42c5-99b8-8a6603868479</v>
      </c>
      <c r="D5666" s="2" t="s">
        <v>68</v>
      </c>
      <c r="E5666" s="2" t="s">
        <v>37</v>
      </c>
      <c r="F5666" s="13" t="str">
        <f t="shared" si="665"/>
        <v>02/ 06/ 2021</v>
      </c>
      <c r="G5666" s="4">
        <v>44349.49832175926</v>
      </c>
      <c r="H5666" s="4">
        <v>44349.510891203703</v>
      </c>
      <c r="I5666" s="19" t="str">
        <f t="shared" si="659"/>
        <v>11:57:35</v>
      </c>
      <c r="J5666" s="17" t="str">
        <f t="shared" si="660"/>
        <v>12:15:41</v>
      </c>
      <c r="K5666" s="17" t="str">
        <f t="shared" si="661"/>
        <v>yes</v>
      </c>
      <c r="L5666" s="17">
        <f t="shared" si="662"/>
        <v>1.2569444444444411E-2</v>
      </c>
      <c r="M5666" s="17" t="str">
        <f t="shared" si="663"/>
        <v>-</v>
      </c>
      <c r="N5666" s="13" t="str">
        <f t="shared" si="664"/>
        <v xml:space="preserve"> Jun</v>
      </c>
      <c r="O5666" s="4">
        <v>44349.498703703706</v>
      </c>
      <c r="P5666" s="5">
        <v>0</v>
      </c>
      <c r="Q5666" s="5">
        <v>9.2592592592592588E-5</v>
      </c>
      <c r="R5666" s="2">
        <v>0</v>
      </c>
    </row>
    <row r="5667" spans="1:18" ht="12.75">
      <c r="A5667" s="2">
        <v>8522360</v>
      </c>
      <c r="B5667" s="3" t="s">
        <v>12611</v>
      </c>
      <c r="C5667" s="3" t="str">
        <v>064fe781-4b0d-4878-9c3d-c01226c1d5a2</v>
      </c>
      <c r="D5667" s="2" t="s">
        <v>19</v>
      </c>
      <c r="E5667" s="2" t="s">
        <v>20</v>
      </c>
      <c r="F5667" s="13" t="str">
        <f t="shared" si="665"/>
        <v>02/ 03/ 2021</v>
      </c>
      <c r="G5667" s="4">
        <v>44257.594722222224</v>
      </c>
      <c r="H5667" s="4">
        <v>44257.636504629627</v>
      </c>
      <c r="I5667" s="19" t="str">
        <f t="shared" si="659"/>
        <v>14:16:24</v>
      </c>
      <c r="J5667" s="17" t="str">
        <f t="shared" si="660"/>
        <v>15:16:34</v>
      </c>
      <c r="K5667" s="17" t="str">
        <f t="shared" si="661"/>
        <v>yes</v>
      </c>
      <c r="L5667" s="17">
        <f t="shared" si="662"/>
        <v>4.1782407407407351E-2</v>
      </c>
      <c r="M5667" s="17" t="str">
        <f t="shared" si="663"/>
        <v>-</v>
      </c>
      <c r="N5667" s="13" t="str">
        <f t="shared" si="664"/>
        <v xml:space="preserve"> Mar</v>
      </c>
      <c r="O5667" s="2" t="s">
        <v>21</v>
      </c>
      <c r="P5667" s="5">
        <v>0</v>
      </c>
      <c r="Q5667" s="2" t="s">
        <v>21</v>
      </c>
      <c r="R5667" s="2">
        <v>0</v>
      </c>
    </row>
    <row r="5668" spans="1:18" ht="12.75">
      <c r="A5668" s="2">
        <v>8592394</v>
      </c>
      <c r="B5668" s="3" t="s">
        <v>12612</v>
      </c>
      <c r="C5668" s="3" t="str">
        <v>4dfc6f06-bda5-447a-9831-5f1a8d65ab27</v>
      </c>
      <c r="D5668" s="2" t="s">
        <v>126</v>
      </c>
      <c r="E5668" s="2" t="s">
        <v>37</v>
      </c>
      <c r="F5668" s="13" t="str">
        <f t="shared" si="665"/>
        <v>13/ 02/ 2021</v>
      </c>
      <c r="G5668" s="2" t="s">
        <v>12613</v>
      </c>
      <c r="H5668" s="2" t="s">
        <v>12614</v>
      </c>
      <c r="I5668" s="19" t="str">
        <f t="shared" si="659"/>
        <v>12:12:32</v>
      </c>
      <c r="J5668" s="17" t="str">
        <f t="shared" si="660"/>
        <v>12:26:53</v>
      </c>
      <c r="K5668" s="17" t="str">
        <f t="shared" si="661"/>
        <v>yes</v>
      </c>
      <c r="L5668" s="17">
        <f t="shared" si="662"/>
        <v>9.9652777777776702E-3</v>
      </c>
      <c r="M5668" s="17" t="str">
        <f t="shared" si="663"/>
        <v>2nd week of feb</v>
      </c>
      <c r="N5668" s="13" t="str">
        <f t="shared" si="664"/>
        <v xml:space="preserve"> Feb</v>
      </c>
      <c r="O5668" s="2" t="s">
        <v>12615</v>
      </c>
      <c r="P5668" s="5">
        <v>0</v>
      </c>
      <c r="Q5668" s="5">
        <v>4.6296296296296294E-5</v>
      </c>
      <c r="R5668" s="2">
        <v>0</v>
      </c>
    </row>
    <row r="5669" spans="1:18" ht="12.75">
      <c r="A5669" s="2">
        <v>8669722</v>
      </c>
      <c r="B5669" s="3" t="s">
        <v>12616</v>
      </c>
      <c r="C5669" s="3" t="str">
        <v>202dc0e2-f7d0-44dc-90fe-a1ff8c0d5872</v>
      </c>
      <c r="D5669" s="2" t="s">
        <v>19</v>
      </c>
      <c r="E5669" s="2" t="s">
        <v>20</v>
      </c>
      <c r="F5669" s="13" t="str">
        <f t="shared" si="665"/>
        <v>25/ 02/ 2021</v>
      </c>
      <c r="G5669" s="2" t="s">
        <v>12617</v>
      </c>
      <c r="H5669" s="2" t="s">
        <v>12618</v>
      </c>
      <c r="I5669" s="19" t="str">
        <f t="shared" si="659"/>
        <v>15:36:25</v>
      </c>
      <c r="J5669" s="17" t="str">
        <f t="shared" si="660"/>
        <v>16:38:01</v>
      </c>
      <c r="K5669" s="17" t="str">
        <f t="shared" si="661"/>
        <v>yes</v>
      </c>
      <c r="L5669" s="17">
        <f t="shared" si="662"/>
        <v>4.2777777777777803E-2</v>
      </c>
      <c r="M5669" s="17" t="str">
        <f t="shared" si="663"/>
        <v>4rth week of feb</v>
      </c>
      <c r="N5669" s="13" t="str">
        <f t="shared" si="664"/>
        <v xml:space="preserve"> Feb</v>
      </c>
      <c r="O5669" s="2" t="s">
        <v>21</v>
      </c>
      <c r="P5669" s="5">
        <v>0</v>
      </c>
      <c r="Q5669" s="2" t="s">
        <v>21</v>
      </c>
      <c r="R5669" s="2">
        <v>0</v>
      </c>
    </row>
    <row r="5670" spans="1:18" ht="12.75">
      <c r="A5670" s="2">
        <v>8632479</v>
      </c>
      <c r="B5670" s="3" t="s">
        <v>12619</v>
      </c>
      <c r="C5670" s="3" t="str">
        <v>f6a1fe2e-d838-473c-9edd-59b86855c5cc</v>
      </c>
      <c r="D5670" s="2" t="s">
        <v>126</v>
      </c>
      <c r="E5670" s="2" t="s">
        <v>37</v>
      </c>
      <c r="F5670" s="13" t="str">
        <f t="shared" si="665"/>
        <v>19/ 02/ 2021</v>
      </c>
      <c r="G5670" s="2" t="s">
        <v>12620</v>
      </c>
      <c r="H5670" s="2" t="s">
        <v>12456</v>
      </c>
      <c r="I5670" s="19" t="str">
        <f t="shared" si="659"/>
        <v>13:46:36</v>
      </c>
      <c r="J5670" s="17" t="str">
        <f t="shared" si="660"/>
        <v>14:00:10</v>
      </c>
      <c r="K5670" s="17" t="str">
        <f t="shared" si="661"/>
        <v>yes</v>
      </c>
      <c r="L5670" s="17">
        <f t="shared" si="662"/>
        <v>9.4212962962962887E-3</v>
      </c>
      <c r="M5670" s="17" t="str">
        <f t="shared" si="663"/>
        <v>3rd week of feb</v>
      </c>
      <c r="N5670" s="13" t="str">
        <f t="shared" si="664"/>
        <v xml:space="preserve"> Feb</v>
      </c>
      <c r="O5670" s="2" t="s">
        <v>12621</v>
      </c>
      <c r="P5670" s="5">
        <v>0</v>
      </c>
      <c r="Q5670" s="5">
        <v>2.6620370370370372E-4</v>
      </c>
      <c r="R5670" s="2">
        <v>0</v>
      </c>
    </row>
    <row r="5671" spans="1:18" ht="12.75">
      <c r="A5671" s="2">
        <v>8676818</v>
      </c>
      <c r="B5671" s="3" t="s">
        <v>12622</v>
      </c>
      <c r="C5671" s="3" t="str">
        <v>a42d643e-7d4a-4ced-ab26-345a227fd8d5</v>
      </c>
      <c r="D5671" s="2" t="s">
        <v>228</v>
      </c>
      <c r="E5671" s="2" t="s">
        <v>37</v>
      </c>
      <c r="F5671" s="13" t="str">
        <f t="shared" si="665"/>
        <v>26/ 02/ 2021</v>
      </c>
      <c r="G5671" s="2" t="s">
        <v>12623</v>
      </c>
      <c r="H5671" s="2" t="s">
        <v>12624</v>
      </c>
      <c r="I5671" s="19" t="str">
        <f t="shared" si="659"/>
        <v>17:04:48</v>
      </c>
      <c r="J5671" s="17" t="str">
        <f t="shared" si="660"/>
        <v>17:25:12</v>
      </c>
      <c r="K5671" s="17" t="str">
        <f t="shared" si="661"/>
        <v>no</v>
      </c>
      <c r="L5671" s="17">
        <f t="shared" si="662"/>
        <v>1.4166666666666883E-2</v>
      </c>
      <c r="M5671" s="17" t="str">
        <f t="shared" si="663"/>
        <v>4rth week of feb</v>
      </c>
      <c r="N5671" s="13" t="str">
        <f t="shared" si="664"/>
        <v xml:space="preserve"> Feb</v>
      </c>
      <c r="O5671" s="2" t="s">
        <v>12625</v>
      </c>
      <c r="P5671" s="5">
        <v>0</v>
      </c>
      <c r="Q5671" s="5">
        <v>2.8935185185185184E-4</v>
      </c>
      <c r="R5671" s="2">
        <v>4</v>
      </c>
    </row>
    <row r="5672" spans="1:18" ht="12.75">
      <c r="A5672" s="2">
        <v>8506354</v>
      </c>
      <c r="B5672" s="3" t="s">
        <v>12626</v>
      </c>
      <c r="C5672" s="3" t="str">
        <v>88f4235d-e6a6-4e01-92ce-490ab84bee19</v>
      </c>
      <c r="D5672" s="2" t="s">
        <v>19</v>
      </c>
      <c r="E5672" s="2" t="s">
        <v>23</v>
      </c>
      <c r="F5672" s="13" t="str">
        <f t="shared" si="665"/>
        <v>02/ 01/ 2021</v>
      </c>
      <c r="G5672" s="4">
        <v>44198.504872685182</v>
      </c>
      <c r="H5672" s="4">
        <v>44198.510335648149</v>
      </c>
      <c r="I5672" s="19" t="str">
        <f t="shared" si="659"/>
        <v>12:07:01</v>
      </c>
      <c r="J5672" s="17" t="str">
        <f t="shared" si="660"/>
        <v>12:14:53</v>
      </c>
      <c r="K5672" s="17" t="str">
        <f t="shared" si="661"/>
        <v>yes</v>
      </c>
      <c r="L5672" s="17">
        <f t="shared" si="662"/>
        <v>5.4629629629630028E-3</v>
      </c>
      <c r="M5672" s="17" t="str">
        <f t="shared" si="663"/>
        <v>-</v>
      </c>
      <c r="N5672" s="13" t="str">
        <f t="shared" si="664"/>
        <v xml:space="preserve"> Jan</v>
      </c>
      <c r="O5672" s="2" t="s">
        <v>21</v>
      </c>
      <c r="P5672" s="5">
        <v>0</v>
      </c>
      <c r="Q5672" s="2" t="s">
        <v>21</v>
      </c>
      <c r="R5672" s="2">
        <v>0</v>
      </c>
    </row>
    <row r="5673" spans="1:18" ht="12.75">
      <c r="A5673" s="2">
        <v>8594357</v>
      </c>
      <c r="B5673" s="3" t="s">
        <v>12627</v>
      </c>
      <c r="C5673" s="3" t="str">
        <v>f158d9eb-4da3-485c-b9a3-702381ed5c32</v>
      </c>
      <c r="D5673" s="2" t="s">
        <v>63</v>
      </c>
      <c r="E5673" s="2" t="s">
        <v>37</v>
      </c>
      <c r="F5673" s="13" t="str">
        <f t="shared" si="665"/>
        <v>13/ 02/ 2021</v>
      </c>
      <c r="G5673" s="2" t="s">
        <v>12628</v>
      </c>
      <c r="H5673" s="2" t="s">
        <v>12629</v>
      </c>
      <c r="I5673" s="19" t="str">
        <f t="shared" si="659"/>
        <v>16:10:31</v>
      </c>
      <c r="J5673" s="17" t="str">
        <f t="shared" si="660"/>
        <v>16:17:42</v>
      </c>
      <c r="K5673" s="17" t="str">
        <f t="shared" si="661"/>
        <v>yes</v>
      </c>
      <c r="L5673" s="17">
        <f t="shared" si="662"/>
        <v>4.9884259259259656E-3</v>
      </c>
      <c r="M5673" s="17" t="str">
        <f t="shared" si="663"/>
        <v>2nd week of feb</v>
      </c>
      <c r="N5673" s="13" t="str">
        <f t="shared" si="664"/>
        <v xml:space="preserve"> Feb</v>
      </c>
      <c r="O5673" s="2" t="s">
        <v>12630</v>
      </c>
      <c r="P5673" s="5">
        <v>0</v>
      </c>
      <c r="Q5673" s="5">
        <v>5.7870370370370373E-5</v>
      </c>
      <c r="R5673" s="2">
        <v>0</v>
      </c>
    </row>
    <row r="5674" spans="1:18" ht="12.75">
      <c r="A5674" s="2">
        <v>8619562</v>
      </c>
      <c r="B5674" s="3" t="s">
        <v>12631</v>
      </c>
      <c r="C5674" s="3" t="str">
        <v>f3351ca8-6628-4879-8ed7-1bb42e3d714c</v>
      </c>
      <c r="D5674" s="2" t="s">
        <v>713</v>
      </c>
      <c r="E5674" s="2" t="s">
        <v>37</v>
      </c>
      <c r="F5674" s="13" t="str">
        <f t="shared" si="665"/>
        <v>17/ 02/ 2021</v>
      </c>
      <c r="G5674" s="2" t="s">
        <v>12632</v>
      </c>
      <c r="H5674" s="2" t="s">
        <v>12633</v>
      </c>
      <c r="I5674" s="19" t="str">
        <f t="shared" si="659"/>
        <v>13:21:05</v>
      </c>
      <c r="J5674" s="17" t="str">
        <f t="shared" si="660"/>
        <v>13:37:37</v>
      </c>
      <c r="K5674" s="17" t="str">
        <f t="shared" si="661"/>
        <v>yes</v>
      </c>
      <c r="L5674" s="17">
        <f t="shared" si="662"/>
        <v>1.1481481481481426E-2</v>
      </c>
      <c r="M5674" s="17" t="str">
        <f t="shared" si="663"/>
        <v>3rd week of feb</v>
      </c>
      <c r="N5674" s="13" t="str">
        <f t="shared" si="664"/>
        <v xml:space="preserve"> Feb</v>
      </c>
      <c r="O5674" s="2" t="s">
        <v>12634</v>
      </c>
      <c r="P5674" s="5">
        <v>0</v>
      </c>
      <c r="Q5674" s="5">
        <v>1.3888888888888889E-4</v>
      </c>
      <c r="R5674" s="2">
        <v>0</v>
      </c>
    </row>
    <row r="5675" spans="1:18" ht="12.75">
      <c r="A5675" s="2">
        <v>8546801</v>
      </c>
      <c r="B5675" s="3" t="s">
        <v>12635</v>
      </c>
      <c r="C5675" s="3" t="str">
        <v>2aa11f77-dd77-4c7d-8338-d23315e4c27b</v>
      </c>
      <c r="D5675" s="2" t="s">
        <v>19</v>
      </c>
      <c r="E5675" s="2" t="s">
        <v>20</v>
      </c>
      <c r="F5675" s="13" t="str">
        <f t="shared" si="665"/>
        <v>02/ 06/ 2021</v>
      </c>
      <c r="G5675" s="4">
        <v>44349.800254629627</v>
      </c>
      <c r="H5675" s="4">
        <v>44349.842175925929</v>
      </c>
      <c r="I5675" s="19" t="str">
        <f t="shared" si="659"/>
        <v>19:12:22</v>
      </c>
      <c r="J5675" s="17" t="str">
        <f t="shared" si="660"/>
        <v>20:12:44</v>
      </c>
      <c r="K5675" s="17" t="str">
        <f t="shared" si="661"/>
        <v>no</v>
      </c>
      <c r="L5675" s="17">
        <f t="shared" si="662"/>
        <v>4.1921296296296373E-2</v>
      </c>
      <c r="M5675" s="17" t="str">
        <f t="shared" si="663"/>
        <v>-</v>
      </c>
      <c r="N5675" s="13" t="str">
        <f t="shared" si="664"/>
        <v xml:space="preserve"> Jun</v>
      </c>
      <c r="O5675" s="2" t="s">
        <v>21</v>
      </c>
      <c r="P5675" s="5">
        <v>0</v>
      </c>
      <c r="Q5675" s="2" t="s">
        <v>21</v>
      </c>
      <c r="R5675" s="2">
        <v>0</v>
      </c>
    </row>
    <row r="5676" spans="1:18" ht="12.75">
      <c r="A5676" s="2">
        <v>8545129</v>
      </c>
      <c r="B5676" s="3" t="s">
        <v>12636</v>
      </c>
      <c r="C5676" s="3" t="str">
        <v>0fa01e77-5b22-4783-a0b0-e4c48ad4d3ed</v>
      </c>
      <c r="D5676" s="2" t="s">
        <v>19</v>
      </c>
      <c r="E5676" s="2" t="s">
        <v>23</v>
      </c>
      <c r="F5676" s="13" t="str">
        <f t="shared" si="665"/>
        <v>02/ 06/ 2021</v>
      </c>
      <c r="G5676" s="4">
        <v>44349.640474537038</v>
      </c>
      <c r="H5676" s="4">
        <v>44349.641192129631</v>
      </c>
      <c r="I5676" s="19" t="str">
        <f t="shared" si="659"/>
        <v>15:22:17</v>
      </c>
      <c r="J5676" s="17" t="str">
        <f t="shared" si="660"/>
        <v>15:23:19</v>
      </c>
      <c r="K5676" s="17" t="str">
        <f t="shared" si="661"/>
        <v>yes</v>
      </c>
      <c r="L5676" s="17">
        <f t="shared" si="662"/>
        <v>7.1759259259251973E-4</v>
      </c>
      <c r="M5676" s="17" t="str">
        <f t="shared" si="663"/>
        <v>-</v>
      </c>
      <c r="N5676" s="13" t="str">
        <f t="shared" si="664"/>
        <v xml:space="preserve"> Jun</v>
      </c>
      <c r="O5676" s="2" t="s">
        <v>21</v>
      </c>
      <c r="P5676" s="5">
        <v>0</v>
      </c>
      <c r="Q5676" s="2" t="s">
        <v>21</v>
      </c>
      <c r="R5676" s="2">
        <v>0</v>
      </c>
    </row>
    <row r="5677" spans="1:18" ht="12.75">
      <c r="A5677" s="2">
        <v>8558678</v>
      </c>
      <c r="B5677" s="3" t="s">
        <v>12637</v>
      </c>
      <c r="C5677" s="3" t="str">
        <v>e5f2a88e-a5b9-4c09-95fb-62e354955dc2</v>
      </c>
      <c r="D5677" s="2" t="s">
        <v>335</v>
      </c>
      <c r="E5677" s="2" t="s">
        <v>31</v>
      </c>
      <c r="F5677" s="13" t="str">
        <f t="shared" si="665"/>
        <v>02/ 08/ 2021</v>
      </c>
      <c r="G5677" s="4">
        <v>44410.706284722219</v>
      </c>
      <c r="H5677" s="4">
        <v>44410.713437500002</v>
      </c>
      <c r="I5677" s="19" t="str">
        <f t="shared" si="659"/>
        <v>16:57:03</v>
      </c>
      <c r="J5677" s="17" t="str">
        <f t="shared" si="660"/>
        <v>17:07:21</v>
      </c>
      <c r="K5677" s="17" t="str">
        <f t="shared" si="661"/>
        <v>no</v>
      </c>
      <c r="L5677" s="17">
        <f t="shared" si="662"/>
        <v>7.1527777777777857E-3</v>
      </c>
      <c r="M5677" s="17" t="str">
        <f t="shared" si="663"/>
        <v>-</v>
      </c>
      <c r="N5677" s="13" t="str">
        <f t="shared" si="664"/>
        <v xml:space="preserve"> Aug</v>
      </c>
      <c r="O5677" s="4">
        <v>44410.707453703704</v>
      </c>
      <c r="P5677" s="5">
        <v>0</v>
      </c>
      <c r="Q5677" s="5">
        <v>4.6296296296296294E-5</v>
      </c>
      <c r="R5677" s="2">
        <v>1</v>
      </c>
    </row>
    <row r="5678" spans="1:18" ht="12.75">
      <c r="A5678" s="2">
        <v>8507425</v>
      </c>
      <c r="B5678" s="3" t="s">
        <v>12638</v>
      </c>
      <c r="C5678" s="3" t="str">
        <v>9708fc93-da14-4517-b787-d0679cc97e8f</v>
      </c>
      <c r="D5678" s="2" t="s">
        <v>19</v>
      </c>
      <c r="E5678" s="2" t="s">
        <v>20</v>
      </c>
      <c r="F5678" s="13" t="str">
        <f t="shared" si="665"/>
        <v>02/ 01/ 2021</v>
      </c>
      <c r="G5678" s="4">
        <v>44198.58284722222</v>
      </c>
      <c r="H5678" s="4">
        <v>44198.626736111109</v>
      </c>
      <c r="I5678" s="19" t="str">
        <f t="shared" si="659"/>
        <v>13:59:18</v>
      </c>
      <c r="J5678" s="17" t="str">
        <f t="shared" si="660"/>
        <v>15:02:30</v>
      </c>
      <c r="K5678" s="17" t="str">
        <f t="shared" si="661"/>
        <v>yes</v>
      </c>
      <c r="L5678" s="17">
        <f t="shared" si="662"/>
        <v>4.3888888888888866E-2</v>
      </c>
      <c r="M5678" s="17" t="str">
        <f t="shared" si="663"/>
        <v>-</v>
      </c>
      <c r="N5678" s="13" t="str">
        <f t="shared" si="664"/>
        <v xml:space="preserve"> Jan</v>
      </c>
      <c r="O5678" s="2" t="s">
        <v>21</v>
      </c>
      <c r="P5678" s="5">
        <v>0</v>
      </c>
      <c r="Q5678" s="2" t="s">
        <v>21</v>
      </c>
      <c r="R5678" s="2">
        <v>0</v>
      </c>
    </row>
    <row r="5679" spans="1:18" ht="12.75">
      <c r="A5679" s="2">
        <v>8633956</v>
      </c>
      <c r="B5679" s="3" t="s">
        <v>12639</v>
      </c>
      <c r="C5679" s="3" t="str">
        <v>1db10d3f-f985-4614-9441-211688e4ca2e</v>
      </c>
      <c r="D5679" s="2" t="s">
        <v>126</v>
      </c>
      <c r="E5679" s="2" t="s">
        <v>37</v>
      </c>
      <c r="F5679" s="13" t="str">
        <f t="shared" si="665"/>
        <v>19/ 02/ 2021</v>
      </c>
      <c r="G5679" s="2" t="s">
        <v>12640</v>
      </c>
      <c r="H5679" s="2" t="s">
        <v>12641</v>
      </c>
      <c r="I5679" s="19" t="str">
        <f t="shared" si="659"/>
        <v>16:52:18</v>
      </c>
      <c r="J5679" s="17" t="str">
        <f t="shared" si="660"/>
        <v>17:00:59</v>
      </c>
      <c r="K5679" s="17" t="str">
        <f t="shared" si="661"/>
        <v>no</v>
      </c>
      <c r="L5679" s="17">
        <f t="shared" si="662"/>
        <v>6.030092592592684E-3</v>
      </c>
      <c r="M5679" s="17" t="str">
        <f t="shared" si="663"/>
        <v>3rd week of feb</v>
      </c>
      <c r="N5679" s="13" t="str">
        <f t="shared" si="664"/>
        <v xml:space="preserve"> Feb</v>
      </c>
      <c r="O5679" s="2" t="s">
        <v>12642</v>
      </c>
      <c r="P5679" s="5">
        <v>0</v>
      </c>
      <c r="Q5679" s="5">
        <v>5.7870370370370373E-5</v>
      </c>
      <c r="R5679" s="2">
        <v>0</v>
      </c>
    </row>
    <row r="5680" spans="1:18" ht="12.75">
      <c r="A5680" s="2">
        <v>8603605</v>
      </c>
      <c r="B5680" s="3" t="s">
        <v>12643</v>
      </c>
      <c r="C5680" s="3" t="str">
        <v>35e3c53b-a149-4b53-8308-1e8a0425db3e</v>
      </c>
      <c r="D5680" s="2" t="s">
        <v>131</v>
      </c>
      <c r="E5680" s="2" t="s">
        <v>37</v>
      </c>
      <c r="F5680" s="13" t="str">
        <f t="shared" si="665"/>
        <v>15/ 02/ 2021</v>
      </c>
      <c r="G5680" s="2" t="s">
        <v>12644</v>
      </c>
      <c r="H5680" s="2" t="s">
        <v>12645</v>
      </c>
      <c r="I5680" s="19" t="str">
        <f t="shared" si="659"/>
        <v>08:06:24</v>
      </c>
      <c r="J5680" s="17" t="str">
        <f t="shared" si="660"/>
        <v>08:19:11</v>
      </c>
      <c r="K5680" s="17" t="str">
        <f t="shared" si="661"/>
        <v>no</v>
      </c>
      <c r="L5680" s="17">
        <f t="shared" si="662"/>
        <v>8.8773148148147962E-3</v>
      </c>
      <c r="M5680" s="17" t="str">
        <f t="shared" si="663"/>
        <v>3rd week of feb</v>
      </c>
      <c r="N5680" s="13" t="str">
        <f t="shared" si="664"/>
        <v xml:space="preserve"> Feb</v>
      </c>
      <c r="O5680" s="2" t="s">
        <v>12646</v>
      </c>
      <c r="P5680" s="5">
        <v>0</v>
      </c>
      <c r="Q5680" s="5">
        <v>9.2592592592592588E-5</v>
      </c>
      <c r="R5680" s="2">
        <v>0</v>
      </c>
    </row>
    <row r="5681" spans="1:18" ht="12.75">
      <c r="A5681" s="2">
        <v>8554912</v>
      </c>
      <c r="B5681" s="3" t="s">
        <v>12647</v>
      </c>
      <c r="C5681" s="3" t="str">
        <v>4727143c-d588-4f0c-8a59-ba181a2b33d9</v>
      </c>
      <c r="D5681" s="2" t="s">
        <v>586</v>
      </c>
      <c r="E5681" s="2" t="s">
        <v>31</v>
      </c>
      <c r="F5681" s="13" t="str">
        <f t="shared" si="665"/>
        <v>02/ 08/ 2021</v>
      </c>
      <c r="G5681" s="4">
        <v>44410.391944444447</v>
      </c>
      <c r="H5681" s="4">
        <v>44410.402048611111</v>
      </c>
      <c r="I5681" s="19" t="str">
        <f t="shared" si="659"/>
        <v>09:24:24</v>
      </c>
      <c r="J5681" s="17" t="str">
        <f t="shared" si="660"/>
        <v>09:38:57</v>
      </c>
      <c r="K5681" s="17" t="str">
        <f t="shared" si="661"/>
        <v>no</v>
      </c>
      <c r="L5681" s="17">
        <f t="shared" si="662"/>
        <v>1.0104166666666636E-2</v>
      </c>
      <c r="M5681" s="17" t="str">
        <f t="shared" si="663"/>
        <v>-</v>
      </c>
      <c r="N5681" s="13" t="str">
        <f t="shared" si="664"/>
        <v xml:space="preserve"> Aug</v>
      </c>
      <c r="O5681" s="4">
        <v>44410.395578703705</v>
      </c>
      <c r="P5681" s="5">
        <v>0</v>
      </c>
      <c r="Q5681" s="5">
        <v>9.2592592592592588E-5</v>
      </c>
      <c r="R5681" s="2">
        <v>0</v>
      </c>
    </row>
    <row r="5682" spans="1:18" ht="12.75">
      <c r="A5682" s="2">
        <v>8564143</v>
      </c>
      <c r="B5682" s="3" t="s">
        <v>12648</v>
      </c>
      <c r="C5682" s="3" t="str">
        <v>f5988070-c4fb-40ae-bea2-61f548d1e54b</v>
      </c>
      <c r="D5682" s="2" t="s">
        <v>19</v>
      </c>
      <c r="E5682" s="2" t="s">
        <v>20</v>
      </c>
      <c r="F5682" s="13" t="str">
        <f>TEXT(G5682,"dd/ mm/ yyyy")</f>
        <v>02/ 09/ 2021</v>
      </c>
      <c r="G5682" s="4">
        <v>44441.584444444445</v>
      </c>
      <c r="H5682" s="4">
        <v>44441.627060185187</v>
      </c>
      <c r="I5682" s="19" t="str">
        <f t="shared" si="659"/>
        <v>14:01:36</v>
      </c>
      <c r="J5682" s="17" t="str">
        <f t="shared" si="660"/>
        <v>15:02:58</v>
      </c>
      <c r="K5682" s="17" t="str">
        <f t="shared" si="661"/>
        <v>yes</v>
      </c>
      <c r="L5682" s="17">
        <f t="shared" si="662"/>
        <v>4.2615740740740815E-2</v>
      </c>
      <c r="M5682" s="17" t="str">
        <f t="shared" si="663"/>
        <v>-</v>
      </c>
      <c r="N5682" s="13" t="str">
        <f t="shared" si="664"/>
        <v xml:space="preserve"> Sep</v>
      </c>
      <c r="O5682" s="2" t="s">
        <v>21</v>
      </c>
      <c r="P5682" s="5">
        <v>0</v>
      </c>
      <c r="Q5682" s="2" t="s">
        <v>21</v>
      </c>
      <c r="R5682" s="2">
        <v>0</v>
      </c>
    </row>
    <row r="5683" spans="1:18" ht="12.75">
      <c r="A5683" s="2">
        <v>8610027</v>
      </c>
      <c r="B5683" s="3" t="s">
        <v>10143</v>
      </c>
      <c r="C5683" s="3" t="str">
        <v>07d43b2d-6109-4069-ae82-76111e144acd</v>
      </c>
      <c r="D5683" s="2" t="s">
        <v>19</v>
      </c>
      <c r="E5683" s="2" t="s">
        <v>23</v>
      </c>
      <c r="F5683" s="13" t="str">
        <f t="shared" si="665"/>
        <v>15/ 02/ 2021</v>
      </c>
      <c r="G5683" s="2" t="s">
        <v>12649</v>
      </c>
      <c r="H5683" s="2" t="s">
        <v>12650</v>
      </c>
      <c r="I5683" s="19" t="str">
        <f t="shared" si="659"/>
        <v>23:08:56</v>
      </c>
      <c r="J5683" s="17" t="str">
        <f t="shared" si="660"/>
        <v>23:10:08</v>
      </c>
      <c r="K5683" s="17" t="str">
        <f t="shared" si="661"/>
        <v>no</v>
      </c>
      <c r="L5683" s="17">
        <f t="shared" si="662"/>
        <v>8.333333333334636E-4</v>
      </c>
      <c r="M5683" s="17" t="str">
        <f t="shared" si="663"/>
        <v>3rd week of feb</v>
      </c>
      <c r="N5683" s="13" t="str">
        <f t="shared" si="664"/>
        <v xml:space="preserve"> Feb</v>
      </c>
      <c r="O5683" s="2" t="s">
        <v>21</v>
      </c>
      <c r="P5683" s="5">
        <v>0</v>
      </c>
      <c r="Q5683" s="2" t="s">
        <v>21</v>
      </c>
      <c r="R5683" s="2">
        <v>1</v>
      </c>
    </row>
    <row r="5684" spans="1:18" ht="12.75">
      <c r="A5684" s="2">
        <v>8563249</v>
      </c>
      <c r="B5684" s="3" t="s">
        <v>12651</v>
      </c>
      <c r="C5684" s="3" t="str">
        <v>6e3be0cf-5567-447a-bd4e-fb8ef71e5750</v>
      </c>
      <c r="D5684" s="2" t="s">
        <v>19</v>
      </c>
      <c r="E5684" s="2" t="s">
        <v>20</v>
      </c>
      <c r="F5684" s="13" t="str">
        <f>TEXT(G5684,"dd/ mm/ yyyy")</f>
        <v>02/ 09/ 2021</v>
      </c>
      <c r="G5684" s="4">
        <v>44441.509039351855</v>
      </c>
      <c r="H5684" s="4">
        <v>44441.551828703705</v>
      </c>
      <c r="I5684" s="19" t="str">
        <f t="shared" si="659"/>
        <v>12:13:01</v>
      </c>
      <c r="J5684" s="17" t="str">
        <f t="shared" si="660"/>
        <v>13:14:38</v>
      </c>
      <c r="K5684" s="17" t="str">
        <f t="shared" si="661"/>
        <v>yes</v>
      </c>
      <c r="L5684" s="17">
        <f t="shared" si="662"/>
        <v>4.2789351851851953E-2</v>
      </c>
      <c r="M5684" s="17" t="str">
        <f t="shared" si="663"/>
        <v>-</v>
      </c>
      <c r="N5684" s="13" t="str">
        <f t="shared" si="664"/>
        <v xml:space="preserve"> Sep</v>
      </c>
      <c r="O5684" s="2" t="s">
        <v>21</v>
      </c>
      <c r="P5684" s="5">
        <v>0</v>
      </c>
      <c r="Q5684" s="2" t="s">
        <v>21</v>
      </c>
      <c r="R5684" s="2">
        <v>0</v>
      </c>
    </row>
    <row r="5685" spans="1:18" ht="12.75">
      <c r="A5685" s="2">
        <v>8679088</v>
      </c>
      <c r="B5685" s="3" t="s">
        <v>12652</v>
      </c>
      <c r="C5685" s="3" t="str">
        <v>c1139517-ed41-4667-bc6b-9cedfb24c055</v>
      </c>
      <c r="D5685" s="2" t="s">
        <v>19</v>
      </c>
      <c r="E5685" s="2" t="s">
        <v>23</v>
      </c>
      <c r="F5685" s="13" t="str">
        <f t="shared" si="665"/>
        <v>27/ 02/ 2021</v>
      </c>
      <c r="G5685" s="2" t="s">
        <v>12653</v>
      </c>
      <c r="H5685" s="2" t="s">
        <v>12654</v>
      </c>
      <c r="I5685" s="19" t="str">
        <f t="shared" si="659"/>
        <v>00:45:58</v>
      </c>
      <c r="J5685" s="17" t="str">
        <f t="shared" si="660"/>
        <v>00:46:44</v>
      </c>
      <c r="K5685" s="17" t="str">
        <f t="shared" si="661"/>
        <v>no</v>
      </c>
      <c r="L5685" s="17">
        <f t="shared" si="662"/>
        <v>5.3240740740739811E-4</v>
      </c>
      <c r="M5685" s="17" t="str">
        <f t="shared" si="663"/>
        <v>4rth week of feb</v>
      </c>
      <c r="N5685" s="13" t="str">
        <f t="shared" si="664"/>
        <v xml:space="preserve"> Feb</v>
      </c>
      <c r="O5685" s="2" t="s">
        <v>21</v>
      </c>
      <c r="P5685" s="5">
        <v>0</v>
      </c>
      <c r="Q5685" s="2" t="s">
        <v>21</v>
      </c>
      <c r="R5685" s="2">
        <v>0</v>
      </c>
    </row>
    <row r="5686" spans="1:18" ht="12.75">
      <c r="A5686" s="2">
        <v>8583196</v>
      </c>
      <c r="B5686" s="3" t="s">
        <v>12655</v>
      </c>
      <c r="C5686" s="3" t="str">
        <v>8a88ea94-7e87-42d6-abf1-5b1bbd365a2c</v>
      </c>
      <c r="D5686" s="2" t="s">
        <v>19</v>
      </c>
      <c r="E5686" s="2" t="s">
        <v>20</v>
      </c>
      <c r="F5686" s="13" t="str">
        <f t="shared" si="665"/>
        <v>02/ 12/ 2021</v>
      </c>
      <c r="G5686" s="4">
        <v>44532.021689814814</v>
      </c>
      <c r="H5686" s="4">
        <v>44532.064212962963</v>
      </c>
      <c r="I5686" s="19" t="str">
        <f t="shared" si="659"/>
        <v>00:31:14</v>
      </c>
      <c r="J5686" s="17" t="str">
        <f t="shared" si="660"/>
        <v>01:32:28</v>
      </c>
      <c r="K5686" s="17" t="str">
        <f t="shared" si="661"/>
        <v>no</v>
      </c>
      <c r="L5686" s="17">
        <f t="shared" si="662"/>
        <v>4.2523148148148143E-2</v>
      </c>
      <c r="M5686" s="17" t="str">
        <f t="shared" si="663"/>
        <v>-</v>
      </c>
      <c r="N5686" s="13" t="str">
        <f t="shared" si="664"/>
        <v xml:space="preserve"> Dec</v>
      </c>
      <c r="O5686" s="2" t="s">
        <v>21</v>
      </c>
      <c r="P5686" s="5">
        <v>0</v>
      </c>
      <c r="Q5686" s="2" t="s">
        <v>21</v>
      </c>
      <c r="R5686" s="2">
        <v>0</v>
      </c>
    </row>
    <row r="5687" spans="1:18" ht="12.75">
      <c r="A5687" s="2">
        <v>8546987</v>
      </c>
      <c r="B5687" s="3" t="s">
        <v>12656</v>
      </c>
      <c r="C5687" s="3" t="str">
        <v>e3e4c0aa-db7a-4fad-bfaf-614fdb5fe361</v>
      </c>
      <c r="D5687" s="2" t="s">
        <v>19</v>
      </c>
      <c r="E5687" s="2" t="s">
        <v>20</v>
      </c>
      <c r="F5687" s="13" t="str">
        <f t="shared" si="665"/>
        <v>02/ 06/ 2021</v>
      </c>
      <c r="G5687" s="4">
        <v>44349.819699074076</v>
      </c>
      <c r="H5687" s="4">
        <v>44349.86204861111</v>
      </c>
      <c r="I5687" s="19" t="str">
        <f t="shared" si="659"/>
        <v>19:40:22</v>
      </c>
      <c r="J5687" s="17" t="str">
        <f t="shared" si="660"/>
        <v>20:41:21</v>
      </c>
      <c r="K5687" s="17" t="str">
        <f t="shared" si="661"/>
        <v>no</v>
      </c>
      <c r="L5687" s="17">
        <f t="shared" si="662"/>
        <v>4.2349537037037033E-2</v>
      </c>
      <c r="M5687" s="17" t="str">
        <f t="shared" si="663"/>
        <v>-</v>
      </c>
      <c r="N5687" s="13" t="str">
        <f t="shared" si="664"/>
        <v xml:space="preserve"> Jun</v>
      </c>
      <c r="O5687" s="2" t="s">
        <v>21</v>
      </c>
      <c r="P5687" s="5">
        <v>0</v>
      </c>
      <c r="Q5687" s="2" t="s">
        <v>21</v>
      </c>
      <c r="R5687" s="2">
        <v>0</v>
      </c>
    </row>
    <row r="5688" spans="1:18" ht="12.75">
      <c r="A5688" s="2">
        <v>8506095</v>
      </c>
      <c r="B5688" s="3" t="s">
        <v>12657</v>
      </c>
      <c r="C5688" s="3" t="str">
        <v>0aaaa3fa-fde4-487e-b5c5-6d5961e2c1e3</v>
      </c>
      <c r="D5688" s="2" t="s">
        <v>19</v>
      </c>
      <c r="E5688" s="2" t="s">
        <v>23</v>
      </c>
      <c r="F5688" s="13" t="str">
        <f>TEXT(G5688,"dd/ mm/ yyyy")</f>
        <v>02/ 01/ 2021</v>
      </c>
      <c r="G5688" s="4">
        <v>44198.486898148149</v>
      </c>
      <c r="H5688" s="4">
        <v>44198.488368055558</v>
      </c>
      <c r="I5688" s="19" t="str">
        <f t="shared" si="659"/>
        <v>11:41:08</v>
      </c>
      <c r="J5688" s="17" t="str">
        <f t="shared" si="660"/>
        <v>11:43:15</v>
      </c>
      <c r="K5688" s="17" t="str">
        <f t="shared" si="661"/>
        <v>yes</v>
      </c>
      <c r="L5688" s="17">
        <f t="shared" si="662"/>
        <v>1.4699074074073781E-3</v>
      </c>
      <c r="M5688" s="17" t="str">
        <f t="shared" si="663"/>
        <v>-</v>
      </c>
      <c r="N5688" s="13" t="str">
        <f t="shared" si="664"/>
        <v xml:space="preserve"> Jan</v>
      </c>
      <c r="O5688" s="2" t="s">
        <v>21</v>
      </c>
      <c r="P5688" s="5">
        <v>0</v>
      </c>
      <c r="Q5688" s="2" t="s">
        <v>21</v>
      </c>
      <c r="R5688" s="2">
        <v>0</v>
      </c>
    </row>
    <row r="5689" spans="1:18" ht="12.75">
      <c r="A5689" s="2">
        <v>8504925</v>
      </c>
      <c r="B5689" s="3" t="s">
        <v>12658</v>
      </c>
      <c r="C5689" s="3" t="str">
        <v>2bf85162-3bf2-4084-be74-13d02a15e06b</v>
      </c>
      <c r="D5689" s="2" t="s">
        <v>19</v>
      </c>
      <c r="E5689" s="2" t="s">
        <v>20</v>
      </c>
      <c r="F5689" s="13" t="str">
        <f t="shared" si="665"/>
        <v>02/ 01/ 2021</v>
      </c>
      <c r="G5689" s="4">
        <v>44198.364351851851</v>
      </c>
      <c r="H5689" s="4">
        <v>44198.407164351855</v>
      </c>
      <c r="I5689" s="19" t="str">
        <f t="shared" si="659"/>
        <v>08:44:40</v>
      </c>
      <c r="J5689" s="17" t="str">
        <f t="shared" si="660"/>
        <v>09:46:19</v>
      </c>
      <c r="K5689" s="17" t="str">
        <f t="shared" si="661"/>
        <v>no</v>
      </c>
      <c r="L5689" s="17">
        <f t="shared" si="662"/>
        <v>4.2812500000000087E-2</v>
      </c>
      <c r="M5689" s="17" t="str">
        <f t="shared" si="663"/>
        <v>-</v>
      </c>
      <c r="N5689" s="13" t="str">
        <f t="shared" si="664"/>
        <v xml:space="preserve"> Jan</v>
      </c>
      <c r="O5689" s="2" t="s">
        <v>21</v>
      </c>
      <c r="P5689" s="5">
        <v>0</v>
      </c>
      <c r="Q5689" s="2" t="s">
        <v>21</v>
      </c>
      <c r="R5689" s="2">
        <v>1</v>
      </c>
    </row>
    <row r="5690" spans="1:18" ht="12.75">
      <c r="A5690" s="2">
        <v>8614885</v>
      </c>
      <c r="B5690" s="3" t="s">
        <v>12659</v>
      </c>
      <c r="C5690" s="3" t="str">
        <v>16c4fc13-15c2-4ad4-bdf1-2ebc184353a2</v>
      </c>
      <c r="D5690" s="2" t="s">
        <v>19</v>
      </c>
      <c r="E5690" s="2" t="s">
        <v>20</v>
      </c>
      <c r="F5690" s="13" t="str">
        <f t="shared" si="665"/>
        <v>16/ 02/ 2021</v>
      </c>
      <c r="G5690" s="2" t="s">
        <v>12660</v>
      </c>
      <c r="H5690" s="2" t="s">
        <v>12661</v>
      </c>
      <c r="I5690" s="19" t="str">
        <f t="shared" si="659"/>
        <v>17:49:17</v>
      </c>
      <c r="J5690" s="17" t="str">
        <f t="shared" si="660"/>
        <v>18:50:32</v>
      </c>
      <c r="K5690" s="17" t="str">
        <f t="shared" si="661"/>
        <v>no</v>
      </c>
      <c r="L5690" s="17">
        <f t="shared" si="662"/>
        <v>4.2534722222222099E-2</v>
      </c>
      <c r="M5690" s="17" t="str">
        <f t="shared" si="663"/>
        <v>3rd week of feb</v>
      </c>
      <c r="N5690" s="13" t="str">
        <f t="shared" si="664"/>
        <v xml:space="preserve"> Feb</v>
      </c>
      <c r="O5690" s="2" t="s">
        <v>21</v>
      </c>
      <c r="P5690" s="5">
        <v>0</v>
      </c>
      <c r="Q5690" s="2" t="s">
        <v>21</v>
      </c>
      <c r="R5690" s="2">
        <v>0</v>
      </c>
    </row>
    <row r="5691" spans="1:18" ht="12.75">
      <c r="A5691" s="2">
        <v>8660504</v>
      </c>
      <c r="B5691" s="3" t="s">
        <v>12662</v>
      </c>
      <c r="C5691" s="3" t="str">
        <v>d9530c36-2c04-4367-9db8-88b87e6d108d</v>
      </c>
      <c r="D5691" s="2" t="s">
        <v>19</v>
      </c>
      <c r="E5691" s="2" t="s">
        <v>20</v>
      </c>
      <c r="F5691" s="13" t="str">
        <f t="shared" si="665"/>
        <v>24/ 02/ 2021</v>
      </c>
      <c r="G5691" s="2" t="s">
        <v>12663</v>
      </c>
      <c r="H5691" s="2" t="s">
        <v>12664</v>
      </c>
      <c r="I5691" s="19" t="str">
        <f t="shared" si="659"/>
        <v>10:22:52</v>
      </c>
      <c r="J5691" s="17" t="str">
        <f t="shared" si="660"/>
        <v>11:23:46</v>
      </c>
      <c r="K5691" s="17" t="str">
        <f t="shared" si="661"/>
        <v>yes</v>
      </c>
      <c r="L5691" s="17">
        <f t="shared" si="662"/>
        <v>4.2291666666666672E-2</v>
      </c>
      <c r="M5691" s="17" t="str">
        <f t="shared" si="663"/>
        <v>4rth week of feb</v>
      </c>
      <c r="N5691" s="13" t="str">
        <f t="shared" si="664"/>
        <v xml:space="preserve"> Feb</v>
      </c>
      <c r="O5691" s="2" t="s">
        <v>21</v>
      </c>
      <c r="P5691" s="5">
        <v>0</v>
      </c>
      <c r="Q5691" s="2" t="s">
        <v>21</v>
      </c>
      <c r="R5691" s="2">
        <v>0</v>
      </c>
    </row>
    <row r="5692" spans="1:18" ht="12.75">
      <c r="A5692" s="2">
        <v>8627128</v>
      </c>
      <c r="B5692" s="3" t="s">
        <v>12665</v>
      </c>
      <c r="C5692" s="3" t="str">
        <v>391a2050-bea7-4215-8bbc-387656dd5a55</v>
      </c>
      <c r="D5692" s="2" t="s">
        <v>19</v>
      </c>
      <c r="E5692" s="2" t="s">
        <v>20</v>
      </c>
      <c r="F5692" s="13" t="str">
        <f t="shared" si="665"/>
        <v>18/ 02/ 2021</v>
      </c>
      <c r="G5692" s="2" t="s">
        <v>12666</v>
      </c>
      <c r="H5692" s="2" t="s">
        <v>12667</v>
      </c>
      <c r="I5692" s="19" t="str">
        <f t="shared" si="659"/>
        <v>14:57:53</v>
      </c>
      <c r="J5692" s="17" t="str">
        <f t="shared" si="660"/>
        <v>16:00:35</v>
      </c>
      <c r="K5692" s="17" t="str">
        <f t="shared" si="661"/>
        <v>yes</v>
      </c>
      <c r="L5692" s="17">
        <f t="shared" si="662"/>
        <v>4.3541666666666701E-2</v>
      </c>
      <c r="M5692" s="17" t="str">
        <f t="shared" si="663"/>
        <v>3rd week of feb</v>
      </c>
      <c r="N5692" s="13" t="str">
        <f t="shared" si="664"/>
        <v xml:space="preserve"> Feb</v>
      </c>
      <c r="O5692" s="2" t="s">
        <v>21</v>
      </c>
      <c r="P5692" s="5">
        <v>0</v>
      </c>
      <c r="Q5692" s="2" t="s">
        <v>21</v>
      </c>
      <c r="R5692" s="2">
        <v>0</v>
      </c>
    </row>
    <row r="5693" spans="1:18" ht="12.75">
      <c r="A5693" s="2">
        <v>8621699</v>
      </c>
      <c r="B5693" s="3" t="s">
        <v>12668</v>
      </c>
      <c r="C5693" s="3" t="str">
        <v>ce20e142-f52b-4399-9578-bef7f159d352</v>
      </c>
      <c r="D5693" s="2" t="s">
        <v>312</v>
      </c>
      <c r="E5693" s="2" t="s">
        <v>37</v>
      </c>
      <c r="F5693" s="13" t="str">
        <f t="shared" si="665"/>
        <v>17/ 02/ 2021</v>
      </c>
      <c r="G5693" s="2" t="s">
        <v>12669</v>
      </c>
      <c r="H5693" s="2" t="s">
        <v>12670</v>
      </c>
      <c r="I5693" s="19" t="str">
        <f t="shared" si="659"/>
        <v>17:48:23</v>
      </c>
      <c r="J5693" s="17" t="str">
        <f t="shared" si="660"/>
        <v>17:53:32</v>
      </c>
      <c r="K5693" s="17" t="str">
        <f t="shared" si="661"/>
        <v>no</v>
      </c>
      <c r="L5693" s="17">
        <f t="shared" si="662"/>
        <v>3.5763888888888928E-3</v>
      </c>
      <c r="M5693" s="17" t="str">
        <f t="shared" si="663"/>
        <v>3rd week of feb</v>
      </c>
      <c r="N5693" s="13" t="str">
        <f t="shared" si="664"/>
        <v xml:space="preserve"> Feb</v>
      </c>
      <c r="O5693" s="2" t="s">
        <v>12671</v>
      </c>
      <c r="P5693" s="5">
        <v>0</v>
      </c>
      <c r="Q5693" s="5">
        <v>6.9444444444444444E-5</v>
      </c>
      <c r="R5693" s="2">
        <v>0</v>
      </c>
    </row>
    <row r="5694" spans="1:18" ht="12.75">
      <c r="A5694" s="2">
        <v>8573568</v>
      </c>
      <c r="B5694" s="3" t="s">
        <v>12672</v>
      </c>
      <c r="C5694" s="3" t="str">
        <v>2489840d-1066-4837-b9ad-17920c16f1ba</v>
      </c>
      <c r="D5694" s="2" t="s">
        <v>19</v>
      </c>
      <c r="E5694" s="2" t="s">
        <v>23</v>
      </c>
      <c r="F5694" s="13" t="str">
        <f t="shared" si="665"/>
        <v>02/ 10/ 2021</v>
      </c>
      <c r="G5694" s="4">
        <v>44471.787928240738</v>
      </c>
      <c r="H5694" s="4">
        <v>44471.790625000001</v>
      </c>
      <c r="I5694" s="19" t="str">
        <f t="shared" si="659"/>
        <v>18:54:37</v>
      </c>
      <c r="J5694" s="17" t="str">
        <f t="shared" si="660"/>
        <v>18:58:30</v>
      </c>
      <c r="K5694" s="17" t="str">
        <f t="shared" si="661"/>
        <v>no</v>
      </c>
      <c r="L5694" s="17">
        <f t="shared" si="662"/>
        <v>2.6967592592592737E-3</v>
      </c>
      <c r="M5694" s="17" t="str">
        <f t="shared" si="663"/>
        <v>-</v>
      </c>
      <c r="N5694" s="13" t="str">
        <f t="shared" si="664"/>
        <v xml:space="preserve"> Oct</v>
      </c>
      <c r="O5694" s="2" t="s">
        <v>21</v>
      </c>
      <c r="P5694" s="5">
        <v>0</v>
      </c>
      <c r="Q5694" s="2" t="s">
        <v>21</v>
      </c>
      <c r="R5694" s="2">
        <v>0</v>
      </c>
    </row>
    <row r="5695" spans="1:18" ht="12.75">
      <c r="A5695" s="2">
        <v>8648886</v>
      </c>
      <c r="B5695" s="3" t="s">
        <v>12673</v>
      </c>
      <c r="C5695" s="3" t="str">
        <v>b35a03f1-af15-4998-8d96-4bad502e37af</v>
      </c>
      <c r="D5695" s="2" t="s">
        <v>713</v>
      </c>
      <c r="E5695" s="2" t="s">
        <v>37</v>
      </c>
      <c r="F5695" s="13" t="str">
        <f>TEXT(G5695,"dd/ mm/ yyyy")</f>
        <v>22/ 02/ 2021</v>
      </c>
      <c r="G5695" s="2" t="s">
        <v>12674</v>
      </c>
      <c r="H5695" s="2" t="s">
        <v>12675</v>
      </c>
      <c r="I5695" s="19" t="str">
        <f t="shared" si="659"/>
        <v>11:42:58</v>
      </c>
      <c r="J5695" s="17" t="str">
        <f t="shared" si="660"/>
        <v>11:59:28</v>
      </c>
      <c r="K5695" s="17" t="str">
        <f t="shared" si="661"/>
        <v>yes</v>
      </c>
      <c r="L5695" s="17">
        <f t="shared" si="662"/>
        <v>1.1458333333333348E-2</v>
      </c>
      <c r="M5695" s="17" t="str">
        <f t="shared" si="663"/>
        <v>4rth week of feb</v>
      </c>
      <c r="N5695" s="13" t="str">
        <f t="shared" si="664"/>
        <v xml:space="preserve"> Feb</v>
      </c>
      <c r="O5695" s="2" t="s">
        <v>12676</v>
      </c>
      <c r="P5695" s="5">
        <v>0</v>
      </c>
      <c r="Q5695" s="5">
        <v>9.2592592592592588E-5</v>
      </c>
      <c r="R5695" s="2">
        <v>0</v>
      </c>
    </row>
    <row r="5696" spans="1:18" ht="12.75">
      <c r="A5696" s="2">
        <v>8573490</v>
      </c>
      <c r="B5696" s="3" t="s">
        <v>12677</v>
      </c>
      <c r="C5696" s="3" t="str">
        <v>3e0eb9ef-0ab6-4664-bb00-a6898b9e5e19</v>
      </c>
      <c r="D5696" s="2" t="s">
        <v>19</v>
      </c>
      <c r="E5696" s="2" t="s">
        <v>20</v>
      </c>
      <c r="F5696" s="13" t="str">
        <f t="shared" si="665"/>
        <v>02/ 10/ 2021</v>
      </c>
      <c r="G5696" s="4">
        <v>44471.781064814815</v>
      </c>
      <c r="H5696" s="4">
        <v>44471.823333333334</v>
      </c>
      <c r="I5696" s="19" t="str">
        <f t="shared" si="659"/>
        <v>18:44:44</v>
      </c>
      <c r="J5696" s="17" t="str">
        <f t="shared" si="660"/>
        <v>19:45:36</v>
      </c>
      <c r="K5696" s="17" t="str">
        <f t="shared" si="661"/>
        <v>no</v>
      </c>
      <c r="L5696" s="17">
        <f t="shared" si="662"/>
        <v>4.2268518518518539E-2</v>
      </c>
      <c r="M5696" s="17" t="str">
        <f t="shared" si="663"/>
        <v>-</v>
      </c>
      <c r="N5696" s="13" t="str">
        <f t="shared" si="664"/>
        <v xml:space="preserve"> Oct</v>
      </c>
      <c r="O5696" s="2" t="s">
        <v>21</v>
      </c>
      <c r="P5696" s="5">
        <v>0</v>
      </c>
      <c r="Q5696" s="2" t="s">
        <v>21</v>
      </c>
      <c r="R5696" s="2">
        <v>0</v>
      </c>
    </row>
    <row r="5697" spans="1:18" ht="12.75">
      <c r="A5697" s="2">
        <v>8535984</v>
      </c>
      <c r="B5697" s="3" t="s">
        <v>12678</v>
      </c>
      <c r="C5697" s="3" t="str">
        <v>097e9d50-fe98-47fb-b9ca-840ac1a23ca5</v>
      </c>
      <c r="D5697" s="2" t="s">
        <v>19</v>
      </c>
      <c r="E5697" s="2" t="s">
        <v>23</v>
      </c>
      <c r="F5697" s="13" t="str">
        <f t="shared" si="665"/>
        <v>02/ 05/ 2021</v>
      </c>
      <c r="G5697" s="4">
        <v>44318.460821759261</v>
      </c>
      <c r="H5697" s="4">
        <v>44318.461469907408</v>
      </c>
      <c r="I5697" s="19" t="str">
        <f t="shared" si="659"/>
        <v>11:03:35</v>
      </c>
      <c r="J5697" s="17" t="str">
        <f t="shared" si="660"/>
        <v>11:04:31</v>
      </c>
      <c r="K5697" s="17" t="str">
        <f t="shared" si="661"/>
        <v>yes</v>
      </c>
      <c r="L5697" s="17">
        <f t="shared" si="662"/>
        <v>6.4814814814817545E-4</v>
      </c>
      <c r="M5697" s="17" t="str">
        <f t="shared" si="663"/>
        <v>-</v>
      </c>
      <c r="N5697" s="13" t="str">
        <f t="shared" si="664"/>
        <v xml:space="preserve"> May</v>
      </c>
      <c r="O5697" s="2" t="s">
        <v>21</v>
      </c>
      <c r="P5697" s="5">
        <v>0</v>
      </c>
      <c r="Q5697" s="2" t="s">
        <v>21</v>
      </c>
      <c r="R5697" s="2">
        <v>0</v>
      </c>
    </row>
    <row r="5698" spans="1:18" ht="12.75">
      <c r="A5698" s="2">
        <v>8562835</v>
      </c>
      <c r="B5698" s="3" t="s">
        <v>12679</v>
      </c>
      <c r="C5698" s="3" t="str">
        <v>6f3ccf83-2ecc-44b0-86ad-3d7bbdc8354f</v>
      </c>
      <c r="D5698" s="2" t="s">
        <v>335</v>
      </c>
      <c r="E5698" s="2" t="s">
        <v>37</v>
      </c>
      <c r="F5698" s="13" t="str">
        <f t="shared" si="665"/>
        <v>02/ 09/ 2021</v>
      </c>
      <c r="G5698" s="4">
        <v>44441.476527777777</v>
      </c>
      <c r="H5698" s="4">
        <v>44441.482222222221</v>
      </c>
      <c r="I5698" s="19" t="str">
        <f t="shared" si="659"/>
        <v>11:26:12</v>
      </c>
      <c r="J5698" s="17" t="str">
        <f t="shared" si="660"/>
        <v>11:34:24</v>
      </c>
      <c r="K5698" s="17" t="str">
        <f t="shared" si="661"/>
        <v>yes</v>
      </c>
      <c r="L5698" s="17">
        <f t="shared" si="662"/>
        <v>5.6944444444444464E-3</v>
      </c>
      <c r="M5698" s="17" t="str">
        <f t="shared" si="663"/>
        <v>-</v>
      </c>
      <c r="N5698" s="13" t="str">
        <f t="shared" si="664"/>
        <v xml:space="preserve"> Sep</v>
      </c>
      <c r="O5698" s="4">
        <v>44441.478298611109</v>
      </c>
      <c r="P5698" s="5">
        <v>0</v>
      </c>
      <c r="Q5698" s="5">
        <v>5.7870370370370373E-5</v>
      </c>
      <c r="R5698" s="2">
        <v>0</v>
      </c>
    </row>
    <row r="5699" spans="1:18" ht="12.75">
      <c r="A5699" s="2">
        <v>8558908</v>
      </c>
      <c r="B5699" s="3" t="s">
        <v>12680</v>
      </c>
      <c r="C5699" s="3" t="str">
        <v>529431a3-a128-4fc4-867d-4df76d9f77e0</v>
      </c>
      <c r="D5699" s="2" t="s">
        <v>19</v>
      </c>
      <c r="E5699" s="2" t="s">
        <v>20</v>
      </c>
      <c r="F5699" s="13" t="str">
        <f t="shared" ref="F5699:F5762" si="666">TEXT(G5699,"dd/ mm/ yyyy")</f>
        <v>02/ 08/ 2021</v>
      </c>
      <c r="G5699" s="4">
        <v>44410.727673611109</v>
      </c>
      <c r="H5699" s="4">
        <v>44410.770324074074</v>
      </c>
      <c r="I5699" s="19" t="str">
        <f t="shared" ref="I5699:I5762" si="667">TEXT(G5699,"hh:mm:ss")</f>
        <v>17:27:51</v>
      </c>
      <c r="J5699" s="17" t="str">
        <f t="shared" ref="J5699:J5762" si="668">TEXT(H5699,"hh:mm:ss")</f>
        <v>18:29:16</v>
      </c>
      <c r="K5699" s="17" t="str">
        <f t="shared" ref="K5699:K5762" si="669">IF(AND(HOUR(I5699)&gt;=10,HOUR(J5699)&gt;=10,HOUR(J5699)&lt;=16,MINUTE(J5699)&lt;=60,SECOND(J5699)&lt;=60),"yes","no")</f>
        <v>no</v>
      </c>
      <c r="L5699" s="17">
        <f t="shared" ref="L5699:L5762" si="670">J5699-I5699</f>
        <v>4.2650462962962932E-2</v>
      </c>
      <c r="M5699" s="17" t="str">
        <f t="shared" ref="M5699:M5762" si="671">IF(AND(DAY(F5699)&gt;=1,DAY(F5699)&lt;=7,MONTH(F5699)=2),"1st week of feb",IF(AND(DAY(F5699)&gt;=8,DAY(F5699)&lt;=14,MONTH(F5699)=2),"2nd week of feb",IF(AND(DAY(F5699)&gt;=15,DAY(F5699)&lt;=21,MONTH(F5699)=2),"3rd week of feb",IF(AND(DAY(F5699)&gt;=22,DAY(F5699)&lt;=28,MONTH(F5699)=2),"4rth week of feb","-"))))</f>
        <v>-</v>
      </c>
      <c r="N5699" s="13" t="str">
        <f t="shared" ref="N5699:N5762" si="672">TEXT(G5699," Mmm")</f>
        <v xml:space="preserve"> Aug</v>
      </c>
      <c r="O5699" s="2" t="s">
        <v>21</v>
      </c>
      <c r="P5699" s="5">
        <v>0</v>
      </c>
      <c r="Q5699" s="2" t="s">
        <v>21</v>
      </c>
      <c r="R5699" s="2">
        <v>0</v>
      </c>
    </row>
    <row r="5700" spans="1:18" ht="12.75">
      <c r="A5700" s="2">
        <v>8673764</v>
      </c>
      <c r="B5700" s="3" t="s">
        <v>12681</v>
      </c>
      <c r="C5700" s="3" t="str">
        <v>9cad8ee3-a4f7-4131-84b1-88f0b9161126</v>
      </c>
      <c r="D5700" s="2" t="s">
        <v>115</v>
      </c>
      <c r="E5700" s="2" t="s">
        <v>37</v>
      </c>
      <c r="F5700" s="13" t="str">
        <f>TEXT(G5700,"dd/ mm/ yyyy")</f>
        <v>26/ 02/ 2021</v>
      </c>
      <c r="G5700" s="2" t="s">
        <v>12682</v>
      </c>
      <c r="H5700" s="2" t="s">
        <v>12683</v>
      </c>
      <c r="I5700" s="19" t="str">
        <f t="shared" si="667"/>
        <v>10:36:09</v>
      </c>
      <c r="J5700" s="17" t="str">
        <f t="shared" si="668"/>
        <v>10:38:56</v>
      </c>
      <c r="K5700" s="17" t="str">
        <f t="shared" si="669"/>
        <v>yes</v>
      </c>
      <c r="L5700" s="17">
        <f t="shared" si="670"/>
        <v>1.932870370370432E-3</v>
      </c>
      <c r="M5700" s="17" t="str">
        <f t="shared" si="671"/>
        <v>4rth week of feb</v>
      </c>
      <c r="N5700" s="13" t="str">
        <f t="shared" si="672"/>
        <v xml:space="preserve"> Feb</v>
      </c>
      <c r="O5700" s="2" t="s">
        <v>12684</v>
      </c>
      <c r="P5700" s="5">
        <v>0</v>
      </c>
      <c r="Q5700" s="5">
        <v>6.9444444444444444E-5</v>
      </c>
      <c r="R5700" s="2">
        <v>2</v>
      </c>
    </row>
    <row r="5701" spans="1:18" ht="12.75">
      <c r="A5701" s="2">
        <v>8547053</v>
      </c>
      <c r="B5701" s="3" t="s">
        <v>12685</v>
      </c>
      <c r="C5701" s="3" t="str">
        <v>06e53f84-42f1-4c8e-8e9d-d2712f8ad644</v>
      </c>
      <c r="D5701" s="2" t="s">
        <v>19</v>
      </c>
      <c r="E5701" s="2" t="s">
        <v>20</v>
      </c>
      <c r="F5701" s="13" t="str">
        <f t="shared" si="666"/>
        <v>02/ 06/ 2021</v>
      </c>
      <c r="G5701" s="4">
        <v>44349.825844907406</v>
      </c>
      <c r="H5701" s="4">
        <v>44349.867974537039</v>
      </c>
      <c r="I5701" s="19" t="str">
        <f t="shared" si="667"/>
        <v>19:49:13</v>
      </c>
      <c r="J5701" s="17" t="str">
        <f t="shared" si="668"/>
        <v>20:49:53</v>
      </c>
      <c r="K5701" s="17" t="str">
        <f t="shared" si="669"/>
        <v>no</v>
      </c>
      <c r="L5701" s="17">
        <f t="shared" si="670"/>
        <v>4.2129629629629517E-2</v>
      </c>
      <c r="M5701" s="17" t="str">
        <f t="shared" si="671"/>
        <v>-</v>
      </c>
      <c r="N5701" s="13" t="str">
        <f t="shared" si="672"/>
        <v xml:space="preserve"> Jun</v>
      </c>
      <c r="O5701" s="2" t="s">
        <v>21</v>
      </c>
      <c r="P5701" s="5">
        <v>0</v>
      </c>
      <c r="Q5701" s="2" t="s">
        <v>21</v>
      </c>
      <c r="R5701" s="2">
        <v>0</v>
      </c>
    </row>
    <row r="5702" spans="1:18" ht="12.75">
      <c r="A5702" s="2">
        <v>8610985</v>
      </c>
      <c r="B5702" s="3" t="s">
        <v>12686</v>
      </c>
      <c r="C5702" s="3" t="str">
        <v>2dca312e-8bea-47ed-a0ba-490749b48ea2</v>
      </c>
      <c r="D5702" s="2" t="s">
        <v>19</v>
      </c>
      <c r="E5702" s="2" t="s">
        <v>20</v>
      </c>
      <c r="F5702" s="13" t="str">
        <f t="shared" si="666"/>
        <v>16/ 02/ 2021</v>
      </c>
      <c r="G5702" s="2" t="s">
        <v>12687</v>
      </c>
      <c r="H5702" s="2" t="s">
        <v>12688</v>
      </c>
      <c r="I5702" s="19" t="str">
        <f t="shared" si="667"/>
        <v>09:19:14</v>
      </c>
      <c r="J5702" s="17" t="str">
        <f t="shared" si="668"/>
        <v>10:20:01</v>
      </c>
      <c r="K5702" s="17" t="str">
        <f t="shared" si="669"/>
        <v>no</v>
      </c>
      <c r="L5702" s="17">
        <f t="shared" si="670"/>
        <v>4.2210648148148122E-2</v>
      </c>
      <c r="M5702" s="17" t="str">
        <f t="shared" si="671"/>
        <v>3rd week of feb</v>
      </c>
      <c r="N5702" s="13" t="str">
        <f t="shared" si="672"/>
        <v xml:space="preserve"> Feb</v>
      </c>
      <c r="O5702" s="2" t="s">
        <v>21</v>
      </c>
      <c r="P5702" s="5">
        <v>0</v>
      </c>
      <c r="Q5702" s="2" t="s">
        <v>21</v>
      </c>
      <c r="R5702" s="2">
        <v>0</v>
      </c>
    </row>
    <row r="5703" spans="1:18" ht="12.75">
      <c r="A5703" s="2">
        <v>8648337</v>
      </c>
      <c r="B5703" s="3" t="s">
        <v>12689</v>
      </c>
      <c r="C5703" s="3" t="str">
        <v>95a45eff-2698-45eb-9068-c56453959ca9</v>
      </c>
      <c r="D5703" s="2" t="s">
        <v>401</v>
      </c>
      <c r="E5703" s="2" t="s">
        <v>37</v>
      </c>
      <c r="F5703" s="13" t="str">
        <f>TEXT(G5703,"dd/ mm/ yyyy")</f>
        <v>22/ 02/ 2021</v>
      </c>
      <c r="G5703" s="2" t="s">
        <v>12690</v>
      </c>
      <c r="H5703" s="2" t="s">
        <v>12691</v>
      </c>
      <c r="I5703" s="19" t="str">
        <f t="shared" si="667"/>
        <v>10:26:13</v>
      </c>
      <c r="J5703" s="17" t="str">
        <f t="shared" si="668"/>
        <v>10:43:34</v>
      </c>
      <c r="K5703" s="17" t="str">
        <f t="shared" si="669"/>
        <v>yes</v>
      </c>
      <c r="L5703" s="17">
        <f t="shared" si="670"/>
        <v>1.2048611111111107E-2</v>
      </c>
      <c r="M5703" s="17" t="str">
        <f t="shared" si="671"/>
        <v>4rth week of feb</v>
      </c>
      <c r="N5703" s="13" t="str">
        <f t="shared" si="672"/>
        <v xml:space="preserve"> Feb</v>
      </c>
      <c r="O5703" s="2" t="s">
        <v>12692</v>
      </c>
      <c r="P5703" s="5">
        <v>0</v>
      </c>
      <c r="Q5703" s="5">
        <v>3.4722222222222222E-5</v>
      </c>
      <c r="R5703" s="2">
        <v>0</v>
      </c>
    </row>
    <row r="5704" spans="1:18" ht="12.75">
      <c r="A5704" s="2">
        <v>8634452</v>
      </c>
      <c r="B5704" s="3" t="s">
        <v>12693</v>
      </c>
      <c r="C5704" s="3" t="str">
        <v>8f0905a6-40b4-4064-9112-d5d88ac1b1c6</v>
      </c>
      <c r="D5704" s="2" t="s">
        <v>115</v>
      </c>
      <c r="E5704" s="2" t="s">
        <v>37</v>
      </c>
      <c r="F5704" s="13" t="str">
        <f t="shared" si="666"/>
        <v>19/ 02/ 2021</v>
      </c>
      <c r="G5704" s="2" t="s">
        <v>12694</v>
      </c>
      <c r="H5704" s="2" t="s">
        <v>12695</v>
      </c>
      <c r="I5704" s="19" t="str">
        <f t="shared" si="667"/>
        <v>18:06:03</v>
      </c>
      <c r="J5704" s="17" t="str">
        <f t="shared" si="668"/>
        <v>18:18:12</v>
      </c>
      <c r="K5704" s="17" t="str">
        <f t="shared" si="669"/>
        <v>no</v>
      </c>
      <c r="L5704" s="17">
        <f t="shared" si="670"/>
        <v>8.4375000000000977E-3</v>
      </c>
      <c r="M5704" s="17" t="str">
        <f t="shared" si="671"/>
        <v>3rd week of feb</v>
      </c>
      <c r="N5704" s="13" t="str">
        <f t="shared" si="672"/>
        <v xml:space="preserve"> Feb</v>
      </c>
      <c r="O5704" s="2" t="s">
        <v>12696</v>
      </c>
      <c r="P5704" s="5">
        <v>0</v>
      </c>
      <c r="Q5704" s="5">
        <v>8.1018518518518516E-5</v>
      </c>
      <c r="R5704" s="2">
        <v>0</v>
      </c>
    </row>
    <row r="5705" spans="1:18" ht="12.75">
      <c r="A5705" s="2">
        <v>8683597</v>
      </c>
      <c r="B5705" s="3" t="s">
        <v>12697</v>
      </c>
      <c r="C5705" s="3" t="str">
        <v>fee8775f-53a1-469a-98b1-5557064e498c</v>
      </c>
      <c r="D5705" s="2" t="s">
        <v>19</v>
      </c>
      <c r="E5705" s="2" t="s">
        <v>23</v>
      </c>
      <c r="F5705" s="13" t="str">
        <f t="shared" si="666"/>
        <v>27/ 02/ 2021</v>
      </c>
      <c r="G5705" s="2" t="s">
        <v>12698</v>
      </c>
      <c r="H5705" s="2" t="s">
        <v>12699</v>
      </c>
      <c r="I5705" s="19" t="str">
        <f t="shared" si="667"/>
        <v>19:32:23</v>
      </c>
      <c r="J5705" s="17" t="str">
        <f t="shared" si="668"/>
        <v>19:33:14</v>
      </c>
      <c r="K5705" s="17" t="str">
        <f t="shared" si="669"/>
        <v>no</v>
      </c>
      <c r="L5705" s="17">
        <f t="shared" si="670"/>
        <v>5.9027777777764801E-4</v>
      </c>
      <c r="M5705" s="17" t="str">
        <f t="shared" si="671"/>
        <v>4rth week of feb</v>
      </c>
      <c r="N5705" s="13" t="str">
        <f t="shared" si="672"/>
        <v xml:space="preserve"> Feb</v>
      </c>
      <c r="O5705" s="2" t="s">
        <v>21</v>
      </c>
      <c r="P5705" s="5">
        <v>0</v>
      </c>
      <c r="Q5705" s="2" t="s">
        <v>21</v>
      </c>
      <c r="R5705" s="2">
        <v>0</v>
      </c>
    </row>
    <row r="5706" spans="1:18" ht="12.75">
      <c r="A5706" s="2">
        <v>8618606</v>
      </c>
      <c r="B5706" s="3" t="s">
        <v>12700</v>
      </c>
      <c r="C5706" s="3" t="str">
        <v>d7805898-7940-46b7-951d-cf2638a99c78</v>
      </c>
      <c r="D5706" s="2" t="s">
        <v>19</v>
      </c>
      <c r="E5706" s="2" t="s">
        <v>20</v>
      </c>
      <c r="F5706" s="13" t="str">
        <f t="shared" si="666"/>
        <v>17/ 02/ 2021</v>
      </c>
      <c r="G5706" s="2" t="s">
        <v>12701</v>
      </c>
      <c r="H5706" s="2" t="s">
        <v>12702</v>
      </c>
      <c r="I5706" s="19" t="str">
        <f t="shared" si="667"/>
        <v>11:33:27</v>
      </c>
      <c r="J5706" s="17" t="str">
        <f t="shared" si="668"/>
        <v>12:34:24</v>
      </c>
      <c r="K5706" s="17" t="str">
        <f t="shared" si="669"/>
        <v>yes</v>
      </c>
      <c r="L5706" s="17">
        <f t="shared" si="670"/>
        <v>4.2326388888889011E-2</v>
      </c>
      <c r="M5706" s="17" t="str">
        <f t="shared" si="671"/>
        <v>3rd week of feb</v>
      </c>
      <c r="N5706" s="13" t="str">
        <f t="shared" si="672"/>
        <v xml:space="preserve"> Feb</v>
      </c>
      <c r="O5706" s="2" t="s">
        <v>21</v>
      </c>
      <c r="P5706" s="5">
        <v>0</v>
      </c>
      <c r="Q5706" s="2" t="s">
        <v>21</v>
      </c>
      <c r="R5706" s="2">
        <v>0</v>
      </c>
    </row>
    <row r="5707" spans="1:18" ht="12.75">
      <c r="A5707" s="2">
        <v>8577180</v>
      </c>
      <c r="B5707" s="3" t="s">
        <v>12703</v>
      </c>
      <c r="C5707" s="3" t="str">
        <v>d540ce19-2ffd-4c04-96b5-5f265ee48451</v>
      </c>
      <c r="D5707" s="2" t="s">
        <v>19</v>
      </c>
      <c r="E5707" s="2" t="s">
        <v>23</v>
      </c>
      <c r="F5707" s="13" t="str">
        <f t="shared" si="666"/>
        <v>02/ 11/ 2021</v>
      </c>
      <c r="G5707" s="4">
        <v>44502.464803240742</v>
      </c>
      <c r="H5707" s="4">
        <v>44502.466400462959</v>
      </c>
      <c r="I5707" s="19" t="str">
        <f t="shared" si="667"/>
        <v>11:09:19</v>
      </c>
      <c r="J5707" s="17" t="str">
        <f t="shared" si="668"/>
        <v>11:11:37</v>
      </c>
      <c r="K5707" s="17" t="str">
        <f t="shared" si="669"/>
        <v>yes</v>
      </c>
      <c r="L5707" s="17">
        <f t="shared" si="670"/>
        <v>1.5972222222221943E-3</v>
      </c>
      <c r="M5707" s="17" t="str">
        <f t="shared" si="671"/>
        <v>-</v>
      </c>
      <c r="N5707" s="13" t="str">
        <f t="shared" si="672"/>
        <v xml:space="preserve"> Nov</v>
      </c>
      <c r="O5707" s="2" t="s">
        <v>21</v>
      </c>
      <c r="P5707" s="5">
        <v>0</v>
      </c>
      <c r="Q5707" s="2" t="s">
        <v>21</v>
      </c>
      <c r="R5707" s="2">
        <v>4</v>
      </c>
    </row>
    <row r="5708" spans="1:18" ht="12.75">
      <c r="A5708" s="2">
        <v>8572939</v>
      </c>
      <c r="B5708" s="3" t="s">
        <v>12704</v>
      </c>
      <c r="C5708" s="3" t="str">
        <v>d2b2c6b1-0166-41fa-beb3-5e13b230d791</v>
      </c>
      <c r="D5708" s="2" t="s">
        <v>19</v>
      </c>
      <c r="E5708" s="2" t="s">
        <v>20</v>
      </c>
      <c r="F5708" s="13" t="str">
        <f t="shared" si="666"/>
        <v>02/ 10/ 2021</v>
      </c>
      <c r="G5708" s="4">
        <v>44471.737361111111</v>
      </c>
      <c r="H5708" s="4">
        <v>44471.779456018521</v>
      </c>
      <c r="I5708" s="19" t="str">
        <f t="shared" si="667"/>
        <v>17:41:48</v>
      </c>
      <c r="J5708" s="17" t="str">
        <f t="shared" si="668"/>
        <v>18:42:25</v>
      </c>
      <c r="K5708" s="17" t="str">
        <f t="shared" si="669"/>
        <v>no</v>
      </c>
      <c r="L5708" s="17">
        <f t="shared" si="670"/>
        <v>4.2094907407407511E-2</v>
      </c>
      <c r="M5708" s="17" t="str">
        <f t="shared" si="671"/>
        <v>-</v>
      </c>
      <c r="N5708" s="13" t="str">
        <f t="shared" si="672"/>
        <v xml:space="preserve"> Oct</v>
      </c>
      <c r="O5708" s="2" t="s">
        <v>21</v>
      </c>
      <c r="P5708" s="5">
        <v>5.7870370370370373E-5</v>
      </c>
      <c r="Q5708" s="2" t="s">
        <v>21</v>
      </c>
      <c r="R5708" s="2">
        <v>0</v>
      </c>
    </row>
    <row r="5709" spans="1:18" ht="12.75">
      <c r="A5709" s="2">
        <v>8661692</v>
      </c>
      <c r="B5709" s="3" t="s">
        <v>12705</v>
      </c>
      <c r="C5709" s="3" t="str">
        <v>58dc3ea7-fa5a-4f71-9086-96c2277300b9</v>
      </c>
      <c r="D5709" s="2" t="s">
        <v>19</v>
      </c>
      <c r="E5709" s="2" t="s">
        <v>20</v>
      </c>
      <c r="F5709" s="13" t="str">
        <f t="shared" si="666"/>
        <v>24/ 02/ 2021</v>
      </c>
      <c r="G5709" s="2" t="s">
        <v>12706</v>
      </c>
      <c r="H5709" s="2" t="s">
        <v>12707</v>
      </c>
      <c r="I5709" s="19" t="str">
        <f t="shared" si="667"/>
        <v>12:46:17</v>
      </c>
      <c r="J5709" s="17" t="str">
        <f t="shared" si="668"/>
        <v>13:49:40</v>
      </c>
      <c r="K5709" s="17" t="str">
        <f t="shared" si="669"/>
        <v>yes</v>
      </c>
      <c r="L5709" s="17">
        <f t="shared" si="670"/>
        <v>4.4016203703703627E-2</v>
      </c>
      <c r="M5709" s="17" t="str">
        <f t="shared" si="671"/>
        <v>4rth week of feb</v>
      </c>
      <c r="N5709" s="13" t="str">
        <f t="shared" si="672"/>
        <v xml:space="preserve"> Feb</v>
      </c>
      <c r="O5709" s="2" t="s">
        <v>21</v>
      </c>
      <c r="P5709" s="5">
        <v>0</v>
      </c>
      <c r="Q5709" s="2" t="s">
        <v>21</v>
      </c>
      <c r="R5709" s="2">
        <v>2</v>
      </c>
    </row>
    <row r="5710" spans="1:18" ht="12.75">
      <c r="A5710" s="2">
        <v>8543994</v>
      </c>
      <c r="B5710" s="3" t="s">
        <v>12708</v>
      </c>
      <c r="C5710" s="3" t="str">
        <v>ce47bc89-4aa6-4b63-aec6-c978ba5f834e</v>
      </c>
      <c r="D5710" s="2" t="s">
        <v>491</v>
      </c>
      <c r="E5710" s="2" t="s">
        <v>37</v>
      </c>
      <c r="F5710" s="13" t="str">
        <f t="shared" si="666"/>
        <v>02/ 06/ 2021</v>
      </c>
      <c r="G5710" s="4">
        <v>44349.548125000001</v>
      </c>
      <c r="H5710" s="4">
        <v>44349.560949074075</v>
      </c>
      <c r="I5710" s="19" t="str">
        <f t="shared" si="667"/>
        <v>13:09:18</v>
      </c>
      <c r="J5710" s="17" t="str">
        <f t="shared" si="668"/>
        <v>13:27:46</v>
      </c>
      <c r="K5710" s="17" t="str">
        <f t="shared" si="669"/>
        <v>yes</v>
      </c>
      <c r="L5710" s="17">
        <f t="shared" si="670"/>
        <v>1.2824074074074043E-2</v>
      </c>
      <c r="M5710" s="17" t="str">
        <f t="shared" si="671"/>
        <v>-</v>
      </c>
      <c r="N5710" s="13" t="str">
        <f t="shared" si="672"/>
        <v xml:space="preserve"> Jun</v>
      </c>
      <c r="O5710" s="4">
        <v>44349.548414351855</v>
      </c>
      <c r="P5710" s="5">
        <v>0</v>
      </c>
      <c r="Q5710" s="5">
        <v>1.1574074074074075E-4</v>
      </c>
      <c r="R5710" s="2">
        <v>5</v>
      </c>
    </row>
    <row r="5711" spans="1:18" ht="12.75">
      <c r="A5711" s="2">
        <v>8625641</v>
      </c>
      <c r="B5711" s="3" t="s">
        <v>12709</v>
      </c>
      <c r="C5711" s="3" t="str">
        <v>3903101a-2683-40bb-8d34-eb7a00f64e3a</v>
      </c>
      <c r="D5711" s="2" t="s">
        <v>1979</v>
      </c>
      <c r="E5711" s="2" t="s">
        <v>37</v>
      </c>
      <c r="F5711" s="13" t="str">
        <f t="shared" si="666"/>
        <v>18/ 02/ 2021</v>
      </c>
      <c r="G5711" s="2" t="s">
        <v>12710</v>
      </c>
      <c r="H5711" s="2" t="s">
        <v>12711</v>
      </c>
      <c r="I5711" s="19" t="str">
        <f t="shared" si="667"/>
        <v>12:00:11</v>
      </c>
      <c r="J5711" s="17" t="str">
        <f t="shared" si="668"/>
        <v>12:08:42</v>
      </c>
      <c r="K5711" s="17" t="str">
        <f t="shared" si="669"/>
        <v>yes</v>
      </c>
      <c r="L5711" s="17">
        <f t="shared" si="670"/>
        <v>5.9143518518518512E-3</v>
      </c>
      <c r="M5711" s="17" t="str">
        <f t="shared" si="671"/>
        <v>3rd week of feb</v>
      </c>
      <c r="N5711" s="13" t="str">
        <f t="shared" si="672"/>
        <v xml:space="preserve"> Feb</v>
      </c>
      <c r="O5711" s="2" t="s">
        <v>12712</v>
      </c>
      <c r="P5711" s="5">
        <v>0</v>
      </c>
      <c r="Q5711" s="5">
        <v>5.7870370370370373E-5</v>
      </c>
      <c r="R5711" s="2">
        <v>0</v>
      </c>
    </row>
    <row r="5712" spans="1:18" ht="12.75">
      <c r="A5712" s="2">
        <v>8657181</v>
      </c>
      <c r="B5712" s="3" t="s">
        <v>2771</v>
      </c>
      <c r="C5712" s="3" t="str">
        <v>a3b40d5e-acf3-47c6-8b1c-503baab5e130</v>
      </c>
      <c r="D5712" s="2" t="s">
        <v>19</v>
      </c>
      <c r="E5712" s="2" t="s">
        <v>20</v>
      </c>
      <c r="F5712" s="13" t="str">
        <f t="shared" si="666"/>
        <v>23/ 02/ 2021</v>
      </c>
      <c r="G5712" s="2" t="s">
        <v>12713</v>
      </c>
      <c r="H5712" s="2" t="s">
        <v>12714</v>
      </c>
      <c r="I5712" s="19" t="str">
        <f t="shared" si="667"/>
        <v>17:12:33</v>
      </c>
      <c r="J5712" s="17" t="str">
        <f t="shared" si="668"/>
        <v>18:13:04</v>
      </c>
      <c r="K5712" s="17" t="str">
        <f t="shared" si="669"/>
        <v>no</v>
      </c>
      <c r="L5712" s="17">
        <f t="shared" si="670"/>
        <v>4.2025462962962834E-2</v>
      </c>
      <c r="M5712" s="17" t="str">
        <f t="shared" si="671"/>
        <v>4rth week of feb</v>
      </c>
      <c r="N5712" s="13" t="str">
        <f t="shared" si="672"/>
        <v xml:space="preserve"> Feb</v>
      </c>
      <c r="O5712" s="2" t="s">
        <v>21</v>
      </c>
      <c r="P5712" s="5">
        <v>0</v>
      </c>
      <c r="Q5712" s="2" t="s">
        <v>21</v>
      </c>
      <c r="R5712" s="2">
        <v>0</v>
      </c>
    </row>
    <row r="5713" spans="1:18" ht="12.75">
      <c r="A5713" s="2">
        <v>8545880</v>
      </c>
      <c r="B5713" s="3" t="s">
        <v>12715</v>
      </c>
      <c r="C5713" s="3" t="str">
        <v>6a505e26-1f44-4aa2-ac05-577375ad5b7e</v>
      </c>
      <c r="D5713" s="2" t="s">
        <v>233</v>
      </c>
      <c r="E5713" s="2" t="s">
        <v>37</v>
      </c>
      <c r="F5713" s="13" t="str">
        <f>TEXT(G5713,"dd/ mm/ yyyy")</f>
        <v>02/ 06/ 2021</v>
      </c>
      <c r="G5713" s="4">
        <v>44349.710810185185</v>
      </c>
      <c r="H5713" s="4">
        <v>44349.717465277776</v>
      </c>
      <c r="I5713" s="19" t="str">
        <f t="shared" si="667"/>
        <v>17:03:34</v>
      </c>
      <c r="J5713" s="17" t="str">
        <f t="shared" si="668"/>
        <v>17:13:09</v>
      </c>
      <c r="K5713" s="17" t="str">
        <f t="shared" si="669"/>
        <v>no</v>
      </c>
      <c r="L5713" s="17">
        <f t="shared" si="670"/>
        <v>6.6550925925925597E-3</v>
      </c>
      <c r="M5713" s="17" t="str">
        <f t="shared" si="671"/>
        <v>-</v>
      </c>
      <c r="N5713" s="13" t="str">
        <f t="shared" si="672"/>
        <v xml:space="preserve"> Jun</v>
      </c>
      <c r="O5713" s="4">
        <v>44349.711793981478</v>
      </c>
      <c r="P5713" s="5">
        <v>0</v>
      </c>
      <c r="Q5713" s="5">
        <v>6.9444444444444444E-5</v>
      </c>
      <c r="R5713" s="2">
        <v>0</v>
      </c>
    </row>
    <row r="5714" spans="1:18" ht="12.75">
      <c r="A5714" s="2">
        <v>8588491</v>
      </c>
      <c r="B5714" s="3" t="s">
        <v>12716</v>
      </c>
      <c r="C5714" s="3" t="str">
        <v>daf4bd20-d0d9-4dd4-8a72-cc7c7093680f</v>
      </c>
      <c r="D5714" s="2" t="s">
        <v>19</v>
      </c>
      <c r="E5714" s="2" t="s">
        <v>20</v>
      </c>
      <c r="F5714" s="13" t="str">
        <f t="shared" si="666"/>
        <v>02/ 12/ 2021</v>
      </c>
      <c r="G5714" s="4">
        <v>44532.780358796299</v>
      </c>
      <c r="H5714" s="4">
        <v>44532.822314814817</v>
      </c>
      <c r="I5714" s="19" t="str">
        <f t="shared" si="667"/>
        <v>18:43:43</v>
      </c>
      <c r="J5714" s="17" t="str">
        <f t="shared" si="668"/>
        <v>19:44:08</v>
      </c>
      <c r="K5714" s="17" t="str">
        <f t="shared" si="669"/>
        <v>no</v>
      </c>
      <c r="L5714" s="17">
        <f t="shared" si="670"/>
        <v>4.1956018518518601E-2</v>
      </c>
      <c r="M5714" s="17" t="str">
        <f t="shared" si="671"/>
        <v>-</v>
      </c>
      <c r="N5714" s="13" t="str">
        <f t="shared" si="672"/>
        <v xml:space="preserve"> Dec</v>
      </c>
      <c r="O5714" s="2" t="s">
        <v>21</v>
      </c>
      <c r="P5714" s="5">
        <v>0</v>
      </c>
      <c r="Q5714" s="2" t="s">
        <v>21</v>
      </c>
      <c r="R5714" s="2">
        <v>0</v>
      </c>
    </row>
    <row r="5715" spans="1:18" ht="12.75">
      <c r="A5715" s="2">
        <v>8524698</v>
      </c>
      <c r="B5715" s="3" t="s">
        <v>12717</v>
      </c>
      <c r="C5715" s="3" t="str">
        <v>2e137f78-744a-4882-9e3c-642b688db36b</v>
      </c>
      <c r="D5715" s="2" t="s">
        <v>102</v>
      </c>
      <c r="E5715" s="2" t="s">
        <v>37</v>
      </c>
      <c r="F5715" s="13" t="str">
        <f t="shared" si="666"/>
        <v>02/ 03/ 2021</v>
      </c>
      <c r="G5715" s="4">
        <v>44257.7815162037</v>
      </c>
      <c r="H5715" s="4">
        <v>44257.787997685184</v>
      </c>
      <c r="I5715" s="19" t="str">
        <f t="shared" si="667"/>
        <v>18:45:23</v>
      </c>
      <c r="J5715" s="17" t="str">
        <f t="shared" si="668"/>
        <v>18:54:43</v>
      </c>
      <c r="K5715" s="17" t="str">
        <f t="shared" si="669"/>
        <v>no</v>
      </c>
      <c r="L5715" s="17">
        <f t="shared" si="670"/>
        <v>6.4814814814815325E-3</v>
      </c>
      <c r="M5715" s="17" t="str">
        <f t="shared" si="671"/>
        <v>-</v>
      </c>
      <c r="N5715" s="13" t="str">
        <f t="shared" si="672"/>
        <v xml:space="preserve"> Mar</v>
      </c>
      <c r="O5715" s="4">
        <v>44257.781793981485</v>
      </c>
      <c r="P5715" s="5">
        <v>0</v>
      </c>
      <c r="Q5715" s="5">
        <v>4.5138888888888887E-4</v>
      </c>
      <c r="R5715" s="2">
        <v>3</v>
      </c>
    </row>
    <row r="5716" spans="1:18" ht="12.75">
      <c r="A5716" s="2">
        <v>8532886</v>
      </c>
      <c r="B5716" s="3" t="s">
        <v>12718</v>
      </c>
      <c r="C5716" s="3" t="str">
        <v>01cd0434-bd6c-4083-bd2d-2af32c02cfce</v>
      </c>
      <c r="D5716" s="2" t="s">
        <v>301</v>
      </c>
      <c r="E5716" s="2" t="s">
        <v>37</v>
      </c>
      <c r="F5716" s="13" t="str">
        <f t="shared" si="666"/>
        <v>02/ 04/ 2021</v>
      </c>
      <c r="G5716" s="4">
        <v>44288.789861111109</v>
      </c>
      <c r="H5716" s="4">
        <v>44288.797453703701</v>
      </c>
      <c r="I5716" s="19" t="str">
        <f t="shared" si="667"/>
        <v>18:57:24</v>
      </c>
      <c r="J5716" s="17" t="str">
        <f t="shared" si="668"/>
        <v>19:08:20</v>
      </c>
      <c r="K5716" s="17" t="str">
        <f t="shared" si="669"/>
        <v>no</v>
      </c>
      <c r="L5716" s="17">
        <f t="shared" si="670"/>
        <v>7.5925925925925952E-3</v>
      </c>
      <c r="M5716" s="17" t="str">
        <f t="shared" si="671"/>
        <v>-</v>
      </c>
      <c r="N5716" s="13" t="str">
        <f t="shared" si="672"/>
        <v xml:space="preserve"> Apr</v>
      </c>
      <c r="O5716" s="4">
        <v>44288.790636574071</v>
      </c>
      <c r="P5716" s="5">
        <v>1.1574074074074073E-5</v>
      </c>
      <c r="Q5716" s="5">
        <v>5.7870370370370373E-5</v>
      </c>
      <c r="R5716" s="2">
        <v>4</v>
      </c>
    </row>
    <row r="5717" spans="1:18" ht="12.75">
      <c r="A5717" s="2">
        <v>8506980</v>
      </c>
      <c r="B5717" s="3" t="s">
        <v>8637</v>
      </c>
      <c r="C5717" s="3" t="str">
        <v>e2f23714-0232-4721-97d1-842fd372b964</v>
      </c>
      <c r="D5717" s="2" t="s">
        <v>19</v>
      </c>
      <c r="E5717" s="2" t="s">
        <v>20</v>
      </c>
      <c r="F5717" s="13" t="str">
        <f>TEXT(G5717,"dd/ mm/ yyyy")</f>
        <v>02/ 01/ 2021</v>
      </c>
      <c r="G5717" s="4">
        <v>44198.551828703705</v>
      </c>
      <c r="H5717" s="4">
        <v>44198.59480324074</v>
      </c>
      <c r="I5717" s="19" t="str">
        <f t="shared" si="667"/>
        <v>13:14:38</v>
      </c>
      <c r="J5717" s="17" t="str">
        <f t="shared" si="668"/>
        <v>14:16:31</v>
      </c>
      <c r="K5717" s="17" t="str">
        <f t="shared" si="669"/>
        <v>yes</v>
      </c>
      <c r="L5717" s="17">
        <f t="shared" si="670"/>
        <v>4.2974537037037019E-2</v>
      </c>
      <c r="M5717" s="17" t="str">
        <f t="shared" si="671"/>
        <v>-</v>
      </c>
      <c r="N5717" s="13" t="str">
        <f t="shared" si="672"/>
        <v xml:space="preserve"> Jan</v>
      </c>
      <c r="O5717" s="2" t="s">
        <v>21</v>
      </c>
      <c r="P5717" s="5">
        <v>0</v>
      </c>
      <c r="Q5717" s="2" t="s">
        <v>21</v>
      </c>
      <c r="R5717" s="2">
        <v>0</v>
      </c>
    </row>
    <row r="5718" spans="1:18" ht="12.75">
      <c r="A5718" s="2">
        <v>8608536</v>
      </c>
      <c r="B5718" s="3" t="s">
        <v>12719</v>
      </c>
      <c r="C5718" s="3" t="str">
        <v>bd5468f1-a08b-458a-bc0c-a6b203603a35</v>
      </c>
      <c r="D5718" s="2" t="s">
        <v>19</v>
      </c>
      <c r="E5718" s="2" t="s">
        <v>20</v>
      </c>
      <c r="F5718" s="13" t="str">
        <f t="shared" si="666"/>
        <v>15/ 02/ 2021</v>
      </c>
      <c r="G5718" s="2" t="s">
        <v>12720</v>
      </c>
      <c r="H5718" s="2" t="s">
        <v>12721</v>
      </c>
      <c r="I5718" s="19" t="str">
        <f t="shared" si="667"/>
        <v>18:40:36</v>
      </c>
      <c r="J5718" s="17" t="str">
        <f t="shared" si="668"/>
        <v>19:42:01</v>
      </c>
      <c r="K5718" s="17" t="str">
        <f t="shared" si="669"/>
        <v>no</v>
      </c>
      <c r="L5718" s="17">
        <f t="shared" si="670"/>
        <v>4.2650462962963043E-2</v>
      </c>
      <c r="M5718" s="17" t="str">
        <f t="shared" si="671"/>
        <v>3rd week of feb</v>
      </c>
      <c r="N5718" s="13" t="str">
        <f t="shared" si="672"/>
        <v xml:space="preserve"> Feb</v>
      </c>
      <c r="O5718" s="2" t="s">
        <v>21</v>
      </c>
      <c r="P5718" s="5">
        <v>0</v>
      </c>
      <c r="Q5718" s="2" t="s">
        <v>21</v>
      </c>
      <c r="R5718" s="2">
        <v>0</v>
      </c>
    </row>
    <row r="5719" spans="1:18" ht="12.75">
      <c r="A5719" s="2">
        <v>8596324</v>
      </c>
      <c r="B5719" s="3" t="s">
        <v>12722</v>
      </c>
      <c r="C5719" s="3" t="str">
        <v>c512a812-e9ca-455a-9d70-365a9307edda</v>
      </c>
      <c r="D5719" s="2" t="s">
        <v>212</v>
      </c>
      <c r="E5719" s="2" t="s">
        <v>31</v>
      </c>
      <c r="F5719" s="13" t="str">
        <f t="shared" si="666"/>
        <v>13/ 02/ 2021</v>
      </c>
      <c r="G5719" s="2" t="s">
        <v>12723</v>
      </c>
      <c r="H5719" s="2" t="s">
        <v>12724</v>
      </c>
      <c r="I5719" s="19" t="str">
        <f t="shared" si="667"/>
        <v>21:28:29</v>
      </c>
      <c r="J5719" s="17" t="str">
        <f t="shared" si="668"/>
        <v>21:49:34</v>
      </c>
      <c r="K5719" s="17" t="str">
        <f t="shared" si="669"/>
        <v>no</v>
      </c>
      <c r="L5719" s="17">
        <f t="shared" si="670"/>
        <v>1.4641203703703698E-2</v>
      </c>
      <c r="M5719" s="17" t="str">
        <f t="shared" si="671"/>
        <v>2nd week of feb</v>
      </c>
      <c r="N5719" s="13" t="str">
        <f t="shared" si="672"/>
        <v xml:space="preserve"> Feb</v>
      </c>
      <c r="O5719" s="2" t="s">
        <v>12725</v>
      </c>
      <c r="P5719" s="5">
        <v>0</v>
      </c>
      <c r="Q5719" s="5">
        <v>6.9444444444444444E-5</v>
      </c>
      <c r="R5719" s="2">
        <v>0</v>
      </c>
    </row>
    <row r="5720" spans="1:18" ht="12.75">
      <c r="A5720" s="2">
        <v>8558214</v>
      </c>
      <c r="B5720" s="3" t="s">
        <v>12726</v>
      </c>
      <c r="C5720" s="3" t="str">
        <v>8ca5db1d-5fa1-423e-a65b-538116edb077</v>
      </c>
      <c r="D5720" s="2" t="s">
        <v>19</v>
      </c>
      <c r="E5720" s="2" t="s">
        <v>20</v>
      </c>
      <c r="F5720" s="13" t="str">
        <f t="shared" si="666"/>
        <v>02/ 08/ 2021</v>
      </c>
      <c r="G5720" s="4">
        <v>44410.671053240738</v>
      </c>
      <c r="H5720" s="4">
        <v>44410.713148148148</v>
      </c>
      <c r="I5720" s="19" t="str">
        <f t="shared" si="667"/>
        <v>16:06:19</v>
      </c>
      <c r="J5720" s="17" t="str">
        <f t="shared" si="668"/>
        <v>17:06:56</v>
      </c>
      <c r="K5720" s="17" t="str">
        <f t="shared" si="669"/>
        <v>no</v>
      </c>
      <c r="L5720" s="17">
        <f t="shared" si="670"/>
        <v>4.20949074074074E-2</v>
      </c>
      <c r="M5720" s="17" t="str">
        <f t="shared" si="671"/>
        <v>-</v>
      </c>
      <c r="N5720" s="13" t="str">
        <f t="shared" si="672"/>
        <v xml:space="preserve"> Aug</v>
      </c>
      <c r="O5720" s="2" t="s">
        <v>21</v>
      </c>
      <c r="P5720" s="5">
        <v>0</v>
      </c>
      <c r="Q5720" s="2" t="s">
        <v>21</v>
      </c>
      <c r="R5720" s="2">
        <v>0</v>
      </c>
    </row>
    <row r="5721" spans="1:18" ht="12.75">
      <c r="A5721" s="2">
        <v>8632202</v>
      </c>
      <c r="B5721" s="3" t="s">
        <v>3358</v>
      </c>
      <c r="C5721" s="3" t="str">
        <v>dbddd069-aeb6-4277-ac3b-8ba2e3969a8a</v>
      </c>
      <c r="D5721" s="2" t="s">
        <v>19</v>
      </c>
      <c r="E5721" s="2" t="s">
        <v>20</v>
      </c>
      <c r="F5721" s="13" t="str">
        <f t="shared" si="666"/>
        <v>19/ 02/ 2021</v>
      </c>
      <c r="G5721" s="2" t="s">
        <v>12727</v>
      </c>
      <c r="H5721" s="2" t="s">
        <v>12728</v>
      </c>
      <c r="I5721" s="19" t="str">
        <f t="shared" si="667"/>
        <v>11:34:59</v>
      </c>
      <c r="J5721" s="17" t="str">
        <f t="shared" si="668"/>
        <v>12:37:26</v>
      </c>
      <c r="K5721" s="17" t="str">
        <f t="shared" si="669"/>
        <v>yes</v>
      </c>
      <c r="L5721" s="17">
        <f t="shared" si="670"/>
        <v>4.3368055555555562E-2</v>
      </c>
      <c r="M5721" s="17" t="str">
        <f t="shared" si="671"/>
        <v>3rd week of feb</v>
      </c>
      <c r="N5721" s="13" t="str">
        <f t="shared" si="672"/>
        <v xml:space="preserve"> Feb</v>
      </c>
      <c r="O5721" s="2" t="s">
        <v>21</v>
      </c>
      <c r="P5721" s="5">
        <v>0</v>
      </c>
      <c r="Q5721" s="2" t="s">
        <v>21</v>
      </c>
      <c r="R5721" s="2">
        <v>0</v>
      </c>
    </row>
    <row r="5722" spans="1:18" ht="12.75">
      <c r="A5722" s="2">
        <v>8684716</v>
      </c>
      <c r="B5722" s="3" t="s">
        <v>12729</v>
      </c>
      <c r="C5722" s="3" t="str">
        <v>0c65b4d2-ef20-4923-80fe-a6672011a665</v>
      </c>
      <c r="D5722" s="2" t="s">
        <v>19</v>
      </c>
      <c r="E5722" s="2" t="s">
        <v>20</v>
      </c>
      <c r="F5722" s="13" t="str">
        <f t="shared" si="666"/>
        <v>27/ 02/ 2021</v>
      </c>
      <c r="G5722" s="2" t="s">
        <v>12730</v>
      </c>
      <c r="H5722" s="2" t="s">
        <v>12731</v>
      </c>
      <c r="I5722" s="19" t="str">
        <f t="shared" si="667"/>
        <v>23:32:57</v>
      </c>
      <c r="J5722" s="17" t="str">
        <f t="shared" si="668"/>
        <v>00:33:46</v>
      </c>
      <c r="K5722" s="17" t="str">
        <f t="shared" si="669"/>
        <v>no</v>
      </c>
      <c r="L5722" s="17">
        <f t="shared" si="670"/>
        <v>-0.9577662037037038</v>
      </c>
      <c r="M5722" s="17" t="str">
        <f t="shared" si="671"/>
        <v>4rth week of feb</v>
      </c>
      <c r="N5722" s="13" t="str">
        <f t="shared" si="672"/>
        <v xml:space="preserve"> Feb</v>
      </c>
      <c r="O5722" s="2" t="s">
        <v>21</v>
      </c>
      <c r="P5722" s="5">
        <v>1.1574074074074073E-5</v>
      </c>
      <c r="Q5722" s="2" t="s">
        <v>21</v>
      </c>
      <c r="R5722" s="2">
        <v>0</v>
      </c>
    </row>
    <row r="5723" spans="1:18" ht="12.75">
      <c r="A5723" s="2">
        <v>8516855</v>
      </c>
      <c r="B5723" s="3" t="s">
        <v>12732</v>
      </c>
      <c r="C5723" s="3" t="str">
        <v>b674e1e0-bb0c-43cb-8d24-4bba1813e7e6</v>
      </c>
      <c r="D5723" s="2" t="s">
        <v>911</v>
      </c>
      <c r="E5723" s="2" t="s">
        <v>37</v>
      </c>
      <c r="F5723" s="13" t="str">
        <f t="shared" si="666"/>
        <v>02/ 02/ 2021</v>
      </c>
      <c r="G5723" s="4">
        <v>44229.745567129627</v>
      </c>
      <c r="H5723" s="4">
        <v>44229.753680555557</v>
      </c>
      <c r="I5723" s="19" t="str">
        <f t="shared" si="667"/>
        <v>17:53:37</v>
      </c>
      <c r="J5723" s="17" t="str">
        <f t="shared" si="668"/>
        <v>18:05:18</v>
      </c>
      <c r="K5723" s="17" t="str">
        <f t="shared" si="669"/>
        <v>no</v>
      </c>
      <c r="L5723" s="17">
        <f t="shared" si="670"/>
        <v>8.11342592592601E-3</v>
      </c>
      <c r="M5723" s="17" t="str">
        <f t="shared" si="671"/>
        <v>1st week of feb</v>
      </c>
      <c r="N5723" s="13" t="str">
        <f t="shared" si="672"/>
        <v xml:space="preserve"> Feb</v>
      </c>
      <c r="O5723" s="4">
        <v>44229.746446759258</v>
      </c>
      <c r="P5723" s="5">
        <v>0</v>
      </c>
      <c r="Q5723" s="5">
        <v>1.1574074074074075E-4</v>
      </c>
      <c r="R5723" s="2">
        <v>0</v>
      </c>
    </row>
    <row r="5724" spans="1:18" ht="12.75">
      <c r="A5724" s="2">
        <v>8546464</v>
      </c>
      <c r="B5724" s="3" t="s">
        <v>12733</v>
      </c>
      <c r="C5724" s="3" t="str">
        <v>81515fa0-b757-40a8-94ce-d7b1574ae793</v>
      </c>
      <c r="D5724" s="2" t="s">
        <v>19</v>
      </c>
      <c r="E5724" s="2" t="s">
        <v>20</v>
      </c>
      <c r="F5724" s="13" t="str">
        <f t="shared" si="666"/>
        <v>02/ 06/ 2021</v>
      </c>
      <c r="G5724" s="4">
        <v>44349.767395833333</v>
      </c>
      <c r="H5724" s="4">
        <v>44349.810046296298</v>
      </c>
      <c r="I5724" s="19" t="str">
        <f t="shared" si="667"/>
        <v>18:25:03</v>
      </c>
      <c r="J5724" s="17" t="str">
        <f t="shared" si="668"/>
        <v>19:26:28</v>
      </c>
      <c r="K5724" s="17" t="str">
        <f t="shared" si="669"/>
        <v>no</v>
      </c>
      <c r="L5724" s="17">
        <f t="shared" si="670"/>
        <v>4.2650462962962932E-2</v>
      </c>
      <c r="M5724" s="17" t="str">
        <f t="shared" si="671"/>
        <v>-</v>
      </c>
      <c r="N5724" s="13" t="str">
        <f t="shared" si="672"/>
        <v xml:space="preserve"> Jun</v>
      </c>
      <c r="O5724" s="2" t="s">
        <v>21</v>
      </c>
      <c r="P5724" s="5">
        <v>0</v>
      </c>
      <c r="Q5724" s="2" t="s">
        <v>21</v>
      </c>
      <c r="R5724" s="2">
        <v>0</v>
      </c>
    </row>
    <row r="5725" spans="1:18" ht="12.75">
      <c r="A5725" s="2">
        <v>8533374</v>
      </c>
      <c r="B5725" s="3" t="s">
        <v>12734</v>
      </c>
      <c r="C5725" s="3" t="str">
        <v>59e9171b-84e8-4c0d-846e-985c0e721727</v>
      </c>
      <c r="D5725" s="2" t="s">
        <v>268</v>
      </c>
      <c r="E5725" s="2" t="s">
        <v>37</v>
      </c>
      <c r="F5725" s="13" t="str">
        <f t="shared" si="666"/>
        <v>02/ 04/ 2021</v>
      </c>
      <c r="G5725" s="4">
        <v>44288.844756944447</v>
      </c>
      <c r="H5725" s="4">
        <v>44288.857592592591</v>
      </c>
      <c r="I5725" s="19" t="str">
        <f t="shared" si="667"/>
        <v>20:16:27</v>
      </c>
      <c r="J5725" s="17" t="str">
        <f t="shared" si="668"/>
        <v>20:34:56</v>
      </c>
      <c r="K5725" s="17" t="str">
        <f t="shared" si="669"/>
        <v>no</v>
      </c>
      <c r="L5725" s="17">
        <f t="shared" si="670"/>
        <v>1.2835648148148193E-2</v>
      </c>
      <c r="M5725" s="17" t="str">
        <f t="shared" si="671"/>
        <v>-</v>
      </c>
      <c r="N5725" s="13" t="str">
        <f t="shared" si="672"/>
        <v xml:space="preserve"> Apr</v>
      </c>
      <c r="O5725" s="4">
        <v>44288.845416666663</v>
      </c>
      <c r="P5725" s="5">
        <v>0</v>
      </c>
      <c r="Q5725" s="5">
        <v>1.5046296296296297E-4</v>
      </c>
      <c r="R5725" s="2">
        <v>0</v>
      </c>
    </row>
    <row r="5726" spans="1:18" ht="12.75">
      <c r="A5726" s="2">
        <v>8588047</v>
      </c>
      <c r="B5726" s="3" t="s">
        <v>12735</v>
      </c>
      <c r="C5726" s="3" t="str">
        <v>3da6d996-3726-4e89-8528-e7cf2c808a21</v>
      </c>
      <c r="D5726" s="2" t="s">
        <v>19</v>
      </c>
      <c r="E5726" s="2" t="s">
        <v>23</v>
      </c>
      <c r="F5726" s="13" t="str">
        <f t="shared" si="666"/>
        <v>02/ 12/ 2021</v>
      </c>
      <c r="G5726" s="4">
        <v>44532.737175925926</v>
      </c>
      <c r="H5726" s="4">
        <v>44532.739560185182</v>
      </c>
      <c r="I5726" s="19" t="str">
        <f t="shared" si="667"/>
        <v>17:41:32</v>
      </c>
      <c r="J5726" s="17" t="str">
        <f t="shared" si="668"/>
        <v>17:44:58</v>
      </c>
      <c r="K5726" s="17" t="str">
        <f t="shared" si="669"/>
        <v>no</v>
      </c>
      <c r="L5726" s="17">
        <f t="shared" si="670"/>
        <v>2.3842592592593359E-3</v>
      </c>
      <c r="M5726" s="17" t="str">
        <f t="shared" si="671"/>
        <v>-</v>
      </c>
      <c r="N5726" s="13" t="str">
        <f t="shared" si="672"/>
        <v xml:space="preserve"> Dec</v>
      </c>
      <c r="O5726" s="2" t="s">
        <v>21</v>
      </c>
      <c r="P5726" s="5">
        <v>0</v>
      </c>
      <c r="Q5726" s="2" t="s">
        <v>21</v>
      </c>
      <c r="R5726" s="2">
        <v>0</v>
      </c>
    </row>
    <row r="5727" spans="1:18" ht="12.75">
      <c r="A5727" s="2">
        <v>8625482</v>
      </c>
      <c r="B5727" s="3" t="s">
        <v>12736</v>
      </c>
      <c r="C5727" s="3" t="str">
        <v>e12ea428-be87-4a32-866c-6e43da2738a9</v>
      </c>
      <c r="D5727" s="2" t="s">
        <v>239</v>
      </c>
      <c r="E5727" s="2" t="s">
        <v>37</v>
      </c>
      <c r="F5727" s="13" t="str">
        <f t="shared" si="666"/>
        <v>18/ 02/ 2021</v>
      </c>
      <c r="G5727" s="2" t="s">
        <v>12737</v>
      </c>
      <c r="H5727" s="2" t="s">
        <v>12738</v>
      </c>
      <c r="I5727" s="19" t="str">
        <f t="shared" si="667"/>
        <v>11:40:09</v>
      </c>
      <c r="J5727" s="17" t="str">
        <f t="shared" si="668"/>
        <v>12:01:05</v>
      </c>
      <c r="K5727" s="17" t="str">
        <f t="shared" si="669"/>
        <v>yes</v>
      </c>
      <c r="L5727" s="17">
        <f t="shared" si="670"/>
        <v>1.4537037037037071E-2</v>
      </c>
      <c r="M5727" s="17" t="str">
        <f t="shared" si="671"/>
        <v>3rd week of feb</v>
      </c>
      <c r="N5727" s="13" t="str">
        <f t="shared" si="672"/>
        <v xml:space="preserve"> Feb</v>
      </c>
      <c r="O5727" s="2" t="s">
        <v>12739</v>
      </c>
      <c r="P5727" s="5">
        <v>0</v>
      </c>
      <c r="Q5727" s="5">
        <v>8.1018518518518516E-5</v>
      </c>
      <c r="R5727" s="2">
        <v>3</v>
      </c>
    </row>
    <row r="5728" spans="1:18" ht="12.75">
      <c r="A5728" s="2">
        <v>8674417</v>
      </c>
      <c r="B5728" s="3" t="s">
        <v>12740</v>
      </c>
      <c r="C5728" s="3" t="str">
        <v>16f6c0b3-2a39-481f-816e-424b6b8a9edb</v>
      </c>
      <c r="D5728" s="2" t="s">
        <v>491</v>
      </c>
      <c r="E5728" s="2" t="s">
        <v>37</v>
      </c>
      <c r="F5728" s="13" t="str">
        <f t="shared" si="666"/>
        <v>26/ 02/ 2021</v>
      </c>
      <c r="G5728" s="2" t="s">
        <v>12741</v>
      </c>
      <c r="H5728" s="2" t="s">
        <v>12742</v>
      </c>
      <c r="I5728" s="19" t="str">
        <f t="shared" si="667"/>
        <v>11:54:18</v>
      </c>
      <c r="J5728" s="17" t="str">
        <f t="shared" si="668"/>
        <v>12:02:09</v>
      </c>
      <c r="K5728" s="17" t="str">
        <f t="shared" si="669"/>
        <v>yes</v>
      </c>
      <c r="L5728" s="17">
        <f t="shared" si="670"/>
        <v>5.4513888888889084E-3</v>
      </c>
      <c r="M5728" s="17" t="str">
        <f t="shared" si="671"/>
        <v>4rth week of feb</v>
      </c>
      <c r="N5728" s="13" t="str">
        <f t="shared" si="672"/>
        <v xml:space="preserve"> Feb</v>
      </c>
      <c r="O5728" s="2" t="s">
        <v>12743</v>
      </c>
      <c r="P5728" s="5">
        <v>0</v>
      </c>
      <c r="Q5728" s="5">
        <v>9.2592592592592588E-5</v>
      </c>
      <c r="R5728" s="2">
        <v>1</v>
      </c>
    </row>
    <row r="5729" spans="1:18" ht="12.75">
      <c r="A5729" s="2">
        <v>8668393</v>
      </c>
      <c r="B5729" s="3" t="s">
        <v>7011</v>
      </c>
      <c r="C5729" s="3" t="str">
        <v>ead29d63-6ff0-46a4-9924-5e93745c61d7</v>
      </c>
      <c r="D5729" s="2" t="s">
        <v>19</v>
      </c>
      <c r="E5729" s="2" t="s">
        <v>420</v>
      </c>
      <c r="F5729" s="13" t="str">
        <f t="shared" si="666"/>
        <v>25/ 02/ 2021</v>
      </c>
      <c r="G5729" s="2" t="s">
        <v>12744</v>
      </c>
      <c r="H5729" s="2" t="s">
        <v>12745</v>
      </c>
      <c r="I5729" s="19" t="str">
        <f t="shared" si="667"/>
        <v>12:48:49</v>
      </c>
      <c r="J5729" s="17" t="str">
        <f t="shared" si="668"/>
        <v>12:52:08</v>
      </c>
      <c r="K5729" s="17" t="str">
        <f t="shared" si="669"/>
        <v>yes</v>
      </c>
      <c r="L5729" s="17">
        <f t="shared" si="670"/>
        <v>2.3032407407407307E-3</v>
      </c>
      <c r="M5729" s="17" t="str">
        <f t="shared" si="671"/>
        <v>4rth week of feb</v>
      </c>
      <c r="N5729" s="13" t="str">
        <f t="shared" si="672"/>
        <v xml:space="preserve"> Feb</v>
      </c>
      <c r="O5729" s="2" t="s">
        <v>21</v>
      </c>
      <c r="P5729" s="5">
        <v>0</v>
      </c>
      <c r="Q5729" s="2" t="s">
        <v>21</v>
      </c>
      <c r="R5729" s="2">
        <v>1</v>
      </c>
    </row>
    <row r="5730" spans="1:18" ht="12.75">
      <c r="A5730" s="2">
        <v>8565777</v>
      </c>
      <c r="B5730" s="3" t="s">
        <v>12746</v>
      </c>
      <c r="C5730" s="3" t="str">
        <v>71901482-c3b9-49b8-98e9-285448f45082</v>
      </c>
      <c r="D5730" s="2" t="s">
        <v>324</v>
      </c>
      <c r="E5730" s="2" t="s">
        <v>37</v>
      </c>
      <c r="F5730" s="13" t="str">
        <f t="shared" si="666"/>
        <v>02/ 09/ 2021</v>
      </c>
      <c r="G5730" s="4">
        <v>44441.735243055555</v>
      </c>
      <c r="H5730" s="4">
        <v>44441.748067129629</v>
      </c>
      <c r="I5730" s="19" t="str">
        <f t="shared" si="667"/>
        <v>17:38:45</v>
      </c>
      <c r="J5730" s="17" t="str">
        <f t="shared" si="668"/>
        <v>17:57:13</v>
      </c>
      <c r="K5730" s="17" t="str">
        <f t="shared" si="669"/>
        <v>no</v>
      </c>
      <c r="L5730" s="17">
        <f t="shared" si="670"/>
        <v>1.2824074074074154E-2</v>
      </c>
      <c r="M5730" s="17" t="str">
        <f t="shared" si="671"/>
        <v>-</v>
      </c>
      <c r="N5730" s="13" t="str">
        <f t="shared" si="672"/>
        <v xml:space="preserve"> Sep</v>
      </c>
      <c r="O5730" s="4">
        <v>44441.735972222225</v>
      </c>
      <c r="P5730" s="5">
        <v>0</v>
      </c>
      <c r="Q5730" s="5">
        <v>4.6296296296296294E-5</v>
      </c>
      <c r="R5730" s="2">
        <v>0</v>
      </c>
    </row>
    <row r="5731" spans="1:18" ht="12.75">
      <c r="A5731" s="2">
        <v>8655764</v>
      </c>
      <c r="B5731" s="3" t="s">
        <v>12747</v>
      </c>
      <c r="C5731" s="3" t="str">
        <v>3531d4fe-25f3-4618-868b-05e12d0b07cc</v>
      </c>
      <c r="D5731" s="2" t="s">
        <v>630</v>
      </c>
      <c r="E5731" s="2" t="s">
        <v>37</v>
      </c>
      <c r="F5731" s="13" t="str">
        <f t="shared" si="666"/>
        <v>23/ 02/ 2021</v>
      </c>
      <c r="G5731" s="2" t="s">
        <v>12748</v>
      </c>
      <c r="H5731" s="2" t="s">
        <v>12749</v>
      </c>
      <c r="I5731" s="19" t="str">
        <f t="shared" si="667"/>
        <v>13:55:02</v>
      </c>
      <c r="J5731" s="17" t="str">
        <f t="shared" si="668"/>
        <v>13:59:45</v>
      </c>
      <c r="K5731" s="17" t="str">
        <f t="shared" si="669"/>
        <v>yes</v>
      </c>
      <c r="L5731" s="17">
        <f t="shared" si="670"/>
        <v>3.2754629629629939E-3</v>
      </c>
      <c r="M5731" s="17" t="str">
        <f t="shared" si="671"/>
        <v>4rth week of feb</v>
      </c>
      <c r="N5731" s="13" t="str">
        <f t="shared" si="672"/>
        <v xml:space="preserve"> Feb</v>
      </c>
      <c r="O5731" s="2" t="s">
        <v>12750</v>
      </c>
      <c r="P5731" s="5">
        <v>0</v>
      </c>
      <c r="Q5731" s="5">
        <v>8.1018518518518516E-5</v>
      </c>
      <c r="R5731" s="2">
        <v>0</v>
      </c>
    </row>
    <row r="5732" spans="1:18" ht="12.75">
      <c r="A5732" s="2">
        <v>8628727</v>
      </c>
      <c r="B5732" s="3" t="s">
        <v>12751</v>
      </c>
      <c r="C5732" s="3" t="str">
        <v>a335e426-af2b-4d5f-ae0a-c72c67bfe9d2</v>
      </c>
      <c r="D5732" s="2" t="s">
        <v>1472</v>
      </c>
      <c r="E5732" s="2" t="s">
        <v>37</v>
      </c>
      <c r="F5732" s="13" t="str">
        <f t="shared" si="666"/>
        <v>18/ 02/ 2021</v>
      </c>
      <c r="G5732" s="2" t="s">
        <v>12752</v>
      </c>
      <c r="H5732" s="2" t="s">
        <v>12753</v>
      </c>
      <c r="I5732" s="19" t="str">
        <f t="shared" si="667"/>
        <v>18:24:54</v>
      </c>
      <c r="J5732" s="17" t="str">
        <f t="shared" si="668"/>
        <v>18:45:30</v>
      </c>
      <c r="K5732" s="17" t="str">
        <f t="shared" si="669"/>
        <v>no</v>
      </c>
      <c r="L5732" s="17">
        <f t="shared" si="670"/>
        <v>1.4305555555555571E-2</v>
      </c>
      <c r="M5732" s="17" t="str">
        <f t="shared" si="671"/>
        <v>3rd week of feb</v>
      </c>
      <c r="N5732" s="13" t="str">
        <f t="shared" si="672"/>
        <v xml:space="preserve"> Feb</v>
      </c>
      <c r="O5732" s="2" t="s">
        <v>12754</v>
      </c>
      <c r="P5732" s="5">
        <v>0</v>
      </c>
      <c r="Q5732" s="5">
        <v>1.5046296296296297E-4</v>
      </c>
      <c r="R5732" s="2">
        <v>3</v>
      </c>
    </row>
    <row r="5733" spans="1:18" ht="12.75">
      <c r="A5733" s="2">
        <v>8558337</v>
      </c>
      <c r="B5733" s="3" t="s">
        <v>12755</v>
      </c>
      <c r="C5733" s="3" t="str">
        <v>ff0801ec-9057-475b-83f7-c6b22385171b</v>
      </c>
      <c r="D5733" s="2" t="s">
        <v>19</v>
      </c>
      <c r="E5733" s="2" t="s">
        <v>20</v>
      </c>
      <c r="F5733" s="13" t="str">
        <f t="shared" si="666"/>
        <v>02/ 08/ 2021</v>
      </c>
      <c r="G5733" s="4">
        <v>44410.679027777776</v>
      </c>
      <c r="H5733" s="4">
        <v>44410.721203703702</v>
      </c>
      <c r="I5733" s="19" t="str">
        <f t="shared" si="667"/>
        <v>16:17:48</v>
      </c>
      <c r="J5733" s="17" t="str">
        <f t="shared" si="668"/>
        <v>17:18:32</v>
      </c>
      <c r="K5733" s="17" t="str">
        <f t="shared" si="669"/>
        <v>no</v>
      </c>
      <c r="L5733" s="17">
        <f t="shared" si="670"/>
        <v>4.2175925925925895E-2</v>
      </c>
      <c r="M5733" s="17" t="str">
        <f t="shared" si="671"/>
        <v>-</v>
      </c>
      <c r="N5733" s="13" t="str">
        <f t="shared" si="672"/>
        <v xml:space="preserve"> Aug</v>
      </c>
      <c r="O5733" s="2" t="s">
        <v>21</v>
      </c>
      <c r="P5733" s="5">
        <v>0</v>
      </c>
      <c r="Q5733" s="2" t="s">
        <v>21</v>
      </c>
      <c r="R5733" s="2">
        <v>0</v>
      </c>
    </row>
    <row r="5734" spans="1:18" ht="12.75">
      <c r="A5734" s="2">
        <v>8688501</v>
      </c>
      <c r="B5734" s="3" t="s">
        <v>12756</v>
      </c>
      <c r="C5734" s="3" t="str">
        <v>41f2b980-c509-46f8-b43d-7015932cca4d</v>
      </c>
      <c r="D5734" s="2" t="s">
        <v>3493</v>
      </c>
      <c r="E5734" s="2" t="s">
        <v>31</v>
      </c>
      <c r="F5734" s="13" t="str">
        <f t="shared" si="666"/>
        <v>28/ 02/ 2021</v>
      </c>
      <c r="G5734" s="2" t="s">
        <v>12757</v>
      </c>
      <c r="H5734" s="2" t="s">
        <v>12758</v>
      </c>
      <c r="I5734" s="19" t="str">
        <f t="shared" si="667"/>
        <v>16:19:11</v>
      </c>
      <c r="J5734" s="17" t="str">
        <f t="shared" si="668"/>
        <v>16:58:39</v>
      </c>
      <c r="K5734" s="17" t="str">
        <f t="shared" si="669"/>
        <v>yes</v>
      </c>
      <c r="L5734" s="17">
        <f t="shared" si="670"/>
        <v>2.7407407407407436E-2</v>
      </c>
      <c r="M5734" s="17" t="str">
        <f t="shared" si="671"/>
        <v>4rth week of feb</v>
      </c>
      <c r="N5734" s="13" t="str">
        <f t="shared" si="672"/>
        <v xml:space="preserve"> Feb</v>
      </c>
      <c r="O5734" s="2" t="s">
        <v>12759</v>
      </c>
      <c r="P5734" s="5">
        <v>0</v>
      </c>
      <c r="Q5734" s="5">
        <v>3.4722222222222222E-5</v>
      </c>
      <c r="R5734" s="2">
        <v>0</v>
      </c>
    </row>
    <row r="5735" spans="1:18" ht="12.75">
      <c r="A5735" s="2">
        <v>8641956</v>
      </c>
      <c r="B5735" s="3" t="s">
        <v>12760</v>
      </c>
      <c r="C5735" s="3" t="str">
        <v>6ca08b65-39f2-4754-a8c3-2462c48a36ff</v>
      </c>
      <c r="D5735" s="2" t="s">
        <v>19</v>
      </c>
      <c r="E5735" s="2" t="s">
        <v>23</v>
      </c>
      <c r="F5735" s="13" t="str">
        <f t="shared" si="666"/>
        <v>20/ 02/ 2021</v>
      </c>
      <c r="G5735" s="2" t="s">
        <v>12761</v>
      </c>
      <c r="H5735" s="2" t="s">
        <v>12762</v>
      </c>
      <c r="I5735" s="19" t="str">
        <f t="shared" si="667"/>
        <v>23:28:40</v>
      </c>
      <c r="J5735" s="17" t="str">
        <f t="shared" si="668"/>
        <v>23:29:56</v>
      </c>
      <c r="K5735" s="17" t="str">
        <f t="shared" si="669"/>
        <v>no</v>
      </c>
      <c r="L5735" s="17">
        <f t="shared" si="670"/>
        <v>8.796296296296191E-4</v>
      </c>
      <c r="M5735" s="17" t="str">
        <f t="shared" si="671"/>
        <v>3rd week of feb</v>
      </c>
      <c r="N5735" s="13" t="str">
        <f t="shared" si="672"/>
        <v xml:space="preserve"> Feb</v>
      </c>
      <c r="O5735" s="2" t="s">
        <v>21</v>
      </c>
      <c r="P5735" s="5">
        <v>1.1574074074074073E-5</v>
      </c>
      <c r="Q5735" s="2" t="s">
        <v>21</v>
      </c>
      <c r="R5735" s="2">
        <v>4</v>
      </c>
    </row>
    <row r="5736" spans="1:18" ht="12.75">
      <c r="A5736" s="2">
        <v>8647145</v>
      </c>
      <c r="B5736" s="3" t="s">
        <v>12763</v>
      </c>
      <c r="C5736" s="3" t="str">
        <v>41b968de-fa7c-4379-b1cd-23754593db71</v>
      </c>
      <c r="D5736" s="2" t="s">
        <v>19</v>
      </c>
      <c r="E5736" s="2" t="s">
        <v>23</v>
      </c>
      <c r="F5736" s="13" t="str">
        <f t="shared" si="666"/>
        <v>21/ 02/ 2021</v>
      </c>
      <c r="G5736" s="2" t="s">
        <v>12764</v>
      </c>
      <c r="H5736" s="2" t="s">
        <v>12765</v>
      </c>
      <c r="I5736" s="19" t="str">
        <f t="shared" si="667"/>
        <v>23:07:19</v>
      </c>
      <c r="J5736" s="17" t="str">
        <f t="shared" si="668"/>
        <v>23:08:18</v>
      </c>
      <c r="K5736" s="17" t="str">
        <f t="shared" si="669"/>
        <v>no</v>
      </c>
      <c r="L5736" s="17">
        <f t="shared" si="670"/>
        <v>6.8287037037029208E-4</v>
      </c>
      <c r="M5736" s="17" t="str">
        <f t="shared" si="671"/>
        <v>3rd week of feb</v>
      </c>
      <c r="N5736" s="13" t="str">
        <f t="shared" si="672"/>
        <v xml:space="preserve"> Feb</v>
      </c>
      <c r="O5736" s="2" t="s">
        <v>21</v>
      </c>
      <c r="P5736" s="5">
        <v>0</v>
      </c>
      <c r="Q5736" s="2" t="s">
        <v>21</v>
      </c>
      <c r="R5736" s="2">
        <v>0</v>
      </c>
    </row>
    <row r="5737" spans="1:18" ht="12.75">
      <c r="A5737" s="2">
        <v>8618407</v>
      </c>
      <c r="B5737" s="3" t="s">
        <v>12766</v>
      </c>
      <c r="C5737" s="3" t="str">
        <v>3ab3909d-5115-4795-a26c-270ef5e112cc</v>
      </c>
      <c r="D5737" s="2" t="s">
        <v>19</v>
      </c>
      <c r="E5737" s="2" t="s">
        <v>23</v>
      </c>
      <c r="F5737" s="13" t="str">
        <f t="shared" si="666"/>
        <v>17/ 02/ 2021</v>
      </c>
      <c r="G5737" s="2" t="s">
        <v>12767</v>
      </c>
      <c r="H5737" s="2" t="s">
        <v>12768</v>
      </c>
      <c r="I5737" s="19" t="str">
        <f t="shared" si="667"/>
        <v>11:06:38</v>
      </c>
      <c r="J5737" s="17" t="str">
        <f t="shared" si="668"/>
        <v>11:07:45</v>
      </c>
      <c r="K5737" s="17" t="str">
        <f t="shared" si="669"/>
        <v>yes</v>
      </c>
      <c r="L5737" s="17">
        <f t="shared" si="670"/>
        <v>7.7546296296299166E-4</v>
      </c>
      <c r="M5737" s="17" t="str">
        <f t="shared" si="671"/>
        <v>3rd week of feb</v>
      </c>
      <c r="N5737" s="13" t="str">
        <f t="shared" si="672"/>
        <v xml:space="preserve"> Feb</v>
      </c>
      <c r="O5737" s="2" t="s">
        <v>21</v>
      </c>
      <c r="P5737" s="5">
        <v>0</v>
      </c>
      <c r="Q5737" s="2" t="s">
        <v>21</v>
      </c>
      <c r="R5737" s="2">
        <v>3</v>
      </c>
    </row>
    <row r="5738" spans="1:18" ht="12.75">
      <c r="A5738" s="2">
        <v>8505533</v>
      </c>
      <c r="B5738" s="3" t="s">
        <v>12769</v>
      </c>
      <c r="C5738" s="3" t="str">
        <v>7cbd8a1b-4b78-448a-b90f-ee9b5f93f068</v>
      </c>
      <c r="D5738" s="2" t="s">
        <v>228</v>
      </c>
      <c r="E5738" s="2" t="s">
        <v>37</v>
      </c>
      <c r="F5738" s="13" t="str">
        <f t="shared" si="666"/>
        <v>02/ 01/ 2021</v>
      </c>
      <c r="G5738" s="4">
        <v>44198.442187499997</v>
      </c>
      <c r="H5738" s="4">
        <v>44198.455335648148</v>
      </c>
      <c r="I5738" s="19" t="str">
        <f t="shared" si="667"/>
        <v>10:36:45</v>
      </c>
      <c r="J5738" s="17" t="str">
        <f t="shared" si="668"/>
        <v>10:55:41</v>
      </c>
      <c r="K5738" s="17" t="str">
        <f t="shared" si="669"/>
        <v>yes</v>
      </c>
      <c r="L5738" s="17">
        <f t="shared" si="670"/>
        <v>1.3148148148148131E-2</v>
      </c>
      <c r="M5738" s="17" t="str">
        <f t="shared" si="671"/>
        <v>-</v>
      </c>
      <c r="N5738" s="13" t="str">
        <f t="shared" si="672"/>
        <v xml:space="preserve"> Jan</v>
      </c>
      <c r="O5738" s="4">
        <v>44198.442488425928</v>
      </c>
      <c r="P5738" s="5">
        <v>0</v>
      </c>
      <c r="Q5738" s="5">
        <v>1.3888888888888889E-4</v>
      </c>
      <c r="R5738" s="2">
        <v>4</v>
      </c>
    </row>
    <row r="5739" spans="1:18" ht="12.75">
      <c r="A5739" s="2">
        <v>8665338</v>
      </c>
      <c r="B5739" s="3" t="s">
        <v>12770</v>
      </c>
      <c r="C5739" s="3" t="str">
        <v>b0ec29b3-47b4-43cb-9d83-6fdb5da0d71e</v>
      </c>
      <c r="D5739" s="2" t="s">
        <v>19</v>
      </c>
      <c r="E5739" s="2" t="s">
        <v>20</v>
      </c>
      <c r="F5739" s="13" t="str">
        <f t="shared" si="666"/>
        <v>24/ 02/ 2021</v>
      </c>
      <c r="G5739" s="2" t="s">
        <v>12771</v>
      </c>
      <c r="H5739" s="2" t="s">
        <v>12772</v>
      </c>
      <c r="I5739" s="19" t="str">
        <f t="shared" si="667"/>
        <v>20:44:48</v>
      </c>
      <c r="J5739" s="17" t="str">
        <f t="shared" si="668"/>
        <v>21:45:06</v>
      </c>
      <c r="K5739" s="17" t="str">
        <f t="shared" si="669"/>
        <v>no</v>
      </c>
      <c r="L5739" s="17">
        <f t="shared" si="670"/>
        <v>4.1874999999999885E-2</v>
      </c>
      <c r="M5739" s="17" t="str">
        <f t="shared" si="671"/>
        <v>4rth week of feb</v>
      </c>
      <c r="N5739" s="13" t="str">
        <f t="shared" si="672"/>
        <v xml:space="preserve"> Feb</v>
      </c>
      <c r="O5739" s="2" t="s">
        <v>21</v>
      </c>
      <c r="P5739" s="5">
        <v>0</v>
      </c>
      <c r="Q5739" s="2" t="s">
        <v>21</v>
      </c>
      <c r="R5739" s="2">
        <v>0</v>
      </c>
    </row>
    <row r="5740" spans="1:18" ht="12.75">
      <c r="A5740" s="2">
        <v>8634098</v>
      </c>
      <c r="B5740" s="3" t="s">
        <v>12773</v>
      </c>
      <c r="C5740" s="3" t="str">
        <v>dcb1f308-aa0f-43c3-959f-1c24acede4e4</v>
      </c>
      <c r="D5740" s="2" t="s">
        <v>165</v>
      </c>
      <c r="E5740" s="2" t="s">
        <v>37</v>
      </c>
      <c r="F5740" s="13" t="str">
        <f>TEXT(G5740,"dd/ mm/ yyyy")</f>
        <v>19/ 02/ 2021</v>
      </c>
      <c r="G5740" s="2" t="s">
        <v>12774</v>
      </c>
      <c r="H5740" s="2" t="s">
        <v>12775</v>
      </c>
      <c r="I5740" s="19" t="str">
        <f t="shared" si="667"/>
        <v>17:13:45</v>
      </c>
      <c r="J5740" s="17" t="str">
        <f t="shared" si="668"/>
        <v>17:24:26</v>
      </c>
      <c r="K5740" s="17" t="str">
        <f t="shared" si="669"/>
        <v>no</v>
      </c>
      <c r="L5740" s="17">
        <f t="shared" si="670"/>
        <v>7.418981481481457E-3</v>
      </c>
      <c r="M5740" s="17" t="str">
        <f t="shared" si="671"/>
        <v>3rd week of feb</v>
      </c>
      <c r="N5740" s="13" t="str">
        <f t="shared" si="672"/>
        <v xml:space="preserve"> Feb</v>
      </c>
      <c r="O5740" s="2" t="s">
        <v>12776</v>
      </c>
      <c r="P5740" s="5">
        <v>0</v>
      </c>
      <c r="Q5740" s="5">
        <v>3.4722222222222222E-5</v>
      </c>
      <c r="R5740" s="2">
        <v>0</v>
      </c>
    </row>
    <row r="5741" spans="1:18" ht="12.75">
      <c r="A5741" s="2">
        <v>8616636</v>
      </c>
      <c r="B5741" s="3" t="s">
        <v>12777</v>
      </c>
      <c r="C5741" s="3" t="str">
        <v>d14863c8-8c9e-4db9-a7ce-94578c089ff8</v>
      </c>
      <c r="D5741" s="2" t="s">
        <v>19</v>
      </c>
      <c r="E5741" s="2" t="s">
        <v>23</v>
      </c>
      <c r="F5741" s="13" t="str">
        <f t="shared" si="666"/>
        <v>16/ 02/ 2021</v>
      </c>
      <c r="G5741" s="2" t="s">
        <v>12778</v>
      </c>
      <c r="H5741" s="2" t="s">
        <v>12779</v>
      </c>
      <c r="I5741" s="19" t="str">
        <f t="shared" si="667"/>
        <v>22:44:13</v>
      </c>
      <c r="J5741" s="17" t="str">
        <f t="shared" si="668"/>
        <v>22:45:41</v>
      </c>
      <c r="K5741" s="17" t="str">
        <f t="shared" si="669"/>
        <v>no</v>
      </c>
      <c r="L5741" s="17">
        <f t="shared" si="670"/>
        <v>1.0185185185185297E-3</v>
      </c>
      <c r="M5741" s="17" t="str">
        <f t="shared" si="671"/>
        <v>3rd week of feb</v>
      </c>
      <c r="N5741" s="13" t="str">
        <f t="shared" si="672"/>
        <v xml:space="preserve"> Feb</v>
      </c>
      <c r="O5741" s="2" t="s">
        <v>21</v>
      </c>
      <c r="P5741" s="5">
        <v>0</v>
      </c>
      <c r="Q5741" s="2" t="s">
        <v>21</v>
      </c>
      <c r="R5741" s="2">
        <v>1</v>
      </c>
    </row>
    <row r="5742" spans="1:18" ht="12.75">
      <c r="A5742" s="2">
        <v>8618500</v>
      </c>
      <c r="B5742" s="3" t="s">
        <v>12780</v>
      </c>
      <c r="C5742" s="3" t="str">
        <v>fc15c92c-fd85-419c-ab49-c39f9258344c</v>
      </c>
      <c r="D5742" s="2" t="s">
        <v>401</v>
      </c>
      <c r="E5742" s="2" t="s">
        <v>37</v>
      </c>
      <c r="F5742" s="13" t="str">
        <f t="shared" si="666"/>
        <v>17/ 02/ 2021</v>
      </c>
      <c r="G5742" s="2" t="s">
        <v>12781</v>
      </c>
      <c r="H5742" s="2" t="s">
        <v>12782</v>
      </c>
      <c r="I5742" s="19" t="str">
        <f t="shared" si="667"/>
        <v>11:20:39</v>
      </c>
      <c r="J5742" s="17" t="str">
        <f t="shared" si="668"/>
        <v>11:30:56</v>
      </c>
      <c r="K5742" s="17" t="str">
        <f t="shared" si="669"/>
        <v>yes</v>
      </c>
      <c r="L5742" s="17">
        <f t="shared" si="670"/>
        <v>7.1412037037037468E-3</v>
      </c>
      <c r="M5742" s="17" t="str">
        <f t="shared" si="671"/>
        <v>3rd week of feb</v>
      </c>
      <c r="N5742" s="13" t="str">
        <f t="shared" si="672"/>
        <v xml:space="preserve"> Feb</v>
      </c>
      <c r="O5742" s="2" t="s">
        <v>12783</v>
      </c>
      <c r="P5742" s="5">
        <v>0</v>
      </c>
      <c r="Q5742" s="5">
        <v>6.9444444444444444E-5</v>
      </c>
      <c r="R5742" s="2">
        <v>5</v>
      </c>
    </row>
    <row r="5743" spans="1:18" ht="12.75">
      <c r="A5743" s="2">
        <v>8515567</v>
      </c>
      <c r="B5743" s="3" t="s">
        <v>12784</v>
      </c>
      <c r="C5743" s="3" t="str">
        <v>9fd9e1f0-b65a-4db9-b0a9-a7f1e485ed3b</v>
      </c>
      <c r="D5743" s="2" t="s">
        <v>19</v>
      </c>
      <c r="E5743" s="2" t="s">
        <v>23</v>
      </c>
      <c r="F5743" s="13" t="str">
        <f t="shared" si="666"/>
        <v>02/ 02/ 2021</v>
      </c>
      <c r="G5743" s="4">
        <v>44229.635381944441</v>
      </c>
      <c r="H5743" s="4">
        <v>44229.636192129627</v>
      </c>
      <c r="I5743" s="19" t="str">
        <f t="shared" si="667"/>
        <v>15:14:57</v>
      </c>
      <c r="J5743" s="17" t="str">
        <f t="shared" si="668"/>
        <v>15:16:07</v>
      </c>
      <c r="K5743" s="17" t="str">
        <f t="shared" si="669"/>
        <v>yes</v>
      </c>
      <c r="L5743" s="17">
        <f t="shared" si="670"/>
        <v>8.101851851851638E-4</v>
      </c>
      <c r="M5743" s="17" t="str">
        <f t="shared" si="671"/>
        <v>1st week of feb</v>
      </c>
      <c r="N5743" s="13" t="str">
        <f t="shared" si="672"/>
        <v xml:space="preserve"> Feb</v>
      </c>
      <c r="O5743" s="2" t="s">
        <v>21</v>
      </c>
      <c r="P5743" s="5">
        <v>0</v>
      </c>
      <c r="Q5743" s="2" t="s">
        <v>21</v>
      </c>
      <c r="R5743" s="2">
        <v>4</v>
      </c>
    </row>
    <row r="5744" spans="1:18" ht="12.75">
      <c r="A5744" s="2">
        <v>8534883</v>
      </c>
      <c r="B5744" s="3" t="s">
        <v>12785</v>
      </c>
      <c r="C5744" s="3" t="str">
        <v>fafa44af-cd29-4b7b-9c75-91d629707b49</v>
      </c>
      <c r="D5744" s="2" t="s">
        <v>19</v>
      </c>
      <c r="E5744" s="2" t="s">
        <v>23</v>
      </c>
      <c r="F5744" s="13" t="str">
        <f t="shared" si="666"/>
        <v>02/ 05/ 2021</v>
      </c>
      <c r="G5744" s="4">
        <v>44318.079571759263</v>
      </c>
      <c r="H5744" s="4">
        <v>44318.080104166664</v>
      </c>
      <c r="I5744" s="19" t="str">
        <f t="shared" si="667"/>
        <v>01:54:35</v>
      </c>
      <c r="J5744" s="17" t="str">
        <f t="shared" si="668"/>
        <v>01:55:21</v>
      </c>
      <c r="K5744" s="17" t="str">
        <f t="shared" si="669"/>
        <v>no</v>
      </c>
      <c r="L5744" s="17">
        <f t="shared" si="670"/>
        <v>5.3240740740739811E-4</v>
      </c>
      <c r="M5744" s="17" t="str">
        <f t="shared" si="671"/>
        <v>-</v>
      </c>
      <c r="N5744" s="13" t="str">
        <f t="shared" si="672"/>
        <v xml:space="preserve"> May</v>
      </c>
      <c r="O5744" s="2" t="s">
        <v>21</v>
      </c>
      <c r="P5744" s="5">
        <v>0</v>
      </c>
      <c r="Q5744" s="2" t="s">
        <v>21</v>
      </c>
      <c r="R5744" s="2">
        <v>0</v>
      </c>
    </row>
    <row r="5745" spans="1:18" ht="12.75">
      <c r="A5745" s="2">
        <v>8688612</v>
      </c>
      <c r="B5745" s="3" t="s">
        <v>12786</v>
      </c>
      <c r="C5745" s="3" t="str">
        <v>a03f9feb-3e70-41de-8f28-331d61792220</v>
      </c>
      <c r="D5745" s="2" t="s">
        <v>77</v>
      </c>
      <c r="E5745" s="2" t="s">
        <v>37</v>
      </c>
      <c r="F5745" s="13" t="str">
        <f t="shared" si="666"/>
        <v>28/ 02/ 2021</v>
      </c>
      <c r="G5745" s="2" t="s">
        <v>12787</v>
      </c>
      <c r="H5745" s="2" t="s">
        <v>12788</v>
      </c>
      <c r="I5745" s="19" t="str">
        <f t="shared" si="667"/>
        <v>16:36:12</v>
      </c>
      <c r="J5745" s="17" t="str">
        <f t="shared" si="668"/>
        <v>16:44:44</v>
      </c>
      <c r="K5745" s="17" t="str">
        <f t="shared" si="669"/>
        <v>yes</v>
      </c>
      <c r="L5745" s="17">
        <f t="shared" si="670"/>
        <v>5.9259259259260011E-3</v>
      </c>
      <c r="M5745" s="17" t="str">
        <f t="shared" si="671"/>
        <v>4rth week of feb</v>
      </c>
      <c r="N5745" s="13" t="str">
        <f t="shared" si="672"/>
        <v xml:space="preserve"> Feb</v>
      </c>
      <c r="O5745" s="2" t="s">
        <v>12789</v>
      </c>
      <c r="P5745" s="5">
        <v>0</v>
      </c>
      <c r="Q5745" s="5">
        <v>4.1666666666666669E-4</v>
      </c>
      <c r="R5745" s="2">
        <v>0</v>
      </c>
    </row>
    <row r="5746" spans="1:18" ht="12.75">
      <c r="A5746" s="2">
        <v>8542585</v>
      </c>
      <c r="B5746" s="3" t="s">
        <v>12790</v>
      </c>
      <c r="C5746" s="3" t="str">
        <v>6090edb7-5eca-4b5b-a597-15325635eb11</v>
      </c>
      <c r="D5746" s="2" t="s">
        <v>19</v>
      </c>
      <c r="E5746" s="2" t="s">
        <v>23</v>
      </c>
      <c r="F5746" s="13" t="str">
        <f t="shared" si="666"/>
        <v>02/ 06/ 2021</v>
      </c>
      <c r="G5746" s="4">
        <v>44349.42491898148</v>
      </c>
      <c r="H5746" s="4">
        <v>44349.42564814815</v>
      </c>
      <c r="I5746" s="19" t="str">
        <f t="shared" si="667"/>
        <v>10:11:53</v>
      </c>
      <c r="J5746" s="17" t="str">
        <f t="shared" si="668"/>
        <v>10:12:56</v>
      </c>
      <c r="K5746" s="17" t="str">
        <f t="shared" si="669"/>
        <v>yes</v>
      </c>
      <c r="L5746" s="17">
        <f t="shared" si="670"/>
        <v>7.2916666666666963E-4</v>
      </c>
      <c r="M5746" s="17" t="str">
        <f t="shared" si="671"/>
        <v>-</v>
      </c>
      <c r="N5746" s="13" t="str">
        <f t="shared" si="672"/>
        <v xml:space="preserve"> Jun</v>
      </c>
      <c r="O5746" s="2" t="s">
        <v>21</v>
      </c>
      <c r="P5746" s="5">
        <v>0</v>
      </c>
      <c r="Q5746" s="2" t="s">
        <v>21</v>
      </c>
      <c r="R5746" s="2">
        <v>3</v>
      </c>
    </row>
    <row r="5747" spans="1:18" ht="12.75">
      <c r="A5747" s="2">
        <v>8511614</v>
      </c>
      <c r="B5747" s="3" t="s">
        <v>12791</v>
      </c>
      <c r="C5747" s="3" t="str">
        <v>654cebe6-30d1-4639-bdd5-d75fca1a675c</v>
      </c>
      <c r="D5747" s="2" t="s">
        <v>19</v>
      </c>
      <c r="E5747" s="2" t="s">
        <v>23</v>
      </c>
      <c r="F5747" s="13" t="str">
        <f t="shared" si="666"/>
        <v>02/ 01/ 2021</v>
      </c>
      <c r="G5747" s="4">
        <v>44198.962812500002</v>
      </c>
      <c r="H5747" s="4">
        <v>44198.963402777779</v>
      </c>
      <c r="I5747" s="19" t="str">
        <f t="shared" si="667"/>
        <v>23:06:27</v>
      </c>
      <c r="J5747" s="17" t="str">
        <f t="shared" si="668"/>
        <v>23:07:18</v>
      </c>
      <c r="K5747" s="17" t="str">
        <f t="shared" si="669"/>
        <v>no</v>
      </c>
      <c r="L5747" s="17">
        <f t="shared" si="670"/>
        <v>5.9027777777764801E-4</v>
      </c>
      <c r="M5747" s="17" t="str">
        <f t="shared" si="671"/>
        <v>-</v>
      </c>
      <c r="N5747" s="13" t="str">
        <f t="shared" si="672"/>
        <v xml:space="preserve"> Jan</v>
      </c>
      <c r="O5747" s="2" t="s">
        <v>21</v>
      </c>
      <c r="P5747" s="5">
        <v>0</v>
      </c>
      <c r="Q5747" s="2" t="s">
        <v>21</v>
      </c>
      <c r="R5747" s="2">
        <v>0</v>
      </c>
    </row>
    <row r="5748" spans="1:18" ht="12.75">
      <c r="A5748" s="2">
        <v>8544786</v>
      </c>
      <c r="B5748" s="3" t="s">
        <v>9170</v>
      </c>
      <c r="C5748" s="3" t="str">
        <v>62a3db3e-985e-444f-aa9b-c0e23a268c46</v>
      </c>
      <c r="D5748" s="2" t="s">
        <v>212</v>
      </c>
      <c r="E5748" s="2" t="s">
        <v>37</v>
      </c>
      <c r="F5748" s="13" t="str">
        <f t="shared" si="666"/>
        <v>02/ 06/ 2021</v>
      </c>
      <c r="G5748" s="4">
        <v>44349.61146990741</v>
      </c>
      <c r="H5748" s="4">
        <v>44349.638645833336</v>
      </c>
      <c r="I5748" s="19" t="str">
        <f t="shared" si="667"/>
        <v>14:40:31</v>
      </c>
      <c r="J5748" s="17" t="str">
        <f t="shared" si="668"/>
        <v>15:19:39</v>
      </c>
      <c r="K5748" s="17" t="str">
        <f t="shared" si="669"/>
        <v>yes</v>
      </c>
      <c r="L5748" s="17">
        <f t="shared" si="670"/>
        <v>2.7175925925925992E-2</v>
      </c>
      <c r="M5748" s="17" t="str">
        <f t="shared" si="671"/>
        <v>-</v>
      </c>
      <c r="N5748" s="13" t="str">
        <f t="shared" si="672"/>
        <v xml:space="preserve"> Jun</v>
      </c>
      <c r="O5748" s="4">
        <v>44349.630057870374</v>
      </c>
      <c r="P5748" s="5">
        <v>0</v>
      </c>
      <c r="Q5748" s="5">
        <v>1.7361111111111112E-4</v>
      </c>
      <c r="R5748" s="2">
        <v>5</v>
      </c>
    </row>
    <row r="5749" spans="1:18" ht="12.75">
      <c r="A5749" s="2">
        <v>8545541</v>
      </c>
      <c r="B5749" s="3" t="s">
        <v>12792</v>
      </c>
      <c r="C5749" s="3" t="str">
        <v>210911aa-928f-4ed2-89b6-6116f379e531</v>
      </c>
      <c r="D5749" s="2" t="s">
        <v>1193</v>
      </c>
      <c r="E5749" s="2" t="s">
        <v>37</v>
      </c>
      <c r="F5749" s="13" t="str">
        <f t="shared" si="666"/>
        <v>02/ 06/ 2021</v>
      </c>
      <c r="G5749" s="4">
        <v>44349.677777777775</v>
      </c>
      <c r="H5749" s="4">
        <v>44349.688958333332</v>
      </c>
      <c r="I5749" s="19" t="str">
        <f t="shared" si="667"/>
        <v>16:16:00</v>
      </c>
      <c r="J5749" s="17" t="str">
        <f t="shared" si="668"/>
        <v>16:32:06</v>
      </c>
      <c r="K5749" s="17" t="str">
        <f t="shared" si="669"/>
        <v>yes</v>
      </c>
      <c r="L5749" s="17">
        <f t="shared" si="670"/>
        <v>1.1180555555555638E-2</v>
      </c>
      <c r="M5749" s="17" t="str">
        <f t="shared" si="671"/>
        <v>-</v>
      </c>
      <c r="N5749" s="13" t="str">
        <f t="shared" si="672"/>
        <v xml:space="preserve"> Jun</v>
      </c>
      <c r="O5749" s="4">
        <v>44349.678449074076</v>
      </c>
      <c r="P5749" s="5">
        <v>0</v>
      </c>
      <c r="Q5749" s="5">
        <v>6.9444444444444444E-5</v>
      </c>
      <c r="R5749" s="2">
        <v>0</v>
      </c>
    </row>
    <row r="5750" spans="1:18" ht="12.75">
      <c r="A5750" s="2">
        <v>8591278</v>
      </c>
      <c r="B5750" s="3" t="s">
        <v>12793</v>
      </c>
      <c r="C5750" s="3" t="str">
        <v>c8bf566e-f652-4f45-bb25-97c7e091317a</v>
      </c>
      <c r="D5750" s="2" t="s">
        <v>19</v>
      </c>
      <c r="E5750" s="2" t="s">
        <v>20</v>
      </c>
      <c r="F5750" s="13" t="str">
        <f t="shared" si="666"/>
        <v>13/ 02/ 2021</v>
      </c>
      <c r="G5750" s="2" t="s">
        <v>12794</v>
      </c>
      <c r="H5750" s="2" t="s">
        <v>12795</v>
      </c>
      <c r="I5750" s="19" t="str">
        <f t="shared" si="667"/>
        <v>09:43:30</v>
      </c>
      <c r="J5750" s="17" t="str">
        <f t="shared" si="668"/>
        <v>10:43:47</v>
      </c>
      <c r="K5750" s="17" t="str">
        <f t="shared" si="669"/>
        <v>no</v>
      </c>
      <c r="L5750" s="17">
        <f t="shared" si="670"/>
        <v>4.1863425925925901E-2</v>
      </c>
      <c r="M5750" s="17" t="str">
        <f t="shared" si="671"/>
        <v>2nd week of feb</v>
      </c>
      <c r="N5750" s="13" t="str">
        <f t="shared" si="672"/>
        <v xml:space="preserve"> Feb</v>
      </c>
      <c r="O5750" s="2" t="s">
        <v>21</v>
      </c>
      <c r="P5750" s="5">
        <v>0</v>
      </c>
      <c r="Q5750" s="2" t="s">
        <v>21</v>
      </c>
      <c r="R5750" s="2">
        <v>0</v>
      </c>
    </row>
    <row r="5751" spans="1:18" ht="12.75">
      <c r="A5751" s="2">
        <v>8505836</v>
      </c>
      <c r="B5751" s="3" t="s">
        <v>12796</v>
      </c>
      <c r="C5751" s="3" t="str">
        <v>25b4b56a-2b24-4001-99c5-09c1e71ec3ed</v>
      </c>
      <c r="D5751" s="2" t="s">
        <v>19</v>
      </c>
      <c r="E5751" s="2" t="s">
        <v>20</v>
      </c>
      <c r="F5751" s="13" t="str">
        <f t="shared" si="666"/>
        <v>02/ 01/ 2021</v>
      </c>
      <c r="G5751" s="4">
        <v>44198.466041666667</v>
      </c>
      <c r="H5751" s="4">
        <v>44198.508125</v>
      </c>
      <c r="I5751" s="19" t="str">
        <f t="shared" si="667"/>
        <v>11:11:06</v>
      </c>
      <c r="J5751" s="17" t="str">
        <f t="shared" si="668"/>
        <v>12:11:42</v>
      </c>
      <c r="K5751" s="17" t="str">
        <f t="shared" si="669"/>
        <v>yes</v>
      </c>
      <c r="L5751" s="17">
        <f t="shared" si="670"/>
        <v>4.2083333333333361E-2</v>
      </c>
      <c r="M5751" s="17" t="str">
        <f t="shared" si="671"/>
        <v>-</v>
      </c>
      <c r="N5751" s="13" t="str">
        <f t="shared" si="672"/>
        <v xml:space="preserve"> Jan</v>
      </c>
      <c r="O5751" s="2" t="s">
        <v>21</v>
      </c>
      <c r="P5751" s="5">
        <v>0</v>
      </c>
      <c r="Q5751" s="2" t="s">
        <v>21</v>
      </c>
      <c r="R5751" s="2">
        <v>0</v>
      </c>
    </row>
    <row r="5752" spans="1:18" ht="12.75">
      <c r="A5752" s="2">
        <v>8611445</v>
      </c>
      <c r="B5752" s="3" t="s">
        <v>12797</v>
      </c>
      <c r="C5752" s="3" t="str">
        <v>694df213-357c-4fa4-83b0-57a62e0b9099</v>
      </c>
      <c r="D5752" s="2" t="s">
        <v>12798</v>
      </c>
      <c r="E5752" s="2" t="s">
        <v>37</v>
      </c>
      <c r="F5752" s="13" t="str">
        <f t="shared" si="666"/>
        <v>16/ 02/ 2021</v>
      </c>
      <c r="G5752" s="2" t="s">
        <v>12799</v>
      </c>
      <c r="H5752" s="2" t="s">
        <v>12800</v>
      </c>
      <c r="I5752" s="19" t="str">
        <f t="shared" si="667"/>
        <v>10:43:00</v>
      </c>
      <c r="J5752" s="17" t="str">
        <f t="shared" si="668"/>
        <v>10:56:05</v>
      </c>
      <c r="K5752" s="17" t="str">
        <f t="shared" si="669"/>
        <v>yes</v>
      </c>
      <c r="L5752" s="17">
        <f t="shared" si="670"/>
        <v>9.0856481481481066E-3</v>
      </c>
      <c r="M5752" s="17" t="str">
        <f t="shared" si="671"/>
        <v>3rd week of feb</v>
      </c>
      <c r="N5752" s="13" t="str">
        <f t="shared" si="672"/>
        <v xml:space="preserve"> Feb</v>
      </c>
      <c r="O5752" s="2" t="s">
        <v>12801</v>
      </c>
      <c r="P5752" s="5">
        <v>0</v>
      </c>
      <c r="Q5752" s="5">
        <v>5.7870370370370373E-5</v>
      </c>
      <c r="R5752" s="2">
        <v>4</v>
      </c>
    </row>
    <row r="5753" spans="1:18" ht="12.75">
      <c r="A5753" s="2">
        <v>8622244</v>
      </c>
      <c r="B5753" s="3" t="s">
        <v>12802</v>
      </c>
      <c r="C5753" s="3" t="str">
        <v>067b77c7-16ba-4814-8e54-87d47aa1a615</v>
      </c>
      <c r="D5753" s="2" t="s">
        <v>19</v>
      </c>
      <c r="E5753" s="2" t="s">
        <v>20</v>
      </c>
      <c r="F5753" s="13" t="str">
        <f t="shared" si="666"/>
        <v>17/ 02/ 2021</v>
      </c>
      <c r="G5753" s="2" t="s">
        <v>12803</v>
      </c>
      <c r="H5753" s="2" t="s">
        <v>12804</v>
      </c>
      <c r="I5753" s="19" t="str">
        <f t="shared" si="667"/>
        <v>19:19:58</v>
      </c>
      <c r="J5753" s="17" t="str">
        <f t="shared" si="668"/>
        <v>20:20:47</v>
      </c>
      <c r="K5753" s="17" t="str">
        <f t="shared" si="669"/>
        <v>no</v>
      </c>
      <c r="L5753" s="17">
        <f t="shared" si="670"/>
        <v>4.2233796296296311E-2</v>
      </c>
      <c r="M5753" s="17" t="str">
        <f t="shared" si="671"/>
        <v>3rd week of feb</v>
      </c>
      <c r="N5753" s="13" t="str">
        <f t="shared" si="672"/>
        <v xml:space="preserve"> Feb</v>
      </c>
      <c r="O5753" s="2" t="s">
        <v>21</v>
      </c>
      <c r="P5753" s="5">
        <v>0</v>
      </c>
      <c r="Q5753" s="2" t="s">
        <v>21</v>
      </c>
      <c r="R5753" s="2">
        <v>0</v>
      </c>
    </row>
    <row r="5754" spans="1:18" ht="12.75">
      <c r="A5754" s="2">
        <v>8575159</v>
      </c>
      <c r="B5754" s="3" t="s">
        <v>12805</v>
      </c>
      <c r="C5754" s="3" t="str">
        <v>018fd048-daf2-4a5c-9fc9-97f87d0a1245</v>
      </c>
      <c r="D5754" s="2" t="s">
        <v>19</v>
      </c>
      <c r="E5754" s="2" t="s">
        <v>23</v>
      </c>
      <c r="F5754" s="13" t="str">
        <f t="shared" si="666"/>
        <v>02/ 10/ 2021</v>
      </c>
      <c r="G5754" s="4">
        <v>44471.95584490741</v>
      </c>
      <c r="H5754" s="4">
        <v>44471.956724537034</v>
      </c>
      <c r="I5754" s="19" t="str">
        <f t="shared" si="667"/>
        <v>22:56:25</v>
      </c>
      <c r="J5754" s="17" t="str">
        <f t="shared" si="668"/>
        <v>22:57:41</v>
      </c>
      <c r="K5754" s="17" t="str">
        <f t="shared" si="669"/>
        <v>no</v>
      </c>
      <c r="L5754" s="17">
        <f t="shared" si="670"/>
        <v>8.796296296296191E-4</v>
      </c>
      <c r="M5754" s="17" t="str">
        <f t="shared" si="671"/>
        <v>-</v>
      </c>
      <c r="N5754" s="13" t="str">
        <f t="shared" si="672"/>
        <v xml:space="preserve"> Oct</v>
      </c>
      <c r="O5754" s="2" t="s">
        <v>21</v>
      </c>
      <c r="P5754" s="5">
        <v>0</v>
      </c>
      <c r="Q5754" s="2" t="s">
        <v>21</v>
      </c>
      <c r="R5754" s="2">
        <v>0</v>
      </c>
    </row>
    <row r="5755" spans="1:18" ht="12.75">
      <c r="A5755" s="2">
        <v>8671074</v>
      </c>
      <c r="B5755" s="3" t="s">
        <v>12806</v>
      </c>
      <c r="C5755" s="3" t="str">
        <v>22101f85-56cc-4a64-b057-fd9e1830c6a9</v>
      </c>
      <c r="D5755" s="2" t="s">
        <v>268</v>
      </c>
      <c r="E5755" s="2" t="s">
        <v>37</v>
      </c>
      <c r="F5755" s="13" t="str">
        <f t="shared" si="666"/>
        <v>25/ 02/ 2021</v>
      </c>
      <c r="G5755" s="2" t="s">
        <v>12807</v>
      </c>
      <c r="H5755" s="2" t="s">
        <v>12808</v>
      </c>
      <c r="I5755" s="19" t="str">
        <f t="shared" si="667"/>
        <v>18:52:30</v>
      </c>
      <c r="J5755" s="17" t="str">
        <f t="shared" si="668"/>
        <v>19:07:42</v>
      </c>
      <c r="K5755" s="17" t="str">
        <f t="shared" si="669"/>
        <v>no</v>
      </c>
      <c r="L5755" s="17">
        <f t="shared" si="670"/>
        <v>1.055555555555554E-2</v>
      </c>
      <c r="M5755" s="17" t="str">
        <f t="shared" si="671"/>
        <v>4rth week of feb</v>
      </c>
      <c r="N5755" s="13" t="str">
        <f t="shared" si="672"/>
        <v xml:space="preserve"> Feb</v>
      </c>
      <c r="O5755" s="2" t="s">
        <v>12809</v>
      </c>
      <c r="P5755" s="5">
        <v>0</v>
      </c>
      <c r="Q5755" s="5">
        <v>4.6296296296296294E-5</v>
      </c>
      <c r="R5755" s="2">
        <v>4</v>
      </c>
    </row>
    <row r="5756" spans="1:18" ht="12.75">
      <c r="A5756" s="2">
        <v>8675701</v>
      </c>
      <c r="B5756" s="3" t="s">
        <v>12810</v>
      </c>
      <c r="C5756" s="3" t="str">
        <v>fe58c49b-4df2-4fb9-a25b-8ed3ff299093</v>
      </c>
      <c r="D5756" s="2" t="s">
        <v>19</v>
      </c>
      <c r="E5756" s="2" t="s">
        <v>23</v>
      </c>
      <c r="F5756" s="13" t="str">
        <f t="shared" si="666"/>
        <v>26/ 02/ 2021</v>
      </c>
      <c r="G5756" s="2" t="s">
        <v>12811</v>
      </c>
      <c r="H5756" s="2" t="s">
        <v>12812</v>
      </c>
      <c r="I5756" s="19" t="str">
        <f t="shared" si="667"/>
        <v>14:38:37</v>
      </c>
      <c r="J5756" s="17" t="str">
        <f t="shared" si="668"/>
        <v>14:39:15</v>
      </c>
      <c r="K5756" s="17" t="str">
        <f t="shared" si="669"/>
        <v>yes</v>
      </c>
      <c r="L5756" s="17">
        <f t="shared" si="670"/>
        <v>4.3981481481480955E-4</v>
      </c>
      <c r="M5756" s="17" t="str">
        <f t="shared" si="671"/>
        <v>4rth week of feb</v>
      </c>
      <c r="N5756" s="13" t="str">
        <f t="shared" si="672"/>
        <v xml:space="preserve"> Feb</v>
      </c>
      <c r="O5756" s="2" t="s">
        <v>21</v>
      </c>
      <c r="P5756" s="5">
        <v>0</v>
      </c>
      <c r="Q5756" s="2" t="s">
        <v>21</v>
      </c>
      <c r="R5756" s="2">
        <v>0</v>
      </c>
    </row>
    <row r="5757" spans="1:18" ht="12.75">
      <c r="A5757" s="2">
        <v>8673580</v>
      </c>
      <c r="B5757" s="3" t="s">
        <v>12813</v>
      </c>
      <c r="C5757" s="3" t="str">
        <v>044ecbac-78ca-4764-9c22-ec88af874e30</v>
      </c>
      <c r="D5757" s="2" t="s">
        <v>354</v>
      </c>
      <c r="E5757" s="2" t="s">
        <v>37</v>
      </c>
      <c r="F5757" s="13" t="str">
        <f t="shared" si="666"/>
        <v>26/ 02/ 2021</v>
      </c>
      <c r="G5757" s="2" t="s">
        <v>12814</v>
      </c>
      <c r="H5757" s="2" t="s">
        <v>12815</v>
      </c>
      <c r="I5757" s="19" t="str">
        <f t="shared" si="667"/>
        <v>10:05:32</v>
      </c>
      <c r="J5757" s="17" t="str">
        <f t="shared" si="668"/>
        <v>10:23:18</v>
      </c>
      <c r="K5757" s="17" t="str">
        <f t="shared" si="669"/>
        <v>yes</v>
      </c>
      <c r="L5757" s="17">
        <f t="shared" si="670"/>
        <v>1.2337962962962967E-2</v>
      </c>
      <c r="M5757" s="17" t="str">
        <f t="shared" si="671"/>
        <v>4rth week of feb</v>
      </c>
      <c r="N5757" s="13" t="str">
        <f t="shared" si="672"/>
        <v xml:space="preserve"> Feb</v>
      </c>
      <c r="O5757" s="2" t="s">
        <v>12816</v>
      </c>
      <c r="P5757" s="5">
        <v>0</v>
      </c>
      <c r="Q5757" s="5">
        <v>3.4722222222222224E-4</v>
      </c>
      <c r="R5757" s="2">
        <v>0</v>
      </c>
    </row>
    <row r="5758" spans="1:18" ht="12.75">
      <c r="A5758" s="2">
        <v>8652605</v>
      </c>
      <c r="B5758" s="3" t="s">
        <v>12817</v>
      </c>
      <c r="C5758" s="3" t="str">
        <v>db0fcafe-1495-47a7-87d7-e67efa6fbf42</v>
      </c>
      <c r="D5758" s="2" t="s">
        <v>19</v>
      </c>
      <c r="E5758" s="2" t="s">
        <v>23</v>
      </c>
      <c r="F5758" s="13" t="str">
        <f t="shared" si="666"/>
        <v>22/ 02/ 2021</v>
      </c>
      <c r="G5758" s="2" t="s">
        <v>12818</v>
      </c>
      <c r="H5758" s="2" t="s">
        <v>12819</v>
      </c>
      <c r="I5758" s="19" t="str">
        <f t="shared" si="667"/>
        <v>21:16:50</v>
      </c>
      <c r="J5758" s="17" t="str">
        <f t="shared" si="668"/>
        <v>21:17:55</v>
      </c>
      <c r="K5758" s="17" t="str">
        <f t="shared" si="669"/>
        <v>no</v>
      </c>
      <c r="L5758" s="17">
        <f t="shared" si="670"/>
        <v>7.523148148148584E-4</v>
      </c>
      <c r="M5758" s="17" t="str">
        <f t="shared" si="671"/>
        <v>4rth week of feb</v>
      </c>
      <c r="N5758" s="13" t="str">
        <f t="shared" si="672"/>
        <v xml:space="preserve"> Feb</v>
      </c>
      <c r="O5758" s="2" t="s">
        <v>21</v>
      </c>
      <c r="P5758" s="5">
        <v>0</v>
      </c>
      <c r="Q5758" s="2" t="s">
        <v>21</v>
      </c>
      <c r="R5758" s="2">
        <v>5</v>
      </c>
    </row>
    <row r="5759" spans="1:18" ht="12.75">
      <c r="A5759" s="2">
        <v>8626654</v>
      </c>
      <c r="B5759" s="3" t="s">
        <v>12820</v>
      </c>
      <c r="C5759" s="3" t="str">
        <v>837a3751-decb-4b95-8c80-9fe0720ace40</v>
      </c>
      <c r="D5759" s="2" t="s">
        <v>401</v>
      </c>
      <c r="E5759" s="2" t="s">
        <v>37</v>
      </c>
      <c r="F5759" s="13" t="str">
        <f t="shared" si="666"/>
        <v>18/ 02/ 2021</v>
      </c>
      <c r="G5759" s="2" t="s">
        <v>12821</v>
      </c>
      <c r="H5759" s="2" t="s">
        <v>12822</v>
      </c>
      <c r="I5759" s="19" t="str">
        <f t="shared" si="667"/>
        <v>13:59:09</v>
      </c>
      <c r="J5759" s="17" t="str">
        <f t="shared" si="668"/>
        <v>14:05:31</v>
      </c>
      <c r="K5759" s="17" t="str">
        <f t="shared" si="669"/>
        <v>yes</v>
      </c>
      <c r="L5759" s="17">
        <f t="shared" si="670"/>
        <v>4.4212962962961733E-3</v>
      </c>
      <c r="M5759" s="17" t="str">
        <f t="shared" si="671"/>
        <v>3rd week of feb</v>
      </c>
      <c r="N5759" s="13" t="str">
        <f t="shared" si="672"/>
        <v xml:space="preserve"> Feb</v>
      </c>
      <c r="O5759" s="2" t="s">
        <v>12823</v>
      </c>
      <c r="P5759" s="5">
        <v>0</v>
      </c>
      <c r="Q5759" s="5">
        <v>5.7870370370370373E-5</v>
      </c>
      <c r="R5759" s="2">
        <v>4</v>
      </c>
    </row>
    <row r="5760" spans="1:18" ht="12.75">
      <c r="A5760" s="2">
        <v>8655291</v>
      </c>
      <c r="B5760" s="3" t="s">
        <v>12824</v>
      </c>
      <c r="C5760" s="3" t="str">
        <v>f99f08b5-75bf-482c-b55d-440af327c149</v>
      </c>
      <c r="D5760" s="2" t="s">
        <v>19</v>
      </c>
      <c r="E5760" s="2" t="s">
        <v>20</v>
      </c>
      <c r="F5760" s="13" t="str">
        <f t="shared" si="666"/>
        <v>23/ 02/ 2021</v>
      </c>
      <c r="G5760" s="2" t="s">
        <v>12825</v>
      </c>
      <c r="H5760" s="2" t="s">
        <v>12826</v>
      </c>
      <c r="I5760" s="19" t="str">
        <f t="shared" si="667"/>
        <v>12:49:09</v>
      </c>
      <c r="J5760" s="17" t="str">
        <f t="shared" si="668"/>
        <v>13:49:49</v>
      </c>
      <c r="K5760" s="17" t="str">
        <f t="shared" si="669"/>
        <v>yes</v>
      </c>
      <c r="L5760" s="17">
        <f t="shared" si="670"/>
        <v>4.2129629629629628E-2</v>
      </c>
      <c r="M5760" s="17" t="str">
        <f t="shared" si="671"/>
        <v>4rth week of feb</v>
      </c>
      <c r="N5760" s="13" t="str">
        <f t="shared" si="672"/>
        <v xml:space="preserve"> Feb</v>
      </c>
      <c r="O5760" s="2" t="s">
        <v>21</v>
      </c>
      <c r="P5760" s="5">
        <v>0</v>
      </c>
      <c r="Q5760" s="2" t="s">
        <v>21</v>
      </c>
      <c r="R5760" s="2">
        <v>0</v>
      </c>
    </row>
    <row r="5761" spans="1:18" ht="12.75">
      <c r="A5761" s="2">
        <v>8638740</v>
      </c>
      <c r="B5761" s="3" t="s">
        <v>12827</v>
      </c>
      <c r="C5761" s="3" t="str">
        <v>97ef6cdc-c8ca-4b4a-9408-095bf62978d0</v>
      </c>
      <c r="D5761" s="2" t="s">
        <v>702</v>
      </c>
      <c r="E5761" s="2" t="s">
        <v>37</v>
      </c>
      <c r="F5761" s="13" t="str">
        <f t="shared" si="666"/>
        <v>20/ 02/ 2021</v>
      </c>
      <c r="G5761" s="2" t="s">
        <v>12828</v>
      </c>
      <c r="H5761" s="2" t="s">
        <v>12829</v>
      </c>
      <c r="I5761" s="19" t="str">
        <f t="shared" si="667"/>
        <v>13:21:00</v>
      </c>
      <c r="J5761" s="17" t="str">
        <f t="shared" si="668"/>
        <v>13:33:06</v>
      </c>
      <c r="K5761" s="17" t="str">
        <f t="shared" si="669"/>
        <v>yes</v>
      </c>
      <c r="L5761" s="17">
        <f t="shared" si="670"/>
        <v>8.402777777777759E-3</v>
      </c>
      <c r="M5761" s="17" t="str">
        <f t="shared" si="671"/>
        <v>3rd week of feb</v>
      </c>
      <c r="N5761" s="13" t="str">
        <f t="shared" si="672"/>
        <v xml:space="preserve"> Feb</v>
      </c>
      <c r="O5761" s="2" t="s">
        <v>12830</v>
      </c>
      <c r="P5761" s="5">
        <v>0</v>
      </c>
      <c r="Q5761" s="5">
        <v>3.7037037037037035E-4</v>
      </c>
      <c r="R5761" s="2">
        <v>0</v>
      </c>
    </row>
    <row r="5762" spans="1:18" ht="12.75">
      <c r="A5762" s="2">
        <v>8664623</v>
      </c>
      <c r="B5762" s="3" t="s">
        <v>12831</v>
      </c>
      <c r="C5762" s="3" t="str">
        <v>fee32bb2-f2c4-4744-aadf-e653d95c1624</v>
      </c>
      <c r="D5762" s="2" t="s">
        <v>716</v>
      </c>
      <c r="E5762" s="2" t="s">
        <v>37</v>
      </c>
      <c r="F5762" s="13" t="str">
        <f t="shared" si="666"/>
        <v>24/ 02/ 2021</v>
      </c>
      <c r="G5762" s="2" t="s">
        <v>12832</v>
      </c>
      <c r="H5762" s="2" t="s">
        <v>12833</v>
      </c>
      <c r="I5762" s="19" t="str">
        <f t="shared" si="667"/>
        <v>18:54:08</v>
      </c>
      <c r="J5762" s="17" t="str">
        <f t="shared" si="668"/>
        <v>19:08:08</v>
      </c>
      <c r="K5762" s="17" t="str">
        <f t="shared" si="669"/>
        <v>no</v>
      </c>
      <c r="L5762" s="17">
        <f t="shared" si="670"/>
        <v>9.7222222222222987E-3</v>
      </c>
      <c r="M5762" s="17" t="str">
        <f t="shared" si="671"/>
        <v>4rth week of feb</v>
      </c>
      <c r="N5762" s="13" t="str">
        <f t="shared" si="672"/>
        <v xml:space="preserve"> Feb</v>
      </c>
      <c r="O5762" s="2" t="s">
        <v>12834</v>
      </c>
      <c r="P5762" s="5">
        <v>0</v>
      </c>
      <c r="Q5762" s="5">
        <v>8.1018518518518516E-5</v>
      </c>
      <c r="R5762" s="2">
        <v>0</v>
      </c>
    </row>
    <row r="5763" spans="1:18" ht="12.75">
      <c r="A5763" s="2">
        <v>8641943</v>
      </c>
      <c r="B5763" s="3" t="s">
        <v>12835</v>
      </c>
      <c r="C5763" s="3" t="str">
        <v>69298145-ce25-42c8-a5cf-774b80e121cb</v>
      </c>
      <c r="D5763" s="2" t="s">
        <v>19</v>
      </c>
      <c r="E5763" s="2" t="s">
        <v>23</v>
      </c>
      <c r="F5763" s="13" t="str">
        <f t="shared" ref="F5763:F5826" si="673">TEXT(G5763,"dd/ mm/ yyyy")</f>
        <v>20/ 02/ 2021</v>
      </c>
      <c r="G5763" s="2" t="s">
        <v>12836</v>
      </c>
      <c r="H5763" s="2" t="s">
        <v>12837</v>
      </c>
      <c r="I5763" s="19" t="str">
        <f t="shared" ref="I5763:I5826" si="674">TEXT(G5763,"hh:mm:ss")</f>
        <v>23:26:37</v>
      </c>
      <c r="J5763" s="17" t="str">
        <f t="shared" ref="J5763:J5826" si="675">TEXT(H5763,"hh:mm:ss")</f>
        <v>23:31:25</v>
      </c>
      <c r="K5763" s="17" t="str">
        <f t="shared" ref="K5763:K5826" si="676">IF(AND(HOUR(I5763)&gt;=10,HOUR(J5763)&gt;=10,HOUR(J5763)&lt;=16,MINUTE(J5763)&lt;=60,SECOND(J5763)&lt;=60),"yes","no")</f>
        <v>no</v>
      </c>
      <c r="L5763" s="17">
        <f t="shared" ref="L5763:L5826" si="677">J5763-I5763</f>
        <v>3.3333333333334103E-3</v>
      </c>
      <c r="M5763" s="17" t="str">
        <f t="shared" ref="M5763:M5826" si="678">IF(AND(DAY(F5763)&gt;=1,DAY(F5763)&lt;=7,MONTH(F5763)=2),"1st week of feb",IF(AND(DAY(F5763)&gt;=8,DAY(F5763)&lt;=14,MONTH(F5763)=2),"2nd week of feb",IF(AND(DAY(F5763)&gt;=15,DAY(F5763)&lt;=21,MONTH(F5763)=2),"3rd week of feb",IF(AND(DAY(F5763)&gt;=22,DAY(F5763)&lt;=28,MONTH(F5763)=2),"4rth week of feb","-"))))</f>
        <v>3rd week of feb</v>
      </c>
      <c r="N5763" s="13" t="str">
        <f t="shared" ref="N5763:N5826" si="679">TEXT(G5763," Mmm")</f>
        <v xml:space="preserve"> Feb</v>
      </c>
      <c r="O5763" s="2" t="s">
        <v>21</v>
      </c>
      <c r="P5763" s="5">
        <v>0</v>
      </c>
      <c r="Q5763" s="2" t="s">
        <v>21</v>
      </c>
      <c r="R5763" s="2">
        <v>0</v>
      </c>
    </row>
    <row r="5764" spans="1:18" ht="12.75">
      <c r="A5764" s="2">
        <v>8580027</v>
      </c>
      <c r="B5764" s="3" t="s">
        <v>12838</v>
      </c>
      <c r="C5764" s="3" t="str">
        <v>ea182f47-56eb-4e06-a963-47f826a7c1c1</v>
      </c>
      <c r="D5764" s="2" t="s">
        <v>19</v>
      </c>
      <c r="E5764" s="2" t="s">
        <v>20</v>
      </c>
      <c r="F5764" s="13" t="str">
        <f t="shared" si="673"/>
        <v>02/ 11/ 2021</v>
      </c>
      <c r="G5764" s="4">
        <v>44502.684525462966</v>
      </c>
      <c r="H5764" s="4">
        <v>44502.726493055554</v>
      </c>
      <c r="I5764" s="19" t="str">
        <f t="shared" si="674"/>
        <v>16:25:43</v>
      </c>
      <c r="J5764" s="17" t="str">
        <f t="shared" si="675"/>
        <v>17:26:09</v>
      </c>
      <c r="K5764" s="17" t="str">
        <f t="shared" si="676"/>
        <v>no</v>
      </c>
      <c r="L5764" s="17">
        <f t="shared" si="677"/>
        <v>4.1967592592592751E-2</v>
      </c>
      <c r="M5764" s="17" t="str">
        <f t="shared" si="678"/>
        <v>-</v>
      </c>
      <c r="N5764" s="13" t="str">
        <f t="shared" si="679"/>
        <v xml:space="preserve"> Nov</v>
      </c>
      <c r="O5764" s="2" t="s">
        <v>21</v>
      </c>
      <c r="P5764" s="5">
        <v>0</v>
      </c>
      <c r="Q5764" s="2" t="s">
        <v>21</v>
      </c>
      <c r="R5764" s="2">
        <v>0</v>
      </c>
    </row>
    <row r="5765" spans="1:18" ht="12.75">
      <c r="A5765" s="2">
        <v>8633674</v>
      </c>
      <c r="B5765" s="3" t="s">
        <v>12839</v>
      </c>
      <c r="C5765" s="3" t="str">
        <v>9d975ab2-49b1-46cc-8261-a0db09314331</v>
      </c>
      <c r="D5765" s="2" t="s">
        <v>401</v>
      </c>
      <c r="E5765" s="2" t="s">
        <v>37</v>
      </c>
      <c r="F5765" s="13" t="str">
        <f t="shared" si="673"/>
        <v>19/ 02/ 2021</v>
      </c>
      <c r="G5765" s="2" t="s">
        <v>12840</v>
      </c>
      <c r="H5765" s="2" t="s">
        <v>12841</v>
      </c>
      <c r="I5765" s="19" t="str">
        <f t="shared" si="674"/>
        <v>16:09:24</v>
      </c>
      <c r="J5765" s="17" t="str">
        <f t="shared" si="675"/>
        <v>16:23:23</v>
      </c>
      <c r="K5765" s="17" t="str">
        <f t="shared" si="676"/>
        <v>yes</v>
      </c>
      <c r="L5765" s="17">
        <f t="shared" si="677"/>
        <v>9.7106481481481488E-3</v>
      </c>
      <c r="M5765" s="17" t="str">
        <f t="shared" si="678"/>
        <v>3rd week of feb</v>
      </c>
      <c r="N5765" s="13" t="str">
        <f t="shared" si="679"/>
        <v xml:space="preserve"> Feb</v>
      </c>
      <c r="O5765" s="2" t="s">
        <v>12842</v>
      </c>
      <c r="P5765" s="5">
        <v>0</v>
      </c>
      <c r="Q5765" s="5">
        <v>1.7361111111111112E-4</v>
      </c>
      <c r="R5765" s="2">
        <v>0</v>
      </c>
    </row>
    <row r="5766" spans="1:18" ht="12.75">
      <c r="A5766" s="2">
        <v>8531669</v>
      </c>
      <c r="B5766" s="3" t="s">
        <v>12843</v>
      </c>
      <c r="C5766" s="3" t="str">
        <v>6edfad5a-f7d4-49e2-9da2-44eb6da67762</v>
      </c>
      <c r="D5766" s="2" t="s">
        <v>19</v>
      </c>
      <c r="E5766" s="2" t="s">
        <v>23</v>
      </c>
      <c r="F5766" s="13" t="str">
        <f t="shared" si="673"/>
        <v>02/ 04/ 2021</v>
      </c>
      <c r="G5766" s="4">
        <v>44288.677106481482</v>
      </c>
      <c r="H5766" s="4">
        <v>44288.679212962961</v>
      </c>
      <c r="I5766" s="19" t="str">
        <f t="shared" si="674"/>
        <v>16:15:02</v>
      </c>
      <c r="J5766" s="17" t="str">
        <f t="shared" si="675"/>
        <v>16:18:04</v>
      </c>
      <c r="K5766" s="17" t="str">
        <f t="shared" si="676"/>
        <v>yes</v>
      </c>
      <c r="L5766" s="17">
        <f t="shared" si="677"/>
        <v>2.1064814814815147E-3</v>
      </c>
      <c r="M5766" s="17" t="str">
        <f t="shared" si="678"/>
        <v>-</v>
      </c>
      <c r="N5766" s="13" t="str">
        <f t="shared" si="679"/>
        <v xml:space="preserve"> Apr</v>
      </c>
      <c r="O5766" s="2" t="s">
        <v>21</v>
      </c>
      <c r="P5766" s="5">
        <v>0</v>
      </c>
      <c r="Q5766" s="2" t="s">
        <v>21</v>
      </c>
      <c r="R5766" s="2">
        <v>1</v>
      </c>
    </row>
    <row r="5767" spans="1:18" ht="12.75">
      <c r="A5767" s="2">
        <v>8595364</v>
      </c>
      <c r="B5767" s="3" t="s">
        <v>12844</v>
      </c>
      <c r="C5767" s="3" t="str">
        <v>8b500c2d-f9af-496c-863b-67a3e6cca9f7</v>
      </c>
      <c r="D5767" s="2" t="s">
        <v>1096</v>
      </c>
      <c r="E5767" s="2" t="s">
        <v>37</v>
      </c>
      <c r="F5767" s="13" t="str">
        <f t="shared" si="673"/>
        <v>13/ 02/ 2021</v>
      </c>
      <c r="G5767" s="2" t="s">
        <v>12845</v>
      </c>
      <c r="H5767" s="2" t="s">
        <v>12846</v>
      </c>
      <c r="I5767" s="19" t="str">
        <f t="shared" si="674"/>
        <v>18:30:52</v>
      </c>
      <c r="J5767" s="17" t="str">
        <f t="shared" si="675"/>
        <v>18:37:58</v>
      </c>
      <c r="K5767" s="17" t="str">
        <f t="shared" si="676"/>
        <v>no</v>
      </c>
      <c r="L5767" s="17">
        <f t="shared" si="677"/>
        <v>4.9305555555556602E-3</v>
      </c>
      <c r="M5767" s="17" t="str">
        <f t="shared" si="678"/>
        <v>2nd week of feb</v>
      </c>
      <c r="N5767" s="13" t="str">
        <f t="shared" si="679"/>
        <v xml:space="preserve"> Feb</v>
      </c>
      <c r="O5767" s="2" t="s">
        <v>12847</v>
      </c>
      <c r="P5767" s="5">
        <v>0</v>
      </c>
      <c r="Q5767" s="5">
        <v>1.0416666666666667E-4</v>
      </c>
      <c r="R5767" s="2">
        <v>5</v>
      </c>
    </row>
    <row r="5768" spans="1:18" ht="12.75">
      <c r="A5768" s="2">
        <v>8622276</v>
      </c>
      <c r="B5768" s="3" t="s">
        <v>12848</v>
      </c>
      <c r="C5768" s="3" t="str">
        <v>4d531867-964b-4197-9987-6c305b7c66aa</v>
      </c>
      <c r="D5768" s="2" t="s">
        <v>881</v>
      </c>
      <c r="E5768" s="2" t="s">
        <v>37</v>
      </c>
      <c r="F5768" s="13" t="str">
        <f t="shared" si="673"/>
        <v>17/ 02/ 2021</v>
      </c>
      <c r="G5768" s="2" t="s">
        <v>12849</v>
      </c>
      <c r="H5768" s="2" t="s">
        <v>12850</v>
      </c>
      <c r="I5768" s="19" t="str">
        <f t="shared" si="674"/>
        <v>19:25:37</v>
      </c>
      <c r="J5768" s="17" t="str">
        <f t="shared" si="675"/>
        <v>19:39:43</v>
      </c>
      <c r="K5768" s="17" t="str">
        <f t="shared" si="676"/>
        <v>no</v>
      </c>
      <c r="L5768" s="17">
        <f t="shared" si="677"/>
        <v>9.791666666666643E-3</v>
      </c>
      <c r="M5768" s="17" t="str">
        <f t="shared" si="678"/>
        <v>3rd week of feb</v>
      </c>
      <c r="N5768" s="13" t="str">
        <f t="shared" si="679"/>
        <v xml:space="preserve"> Feb</v>
      </c>
      <c r="O5768" s="2" t="s">
        <v>12851</v>
      </c>
      <c r="P5768" s="5">
        <v>0</v>
      </c>
      <c r="Q5768" s="5">
        <v>9.2592592592592588E-5</v>
      </c>
      <c r="R5768" s="2">
        <v>0</v>
      </c>
    </row>
    <row r="5769" spans="1:18" ht="12.75">
      <c r="A5769" s="2">
        <v>8524609</v>
      </c>
      <c r="B5769" s="3" t="s">
        <v>12852</v>
      </c>
      <c r="C5769" s="3" t="str">
        <v>b300ffc1-5a04-4be8-85ea-0365dfa9f217</v>
      </c>
      <c r="D5769" s="2" t="s">
        <v>55</v>
      </c>
      <c r="E5769" s="2" t="s">
        <v>31</v>
      </c>
      <c r="F5769" s="13" t="str">
        <f t="shared" si="673"/>
        <v>02/ 03/ 2021</v>
      </c>
      <c r="G5769" s="4">
        <v>44257.773842592593</v>
      </c>
      <c r="H5769" s="4">
        <v>44257.791388888887</v>
      </c>
      <c r="I5769" s="19" t="str">
        <f t="shared" si="674"/>
        <v>18:34:20</v>
      </c>
      <c r="J5769" s="17" t="str">
        <f t="shared" si="675"/>
        <v>18:59:36</v>
      </c>
      <c r="K5769" s="17" t="str">
        <f t="shared" si="676"/>
        <v>no</v>
      </c>
      <c r="L5769" s="17">
        <f t="shared" si="677"/>
        <v>1.7546296296296227E-2</v>
      </c>
      <c r="M5769" s="17" t="str">
        <f t="shared" si="678"/>
        <v>-</v>
      </c>
      <c r="N5769" s="13" t="str">
        <f t="shared" si="679"/>
        <v xml:space="preserve"> Mar</v>
      </c>
      <c r="O5769" s="4">
        <v>44257.774814814817</v>
      </c>
      <c r="P5769" s="5">
        <v>0</v>
      </c>
      <c r="Q5769" s="5">
        <v>3.8194444444444446E-4</v>
      </c>
      <c r="R5769" s="2">
        <v>0</v>
      </c>
    </row>
    <row r="5770" spans="1:18" ht="12.75">
      <c r="A5770" s="2">
        <v>8507720</v>
      </c>
      <c r="B5770" s="3" t="s">
        <v>12853</v>
      </c>
      <c r="C5770" s="3" t="str">
        <v>4eaec54f-162b-4dc6-9c90-a96f04c0f13c</v>
      </c>
      <c r="D5770" s="2" t="s">
        <v>401</v>
      </c>
      <c r="E5770" s="2" t="s">
        <v>37</v>
      </c>
      <c r="F5770" s="13" t="str">
        <f>TEXT(G5770,"dd/ mm/ yyyy")</f>
        <v>02/ 01/ 2021</v>
      </c>
      <c r="G5770" s="4">
        <v>44198.605763888889</v>
      </c>
      <c r="H5770" s="4">
        <v>44198.615601851852</v>
      </c>
      <c r="I5770" s="19" t="str">
        <f t="shared" si="674"/>
        <v>14:32:18</v>
      </c>
      <c r="J5770" s="17" t="str">
        <f t="shared" si="675"/>
        <v>14:46:28</v>
      </c>
      <c r="K5770" s="17" t="str">
        <f t="shared" si="676"/>
        <v>yes</v>
      </c>
      <c r="L5770" s="17">
        <f t="shared" si="677"/>
        <v>9.8379629629630205E-3</v>
      </c>
      <c r="M5770" s="17" t="str">
        <f t="shared" si="678"/>
        <v>-</v>
      </c>
      <c r="N5770" s="13" t="str">
        <f t="shared" si="679"/>
        <v xml:space="preserve"> Jan</v>
      </c>
      <c r="O5770" s="4">
        <v>44198.606203703705</v>
      </c>
      <c r="P5770" s="5">
        <v>0</v>
      </c>
      <c r="Q5770" s="5">
        <v>8.1018518518518516E-5</v>
      </c>
      <c r="R5770" s="2">
        <v>5</v>
      </c>
    </row>
    <row r="5771" spans="1:18" ht="12.75">
      <c r="A5771" s="2">
        <v>8589102</v>
      </c>
      <c r="B5771" s="3" t="s">
        <v>2743</v>
      </c>
      <c r="C5771" s="3" t="str">
        <v>625d7569-e83b-4fdb-a1e5-576666c11522</v>
      </c>
      <c r="D5771" s="2" t="s">
        <v>19</v>
      </c>
      <c r="E5771" s="2" t="s">
        <v>20</v>
      </c>
      <c r="F5771" s="13" t="str">
        <f t="shared" si="673"/>
        <v>02/ 12/ 2021</v>
      </c>
      <c r="G5771" s="4">
        <v>44532.841284722221</v>
      </c>
      <c r="H5771" s="4">
        <v>44532.883888888886</v>
      </c>
      <c r="I5771" s="19" t="str">
        <f t="shared" si="674"/>
        <v>20:11:27</v>
      </c>
      <c r="J5771" s="17" t="str">
        <f t="shared" si="675"/>
        <v>21:12:48</v>
      </c>
      <c r="K5771" s="17" t="str">
        <f t="shared" si="676"/>
        <v>no</v>
      </c>
      <c r="L5771" s="17">
        <f t="shared" si="677"/>
        <v>4.2604166666666665E-2</v>
      </c>
      <c r="M5771" s="17" t="str">
        <f t="shared" si="678"/>
        <v>-</v>
      </c>
      <c r="N5771" s="13" t="str">
        <f t="shared" si="679"/>
        <v xml:space="preserve"> Dec</v>
      </c>
      <c r="O5771" s="2" t="s">
        <v>21</v>
      </c>
      <c r="P5771" s="5">
        <v>0</v>
      </c>
      <c r="Q5771" s="2" t="s">
        <v>21</v>
      </c>
      <c r="R5771" s="2">
        <v>0</v>
      </c>
    </row>
    <row r="5772" spans="1:18" ht="12.75">
      <c r="A5772" s="2">
        <v>8631872</v>
      </c>
      <c r="B5772" s="3" t="s">
        <v>12854</v>
      </c>
      <c r="C5772" s="3" t="str">
        <v>d3f6e1e7-28c4-46f3-8ac2-bcc569b8a14f</v>
      </c>
      <c r="D5772" s="2" t="s">
        <v>19</v>
      </c>
      <c r="E5772" s="2" t="s">
        <v>20</v>
      </c>
      <c r="F5772" s="13" t="str">
        <f>TEXT(G5772,"dd/ mm/ yyyy")</f>
        <v>19/ 02/ 2021</v>
      </c>
      <c r="G5772" s="2" t="s">
        <v>12855</v>
      </c>
      <c r="H5772" s="2" t="s">
        <v>12856</v>
      </c>
      <c r="I5772" s="19" t="str">
        <f t="shared" si="674"/>
        <v>10:53:34</v>
      </c>
      <c r="J5772" s="17" t="str">
        <f t="shared" si="675"/>
        <v>11:53:45</v>
      </c>
      <c r="K5772" s="17" t="str">
        <f t="shared" si="676"/>
        <v>yes</v>
      </c>
      <c r="L5772" s="17">
        <f t="shared" si="677"/>
        <v>4.1793981481481557E-2</v>
      </c>
      <c r="M5772" s="17" t="str">
        <f t="shared" si="678"/>
        <v>3rd week of feb</v>
      </c>
      <c r="N5772" s="13" t="str">
        <f t="shared" si="679"/>
        <v xml:space="preserve"> Feb</v>
      </c>
      <c r="O5772" s="2" t="s">
        <v>21</v>
      </c>
      <c r="P5772" s="5">
        <v>1.1574074074074073E-5</v>
      </c>
      <c r="Q5772" s="2" t="s">
        <v>21</v>
      </c>
      <c r="R5772" s="2">
        <v>0</v>
      </c>
    </row>
    <row r="5773" spans="1:18" ht="12.75">
      <c r="A5773" s="2">
        <v>8597943</v>
      </c>
      <c r="B5773" s="3" t="s">
        <v>12857</v>
      </c>
      <c r="C5773" s="3" t="str">
        <v>5e21391d-3554-4c0c-a53f-12c4043b1273</v>
      </c>
      <c r="D5773" s="2" t="s">
        <v>19</v>
      </c>
      <c r="E5773" s="2" t="s">
        <v>20</v>
      </c>
      <c r="F5773" s="13" t="str">
        <f t="shared" si="673"/>
        <v>14/ 02/ 2021</v>
      </c>
      <c r="G5773" s="2" t="s">
        <v>12858</v>
      </c>
      <c r="H5773" s="2" t="s">
        <v>6593</v>
      </c>
      <c r="I5773" s="19" t="str">
        <f t="shared" si="674"/>
        <v>09:42:44</v>
      </c>
      <c r="J5773" s="17" t="str">
        <f t="shared" si="675"/>
        <v>10:43:14</v>
      </c>
      <c r="K5773" s="17" t="str">
        <f t="shared" si="676"/>
        <v>no</v>
      </c>
      <c r="L5773" s="17">
        <f t="shared" si="677"/>
        <v>4.2013888888888962E-2</v>
      </c>
      <c r="M5773" s="17" t="str">
        <f t="shared" si="678"/>
        <v>2nd week of feb</v>
      </c>
      <c r="N5773" s="13" t="str">
        <f t="shared" si="679"/>
        <v xml:space="preserve"> Feb</v>
      </c>
      <c r="O5773" s="2" t="s">
        <v>21</v>
      </c>
      <c r="P5773" s="5">
        <v>0</v>
      </c>
      <c r="Q5773" s="2" t="s">
        <v>21</v>
      </c>
      <c r="R5773" s="2">
        <v>0</v>
      </c>
    </row>
    <row r="5774" spans="1:18" ht="12.75">
      <c r="A5774" s="2">
        <v>8631669</v>
      </c>
      <c r="B5774" s="3" t="s">
        <v>12859</v>
      </c>
      <c r="C5774" s="3" t="str">
        <v>83604de5-3f53-47a4-ba65-d761b9052bc9</v>
      </c>
      <c r="D5774" s="2" t="s">
        <v>19</v>
      </c>
      <c r="E5774" s="2" t="s">
        <v>20</v>
      </c>
      <c r="F5774" s="13" t="str">
        <f t="shared" si="673"/>
        <v>19/ 02/ 2021</v>
      </c>
      <c r="G5774" s="2" t="s">
        <v>12860</v>
      </c>
      <c r="H5774" s="2" t="s">
        <v>12861</v>
      </c>
      <c r="I5774" s="19" t="str">
        <f t="shared" si="674"/>
        <v>10:27:15</v>
      </c>
      <c r="J5774" s="17" t="str">
        <f t="shared" si="675"/>
        <v>11:28:22</v>
      </c>
      <c r="K5774" s="17" t="str">
        <f t="shared" si="676"/>
        <v>yes</v>
      </c>
      <c r="L5774" s="17">
        <f t="shared" si="677"/>
        <v>4.2442129629629566E-2</v>
      </c>
      <c r="M5774" s="17" t="str">
        <f t="shared" si="678"/>
        <v>3rd week of feb</v>
      </c>
      <c r="N5774" s="13" t="str">
        <f t="shared" si="679"/>
        <v xml:space="preserve"> Feb</v>
      </c>
      <c r="O5774" s="2" t="s">
        <v>21</v>
      </c>
      <c r="P5774" s="5">
        <v>0</v>
      </c>
      <c r="Q5774" s="2" t="s">
        <v>21</v>
      </c>
      <c r="R5774" s="2">
        <v>0</v>
      </c>
    </row>
    <row r="5775" spans="1:18" ht="12.75">
      <c r="A5775" s="2">
        <v>8619539</v>
      </c>
      <c r="B5775" s="3" t="s">
        <v>12862</v>
      </c>
      <c r="C5775" s="3" t="str">
        <v>16dbea1a-c51f-43d0-80f8-df2f954a4ffb</v>
      </c>
      <c r="D5775" s="2" t="s">
        <v>19</v>
      </c>
      <c r="E5775" s="2" t="s">
        <v>420</v>
      </c>
      <c r="F5775" s="13" t="str">
        <f t="shared" si="673"/>
        <v>17/ 02/ 2021</v>
      </c>
      <c r="G5775" s="2" t="s">
        <v>12863</v>
      </c>
      <c r="H5775" s="2" t="s">
        <v>12864</v>
      </c>
      <c r="I5775" s="19" t="str">
        <f t="shared" si="674"/>
        <v>13:17:47</v>
      </c>
      <c r="J5775" s="17" t="str">
        <f t="shared" si="675"/>
        <v>13:27:05</v>
      </c>
      <c r="K5775" s="17" t="str">
        <f t="shared" si="676"/>
        <v>yes</v>
      </c>
      <c r="L5775" s="17">
        <f t="shared" si="677"/>
        <v>6.4583333333334547E-3</v>
      </c>
      <c r="M5775" s="17" t="str">
        <f t="shared" si="678"/>
        <v>3rd week of feb</v>
      </c>
      <c r="N5775" s="13" t="str">
        <f t="shared" si="679"/>
        <v xml:space="preserve"> Feb</v>
      </c>
      <c r="O5775" s="2" t="s">
        <v>21</v>
      </c>
      <c r="P5775" s="5">
        <v>0</v>
      </c>
      <c r="Q5775" s="2" t="s">
        <v>21</v>
      </c>
      <c r="R5775" s="2">
        <v>1</v>
      </c>
    </row>
    <row r="5776" spans="1:18" ht="12.75">
      <c r="A5776" s="2">
        <v>8679087</v>
      </c>
      <c r="B5776" s="3" t="s">
        <v>12865</v>
      </c>
      <c r="C5776" s="3" t="str">
        <v>53ef461f-5769-43fd-96b2-7a79459cb456</v>
      </c>
      <c r="D5776" s="2" t="s">
        <v>19</v>
      </c>
      <c r="E5776" s="2" t="s">
        <v>23</v>
      </c>
      <c r="F5776" s="13" t="str">
        <f t="shared" si="673"/>
        <v>27/ 02/ 2021</v>
      </c>
      <c r="G5776" s="2" t="s">
        <v>12866</v>
      </c>
      <c r="H5776" s="2" t="s">
        <v>12867</v>
      </c>
      <c r="I5776" s="19" t="str">
        <f t="shared" si="674"/>
        <v>00:45:54</v>
      </c>
      <c r="J5776" s="17" t="str">
        <f t="shared" si="675"/>
        <v>00:46:19</v>
      </c>
      <c r="K5776" s="17" t="str">
        <f t="shared" si="676"/>
        <v>no</v>
      </c>
      <c r="L5776" s="17">
        <f t="shared" si="677"/>
        <v>2.8935185185185314E-4</v>
      </c>
      <c r="M5776" s="17" t="str">
        <f t="shared" si="678"/>
        <v>4rth week of feb</v>
      </c>
      <c r="N5776" s="13" t="str">
        <f t="shared" si="679"/>
        <v xml:space="preserve"> Feb</v>
      </c>
      <c r="O5776" s="2" t="s">
        <v>21</v>
      </c>
      <c r="P5776" s="5">
        <v>0</v>
      </c>
      <c r="Q5776" s="2" t="s">
        <v>21</v>
      </c>
      <c r="R5776" s="2">
        <v>4</v>
      </c>
    </row>
    <row r="5777" spans="1:18" ht="12.75">
      <c r="A5777" s="2">
        <v>8553364</v>
      </c>
      <c r="B5777" s="3" t="s">
        <v>12868</v>
      </c>
      <c r="C5777" s="3" t="str">
        <v>a543d2a3-1385-48e4-93af-c6a881e236b2</v>
      </c>
      <c r="D5777" s="2" t="s">
        <v>19</v>
      </c>
      <c r="E5777" s="2" t="s">
        <v>20</v>
      </c>
      <c r="F5777" s="13" t="str">
        <f t="shared" si="673"/>
        <v>02/ 07/ 2021</v>
      </c>
      <c r="G5777" s="4">
        <v>44379.876631944448</v>
      </c>
      <c r="H5777" s="4">
        <v>44379.919479166667</v>
      </c>
      <c r="I5777" s="19" t="str">
        <f t="shared" si="674"/>
        <v>21:02:21</v>
      </c>
      <c r="J5777" s="17" t="str">
        <f t="shared" si="675"/>
        <v>22:04:03</v>
      </c>
      <c r="K5777" s="17" t="str">
        <f t="shared" si="676"/>
        <v>no</v>
      </c>
      <c r="L5777" s="17">
        <f t="shared" si="677"/>
        <v>4.2847222222222148E-2</v>
      </c>
      <c r="M5777" s="17" t="str">
        <f t="shared" si="678"/>
        <v>-</v>
      </c>
      <c r="N5777" s="13" t="str">
        <f t="shared" si="679"/>
        <v xml:space="preserve"> Jul</v>
      </c>
      <c r="O5777" s="2" t="s">
        <v>21</v>
      </c>
      <c r="P5777" s="5">
        <v>0</v>
      </c>
      <c r="Q5777" s="2" t="s">
        <v>21</v>
      </c>
      <c r="R5777" s="2">
        <v>0</v>
      </c>
    </row>
    <row r="5778" spans="1:18" ht="12.75">
      <c r="A5778" s="2">
        <v>8642717</v>
      </c>
      <c r="B5778" s="3" t="s">
        <v>12869</v>
      </c>
      <c r="C5778" s="3" t="str">
        <v>688c6217-ff33-4524-805b-ec133e016b3e</v>
      </c>
      <c r="D5778" s="2" t="s">
        <v>19</v>
      </c>
      <c r="E5778" s="2" t="s">
        <v>20</v>
      </c>
      <c r="F5778" s="13" t="str">
        <f t="shared" si="673"/>
        <v>21/ 02/ 2021</v>
      </c>
      <c r="G5778" s="2" t="s">
        <v>12870</v>
      </c>
      <c r="H5778" s="2" t="s">
        <v>12871</v>
      </c>
      <c r="I5778" s="19" t="str">
        <f t="shared" si="674"/>
        <v>09:30:12</v>
      </c>
      <c r="J5778" s="17" t="str">
        <f t="shared" si="675"/>
        <v>10:30:55</v>
      </c>
      <c r="K5778" s="17" t="str">
        <f t="shared" si="676"/>
        <v>no</v>
      </c>
      <c r="L5778" s="17">
        <f t="shared" si="677"/>
        <v>4.2164351851851856E-2</v>
      </c>
      <c r="M5778" s="17" t="str">
        <f t="shared" si="678"/>
        <v>3rd week of feb</v>
      </c>
      <c r="N5778" s="13" t="str">
        <f t="shared" si="679"/>
        <v xml:space="preserve"> Feb</v>
      </c>
      <c r="O5778" s="2" t="s">
        <v>21</v>
      </c>
      <c r="P5778" s="5">
        <v>0</v>
      </c>
      <c r="Q5778" s="2" t="s">
        <v>21</v>
      </c>
      <c r="R5778" s="2">
        <v>0</v>
      </c>
    </row>
    <row r="5779" spans="1:18" ht="12.75">
      <c r="A5779" s="2">
        <v>8538697</v>
      </c>
      <c r="B5779" s="3" t="s">
        <v>12872</v>
      </c>
      <c r="C5779" s="3" t="str">
        <v>7fba20da-871e-453c-9487-eb923e9e32c2</v>
      </c>
      <c r="D5779" s="2" t="s">
        <v>19</v>
      </c>
      <c r="E5779" s="2" t="s">
        <v>23</v>
      </c>
      <c r="F5779" s="13" t="str">
        <f>TEXT(G5779,"dd/ mm/ yyyy")</f>
        <v>02/ 05/ 2021</v>
      </c>
      <c r="G5779" s="4">
        <v>44318.680648148147</v>
      </c>
      <c r="H5779" s="4">
        <v>44318.684884259259</v>
      </c>
      <c r="I5779" s="19" t="str">
        <f t="shared" si="674"/>
        <v>16:20:08</v>
      </c>
      <c r="J5779" s="17" t="str">
        <f t="shared" si="675"/>
        <v>16:26:14</v>
      </c>
      <c r="K5779" s="17" t="str">
        <f t="shared" si="676"/>
        <v>yes</v>
      </c>
      <c r="L5779" s="17">
        <f t="shared" si="677"/>
        <v>4.2361111111111072E-3</v>
      </c>
      <c r="M5779" s="17" t="str">
        <f t="shared" si="678"/>
        <v>-</v>
      </c>
      <c r="N5779" s="13" t="str">
        <f t="shared" si="679"/>
        <v xml:space="preserve"> May</v>
      </c>
      <c r="O5779" s="2" t="s">
        <v>21</v>
      </c>
      <c r="P5779" s="5">
        <v>0</v>
      </c>
      <c r="Q5779" s="2" t="s">
        <v>21</v>
      </c>
      <c r="R5779" s="2">
        <v>0</v>
      </c>
    </row>
    <row r="5780" spans="1:18" ht="12.75">
      <c r="A5780" s="2">
        <v>8622099</v>
      </c>
      <c r="B5780" s="3" t="s">
        <v>12873</v>
      </c>
      <c r="C5780" s="3" t="str">
        <v>446c6012-9de6-4d9a-97c7-05d5d060f126</v>
      </c>
      <c r="D5780" s="2" t="s">
        <v>19</v>
      </c>
      <c r="E5780" s="2" t="s">
        <v>23</v>
      </c>
      <c r="F5780" s="13" t="str">
        <f t="shared" si="673"/>
        <v>17/ 02/ 2021</v>
      </c>
      <c r="G5780" s="2" t="s">
        <v>12874</v>
      </c>
      <c r="H5780" s="2" t="s">
        <v>12875</v>
      </c>
      <c r="I5780" s="19" t="str">
        <f t="shared" si="674"/>
        <v>18:53:31</v>
      </c>
      <c r="J5780" s="17" t="str">
        <f t="shared" si="675"/>
        <v>18:56:06</v>
      </c>
      <c r="K5780" s="17" t="str">
        <f t="shared" si="676"/>
        <v>no</v>
      </c>
      <c r="L5780" s="17">
        <f t="shared" si="677"/>
        <v>1.7939814814814659E-3</v>
      </c>
      <c r="M5780" s="17" t="str">
        <f t="shared" si="678"/>
        <v>3rd week of feb</v>
      </c>
      <c r="N5780" s="13" t="str">
        <f t="shared" si="679"/>
        <v xml:space="preserve"> Feb</v>
      </c>
      <c r="O5780" s="2" t="s">
        <v>21</v>
      </c>
      <c r="P5780" s="5">
        <v>0</v>
      </c>
      <c r="Q5780" s="2" t="s">
        <v>21</v>
      </c>
      <c r="R5780" s="2">
        <v>5</v>
      </c>
    </row>
    <row r="5781" spans="1:18" ht="12.75">
      <c r="A5781" s="2">
        <v>8529276</v>
      </c>
      <c r="B5781" s="3" t="s">
        <v>12876</v>
      </c>
      <c r="C5781" s="3" t="str">
        <v>e12be1d1-2ae6-40d5-946b-f1af38399dbf</v>
      </c>
      <c r="D5781" s="2" t="s">
        <v>68</v>
      </c>
      <c r="E5781" s="2" t="s">
        <v>37</v>
      </c>
      <c r="F5781" s="13" t="str">
        <f t="shared" si="673"/>
        <v>02/ 04/ 2021</v>
      </c>
      <c r="G5781" s="4">
        <v>44288.53365740741</v>
      </c>
      <c r="H5781" s="4">
        <v>44288.549259259256</v>
      </c>
      <c r="I5781" s="19" t="str">
        <f t="shared" si="674"/>
        <v>12:48:28</v>
      </c>
      <c r="J5781" s="17" t="str">
        <f t="shared" si="675"/>
        <v>13:10:56</v>
      </c>
      <c r="K5781" s="17" t="str">
        <f t="shared" si="676"/>
        <v>yes</v>
      </c>
      <c r="L5781" s="17">
        <f t="shared" si="677"/>
        <v>1.5601851851851811E-2</v>
      </c>
      <c r="M5781" s="17" t="str">
        <f t="shared" si="678"/>
        <v>-</v>
      </c>
      <c r="N5781" s="13" t="str">
        <f t="shared" si="679"/>
        <v xml:space="preserve"> Apr</v>
      </c>
      <c r="O5781" s="4">
        <v>44288.533865740741</v>
      </c>
      <c r="P5781" s="5">
        <v>0</v>
      </c>
      <c r="Q5781" s="5">
        <v>8.1018518518518516E-5</v>
      </c>
      <c r="R5781" s="2">
        <v>0</v>
      </c>
    </row>
    <row r="5782" spans="1:18" ht="12.75">
      <c r="A5782" s="2">
        <v>8569774</v>
      </c>
      <c r="B5782" s="3" t="s">
        <v>12877</v>
      </c>
      <c r="C5782" s="3" t="str">
        <v>15c6de97-13ba-4f26-aab5-15e9c8779a50</v>
      </c>
      <c r="D5782" s="2" t="s">
        <v>19</v>
      </c>
      <c r="E5782" s="2" t="s">
        <v>23</v>
      </c>
      <c r="F5782" s="13" t="str">
        <f t="shared" si="673"/>
        <v>02/ 10/ 2021</v>
      </c>
      <c r="G5782" s="4">
        <v>44471.483437499999</v>
      </c>
      <c r="H5782" s="4">
        <v>44471.484282407408</v>
      </c>
      <c r="I5782" s="19" t="str">
        <f t="shared" si="674"/>
        <v>11:36:09</v>
      </c>
      <c r="J5782" s="17" t="str">
        <f t="shared" si="675"/>
        <v>11:37:22</v>
      </c>
      <c r="K5782" s="17" t="str">
        <f t="shared" si="676"/>
        <v>yes</v>
      </c>
      <c r="L5782" s="17">
        <f t="shared" si="677"/>
        <v>8.4490740740744696E-4</v>
      </c>
      <c r="M5782" s="17" t="str">
        <f t="shared" si="678"/>
        <v>-</v>
      </c>
      <c r="N5782" s="13" t="str">
        <f t="shared" si="679"/>
        <v xml:space="preserve"> Oct</v>
      </c>
      <c r="O5782" s="2" t="s">
        <v>21</v>
      </c>
      <c r="P5782" s="5">
        <v>0</v>
      </c>
      <c r="Q5782" s="2" t="s">
        <v>21</v>
      </c>
      <c r="R5782" s="2">
        <v>4</v>
      </c>
    </row>
    <row r="5783" spans="1:18" ht="12.75">
      <c r="A5783" s="2">
        <v>8577575</v>
      </c>
      <c r="B5783" s="3" t="s">
        <v>12878</v>
      </c>
      <c r="C5783" s="3" t="str">
        <v>4709dad4-54b8-4aa4-89d5-d63ce2ab0c7b</v>
      </c>
      <c r="D5783" s="2" t="s">
        <v>19</v>
      </c>
      <c r="E5783" s="2" t="s">
        <v>20</v>
      </c>
      <c r="F5783" s="13" t="str">
        <f t="shared" si="673"/>
        <v>02/ 11/ 2021</v>
      </c>
      <c r="G5783" s="4">
        <v>44502.495312500003</v>
      </c>
      <c r="H5783" s="4">
        <v>44502.537245370368</v>
      </c>
      <c r="I5783" s="19" t="str">
        <f t="shared" si="674"/>
        <v>11:53:15</v>
      </c>
      <c r="J5783" s="17" t="str">
        <f t="shared" si="675"/>
        <v>12:53:38</v>
      </c>
      <c r="K5783" s="17" t="str">
        <f t="shared" si="676"/>
        <v>yes</v>
      </c>
      <c r="L5783" s="17">
        <f t="shared" si="677"/>
        <v>4.1932870370370356E-2</v>
      </c>
      <c r="M5783" s="17" t="str">
        <f t="shared" si="678"/>
        <v>-</v>
      </c>
      <c r="N5783" s="13" t="str">
        <f t="shared" si="679"/>
        <v xml:space="preserve"> Nov</v>
      </c>
      <c r="O5783" s="2" t="s">
        <v>21</v>
      </c>
      <c r="P5783" s="5">
        <v>0</v>
      </c>
      <c r="Q5783" s="2" t="s">
        <v>21</v>
      </c>
      <c r="R5783" s="2">
        <v>0</v>
      </c>
    </row>
    <row r="5784" spans="1:18" ht="12.75">
      <c r="A5784" s="2">
        <v>8567610</v>
      </c>
      <c r="B5784" s="3" t="s">
        <v>12879</v>
      </c>
      <c r="C5784" s="3" t="str">
        <v>3dc46bdc-20e5-4501-9c2b-a407c383aa25</v>
      </c>
      <c r="D5784" s="2" t="s">
        <v>19</v>
      </c>
      <c r="E5784" s="2" t="s">
        <v>20</v>
      </c>
      <c r="F5784" s="13" t="str">
        <f t="shared" si="673"/>
        <v>02/ 09/ 2021</v>
      </c>
      <c r="G5784" s="4">
        <v>44441.948136574072</v>
      </c>
      <c r="H5784" s="4">
        <v>44441.991018518522</v>
      </c>
      <c r="I5784" s="19" t="str">
        <f t="shared" si="674"/>
        <v>22:45:19</v>
      </c>
      <c r="J5784" s="17" t="str">
        <f t="shared" si="675"/>
        <v>23:47:04</v>
      </c>
      <c r="K5784" s="17" t="str">
        <f t="shared" si="676"/>
        <v>no</v>
      </c>
      <c r="L5784" s="17">
        <f t="shared" si="677"/>
        <v>4.2881944444444597E-2</v>
      </c>
      <c r="M5784" s="17" t="str">
        <f t="shared" si="678"/>
        <v>-</v>
      </c>
      <c r="N5784" s="13" t="str">
        <f t="shared" si="679"/>
        <v xml:space="preserve"> Sep</v>
      </c>
      <c r="O5784" s="2" t="s">
        <v>21</v>
      </c>
      <c r="P5784" s="5">
        <v>0</v>
      </c>
      <c r="Q5784" s="2" t="s">
        <v>21</v>
      </c>
      <c r="R5784" s="2">
        <v>0</v>
      </c>
    </row>
    <row r="5785" spans="1:18" ht="12.75">
      <c r="A5785" s="2">
        <v>8577411</v>
      </c>
      <c r="B5785" s="3" t="s">
        <v>12880</v>
      </c>
      <c r="C5785" s="3" t="str">
        <v>acbd3a54-6c77-41a6-91eb-e26dba5fdbe6</v>
      </c>
      <c r="D5785" s="2" t="s">
        <v>19</v>
      </c>
      <c r="E5785" s="2" t="s">
        <v>20</v>
      </c>
      <c r="F5785" s="13" t="str">
        <f t="shared" si="673"/>
        <v>02/ 11/ 2021</v>
      </c>
      <c r="G5785" s="4">
        <v>44502.483043981483</v>
      </c>
      <c r="H5785" s="4">
        <v>44502.524988425925</v>
      </c>
      <c r="I5785" s="19" t="str">
        <f t="shared" si="674"/>
        <v>11:35:35</v>
      </c>
      <c r="J5785" s="17" t="str">
        <f t="shared" si="675"/>
        <v>12:35:59</v>
      </c>
      <c r="K5785" s="17" t="str">
        <f t="shared" si="676"/>
        <v>yes</v>
      </c>
      <c r="L5785" s="17">
        <f t="shared" si="677"/>
        <v>4.1944444444444506E-2</v>
      </c>
      <c r="M5785" s="17" t="str">
        <f t="shared" si="678"/>
        <v>-</v>
      </c>
      <c r="N5785" s="13" t="str">
        <f t="shared" si="679"/>
        <v xml:space="preserve"> Nov</v>
      </c>
      <c r="O5785" s="2" t="s">
        <v>21</v>
      </c>
      <c r="P5785" s="5">
        <v>0</v>
      </c>
      <c r="Q5785" s="2" t="s">
        <v>21</v>
      </c>
      <c r="R5785" s="2">
        <v>0</v>
      </c>
    </row>
    <row r="5786" spans="1:18" ht="12.75">
      <c r="A5786" s="2">
        <v>8529794</v>
      </c>
      <c r="B5786" s="3" t="s">
        <v>12881</v>
      </c>
      <c r="C5786" s="3" t="str">
        <v>14a0aa47-b570-49e9-8f08-0a8d3e12d3a3</v>
      </c>
      <c r="D5786" s="2" t="s">
        <v>322</v>
      </c>
      <c r="E5786" s="2" t="s">
        <v>37</v>
      </c>
      <c r="F5786" s="13" t="str">
        <f t="shared" si="673"/>
        <v>02/ 04/ 2021</v>
      </c>
      <c r="G5786" s="4">
        <v>44288.557268518518</v>
      </c>
      <c r="H5786" s="4">
        <v>44288.564363425925</v>
      </c>
      <c r="I5786" s="19" t="str">
        <f t="shared" si="674"/>
        <v>13:22:28</v>
      </c>
      <c r="J5786" s="17" t="str">
        <f t="shared" si="675"/>
        <v>13:32:41</v>
      </c>
      <c r="K5786" s="17" t="str">
        <f t="shared" si="676"/>
        <v>yes</v>
      </c>
      <c r="L5786" s="17">
        <f t="shared" si="677"/>
        <v>7.0949074074073692E-3</v>
      </c>
      <c r="M5786" s="17" t="str">
        <f t="shared" si="678"/>
        <v>-</v>
      </c>
      <c r="N5786" s="13" t="str">
        <f t="shared" si="679"/>
        <v xml:space="preserve"> Apr</v>
      </c>
      <c r="O5786" s="4">
        <v>44288.557638888888</v>
      </c>
      <c r="P5786" s="5">
        <v>0</v>
      </c>
      <c r="Q5786" s="5">
        <v>1.1574074074074075E-4</v>
      </c>
      <c r="R5786" s="2">
        <v>4</v>
      </c>
    </row>
    <row r="5787" spans="1:18" ht="12.75">
      <c r="A5787" s="2">
        <v>8629236</v>
      </c>
      <c r="B5787" s="3" t="s">
        <v>12882</v>
      </c>
      <c r="C5787" s="3" t="str">
        <v>90bb3c2b-d85a-47a9-b2fe-c766ef4320fc</v>
      </c>
      <c r="D5787" s="2" t="s">
        <v>615</v>
      </c>
      <c r="E5787" s="2" t="s">
        <v>37</v>
      </c>
      <c r="F5787" s="13" t="str">
        <f t="shared" si="673"/>
        <v>18/ 02/ 2021</v>
      </c>
      <c r="G5787" s="2" t="s">
        <v>12883</v>
      </c>
      <c r="H5787" s="2" t="s">
        <v>12884</v>
      </c>
      <c r="I5787" s="19" t="str">
        <f t="shared" si="674"/>
        <v>19:44:27</v>
      </c>
      <c r="J5787" s="17" t="str">
        <f t="shared" si="675"/>
        <v>20:15:10</v>
      </c>
      <c r="K5787" s="17" t="str">
        <f t="shared" si="676"/>
        <v>no</v>
      </c>
      <c r="L5787" s="17">
        <f t="shared" si="677"/>
        <v>2.1331018518518485E-2</v>
      </c>
      <c r="M5787" s="17" t="str">
        <f t="shared" si="678"/>
        <v>3rd week of feb</v>
      </c>
      <c r="N5787" s="13" t="str">
        <f t="shared" si="679"/>
        <v xml:space="preserve"> Feb</v>
      </c>
      <c r="O5787" s="2" t="s">
        <v>12885</v>
      </c>
      <c r="P5787" s="5">
        <v>0</v>
      </c>
      <c r="Q5787" s="5">
        <v>6.9444444444444444E-5</v>
      </c>
      <c r="R5787" s="2">
        <v>2</v>
      </c>
    </row>
    <row r="5788" spans="1:18" ht="12.75">
      <c r="A5788" s="2">
        <v>8685795</v>
      </c>
      <c r="B5788" s="3" t="s">
        <v>12886</v>
      </c>
      <c r="C5788" s="3" t="str">
        <v>cbff1c64-27f5-4c90-98bf-2b5cf066d5c2</v>
      </c>
      <c r="D5788" s="2" t="s">
        <v>19</v>
      </c>
      <c r="E5788" s="2" t="s">
        <v>23</v>
      </c>
      <c r="F5788" s="13" t="str">
        <f t="shared" si="673"/>
        <v>28/ 02/ 2021</v>
      </c>
      <c r="G5788" s="2" t="s">
        <v>12887</v>
      </c>
      <c r="H5788" s="2" t="s">
        <v>12888</v>
      </c>
      <c r="I5788" s="19" t="str">
        <f t="shared" si="674"/>
        <v>10:02:37</v>
      </c>
      <c r="J5788" s="17" t="str">
        <f t="shared" si="675"/>
        <v>10:03:07</v>
      </c>
      <c r="K5788" s="17" t="str">
        <f t="shared" si="676"/>
        <v>yes</v>
      </c>
      <c r="L5788" s="17">
        <f t="shared" si="677"/>
        <v>3.4722222222216548E-4</v>
      </c>
      <c r="M5788" s="17" t="str">
        <f t="shared" si="678"/>
        <v>4rth week of feb</v>
      </c>
      <c r="N5788" s="13" t="str">
        <f t="shared" si="679"/>
        <v xml:space="preserve"> Feb</v>
      </c>
      <c r="O5788" s="2" t="s">
        <v>21</v>
      </c>
      <c r="P5788" s="5">
        <v>0</v>
      </c>
      <c r="Q5788" s="2" t="s">
        <v>21</v>
      </c>
      <c r="R5788" s="2">
        <v>0</v>
      </c>
    </row>
    <row r="5789" spans="1:18" ht="12.75">
      <c r="A5789" s="2">
        <v>8530217</v>
      </c>
      <c r="B5789" s="3" t="s">
        <v>5962</v>
      </c>
      <c r="C5789" s="3" t="str">
        <v>834a5e67-c07c-4463-a1ba-50b5f3f19a54</v>
      </c>
      <c r="D5789" s="2" t="s">
        <v>19</v>
      </c>
      <c r="E5789" s="2" t="s">
        <v>420</v>
      </c>
      <c r="F5789" s="13" t="str">
        <f t="shared" si="673"/>
        <v>02/ 04/ 2021</v>
      </c>
      <c r="G5789" s="4">
        <v>44288.578287037039</v>
      </c>
      <c r="H5789" s="4">
        <v>44288.578576388885</v>
      </c>
      <c r="I5789" s="19" t="str">
        <f t="shared" si="674"/>
        <v>13:52:44</v>
      </c>
      <c r="J5789" s="17" t="str">
        <f t="shared" si="675"/>
        <v>13:53:09</v>
      </c>
      <c r="K5789" s="17" t="str">
        <f t="shared" si="676"/>
        <v>yes</v>
      </c>
      <c r="L5789" s="17">
        <f t="shared" si="677"/>
        <v>2.8935185185186008E-4</v>
      </c>
      <c r="M5789" s="17" t="str">
        <f t="shared" si="678"/>
        <v>-</v>
      </c>
      <c r="N5789" s="13" t="str">
        <f t="shared" si="679"/>
        <v xml:space="preserve"> Apr</v>
      </c>
      <c r="O5789" s="2" t="s">
        <v>21</v>
      </c>
      <c r="P5789" s="5">
        <v>0</v>
      </c>
      <c r="Q5789" s="2" t="s">
        <v>21</v>
      </c>
      <c r="R5789" s="2">
        <v>1</v>
      </c>
    </row>
    <row r="5790" spans="1:18" ht="12.75">
      <c r="A5790" s="2">
        <v>8558350</v>
      </c>
      <c r="B5790" s="3" t="s">
        <v>12889</v>
      </c>
      <c r="C5790" s="3" t="str">
        <v>f3ce3a10-f1e1-4c6e-b923-8fd28a9a9ad0</v>
      </c>
      <c r="D5790" s="2" t="s">
        <v>68</v>
      </c>
      <c r="E5790" s="2" t="s">
        <v>37</v>
      </c>
      <c r="F5790" s="13" t="str">
        <f t="shared" si="673"/>
        <v>02/ 08/ 2021</v>
      </c>
      <c r="G5790" s="4">
        <v>44410.679849537039</v>
      </c>
      <c r="H5790" s="4">
        <v>44410.700543981482</v>
      </c>
      <c r="I5790" s="19" t="str">
        <f t="shared" si="674"/>
        <v>16:18:59</v>
      </c>
      <c r="J5790" s="17" t="str">
        <f t="shared" si="675"/>
        <v>16:48:47</v>
      </c>
      <c r="K5790" s="17" t="str">
        <f t="shared" si="676"/>
        <v>yes</v>
      </c>
      <c r="L5790" s="17">
        <f t="shared" si="677"/>
        <v>2.069444444444446E-2</v>
      </c>
      <c r="M5790" s="17" t="str">
        <f t="shared" si="678"/>
        <v>-</v>
      </c>
      <c r="N5790" s="13" t="str">
        <f t="shared" si="679"/>
        <v xml:space="preserve"> Aug</v>
      </c>
      <c r="O5790" s="4">
        <v>44410.681458333333</v>
      </c>
      <c r="P5790" s="5">
        <v>0</v>
      </c>
      <c r="Q5790" s="5">
        <v>5.7870370370370373E-5</v>
      </c>
      <c r="R5790" s="2">
        <v>0</v>
      </c>
    </row>
    <row r="5791" spans="1:18" ht="12.75">
      <c r="A5791" s="2">
        <v>8610692</v>
      </c>
      <c r="B5791" s="3" t="s">
        <v>12890</v>
      </c>
      <c r="C5791" s="3" t="str">
        <v>752eec6f-db30-475e-97df-22cf4af98ba7</v>
      </c>
      <c r="D5791" s="2" t="s">
        <v>19</v>
      </c>
      <c r="E5791" s="2" t="s">
        <v>23</v>
      </c>
      <c r="F5791" s="13" t="str">
        <f t="shared" si="673"/>
        <v>16/ 02/ 2021</v>
      </c>
      <c r="G5791" s="2" t="s">
        <v>12891</v>
      </c>
      <c r="H5791" s="2" t="s">
        <v>12892</v>
      </c>
      <c r="I5791" s="19" t="str">
        <f t="shared" si="674"/>
        <v>06:43:51</v>
      </c>
      <c r="J5791" s="17" t="str">
        <f t="shared" si="675"/>
        <v>06:44:34</v>
      </c>
      <c r="K5791" s="17" t="str">
        <f t="shared" si="676"/>
        <v>no</v>
      </c>
      <c r="L5791" s="17">
        <f t="shared" si="677"/>
        <v>4.9768518518517046E-4</v>
      </c>
      <c r="M5791" s="17" t="str">
        <f t="shared" si="678"/>
        <v>3rd week of feb</v>
      </c>
      <c r="N5791" s="13" t="str">
        <f t="shared" si="679"/>
        <v xml:space="preserve"> Feb</v>
      </c>
      <c r="O5791" s="2" t="s">
        <v>21</v>
      </c>
      <c r="P5791" s="5">
        <v>0</v>
      </c>
      <c r="Q5791" s="2" t="s">
        <v>21</v>
      </c>
      <c r="R5791" s="2">
        <v>1</v>
      </c>
    </row>
    <row r="5792" spans="1:18" ht="12.75">
      <c r="A5792" s="2">
        <v>8535239</v>
      </c>
      <c r="B5792" s="3" t="s">
        <v>12893</v>
      </c>
      <c r="C5792" s="3" t="str">
        <v>dafa0a7f-2c01-4d10-962f-bcff998e80d4</v>
      </c>
      <c r="D5792" s="2" t="s">
        <v>19</v>
      </c>
      <c r="E5792" s="2" t="s">
        <v>20</v>
      </c>
      <c r="F5792" s="13" t="str">
        <f t="shared" si="673"/>
        <v>02/ 05/ 2021</v>
      </c>
      <c r="G5792" s="4">
        <v>44318.358784722222</v>
      </c>
      <c r="H5792" s="4">
        <v>44318.401238425926</v>
      </c>
      <c r="I5792" s="19" t="str">
        <f t="shared" si="674"/>
        <v>08:36:39</v>
      </c>
      <c r="J5792" s="17" t="str">
        <f t="shared" si="675"/>
        <v>09:37:47</v>
      </c>
      <c r="K5792" s="17" t="str">
        <f t="shared" si="676"/>
        <v>no</v>
      </c>
      <c r="L5792" s="17">
        <f t="shared" si="677"/>
        <v>4.245370370370366E-2</v>
      </c>
      <c r="M5792" s="17" t="str">
        <f t="shared" si="678"/>
        <v>-</v>
      </c>
      <c r="N5792" s="13" t="str">
        <f t="shared" si="679"/>
        <v xml:space="preserve"> May</v>
      </c>
      <c r="O5792" s="2" t="s">
        <v>21</v>
      </c>
      <c r="P5792" s="5">
        <v>0</v>
      </c>
      <c r="Q5792" s="2" t="s">
        <v>21</v>
      </c>
      <c r="R5792" s="2">
        <v>0</v>
      </c>
    </row>
    <row r="5793" spans="1:18" ht="12.75">
      <c r="A5793" s="2">
        <v>8610440</v>
      </c>
      <c r="B5793" s="3" t="s">
        <v>12894</v>
      </c>
      <c r="C5793" s="3" t="str">
        <v>7c64caf4-1d98-46f2-80ec-78422b7387ce</v>
      </c>
      <c r="D5793" s="2" t="s">
        <v>19</v>
      </c>
      <c r="E5793" s="2" t="s">
        <v>20</v>
      </c>
      <c r="F5793" s="13" t="str">
        <f t="shared" si="673"/>
        <v>16/ 02/ 2021</v>
      </c>
      <c r="G5793" s="2" t="s">
        <v>12895</v>
      </c>
      <c r="H5793" s="2" t="s">
        <v>12896</v>
      </c>
      <c r="I5793" s="19" t="str">
        <f t="shared" si="674"/>
        <v>00:57:19</v>
      </c>
      <c r="J5793" s="17" t="str">
        <f t="shared" si="675"/>
        <v>01:58:16</v>
      </c>
      <c r="K5793" s="17" t="str">
        <f t="shared" si="676"/>
        <v>no</v>
      </c>
      <c r="L5793" s="17">
        <f t="shared" si="677"/>
        <v>4.2326388888888879E-2</v>
      </c>
      <c r="M5793" s="17" t="str">
        <f t="shared" si="678"/>
        <v>3rd week of feb</v>
      </c>
      <c r="N5793" s="13" t="str">
        <f t="shared" si="679"/>
        <v xml:space="preserve"> Feb</v>
      </c>
      <c r="O5793" s="2" t="s">
        <v>21</v>
      </c>
      <c r="P5793" s="5">
        <v>0</v>
      </c>
      <c r="Q5793" s="2" t="s">
        <v>21</v>
      </c>
      <c r="R5793" s="2">
        <v>0</v>
      </c>
    </row>
    <row r="5794" spans="1:18" ht="12.75">
      <c r="A5794" s="2">
        <v>8589897</v>
      </c>
      <c r="B5794" s="3" t="s">
        <v>12897</v>
      </c>
      <c r="C5794" s="3" t="str">
        <v>4015affa-02e8-45da-a0f4-a12141de8201</v>
      </c>
      <c r="D5794" s="2" t="s">
        <v>19</v>
      </c>
      <c r="E5794" s="2" t="s">
        <v>23</v>
      </c>
      <c r="F5794" s="13" t="str">
        <f t="shared" si="673"/>
        <v>02/ 12/ 2021</v>
      </c>
      <c r="G5794" s="4">
        <v>44532.935844907406</v>
      </c>
      <c r="H5794" s="4">
        <v>44532.936759259261</v>
      </c>
      <c r="I5794" s="19" t="str">
        <f t="shared" si="674"/>
        <v>22:27:37</v>
      </c>
      <c r="J5794" s="17" t="str">
        <f t="shared" si="675"/>
        <v>22:28:56</v>
      </c>
      <c r="K5794" s="17" t="str">
        <f t="shared" si="676"/>
        <v>no</v>
      </c>
      <c r="L5794" s="17">
        <f t="shared" si="677"/>
        <v>9.1435185185195778E-4</v>
      </c>
      <c r="M5794" s="17" t="str">
        <f t="shared" si="678"/>
        <v>-</v>
      </c>
      <c r="N5794" s="13" t="str">
        <f t="shared" si="679"/>
        <v xml:space="preserve"> Dec</v>
      </c>
      <c r="O5794" s="2" t="s">
        <v>21</v>
      </c>
      <c r="P5794" s="5">
        <v>0</v>
      </c>
      <c r="Q5794" s="2" t="s">
        <v>21</v>
      </c>
      <c r="R5794" s="2">
        <v>1</v>
      </c>
    </row>
    <row r="5795" spans="1:18" ht="12.75">
      <c r="A5795" s="2">
        <v>8572334</v>
      </c>
      <c r="B5795" s="3" t="s">
        <v>12898</v>
      </c>
      <c r="C5795" s="3" t="str">
        <v>f87e84fb-fa49-4c92-9539-0c6886e7795b</v>
      </c>
      <c r="D5795" s="2" t="s">
        <v>19</v>
      </c>
      <c r="E5795" s="2" t="s">
        <v>23</v>
      </c>
      <c r="F5795" s="13" t="str">
        <f t="shared" si="673"/>
        <v>02/ 10/ 2021</v>
      </c>
      <c r="G5795" s="4">
        <v>44471.688842592594</v>
      </c>
      <c r="H5795" s="4">
        <v>44471.69259259259</v>
      </c>
      <c r="I5795" s="19" t="str">
        <f t="shared" si="674"/>
        <v>16:31:56</v>
      </c>
      <c r="J5795" s="17" t="str">
        <f t="shared" si="675"/>
        <v>16:37:20</v>
      </c>
      <c r="K5795" s="17" t="str">
        <f t="shared" si="676"/>
        <v>yes</v>
      </c>
      <c r="L5795" s="17">
        <f t="shared" si="677"/>
        <v>3.7500000000000311E-3</v>
      </c>
      <c r="M5795" s="17" t="str">
        <f t="shared" si="678"/>
        <v>-</v>
      </c>
      <c r="N5795" s="13" t="str">
        <f t="shared" si="679"/>
        <v xml:space="preserve"> Oct</v>
      </c>
      <c r="O5795" s="2" t="s">
        <v>21</v>
      </c>
      <c r="P5795" s="5">
        <v>0</v>
      </c>
      <c r="Q5795" s="2" t="s">
        <v>21</v>
      </c>
      <c r="R5795" s="2">
        <v>0</v>
      </c>
    </row>
    <row r="5796" spans="1:18" ht="12.75">
      <c r="A5796" s="2">
        <v>8643418</v>
      </c>
      <c r="B5796" s="3" t="s">
        <v>12899</v>
      </c>
      <c r="C5796" s="3" t="str">
        <v>21b7f9a2-ac6f-45ab-87a9-1a2b283ccecf</v>
      </c>
      <c r="D5796" s="2" t="s">
        <v>19</v>
      </c>
      <c r="E5796" s="2" t="s">
        <v>23</v>
      </c>
      <c r="F5796" s="13" t="str">
        <f t="shared" si="673"/>
        <v>21/ 02/ 2021</v>
      </c>
      <c r="G5796" s="2" t="s">
        <v>12900</v>
      </c>
      <c r="H5796" s="2" t="s">
        <v>12901</v>
      </c>
      <c r="I5796" s="19" t="str">
        <f t="shared" si="674"/>
        <v>11:33:10</v>
      </c>
      <c r="J5796" s="17" t="str">
        <f t="shared" si="675"/>
        <v>11:33:53</v>
      </c>
      <c r="K5796" s="17" t="str">
        <f t="shared" si="676"/>
        <v>yes</v>
      </c>
      <c r="L5796" s="17">
        <f t="shared" si="677"/>
        <v>4.9768518518522598E-4</v>
      </c>
      <c r="M5796" s="17" t="str">
        <f t="shared" si="678"/>
        <v>3rd week of feb</v>
      </c>
      <c r="N5796" s="13" t="str">
        <f t="shared" si="679"/>
        <v xml:space="preserve"> Feb</v>
      </c>
      <c r="O5796" s="2" t="s">
        <v>21</v>
      </c>
      <c r="P5796" s="5">
        <v>0</v>
      </c>
      <c r="Q5796" s="2" t="s">
        <v>21</v>
      </c>
      <c r="R5796" s="2">
        <v>4</v>
      </c>
    </row>
    <row r="5797" spans="1:18" ht="12.75">
      <c r="A5797" s="2">
        <v>8579157</v>
      </c>
      <c r="B5797" s="3" t="s">
        <v>12902</v>
      </c>
      <c r="C5797" s="3" t="str">
        <v>9ef16654-e4f8-490a-9a84-5ef9477f2727</v>
      </c>
      <c r="D5797" s="2" t="s">
        <v>257</v>
      </c>
      <c r="E5797" s="2" t="s">
        <v>31</v>
      </c>
      <c r="F5797" s="13" t="str">
        <f t="shared" si="673"/>
        <v>02/ 11/ 2021</v>
      </c>
      <c r="G5797" s="4">
        <v>44502.616678240738</v>
      </c>
      <c r="H5797" s="4">
        <v>44502.623541666668</v>
      </c>
      <c r="I5797" s="19" t="str">
        <f t="shared" si="674"/>
        <v>14:48:01</v>
      </c>
      <c r="J5797" s="17" t="str">
        <f t="shared" si="675"/>
        <v>14:57:54</v>
      </c>
      <c r="K5797" s="17" t="str">
        <f t="shared" si="676"/>
        <v>yes</v>
      </c>
      <c r="L5797" s="17">
        <f t="shared" si="677"/>
        <v>6.8634259259259256E-3</v>
      </c>
      <c r="M5797" s="17" t="str">
        <f t="shared" si="678"/>
        <v>-</v>
      </c>
      <c r="N5797" s="13" t="str">
        <f t="shared" si="679"/>
        <v xml:space="preserve"> Nov</v>
      </c>
      <c r="O5797" s="4">
        <v>44502.617175925923</v>
      </c>
      <c r="P5797" s="5">
        <v>0</v>
      </c>
      <c r="Q5797" s="5">
        <v>5.7870370370370373E-5</v>
      </c>
      <c r="R5797" s="2">
        <v>0</v>
      </c>
    </row>
    <row r="5798" spans="1:18" ht="12.75">
      <c r="A5798" s="2">
        <v>8651497</v>
      </c>
      <c r="B5798" s="3" t="s">
        <v>12903</v>
      </c>
      <c r="C5798" s="3" t="str">
        <v>16e61e30-1585-4d25-9bcb-2e8ed4584d3f</v>
      </c>
      <c r="D5798" s="2" t="s">
        <v>19</v>
      </c>
      <c r="E5798" s="2" t="s">
        <v>20</v>
      </c>
      <c r="F5798" s="13" t="str">
        <f t="shared" si="673"/>
        <v>22/ 02/ 2021</v>
      </c>
      <c r="G5798" s="2" t="s">
        <v>12904</v>
      </c>
      <c r="H5798" s="2" t="s">
        <v>12905</v>
      </c>
      <c r="I5798" s="19" t="str">
        <f t="shared" si="674"/>
        <v>17:50:10</v>
      </c>
      <c r="J5798" s="17" t="str">
        <f t="shared" si="675"/>
        <v>18:50:52</v>
      </c>
      <c r="K5798" s="17" t="str">
        <f t="shared" si="676"/>
        <v>no</v>
      </c>
      <c r="L5798" s="17">
        <f t="shared" si="677"/>
        <v>4.2152777777777817E-2</v>
      </c>
      <c r="M5798" s="17" t="str">
        <f t="shared" si="678"/>
        <v>4rth week of feb</v>
      </c>
      <c r="N5798" s="13" t="str">
        <f t="shared" si="679"/>
        <v xml:space="preserve"> Feb</v>
      </c>
      <c r="O5798" s="2" t="s">
        <v>21</v>
      </c>
      <c r="P5798" s="5">
        <v>0</v>
      </c>
      <c r="Q5798" s="2" t="s">
        <v>21</v>
      </c>
      <c r="R5798" s="2">
        <v>0</v>
      </c>
    </row>
    <row r="5799" spans="1:18" ht="12.75">
      <c r="A5799" s="2">
        <v>8665116</v>
      </c>
      <c r="B5799" s="3" t="s">
        <v>12906</v>
      </c>
      <c r="C5799" s="3" t="str">
        <v>093a562a-7d02-412f-9c48-5f0370f92d8e</v>
      </c>
      <c r="D5799" s="2" t="s">
        <v>19</v>
      </c>
      <c r="E5799" s="2" t="s">
        <v>23</v>
      </c>
      <c r="F5799" s="13" t="str">
        <f t="shared" si="673"/>
        <v>24/ 02/ 2021</v>
      </c>
      <c r="G5799" s="2" t="s">
        <v>12907</v>
      </c>
      <c r="H5799" s="2" t="s">
        <v>12908</v>
      </c>
      <c r="I5799" s="19" t="str">
        <f t="shared" si="674"/>
        <v>20:05:35</v>
      </c>
      <c r="J5799" s="17" t="str">
        <f t="shared" si="675"/>
        <v>20:08:07</v>
      </c>
      <c r="K5799" s="17" t="str">
        <f t="shared" si="676"/>
        <v>no</v>
      </c>
      <c r="L5799" s="17">
        <f t="shared" si="677"/>
        <v>1.7592592592592382E-3</v>
      </c>
      <c r="M5799" s="17" t="str">
        <f t="shared" si="678"/>
        <v>4rth week of feb</v>
      </c>
      <c r="N5799" s="13" t="str">
        <f t="shared" si="679"/>
        <v xml:space="preserve"> Feb</v>
      </c>
      <c r="O5799" s="2" t="s">
        <v>21</v>
      </c>
      <c r="P5799" s="5">
        <v>0</v>
      </c>
      <c r="Q5799" s="2" t="s">
        <v>21</v>
      </c>
      <c r="R5799" s="2">
        <v>0</v>
      </c>
    </row>
    <row r="5800" spans="1:18" ht="12.75">
      <c r="A5800" s="2">
        <v>8686070</v>
      </c>
      <c r="B5800" s="3" t="s">
        <v>12909</v>
      </c>
      <c r="C5800" s="3" t="str">
        <v>6250376a-4ff2-42ec-bd05-6af24528923e</v>
      </c>
      <c r="D5800" s="2" t="s">
        <v>19</v>
      </c>
      <c r="E5800" s="2" t="s">
        <v>23</v>
      </c>
      <c r="F5800" s="13" t="str">
        <f t="shared" si="673"/>
        <v>28/ 02/ 2021</v>
      </c>
      <c r="G5800" s="2" t="s">
        <v>12910</v>
      </c>
      <c r="H5800" s="2" t="s">
        <v>12911</v>
      </c>
      <c r="I5800" s="19" t="str">
        <f t="shared" si="674"/>
        <v>10:42:32</v>
      </c>
      <c r="J5800" s="17" t="str">
        <f t="shared" si="675"/>
        <v>10:42:57</v>
      </c>
      <c r="K5800" s="17" t="str">
        <f t="shared" si="676"/>
        <v>yes</v>
      </c>
      <c r="L5800" s="17">
        <f t="shared" si="677"/>
        <v>2.8935185185186008E-4</v>
      </c>
      <c r="M5800" s="17" t="str">
        <f t="shared" si="678"/>
        <v>4rth week of feb</v>
      </c>
      <c r="N5800" s="13" t="str">
        <f t="shared" si="679"/>
        <v xml:space="preserve"> Feb</v>
      </c>
      <c r="O5800" s="2" t="s">
        <v>21</v>
      </c>
      <c r="P5800" s="5">
        <v>0</v>
      </c>
      <c r="Q5800" s="2" t="s">
        <v>21</v>
      </c>
      <c r="R5800" s="2">
        <v>0</v>
      </c>
    </row>
    <row r="5801" spans="1:18" ht="12.75">
      <c r="A5801" s="2">
        <v>8546148</v>
      </c>
      <c r="B5801" s="3" t="s">
        <v>12912</v>
      </c>
      <c r="C5801" s="3" t="str">
        <v>c3d886bd-cf7b-4beb-b255-eb2c4a8f1c4c</v>
      </c>
      <c r="D5801" s="2" t="s">
        <v>19</v>
      </c>
      <c r="E5801" s="2" t="s">
        <v>23</v>
      </c>
      <c r="F5801" s="13" t="str">
        <f t="shared" si="673"/>
        <v>02/ 06/ 2021</v>
      </c>
      <c r="G5801" s="4">
        <v>44349.736608796295</v>
      </c>
      <c r="H5801" s="4">
        <v>44349.737557870372</v>
      </c>
      <c r="I5801" s="19" t="str">
        <f t="shared" si="674"/>
        <v>17:40:43</v>
      </c>
      <c r="J5801" s="17" t="str">
        <f t="shared" si="675"/>
        <v>17:42:05</v>
      </c>
      <c r="K5801" s="17" t="str">
        <f t="shared" si="676"/>
        <v>no</v>
      </c>
      <c r="L5801" s="17">
        <f t="shared" si="677"/>
        <v>9.490740740740744E-4</v>
      </c>
      <c r="M5801" s="17" t="str">
        <f t="shared" si="678"/>
        <v>-</v>
      </c>
      <c r="N5801" s="13" t="str">
        <f t="shared" si="679"/>
        <v xml:space="preserve"> Jun</v>
      </c>
      <c r="O5801" s="2" t="s">
        <v>21</v>
      </c>
      <c r="P5801" s="5">
        <v>0</v>
      </c>
      <c r="Q5801" s="2" t="s">
        <v>21</v>
      </c>
      <c r="R5801" s="2">
        <v>0</v>
      </c>
    </row>
    <row r="5802" spans="1:18" ht="12.75">
      <c r="A5802" s="2">
        <v>8578157</v>
      </c>
      <c r="B5802" s="3" t="s">
        <v>4042</v>
      </c>
      <c r="C5802" s="3" t="str">
        <v>8c14fdcc-0f55-4152-bcb9-5472f98336bc</v>
      </c>
      <c r="D5802" s="2" t="s">
        <v>19</v>
      </c>
      <c r="E5802" s="2" t="s">
        <v>23</v>
      </c>
      <c r="F5802" s="13" t="str">
        <f t="shared" si="673"/>
        <v>02/ 11/ 2021</v>
      </c>
      <c r="G5802" s="4">
        <v>44502.540335648147</v>
      </c>
      <c r="H5802" s="4">
        <v>44502.544618055559</v>
      </c>
      <c r="I5802" s="19" t="str">
        <f t="shared" si="674"/>
        <v>12:58:05</v>
      </c>
      <c r="J5802" s="17" t="str">
        <f t="shared" si="675"/>
        <v>13:04:15</v>
      </c>
      <c r="K5802" s="17" t="str">
        <f t="shared" si="676"/>
        <v>yes</v>
      </c>
      <c r="L5802" s="17">
        <f t="shared" si="677"/>
        <v>4.2824074074073737E-3</v>
      </c>
      <c r="M5802" s="17" t="str">
        <f t="shared" si="678"/>
        <v>-</v>
      </c>
      <c r="N5802" s="13" t="str">
        <f t="shared" si="679"/>
        <v xml:space="preserve"> Nov</v>
      </c>
      <c r="O5802" s="2" t="s">
        <v>21</v>
      </c>
      <c r="P5802" s="5">
        <v>0</v>
      </c>
      <c r="Q5802" s="2" t="s">
        <v>21</v>
      </c>
      <c r="R5802" s="2">
        <v>1</v>
      </c>
    </row>
    <row r="5803" spans="1:18" ht="12.75">
      <c r="A5803" s="2">
        <v>8629020</v>
      </c>
      <c r="B5803" s="3" t="s">
        <v>9382</v>
      </c>
      <c r="C5803" s="3" t="str">
        <v>8851b145-4c0a-4f55-b6d6-5e249bdbd46d</v>
      </c>
      <c r="D5803" s="2" t="s">
        <v>1001</v>
      </c>
      <c r="E5803" s="2" t="s">
        <v>31</v>
      </c>
      <c r="F5803" s="13" t="str">
        <f t="shared" si="673"/>
        <v>18/ 02/ 2021</v>
      </c>
      <c r="G5803" s="2" t="s">
        <v>12913</v>
      </c>
      <c r="H5803" s="2" t="s">
        <v>12914</v>
      </c>
      <c r="I5803" s="19" t="str">
        <f t="shared" si="674"/>
        <v>19:10:56</v>
      </c>
      <c r="J5803" s="17" t="str">
        <f t="shared" si="675"/>
        <v>19:38:38</v>
      </c>
      <c r="K5803" s="17" t="str">
        <f t="shared" si="676"/>
        <v>no</v>
      </c>
      <c r="L5803" s="17">
        <f t="shared" si="677"/>
        <v>1.923611111111112E-2</v>
      </c>
      <c r="M5803" s="17" t="str">
        <f t="shared" si="678"/>
        <v>3rd week of feb</v>
      </c>
      <c r="N5803" s="13" t="str">
        <f t="shared" si="679"/>
        <v xml:space="preserve"> Feb</v>
      </c>
      <c r="O5803" s="2" t="s">
        <v>12915</v>
      </c>
      <c r="P5803" s="5">
        <v>0</v>
      </c>
      <c r="Q5803" s="5">
        <v>9.2592592592592588E-5</v>
      </c>
      <c r="R5803" s="2">
        <v>1</v>
      </c>
    </row>
    <row r="5804" spans="1:18" ht="12.75">
      <c r="A5804" s="2">
        <v>8611760</v>
      </c>
      <c r="B5804" s="3" t="s">
        <v>12916</v>
      </c>
      <c r="C5804" s="3" t="str">
        <v>8ef77a32-32f7-41d9-8e00-d61baa0925d4</v>
      </c>
      <c r="D5804" s="2" t="s">
        <v>19</v>
      </c>
      <c r="E5804" s="2" t="s">
        <v>20</v>
      </c>
      <c r="F5804" s="13" t="str">
        <f>TEXT(G5804,"dd/ mm/ yyyy")</f>
        <v>16/ 02/ 2021</v>
      </c>
      <c r="G5804" s="2" t="s">
        <v>12917</v>
      </c>
      <c r="H5804" s="2" t="s">
        <v>12918</v>
      </c>
      <c r="I5804" s="19" t="str">
        <f t="shared" si="674"/>
        <v>11:25:46</v>
      </c>
      <c r="J5804" s="17" t="str">
        <f t="shared" si="675"/>
        <v>12:27:03</v>
      </c>
      <c r="K5804" s="17" t="str">
        <f t="shared" si="676"/>
        <v>yes</v>
      </c>
      <c r="L5804" s="17">
        <f t="shared" si="677"/>
        <v>4.2557870370370454E-2</v>
      </c>
      <c r="M5804" s="17" t="str">
        <f t="shared" si="678"/>
        <v>3rd week of feb</v>
      </c>
      <c r="N5804" s="13" t="str">
        <f t="shared" si="679"/>
        <v xml:space="preserve"> Feb</v>
      </c>
      <c r="O5804" s="2" t="s">
        <v>21</v>
      </c>
      <c r="P5804" s="5">
        <v>0</v>
      </c>
      <c r="Q5804" s="2" t="s">
        <v>21</v>
      </c>
      <c r="R5804" s="2">
        <v>0</v>
      </c>
    </row>
    <row r="5805" spans="1:18" ht="12.75">
      <c r="A5805" s="2">
        <v>8679700</v>
      </c>
      <c r="B5805" s="3" t="s">
        <v>12919</v>
      </c>
      <c r="C5805" s="3" t="str">
        <v>39a9b111-906b-4e78-8ddb-8b639428f216</v>
      </c>
      <c r="D5805" s="2" t="s">
        <v>19</v>
      </c>
      <c r="E5805" s="2" t="s">
        <v>20</v>
      </c>
      <c r="F5805" s="13" t="str">
        <f t="shared" si="673"/>
        <v>27/ 02/ 2021</v>
      </c>
      <c r="G5805" s="2" t="s">
        <v>12920</v>
      </c>
      <c r="H5805" s="2" t="s">
        <v>12921</v>
      </c>
      <c r="I5805" s="19" t="str">
        <f t="shared" si="674"/>
        <v>09:25:59</v>
      </c>
      <c r="J5805" s="17" t="str">
        <f t="shared" si="675"/>
        <v>10:27:37</v>
      </c>
      <c r="K5805" s="17" t="str">
        <f t="shared" si="676"/>
        <v>no</v>
      </c>
      <c r="L5805" s="17">
        <f t="shared" si="677"/>
        <v>4.2800925925925937E-2</v>
      </c>
      <c r="M5805" s="17" t="str">
        <f t="shared" si="678"/>
        <v>4rth week of feb</v>
      </c>
      <c r="N5805" s="13" t="str">
        <f t="shared" si="679"/>
        <v xml:space="preserve"> Feb</v>
      </c>
      <c r="O5805" s="2" t="s">
        <v>21</v>
      </c>
      <c r="P5805" s="5">
        <v>0</v>
      </c>
      <c r="Q5805" s="2" t="s">
        <v>21</v>
      </c>
      <c r="R5805" s="2">
        <v>0</v>
      </c>
    </row>
    <row r="5806" spans="1:18" ht="12.75">
      <c r="A5806" s="2">
        <v>8513736</v>
      </c>
      <c r="B5806" s="3" t="s">
        <v>12922</v>
      </c>
      <c r="C5806" s="3" t="str">
        <v>212be97b-aaa8-4c5d-8589-3d13c448b39e</v>
      </c>
      <c r="D5806" s="2" t="s">
        <v>716</v>
      </c>
      <c r="E5806" s="2" t="s">
        <v>37</v>
      </c>
      <c r="F5806" s="13" t="str">
        <f>TEXT(G5806,"dd/ mm/ yyyy")</f>
        <v>02/ 02/ 2021</v>
      </c>
      <c r="G5806" s="4">
        <v>44229.491388888891</v>
      </c>
      <c r="H5806" s="4">
        <v>44229.505891203706</v>
      </c>
      <c r="I5806" s="19" t="str">
        <f t="shared" si="674"/>
        <v>11:47:36</v>
      </c>
      <c r="J5806" s="17" t="str">
        <f t="shared" si="675"/>
        <v>12:08:29</v>
      </c>
      <c r="K5806" s="17" t="str">
        <f t="shared" si="676"/>
        <v>yes</v>
      </c>
      <c r="L5806" s="17">
        <f t="shared" si="677"/>
        <v>1.4502314814814787E-2</v>
      </c>
      <c r="M5806" s="17" t="str">
        <f t="shared" si="678"/>
        <v>1st week of feb</v>
      </c>
      <c r="N5806" s="13" t="str">
        <f t="shared" si="679"/>
        <v xml:space="preserve"> Feb</v>
      </c>
      <c r="O5806" s="4">
        <v>44229.491631944446</v>
      </c>
      <c r="P5806" s="5">
        <v>0</v>
      </c>
      <c r="Q5806" s="5">
        <v>1.3888888888888889E-4</v>
      </c>
      <c r="R5806" s="2">
        <v>4</v>
      </c>
    </row>
    <row r="5807" spans="1:18" ht="12.75">
      <c r="A5807" s="2">
        <v>8560286</v>
      </c>
      <c r="B5807" s="3" t="s">
        <v>12923</v>
      </c>
      <c r="C5807" s="3" t="str">
        <v>b45aa00c-f3bc-4126-ab4c-08cc73b74ba3</v>
      </c>
      <c r="D5807" s="2" t="s">
        <v>19</v>
      </c>
      <c r="E5807" s="2" t="s">
        <v>20</v>
      </c>
      <c r="F5807" s="13" t="str">
        <f t="shared" si="673"/>
        <v>02/ 08/ 2021</v>
      </c>
      <c r="G5807" s="4">
        <v>44410.871249999997</v>
      </c>
      <c r="H5807" s="4">
        <v>44410.913194444445</v>
      </c>
      <c r="I5807" s="19" t="str">
        <f t="shared" si="674"/>
        <v>20:54:36</v>
      </c>
      <c r="J5807" s="17" t="str">
        <f t="shared" si="675"/>
        <v>21:55:00</v>
      </c>
      <c r="K5807" s="17" t="str">
        <f t="shared" si="676"/>
        <v>no</v>
      </c>
      <c r="L5807" s="17">
        <f t="shared" si="677"/>
        <v>4.1944444444444562E-2</v>
      </c>
      <c r="M5807" s="17" t="str">
        <f t="shared" si="678"/>
        <v>-</v>
      </c>
      <c r="N5807" s="13" t="str">
        <f t="shared" si="679"/>
        <v xml:space="preserve"> Aug</v>
      </c>
      <c r="O5807" s="2" t="s">
        <v>21</v>
      </c>
      <c r="P5807" s="5">
        <v>0</v>
      </c>
      <c r="Q5807" s="2" t="s">
        <v>21</v>
      </c>
      <c r="R5807" s="2">
        <v>0</v>
      </c>
    </row>
    <row r="5808" spans="1:18" ht="12.75">
      <c r="A5808" s="2">
        <v>8671377</v>
      </c>
      <c r="B5808" s="3" t="s">
        <v>12924</v>
      </c>
      <c r="C5808" s="3" t="str">
        <v>f320ea5b-c842-40b2-8d43-8c5883c8bba8</v>
      </c>
      <c r="D5808" s="2" t="s">
        <v>19</v>
      </c>
      <c r="E5808" s="2" t="s">
        <v>23</v>
      </c>
      <c r="F5808" s="13" t="str">
        <f t="shared" si="673"/>
        <v>25/ 02/ 2021</v>
      </c>
      <c r="G5808" s="2" t="s">
        <v>12925</v>
      </c>
      <c r="H5808" s="2" t="s">
        <v>12926</v>
      </c>
      <c r="I5808" s="19" t="str">
        <f t="shared" si="674"/>
        <v>19:41:50</v>
      </c>
      <c r="J5808" s="17" t="str">
        <f t="shared" si="675"/>
        <v>19:42:04</v>
      </c>
      <c r="K5808" s="17" t="str">
        <f t="shared" si="676"/>
        <v>no</v>
      </c>
      <c r="L5808" s="17">
        <f t="shared" si="677"/>
        <v>1.6203703703698835E-4</v>
      </c>
      <c r="M5808" s="17" t="str">
        <f t="shared" si="678"/>
        <v>4rth week of feb</v>
      </c>
      <c r="N5808" s="13" t="str">
        <f t="shared" si="679"/>
        <v xml:space="preserve"> Feb</v>
      </c>
      <c r="O5808" s="2" t="s">
        <v>21</v>
      </c>
      <c r="P5808" s="5">
        <v>0</v>
      </c>
      <c r="Q5808" s="2" t="s">
        <v>21</v>
      </c>
      <c r="R5808" s="2">
        <v>2</v>
      </c>
    </row>
    <row r="5809" spans="1:18" ht="12.75">
      <c r="A5809" s="2">
        <v>8632631</v>
      </c>
      <c r="B5809" s="3" t="s">
        <v>12927</v>
      </c>
      <c r="C5809" s="3" t="str">
        <v>55b89c2a-8a8f-402c-a704-b1491404c487</v>
      </c>
      <c r="D5809" s="2" t="s">
        <v>19</v>
      </c>
      <c r="E5809" s="2" t="s">
        <v>20</v>
      </c>
      <c r="F5809" s="13" t="str">
        <f>TEXT(G5809,"dd/ mm/ yyyy")</f>
        <v>19/ 02/ 2021</v>
      </c>
      <c r="G5809" s="2" t="s">
        <v>12928</v>
      </c>
      <c r="H5809" s="2" t="s">
        <v>12929</v>
      </c>
      <c r="I5809" s="19" t="str">
        <f t="shared" si="674"/>
        <v>14:02:45</v>
      </c>
      <c r="J5809" s="17" t="str">
        <f t="shared" si="675"/>
        <v>15:03:40</v>
      </c>
      <c r="K5809" s="17" t="str">
        <f t="shared" si="676"/>
        <v>yes</v>
      </c>
      <c r="L5809" s="17">
        <f t="shared" si="677"/>
        <v>4.2303240740740766E-2</v>
      </c>
      <c r="M5809" s="17" t="str">
        <f t="shared" si="678"/>
        <v>3rd week of feb</v>
      </c>
      <c r="N5809" s="13" t="str">
        <f t="shared" si="679"/>
        <v xml:space="preserve"> Feb</v>
      </c>
      <c r="O5809" s="2" t="s">
        <v>21</v>
      </c>
      <c r="P5809" s="5">
        <v>0</v>
      </c>
      <c r="Q5809" s="2" t="s">
        <v>21</v>
      </c>
      <c r="R5809" s="2">
        <v>0</v>
      </c>
    </row>
    <row r="5810" spans="1:18" ht="12.75">
      <c r="A5810" s="2">
        <v>8549016</v>
      </c>
      <c r="B5810" s="3" t="s">
        <v>12930</v>
      </c>
      <c r="C5810" s="3" t="str">
        <v>42697758-50af-4b73-aa54-4e13e745972c</v>
      </c>
      <c r="D5810" s="2" t="s">
        <v>19</v>
      </c>
      <c r="E5810" s="2" t="s">
        <v>20</v>
      </c>
      <c r="F5810" s="13" t="str">
        <f t="shared" si="673"/>
        <v>02/ 07/ 2021</v>
      </c>
      <c r="G5810" s="4">
        <v>44379.375393518516</v>
      </c>
      <c r="H5810" s="4">
        <v>44379.417407407411</v>
      </c>
      <c r="I5810" s="19" t="str">
        <f t="shared" si="674"/>
        <v>09:00:34</v>
      </c>
      <c r="J5810" s="17" t="str">
        <f t="shared" si="675"/>
        <v>10:01:04</v>
      </c>
      <c r="K5810" s="17" t="str">
        <f t="shared" si="676"/>
        <v>no</v>
      </c>
      <c r="L5810" s="17">
        <f t="shared" si="677"/>
        <v>4.2013888888888906E-2</v>
      </c>
      <c r="M5810" s="17" t="str">
        <f t="shared" si="678"/>
        <v>-</v>
      </c>
      <c r="N5810" s="13" t="str">
        <f t="shared" si="679"/>
        <v xml:space="preserve"> Jul</v>
      </c>
      <c r="O5810" s="2" t="s">
        <v>21</v>
      </c>
      <c r="P5810" s="5">
        <v>0</v>
      </c>
      <c r="Q5810" s="2" t="s">
        <v>21</v>
      </c>
      <c r="R5810" s="2">
        <v>0</v>
      </c>
    </row>
    <row r="5811" spans="1:18" ht="12.75">
      <c r="A5811" s="2">
        <v>8572505</v>
      </c>
      <c r="B5811" s="3" t="s">
        <v>12931</v>
      </c>
      <c r="C5811" s="3" t="str">
        <v>7d943fa7-21ec-44c7-8b0d-62178d4a4c9c</v>
      </c>
      <c r="D5811" s="2" t="s">
        <v>233</v>
      </c>
      <c r="E5811" s="2" t="s">
        <v>37</v>
      </c>
      <c r="F5811" s="13" t="str">
        <f>TEXT(G5811,"dd/ mm/ yyyy")</f>
        <v>02/ 10/ 2021</v>
      </c>
      <c r="G5811" s="4">
        <v>44471.702546296299</v>
      </c>
      <c r="H5811" s="4">
        <v>44471.720462962963</v>
      </c>
      <c r="I5811" s="19" t="str">
        <f t="shared" si="674"/>
        <v>16:51:40</v>
      </c>
      <c r="J5811" s="17" t="str">
        <f t="shared" si="675"/>
        <v>17:17:28</v>
      </c>
      <c r="K5811" s="17" t="str">
        <f t="shared" si="676"/>
        <v>no</v>
      </c>
      <c r="L5811" s="17">
        <f t="shared" si="677"/>
        <v>1.7916666666666692E-2</v>
      </c>
      <c r="M5811" s="17" t="str">
        <f t="shared" si="678"/>
        <v>-</v>
      </c>
      <c r="N5811" s="13" t="str">
        <f t="shared" si="679"/>
        <v xml:space="preserve"> Oct</v>
      </c>
      <c r="O5811" s="4">
        <v>44471.7033912037</v>
      </c>
      <c r="P5811" s="5">
        <v>0</v>
      </c>
      <c r="Q5811" s="5">
        <v>4.6296296296296294E-5</v>
      </c>
      <c r="R5811" s="2">
        <v>0</v>
      </c>
    </row>
    <row r="5812" spans="1:18" ht="12.75">
      <c r="A5812" s="2">
        <v>8621766</v>
      </c>
      <c r="B5812" s="3" t="s">
        <v>12932</v>
      </c>
      <c r="C5812" s="3" t="str">
        <v>1c713885-ce8f-444c-ab46-25b70a19e815</v>
      </c>
      <c r="D5812" s="2" t="s">
        <v>87</v>
      </c>
      <c r="E5812" s="2" t="s">
        <v>31</v>
      </c>
      <c r="F5812" s="13" t="str">
        <f t="shared" si="673"/>
        <v>17/ 02/ 2021</v>
      </c>
      <c r="G5812" s="2" t="s">
        <v>12933</v>
      </c>
      <c r="H5812" s="2" t="s">
        <v>12934</v>
      </c>
      <c r="I5812" s="19" t="str">
        <f t="shared" si="674"/>
        <v>17:59:33</v>
      </c>
      <c r="J5812" s="17" t="str">
        <f t="shared" si="675"/>
        <v>18:14:47</v>
      </c>
      <c r="K5812" s="17" t="str">
        <f t="shared" si="676"/>
        <v>no</v>
      </c>
      <c r="L5812" s="17">
        <f t="shared" si="677"/>
        <v>1.0578703703703729E-2</v>
      </c>
      <c r="M5812" s="17" t="str">
        <f t="shared" si="678"/>
        <v>3rd week of feb</v>
      </c>
      <c r="N5812" s="13" t="str">
        <f t="shared" si="679"/>
        <v xml:space="preserve"> Feb</v>
      </c>
      <c r="O5812" s="2" t="s">
        <v>12935</v>
      </c>
      <c r="P5812" s="5">
        <v>0</v>
      </c>
      <c r="Q5812" s="5">
        <v>9.2592592592592588E-5</v>
      </c>
      <c r="R5812" s="2">
        <v>0</v>
      </c>
    </row>
    <row r="5813" spans="1:18" ht="12.75">
      <c r="A5813" s="2">
        <v>8573472</v>
      </c>
      <c r="B5813" s="3" t="s">
        <v>12936</v>
      </c>
      <c r="C5813" s="3" t="str">
        <v>ccb8cede-9360-4745-9194-e046b7cfbf07</v>
      </c>
      <c r="D5813" s="2" t="s">
        <v>19</v>
      </c>
      <c r="E5813" s="2" t="s">
        <v>20</v>
      </c>
      <c r="F5813" s="13" t="str">
        <f t="shared" si="673"/>
        <v>02/ 10/ 2021</v>
      </c>
      <c r="G5813" s="4">
        <v>44471.779895833337</v>
      </c>
      <c r="H5813" s="4">
        <v>44471.821932870371</v>
      </c>
      <c r="I5813" s="19" t="str">
        <f t="shared" si="674"/>
        <v>18:43:03</v>
      </c>
      <c r="J5813" s="17" t="str">
        <f t="shared" si="675"/>
        <v>19:43:35</v>
      </c>
      <c r="K5813" s="17" t="str">
        <f t="shared" si="676"/>
        <v>no</v>
      </c>
      <c r="L5813" s="17">
        <f t="shared" si="677"/>
        <v>4.2037037037036984E-2</v>
      </c>
      <c r="M5813" s="17" t="str">
        <f t="shared" si="678"/>
        <v>-</v>
      </c>
      <c r="N5813" s="13" t="str">
        <f t="shared" si="679"/>
        <v xml:space="preserve"> Oct</v>
      </c>
      <c r="O5813" s="2" t="s">
        <v>21</v>
      </c>
      <c r="P5813" s="5">
        <v>0</v>
      </c>
      <c r="Q5813" s="2" t="s">
        <v>21</v>
      </c>
      <c r="R5813" s="2">
        <v>0</v>
      </c>
    </row>
    <row r="5814" spans="1:18" ht="12.75">
      <c r="A5814" s="2">
        <v>8564419</v>
      </c>
      <c r="B5814" s="3" t="s">
        <v>12937</v>
      </c>
      <c r="C5814" s="3" t="str">
        <v>cddc2d4d-6b75-4b73-afbd-dab526711b6c</v>
      </c>
      <c r="D5814" s="2" t="s">
        <v>19</v>
      </c>
      <c r="E5814" s="2" t="s">
        <v>23</v>
      </c>
      <c r="F5814" s="13" t="str">
        <f>TEXT(G5814,"dd/ mm/ yyyy")</f>
        <v>02/ 09/ 2021</v>
      </c>
      <c r="G5814" s="4">
        <v>44441.610798611109</v>
      </c>
      <c r="H5814" s="4">
        <v>44441.613495370373</v>
      </c>
      <c r="I5814" s="19" t="str">
        <f t="shared" si="674"/>
        <v>14:39:33</v>
      </c>
      <c r="J5814" s="17" t="str">
        <f t="shared" si="675"/>
        <v>14:43:26</v>
      </c>
      <c r="K5814" s="17" t="str">
        <f t="shared" si="676"/>
        <v>yes</v>
      </c>
      <c r="L5814" s="17">
        <f t="shared" si="677"/>
        <v>2.6967592592592737E-3</v>
      </c>
      <c r="M5814" s="17" t="str">
        <f t="shared" si="678"/>
        <v>-</v>
      </c>
      <c r="N5814" s="13" t="str">
        <f t="shared" si="679"/>
        <v xml:space="preserve"> Sep</v>
      </c>
      <c r="O5814" s="2" t="s">
        <v>21</v>
      </c>
      <c r="P5814" s="5">
        <v>0</v>
      </c>
      <c r="Q5814" s="2" t="s">
        <v>21</v>
      </c>
      <c r="R5814" s="2">
        <v>3</v>
      </c>
    </row>
    <row r="5815" spans="1:18" ht="12.75">
      <c r="A5815" s="2">
        <v>8622444</v>
      </c>
      <c r="B5815" s="3" t="s">
        <v>12938</v>
      </c>
      <c r="C5815" s="3" t="str">
        <v>10292aa4-e64f-4832-a8c9-1644b64aea53</v>
      </c>
      <c r="D5815" s="2" t="s">
        <v>241</v>
      </c>
      <c r="E5815" s="2" t="s">
        <v>31</v>
      </c>
      <c r="F5815" s="13" t="str">
        <f t="shared" si="673"/>
        <v>17/ 02/ 2021</v>
      </c>
      <c r="G5815" s="2" t="s">
        <v>12939</v>
      </c>
      <c r="H5815" s="2" t="s">
        <v>12940</v>
      </c>
      <c r="I5815" s="19" t="str">
        <f t="shared" si="674"/>
        <v>19:52:37</v>
      </c>
      <c r="J5815" s="17" t="str">
        <f t="shared" si="675"/>
        <v>20:07:05</v>
      </c>
      <c r="K5815" s="17" t="str">
        <f t="shared" si="676"/>
        <v>no</v>
      </c>
      <c r="L5815" s="17">
        <f t="shared" si="677"/>
        <v>1.0046296296296386E-2</v>
      </c>
      <c r="M5815" s="17" t="str">
        <f t="shared" si="678"/>
        <v>3rd week of feb</v>
      </c>
      <c r="N5815" s="13" t="str">
        <f t="shared" si="679"/>
        <v xml:space="preserve"> Feb</v>
      </c>
      <c r="O5815" s="2" t="s">
        <v>12941</v>
      </c>
      <c r="P5815" s="5">
        <v>0</v>
      </c>
      <c r="Q5815" s="5">
        <v>6.9444444444444444E-5</v>
      </c>
      <c r="R5815" s="2">
        <v>0</v>
      </c>
    </row>
    <row r="5816" spans="1:18" ht="12.75">
      <c r="A5816" s="2">
        <v>8537323</v>
      </c>
      <c r="B5816" s="3" t="s">
        <v>12942</v>
      </c>
      <c r="C5816" s="3" t="str">
        <v>537243f9-462b-4ce0-8332-eb2b8478bfb5</v>
      </c>
      <c r="D5816" s="2" t="s">
        <v>19</v>
      </c>
      <c r="E5816" s="2" t="s">
        <v>23</v>
      </c>
      <c r="F5816" s="13" t="str">
        <f>TEXT(G5816,"dd/ mm/ yyyy")</f>
        <v>02/ 05/ 2021</v>
      </c>
      <c r="G5816" s="4">
        <v>44318.565393518518</v>
      </c>
      <c r="H5816" s="4">
        <v>44318.566678240742</v>
      </c>
      <c r="I5816" s="19" t="str">
        <f t="shared" si="674"/>
        <v>13:34:10</v>
      </c>
      <c r="J5816" s="17" t="str">
        <f t="shared" si="675"/>
        <v>13:36:01</v>
      </c>
      <c r="K5816" s="17" t="str">
        <f t="shared" si="676"/>
        <v>yes</v>
      </c>
      <c r="L5816" s="17">
        <f t="shared" si="677"/>
        <v>1.284722222222312E-3</v>
      </c>
      <c r="M5816" s="17" t="str">
        <f t="shared" si="678"/>
        <v>-</v>
      </c>
      <c r="N5816" s="13" t="str">
        <f t="shared" si="679"/>
        <v xml:space="preserve"> May</v>
      </c>
      <c r="O5816" s="2" t="s">
        <v>21</v>
      </c>
      <c r="P5816" s="5">
        <v>0</v>
      </c>
      <c r="Q5816" s="2" t="s">
        <v>21</v>
      </c>
      <c r="R5816" s="2">
        <v>1</v>
      </c>
    </row>
    <row r="5817" spans="1:18" ht="12.75">
      <c r="A5817" s="2">
        <v>8617526</v>
      </c>
      <c r="B5817" s="3" t="s">
        <v>12943</v>
      </c>
      <c r="C5817" s="3" t="str">
        <v>27b79817-695e-4c6f-a7e3-297b0cf33111</v>
      </c>
      <c r="D5817" s="2" t="s">
        <v>19</v>
      </c>
      <c r="E5817" s="2" t="s">
        <v>23</v>
      </c>
      <c r="F5817" s="13" t="str">
        <f t="shared" si="673"/>
        <v>17/ 02/ 2021</v>
      </c>
      <c r="G5817" s="2" t="s">
        <v>12944</v>
      </c>
      <c r="H5817" s="2" t="s">
        <v>12945</v>
      </c>
      <c r="I5817" s="19" t="str">
        <f t="shared" si="674"/>
        <v>08:22:53</v>
      </c>
      <c r="J5817" s="17" t="str">
        <f t="shared" si="675"/>
        <v>08:29:23</v>
      </c>
      <c r="K5817" s="17" t="str">
        <f t="shared" si="676"/>
        <v>no</v>
      </c>
      <c r="L5817" s="17">
        <f t="shared" si="677"/>
        <v>4.5138888888888729E-3</v>
      </c>
      <c r="M5817" s="17" t="str">
        <f t="shared" si="678"/>
        <v>3rd week of feb</v>
      </c>
      <c r="N5817" s="13" t="str">
        <f t="shared" si="679"/>
        <v xml:space="preserve"> Feb</v>
      </c>
      <c r="O5817" s="2" t="s">
        <v>21</v>
      </c>
      <c r="P5817" s="5">
        <v>0</v>
      </c>
      <c r="Q5817" s="2" t="s">
        <v>21</v>
      </c>
      <c r="R5817" s="2">
        <v>0</v>
      </c>
    </row>
    <row r="5818" spans="1:18" ht="12.75">
      <c r="A5818" s="2">
        <v>8571225</v>
      </c>
      <c r="B5818" s="3" t="s">
        <v>12946</v>
      </c>
      <c r="C5818" s="3" t="str">
        <v>25432fb7-f5c4-43f7-9eae-9cfa78e0e810</v>
      </c>
      <c r="D5818" s="2" t="s">
        <v>108</v>
      </c>
      <c r="E5818" s="2" t="s">
        <v>37</v>
      </c>
      <c r="F5818" s="13" t="str">
        <f t="shared" si="673"/>
        <v>02/ 10/ 2021</v>
      </c>
      <c r="G5818" s="4">
        <v>44471.599317129629</v>
      </c>
      <c r="H5818" s="4">
        <v>44471.614374999997</v>
      </c>
      <c r="I5818" s="19" t="str">
        <f t="shared" si="674"/>
        <v>14:23:01</v>
      </c>
      <c r="J5818" s="17" t="str">
        <f t="shared" si="675"/>
        <v>14:44:42</v>
      </c>
      <c r="K5818" s="17" t="str">
        <f t="shared" si="676"/>
        <v>yes</v>
      </c>
      <c r="L5818" s="17">
        <f t="shared" si="677"/>
        <v>1.5057870370370319E-2</v>
      </c>
      <c r="M5818" s="17" t="str">
        <f t="shared" si="678"/>
        <v>-</v>
      </c>
      <c r="N5818" s="13" t="str">
        <f t="shared" si="679"/>
        <v xml:space="preserve"> Oct</v>
      </c>
      <c r="O5818" s="4">
        <v>44471.59988425926</v>
      </c>
      <c r="P5818" s="5">
        <v>0</v>
      </c>
      <c r="Q5818" s="5">
        <v>1.273148148148148E-4</v>
      </c>
      <c r="R5818" s="2">
        <v>5</v>
      </c>
    </row>
    <row r="5819" spans="1:18" ht="12.75">
      <c r="A5819" s="2">
        <v>8592708</v>
      </c>
      <c r="B5819" s="3" t="s">
        <v>12947</v>
      </c>
      <c r="C5819" s="3" t="str">
        <v>bc5211eb-3115-44c8-bc91-097fd5e662f7</v>
      </c>
      <c r="D5819" s="2" t="s">
        <v>1031</v>
      </c>
      <c r="E5819" s="2" t="s">
        <v>37</v>
      </c>
      <c r="F5819" s="13" t="str">
        <f t="shared" si="673"/>
        <v>13/ 02/ 2021</v>
      </c>
      <c r="G5819" s="2" t="s">
        <v>12948</v>
      </c>
      <c r="H5819" s="2" t="s">
        <v>12949</v>
      </c>
      <c r="I5819" s="19" t="str">
        <f t="shared" si="674"/>
        <v>12:52:30</v>
      </c>
      <c r="J5819" s="17" t="str">
        <f t="shared" si="675"/>
        <v>13:09:21</v>
      </c>
      <c r="K5819" s="17" t="str">
        <f t="shared" si="676"/>
        <v>yes</v>
      </c>
      <c r="L5819" s="17">
        <f t="shared" si="677"/>
        <v>1.1701388888888831E-2</v>
      </c>
      <c r="M5819" s="17" t="str">
        <f t="shared" si="678"/>
        <v>2nd week of feb</v>
      </c>
      <c r="N5819" s="13" t="str">
        <f t="shared" si="679"/>
        <v xml:space="preserve"> Feb</v>
      </c>
      <c r="O5819" s="2" t="s">
        <v>12950</v>
      </c>
      <c r="P5819" s="5">
        <v>0</v>
      </c>
      <c r="Q5819" s="5">
        <v>8.1018518518518516E-5</v>
      </c>
      <c r="R5819" s="2">
        <v>4</v>
      </c>
    </row>
    <row r="5820" spans="1:18" ht="12.75">
      <c r="A5820" s="2">
        <v>8652613</v>
      </c>
      <c r="B5820" s="3" t="s">
        <v>12951</v>
      </c>
      <c r="C5820" s="3" t="str">
        <v>4183e9ef-9715-43b7-b749-d54dcb021b00</v>
      </c>
      <c r="D5820" s="2" t="s">
        <v>19</v>
      </c>
      <c r="E5820" s="2" t="s">
        <v>20</v>
      </c>
      <c r="F5820" s="13" t="str">
        <f t="shared" si="673"/>
        <v>22/ 02/ 2021</v>
      </c>
      <c r="G5820" s="2" t="s">
        <v>12952</v>
      </c>
      <c r="H5820" s="2" t="s">
        <v>12953</v>
      </c>
      <c r="I5820" s="19" t="str">
        <f t="shared" si="674"/>
        <v>21:18:56</v>
      </c>
      <c r="J5820" s="17" t="str">
        <f t="shared" si="675"/>
        <v>22:22:55</v>
      </c>
      <c r="K5820" s="17" t="str">
        <f t="shared" si="676"/>
        <v>no</v>
      </c>
      <c r="L5820" s="17">
        <f t="shared" si="677"/>
        <v>4.4432870370370359E-2</v>
      </c>
      <c r="M5820" s="17" t="str">
        <f t="shared" si="678"/>
        <v>4rth week of feb</v>
      </c>
      <c r="N5820" s="13" t="str">
        <f t="shared" si="679"/>
        <v xml:space="preserve"> Feb</v>
      </c>
      <c r="O5820" s="2" t="s">
        <v>21</v>
      </c>
      <c r="P5820" s="5">
        <v>0</v>
      </c>
      <c r="Q5820" s="2" t="s">
        <v>21</v>
      </c>
      <c r="R5820" s="2">
        <v>0</v>
      </c>
    </row>
    <row r="5821" spans="1:18" ht="12.75">
      <c r="A5821" s="2">
        <v>8601040</v>
      </c>
      <c r="B5821" s="3" t="s">
        <v>12954</v>
      </c>
      <c r="C5821" s="3" t="str">
        <v>9c596487-93c3-4823-8535-41cc56a918f1</v>
      </c>
      <c r="D5821" s="2" t="s">
        <v>19</v>
      </c>
      <c r="E5821" s="2" t="s">
        <v>20</v>
      </c>
      <c r="F5821" s="13" t="str">
        <f t="shared" si="673"/>
        <v>14/ 02/ 2021</v>
      </c>
      <c r="G5821" s="2" t="s">
        <v>12955</v>
      </c>
      <c r="H5821" s="2" t="s">
        <v>12956</v>
      </c>
      <c r="I5821" s="19" t="str">
        <f t="shared" si="674"/>
        <v>17:02:51</v>
      </c>
      <c r="J5821" s="17" t="str">
        <f t="shared" si="675"/>
        <v>18:03:49</v>
      </c>
      <c r="K5821" s="17" t="str">
        <f t="shared" si="676"/>
        <v>no</v>
      </c>
      <c r="L5821" s="17">
        <f t="shared" si="677"/>
        <v>4.2337962962962994E-2</v>
      </c>
      <c r="M5821" s="17" t="str">
        <f t="shared" si="678"/>
        <v>2nd week of feb</v>
      </c>
      <c r="N5821" s="13" t="str">
        <f t="shared" si="679"/>
        <v xml:space="preserve"> Feb</v>
      </c>
      <c r="O5821" s="2" t="s">
        <v>21</v>
      </c>
      <c r="P5821" s="5">
        <v>0</v>
      </c>
      <c r="Q5821" s="2" t="s">
        <v>21</v>
      </c>
      <c r="R5821" s="2">
        <v>0</v>
      </c>
    </row>
    <row r="5822" spans="1:18" ht="12.75">
      <c r="A5822" s="2">
        <v>8671135</v>
      </c>
      <c r="B5822" s="3" t="s">
        <v>12957</v>
      </c>
      <c r="C5822" s="3" t="str">
        <v>62ece278-dd7d-48c7-b416-e3b73e5a700f</v>
      </c>
      <c r="D5822" s="2" t="s">
        <v>19</v>
      </c>
      <c r="E5822" s="2" t="s">
        <v>23</v>
      </c>
      <c r="F5822" s="13" t="str">
        <f t="shared" si="673"/>
        <v>25/ 02/ 2021</v>
      </c>
      <c r="G5822" s="2" t="s">
        <v>12958</v>
      </c>
      <c r="H5822" s="2" t="s">
        <v>12959</v>
      </c>
      <c r="I5822" s="19" t="str">
        <f t="shared" si="674"/>
        <v>19:00:00</v>
      </c>
      <c r="J5822" s="17" t="str">
        <f t="shared" si="675"/>
        <v>19:00:55</v>
      </c>
      <c r="K5822" s="17" t="str">
        <f t="shared" si="676"/>
        <v>no</v>
      </c>
      <c r="L5822" s="17">
        <f t="shared" si="677"/>
        <v>6.3657407407413658E-4</v>
      </c>
      <c r="M5822" s="17" t="str">
        <f t="shared" si="678"/>
        <v>4rth week of feb</v>
      </c>
      <c r="N5822" s="13" t="str">
        <f t="shared" si="679"/>
        <v xml:space="preserve"> Feb</v>
      </c>
      <c r="O5822" s="2" t="s">
        <v>21</v>
      </c>
      <c r="P5822" s="5">
        <v>0</v>
      </c>
      <c r="Q5822" s="2" t="s">
        <v>21</v>
      </c>
      <c r="R5822" s="2">
        <v>0</v>
      </c>
    </row>
    <row r="5823" spans="1:18" ht="12.75">
      <c r="A5823" s="2">
        <v>8633760</v>
      </c>
      <c r="B5823" s="3" t="s">
        <v>12960</v>
      </c>
      <c r="C5823" s="3" t="str">
        <v>fd9d99a4-718a-4175-951f-d5116c5c1e64</v>
      </c>
      <c r="D5823" s="2" t="s">
        <v>943</v>
      </c>
      <c r="E5823" s="2" t="s">
        <v>31</v>
      </c>
      <c r="F5823" s="13" t="str">
        <f t="shared" si="673"/>
        <v>19/ 02/ 2021</v>
      </c>
      <c r="G5823" s="2" t="s">
        <v>12961</v>
      </c>
      <c r="H5823" s="2" t="s">
        <v>12962</v>
      </c>
      <c r="I5823" s="19" t="str">
        <f t="shared" si="674"/>
        <v>16:22:26</v>
      </c>
      <c r="J5823" s="17" t="str">
        <f t="shared" si="675"/>
        <v>16:33:57</v>
      </c>
      <c r="K5823" s="17" t="str">
        <f t="shared" si="676"/>
        <v>yes</v>
      </c>
      <c r="L5823" s="17">
        <f t="shared" si="677"/>
        <v>7.9976851851851771E-3</v>
      </c>
      <c r="M5823" s="17" t="str">
        <f t="shared" si="678"/>
        <v>3rd week of feb</v>
      </c>
      <c r="N5823" s="13" t="str">
        <f t="shared" si="679"/>
        <v xml:space="preserve"> Feb</v>
      </c>
      <c r="O5823" s="2" t="s">
        <v>12963</v>
      </c>
      <c r="P5823" s="5">
        <v>0</v>
      </c>
      <c r="Q5823" s="5">
        <v>6.9444444444444444E-5</v>
      </c>
      <c r="R5823" s="2">
        <v>0</v>
      </c>
    </row>
    <row r="5824" spans="1:18" ht="12.75">
      <c r="A5824" s="2">
        <v>8680097</v>
      </c>
      <c r="B5824" s="3" t="s">
        <v>12964</v>
      </c>
      <c r="C5824" s="3" t="str">
        <v>35b973cb-dc30-4891-b75d-c3b08262611b</v>
      </c>
      <c r="D5824" s="2" t="s">
        <v>275</v>
      </c>
      <c r="E5824" s="2" t="s">
        <v>31</v>
      </c>
      <c r="F5824" s="13" t="str">
        <f t="shared" si="673"/>
        <v>27/ 02/ 2021</v>
      </c>
      <c r="G5824" s="2" t="s">
        <v>12965</v>
      </c>
      <c r="H5824" s="2" t="s">
        <v>12966</v>
      </c>
      <c r="I5824" s="19" t="str">
        <f t="shared" si="674"/>
        <v>10:39:03</v>
      </c>
      <c r="J5824" s="17" t="str">
        <f t="shared" si="675"/>
        <v>10:52:29</v>
      </c>
      <c r="K5824" s="17" t="str">
        <f t="shared" si="676"/>
        <v>yes</v>
      </c>
      <c r="L5824" s="17">
        <f t="shared" si="677"/>
        <v>9.3287037037037557E-3</v>
      </c>
      <c r="M5824" s="17" t="str">
        <f t="shared" si="678"/>
        <v>4rth week of feb</v>
      </c>
      <c r="N5824" s="13" t="str">
        <f t="shared" si="679"/>
        <v xml:space="preserve"> Feb</v>
      </c>
      <c r="O5824" s="2" t="s">
        <v>12967</v>
      </c>
      <c r="P5824" s="5">
        <v>0</v>
      </c>
      <c r="Q5824" s="5">
        <v>1.0416666666666667E-4</v>
      </c>
      <c r="R5824" s="2">
        <v>0</v>
      </c>
    </row>
    <row r="5825" spans="1:18" ht="12.75">
      <c r="A5825" s="2">
        <v>8641836</v>
      </c>
      <c r="B5825" s="3" t="s">
        <v>12968</v>
      </c>
      <c r="C5825" s="3" t="str">
        <v>c0912199-58b6-4cfe-816a-fcd380ca44b9</v>
      </c>
      <c r="D5825" s="2" t="s">
        <v>19</v>
      </c>
      <c r="E5825" s="2" t="s">
        <v>20</v>
      </c>
      <c r="F5825" s="13" t="str">
        <f t="shared" si="673"/>
        <v>20/ 02/ 2021</v>
      </c>
      <c r="G5825" s="2" t="s">
        <v>12969</v>
      </c>
      <c r="H5825" s="2" t="s">
        <v>12970</v>
      </c>
      <c r="I5825" s="19" t="str">
        <f t="shared" si="674"/>
        <v>22:58:45</v>
      </c>
      <c r="J5825" s="17" t="str">
        <f t="shared" si="675"/>
        <v>23:59:26</v>
      </c>
      <c r="K5825" s="17" t="str">
        <f t="shared" si="676"/>
        <v>no</v>
      </c>
      <c r="L5825" s="17">
        <f t="shared" si="677"/>
        <v>4.2141203703703667E-2</v>
      </c>
      <c r="M5825" s="17" t="str">
        <f t="shared" si="678"/>
        <v>3rd week of feb</v>
      </c>
      <c r="N5825" s="13" t="str">
        <f t="shared" si="679"/>
        <v xml:space="preserve"> Feb</v>
      </c>
      <c r="O5825" s="2" t="s">
        <v>21</v>
      </c>
      <c r="P5825" s="5">
        <v>0</v>
      </c>
      <c r="Q5825" s="2" t="s">
        <v>21</v>
      </c>
      <c r="R5825" s="2">
        <v>0</v>
      </c>
    </row>
    <row r="5826" spans="1:18" ht="12.75">
      <c r="A5826" s="2">
        <v>8601619</v>
      </c>
      <c r="B5826" s="3" t="s">
        <v>12971</v>
      </c>
      <c r="C5826" s="3" t="str">
        <v>41f22907-94fc-4918-b633-1d8b3df0366d</v>
      </c>
      <c r="D5826" s="2" t="s">
        <v>19</v>
      </c>
      <c r="E5826" s="2" t="s">
        <v>20</v>
      </c>
      <c r="F5826" s="13" t="str">
        <f t="shared" si="673"/>
        <v>14/ 02/ 2021</v>
      </c>
      <c r="G5826" s="2" t="s">
        <v>12972</v>
      </c>
      <c r="H5826" s="2" t="s">
        <v>12973</v>
      </c>
      <c r="I5826" s="19" t="str">
        <f t="shared" si="674"/>
        <v>18:42:27</v>
      </c>
      <c r="J5826" s="17" t="str">
        <f t="shared" si="675"/>
        <v>19:42:59</v>
      </c>
      <c r="K5826" s="17" t="str">
        <f t="shared" si="676"/>
        <v>no</v>
      </c>
      <c r="L5826" s="17">
        <f t="shared" si="677"/>
        <v>4.2037037037037095E-2</v>
      </c>
      <c r="M5826" s="17" t="str">
        <f t="shared" si="678"/>
        <v>2nd week of feb</v>
      </c>
      <c r="N5826" s="13" t="str">
        <f t="shared" si="679"/>
        <v xml:space="preserve"> Feb</v>
      </c>
      <c r="O5826" s="2" t="s">
        <v>21</v>
      </c>
      <c r="P5826" s="5">
        <v>0</v>
      </c>
      <c r="Q5826" s="2" t="s">
        <v>21</v>
      </c>
      <c r="R5826" s="2">
        <v>0</v>
      </c>
    </row>
    <row r="5827" spans="1:18" ht="12.75">
      <c r="A5827" s="2">
        <v>8552436</v>
      </c>
      <c r="B5827" s="3" t="s">
        <v>12974</v>
      </c>
      <c r="C5827" s="3" t="str">
        <v>ef9867b1-85bc-41bc-9016-94b46aa01d7e</v>
      </c>
      <c r="D5827" s="2" t="s">
        <v>19</v>
      </c>
      <c r="E5827" s="2" t="s">
        <v>23</v>
      </c>
      <c r="F5827" s="13" t="str">
        <f t="shared" ref="F5827:F5828" si="680">TEXT(G5827,"dd/ mm/ yyyy")</f>
        <v>02/ 07/ 2021</v>
      </c>
      <c r="G5827" s="4">
        <v>44379.74459490741</v>
      </c>
      <c r="H5827" s="4">
        <v>44379.745023148149</v>
      </c>
      <c r="I5827" s="19" t="str">
        <f t="shared" ref="I5827:I5890" si="681">TEXT(G5827,"hh:mm:ss")</f>
        <v>17:52:13</v>
      </c>
      <c r="J5827" s="17" t="str">
        <f t="shared" ref="J5827:J5890" si="682">TEXT(H5827,"hh:mm:ss")</f>
        <v>17:52:50</v>
      </c>
      <c r="K5827" s="17" t="str">
        <f t="shared" ref="K5827:K5890" si="683">IF(AND(HOUR(I5827)&gt;=10,HOUR(J5827)&gt;=10,HOUR(J5827)&lt;=16,MINUTE(J5827)&lt;=60,SECOND(J5827)&lt;=60),"yes","no")</f>
        <v>no</v>
      </c>
      <c r="L5827" s="17">
        <f t="shared" ref="L5827:L5890" si="684">J5827-I5827</f>
        <v>4.282407407408817E-4</v>
      </c>
      <c r="M5827" s="17" t="str">
        <f t="shared" ref="M5827:M5890" si="685">IF(AND(DAY(F5827)&gt;=1,DAY(F5827)&lt;=7,MONTH(F5827)=2),"1st week of feb",IF(AND(DAY(F5827)&gt;=8,DAY(F5827)&lt;=14,MONTH(F5827)=2),"2nd week of feb",IF(AND(DAY(F5827)&gt;=15,DAY(F5827)&lt;=21,MONTH(F5827)=2),"3rd week of feb",IF(AND(DAY(F5827)&gt;=22,DAY(F5827)&lt;=28,MONTH(F5827)=2),"4rth week of feb","-"))))</f>
        <v>-</v>
      </c>
      <c r="N5827" s="13" t="str">
        <f t="shared" ref="N5827:N5890" si="686">TEXT(G5827," Mmm")</f>
        <v xml:space="preserve"> Jul</v>
      </c>
      <c r="O5827" s="2" t="s">
        <v>21</v>
      </c>
      <c r="P5827" s="5">
        <v>0</v>
      </c>
      <c r="Q5827" s="2" t="s">
        <v>21</v>
      </c>
      <c r="R5827" s="2">
        <v>0</v>
      </c>
    </row>
    <row r="5828" spans="1:18" ht="12.75">
      <c r="A5828" s="2">
        <v>8674551</v>
      </c>
      <c r="B5828" s="3" t="s">
        <v>12975</v>
      </c>
      <c r="C5828" s="3" t="str">
        <v>e6f68bf5-5927-4fe8-9f15-1d4234aa4fce</v>
      </c>
      <c r="D5828" s="2" t="s">
        <v>165</v>
      </c>
      <c r="E5828" s="2" t="s">
        <v>37</v>
      </c>
      <c r="F5828" s="13" t="str">
        <f t="shared" si="680"/>
        <v>26/ 02/ 2021</v>
      </c>
      <c r="G5828" s="2" t="s">
        <v>12976</v>
      </c>
      <c r="H5828" s="2" t="s">
        <v>12977</v>
      </c>
      <c r="I5828" s="19" t="str">
        <f t="shared" si="681"/>
        <v>12:11:59</v>
      </c>
      <c r="J5828" s="17" t="str">
        <f t="shared" si="682"/>
        <v>12:21:36</v>
      </c>
      <c r="K5828" s="17" t="str">
        <f t="shared" si="683"/>
        <v>yes</v>
      </c>
      <c r="L5828" s="17">
        <f t="shared" si="684"/>
        <v>6.6782407407407485E-3</v>
      </c>
      <c r="M5828" s="17" t="str">
        <f t="shared" si="685"/>
        <v>4rth week of feb</v>
      </c>
      <c r="N5828" s="13" t="str">
        <f t="shared" si="686"/>
        <v xml:space="preserve"> Feb</v>
      </c>
      <c r="O5828" s="2" t="s">
        <v>12978</v>
      </c>
      <c r="P5828" s="5">
        <v>0</v>
      </c>
      <c r="Q5828" s="5">
        <v>4.6296296296296294E-5</v>
      </c>
      <c r="R5828" s="2">
        <v>0</v>
      </c>
    </row>
    <row r="5829" spans="1:18" ht="12.75">
      <c r="A5829" s="2">
        <v>8678087</v>
      </c>
      <c r="B5829" s="3" t="s">
        <v>12979</v>
      </c>
      <c r="C5829" s="3" t="str">
        <v>8751b865-f29f-46d5-8da9-feacb1ed98be</v>
      </c>
      <c r="D5829" s="2" t="s">
        <v>19</v>
      </c>
      <c r="E5829" s="2" t="s">
        <v>23</v>
      </c>
      <c r="F5829" s="13" t="str">
        <f t="shared" ref="F5827:F5890" si="687">TEXT(G5829,"dd/ mm/ yyyy")</f>
        <v>26/ 02/ 2021</v>
      </c>
      <c r="G5829" s="2" t="s">
        <v>12980</v>
      </c>
      <c r="H5829" s="2" t="s">
        <v>12981</v>
      </c>
      <c r="I5829" s="19" t="str">
        <f t="shared" si="681"/>
        <v>20:53:56</v>
      </c>
      <c r="J5829" s="17" t="str">
        <f t="shared" si="682"/>
        <v>20:57:25</v>
      </c>
      <c r="K5829" s="17" t="str">
        <f t="shared" si="683"/>
        <v>no</v>
      </c>
      <c r="L5829" s="17">
        <f t="shared" si="684"/>
        <v>2.4189814814815636E-3</v>
      </c>
      <c r="M5829" s="17" t="str">
        <f t="shared" si="685"/>
        <v>4rth week of feb</v>
      </c>
      <c r="N5829" s="13" t="str">
        <f t="shared" si="686"/>
        <v xml:space="preserve"> Feb</v>
      </c>
      <c r="O5829" s="2" t="s">
        <v>21</v>
      </c>
      <c r="P5829" s="5">
        <v>0</v>
      </c>
      <c r="Q5829" s="2" t="s">
        <v>21</v>
      </c>
      <c r="R5829" s="2">
        <v>1</v>
      </c>
    </row>
    <row r="5830" spans="1:18" ht="12.75">
      <c r="A5830" s="2">
        <v>8515430</v>
      </c>
      <c r="B5830" s="3" t="s">
        <v>12982</v>
      </c>
      <c r="C5830" s="3" t="str">
        <v>b9764d4a-bffd-4a79-b2dc-8b1c33cdd8a9</v>
      </c>
      <c r="D5830" s="2" t="s">
        <v>19</v>
      </c>
      <c r="E5830" s="2" t="s">
        <v>20</v>
      </c>
      <c r="F5830" s="13" t="str">
        <f>TEXT(G5830,"dd/ mm/ yyyy")</f>
        <v>02/ 02/ 2021</v>
      </c>
      <c r="G5830" s="4">
        <v>44229.624537037038</v>
      </c>
      <c r="H5830" s="4">
        <v>44229.666400462964</v>
      </c>
      <c r="I5830" s="19" t="str">
        <f t="shared" si="681"/>
        <v>14:59:20</v>
      </c>
      <c r="J5830" s="17" t="str">
        <f t="shared" si="682"/>
        <v>15:59:37</v>
      </c>
      <c r="K5830" s="17" t="str">
        <f t="shared" si="683"/>
        <v>yes</v>
      </c>
      <c r="L5830" s="17">
        <f t="shared" si="684"/>
        <v>4.1863425925925957E-2</v>
      </c>
      <c r="M5830" s="17" t="str">
        <f t="shared" si="685"/>
        <v>1st week of feb</v>
      </c>
      <c r="N5830" s="13" t="str">
        <f t="shared" si="686"/>
        <v xml:space="preserve"> Feb</v>
      </c>
      <c r="O5830" s="2" t="s">
        <v>21</v>
      </c>
      <c r="P5830" s="5">
        <v>0</v>
      </c>
      <c r="Q5830" s="2" t="s">
        <v>21</v>
      </c>
      <c r="R5830" s="2">
        <v>0</v>
      </c>
    </row>
    <row r="5831" spans="1:18" ht="12.75">
      <c r="A5831" s="2">
        <v>8548988</v>
      </c>
      <c r="B5831" s="3" t="s">
        <v>12983</v>
      </c>
      <c r="C5831" s="3" t="str">
        <v>3eb935f6-c6e0-43cb-93af-40ef00576d87</v>
      </c>
      <c r="D5831" s="2" t="s">
        <v>19</v>
      </c>
      <c r="E5831" s="2" t="s">
        <v>23</v>
      </c>
      <c r="F5831" s="13" t="str">
        <f t="shared" si="687"/>
        <v>02/ 07/ 2021</v>
      </c>
      <c r="G5831" s="4">
        <v>44379.363819444443</v>
      </c>
      <c r="H5831" s="4">
        <v>44379.364768518521</v>
      </c>
      <c r="I5831" s="19" t="str">
        <f t="shared" si="681"/>
        <v>08:43:54</v>
      </c>
      <c r="J5831" s="17" t="str">
        <f t="shared" si="682"/>
        <v>08:45:16</v>
      </c>
      <c r="K5831" s="17" t="str">
        <f t="shared" si="683"/>
        <v>no</v>
      </c>
      <c r="L5831" s="17">
        <f t="shared" si="684"/>
        <v>9.490740740740744E-4</v>
      </c>
      <c r="M5831" s="17" t="str">
        <f t="shared" si="685"/>
        <v>-</v>
      </c>
      <c r="N5831" s="13" t="str">
        <f t="shared" si="686"/>
        <v xml:space="preserve"> Jul</v>
      </c>
      <c r="O5831" s="2" t="s">
        <v>21</v>
      </c>
      <c r="P5831" s="5">
        <v>0</v>
      </c>
      <c r="Q5831" s="2" t="s">
        <v>21</v>
      </c>
      <c r="R5831" s="2">
        <v>0</v>
      </c>
    </row>
    <row r="5832" spans="1:18" ht="12.75">
      <c r="A5832" s="2">
        <v>8673362</v>
      </c>
      <c r="B5832" s="3" t="s">
        <v>12984</v>
      </c>
      <c r="C5832" s="3" t="str">
        <v>f8cca9a7-4e71-4ca8-a044-af4c91b6b6bf</v>
      </c>
      <c r="D5832" s="2" t="s">
        <v>1592</v>
      </c>
      <c r="E5832" s="2" t="s">
        <v>37</v>
      </c>
      <c r="F5832" s="13" t="str">
        <f t="shared" si="687"/>
        <v>26/ 02/ 2021</v>
      </c>
      <c r="G5832" s="2" t="s">
        <v>12985</v>
      </c>
      <c r="H5832" s="2" t="s">
        <v>12986</v>
      </c>
      <c r="I5832" s="19" t="str">
        <f t="shared" si="681"/>
        <v>09:21:22</v>
      </c>
      <c r="J5832" s="17" t="str">
        <f t="shared" si="682"/>
        <v>09:51:34</v>
      </c>
      <c r="K5832" s="17" t="str">
        <f t="shared" si="683"/>
        <v>no</v>
      </c>
      <c r="L5832" s="17">
        <f t="shared" si="684"/>
        <v>2.097222222222217E-2</v>
      </c>
      <c r="M5832" s="17" t="str">
        <f t="shared" si="685"/>
        <v>4rth week of feb</v>
      </c>
      <c r="N5832" s="13" t="str">
        <f t="shared" si="686"/>
        <v xml:space="preserve"> Feb</v>
      </c>
      <c r="O5832" s="2" t="s">
        <v>12987</v>
      </c>
      <c r="P5832" s="5">
        <v>0</v>
      </c>
      <c r="Q5832" s="5">
        <v>5.7870370370370373E-5</v>
      </c>
      <c r="R5832" s="2">
        <v>4</v>
      </c>
    </row>
    <row r="5833" spans="1:18" ht="12.75">
      <c r="A5833" s="2">
        <v>8524913</v>
      </c>
      <c r="B5833" s="3" t="s">
        <v>12988</v>
      </c>
      <c r="C5833" s="3" t="str">
        <v>5e667342-1822-434c-a76f-b48af0a09a10</v>
      </c>
      <c r="D5833" s="2" t="s">
        <v>19</v>
      </c>
      <c r="E5833" s="2" t="s">
        <v>20</v>
      </c>
      <c r="F5833" s="13" t="str">
        <f t="shared" si="687"/>
        <v>02/ 03/ 2021</v>
      </c>
      <c r="G5833" s="4">
        <v>44257.801053240742</v>
      </c>
      <c r="H5833" s="4">
        <v>44257.843182870369</v>
      </c>
      <c r="I5833" s="19" t="str">
        <f t="shared" si="681"/>
        <v>19:13:31</v>
      </c>
      <c r="J5833" s="17" t="str">
        <f t="shared" si="682"/>
        <v>20:14:11</v>
      </c>
      <c r="K5833" s="17" t="str">
        <f t="shared" si="683"/>
        <v>no</v>
      </c>
      <c r="L5833" s="17">
        <f t="shared" si="684"/>
        <v>4.2129629629629739E-2</v>
      </c>
      <c r="M5833" s="17" t="str">
        <f t="shared" si="685"/>
        <v>-</v>
      </c>
      <c r="N5833" s="13" t="str">
        <f t="shared" si="686"/>
        <v xml:space="preserve"> Mar</v>
      </c>
      <c r="O5833" s="2" t="s">
        <v>21</v>
      </c>
      <c r="P5833" s="5">
        <v>0</v>
      </c>
      <c r="Q5833" s="2" t="s">
        <v>21</v>
      </c>
      <c r="R5833" s="2">
        <v>0</v>
      </c>
    </row>
    <row r="5834" spans="1:18" ht="12.75">
      <c r="A5834" s="2">
        <v>8585758</v>
      </c>
      <c r="B5834" s="3" t="s">
        <v>12989</v>
      </c>
      <c r="C5834" s="3" t="str">
        <v>18c6fedd-dee0-4441-ac64-387819a8b7b3</v>
      </c>
      <c r="D5834" s="2" t="s">
        <v>19</v>
      </c>
      <c r="E5834" s="2" t="s">
        <v>20</v>
      </c>
      <c r="F5834" s="13" t="str">
        <f t="shared" si="687"/>
        <v>02/ 12/ 2021</v>
      </c>
      <c r="G5834" s="4">
        <v>44532.551932870374</v>
      </c>
      <c r="H5834" s="4">
        <v>44532.595717592594</v>
      </c>
      <c r="I5834" s="19" t="str">
        <f t="shared" si="681"/>
        <v>13:14:47</v>
      </c>
      <c r="J5834" s="17" t="str">
        <f t="shared" si="682"/>
        <v>14:17:50</v>
      </c>
      <c r="K5834" s="17" t="str">
        <f t="shared" si="683"/>
        <v>yes</v>
      </c>
      <c r="L5834" s="17">
        <f t="shared" si="684"/>
        <v>4.3784722222222183E-2</v>
      </c>
      <c r="M5834" s="17" t="str">
        <f t="shared" si="685"/>
        <v>-</v>
      </c>
      <c r="N5834" s="13" t="str">
        <f t="shared" si="686"/>
        <v xml:space="preserve"> Dec</v>
      </c>
      <c r="O5834" s="2" t="s">
        <v>21</v>
      </c>
      <c r="P5834" s="5">
        <v>0</v>
      </c>
      <c r="Q5834" s="2" t="s">
        <v>21</v>
      </c>
      <c r="R5834" s="2">
        <v>0</v>
      </c>
    </row>
    <row r="5835" spans="1:18" ht="12.75">
      <c r="A5835" s="2">
        <v>8592407</v>
      </c>
      <c r="B5835" s="3" t="s">
        <v>12990</v>
      </c>
      <c r="C5835" s="3" t="str">
        <v>661305c7-51d2-4a56-8ece-3342516af399</v>
      </c>
      <c r="D5835" s="2" t="s">
        <v>1096</v>
      </c>
      <c r="E5835" s="2" t="s">
        <v>37</v>
      </c>
      <c r="F5835" s="13" t="str">
        <f t="shared" si="687"/>
        <v>13/ 02/ 2021</v>
      </c>
      <c r="G5835" s="2" t="s">
        <v>12991</v>
      </c>
      <c r="H5835" s="2" t="s">
        <v>12992</v>
      </c>
      <c r="I5835" s="19" t="str">
        <f t="shared" si="681"/>
        <v>12:14:05</v>
      </c>
      <c r="J5835" s="17" t="str">
        <f t="shared" si="682"/>
        <v>12:40:28</v>
      </c>
      <c r="K5835" s="17" t="str">
        <f t="shared" si="683"/>
        <v>yes</v>
      </c>
      <c r="L5835" s="17">
        <f t="shared" si="684"/>
        <v>1.8321759259259274E-2</v>
      </c>
      <c r="M5835" s="17" t="str">
        <f t="shared" si="685"/>
        <v>2nd week of feb</v>
      </c>
      <c r="N5835" s="13" t="str">
        <f t="shared" si="686"/>
        <v xml:space="preserve"> Feb</v>
      </c>
      <c r="O5835" s="2" t="s">
        <v>12993</v>
      </c>
      <c r="P5835" s="5">
        <v>0</v>
      </c>
      <c r="Q5835" s="5">
        <v>6.9444444444444444E-5</v>
      </c>
      <c r="R5835" s="2">
        <v>1</v>
      </c>
    </row>
    <row r="5836" spans="1:18" ht="12.75">
      <c r="A5836" s="2">
        <v>8685396</v>
      </c>
      <c r="B5836" s="3" t="s">
        <v>12994</v>
      </c>
      <c r="C5836" s="3" t="str">
        <v>c90ee31c-e9e0-4a03-bdc1-fb502daed3c5</v>
      </c>
      <c r="D5836" s="2" t="s">
        <v>19</v>
      </c>
      <c r="E5836" s="2" t="s">
        <v>20</v>
      </c>
      <c r="F5836" s="13" t="str">
        <f t="shared" si="687"/>
        <v>28/ 02/ 2021</v>
      </c>
      <c r="G5836" s="2" t="s">
        <v>12995</v>
      </c>
      <c r="H5836" s="2" t="s">
        <v>12996</v>
      </c>
      <c r="I5836" s="19" t="str">
        <f t="shared" si="681"/>
        <v>07:51:47</v>
      </c>
      <c r="J5836" s="17" t="str">
        <f t="shared" si="682"/>
        <v>08:54:29</v>
      </c>
      <c r="K5836" s="17" t="str">
        <f t="shared" si="683"/>
        <v>no</v>
      </c>
      <c r="L5836" s="17">
        <f t="shared" si="684"/>
        <v>4.3541666666666701E-2</v>
      </c>
      <c r="M5836" s="17" t="str">
        <f t="shared" si="685"/>
        <v>4rth week of feb</v>
      </c>
      <c r="N5836" s="13" t="str">
        <f t="shared" si="686"/>
        <v xml:space="preserve"> Feb</v>
      </c>
      <c r="O5836" s="2" t="s">
        <v>21</v>
      </c>
      <c r="P5836" s="5">
        <v>0</v>
      </c>
      <c r="Q5836" s="2" t="s">
        <v>21</v>
      </c>
      <c r="R5836" s="2">
        <v>0</v>
      </c>
    </row>
    <row r="5837" spans="1:18" ht="12.75">
      <c r="A5837" s="2">
        <v>8533572</v>
      </c>
      <c r="B5837" s="3" t="s">
        <v>12997</v>
      </c>
      <c r="C5837" s="3" t="str">
        <v>1c2a5381-2d81-491c-ad37-c6e82a160625</v>
      </c>
      <c r="D5837" s="2" t="s">
        <v>19</v>
      </c>
      <c r="E5837" s="2" t="s">
        <v>20</v>
      </c>
      <c r="F5837" s="13" t="str">
        <f t="shared" si="687"/>
        <v>02/ 04/ 2021</v>
      </c>
      <c r="G5837" s="4">
        <v>44288.870682870373</v>
      </c>
      <c r="H5837" s="4">
        <v>44288.912881944445</v>
      </c>
      <c r="I5837" s="19" t="str">
        <f t="shared" si="681"/>
        <v>20:53:47</v>
      </c>
      <c r="J5837" s="17" t="str">
        <f t="shared" si="682"/>
        <v>21:54:33</v>
      </c>
      <c r="K5837" s="17" t="str">
        <f t="shared" si="683"/>
        <v>no</v>
      </c>
      <c r="L5837" s="17">
        <f t="shared" si="684"/>
        <v>4.2199074074074083E-2</v>
      </c>
      <c r="M5837" s="17" t="str">
        <f t="shared" si="685"/>
        <v>-</v>
      </c>
      <c r="N5837" s="13" t="str">
        <f t="shared" si="686"/>
        <v xml:space="preserve"> Apr</v>
      </c>
      <c r="O5837" s="2" t="s">
        <v>21</v>
      </c>
      <c r="P5837" s="5">
        <v>0</v>
      </c>
      <c r="Q5837" s="2" t="s">
        <v>21</v>
      </c>
      <c r="R5837" s="2">
        <v>0</v>
      </c>
    </row>
    <row r="5838" spans="1:18" ht="12.75">
      <c r="A5838" s="2">
        <v>8601348</v>
      </c>
      <c r="B5838" s="3" t="s">
        <v>12998</v>
      </c>
      <c r="C5838" s="3" t="str">
        <v>2ead11e9-6415-4697-a7a8-9655a839d245</v>
      </c>
      <c r="D5838" s="2" t="s">
        <v>1096</v>
      </c>
      <c r="E5838" s="2" t="s">
        <v>37</v>
      </c>
      <c r="F5838" s="13" t="str">
        <f t="shared" si="687"/>
        <v>14/ 02/ 2021</v>
      </c>
      <c r="G5838" s="2" t="s">
        <v>12999</v>
      </c>
      <c r="H5838" s="2" t="s">
        <v>13000</v>
      </c>
      <c r="I5838" s="19" t="str">
        <f t="shared" si="681"/>
        <v>17:54:50</v>
      </c>
      <c r="J5838" s="17" t="str">
        <f t="shared" si="682"/>
        <v>18:05:11</v>
      </c>
      <c r="K5838" s="17" t="str">
        <f t="shared" si="683"/>
        <v>no</v>
      </c>
      <c r="L5838" s="17">
        <f t="shared" si="684"/>
        <v>7.1875000000000133E-3</v>
      </c>
      <c r="M5838" s="17" t="str">
        <f t="shared" si="685"/>
        <v>2nd week of feb</v>
      </c>
      <c r="N5838" s="13" t="str">
        <f t="shared" si="686"/>
        <v xml:space="preserve"> Feb</v>
      </c>
      <c r="O5838" s="2" t="s">
        <v>13001</v>
      </c>
      <c r="P5838" s="5">
        <v>0</v>
      </c>
      <c r="Q5838" s="5">
        <v>6.9444444444444444E-5</v>
      </c>
      <c r="R5838" s="2">
        <v>5</v>
      </c>
    </row>
    <row r="5839" spans="1:18" ht="12.75">
      <c r="A5839" s="2">
        <v>8662386</v>
      </c>
      <c r="B5839" s="3" t="s">
        <v>13002</v>
      </c>
      <c r="C5839" s="3" t="str">
        <v>5f342e93-ccb5-4bf7-b0a0-034a0cf07424</v>
      </c>
      <c r="D5839" s="2" t="s">
        <v>268</v>
      </c>
      <c r="E5839" s="2" t="s">
        <v>37</v>
      </c>
      <c r="F5839" s="13" t="str">
        <f t="shared" si="687"/>
        <v>24/ 02/ 2021</v>
      </c>
      <c r="G5839" s="2" t="s">
        <v>13003</v>
      </c>
      <c r="H5839" s="2" t="s">
        <v>13004</v>
      </c>
      <c r="I5839" s="19" t="str">
        <f t="shared" si="681"/>
        <v>14:04:57</v>
      </c>
      <c r="J5839" s="17" t="str">
        <f t="shared" si="682"/>
        <v>14:17:21</v>
      </c>
      <c r="K5839" s="17" t="str">
        <f t="shared" si="683"/>
        <v>yes</v>
      </c>
      <c r="L5839" s="17">
        <f t="shared" si="684"/>
        <v>8.6111111111111249E-3</v>
      </c>
      <c r="M5839" s="17" t="str">
        <f t="shared" si="685"/>
        <v>4rth week of feb</v>
      </c>
      <c r="N5839" s="13" t="str">
        <f t="shared" si="686"/>
        <v xml:space="preserve"> Feb</v>
      </c>
      <c r="O5839" s="2" t="s">
        <v>13005</v>
      </c>
      <c r="P5839" s="5">
        <v>0</v>
      </c>
      <c r="Q5839" s="5">
        <v>8.1018518518518516E-5</v>
      </c>
      <c r="R5839" s="2">
        <v>0</v>
      </c>
    </row>
    <row r="5840" spans="1:18" ht="12.75">
      <c r="A5840" s="2">
        <v>8599342</v>
      </c>
      <c r="B5840" s="3" t="s">
        <v>13006</v>
      </c>
      <c r="C5840" s="3" t="str">
        <v>1a8060d3-09dc-4574-ae79-e3b64cf99cd7</v>
      </c>
      <c r="D5840" s="2" t="s">
        <v>19</v>
      </c>
      <c r="E5840" s="2" t="s">
        <v>23</v>
      </c>
      <c r="F5840" s="13" t="str">
        <f t="shared" si="687"/>
        <v>14/ 02/ 2021</v>
      </c>
      <c r="G5840" s="2" t="s">
        <v>13007</v>
      </c>
      <c r="H5840" s="2" t="s">
        <v>13008</v>
      </c>
      <c r="I5840" s="19" t="str">
        <f t="shared" si="681"/>
        <v>13:08:21</v>
      </c>
      <c r="J5840" s="17" t="str">
        <f t="shared" si="682"/>
        <v>13:08:53</v>
      </c>
      <c r="K5840" s="17" t="str">
        <f t="shared" si="683"/>
        <v>yes</v>
      </c>
      <c r="L5840" s="17">
        <f t="shared" si="684"/>
        <v>3.7037037037035425E-4</v>
      </c>
      <c r="M5840" s="17" t="str">
        <f t="shared" si="685"/>
        <v>2nd week of feb</v>
      </c>
      <c r="N5840" s="13" t="str">
        <f t="shared" si="686"/>
        <v xml:space="preserve"> Feb</v>
      </c>
      <c r="O5840" s="2" t="s">
        <v>21</v>
      </c>
      <c r="P5840" s="5">
        <v>0</v>
      </c>
      <c r="Q5840" s="2" t="s">
        <v>21</v>
      </c>
      <c r="R5840" s="2">
        <v>0</v>
      </c>
    </row>
    <row r="5841" spans="1:18" ht="12.75">
      <c r="A5841" s="2">
        <v>8633058</v>
      </c>
      <c r="B5841" s="3" t="s">
        <v>13009</v>
      </c>
      <c r="C5841" s="3" t="str">
        <v>d6d3dd50-886c-4b88-8599-0551756a695e</v>
      </c>
      <c r="D5841" s="2" t="s">
        <v>19</v>
      </c>
      <c r="E5841" s="2" t="s">
        <v>23</v>
      </c>
      <c r="F5841" s="13" t="str">
        <f t="shared" si="687"/>
        <v>19/ 02/ 2021</v>
      </c>
      <c r="G5841" s="2" t="s">
        <v>13010</v>
      </c>
      <c r="H5841" s="2" t="s">
        <v>13011</v>
      </c>
      <c r="I5841" s="19" t="str">
        <f t="shared" si="681"/>
        <v>14:51:20</v>
      </c>
      <c r="J5841" s="17" t="str">
        <f t="shared" si="682"/>
        <v>14:52:14</v>
      </c>
      <c r="K5841" s="17" t="str">
        <f t="shared" si="683"/>
        <v>yes</v>
      </c>
      <c r="L5841" s="17">
        <f t="shared" si="684"/>
        <v>6.2499999999998668E-4</v>
      </c>
      <c r="M5841" s="17" t="str">
        <f t="shared" si="685"/>
        <v>3rd week of feb</v>
      </c>
      <c r="N5841" s="13" t="str">
        <f t="shared" si="686"/>
        <v xml:space="preserve"> Feb</v>
      </c>
      <c r="O5841" s="2" t="s">
        <v>21</v>
      </c>
      <c r="P5841" s="5">
        <v>0</v>
      </c>
      <c r="Q5841" s="2" t="s">
        <v>21</v>
      </c>
      <c r="R5841" s="2">
        <v>0</v>
      </c>
    </row>
    <row r="5842" spans="1:18" ht="12.75">
      <c r="A5842" s="2">
        <v>8672732</v>
      </c>
      <c r="B5842" s="3" t="s">
        <v>13012</v>
      </c>
      <c r="C5842" s="3" t="str">
        <v>9dbecf12-12b3-4a87-a63a-fc84d123c86f</v>
      </c>
      <c r="D5842" s="2" t="s">
        <v>19</v>
      </c>
      <c r="E5842" s="2" t="s">
        <v>20</v>
      </c>
      <c r="F5842" s="13" t="str">
        <f t="shared" si="687"/>
        <v>26/ 02/ 2021</v>
      </c>
      <c r="G5842" s="2" t="s">
        <v>13013</v>
      </c>
      <c r="H5842" s="2" t="s">
        <v>13014</v>
      </c>
      <c r="I5842" s="19" t="str">
        <f t="shared" si="681"/>
        <v>00:33:39</v>
      </c>
      <c r="J5842" s="17" t="str">
        <f t="shared" si="682"/>
        <v>01:33:52</v>
      </c>
      <c r="K5842" s="17" t="str">
        <f t="shared" si="683"/>
        <v>no</v>
      </c>
      <c r="L5842" s="17">
        <f t="shared" si="684"/>
        <v>4.1817129629629621E-2</v>
      </c>
      <c r="M5842" s="17" t="str">
        <f t="shared" si="685"/>
        <v>4rth week of feb</v>
      </c>
      <c r="N5842" s="13" t="str">
        <f t="shared" si="686"/>
        <v xml:space="preserve"> Feb</v>
      </c>
      <c r="O5842" s="2" t="s">
        <v>21</v>
      </c>
      <c r="P5842" s="5">
        <v>0</v>
      </c>
      <c r="Q5842" s="2" t="s">
        <v>21</v>
      </c>
      <c r="R5842" s="2">
        <v>0</v>
      </c>
    </row>
    <row r="5843" spans="1:18" ht="12.75">
      <c r="A5843" s="2">
        <v>8546667</v>
      </c>
      <c r="B5843" s="3" t="s">
        <v>13015</v>
      </c>
      <c r="C5843" s="3" t="str">
        <v>744e155a-4398-46e4-b8a1-d2979d4c8cb4</v>
      </c>
      <c r="D5843" s="2" t="s">
        <v>19</v>
      </c>
      <c r="E5843" s="2" t="s">
        <v>20</v>
      </c>
      <c r="F5843" s="13" t="str">
        <f t="shared" si="687"/>
        <v>02/ 06/ 2021</v>
      </c>
      <c r="G5843" s="4">
        <v>44349.788449074076</v>
      </c>
      <c r="H5843" s="4">
        <v>44349.830995370372</v>
      </c>
      <c r="I5843" s="19" t="str">
        <f t="shared" si="681"/>
        <v>18:55:22</v>
      </c>
      <c r="J5843" s="17" t="str">
        <f t="shared" si="682"/>
        <v>19:56:38</v>
      </c>
      <c r="K5843" s="17" t="str">
        <f t="shared" si="683"/>
        <v>no</v>
      </c>
      <c r="L5843" s="17">
        <f t="shared" si="684"/>
        <v>4.254629629629636E-2</v>
      </c>
      <c r="M5843" s="17" t="str">
        <f t="shared" si="685"/>
        <v>-</v>
      </c>
      <c r="N5843" s="13" t="str">
        <f t="shared" si="686"/>
        <v xml:space="preserve"> Jun</v>
      </c>
      <c r="O5843" s="2" t="s">
        <v>21</v>
      </c>
      <c r="P5843" s="5">
        <v>0</v>
      </c>
      <c r="Q5843" s="2" t="s">
        <v>21</v>
      </c>
      <c r="R5843" s="2">
        <v>0</v>
      </c>
    </row>
    <row r="5844" spans="1:18" ht="12.75">
      <c r="A5844" s="2">
        <v>8633646</v>
      </c>
      <c r="B5844" s="3" t="s">
        <v>13016</v>
      </c>
      <c r="C5844" s="3" t="str">
        <v>42039edb-9e57-463a-9083-de48f5972bf3</v>
      </c>
      <c r="D5844" s="2" t="s">
        <v>19</v>
      </c>
      <c r="E5844" s="2" t="s">
        <v>20</v>
      </c>
      <c r="F5844" s="13" t="str">
        <f t="shared" si="687"/>
        <v>19/ 02/ 2021</v>
      </c>
      <c r="G5844" s="2" t="s">
        <v>13017</v>
      </c>
      <c r="H5844" s="2" t="s">
        <v>13018</v>
      </c>
      <c r="I5844" s="19" t="str">
        <f t="shared" si="681"/>
        <v>16:06:04</v>
      </c>
      <c r="J5844" s="17" t="str">
        <f t="shared" si="682"/>
        <v>17:06:45</v>
      </c>
      <c r="K5844" s="17" t="str">
        <f t="shared" si="683"/>
        <v>no</v>
      </c>
      <c r="L5844" s="17">
        <f t="shared" si="684"/>
        <v>4.2141203703703667E-2</v>
      </c>
      <c r="M5844" s="17" t="str">
        <f t="shared" si="685"/>
        <v>3rd week of feb</v>
      </c>
      <c r="N5844" s="13" t="str">
        <f t="shared" si="686"/>
        <v xml:space="preserve"> Feb</v>
      </c>
      <c r="O5844" s="2" t="s">
        <v>21</v>
      </c>
      <c r="P5844" s="5">
        <v>0</v>
      </c>
      <c r="Q5844" s="2" t="s">
        <v>21</v>
      </c>
      <c r="R5844" s="2">
        <v>0</v>
      </c>
    </row>
    <row r="5845" spans="1:18" ht="12.75">
      <c r="A5845" s="2">
        <v>8667931</v>
      </c>
      <c r="B5845" s="3" t="s">
        <v>13019</v>
      </c>
      <c r="C5845" s="3" t="str">
        <v>b118b9bf-e525-4b16-a69e-3b858cb860cf</v>
      </c>
      <c r="D5845" s="2" t="s">
        <v>19</v>
      </c>
      <c r="E5845" s="2" t="s">
        <v>20</v>
      </c>
      <c r="F5845" s="13" t="str">
        <f t="shared" si="687"/>
        <v>25/ 02/ 2021</v>
      </c>
      <c r="G5845" s="2" t="s">
        <v>13020</v>
      </c>
      <c r="H5845" s="2" t="s">
        <v>13021</v>
      </c>
      <c r="I5845" s="19" t="str">
        <f t="shared" si="681"/>
        <v>11:46:23</v>
      </c>
      <c r="J5845" s="17" t="str">
        <f t="shared" si="682"/>
        <v>12:46:49</v>
      </c>
      <c r="K5845" s="17" t="str">
        <f t="shared" si="683"/>
        <v>yes</v>
      </c>
      <c r="L5845" s="17">
        <f t="shared" si="684"/>
        <v>4.1967592592592695E-2</v>
      </c>
      <c r="M5845" s="17" t="str">
        <f t="shared" si="685"/>
        <v>4rth week of feb</v>
      </c>
      <c r="N5845" s="13" t="str">
        <f t="shared" si="686"/>
        <v xml:space="preserve"> Feb</v>
      </c>
      <c r="O5845" s="2" t="s">
        <v>21</v>
      </c>
      <c r="P5845" s="5">
        <v>0</v>
      </c>
      <c r="Q5845" s="2" t="s">
        <v>21</v>
      </c>
      <c r="R5845" s="2">
        <v>0</v>
      </c>
    </row>
    <row r="5846" spans="1:18" ht="12.75">
      <c r="A5846" s="2">
        <v>8680004</v>
      </c>
      <c r="B5846" s="3" t="s">
        <v>13022</v>
      </c>
      <c r="C5846" s="3" t="str">
        <v>0a8c8989-3233-42fa-95c0-7678cb9b1184</v>
      </c>
      <c r="D5846" s="2" t="s">
        <v>432</v>
      </c>
      <c r="E5846" s="2" t="s">
        <v>37</v>
      </c>
      <c r="F5846" s="13" t="str">
        <f t="shared" si="687"/>
        <v>27/ 02/ 2021</v>
      </c>
      <c r="G5846" s="2" t="s">
        <v>13023</v>
      </c>
      <c r="H5846" s="2" t="s">
        <v>13024</v>
      </c>
      <c r="I5846" s="19" t="str">
        <f t="shared" si="681"/>
        <v>10:24:49</v>
      </c>
      <c r="J5846" s="17" t="str">
        <f t="shared" si="682"/>
        <v>10:42:48</v>
      </c>
      <c r="K5846" s="17" t="str">
        <f t="shared" si="683"/>
        <v>yes</v>
      </c>
      <c r="L5846" s="17">
        <f t="shared" si="684"/>
        <v>1.2488425925925917E-2</v>
      </c>
      <c r="M5846" s="17" t="str">
        <f t="shared" si="685"/>
        <v>4rth week of feb</v>
      </c>
      <c r="N5846" s="13" t="str">
        <f t="shared" si="686"/>
        <v xml:space="preserve"> Feb</v>
      </c>
      <c r="O5846" s="2" t="s">
        <v>13025</v>
      </c>
      <c r="P5846" s="5">
        <v>0</v>
      </c>
      <c r="Q5846" s="5">
        <v>5.7870370370370373E-5</v>
      </c>
      <c r="R5846" s="2">
        <v>5</v>
      </c>
    </row>
    <row r="5847" spans="1:18" ht="12.75">
      <c r="A5847" s="2">
        <v>8660089</v>
      </c>
      <c r="B5847" s="3" t="s">
        <v>13026</v>
      </c>
      <c r="C5847" s="3" t="str">
        <v>a1850d63-7939-4d75-8217-da1ffcb1b6f3</v>
      </c>
      <c r="D5847" s="2" t="s">
        <v>322</v>
      </c>
      <c r="E5847" s="2" t="s">
        <v>37</v>
      </c>
      <c r="F5847" s="13" t="str">
        <f t="shared" si="687"/>
        <v>24/ 02/ 2021</v>
      </c>
      <c r="G5847" s="2" t="s">
        <v>13027</v>
      </c>
      <c r="H5847" s="2" t="s">
        <v>13028</v>
      </c>
      <c r="I5847" s="19" t="str">
        <f t="shared" si="681"/>
        <v>09:05:12</v>
      </c>
      <c r="J5847" s="17" t="str">
        <f t="shared" si="682"/>
        <v>09:17:45</v>
      </c>
      <c r="K5847" s="17" t="str">
        <f t="shared" si="683"/>
        <v>no</v>
      </c>
      <c r="L5847" s="17">
        <f t="shared" si="684"/>
        <v>8.7152777777778079E-3</v>
      </c>
      <c r="M5847" s="17" t="str">
        <f t="shared" si="685"/>
        <v>4rth week of feb</v>
      </c>
      <c r="N5847" s="13" t="str">
        <f t="shared" si="686"/>
        <v xml:space="preserve"> Feb</v>
      </c>
      <c r="O5847" s="2" t="s">
        <v>13029</v>
      </c>
      <c r="P5847" s="5">
        <v>0</v>
      </c>
      <c r="Q5847" s="5">
        <v>5.9027777777777778E-4</v>
      </c>
      <c r="R5847" s="2">
        <v>0</v>
      </c>
    </row>
    <row r="5848" spans="1:18" ht="12.75">
      <c r="A5848" s="2">
        <v>8645309</v>
      </c>
      <c r="B5848" s="3" t="s">
        <v>13030</v>
      </c>
      <c r="C5848" s="3" t="str">
        <v>8c48e423-e207-46dc-8d54-29353a4cd312</v>
      </c>
      <c r="D5848" s="2" t="s">
        <v>19</v>
      </c>
      <c r="E5848" s="2" t="s">
        <v>23</v>
      </c>
      <c r="F5848" s="13" t="str">
        <f>TEXT(G5848,"dd/ mm/ yyyy")</f>
        <v>21/ 02/ 2021</v>
      </c>
      <c r="G5848" s="2" t="s">
        <v>13031</v>
      </c>
      <c r="H5848" s="2" t="s">
        <v>13032</v>
      </c>
      <c r="I5848" s="19" t="str">
        <f t="shared" si="681"/>
        <v>16:33:10</v>
      </c>
      <c r="J5848" s="17" t="str">
        <f t="shared" si="682"/>
        <v>16:35:33</v>
      </c>
      <c r="K5848" s="17" t="str">
        <f t="shared" si="683"/>
        <v>yes</v>
      </c>
      <c r="L5848" s="17">
        <f t="shared" si="684"/>
        <v>1.6550925925926663E-3</v>
      </c>
      <c r="M5848" s="17" t="str">
        <f t="shared" si="685"/>
        <v>3rd week of feb</v>
      </c>
      <c r="N5848" s="13" t="str">
        <f t="shared" si="686"/>
        <v xml:space="preserve"> Feb</v>
      </c>
      <c r="O5848" s="2" t="s">
        <v>21</v>
      </c>
      <c r="P5848" s="5">
        <v>0</v>
      </c>
      <c r="Q5848" s="2" t="s">
        <v>21</v>
      </c>
      <c r="R5848" s="2">
        <v>2</v>
      </c>
    </row>
    <row r="5849" spans="1:18" ht="12.75">
      <c r="A5849" s="2">
        <v>8678056</v>
      </c>
      <c r="B5849" s="3" t="s">
        <v>13033</v>
      </c>
      <c r="C5849" s="3" t="str">
        <v>357234a3-d745-4550-9c0a-8eb0ad309d39</v>
      </c>
      <c r="D5849" s="2" t="s">
        <v>390</v>
      </c>
      <c r="E5849" s="2" t="s">
        <v>37</v>
      </c>
      <c r="F5849" s="13" t="str">
        <f t="shared" si="687"/>
        <v>26/ 02/ 2021</v>
      </c>
      <c r="G5849" s="2" t="s">
        <v>13034</v>
      </c>
      <c r="H5849" s="2" t="s">
        <v>13035</v>
      </c>
      <c r="I5849" s="19" t="str">
        <f t="shared" si="681"/>
        <v>20:47:16</v>
      </c>
      <c r="J5849" s="17" t="str">
        <f t="shared" si="682"/>
        <v>21:01:02</v>
      </c>
      <c r="K5849" s="17" t="str">
        <f t="shared" si="683"/>
        <v>no</v>
      </c>
      <c r="L5849" s="17">
        <f t="shared" si="684"/>
        <v>9.5601851851853104E-3</v>
      </c>
      <c r="M5849" s="17" t="str">
        <f t="shared" si="685"/>
        <v>4rth week of feb</v>
      </c>
      <c r="N5849" s="13" t="str">
        <f t="shared" si="686"/>
        <v xml:space="preserve"> Feb</v>
      </c>
      <c r="O5849" s="2" t="s">
        <v>13036</v>
      </c>
      <c r="P5849" s="5">
        <v>0</v>
      </c>
      <c r="Q5849" s="5">
        <v>1.3888888888888889E-4</v>
      </c>
      <c r="R5849" s="2">
        <v>4</v>
      </c>
    </row>
    <row r="5850" spans="1:18" ht="12.75">
      <c r="A5850" s="2">
        <v>8638808</v>
      </c>
      <c r="B5850" s="3" t="s">
        <v>13037</v>
      </c>
      <c r="C5850" s="3" t="str">
        <v>bd72c071-032f-4705-9a09-7890673afa2e</v>
      </c>
      <c r="D5850" s="2" t="s">
        <v>432</v>
      </c>
      <c r="E5850" s="2" t="s">
        <v>37</v>
      </c>
      <c r="F5850" s="13" t="str">
        <f t="shared" si="687"/>
        <v>20/ 02/ 2021</v>
      </c>
      <c r="G5850" s="2" t="s">
        <v>13038</v>
      </c>
      <c r="H5850" s="2" t="s">
        <v>13039</v>
      </c>
      <c r="I5850" s="19" t="str">
        <f t="shared" si="681"/>
        <v>13:31:00</v>
      </c>
      <c r="J5850" s="17" t="str">
        <f t="shared" si="682"/>
        <v>13:48:15</v>
      </c>
      <c r="K5850" s="17" t="str">
        <f t="shared" si="683"/>
        <v>yes</v>
      </c>
      <c r="L5850" s="17">
        <f t="shared" si="684"/>
        <v>1.1979166666666652E-2</v>
      </c>
      <c r="M5850" s="17" t="str">
        <f t="shared" si="685"/>
        <v>3rd week of feb</v>
      </c>
      <c r="N5850" s="13" t="str">
        <f t="shared" si="686"/>
        <v xml:space="preserve"> Feb</v>
      </c>
      <c r="O5850" s="2" t="s">
        <v>10304</v>
      </c>
      <c r="P5850" s="5">
        <v>0</v>
      </c>
      <c r="Q5850" s="5">
        <v>4.6296296296296294E-5</v>
      </c>
      <c r="R5850" s="2">
        <v>5</v>
      </c>
    </row>
    <row r="5851" spans="1:18" ht="12.75">
      <c r="A5851" s="2">
        <v>8563731</v>
      </c>
      <c r="B5851" s="3" t="s">
        <v>13040</v>
      </c>
      <c r="C5851" s="3" t="str">
        <v>bcf1fa7e-86c8-4afa-a3dc-86e4ad67c93c</v>
      </c>
      <c r="D5851" s="2" t="s">
        <v>19</v>
      </c>
      <c r="E5851" s="2" t="s">
        <v>20</v>
      </c>
      <c r="F5851" s="13" t="str">
        <f t="shared" si="687"/>
        <v>02/ 09/ 2021</v>
      </c>
      <c r="G5851" s="4">
        <v>44441.548796296294</v>
      </c>
      <c r="H5851" s="4">
        <v>44441.59101851852</v>
      </c>
      <c r="I5851" s="19" t="str">
        <f t="shared" si="681"/>
        <v>13:10:16</v>
      </c>
      <c r="J5851" s="17" t="str">
        <f t="shared" si="682"/>
        <v>14:11:04</v>
      </c>
      <c r="K5851" s="17" t="str">
        <f t="shared" si="683"/>
        <v>yes</v>
      </c>
      <c r="L5851" s="17">
        <f t="shared" si="684"/>
        <v>4.2222222222222161E-2</v>
      </c>
      <c r="M5851" s="17" t="str">
        <f t="shared" si="685"/>
        <v>-</v>
      </c>
      <c r="N5851" s="13" t="str">
        <f t="shared" si="686"/>
        <v xml:space="preserve"> Sep</v>
      </c>
      <c r="O5851" s="2" t="s">
        <v>21</v>
      </c>
      <c r="P5851" s="5">
        <v>0</v>
      </c>
      <c r="Q5851" s="2" t="s">
        <v>21</v>
      </c>
      <c r="R5851" s="2">
        <v>0</v>
      </c>
    </row>
    <row r="5852" spans="1:18" ht="12.75">
      <c r="A5852" s="2">
        <v>8578253</v>
      </c>
      <c r="B5852" s="3" t="s">
        <v>13041</v>
      </c>
      <c r="C5852" s="3" t="str">
        <v>e99a8796-b301-4637-939a-08e7cd76ffc4</v>
      </c>
      <c r="D5852" s="2" t="s">
        <v>19</v>
      </c>
      <c r="E5852" s="2" t="s">
        <v>20</v>
      </c>
      <c r="F5852" s="13" t="str">
        <f t="shared" si="687"/>
        <v>02/ 11/ 2021</v>
      </c>
      <c r="G5852" s="4">
        <v>44502.546469907407</v>
      </c>
      <c r="H5852" s="4">
        <v>44502.588449074072</v>
      </c>
      <c r="I5852" s="19" t="str">
        <f t="shared" si="681"/>
        <v>13:06:55</v>
      </c>
      <c r="J5852" s="17" t="str">
        <f t="shared" si="682"/>
        <v>14:07:22</v>
      </c>
      <c r="K5852" s="17" t="str">
        <f t="shared" si="683"/>
        <v>yes</v>
      </c>
      <c r="L5852" s="17">
        <f t="shared" si="684"/>
        <v>4.1979166666666679E-2</v>
      </c>
      <c r="M5852" s="17" t="str">
        <f t="shared" si="685"/>
        <v>-</v>
      </c>
      <c r="N5852" s="13" t="str">
        <f t="shared" si="686"/>
        <v xml:space="preserve"> Nov</v>
      </c>
      <c r="O5852" s="2" t="s">
        <v>21</v>
      </c>
      <c r="P5852" s="5">
        <v>0</v>
      </c>
      <c r="Q5852" s="2" t="s">
        <v>21</v>
      </c>
      <c r="R5852" s="2">
        <v>0</v>
      </c>
    </row>
    <row r="5853" spans="1:18" ht="12.75">
      <c r="A5853" s="2">
        <v>8556079</v>
      </c>
      <c r="B5853" s="3" t="s">
        <v>13042</v>
      </c>
      <c r="C5853" s="3" t="str">
        <v>dabbbd1f-2933-4c0b-bbcc-ffdc23c6b517</v>
      </c>
      <c r="D5853" s="2" t="s">
        <v>19</v>
      </c>
      <c r="E5853" s="2" t="s">
        <v>20</v>
      </c>
      <c r="F5853" s="13" t="str">
        <f t="shared" si="687"/>
        <v>02/ 08/ 2021</v>
      </c>
      <c r="G5853" s="4">
        <v>44410.502662037034</v>
      </c>
      <c r="H5853" s="4">
        <v>44410.544930555552</v>
      </c>
      <c r="I5853" s="19" t="str">
        <f t="shared" si="681"/>
        <v>12:03:50</v>
      </c>
      <c r="J5853" s="17" t="str">
        <f t="shared" si="682"/>
        <v>13:04:42</v>
      </c>
      <c r="K5853" s="17" t="str">
        <f t="shared" si="683"/>
        <v>yes</v>
      </c>
      <c r="L5853" s="17">
        <f t="shared" si="684"/>
        <v>4.2268518518518539E-2</v>
      </c>
      <c r="M5853" s="17" t="str">
        <f t="shared" si="685"/>
        <v>-</v>
      </c>
      <c r="N5853" s="13" t="str">
        <f t="shared" si="686"/>
        <v xml:space="preserve"> Aug</v>
      </c>
      <c r="O5853" s="2" t="s">
        <v>21</v>
      </c>
      <c r="P5853" s="5">
        <v>0</v>
      </c>
      <c r="Q5853" s="2" t="s">
        <v>21</v>
      </c>
      <c r="R5853" s="2">
        <v>0</v>
      </c>
    </row>
    <row r="5854" spans="1:18" ht="12.75">
      <c r="A5854" s="2">
        <v>8598765</v>
      </c>
      <c r="B5854" s="3" t="s">
        <v>13043</v>
      </c>
      <c r="C5854" s="3" t="str">
        <v>6ea8b4fe-7d11-40ac-8c9e-a84526df0c2a</v>
      </c>
      <c r="D5854" s="2" t="s">
        <v>19</v>
      </c>
      <c r="E5854" s="2" t="s">
        <v>23</v>
      </c>
      <c r="F5854" s="13" t="str">
        <f t="shared" si="687"/>
        <v>14/ 02/ 2021</v>
      </c>
      <c r="G5854" s="2" t="s">
        <v>13044</v>
      </c>
      <c r="H5854" s="2" t="s">
        <v>13045</v>
      </c>
      <c r="I5854" s="19" t="str">
        <f t="shared" si="681"/>
        <v>11:48:04</v>
      </c>
      <c r="J5854" s="17" t="str">
        <f t="shared" si="682"/>
        <v>11:48:40</v>
      </c>
      <c r="K5854" s="17" t="str">
        <f t="shared" si="683"/>
        <v>yes</v>
      </c>
      <c r="L5854" s="17">
        <f t="shared" si="684"/>
        <v>4.1666666666662078E-4</v>
      </c>
      <c r="M5854" s="17" t="str">
        <f t="shared" si="685"/>
        <v>2nd week of feb</v>
      </c>
      <c r="N5854" s="13" t="str">
        <f t="shared" si="686"/>
        <v xml:space="preserve"> Feb</v>
      </c>
      <c r="O5854" s="2" t="s">
        <v>21</v>
      </c>
      <c r="P5854" s="5">
        <v>1.1574074074074073E-5</v>
      </c>
      <c r="Q5854" s="2" t="s">
        <v>21</v>
      </c>
      <c r="R5854" s="2">
        <v>0</v>
      </c>
    </row>
    <row r="5855" spans="1:18" ht="12.75">
      <c r="A5855" s="2">
        <v>8581521</v>
      </c>
      <c r="B5855" s="3" t="s">
        <v>13046</v>
      </c>
      <c r="C5855" s="3" t="str">
        <v>af4b6796-9f88-462e-8db0-08f42361a538</v>
      </c>
      <c r="D5855" s="2" t="s">
        <v>19</v>
      </c>
      <c r="E5855" s="2" t="s">
        <v>20</v>
      </c>
      <c r="F5855" s="13" t="str">
        <f t="shared" si="687"/>
        <v>02/ 11/ 2021</v>
      </c>
      <c r="G5855" s="4">
        <v>44502.82775462963</v>
      </c>
      <c r="H5855" s="4">
        <v>44502.870775462965</v>
      </c>
      <c r="I5855" s="19" t="str">
        <f t="shared" si="681"/>
        <v>19:51:58</v>
      </c>
      <c r="J5855" s="17" t="str">
        <f t="shared" si="682"/>
        <v>20:53:55</v>
      </c>
      <c r="K5855" s="17" t="str">
        <f t="shared" si="683"/>
        <v>no</v>
      </c>
      <c r="L5855" s="17">
        <f t="shared" si="684"/>
        <v>4.3020833333333508E-2</v>
      </c>
      <c r="M5855" s="17" t="str">
        <f t="shared" si="685"/>
        <v>-</v>
      </c>
      <c r="N5855" s="13" t="str">
        <f t="shared" si="686"/>
        <v xml:space="preserve"> Nov</v>
      </c>
      <c r="O5855" s="2" t="s">
        <v>21</v>
      </c>
      <c r="P5855" s="5">
        <v>0</v>
      </c>
      <c r="Q5855" s="2" t="s">
        <v>21</v>
      </c>
      <c r="R5855" s="2">
        <v>0</v>
      </c>
    </row>
    <row r="5856" spans="1:18" ht="12.75">
      <c r="A5856" s="2">
        <v>8690300</v>
      </c>
      <c r="B5856" s="3" t="s">
        <v>3397</v>
      </c>
      <c r="C5856" s="3" t="str">
        <v>45b7b6b4-8552-429e-9e0a-638bc45b3151</v>
      </c>
      <c r="D5856" s="2" t="s">
        <v>19</v>
      </c>
      <c r="E5856" s="2" t="s">
        <v>23</v>
      </c>
      <c r="F5856" s="13" t="str">
        <f t="shared" si="687"/>
        <v>28/ 02/ 2021</v>
      </c>
      <c r="G5856" s="2" t="s">
        <v>13047</v>
      </c>
      <c r="H5856" s="2" t="s">
        <v>13048</v>
      </c>
      <c r="I5856" s="19" t="str">
        <f t="shared" si="681"/>
        <v>21:54:27</v>
      </c>
      <c r="J5856" s="17" t="str">
        <f t="shared" si="682"/>
        <v>21:56:25</v>
      </c>
      <c r="K5856" s="17" t="str">
        <f t="shared" si="683"/>
        <v>no</v>
      </c>
      <c r="L5856" s="17">
        <f t="shared" si="684"/>
        <v>1.3657407407408062E-3</v>
      </c>
      <c r="M5856" s="17" t="str">
        <f t="shared" si="685"/>
        <v>4rth week of feb</v>
      </c>
      <c r="N5856" s="13" t="str">
        <f t="shared" si="686"/>
        <v xml:space="preserve"> Feb</v>
      </c>
      <c r="O5856" s="2" t="s">
        <v>21</v>
      </c>
      <c r="P5856" s="5">
        <v>0</v>
      </c>
      <c r="Q5856" s="2" t="s">
        <v>21</v>
      </c>
      <c r="R5856" s="2">
        <v>5</v>
      </c>
    </row>
    <row r="5857" spans="1:18" ht="12.75">
      <c r="A5857" s="2">
        <v>8632142</v>
      </c>
      <c r="B5857" s="3" t="s">
        <v>13049</v>
      </c>
      <c r="C5857" s="3" t="str">
        <v>1d345dcb-decf-4435-a2c4-359c6b54c27f</v>
      </c>
      <c r="D5857" s="2" t="s">
        <v>19</v>
      </c>
      <c r="E5857" s="2" t="s">
        <v>20</v>
      </c>
      <c r="F5857" s="13" t="str">
        <f>TEXT(G5857,"dd/ mm/ yyyy")</f>
        <v>19/ 02/ 2021</v>
      </c>
      <c r="G5857" s="2" t="s">
        <v>13050</v>
      </c>
      <c r="H5857" s="2" t="s">
        <v>13051</v>
      </c>
      <c r="I5857" s="19" t="str">
        <f t="shared" si="681"/>
        <v>11:25:58</v>
      </c>
      <c r="J5857" s="17" t="str">
        <f t="shared" si="682"/>
        <v>12:26:21</v>
      </c>
      <c r="K5857" s="17" t="str">
        <f t="shared" si="683"/>
        <v>yes</v>
      </c>
      <c r="L5857" s="17">
        <f t="shared" si="684"/>
        <v>4.1932870370370356E-2</v>
      </c>
      <c r="M5857" s="17" t="str">
        <f t="shared" si="685"/>
        <v>3rd week of feb</v>
      </c>
      <c r="N5857" s="13" t="str">
        <f t="shared" si="686"/>
        <v xml:space="preserve"> Feb</v>
      </c>
      <c r="O5857" s="2" t="s">
        <v>21</v>
      </c>
      <c r="P5857" s="5">
        <v>5.7870370370370373E-5</v>
      </c>
      <c r="Q5857" s="2" t="s">
        <v>21</v>
      </c>
      <c r="R5857" s="2">
        <v>0</v>
      </c>
    </row>
    <row r="5858" spans="1:18" ht="12.75">
      <c r="A5858" s="2">
        <v>8629091</v>
      </c>
      <c r="B5858" s="3" t="s">
        <v>13052</v>
      </c>
      <c r="C5858" s="3" t="str">
        <v>45ab6d0f-1a4e-4927-8427-1897310df0c9</v>
      </c>
      <c r="D5858" s="2" t="s">
        <v>241</v>
      </c>
      <c r="E5858" s="2" t="s">
        <v>31</v>
      </c>
      <c r="F5858" s="13" t="str">
        <f t="shared" si="687"/>
        <v>18/ 02/ 2021</v>
      </c>
      <c r="G5858" s="2" t="s">
        <v>13053</v>
      </c>
      <c r="H5858" s="2" t="s">
        <v>13054</v>
      </c>
      <c r="I5858" s="19" t="str">
        <f t="shared" si="681"/>
        <v>19:21:05</v>
      </c>
      <c r="J5858" s="17" t="str">
        <f t="shared" si="682"/>
        <v>19:33:51</v>
      </c>
      <c r="K5858" s="17" t="str">
        <f t="shared" si="683"/>
        <v>no</v>
      </c>
      <c r="L5858" s="17">
        <f t="shared" si="684"/>
        <v>8.8657407407407574E-3</v>
      </c>
      <c r="M5858" s="17" t="str">
        <f t="shared" si="685"/>
        <v>3rd week of feb</v>
      </c>
      <c r="N5858" s="13" t="str">
        <f t="shared" si="686"/>
        <v xml:space="preserve"> Feb</v>
      </c>
      <c r="O5858" s="2" t="s">
        <v>13055</v>
      </c>
      <c r="P5858" s="5">
        <v>0</v>
      </c>
      <c r="Q5858" s="5">
        <v>2.4305555555555555E-4</v>
      </c>
      <c r="R5858" s="2">
        <v>0</v>
      </c>
    </row>
    <row r="5859" spans="1:18" ht="12.75">
      <c r="A5859" s="2">
        <v>8582421</v>
      </c>
      <c r="B5859" s="3" t="s">
        <v>13056</v>
      </c>
      <c r="C5859" s="3" t="str">
        <v>3aa6e32e-1987-411b-b7e8-456912c9449f</v>
      </c>
      <c r="D5859" s="2" t="s">
        <v>19</v>
      </c>
      <c r="E5859" s="2" t="s">
        <v>23</v>
      </c>
      <c r="F5859" s="13" t="str">
        <f t="shared" si="687"/>
        <v>02/ 11/ 2021</v>
      </c>
      <c r="G5859" s="4">
        <v>44502.921087962961</v>
      </c>
      <c r="H5859" s="4">
        <v>44502.921863425923</v>
      </c>
      <c r="I5859" s="19" t="str">
        <f t="shared" si="681"/>
        <v>22:06:22</v>
      </c>
      <c r="J5859" s="17" t="str">
        <f t="shared" si="682"/>
        <v>22:07:29</v>
      </c>
      <c r="K5859" s="17" t="str">
        <f t="shared" si="683"/>
        <v>no</v>
      </c>
      <c r="L5859" s="17">
        <f t="shared" si="684"/>
        <v>7.7546296296282513E-4</v>
      </c>
      <c r="M5859" s="17" t="str">
        <f t="shared" si="685"/>
        <v>-</v>
      </c>
      <c r="N5859" s="13" t="str">
        <f t="shared" si="686"/>
        <v xml:space="preserve"> Nov</v>
      </c>
      <c r="O5859" s="2" t="s">
        <v>21</v>
      </c>
      <c r="P5859" s="5">
        <v>0</v>
      </c>
      <c r="Q5859" s="2" t="s">
        <v>21</v>
      </c>
      <c r="R5859" s="2">
        <v>0</v>
      </c>
    </row>
    <row r="5860" spans="1:18" ht="12.75">
      <c r="A5860" s="2">
        <v>8508874</v>
      </c>
      <c r="B5860" s="3" t="s">
        <v>13057</v>
      </c>
      <c r="C5860" s="3" t="str">
        <v>3a462536-c053-42c4-9e47-37d7304cbb77</v>
      </c>
      <c r="D5860" s="2" t="s">
        <v>19</v>
      </c>
      <c r="E5860" s="2" t="s">
        <v>20</v>
      </c>
      <c r="F5860" s="13" t="str">
        <f t="shared" si="687"/>
        <v>02/ 01/ 2021</v>
      </c>
      <c r="G5860" s="4">
        <v>44198.687418981484</v>
      </c>
      <c r="H5860" s="4">
        <v>44198.731481481482</v>
      </c>
      <c r="I5860" s="19" t="str">
        <f t="shared" si="681"/>
        <v>16:29:53</v>
      </c>
      <c r="J5860" s="17" t="str">
        <f t="shared" si="682"/>
        <v>17:33:20</v>
      </c>
      <c r="K5860" s="17" t="str">
        <f t="shared" si="683"/>
        <v>no</v>
      </c>
      <c r="L5860" s="17">
        <f t="shared" si="684"/>
        <v>4.4062500000000004E-2</v>
      </c>
      <c r="M5860" s="17" t="str">
        <f t="shared" si="685"/>
        <v>-</v>
      </c>
      <c r="N5860" s="13" t="str">
        <f t="shared" si="686"/>
        <v xml:space="preserve"> Jan</v>
      </c>
      <c r="O5860" s="2" t="s">
        <v>21</v>
      </c>
      <c r="P5860" s="5">
        <v>0</v>
      </c>
      <c r="Q5860" s="2" t="s">
        <v>21</v>
      </c>
      <c r="R5860" s="2">
        <v>0</v>
      </c>
    </row>
    <row r="5861" spans="1:18" ht="12.75">
      <c r="A5861" s="2">
        <v>8522484</v>
      </c>
      <c r="B5861" s="3" t="s">
        <v>13058</v>
      </c>
      <c r="C5861" s="3" t="str">
        <v>d6cd15ab-6b01-463d-9209-1b9cdcc6e203</v>
      </c>
      <c r="D5861" s="2" t="s">
        <v>19</v>
      </c>
      <c r="E5861" s="2" t="s">
        <v>20</v>
      </c>
      <c r="F5861" s="13" t="str">
        <f t="shared" si="687"/>
        <v>02/ 03/ 2021</v>
      </c>
      <c r="G5861" s="4">
        <v>44257.604108796295</v>
      </c>
      <c r="H5861" s="4">
        <v>44257.647013888891</v>
      </c>
      <c r="I5861" s="19" t="str">
        <f t="shared" si="681"/>
        <v>14:29:55</v>
      </c>
      <c r="J5861" s="17" t="str">
        <f t="shared" si="682"/>
        <v>15:31:42</v>
      </c>
      <c r="K5861" s="17" t="str">
        <f t="shared" si="683"/>
        <v>yes</v>
      </c>
      <c r="L5861" s="17">
        <f t="shared" si="684"/>
        <v>4.2905092592592564E-2</v>
      </c>
      <c r="M5861" s="17" t="str">
        <f t="shared" si="685"/>
        <v>-</v>
      </c>
      <c r="N5861" s="13" t="str">
        <f t="shared" si="686"/>
        <v xml:space="preserve"> Mar</v>
      </c>
      <c r="O5861" s="2" t="s">
        <v>21</v>
      </c>
      <c r="P5861" s="5">
        <v>0</v>
      </c>
      <c r="Q5861" s="2" t="s">
        <v>21</v>
      </c>
      <c r="R5861" s="2">
        <v>0</v>
      </c>
    </row>
    <row r="5862" spans="1:18" ht="12.75">
      <c r="A5862" s="2">
        <v>8660982</v>
      </c>
      <c r="B5862" s="3" t="s">
        <v>13059</v>
      </c>
      <c r="C5862" s="3" t="str">
        <v>64853297-7045-46be-9b8a-017a632d9443</v>
      </c>
      <c r="D5862" s="2" t="s">
        <v>19</v>
      </c>
      <c r="E5862" s="2" t="s">
        <v>20</v>
      </c>
      <c r="F5862" s="13" t="str">
        <f t="shared" si="687"/>
        <v>24/ 02/ 2021</v>
      </c>
      <c r="G5862" s="2" t="s">
        <v>13060</v>
      </c>
      <c r="H5862" s="2" t="s">
        <v>13061</v>
      </c>
      <c r="I5862" s="19" t="str">
        <f t="shared" si="681"/>
        <v>11:23:02</v>
      </c>
      <c r="J5862" s="17" t="str">
        <f t="shared" si="682"/>
        <v>12:23:36</v>
      </c>
      <c r="K5862" s="17" t="str">
        <f t="shared" si="683"/>
        <v>yes</v>
      </c>
      <c r="L5862" s="17">
        <f t="shared" si="684"/>
        <v>4.2060185185185228E-2</v>
      </c>
      <c r="M5862" s="17" t="str">
        <f t="shared" si="685"/>
        <v>4rth week of feb</v>
      </c>
      <c r="N5862" s="13" t="str">
        <f t="shared" si="686"/>
        <v xml:space="preserve"> Feb</v>
      </c>
      <c r="O5862" s="2" t="s">
        <v>21</v>
      </c>
      <c r="P5862" s="5">
        <v>0</v>
      </c>
      <c r="Q5862" s="2" t="s">
        <v>21</v>
      </c>
      <c r="R5862" s="2">
        <v>0</v>
      </c>
    </row>
    <row r="5863" spans="1:18" ht="12.75">
      <c r="A5863" s="2">
        <v>8604142</v>
      </c>
      <c r="B5863" s="3" t="s">
        <v>13062</v>
      </c>
      <c r="C5863" s="3" t="str">
        <v>0bcb0859-d493-4642-995b-de90846a2cb1</v>
      </c>
      <c r="D5863" s="2" t="s">
        <v>19</v>
      </c>
      <c r="E5863" s="2" t="s">
        <v>23</v>
      </c>
      <c r="F5863" s="13" t="str">
        <f t="shared" si="687"/>
        <v>15/ 02/ 2021</v>
      </c>
      <c r="G5863" s="2" t="s">
        <v>13063</v>
      </c>
      <c r="H5863" s="2" t="s">
        <v>13064</v>
      </c>
      <c r="I5863" s="19" t="str">
        <f t="shared" si="681"/>
        <v>10:16:31</v>
      </c>
      <c r="J5863" s="17" t="str">
        <f t="shared" si="682"/>
        <v>10:17:12</v>
      </c>
      <c r="K5863" s="17" t="str">
        <f t="shared" si="683"/>
        <v>yes</v>
      </c>
      <c r="L5863" s="17">
        <f t="shared" si="684"/>
        <v>4.745370370370372E-4</v>
      </c>
      <c r="M5863" s="17" t="str">
        <f t="shared" si="685"/>
        <v>3rd week of feb</v>
      </c>
      <c r="N5863" s="13" t="str">
        <f t="shared" si="686"/>
        <v xml:space="preserve"> Feb</v>
      </c>
      <c r="O5863" s="2" t="s">
        <v>21</v>
      </c>
      <c r="P5863" s="5">
        <v>0</v>
      </c>
      <c r="Q5863" s="2" t="s">
        <v>21</v>
      </c>
      <c r="R5863" s="2">
        <v>4</v>
      </c>
    </row>
    <row r="5864" spans="1:18" ht="12.75">
      <c r="A5864" s="2">
        <v>8588642</v>
      </c>
      <c r="B5864" s="3" t="s">
        <v>13065</v>
      </c>
      <c r="C5864" s="3" t="str">
        <v>dbae188f-7c49-436c-8afa-ea3236555a40</v>
      </c>
      <c r="D5864" s="2" t="s">
        <v>19</v>
      </c>
      <c r="E5864" s="2" t="s">
        <v>23</v>
      </c>
      <c r="F5864" s="13" t="str">
        <f t="shared" si="687"/>
        <v>02/ 12/ 2021</v>
      </c>
      <c r="G5864" s="4">
        <v>44532.798321759263</v>
      </c>
      <c r="H5864" s="4">
        <v>44532.798738425925</v>
      </c>
      <c r="I5864" s="19" t="str">
        <f t="shared" si="681"/>
        <v>19:09:35</v>
      </c>
      <c r="J5864" s="17" t="str">
        <f t="shared" si="682"/>
        <v>19:10:11</v>
      </c>
      <c r="K5864" s="17" t="str">
        <f t="shared" si="683"/>
        <v>no</v>
      </c>
      <c r="L5864" s="17">
        <f t="shared" si="684"/>
        <v>4.166666666667318E-4</v>
      </c>
      <c r="M5864" s="17" t="str">
        <f t="shared" si="685"/>
        <v>-</v>
      </c>
      <c r="N5864" s="13" t="str">
        <f t="shared" si="686"/>
        <v xml:space="preserve"> Dec</v>
      </c>
      <c r="O5864" s="2" t="s">
        <v>21</v>
      </c>
      <c r="P5864" s="5">
        <v>0</v>
      </c>
      <c r="Q5864" s="2" t="s">
        <v>21</v>
      </c>
      <c r="R5864" s="2">
        <v>2</v>
      </c>
    </row>
    <row r="5865" spans="1:18" ht="12.75">
      <c r="A5865" s="2">
        <v>8535513</v>
      </c>
      <c r="B5865" s="3" t="s">
        <v>12121</v>
      </c>
      <c r="C5865" s="3" t="str">
        <v>bb842d7d-5132-474c-89f4-384d909e81c5</v>
      </c>
      <c r="D5865" s="2" t="s">
        <v>19</v>
      </c>
      <c r="E5865" s="2" t="s">
        <v>23</v>
      </c>
      <c r="F5865" s="13" t="str">
        <f t="shared" si="687"/>
        <v>02/ 05/ 2021</v>
      </c>
      <c r="G5865" s="4">
        <v>44318.417314814818</v>
      </c>
      <c r="H5865" s="4">
        <v>44318.421944444446</v>
      </c>
      <c r="I5865" s="19" t="str">
        <f t="shared" si="681"/>
        <v>10:00:56</v>
      </c>
      <c r="J5865" s="17" t="str">
        <f t="shared" si="682"/>
        <v>10:07:36</v>
      </c>
      <c r="K5865" s="17" t="str">
        <f t="shared" si="683"/>
        <v>yes</v>
      </c>
      <c r="L5865" s="17">
        <f t="shared" si="684"/>
        <v>4.6296296296295947E-3</v>
      </c>
      <c r="M5865" s="17" t="str">
        <f t="shared" si="685"/>
        <v>-</v>
      </c>
      <c r="N5865" s="13" t="str">
        <f t="shared" si="686"/>
        <v xml:space="preserve"> May</v>
      </c>
      <c r="O5865" s="2" t="s">
        <v>21</v>
      </c>
      <c r="P5865" s="5">
        <v>0</v>
      </c>
      <c r="Q5865" s="2" t="s">
        <v>21</v>
      </c>
      <c r="R5865" s="2">
        <v>5</v>
      </c>
    </row>
    <row r="5866" spans="1:18" ht="12.75">
      <c r="A5866" s="2">
        <v>8577630</v>
      </c>
      <c r="B5866" s="3" t="s">
        <v>13066</v>
      </c>
      <c r="C5866" s="3" t="str">
        <v>c1bd5869-2b4e-4f20-8530-421141a3c864</v>
      </c>
      <c r="D5866" s="2" t="s">
        <v>233</v>
      </c>
      <c r="E5866" s="2" t="s">
        <v>37</v>
      </c>
      <c r="F5866" s="13" t="str">
        <f t="shared" si="687"/>
        <v>02/ 11/ 2021</v>
      </c>
      <c r="G5866" s="4">
        <v>44502.500162037039</v>
      </c>
      <c r="H5866" s="4">
        <v>44502.507118055553</v>
      </c>
      <c r="I5866" s="19" t="str">
        <f t="shared" si="681"/>
        <v>12:00:14</v>
      </c>
      <c r="J5866" s="17" t="str">
        <f t="shared" si="682"/>
        <v>12:10:15</v>
      </c>
      <c r="K5866" s="17" t="str">
        <f t="shared" si="683"/>
        <v>yes</v>
      </c>
      <c r="L5866" s="17">
        <f t="shared" si="684"/>
        <v>6.9560185185184586E-3</v>
      </c>
      <c r="M5866" s="17" t="str">
        <f t="shared" si="685"/>
        <v>-</v>
      </c>
      <c r="N5866" s="13" t="str">
        <f t="shared" si="686"/>
        <v xml:space="preserve"> Nov</v>
      </c>
      <c r="O5866" s="4">
        <v>44502.500949074078</v>
      </c>
      <c r="P5866" s="5">
        <v>0</v>
      </c>
      <c r="Q5866" s="5">
        <v>4.6296296296296298E-4</v>
      </c>
      <c r="R5866" s="2">
        <v>5</v>
      </c>
    </row>
    <row r="5867" spans="1:18" ht="12.75">
      <c r="A5867" s="2">
        <v>8564723</v>
      </c>
      <c r="B5867" s="3" t="s">
        <v>13067</v>
      </c>
      <c r="C5867" s="3" t="str">
        <v>cf78af61-6f09-477f-aa4b-76d9be731402</v>
      </c>
      <c r="D5867" s="2" t="s">
        <v>19</v>
      </c>
      <c r="E5867" s="2" t="s">
        <v>20</v>
      </c>
      <c r="F5867" s="13" t="str">
        <f t="shared" si="687"/>
        <v>02/ 09/ 2021</v>
      </c>
      <c r="G5867" s="4">
        <v>44441.634976851848</v>
      </c>
      <c r="H5867" s="4">
        <v>44441.686886574076</v>
      </c>
      <c r="I5867" s="19" t="str">
        <f t="shared" si="681"/>
        <v>15:14:22</v>
      </c>
      <c r="J5867" s="17" t="str">
        <f t="shared" si="682"/>
        <v>16:29:07</v>
      </c>
      <c r="K5867" s="17" t="str">
        <f t="shared" si="683"/>
        <v>yes</v>
      </c>
      <c r="L5867" s="17">
        <f t="shared" si="684"/>
        <v>5.1909722222222232E-2</v>
      </c>
      <c r="M5867" s="17" t="str">
        <f t="shared" si="685"/>
        <v>-</v>
      </c>
      <c r="N5867" s="13" t="str">
        <f t="shared" si="686"/>
        <v xml:space="preserve"> Sep</v>
      </c>
      <c r="O5867" s="2" t="s">
        <v>21</v>
      </c>
      <c r="P5867" s="5">
        <v>0</v>
      </c>
      <c r="Q5867" s="2" t="s">
        <v>21</v>
      </c>
      <c r="R5867" s="2">
        <v>0</v>
      </c>
    </row>
    <row r="5868" spans="1:18" ht="12.75">
      <c r="A5868" s="2">
        <v>8655381</v>
      </c>
      <c r="B5868" s="3" t="s">
        <v>13068</v>
      </c>
      <c r="C5868" s="3" t="str">
        <v>ccd5d6b4-fe2f-4fab-a582-f54d9b02c817</v>
      </c>
      <c r="D5868" s="2" t="s">
        <v>19</v>
      </c>
      <c r="E5868" s="2" t="s">
        <v>20</v>
      </c>
      <c r="F5868" s="13" t="str">
        <f t="shared" si="687"/>
        <v>23/ 02/ 2021</v>
      </c>
      <c r="G5868" s="2" t="s">
        <v>13069</v>
      </c>
      <c r="H5868" s="2" t="s">
        <v>13070</v>
      </c>
      <c r="I5868" s="19" t="str">
        <f t="shared" si="681"/>
        <v>12:59:40</v>
      </c>
      <c r="J5868" s="17" t="str">
        <f t="shared" si="682"/>
        <v>14:01:23</v>
      </c>
      <c r="K5868" s="17" t="str">
        <f t="shared" si="683"/>
        <v>yes</v>
      </c>
      <c r="L5868" s="17">
        <f t="shared" si="684"/>
        <v>4.2858796296296298E-2</v>
      </c>
      <c r="M5868" s="17" t="str">
        <f t="shared" si="685"/>
        <v>4rth week of feb</v>
      </c>
      <c r="N5868" s="13" t="str">
        <f t="shared" si="686"/>
        <v xml:space="preserve"> Feb</v>
      </c>
      <c r="O5868" s="2" t="s">
        <v>21</v>
      </c>
      <c r="P5868" s="5">
        <v>0</v>
      </c>
      <c r="Q5868" s="2" t="s">
        <v>21</v>
      </c>
      <c r="R5868" s="2">
        <v>0</v>
      </c>
    </row>
    <row r="5869" spans="1:18" ht="12.75">
      <c r="A5869" s="2">
        <v>8633037</v>
      </c>
      <c r="B5869" s="3" t="s">
        <v>13071</v>
      </c>
      <c r="C5869" s="3" t="str">
        <v>43c37535-8a50-4259-b305-824beb772b86</v>
      </c>
      <c r="D5869" s="2" t="s">
        <v>1001</v>
      </c>
      <c r="E5869" s="2" t="s">
        <v>37</v>
      </c>
      <c r="F5869" s="13" t="str">
        <f t="shared" si="687"/>
        <v>19/ 02/ 2021</v>
      </c>
      <c r="G5869" s="2" t="s">
        <v>13072</v>
      </c>
      <c r="H5869" s="2" t="s">
        <v>13073</v>
      </c>
      <c r="I5869" s="19" t="str">
        <f t="shared" si="681"/>
        <v>14:48:20</v>
      </c>
      <c r="J5869" s="17" t="str">
        <f t="shared" si="682"/>
        <v>14:57:48</v>
      </c>
      <c r="K5869" s="17" t="str">
        <f t="shared" si="683"/>
        <v>yes</v>
      </c>
      <c r="L5869" s="17">
        <f t="shared" si="684"/>
        <v>6.5740740740740655E-3</v>
      </c>
      <c r="M5869" s="17" t="str">
        <f t="shared" si="685"/>
        <v>3rd week of feb</v>
      </c>
      <c r="N5869" s="13" t="str">
        <f t="shared" si="686"/>
        <v xml:space="preserve"> Feb</v>
      </c>
      <c r="O5869" s="2" t="s">
        <v>13074</v>
      </c>
      <c r="P5869" s="5">
        <v>0</v>
      </c>
      <c r="Q5869" s="5">
        <v>5.7870370370370373E-5</v>
      </c>
      <c r="R5869" s="2">
        <v>0</v>
      </c>
    </row>
    <row r="5870" spans="1:18" ht="12.75">
      <c r="A5870" s="2">
        <v>8534420</v>
      </c>
      <c r="B5870" s="3" t="s">
        <v>13075</v>
      </c>
      <c r="C5870" s="3" t="str">
        <v>9c4a6e9f-fe5a-4e4c-8593-4bd7437ccb80</v>
      </c>
      <c r="D5870" s="2" t="s">
        <v>19</v>
      </c>
      <c r="E5870" s="2" t="s">
        <v>23</v>
      </c>
      <c r="F5870" s="13" t="str">
        <f t="shared" si="687"/>
        <v>02/ 04/ 2021</v>
      </c>
      <c r="G5870" s="4">
        <v>44288.984675925924</v>
      </c>
      <c r="H5870" s="4">
        <v>44288.985196759262</v>
      </c>
      <c r="I5870" s="19" t="str">
        <f t="shared" si="681"/>
        <v>23:37:56</v>
      </c>
      <c r="J5870" s="17" t="str">
        <f t="shared" si="682"/>
        <v>23:38:41</v>
      </c>
      <c r="K5870" s="17" t="str">
        <f t="shared" si="683"/>
        <v>no</v>
      </c>
      <c r="L5870" s="17">
        <f t="shared" si="684"/>
        <v>5.2083333333330373E-4</v>
      </c>
      <c r="M5870" s="17" t="str">
        <f t="shared" si="685"/>
        <v>-</v>
      </c>
      <c r="N5870" s="13" t="str">
        <f t="shared" si="686"/>
        <v xml:space="preserve"> Apr</v>
      </c>
      <c r="O5870" s="2" t="s">
        <v>21</v>
      </c>
      <c r="P5870" s="5">
        <v>0</v>
      </c>
      <c r="Q5870" s="2" t="s">
        <v>21</v>
      </c>
      <c r="R5870" s="2">
        <v>1</v>
      </c>
    </row>
    <row r="5871" spans="1:18" ht="12.75">
      <c r="A5871" s="2">
        <v>8609080</v>
      </c>
      <c r="B5871" s="3" t="s">
        <v>5763</v>
      </c>
      <c r="C5871" s="3" t="str">
        <v>c1a933a0-5313-4d46-ac63-26fe232f6a2e</v>
      </c>
      <c r="D5871" s="2" t="s">
        <v>19</v>
      </c>
      <c r="E5871" s="2" t="s">
        <v>23</v>
      </c>
      <c r="F5871" s="13" t="str">
        <f t="shared" si="687"/>
        <v>15/ 02/ 2021</v>
      </c>
      <c r="G5871" s="2" t="s">
        <v>13076</v>
      </c>
      <c r="H5871" s="2" t="s">
        <v>13077</v>
      </c>
      <c r="I5871" s="19" t="str">
        <f t="shared" si="681"/>
        <v>20:02:54</v>
      </c>
      <c r="J5871" s="17" t="str">
        <f t="shared" si="682"/>
        <v>20:03:49</v>
      </c>
      <c r="K5871" s="17" t="str">
        <f t="shared" si="683"/>
        <v>no</v>
      </c>
      <c r="L5871" s="17">
        <f t="shared" si="684"/>
        <v>6.3657407407413658E-4</v>
      </c>
      <c r="M5871" s="17" t="str">
        <f t="shared" si="685"/>
        <v>3rd week of feb</v>
      </c>
      <c r="N5871" s="13" t="str">
        <f t="shared" si="686"/>
        <v xml:space="preserve"> Feb</v>
      </c>
      <c r="O5871" s="2" t="s">
        <v>21</v>
      </c>
      <c r="P5871" s="5">
        <v>0</v>
      </c>
      <c r="Q5871" s="2" t="s">
        <v>21</v>
      </c>
      <c r="R5871" s="2">
        <v>0</v>
      </c>
    </row>
    <row r="5872" spans="1:18" ht="12.75">
      <c r="A5872" s="2">
        <v>8541146</v>
      </c>
      <c r="B5872" s="3" t="s">
        <v>13078</v>
      </c>
      <c r="C5872" s="3" t="str">
        <v>30fe68f7-3c2e-4182-8af5-9043bb889509</v>
      </c>
      <c r="D5872" s="2" t="s">
        <v>19</v>
      </c>
      <c r="E5872" s="2" t="s">
        <v>23</v>
      </c>
      <c r="F5872" s="13" t="str">
        <f t="shared" si="687"/>
        <v>02/ 05/ 2021</v>
      </c>
      <c r="G5872" s="4">
        <v>44318.950138888889</v>
      </c>
      <c r="H5872" s="4">
        <v>44318.950624999998</v>
      </c>
      <c r="I5872" s="19" t="str">
        <f t="shared" si="681"/>
        <v>22:48:12</v>
      </c>
      <c r="J5872" s="17" t="str">
        <f t="shared" si="682"/>
        <v>22:48:54</v>
      </c>
      <c r="K5872" s="17" t="str">
        <f t="shared" si="683"/>
        <v>no</v>
      </c>
      <c r="L5872" s="17">
        <f t="shared" si="684"/>
        <v>4.8611111111107608E-4</v>
      </c>
      <c r="M5872" s="17" t="str">
        <f t="shared" si="685"/>
        <v>-</v>
      </c>
      <c r="N5872" s="13" t="str">
        <f t="shared" si="686"/>
        <v xml:space="preserve"> May</v>
      </c>
      <c r="O5872" s="2" t="s">
        <v>21</v>
      </c>
      <c r="P5872" s="5">
        <v>0</v>
      </c>
      <c r="Q5872" s="2" t="s">
        <v>21</v>
      </c>
      <c r="R5872" s="2">
        <v>1</v>
      </c>
    </row>
    <row r="5873" spans="1:18" ht="12.75">
      <c r="A5873" s="2">
        <v>8603322</v>
      </c>
      <c r="B5873" s="3" t="s">
        <v>13079</v>
      </c>
      <c r="C5873" s="3" t="str">
        <v>85e16d9b-fe91-491d-a362-c884a8adf08f</v>
      </c>
      <c r="D5873" s="2" t="s">
        <v>19</v>
      </c>
      <c r="E5873" s="2" t="s">
        <v>20</v>
      </c>
      <c r="F5873" s="13" t="str">
        <f t="shared" si="687"/>
        <v>15/ 02/ 2021</v>
      </c>
      <c r="G5873" s="2" t="s">
        <v>13080</v>
      </c>
      <c r="H5873" s="2" t="s">
        <v>13081</v>
      </c>
      <c r="I5873" s="19" t="str">
        <f t="shared" si="681"/>
        <v>01:21:34</v>
      </c>
      <c r="J5873" s="17" t="str">
        <f t="shared" si="682"/>
        <v>02:22:12</v>
      </c>
      <c r="K5873" s="17" t="str">
        <f t="shared" si="683"/>
        <v>no</v>
      </c>
      <c r="L5873" s="17">
        <f t="shared" si="684"/>
        <v>4.2106481481481488E-2</v>
      </c>
      <c r="M5873" s="17" t="str">
        <f t="shared" si="685"/>
        <v>3rd week of feb</v>
      </c>
      <c r="N5873" s="13" t="str">
        <f t="shared" si="686"/>
        <v xml:space="preserve"> Feb</v>
      </c>
      <c r="O5873" s="2" t="s">
        <v>21</v>
      </c>
      <c r="P5873" s="5">
        <v>0</v>
      </c>
      <c r="Q5873" s="2" t="s">
        <v>21</v>
      </c>
      <c r="R5873" s="2">
        <v>0</v>
      </c>
    </row>
    <row r="5874" spans="1:18" ht="12.75">
      <c r="A5874" s="2">
        <v>8571848</v>
      </c>
      <c r="B5874" s="3" t="s">
        <v>13082</v>
      </c>
      <c r="C5874" s="3" t="str">
        <v>190f1481-b22e-4d6c-ab21-fdd1007d2318</v>
      </c>
      <c r="D5874" s="2" t="s">
        <v>257</v>
      </c>
      <c r="E5874" s="2" t="s">
        <v>37</v>
      </c>
      <c r="F5874" s="13" t="str">
        <f>TEXT(G5874,"dd/ mm/ yyyy")</f>
        <v>02/ 10/ 2021</v>
      </c>
      <c r="G5874" s="4">
        <v>44471.65185185185</v>
      </c>
      <c r="H5874" s="4">
        <v>44471.672615740739</v>
      </c>
      <c r="I5874" s="19" t="str">
        <f t="shared" si="681"/>
        <v>15:38:40</v>
      </c>
      <c r="J5874" s="17" t="str">
        <f t="shared" si="682"/>
        <v>16:08:34</v>
      </c>
      <c r="K5874" s="17" t="str">
        <f t="shared" si="683"/>
        <v>yes</v>
      </c>
      <c r="L5874" s="17">
        <f t="shared" si="684"/>
        <v>2.0763888888888915E-2</v>
      </c>
      <c r="M5874" s="17" t="str">
        <f t="shared" si="685"/>
        <v>-</v>
      </c>
      <c r="N5874" s="13" t="str">
        <f t="shared" si="686"/>
        <v xml:space="preserve"> Oct</v>
      </c>
      <c r="O5874" s="4">
        <v>44471.653784722221</v>
      </c>
      <c r="P5874" s="5">
        <v>0</v>
      </c>
      <c r="Q5874" s="5">
        <v>8.1018518518518516E-5</v>
      </c>
      <c r="R5874" s="2">
        <v>4</v>
      </c>
    </row>
    <row r="5875" spans="1:18" ht="12.75">
      <c r="A5875" s="2">
        <v>8610307</v>
      </c>
      <c r="B5875" s="3" t="s">
        <v>13083</v>
      </c>
      <c r="C5875" s="3" t="str">
        <v>da78f804-c6b5-4af6-ba3a-bad52ac2fbde</v>
      </c>
      <c r="D5875" s="2" t="s">
        <v>19</v>
      </c>
      <c r="E5875" s="2" t="s">
        <v>20</v>
      </c>
      <c r="F5875" s="13" t="str">
        <f t="shared" si="687"/>
        <v>16/ 02/ 2021</v>
      </c>
      <c r="G5875" s="2" t="s">
        <v>13084</v>
      </c>
      <c r="H5875" s="2" t="s">
        <v>13085</v>
      </c>
      <c r="I5875" s="19" t="str">
        <f t="shared" si="681"/>
        <v>00:16:43</v>
      </c>
      <c r="J5875" s="17" t="str">
        <f t="shared" si="682"/>
        <v>01:18:09</v>
      </c>
      <c r="K5875" s="17" t="str">
        <f t="shared" si="683"/>
        <v>no</v>
      </c>
      <c r="L5875" s="17">
        <f t="shared" si="684"/>
        <v>4.2662037037037033E-2</v>
      </c>
      <c r="M5875" s="17" t="str">
        <f t="shared" si="685"/>
        <v>3rd week of feb</v>
      </c>
      <c r="N5875" s="13" t="str">
        <f t="shared" si="686"/>
        <v xml:space="preserve"> Feb</v>
      </c>
      <c r="O5875" s="2" t="s">
        <v>21</v>
      </c>
      <c r="P5875" s="5">
        <v>0</v>
      </c>
      <c r="Q5875" s="2" t="s">
        <v>21</v>
      </c>
      <c r="R5875" s="2">
        <v>0</v>
      </c>
    </row>
    <row r="5876" spans="1:18" ht="12.75">
      <c r="A5876" s="2">
        <v>8646200</v>
      </c>
      <c r="B5876" s="3" t="s">
        <v>13086</v>
      </c>
      <c r="C5876" s="3" t="str">
        <v>f289c6b0-4023-4f5b-a848-5522ee324a78</v>
      </c>
      <c r="D5876" s="2" t="s">
        <v>390</v>
      </c>
      <c r="E5876" s="2" t="s">
        <v>37</v>
      </c>
      <c r="F5876" s="13" t="str">
        <f t="shared" si="687"/>
        <v>21/ 02/ 2021</v>
      </c>
      <c r="G5876" s="2" t="s">
        <v>13087</v>
      </c>
      <c r="H5876" s="2" t="s">
        <v>13088</v>
      </c>
      <c r="I5876" s="19" t="str">
        <f t="shared" si="681"/>
        <v>19:26:32</v>
      </c>
      <c r="J5876" s="17" t="str">
        <f t="shared" si="682"/>
        <v>19:32:38</v>
      </c>
      <c r="K5876" s="17" t="str">
        <f t="shared" si="683"/>
        <v>no</v>
      </c>
      <c r="L5876" s="17">
        <f t="shared" si="684"/>
        <v>4.2361111111111072E-3</v>
      </c>
      <c r="M5876" s="17" t="str">
        <f t="shared" si="685"/>
        <v>3rd week of feb</v>
      </c>
      <c r="N5876" s="13" t="str">
        <f t="shared" si="686"/>
        <v xml:space="preserve"> Feb</v>
      </c>
      <c r="O5876" s="2" t="s">
        <v>13089</v>
      </c>
      <c r="P5876" s="5">
        <v>0</v>
      </c>
      <c r="Q5876" s="5">
        <v>1.0416666666666667E-4</v>
      </c>
      <c r="R5876" s="2">
        <v>0</v>
      </c>
    </row>
    <row r="5877" spans="1:18" ht="12.75">
      <c r="A5877" s="2">
        <v>8579586</v>
      </c>
      <c r="B5877" s="3" t="s">
        <v>13090</v>
      </c>
      <c r="C5877" s="3" t="str">
        <v>4144fc70-bf05-4f41-861c-8b98d374192e</v>
      </c>
      <c r="D5877" s="2" t="s">
        <v>483</v>
      </c>
      <c r="E5877" s="2" t="s">
        <v>37</v>
      </c>
      <c r="F5877" s="13" t="str">
        <f t="shared" si="687"/>
        <v>02/ 11/ 2021</v>
      </c>
      <c r="G5877" s="4">
        <v>44502.650370370371</v>
      </c>
      <c r="H5877" s="4">
        <v>44502.672210648147</v>
      </c>
      <c r="I5877" s="19" t="str">
        <f t="shared" si="681"/>
        <v>15:36:32</v>
      </c>
      <c r="J5877" s="17" t="str">
        <f t="shared" si="682"/>
        <v>16:07:59</v>
      </c>
      <c r="K5877" s="17" t="str">
        <f t="shared" si="683"/>
        <v>yes</v>
      </c>
      <c r="L5877" s="17">
        <f t="shared" si="684"/>
        <v>2.184027777777775E-2</v>
      </c>
      <c r="M5877" s="17" t="str">
        <f t="shared" si="685"/>
        <v>-</v>
      </c>
      <c r="N5877" s="13" t="str">
        <f t="shared" si="686"/>
        <v xml:space="preserve"> Nov</v>
      </c>
      <c r="O5877" s="4">
        <v>44502.651041666664</v>
      </c>
      <c r="P5877" s="5">
        <v>0</v>
      </c>
      <c r="Q5877" s="5">
        <v>1.273148148148148E-4</v>
      </c>
      <c r="R5877" s="2">
        <v>0</v>
      </c>
    </row>
    <row r="5878" spans="1:18" ht="12.75">
      <c r="A5878" s="2">
        <v>8613259</v>
      </c>
      <c r="B5878" s="3" t="s">
        <v>13091</v>
      </c>
      <c r="C5878" s="3" t="str">
        <v>42cdf45b-10d6-4fb8-b668-1e21ffda85b5</v>
      </c>
      <c r="D5878" s="2" t="s">
        <v>19</v>
      </c>
      <c r="E5878" s="2" t="s">
        <v>20</v>
      </c>
      <c r="F5878" s="13" t="str">
        <f t="shared" si="687"/>
        <v>16/ 02/ 2021</v>
      </c>
      <c r="G5878" s="2" t="s">
        <v>13092</v>
      </c>
      <c r="H5878" s="2" t="s">
        <v>13093</v>
      </c>
      <c r="I5878" s="19" t="str">
        <f t="shared" si="681"/>
        <v>14:17:59</v>
      </c>
      <c r="J5878" s="17" t="str">
        <f t="shared" si="682"/>
        <v>15:18:17</v>
      </c>
      <c r="K5878" s="17" t="str">
        <f t="shared" si="683"/>
        <v>yes</v>
      </c>
      <c r="L5878" s="17">
        <f t="shared" si="684"/>
        <v>4.1874999999999996E-2</v>
      </c>
      <c r="M5878" s="17" t="str">
        <f t="shared" si="685"/>
        <v>3rd week of feb</v>
      </c>
      <c r="N5878" s="13" t="str">
        <f t="shared" si="686"/>
        <v xml:space="preserve"> Feb</v>
      </c>
      <c r="O5878" s="2" t="s">
        <v>21</v>
      </c>
      <c r="P5878" s="5">
        <v>0</v>
      </c>
      <c r="Q5878" s="2" t="s">
        <v>21</v>
      </c>
      <c r="R5878" s="2">
        <v>0</v>
      </c>
    </row>
    <row r="5879" spans="1:18" ht="12.75">
      <c r="A5879" s="2">
        <v>8681141</v>
      </c>
      <c r="B5879" s="3" t="s">
        <v>13094</v>
      </c>
      <c r="C5879" s="3" t="str">
        <v>2ca15c38-85fe-43ff-b531-ab9020e685cd</v>
      </c>
      <c r="D5879" s="2" t="s">
        <v>19</v>
      </c>
      <c r="E5879" s="2" t="s">
        <v>20</v>
      </c>
      <c r="F5879" s="13" t="str">
        <f t="shared" si="687"/>
        <v>27/ 02/ 2021</v>
      </c>
      <c r="G5879" s="2" t="s">
        <v>13095</v>
      </c>
      <c r="H5879" s="2" t="s">
        <v>13096</v>
      </c>
      <c r="I5879" s="19" t="str">
        <f t="shared" si="681"/>
        <v>13:09:01</v>
      </c>
      <c r="J5879" s="17" t="str">
        <f t="shared" si="682"/>
        <v>14:09:38</v>
      </c>
      <c r="K5879" s="17" t="str">
        <f t="shared" si="683"/>
        <v>yes</v>
      </c>
      <c r="L5879" s="17">
        <f t="shared" si="684"/>
        <v>4.20949074074074E-2</v>
      </c>
      <c r="M5879" s="17" t="str">
        <f t="shared" si="685"/>
        <v>4rth week of feb</v>
      </c>
      <c r="N5879" s="13" t="str">
        <f t="shared" si="686"/>
        <v xml:space="preserve"> Feb</v>
      </c>
      <c r="O5879" s="2" t="s">
        <v>21</v>
      </c>
      <c r="P5879" s="5">
        <v>0</v>
      </c>
      <c r="Q5879" s="2" t="s">
        <v>21</v>
      </c>
      <c r="R5879" s="2">
        <v>0</v>
      </c>
    </row>
    <row r="5880" spans="1:18" ht="12.75">
      <c r="A5880" s="2">
        <v>8570726</v>
      </c>
      <c r="B5880" s="3" t="s">
        <v>13097</v>
      </c>
      <c r="C5880" s="3" t="str">
        <v>5142bcb2-ec3e-42f3-98e3-0ad44ed28539</v>
      </c>
      <c r="D5880" s="2" t="s">
        <v>115</v>
      </c>
      <c r="E5880" s="2" t="s">
        <v>37</v>
      </c>
      <c r="F5880" s="13" t="str">
        <f t="shared" si="687"/>
        <v>02/ 10/ 2021</v>
      </c>
      <c r="G5880" s="4">
        <v>44471.554351851853</v>
      </c>
      <c r="H5880" s="4">
        <v>44471.5621875</v>
      </c>
      <c r="I5880" s="19" t="str">
        <f t="shared" si="681"/>
        <v>13:18:16</v>
      </c>
      <c r="J5880" s="17" t="str">
        <f t="shared" si="682"/>
        <v>13:29:33</v>
      </c>
      <c r="K5880" s="17" t="str">
        <f t="shared" si="683"/>
        <v>yes</v>
      </c>
      <c r="L5880" s="17">
        <f t="shared" si="684"/>
        <v>7.8356481481480778E-3</v>
      </c>
      <c r="M5880" s="17" t="str">
        <f t="shared" si="685"/>
        <v>-</v>
      </c>
      <c r="N5880" s="13" t="str">
        <f t="shared" si="686"/>
        <v xml:space="preserve"> Oct</v>
      </c>
      <c r="O5880" s="4">
        <v>44471.555219907408</v>
      </c>
      <c r="P5880" s="5">
        <v>0</v>
      </c>
      <c r="Q5880" s="5">
        <v>9.2592592592592588E-5</v>
      </c>
      <c r="R5880" s="2">
        <v>5</v>
      </c>
    </row>
    <row r="5881" spans="1:18" ht="12.75">
      <c r="A5881" s="2">
        <v>8676518</v>
      </c>
      <c r="B5881" s="3" t="s">
        <v>13098</v>
      </c>
      <c r="C5881" s="3" t="str">
        <v>47e5f58e-7096-476f-9bab-a0caf30f4f9b</v>
      </c>
      <c r="D5881" s="2" t="s">
        <v>432</v>
      </c>
      <c r="E5881" s="2" t="s">
        <v>37</v>
      </c>
      <c r="F5881" s="13" t="str">
        <f t="shared" si="687"/>
        <v>26/ 02/ 2021</v>
      </c>
      <c r="G5881" s="2" t="s">
        <v>13099</v>
      </c>
      <c r="H5881" s="2" t="s">
        <v>13100</v>
      </c>
      <c r="I5881" s="19" t="str">
        <f t="shared" si="681"/>
        <v>16:20:47</v>
      </c>
      <c r="J5881" s="17" t="str">
        <f t="shared" si="682"/>
        <v>16:58:39</v>
      </c>
      <c r="K5881" s="17" t="str">
        <f t="shared" si="683"/>
        <v>yes</v>
      </c>
      <c r="L5881" s="17">
        <f t="shared" si="684"/>
        <v>2.6296296296296262E-2</v>
      </c>
      <c r="M5881" s="17" t="str">
        <f t="shared" si="685"/>
        <v>4rth week of feb</v>
      </c>
      <c r="N5881" s="13" t="str">
        <f t="shared" si="686"/>
        <v xml:space="preserve"> Feb</v>
      </c>
      <c r="O5881" s="2" t="s">
        <v>13101</v>
      </c>
      <c r="P5881" s="5">
        <v>0</v>
      </c>
      <c r="Q5881" s="5">
        <v>6.9444444444444444E-5</v>
      </c>
      <c r="R5881" s="2">
        <v>4</v>
      </c>
    </row>
    <row r="5882" spans="1:18" ht="12.75">
      <c r="A5882" s="2">
        <v>8572284</v>
      </c>
      <c r="B5882" s="3" t="s">
        <v>13102</v>
      </c>
      <c r="C5882" s="3" t="str">
        <v>05919dd1-b3b9-44ad-8cb1-87ec64457140</v>
      </c>
      <c r="D5882" s="2" t="s">
        <v>19</v>
      </c>
      <c r="E5882" s="2" t="s">
        <v>20</v>
      </c>
      <c r="F5882" s="13" t="str">
        <f t="shared" si="687"/>
        <v>02/ 10/ 2021</v>
      </c>
      <c r="G5882" s="4">
        <v>44471.684560185182</v>
      </c>
      <c r="H5882" s="4">
        <v>44471.726504629631</v>
      </c>
      <c r="I5882" s="19" t="str">
        <f t="shared" si="681"/>
        <v>16:25:46</v>
      </c>
      <c r="J5882" s="17" t="str">
        <f t="shared" si="682"/>
        <v>17:26:10</v>
      </c>
      <c r="K5882" s="17" t="str">
        <f t="shared" si="683"/>
        <v>no</v>
      </c>
      <c r="L5882" s="17">
        <f t="shared" si="684"/>
        <v>4.194444444444434E-2</v>
      </c>
      <c r="M5882" s="17" t="str">
        <f t="shared" si="685"/>
        <v>-</v>
      </c>
      <c r="N5882" s="13" t="str">
        <f t="shared" si="686"/>
        <v xml:space="preserve"> Oct</v>
      </c>
      <c r="O5882" s="2" t="s">
        <v>21</v>
      </c>
      <c r="P5882" s="5">
        <v>0</v>
      </c>
      <c r="Q5882" s="2" t="s">
        <v>21</v>
      </c>
      <c r="R5882" s="2">
        <v>0</v>
      </c>
    </row>
    <row r="5883" spans="1:18" ht="12.75">
      <c r="A5883" s="2">
        <v>8610126</v>
      </c>
      <c r="B5883" s="3" t="s">
        <v>13103</v>
      </c>
      <c r="C5883" s="3" t="str">
        <v>8a9c4208-a214-4508-9de6-407963e4cf9b</v>
      </c>
      <c r="D5883" s="2" t="s">
        <v>19</v>
      </c>
      <c r="E5883" s="2" t="s">
        <v>20</v>
      </c>
      <c r="F5883" s="13" t="str">
        <f t="shared" si="687"/>
        <v>15/ 02/ 2021</v>
      </c>
      <c r="G5883" s="2" t="s">
        <v>13104</v>
      </c>
      <c r="H5883" s="2" t="s">
        <v>13105</v>
      </c>
      <c r="I5883" s="19" t="str">
        <f t="shared" si="681"/>
        <v>23:31:30</v>
      </c>
      <c r="J5883" s="17" t="str">
        <f t="shared" si="682"/>
        <v>00:31:59</v>
      </c>
      <c r="K5883" s="17" t="str">
        <f t="shared" si="683"/>
        <v>no</v>
      </c>
      <c r="L5883" s="17">
        <f t="shared" si="684"/>
        <v>-0.95799768518518513</v>
      </c>
      <c r="M5883" s="17" t="str">
        <f t="shared" si="685"/>
        <v>3rd week of feb</v>
      </c>
      <c r="N5883" s="13" t="str">
        <f t="shared" si="686"/>
        <v xml:space="preserve"> Feb</v>
      </c>
      <c r="O5883" s="2" t="s">
        <v>21</v>
      </c>
      <c r="P5883" s="5">
        <v>0</v>
      </c>
      <c r="Q5883" s="2" t="s">
        <v>21</v>
      </c>
      <c r="R5883" s="2">
        <v>0</v>
      </c>
    </row>
    <row r="5884" spans="1:18" ht="12.75">
      <c r="A5884" s="2">
        <v>8516227</v>
      </c>
      <c r="B5884" s="3" t="s">
        <v>13106</v>
      </c>
      <c r="C5884" s="3" t="str">
        <v>2be12de4-3468-4abf-9a64-0660afd3a68e</v>
      </c>
      <c r="D5884" s="2" t="s">
        <v>19</v>
      </c>
      <c r="E5884" s="2" t="s">
        <v>20</v>
      </c>
      <c r="F5884" s="13" t="str">
        <f t="shared" si="687"/>
        <v>02/ 02/ 2021</v>
      </c>
      <c r="G5884" s="4">
        <v>44229.688333333332</v>
      </c>
      <c r="H5884" s="4">
        <v>44229.730486111112</v>
      </c>
      <c r="I5884" s="19" t="str">
        <f t="shared" si="681"/>
        <v>16:31:12</v>
      </c>
      <c r="J5884" s="17" t="str">
        <f t="shared" si="682"/>
        <v>17:31:54</v>
      </c>
      <c r="K5884" s="17" t="str">
        <f t="shared" si="683"/>
        <v>no</v>
      </c>
      <c r="L5884" s="17">
        <f t="shared" si="684"/>
        <v>4.2152777777777706E-2</v>
      </c>
      <c r="M5884" s="17" t="str">
        <f t="shared" si="685"/>
        <v>1st week of feb</v>
      </c>
      <c r="N5884" s="13" t="str">
        <f t="shared" si="686"/>
        <v xml:space="preserve"> Feb</v>
      </c>
      <c r="O5884" s="2" t="s">
        <v>21</v>
      </c>
      <c r="P5884" s="5">
        <v>0</v>
      </c>
      <c r="Q5884" s="2" t="s">
        <v>21</v>
      </c>
      <c r="R5884" s="2">
        <v>0</v>
      </c>
    </row>
    <row r="5885" spans="1:18" ht="12.75">
      <c r="A5885" s="2">
        <v>8568063</v>
      </c>
      <c r="B5885" s="3" t="s">
        <v>13107</v>
      </c>
      <c r="C5885" s="3" t="str">
        <v>dd4afafe-9754-4283-bf07-f91e045a8950</v>
      </c>
      <c r="D5885" s="2" t="s">
        <v>19</v>
      </c>
      <c r="E5885" s="2" t="s">
        <v>23</v>
      </c>
      <c r="F5885" s="13" t="str">
        <f t="shared" si="687"/>
        <v>02/ 10/ 2021</v>
      </c>
      <c r="G5885" s="4">
        <v>44471.02616898148</v>
      </c>
      <c r="H5885" s="4">
        <v>44471.026446759257</v>
      </c>
      <c r="I5885" s="19" t="str">
        <f t="shared" si="681"/>
        <v>00:37:41</v>
      </c>
      <c r="J5885" s="17" t="str">
        <f t="shared" si="682"/>
        <v>00:38:05</v>
      </c>
      <c r="K5885" s="17" t="str">
        <f t="shared" si="683"/>
        <v>no</v>
      </c>
      <c r="L5885" s="17">
        <f t="shared" si="684"/>
        <v>2.7777777777778651E-4</v>
      </c>
      <c r="M5885" s="17" t="str">
        <f t="shared" si="685"/>
        <v>-</v>
      </c>
      <c r="N5885" s="13" t="str">
        <f t="shared" si="686"/>
        <v xml:space="preserve"> Oct</v>
      </c>
      <c r="O5885" s="2" t="s">
        <v>21</v>
      </c>
      <c r="P5885" s="5">
        <v>0</v>
      </c>
      <c r="Q5885" s="2" t="s">
        <v>21</v>
      </c>
      <c r="R5885" s="2">
        <v>0</v>
      </c>
    </row>
    <row r="5886" spans="1:18" ht="12.75">
      <c r="A5886" s="2">
        <v>8532829</v>
      </c>
      <c r="B5886" s="3" t="s">
        <v>13108</v>
      </c>
      <c r="C5886" s="3" t="str">
        <v>62305264-93cf-4dad-b3a1-1893f1afe431</v>
      </c>
      <c r="D5886" s="2" t="s">
        <v>165</v>
      </c>
      <c r="E5886" s="2" t="s">
        <v>37</v>
      </c>
      <c r="F5886" s="13" t="str">
        <f t="shared" si="687"/>
        <v>02/ 04/ 2021</v>
      </c>
      <c r="G5886" s="4">
        <v>44288.785081018519</v>
      </c>
      <c r="H5886" s="4">
        <v>44288.792384259257</v>
      </c>
      <c r="I5886" s="19" t="str">
        <f t="shared" si="681"/>
        <v>18:50:31</v>
      </c>
      <c r="J5886" s="17" t="str">
        <f t="shared" si="682"/>
        <v>19:01:02</v>
      </c>
      <c r="K5886" s="17" t="str">
        <f t="shared" si="683"/>
        <v>no</v>
      </c>
      <c r="L5886" s="17">
        <f t="shared" si="684"/>
        <v>7.3032407407407351E-3</v>
      </c>
      <c r="M5886" s="17" t="str">
        <f t="shared" si="685"/>
        <v>-</v>
      </c>
      <c r="N5886" s="13" t="str">
        <f t="shared" si="686"/>
        <v xml:space="preserve"> Apr</v>
      </c>
      <c r="O5886" s="4">
        <v>44288.785393518519</v>
      </c>
      <c r="P5886" s="5">
        <v>0</v>
      </c>
      <c r="Q5886" s="5">
        <v>2.3148148148148147E-5</v>
      </c>
      <c r="R5886" s="2">
        <v>0</v>
      </c>
    </row>
    <row r="5887" spans="1:18" ht="12.75">
      <c r="A5887" s="2">
        <v>8608549</v>
      </c>
      <c r="B5887" s="3" t="s">
        <v>4660</v>
      </c>
      <c r="C5887" s="3" t="str">
        <v>6a0bb011-0328-46b6-8960-bd73d713f012</v>
      </c>
      <c r="D5887" s="2" t="s">
        <v>324</v>
      </c>
      <c r="E5887" s="2" t="s">
        <v>37</v>
      </c>
      <c r="F5887" s="13" t="str">
        <f t="shared" si="687"/>
        <v>15/ 02/ 2021</v>
      </c>
      <c r="G5887" s="2" t="s">
        <v>13109</v>
      </c>
      <c r="H5887" s="2" t="s">
        <v>13110</v>
      </c>
      <c r="I5887" s="19" t="str">
        <f t="shared" si="681"/>
        <v>18:42:19</v>
      </c>
      <c r="J5887" s="17" t="str">
        <f t="shared" si="682"/>
        <v>18:50:22</v>
      </c>
      <c r="K5887" s="17" t="str">
        <f t="shared" si="683"/>
        <v>no</v>
      </c>
      <c r="L5887" s="17">
        <f t="shared" si="684"/>
        <v>5.5902777777778745E-3</v>
      </c>
      <c r="M5887" s="17" t="str">
        <f t="shared" si="685"/>
        <v>3rd week of feb</v>
      </c>
      <c r="N5887" s="13" t="str">
        <f t="shared" si="686"/>
        <v xml:space="preserve"> Feb</v>
      </c>
      <c r="O5887" s="2" t="s">
        <v>13111</v>
      </c>
      <c r="P5887" s="5">
        <v>0</v>
      </c>
      <c r="Q5887" s="5">
        <v>4.6296296296296294E-5</v>
      </c>
      <c r="R5887" s="2">
        <v>5</v>
      </c>
    </row>
    <row r="5888" spans="1:18" ht="12.75">
      <c r="A5888" s="2">
        <v>8582201</v>
      </c>
      <c r="B5888" s="3" t="s">
        <v>13112</v>
      </c>
      <c r="C5888" s="3" t="str">
        <v>640b90af-8d59-44dd-bc1b-7ea0eaa91206</v>
      </c>
      <c r="D5888" s="2" t="s">
        <v>19</v>
      </c>
      <c r="E5888" s="2" t="s">
        <v>23</v>
      </c>
      <c r="F5888" s="13" t="str">
        <f t="shared" si="687"/>
        <v>02/ 11/ 2021</v>
      </c>
      <c r="G5888" s="4">
        <v>44502.898564814815</v>
      </c>
      <c r="H5888" s="4">
        <v>44502.899189814816</v>
      </c>
      <c r="I5888" s="19" t="str">
        <f t="shared" si="681"/>
        <v>21:33:56</v>
      </c>
      <c r="J5888" s="17" t="str">
        <f t="shared" si="682"/>
        <v>21:34:50</v>
      </c>
      <c r="K5888" s="17" t="str">
        <f t="shared" si="683"/>
        <v>no</v>
      </c>
      <c r="L5888" s="17">
        <f t="shared" si="684"/>
        <v>6.250000000000977E-4</v>
      </c>
      <c r="M5888" s="17" t="str">
        <f t="shared" si="685"/>
        <v>-</v>
      </c>
      <c r="N5888" s="13" t="str">
        <f t="shared" si="686"/>
        <v xml:space="preserve"> Nov</v>
      </c>
      <c r="O5888" s="2" t="s">
        <v>21</v>
      </c>
      <c r="P5888" s="5">
        <v>0</v>
      </c>
      <c r="Q5888" s="2" t="s">
        <v>21</v>
      </c>
      <c r="R5888" s="2">
        <v>1</v>
      </c>
    </row>
    <row r="5889" spans="1:18" ht="12.75">
      <c r="A5889" s="2">
        <v>8564990</v>
      </c>
      <c r="B5889" s="3" t="s">
        <v>13113</v>
      </c>
      <c r="C5889" s="3" t="str">
        <v>b473b576-8f08-4a7a-a32b-957c417f9801</v>
      </c>
      <c r="D5889" s="2" t="s">
        <v>354</v>
      </c>
      <c r="E5889" s="2" t="s">
        <v>31</v>
      </c>
      <c r="F5889" s="13" t="str">
        <f t="shared" si="687"/>
        <v>02/ 09/ 2021</v>
      </c>
      <c r="G5889" s="4">
        <v>44441.659178240741</v>
      </c>
      <c r="H5889" s="4">
        <v>44441.680347222224</v>
      </c>
      <c r="I5889" s="19" t="str">
        <f t="shared" si="681"/>
        <v>15:49:13</v>
      </c>
      <c r="J5889" s="17" t="str">
        <f t="shared" si="682"/>
        <v>16:19:42</v>
      </c>
      <c r="K5889" s="17" t="str">
        <f t="shared" si="683"/>
        <v>yes</v>
      </c>
      <c r="L5889" s="17">
        <f t="shared" si="684"/>
        <v>2.1168981481481497E-2</v>
      </c>
      <c r="M5889" s="17" t="str">
        <f t="shared" si="685"/>
        <v>-</v>
      </c>
      <c r="N5889" s="13" t="str">
        <f t="shared" si="686"/>
        <v xml:space="preserve"> Sep</v>
      </c>
      <c r="O5889" s="4">
        <v>44441.659618055557</v>
      </c>
      <c r="P5889" s="5">
        <v>0</v>
      </c>
      <c r="Q5889" s="5">
        <v>1.273148148148148E-4</v>
      </c>
      <c r="R5889" s="2">
        <v>4</v>
      </c>
    </row>
    <row r="5890" spans="1:18" ht="12.75">
      <c r="A5890" s="2">
        <v>8529554</v>
      </c>
      <c r="B5890" s="3" t="s">
        <v>13114</v>
      </c>
      <c r="C5890" s="3" t="str">
        <v>50591171-63d1-45a0-8e71-6e0c487d0e36</v>
      </c>
      <c r="D5890" s="2" t="s">
        <v>19</v>
      </c>
      <c r="E5890" s="2" t="s">
        <v>420</v>
      </c>
      <c r="F5890" s="13" t="str">
        <f t="shared" si="687"/>
        <v>02/ 04/ 2021</v>
      </c>
      <c r="G5890" s="4">
        <v>44288.544039351851</v>
      </c>
      <c r="H5890" s="4">
        <v>44288.544224537036</v>
      </c>
      <c r="I5890" s="19" t="str">
        <f t="shared" si="681"/>
        <v>13:03:25</v>
      </c>
      <c r="J5890" s="17" t="str">
        <f t="shared" si="682"/>
        <v>13:03:41</v>
      </c>
      <c r="K5890" s="17" t="str">
        <f t="shared" si="683"/>
        <v>yes</v>
      </c>
      <c r="L5890" s="17">
        <f t="shared" si="684"/>
        <v>1.8518518518517713E-4</v>
      </c>
      <c r="M5890" s="17" t="str">
        <f t="shared" si="685"/>
        <v>-</v>
      </c>
      <c r="N5890" s="13" t="str">
        <f t="shared" si="686"/>
        <v xml:space="preserve"> Apr</v>
      </c>
      <c r="O5890" s="2" t="s">
        <v>21</v>
      </c>
      <c r="P5890" s="5">
        <v>0</v>
      </c>
      <c r="Q5890" s="2" t="s">
        <v>21</v>
      </c>
      <c r="R5890" s="2">
        <v>1</v>
      </c>
    </row>
    <row r="5891" spans="1:18" ht="12.75">
      <c r="A5891" s="2">
        <v>8599651</v>
      </c>
      <c r="B5891" s="3" t="s">
        <v>13115</v>
      </c>
      <c r="C5891" s="3" t="str">
        <v>5dd604fe-f719-4f75-b51c-724245d85e49</v>
      </c>
      <c r="D5891" s="2" t="s">
        <v>19</v>
      </c>
      <c r="E5891" s="2" t="s">
        <v>23</v>
      </c>
      <c r="F5891" s="13" t="str">
        <f t="shared" ref="F5891:F5895" si="688">TEXT(G5891,"dd/ mm/ yyyy")</f>
        <v>14/ 02/ 2021</v>
      </c>
      <c r="G5891" s="2" t="s">
        <v>13116</v>
      </c>
      <c r="H5891" s="2" t="s">
        <v>13117</v>
      </c>
      <c r="I5891" s="19" t="str">
        <f t="shared" ref="I5891:I5954" si="689">TEXT(G5891,"hh:mm:ss")</f>
        <v>13:53:19</v>
      </c>
      <c r="J5891" s="17" t="str">
        <f t="shared" ref="J5891:J5954" si="690">TEXT(H5891,"hh:mm:ss")</f>
        <v>13:56:40</v>
      </c>
      <c r="K5891" s="17" t="str">
        <f t="shared" ref="K5891:K5954" si="691">IF(AND(HOUR(I5891)&gt;=10,HOUR(J5891)&gt;=10,HOUR(J5891)&lt;=16,MINUTE(J5891)&lt;=60,SECOND(J5891)&lt;=60),"yes","no")</f>
        <v>yes</v>
      </c>
      <c r="L5891" s="17">
        <f t="shared" ref="L5891:L5954" si="692">J5891-I5891</f>
        <v>2.3263888888889195E-3</v>
      </c>
      <c r="M5891" s="17" t="str">
        <f t="shared" ref="M5891:M5954" si="693">IF(AND(DAY(F5891)&gt;=1,DAY(F5891)&lt;=7,MONTH(F5891)=2),"1st week of feb",IF(AND(DAY(F5891)&gt;=8,DAY(F5891)&lt;=14,MONTH(F5891)=2),"2nd week of feb",IF(AND(DAY(F5891)&gt;=15,DAY(F5891)&lt;=21,MONTH(F5891)=2),"3rd week of feb",IF(AND(DAY(F5891)&gt;=22,DAY(F5891)&lt;=28,MONTH(F5891)=2),"4rth week of feb","-"))))</f>
        <v>2nd week of feb</v>
      </c>
      <c r="N5891" s="13" t="str">
        <f t="shared" ref="N5891:N5954" si="694">TEXT(G5891," Mmm")</f>
        <v xml:space="preserve"> Feb</v>
      </c>
      <c r="O5891" s="2" t="s">
        <v>21</v>
      </c>
      <c r="P5891" s="5">
        <v>0</v>
      </c>
      <c r="Q5891" s="2" t="s">
        <v>21</v>
      </c>
      <c r="R5891" s="2">
        <v>5</v>
      </c>
    </row>
    <row r="5892" spans="1:18" ht="12.75">
      <c r="A5892" s="2">
        <v>8571842</v>
      </c>
      <c r="B5892" s="3" t="s">
        <v>13118</v>
      </c>
      <c r="C5892" s="3" t="str">
        <v>7e43571c-b66b-4d7a-ab00-f361681c5b52</v>
      </c>
      <c r="D5892" s="2" t="s">
        <v>524</v>
      </c>
      <c r="E5892" s="2" t="s">
        <v>37</v>
      </c>
      <c r="F5892" s="13" t="str">
        <f t="shared" si="688"/>
        <v>02/ 10/ 2021</v>
      </c>
      <c r="G5892" s="4">
        <v>44471.65152777778</v>
      </c>
      <c r="H5892" s="4">
        <v>44471.658206018517</v>
      </c>
      <c r="I5892" s="19" t="str">
        <f t="shared" si="689"/>
        <v>15:38:12</v>
      </c>
      <c r="J5892" s="17" t="str">
        <f t="shared" si="690"/>
        <v>15:47:49</v>
      </c>
      <c r="K5892" s="17" t="str">
        <f t="shared" si="691"/>
        <v>yes</v>
      </c>
      <c r="L5892" s="17">
        <f t="shared" si="692"/>
        <v>6.6782407407406374E-3</v>
      </c>
      <c r="M5892" s="17" t="str">
        <f t="shared" si="693"/>
        <v>-</v>
      </c>
      <c r="N5892" s="13" t="str">
        <f t="shared" si="694"/>
        <v xml:space="preserve"> Oct</v>
      </c>
      <c r="O5892" s="4">
        <v>44471.652083333334</v>
      </c>
      <c r="P5892" s="5">
        <v>0</v>
      </c>
      <c r="Q5892" s="5">
        <v>8.1018518518518516E-5</v>
      </c>
      <c r="R5892" s="2">
        <v>5</v>
      </c>
    </row>
    <row r="5893" spans="1:18" ht="12.75">
      <c r="A5893" s="2">
        <v>8675549</v>
      </c>
      <c r="B5893" s="3" t="s">
        <v>13119</v>
      </c>
      <c r="C5893" s="3" t="str">
        <v>b9dbc00d-39c0-4da2-93a1-7f8a3918cbdb</v>
      </c>
      <c r="D5893" s="2" t="s">
        <v>30</v>
      </c>
      <c r="E5893" s="2" t="s">
        <v>31</v>
      </c>
      <c r="F5893" s="13" t="str">
        <f t="shared" si="688"/>
        <v>26/ 02/ 2021</v>
      </c>
      <c r="G5893" s="2" t="s">
        <v>13120</v>
      </c>
      <c r="H5893" s="2" t="s">
        <v>13121</v>
      </c>
      <c r="I5893" s="19" t="str">
        <f t="shared" si="689"/>
        <v>14:19:14</v>
      </c>
      <c r="J5893" s="17" t="str">
        <f t="shared" si="690"/>
        <v>14:41:53</v>
      </c>
      <c r="K5893" s="17" t="str">
        <f t="shared" si="691"/>
        <v>yes</v>
      </c>
      <c r="L5893" s="17">
        <f t="shared" si="692"/>
        <v>1.5729166666666572E-2</v>
      </c>
      <c r="M5893" s="17" t="str">
        <f t="shared" si="693"/>
        <v>4rth week of feb</v>
      </c>
      <c r="N5893" s="13" t="str">
        <f t="shared" si="694"/>
        <v xml:space="preserve"> Feb</v>
      </c>
      <c r="O5893" s="2" t="s">
        <v>13122</v>
      </c>
      <c r="P5893" s="5">
        <v>0</v>
      </c>
      <c r="Q5893" s="5">
        <v>7.6388888888888893E-4</v>
      </c>
      <c r="R5893" s="2">
        <v>0</v>
      </c>
    </row>
    <row r="5894" spans="1:18" ht="12.75">
      <c r="A5894" s="2">
        <v>8591373</v>
      </c>
      <c r="B5894" s="3" t="s">
        <v>13123</v>
      </c>
      <c r="C5894" s="3" t="str">
        <v>544d157b-dad2-4fbe-bb97-c646a622f130</v>
      </c>
      <c r="D5894" s="2" t="s">
        <v>19</v>
      </c>
      <c r="E5894" s="2" t="s">
        <v>20</v>
      </c>
      <c r="F5894" s="13" t="str">
        <f t="shared" si="688"/>
        <v>13/ 02/ 2021</v>
      </c>
      <c r="G5894" s="2" t="s">
        <v>13124</v>
      </c>
      <c r="H5894" s="2" t="s">
        <v>13125</v>
      </c>
      <c r="I5894" s="19" t="str">
        <f t="shared" si="689"/>
        <v>10:01:56</v>
      </c>
      <c r="J5894" s="17" t="str">
        <f t="shared" si="690"/>
        <v>11:02:12</v>
      </c>
      <c r="K5894" s="17" t="str">
        <f t="shared" si="691"/>
        <v>yes</v>
      </c>
      <c r="L5894" s="17">
        <f t="shared" si="692"/>
        <v>4.1851851851851862E-2</v>
      </c>
      <c r="M5894" s="17" t="str">
        <f t="shared" si="693"/>
        <v>2nd week of feb</v>
      </c>
      <c r="N5894" s="13" t="str">
        <f t="shared" si="694"/>
        <v xml:space="preserve"> Feb</v>
      </c>
      <c r="O5894" s="2" t="s">
        <v>21</v>
      </c>
      <c r="P5894" s="5">
        <v>0</v>
      </c>
      <c r="Q5894" s="2" t="s">
        <v>21</v>
      </c>
      <c r="R5894" s="2">
        <v>0</v>
      </c>
    </row>
    <row r="5895" spans="1:18" ht="12.75">
      <c r="A5895" s="2">
        <v>8592447</v>
      </c>
      <c r="B5895" s="3" t="s">
        <v>13126</v>
      </c>
      <c r="C5895" s="3" t="str">
        <v>f8816d0c-3af2-489d-ba47-4d75cd261895</v>
      </c>
      <c r="D5895" s="2" t="s">
        <v>36</v>
      </c>
      <c r="E5895" s="2" t="s">
        <v>37</v>
      </c>
      <c r="F5895" s="13" t="str">
        <f t="shared" si="688"/>
        <v>13/ 02/ 2021</v>
      </c>
      <c r="G5895" s="2" t="s">
        <v>13127</v>
      </c>
      <c r="H5895" s="2" t="s">
        <v>13128</v>
      </c>
      <c r="I5895" s="19" t="str">
        <f t="shared" si="689"/>
        <v>12:20:23</v>
      </c>
      <c r="J5895" s="17" t="str">
        <f t="shared" si="690"/>
        <v>12:43:42</v>
      </c>
      <c r="K5895" s="17" t="str">
        <f t="shared" si="691"/>
        <v>yes</v>
      </c>
      <c r="L5895" s="17">
        <f t="shared" si="692"/>
        <v>1.619212962962957E-2</v>
      </c>
      <c r="M5895" s="17" t="str">
        <f t="shared" si="693"/>
        <v>2nd week of feb</v>
      </c>
      <c r="N5895" s="13" t="str">
        <f t="shared" si="694"/>
        <v xml:space="preserve"> Feb</v>
      </c>
      <c r="O5895" s="2" t="s">
        <v>13129</v>
      </c>
      <c r="P5895" s="5">
        <v>0</v>
      </c>
      <c r="Q5895" s="5">
        <v>1.6203703703703703E-4</v>
      </c>
      <c r="R5895" s="2">
        <v>4</v>
      </c>
    </row>
    <row r="5896" spans="1:18" ht="12.75">
      <c r="A5896" s="2">
        <v>8665918</v>
      </c>
      <c r="B5896" s="3" t="s">
        <v>13130</v>
      </c>
      <c r="C5896" s="3" t="str">
        <v>f9bc7a76-273e-4db5-bd86-addcbf2f8ba3</v>
      </c>
      <c r="D5896" s="2" t="s">
        <v>19</v>
      </c>
      <c r="E5896" s="2" t="s">
        <v>20</v>
      </c>
      <c r="F5896" s="13" t="str">
        <f t="shared" ref="F5891:F5954" si="695">TEXT(G5896,"dd/ mm/ yyyy")</f>
        <v>24/ 02/ 2021</v>
      </c>
      <c r="G5896" s="2" t="s">
        <v>13131</v>
      </c>
      <c r="H5896" s="2" t="s">
        <v>13132</v>
      </c>
      <c r="I5896" s="19" t="str">
        <f t="shared" si="689"/>
        <v>22:47:52</v>
      </c>
      <c r="J5896" s="17" t="str">
        <f t="shared" si="690"/>
        <v>23:48:36</v>
      </c>
      <c r="K5896" s="17" t="str">
        <f t="shared" si="691"/>
        <v>no</v>
      </c>
      <c r="L5896" s="17">
        <f t="shared" si="692"/>
        <v>4.2175925925925895E-2</v>
      </c>
      <c r="M5896" s="17" t="str">
        <f t="shared" si="693"/>
        <v>4rth week of feb</v>
      </c>
      <c r="N5896" s="13" t="str">
        <f t="shared" si="694"/>
        <v xml:space="preserve"> Feb</v>
      </c>
      <c r="O5896" s="2" t="s">
        <v>21</v>
      </c>
      <c r="P5896" s="5">
        <v>0</v>
      </c>
      <c r="Q5896" s="2" t="s">
        <v>21</v>
      </c>
      <c r="R5896" s="2">
        <v>0</v>
      </c>
    </row>
    <row r="5897" spans="1:18" ht="12.75">
      <c r="A5897" s="2">
        <v>8561872</v>
      </c>
      <c r="B5897" s="3" t="s">
        <v>13133</v>
      </c>
      <c r="C5897" s="3" t="str">
        <v>2b43de3e-48e9-49ea-b3f9-234052b8187a</v>
      </c>
      <c r="D5897" s="2" t="s">
        <v>19</v>
      </c>
      <c r="E5897" s="2" t="s">
        <v>20</v>
      </c>
      <c r="F5897" s="13" t="str">
        <f t="shared" si="695"/>
        <v>02/ 09/ 2021</v>
      </c>
      <c r="G5897" s="4">
        <v>44441.365578703706</v>
      </c>
      <c r="H5897" s="4">
        <v>44441.407604166663</v>
      </c>
      <c r="I5897" s="19" t="str">
        <f t="shared" si="689"/>
        <v>08:46:26</v>
      </c>
      <c r="J5897" s="17" t="str">
        <f t="shared" si="690"/>
        <v>09:46:57</v>
      </c>
      <c r="K5897" s="17" t="str">
        <f t="shared" si="691"/>
        <v>no</v>
      </c>
      <c r="L5897" s="17">
        <f t="shared" si="692"/>
        <v>4.2025462962963001E-2</v>
      </c>
      <c r="M5897" s="17" t="str">
        <f t="shared" si="693"/>
        <v>-</v>
      </c>
      <c r="N5897" s="13" t="str">
        <f t="shared" si="694"/>
        <v xml:space="preserve"> Sep</v>
      </c>
      <c r="O5897" s="2" t="s">
        <v>21</v>
      </c>
      <c r="P5897" s="5">
        <v>0</v>
      </c>
      <c r="Q5897" s="2" t="s">
        <v>21</v>
      </c>
      <c r="R5897" s="2">
        <v>0</v>
      </c>
    </row>
    <row r="5898" spans="1:18" ht="12.75">
      <c r="A5898" s="2">
        <v>8594056</v>
      </c>
      <c r="B5898" s="3" t="s">
        <v>13134</v>
      </c>
      <c r="C5898" s="3" t="str">
        <v>027e1860-d6ea-442e-a2a8-343e4bfd775b</v>
      </c>
      <c r="D5898" s="2" t="s">
        <v>19</v>
      </c>
      <c r="E5898" s="2" t="s">
        <v>20</v>
      </c>
      <c r="F5898" s="13" t="str">
        <f t="shared" si="695"/>
        <v>13/ 02/ 2021</v>
      </c>
      <c r="G5898" s="2" t="s">
        <v>13135</v>
      </c>
      <c r="H5898" s="2" t="s">
        <v>13136</v>
      </c>
      <c r="I5898" s="19" t="str">
        <f t="shared" si="689"/>
        <v>15:34:15</v>
      </c>
      <c r="J5898" s="17" t="str">
        <f t="shared" si="690"/>
        <v>16:34:35</v>
      </c>
      <c r="K5898" s="17" t="str">
        <f t="shared" si="691"/>
        <v>yes</v>
      </c>
      <c r="L5898" s="17">
        <f t="shared" si="692"/>
        <v>4.1898148148148184E-2</v>
      </c>
      <c r="M5898" s="17" t="str">
        <f t="shared" si="693"/>
        <v>2nd week of feb</v>
      </c>
      <c r="N5898" s="13" t="str">
        <f t="shared" si="694"/>
        <v xml:space="preserve"> Feb</v>
      </c>
      <c r="O5898" s="2" t="s">
        <v>21</v>
      </c>
      <c r="P5898" s="5">
        <v>0</v>
      </c>
      <c r="Q5898" s="2" t="s">
        <v>21</v>
      </c>
      <c r="R5898" s="2">
        <v>0</v>
      </c>
    </row>
    <row r="5899" spans="1:18" ht="12.75">
      <c r="A5899" s="2">
        <v>8507262</v>
      </c>
      <c r="B5899" s="3" t="s">
        <v>13137</v>
      </c>
      <c r="C5899" s="3" t="str">
        <v>0a789023-762e-4156-bbe2-64c526ba53a8</v>
      </c>
      <c r="D5899" s="2" t="s">
        <v>19</v>
      </c>
      <c r="E5899" s="2" t="s">
        <v>20</v>
      </c>
      <c r="F5899" s="13" t="str">
        <f t="shared" si="695"/>
        <v>02/ 01/ 2021</v>
      </c>
      <c r="G5899" s="4">
        <v>44198.569953703707</v>
      </c>
      <c r="H5899" s="4">
        <v>44198.613043981481</v>
      </c>
      <c r="I5899" s="19" t="str">
        <f t="shared" si="689"/>
        <v>13:40:44</v>
      </c>
      <c r="J5899" s="17" t="str">
        <f t="shared" si="690"/>
        <v>14:42:47</v>
      </c>
      <c r="K5899" s="17" t="str">
        <f t="shared" si="691"/>
        <v>yes</v>
      </c>
      <c r="L5899" s="17">
        <f t="shared" si="692"/>
        <v>4.3090277777777852E-2</v>
      </c>
      <c r="M5899" s="17" t="str">
        <f t="shared" si="693"/>
        <v>-</v>
      </c>
      <c r="N5899" s="13" t="str">
        <f t="shared" si="694"/>
        <v xml:space="preserve"> Jan</v>
      </c>
      <c r="O5899" s="2" t="s">
        <v>21</v>
      </c>
      <c r="P5899" s="5">
        <v>0</v>
      </c>
      <c r="Q5899" s="2" t="s">
        <v>21</v>
      </c>
      <c r="R5899" s="2">
        <v>0</v>
      </c>
    </row>
    <row r="5900" spans="1:18" ht="12.75">
      <c r="A5900" s="2">
        <v>8633599</v>
      </c>
      <c r="B5900" s="3" t="s">
        <v>13138</v>
      </c>
      <c r="C5900" s="3" t="str">
        <v>0ad607e0-1587-429e-9d47-d6bda507bc1d</v>
      </c>
      <c r="D5900" s="2" t="s">
        <v>36</v>
      </c>
      <c r="E5900" s="2" t="s">
        <v>37</v>
      </c>
      <c r="F5900" s="13" t="str">
        <f t="shared" si="695"/>
        <v>19/ 02/ 2021</v>
      </c>
      <c r="G5900" s="2" t="s">
        <v>13139</v>
      </c>
      <c r="H5900" s="2" t="s">
        <v>13140</v>
      </c>
      <c r="I5900" s="19" t="str">
        <f t="shared" si="689"/>
        <v>15:59:12</v>
      </c>
      <c r="J5900" s="17" t="str">
        <f t="shared" si="690"/>
        <v>16:15:02</v>
      </c>
      <c r="K5900" s="17" t="str">
        <f t="shared" si="691"/>
        <v>yes</v>
      </c>
      <c r="L5900" s="17">
        <f t="shared" si="692"/>
        <v>1.099537037037035E-2</v>
      </c>
      <c r="M5900" s="17" t="str">
        <f t="shared" si="693"/>
        <v>3rd week of feb</v>
      </c>
      <c r="N5900" s="13" t="str">
        <f t="shared" si="694"/>
        <v xml:space="preserve"> Feb</v>
      </c>
      <c r="O5900" s="2" t="s">
        <v>13141</v>
      </c>
      <c r="P5900" s="5">
        <v>0</v>
      </c>
      <c r="Q5900" s="5">
        <v>2.5462962962962961E-4</v>
      </c>
      <c r="R5900" s="2">
        <v>0</v>
      </c>
    </row>
    <row r="5901" spans="1:18" ht="12.75">
      <c r="A5901" s="2">
        <v>8613953</v>
      </c>
      <c r="B5901" s="3" t="s">
        <v>13142</v>
      </c>
      <c r="C5901" s="3" t="str">
        <v>60f2c904-71eb-4e90-a0e7-2087ef307509</v>
      </c>
      <c r="D5901" s="2" t="s">
        <v>396</v>
      </c>
      <c r="E5901" s="2" t="s">
        <v>37</v>
      </c>
      <c r="F5901" s="13" t="str">
        <f t="shared" si="695"/>
        <v>16/ 02/ 2021</v>
      </c>
      <c r="G5901" s="2" t="s">
        <v>13143</v>
      </c>
      <c r="H5901" s="2" t="s">
        <v>13144</v>
      </c>
      <c r="I5901" s="19" t="str">
        <f t="shared" si="689"/>
        <v>15:40:16</v>
      </c>
      <c r="J5901" s="17" t="str">
        <f t="shared" si="690"/>
        <v>16:01:22</v>
      </c>
      <c r="K5901" s="17" t="str">
        <f t="shared" si="691"/>
        <v>yes</v>
      </c>
      <c r="L5901" s="17">
        <f t="shared" si="692"/>
        <v>1.4652777777777737E-2</v>
      </c>
      <c r="M5901" s="17" t="str">
        <f t="shared" si="693"/>
        <v>3rd week of feb</v>
      </c>
      <c r="N5901" s="13" t="str">
        <f t="shared" si="694"/>
        <v xml:space="preserve"> Feb</v>
      </c>
      <c r="O5901" s="2" t="s">
        <v>13145</v>
      </c>
      <c r="P5901" s="5">
        <v>0</v>
      </c>
      <c r="Q5901" s="5">
        <v>5.7870370370370373E-5</v>
      </c>
      <c r="R5901" s="2">
        <v>0</v>
      </c>
    </row>
    <row r="5902" spans="1:18" ht="12.75">
      <c r="A5902" s="2">
        <v>8563795</v>
      </c>
      <c r="B5902" s="3" t="s">
        <v>13146</v>
      </c>
      <c r="C5902" s="3" t="str">
        <v>c48273aa-4fc8-4360-be6f-4caec4bbc4e2</v>
      </c>
      <c r="D5902" s="2" t="s">
        <v>131</v>
      </c>
      <c r="E5902" s="2" t="s">
        <v>37</v>
      </c>
      <c r="F5902" s="13" t="str">
        <f t="shared" si="695"/>
        <v>02/ 09/ 2021</v>
      </c>
      <c r="G5902" s="4">
        <v>44441.554745370369</v>
      </c>
      <c r="H5902" s="4">
        <v>44441.556932870371</v>
      </c>
      <c r="I5902" s="19" t="str">
        <f t="shared" si="689"/>
        <v>13:18:50</v>
      </c>
      <c r="J5902" s="17" t="str">
        <f t="shared" si="690"/>
        <v>13:21:59</v>
      </c>
      <c r="K5902" s="17" t="str">
        <f t="shared" si="691"/>
        <v>yes</v>
      </c>
      <c r="L5902" s="17">
        <f t="shared" si="692"/>
        <v>2.1875000000000089E-3</v>
      </c>
      <c r="M5902" s="17" t="str">
        <f t="shared" si="693"/>
        <v>-</v>
      </c>
      <c r="N5902" s="13" t="str">
        <f t="shared" si="694"/>
        <v xml:space="preserve"> Sep</v>
      </c>
      <c r="O5902" s="4">
        <v>44441.555277777778</v>
      </c>
      <c r="P5902" s="5">
        <v>0</v>
      </c>
      <c r="Q5902" s="5">
        <v>1.9675925925925926E-4</v>
      </c>
      <c r="R5902" s="2">
        <v>5</v>
      </c>
    </row>
    <row r="5903" spans="1:18" ht="12.75">
      <c r="A5903" s="2">
        <v>8548369</v>
      </c>
      <c r="B5903" s="3" t="s">
        <v>13147</v>
      </c>
      <c r="C5903" s="3" t="str">
        <v>245c877b-54a1-439a-abeb-1e83e7c6b889</v>
      </c>
      <c r="D5903" s="2" t="s">
        <v>19</v>
      </c>
      <c r="E5903" s="2" t="s">
        <v>20</v>
      </c>
      <c r="F5903" s="13" t="str">
        <f t="shared" si="695"/>
        <v>02/ 07/ 2021</v>
      </c>
      <c r="G5903" s="4">
        <v>44379.008229166669</v>
      </c>
      <c r="H5903" s="4">
        <v>44379.050254629627</v>
      </c>
      <c r="I5903" s="19" t="str">
        <f t="shared" si="689"/>
        <v>00:11:51</v>
      </c>
      <c r="J5903" s="17" t="str">
        <f t="shared" si="690"/>
        <v>01:12:22</v>
      </c>
      <c r="K5903" s="17" t="str">
        <f t="shared" si="691"/>
        <v>no</v>
      </c>
      <c r="L5903" s="17">
        <f t="shared" si="692"/>
        <v>4.2025462962962959E-2</v>
      </c>
      <c r="M5903" s="17" t="str">
        <f t="shared" si="693"/>
        <v>-</v>
      </c>
      <c r="N5903" s="13" t="str">
        <f t="shared" si="694"/>
        <v xml:space="preserve"> Jul</v>
      </c>
      <c r="O5903" s="2" t="s">
        <v>21</v>
      </c>
      <c r="P5903" s="5">
        <v>0</v>
      </c>
      <c r="Q5903" s="2" t="s">
        <v>21</v>
      </c>
      <c r="R5903" s="2">
        <v>0</v>
      </c>
    </row>
    <row r="5904" spans="1:18" ht="12.75">
      <c r="A5904" s="2">
        <v>8516355</v>
      </c>
      <c r="B5904" s="3" t="s">
        <v>13148</v>
      </c>
      <c r="C5904" s="3" t="str">
        <v>db8da783-f0de-4e1c-9c02-5295949d442d</v>
      </c>
      <c r="D5904" s="2" t="s">
        <v>19</v>
      </c>
      <c r="E5904" s="2" t="s">
        <v>23</v>
      </c>
      <c r="F5904" s="13" t="str">
        <f>TEXT(G5904,"dd/ mm/ yyyy")</f>
        <v>02/ 02/ 2021</v>
      </c>
      <c r="G5904" s="4">
        <v>44229.698888888888</v>
      </c>
      <c r="H5904" s="4">
        <v>44229.700196759259</v>
      </c>
      <c r="I5904" s="19" t="str">
        <f t="shared" si="689"/>
        <v>16:46:24</v>
      </c>
      <c r="J5904" s="17" t="str">
        <f t="shared" si="690"/>
        <v>16:48:17</v>
      </c>
      <c r="K5904" s="17" t="str">
        <f t="shared" si="691"/>
        <v>yes</v>
      </c>
      <c r="L5904" s="17">
        <f t="shared" si="692"/>
        <v>1.3078703703702788E-3</v>
      </c>
      <c r="M5904" s="17" t="str">
        <f t="shared" si="693"/>
        <v>1st week of feb</v>
      </c>
      <c r="N5904" s="13" t="str">
        <f t="shared" si="694"/>
        <v xml:space="preserve"> Feb</v>
      </c>
      <c r="O5904" s="2" t="s">
        <v>21</v>
      </c>
      <c r="P5904" s="5">
        <v>0</v>
      </c>
      <c r="Q5904" s="2" t="s">
        <v>21</v>
      </c>
      <c r="R5904" s="2">
        <v>1</v>
      </c>
    </row>
    <row r="5905" spans="1:18" ht="12.75">
      <c r="A5905" s="2">
        <v>8685713</v>
      </c>
      <c r="B5905" s="3" t="s">
        <v>13149</v>
      </c>
      <c r="C5905" s="3" t="str">
        <v>199bf0b2-fc4d-4a83-861c-71819fd194f1</v>
      </c>
      <c r="D5905" s="2" t="s">
        <v>19</v>
      </c>
      <c r="E5905" s="2" t="s">
        <v>20</v>
      </c>
      <c r="F5905" s="13" t="str">
        <f t="shared" si="695"/>
        <v>28/ 02/ 2021</v>
      </c>
      <c r="G5905" s="2" t="s">
        <v>13150</v>
      </c>
      <c r="H5905" s="2" t="s">
        <v>13151</v>
      </c>
      <c r="I5905" s="19" t="str">
        <f t="shared" si="689"/>
        <v>09:45:26</v>
      </c>
      <c r="J5905" s="17" t="str">
        <f t="shared" si="690"/>
        <v>10:46:48</v>
      </c>
      <c r="K5905" s="17" t="str">
        <f t="shared" si="691"/>
        <v>no</v>
      </c>
      <c r="L5905" s="17">
        <f t="shared" si="692"/>
        <v>4.261574074074076E-2</v>
      </c>
      <c r="M5905" s="17" t="str">
        <f t="shared" si="693"/>
        <v>4rth week of feb</v>
      </c>
      <c r="N5905" s="13" t="str">
        <f t="shared" si="694"/>
        <v xml:space="preserve"> Feb</v>
      </c>
      <c r="O5905" s="2" t="s">
        <v>21</v>
      </c>
      <c r="P5905" s="5">
        <v>0</v>
      </c>
      <c r="Q5905" s="2" t="s">
        <v>21</v>
      </c>
      <c r="R5905" s="2">
        <v>0</v>
      </c>
    </row>
    <row r="5906" spans="1:18" ht="12.75">
      <c r="A5906" s="2">
        <v>8565380</v>
      </c>
      <c r="B5906" s="3" t="s">
        <v>13152</v>
      </c>
      <c r="C5906" s="3" t="str">
        <v>3828a65f-ddbc-4c04-8683-a338e8dddf67</v>
      </c>
      <c r="D5906" s="2" t="s">
        <v>19</v>
      </c>
      <c r="E5906" s="2" t="s">
        <v>20</v>
      </c>
      <c r="F5906" s="13" t="str">
        <f>TEXT(G5906,"dd/ mm/ yyyy")</f>
        <v>02/ 09/ 2021</v>
      </c>
      <c r="G5906" s="4">
        <v>44441.69327546296</v>
      </c>
      <c r="H5906" s="4">
        <v>44441.735254629632</v>
      </c>
      <c r="I5906" s="19" t="str">
        <f t="shared" si="689"/>
        <v>16:38:19</v>
      </c>
      <c r="J5906" s="17" t="str">
        <f t="shared" si="690"/>
        <v>17:38:46</v>
      </c>
      <c r="K5906" s="17" t="str">
        <f t="shared" si="691"/>
        <v>no</v>
      </c>
      <c r="L5906" s="17">
        <f t="shared" si="692"/>
        <v>4.1979166666666679E-2</v>
      </c>
      <c r="M5906" s="17" t="str">
        <f t="shared" si="693"/>
        <v>-</v>
      </c>
      <c r="N5906" s="13" t="str">
        <f t="shared" si="694"/>
        <v xml:space="preserve"> Sep</v>
      </c>
      <c r="O5906" s="2" t="s">
        <v>21</v>
      </c>
      <c r="P5906" s="5">
        <v>0</v>
      </c>
      <c r="Q5906" s="2" t="s">
        <v>21</v>
      </c>
      <c r="R5906" s="2">
        <v>0</v>
      </c>
    </row>
    <row r="5907" spans="1:18" ht="12.75">
      <c r="A5907" s="2">
        <v>8533303</v>
      </c>
      <c r="B5907" s="3" t="s">
        <v>13153</v>
      </c>
      <c r="C5907" s="3" t="str">
        <v>2c4cd799-7b36-4b80-a676-d166aaed1e13</v>
      </c>
      <c r="D5907" s="2" t="s">
        <v>19</v>
      </c>
      <c r="E5907" s="2" t="s">
        <v>23</v>
      </c>
      <c r="F5907" s="13" t="str">
        <f t="shared" si="695"/>
        <v>02/ 04/ 2021</v>
      </c>
      <c r="G5907" s="4">
        <v>44288.837337962963</v>
      </c>
      <c r="H5907" s="4">
        <v>44288.837847222225</v>
      </c>
      <c r="I5907" s="19" t="str">
        <f t="shared" si="689"/>
        <v>20:05:46</v>
      </c>
      <c r="J5907" s="17" t="str">
        <f t="shared" si="690"/>
        <v>20:06:30</v>
      </c>
      <c r="K5907" s="17" t="str">
        <f t="shared" si="691"/>
        <v>no</v>
      </c>
      <c r="L5907" s="17">
        <f t="shared" si="692"/>
        <v>5.0925925925937587E-4</v>
      </c>
      <c r="M5907" s="17" t="str">
        <f t="shared" si="693"/>
        <v>-</v>
      </c>
      <c r="N5907" s="13" t="str">
        <f t="shared" si="694"/>
        <v xml:space="preserve"> Apr</v>
      </c>
      <c r="O5907" s="2" t="s">
        <v>21</v>
      </c>
      <c r="P5907" s="5">
        <v>0</v>
      </c>
      <c r="Q5907" s="2" t="s">
        <v>21</v>
      </c>
      <c r="R5907" s="2">
        <v>0</v>
      </c>
    </row>
    <row r="5908" spans="1:18" ht="12.75">
      <c r="A5908" s="2">
        <v>8555526</v>
      </c>
      <c r="B5908" s="3" t="s">
        <v>13154</v>
      </c>
      <c r="C5908" s="3" t="str">
        <v>d59faf92-cd50-49ec-b93b-16a638cf5b49</v>
      </c>
      <c r="D5908" s="2" t="s">
        <v>383</v>
      </c>
      <c r="E5908" s="2" t="s">
        <v>31</v>
      </c>
      <c r="F5908" s="13" t="str">
        <f t="shared" si="695"/>
        <v>02/ 08/ 2021</v>
      </c>
      <c r="G5908" s="4">
        <v>44410.458252314813</v>
      </c>
      <c r="H5908" s="4">
        <v>44410.474953703706</v>
      </c>
      <c r="I5908" s="19" t="str">
        <f t="shared" si="689"/>
        <v>10:59:53</v>
      </c>
      <c r="J5908" s="17" t="str">
        <f t="shared" si="690"/>
        <v>11:23:56</v>
      </c>
      <c r="K5908" s="17" t="str">
        <f t="shared" si="691"/>
        <v>yes</v>
      </c>
      <c r="L5908" s="17">
        <f t="shared" si="692"/>
        <v>1.6701388888888891E-2</v>
      </c>
      <c r="M5908" s="17" t="str">
        <f t="shared" si="693"/>
        <v>-</v>
      </c>
      <c r="N5908" s="13" t="str">
        <f t="shared" si="694"/>
        <v xml:space="preserve"> Aug</v>
      </c>
      <c r="O5908" s="4">
        <v>44410.45888888889</v>
      </c>
      <c r="P5908" s="5">
        <v>0</v>
      </c>
      <c r="Q5908" s="5">
        <v>6.9444444444444444E-5</v>
      </c>
      <c r="R5908" s="2">
        <v>2</v>
      </c>
    </row>
    <row r="5909" spans="1:18" ht="12.75">
      <c r="A5909" s="2">
        <v>8644711</v>
      </c>
      <c r="B5909" s="3" t="s">
        <v>13155</v>
      </c>
      <c r="C5909" s="3" t="str">
        <v>259a139f-ae35-48c4-a482-829f5fcd2e59</v>
      </c>
      <c r="D5909" s="2" t="s">
        <v>19</v>
      </c>
      <c r="E5909" s="2" t="s">
        <v>20</v>
      </c>
      <c r="F5909" s="13" t="str">
        <f t="shared" si="695"/>
        <v>21/ 02/ 2021</v>
      </c>
      <c r="G5909" s="2" t="s">
        <v>13156</v>
      </c>
      <c r="H5909" s="2" t="s">
        <v>13157</v>
      </c>
      <c r="I5909" s="19" t="str">
        <f t="shared" si="689"/>
        <v>14:59:32</v>
      </c>
      <c r="J5909" s="17" t="str">
        <f t="shared" si="690"/>
        <v>16:02:35</v>
      </c>
      <c r="K5909" s="17" t="str">
        <f t="shared" si="691"/>
        <v>yes</v>
      </c>
      <c r="L5909" s="17">
        <f t="shared" si="692"/>
        <v>4.3784722222222183E-2</v>
      </c>
      <c r="M5909" s="17" t="str">
        <f t="shared" si="693"/>
        <v>3rd week of feb</v>
      </c>
      <c r="N5909" s="13" t="str">
        <f t="shared" si="694"/>
        <v xml:space="preserve"> Feb</v>
      </c>
      <c r="O5909" s="2" t="s">
        <v>21</v>
      </c>
      <c r="P5909" s="5">
        <v>0</v>
      </c>
      <c r="Q5909" s="2" t="s">
        <v>21</v>
      </c>
      <c r="R5909" s="2">
        <v>0</v>
      </c>
    </row>
    <row r="5910" spans="1:18" ht="12.75">
      <c r="A5910" s="2">
        <v>8543598</v>
      </c>
      <c r="B5910" s="3" t="s">
        <v>13158</v>
      </c>
      <c r="C5910" s="3" t="str">
        <v>d686f8a9-cd3a-4e75-917f-0642205d7710</v>
      </c>
      <c r="D5910" s="2" t="s">
        <v>19</v>
      </c>
      <c r="E5910" s="2" t="s">
        <v>20</v>
      </c>
      <c r="F5910" s="13" t="str">
        <f t="shared" si="695"/>
        <v>02/ 06/ 2021</v>
      </c>
      <c r="G5910" s="4">
        <v>44349.517071759263</v>
      </c>
      <c r="H5910" s="4">
        <v>44349.560532407406</v>
      </c>
      <c r="I5910" s="19" t="str">
        <f t="shared" si="689"/>
        <v>12:24:35</v>
      </c>
      <c r="J5910" s="17" t="str">
        <f t="shared" si="690"/>
        <v>13:27:10</v>
      </c>
      <c r="K5910" s="17" t="str">
        <f t="shared" si="691"/>
        <v>yes</v>
      </c>
      <c r="L5910" s="17">
        <f t="shared" si="692"/>
        <v>4.3460648148148207E-2</v>
      </c>
      <c r="M5910" s="17" t="str">
        <f t="shared" si="693"/>
        <v>-</v>
      </c>
      <c r="N5910" s="13" t="str">
        <f t="shared" si="694"/>
        <v xml:space="preserve"> Jun</v>
      </c>
      <c r="O5910" s="2" t="s">
        <v>21</v>
      </c>
      <c r="P5910" s="5">
        <v>0</v>
      </c>
      <c r="Q5910" s="2" t="s">
        <v>21</v>
      </c>
      <c r="R5910" s="2">
        <v>0</v>
      </c>
    </row>
    <row r="5911" spans="1:18" ht="12.75">
      <c r="A5911" s="2">
        <v>8511421</v>
      </c>
      <c r="B5911" s="3" t="s">
        <v>13159</v>
      </c>
      <c r="C5911" s="3" t="str">
        <v>056e99a1-cabf-471d-9883-08c583676299</v>
      </c>
      <c r="D5911" s="2" t="s">
        <v>19</v>
      </c>
      <c r="E5911" s="2" t="s">
        <v>20</v>
      </c>
      <c r="F5911" s="13" t="str">
        <f t="shared" si="695"/>
        <v>02/ 01/ 2021</v>
      </c>
      <c r="G5911" s="4">
        <v>44198.937534722223</v>
      </c>
      <c r="H5911" s="4">
        <v>44198.979363425926</v>
      </c>
      <c r="I5911" s="19" t="str">
        <f t="shared" si="689"/>
        <v>22:30:03</v>
      </c>
      <c r="J5911" s="17" t="str">
        <f t="shared" si="690"/>
        <v>23:30:17</v>
      </c>
      <c r="K5911" s="17" t="str">
        <f t="shared" si="691"/>
        <v>no</v>
      </c>
      <c r="L5911" s="17">
        <f t="shared" si="692"/>
        <v>4.1828703703703729E-2</v>
      </c>
      <c r="M5911" s="17" t="str">
        <f t="shared" si="693"/>
        <v>-</v>
      </c>
      <c r="N5911" s="13" t="str">
        <f t="shared" si="694"/>
        <v xml:space="preserve"> Jan</v>
      </c>
      <c r="O5911" s="2" t="s">
        <v>21</v>
      </c>
      <c r="P5911" s="5">
        <v>0</v>
      </c>
      <c r="Q5911" s="2" t="s">
        <v>21</v>
      </c>
      <c r="R5911" s="2">
        <v>0</v>
      </c>
    </row>
    <row r="5912" spans="1:18" ht="12.75">
      <c r="A5912" s="2">
        <v>8569602</v>
      </c>
      <c r="B5912" s="3" t="s">
        <v>13160</v>
      </c>
      <c r="C5912" s="3" t="str">
        <v>5f8b38ee-3e43-49bb-bd39-028b8babe7bf</v>
      </c>
      <c r="D5912" s="2" t="s">
        <v>19</v>
      </c>
      <c r="E5912" s="2" t="s">
        <v>20</v>
      </c>
      <c r="F5912" s="13" t="str">
        <f>TEXT(G5912,"dd/ mm/ yyyy")</f>
        <v>02/ 10/ 2021</v>
      </c>
      <c r="G5912" s="4">
        <v>44471.471400462964</v>
      </c>
      <c r="H5912" s="4">
        <v>44471.513958333337</v>
      </c>
      <c r="I5912" s="19" t="str">
        <f t="shared" si="689"/>
        <v>11:18:49</v>
      </c>
      <c r="J5912" s="17" t="str">
        <f t="shared" si="690"/>
        <v>12:20:06</v>
      </c>
      <c r="K5912" s="17" t="str">
        <f t="shared" si="691"/>
        <v>yes</v>
      </c>
      <c r="L5912" s="17">
        <f t="shared" si="692"/>
        <v>4.2557870370370454E-2</v>
      </c>
      <c r="M5912" s="17" t="str">
        <f t="shared" si="693"/>
        <v>-</v>
      </c>
      <c r="N5912" s="13" t="str">
        <f t="shared" si="694"/>
        <v xml:space="preserve"> Oct</v>
      </c>
      <c r="O5912" s="2" t="s">
        <v>21</v>
      </c>
      <c r="P5912" s="5">
        <v>0</v>
      </c>
      <c r="Q5912" s="2" t="s">
        <v>21</v>
      </c>
      <c r="R5912" s="2">
        <v>0</v>
      </c>
    </row>
    <row r="5913" spans="1:18" ht="12.75">
      <c r="A5913" s="2">
        <v>8641614</v>
      </c>
      <c r="B5913" s="3" t="s">
        <v>13161</v>
      </c>
      <c r="C5913" s="3" t="str">
        <v>806b8f92-646f-4251-8126-a30de9fcc66a</v>
      </c>
      <c r="D5913" s="2" t="s">
        <v>19</v>
      </c>
      <c r="E5913" s="2" t="s">
        <v>23</v>
      </c>
      <c r="F5913" s="13" t="str">
        <f t="shared" si="695"/>
        <v>20/ 02/ 2021</v>
      </c>
      <c r="G5913" s="2" t="s">
        <v>13162</v>
      </c>
      <c r="H5913" s="2" t="s">
        <v>13163</v>
      </c>
      <c r="I5913" s="19" t="str">
        <f t="shared" si="689"/>
        <v>21:58:09</v>
      </c>
      <c r="J5913" s="17" t="str">
        <f t="shared" si="690"/>
        <v>21:58:44</v>
      </c>
      <c r="K5913" s="17" t="str">
        <f t="shared" si="691"/>
        <v>no</v>
      </c>
      <c r="L5913" s="17">
        <f t="shared" si="692"/>
        <v>4.050925925925819E-4</v>
      </c>
      <c r="M5913" s="17" t="str">
        <f t="shared" si="693"/>
        <v>3rd week of feb</v>
      </c>
      <c r="N5913" s="13" t="str">
        <f t="shared" si="694"/>
        <v xml:space="preserve"> Feb</v>
      </c>
      <c r="O5913" s="2" t="s">
        <v>21</v>
      </c>
      <c r="P5913" s="5">
        <v>0</v>
      </c>
      <c r="Q5913" s="2" t="s">
        <v>21</v>
      </c>
      <c r="R5913" s="2">
        <v>0</v>
      </c>
    </row>
    <row r="5914" spans="1:18" ht="12.75">
      <c r="A5914" s="2">
        <v>8548631</v>
      </c>
      <c r="B5914" s="3" t="s">
        <v>13164</v>
      </c>
      <c r="C5914" s="3" t="str">
        <v>d43d896d-cba0-4ba6-bbce-89e006ef7802</v>
      </c>
      <c r="D5914" s="2" t="s">
        <v>19</v>
      </c>
      <c r="E5914" s="2" t="s">
        <v>23</v>
      </c>
      <c r="F5914" s="13" t="str">
        <f t="shared" si="695"/>
        <v>02/ 07/ 2021</v>
      </c>
      <c r="G5914" s="4">
        <v>44379.064884259256</v>
      </c>
      <c r="H5914" s="4">
        <v>44379.064988425926</v>
      </c>
      <c r="I5914" s="19" t="str">
        <f t="shared" si="689"/>
        <v>01:33:26</v>
      </c>
      <c r="J5914" s="17" t="str">
        <f t="shared" si="690"/>
        <v>01:33:35</v>
      </c>
      <c r="K5914" s="17" t="str">
        <f t="shared" si="691"/>
        <v>no</v>
      </c>
      <c r="L5914" s="17">
        <f t="shared" si="692"/>
        <v>1.0416666666665519E-4</v>
      </c>
      <c r="M5914" s="17" t="str">
        <f t="shared" si="693"/>
        <v>-</v>
      </c>
      <c r="N5914" s="13" t="str">
        <f t="shared" si="694"/>
        <v xml:space="preserve"> Jul</v>
      </c>
      <c r="O5914" s="2" t="s">
        <v>21</v>
      </c>
      <c r="P5914" s="5">
        <v>0</v>
      </c>
      <c r="Q5914" s="2" t="s">
        <v>21</v>
      </c>
      <c r="R5914" s="2">
        <v>0</v>
      </c>
    </row>
    <row r="5915" spans="1:18" ht="12.75">
      <c r="A5915" s="2">
        <v>8506939</v>
      </c>
      <c r="B5915" s="3" t="s">
        <v>13165</v>
      </c>
      <c r="C5915" s="3" t="str">
        <v>9d58ebb9-8229-4bf8-ad0c-4565a36fa95d</v>
      </c>
      <c r="D5915" s="2" t="s">
        <v>19</v>
      </c>
      <c r="E5915" s="2" t="s">
        <v>23</v>
      </c>
      <c r="F5915" s="13" t="str">
        <f t="shared" si="695"/>
        <v>02/ 01/ 2021</v>
      </c>
      <c r="G5915" s="4">
        <v>44198.549074074072</v>
      </c>
      <c r="H5915" s="4">
        <v>44198.549826388888</v>
      </c>
      <c r="I5915" s="19" t="str">
        <f t="shared" si="689"/>
        <v>13:10:40</v>
      </c>
      <c r="J5915" s="17" t="str">
        <f t="shared" si="690"/>
        <v>13:11:45</v>
      </c>
      <c r="K5915" s="17" t="str">
        <f t="shared" si="691"/>
        <v>yes</v>
      </c>
      <c r="L5915" s="17">
        <f t="shared" si="692"/>
        <v>7.523148148148584E-4</v>
      </c>
      <c r="M5915" s="17" t="str">
        <f t="shared" si="693"/>
        <v>-</v>
      </c>
      <c r="N5915" s="13" t="str">
        <f t="shared" si="694"/>
        <v xml:space="preserve"> Jan</v>
      </c>
      <c r="O5915" s="2" t="s">
        <v>21</v>
      </c>
      <c r="P5915" s="5">
        <v>0</v>
      </c>
      <c r="Q5915" s="2" t="s">
        <v>21</v>
      </c>
      <c r="R5915" s="2">
        <v>0</v>
      </c>
    </row>
    <row r="5916" spans="1:18" ht="12.75">
      <c r="A5916" s="2">
        <v>8674984</v>
      </c>
      <c r="B5916" s="3" t="s">
        <v>13166</v>
      </c>
      <c r="C5916" s="3" t="str">
        <v>2be14b49-be3b-488f-a0ee-7fdc0de289aa</v>
      </c>
      <c r="D5916" s="2" t="s">
        <v>383</v>
      </c>
      <c r="E5916" s="2" t="s">
        <v>37</v>
      </c>
      <c r="F5916" s="13" t="str">
        <f t="shared" si="695"/>
        <v>26/ 02/ 2021</v>
      </c>
      <c r="G5916" s="2" t="s">
        <v>13167</v>
      </c>
      <c r="H5916" s="2" t="s">
        <v>13168</v>
      </c>
      <c r="I5916" s="19" t="str">
        <f t="shared" si="689"/>
        <v>13:05:24</v>
      </c>
      <c r="J5916" s="17" t="str">
        <f t="shared" si="690"/>
        <v>13:22:59</v>
      </c>
      <c r="K5916" s="17" t="str">
        <f t="shared" si="691"/>
        <v>yes</v>
      </c>
      <c r="L5916" s="17">
        <f t="shared" si="692"/>
        <v>1.2210648148148207E-2</v>
      </c>
      <c r="M5916" s="17" t="str">
        <f t="shared" si="693"/>
        <v>4rth week of feb</v>
      </c>
      <c r="N5916" s="13" t="str">
        <f t="shared" si="694"/>
        <v xml:space="preserve"> Feb</v>
      </c>
      <c r="O5916" s="2" t="s">
        <v>13169</v>
      </c>
      <c r="P5916" s="5">
        <v>0</v>
      </c>
      <c r="Q5916" s="5">
        <v>8.1018518518518516E-5</v>
      </c>
      <c r="R5916" s="2">
        <v>0</v>
      </c>
    </row>
    <row r="5917" spans="1:18" ht="12.75">
      <c r="A5917" s="2">
        <v>8551701</v>
      </c>
      <c r="B5917" s="3" t="s">
        <v>13170</v>
      </c>
      <c r="C5917" s="3" t="str">
        <v>dd816b16-21db-4a18-84ff-1669173251ed</v>
      </c>
      <c r="D5917" s="2" t="s">
        <v>19</v>
      </c>
      <c r="E5917" s="2" t="s">
        <v>20</v>
      </c>
      <c r="F5917" s="13" t="str">
        <f t="shared" si="695"/>
        <v>02/ 07/ 2021</v>
      </c>
      <c r="G5917" s="4">
        <v>44379.664594907408</v>
      </c>
      <c r="H5917" s="4">
        <v>44379.717395833337</v>
      </c>
      <c r="I5917" s="19" t="str">
        <f t="shared" si="689"/>
        <v>15:57:01</v>
      </c>
      <c r="J5917" s="17" t="str">
        <f t="shared" si="690"/>
        <v>17:13:03</v>
      </c>
      <c r="K5917" s="17" t="str">
        <f t="shared" si="691"/>
        <v>no</v>
      </c>
      <c r="L5917" s="17">
        <f t="shared" si="692"/>
        <v>5.280092592592589E-2</v>
      </c>
      <c r="M5917" s="17" t="str">
        <f t="shared" si="693"/>
        <v>-</v>
      </c>
      <c r="N5917" s="13" t="str">
        <f t="shared" si="694"/>
        <v xml:space="preserve"> Jul</v>
      </c>
      <c r="O5917" s="2" t="s">
        <v>21</v>
      </c>
      <c r="P5917" s="5">
        <v>5.7870370370370373E-5</v>
      </c>
      <c r="Q5917" s="2" t="s">
        <v>21</v>
      </c>
      <c r="R5917" s="2">
        <v>0</v>
      </c>
    </row>
    <row r="5918" spans="1:18" ht="12.75">
      <c r="A5918" s="2">
        <v>8648267</v>
      </c>
      <c r="B5918" s="3" t="s">
        <v>13171</v>
      </c>
      <c r="C5918" s="3" t="str">
        <v>d505b206-bf5c-4bc4-bd87-7c8b7325e54c</v>
      </c>
      <c r="D5918" s="2" t="s">
        <v>19</v>
      </c>
      <c r="E5918" s="2" t="s">
        <v>20</v>
      </c>
      <c r="F5918" s="13" t="str">
        <f t="shared" si="695"/>
        <v>22/ 02/ 2021</v>
      </c>
      <c r="G5918" s="2" t="s">
        <v>13172</v>
      </c>
      <c r="H5918" s="2" t="s">
        <v>13173</v>
      </c>
      <c r="I5918" s="19" t="str">
        <f t="shared" si="689"/>
        <v>10:15:38</v>
      </c>
      <c r="J5918" s="17" t="str">
        <f t="shared" si="690"/>
        <v>11:16:59</v>
      </c>
      <c r="K5918" s="17" t="str">
        <f t="shared" si="691"/>
        <v>yes</v>
      </c>
      <c r="L5918" s="17">
        <f t="shared" si="692"/>
        <v>4.2604166666666721E-2</v>
      </c>
      <c r="M5918" s="17" t="str">
        <f t="shared" si="693"/>
        <v>4rth week of feb</v>
      </c>
      <c r="N5918" s="13" t="str">
        <f t="shared" si="694"/>
        <v xml:space="preserve"> Feb</v>
      </c>
      <c r="O5918" s="2" t="s">
        <v>21</v>
      </c>
      <c r="P5918" s="5">
        <v>0</v>
      </c>
      <c r="Q5918" s="2" t="s">
        <v>21</v>
      </c>
      <c r="R5918" s="2">
        <v>0</v>
      </c>
    </row>
    <row r="5919" spans="1:18" ht="12.75">
      <c r="A5919" s="2">
        <v>8577049</v>
      </c>
      <c r="B5919" s="3" t="s">
        <v>13174</v>
      </c>
      <c r="C5919" s="3" t="str">
        <v>ee5d6999-c943-4ee7-8006-28600167cec0</v>
      </c>
      <c r="D5919" s="2" t="s">
        <v>19</v>
      </c>
      <c r="E5919" s="2" t="s">
        <v>420</v>
      </c>
      <c r="F5919" s="13" t="str">
        <f t="shared" si="695"/>
        <v>02/ 11/ 2021</v>
      </c>
      <c r="G5919" s="4">
        <v>44502.454502314817</v>
      </c>
      <c r="H5919" s="4">
        <v>44502.454826388886</v>
      </c>
      <c r="I5919" s="19" t="str">
        <f t="shared" si="689"/>
        <v>10:54:29</v>
      </c>
      <c r="J5919" s="17" t="str">
        <f t="shared" si="690"/>
        <v>10:54:57</v>
      </c>
      <c r="K5919" s="17" t="str">
        <f t="shared" si="691"/>
        <v>yes</v>
      </c>
      <c r="L5919" s="17">
        <f t="shared" si="692"/>
        <v>3.2407407407403221E-4</v>
      </c>
      <c r="M5919" s="17" t="str">
        <f t="shared" si="693"/>
        <v>-</v>
      </c>
      <c r="N5919" s="13" t="str">
        <f t="shared" si="694"/>
        <v xml:space="preserve"> Nov</v>
      </c>
      <c r="O5919" s="2" t="s">
        <v>21</v>
      </c>
      <c r="P5919" s="5">
        <v>0</v>
      </c>
      <c r="Q5919" s="2" t="s">
        <v>21</v>
      </c>
      <c r="R5919" s="2">
        <v>0</v>
      </c>
    </row>
    <row r="5920" spans="1:18" ht="12.75">
      <c r="A5920" s="2">
        <v>8534309</v>
      </c>
      <c r="B5920" s="3" t="s">
        <v>13175</v>
      </c>
      <c r="C5920" s="3" t="str">
        <v>d88e75fb-3849-4e3f-b35c-de5793e03235</v>
      </c>
      <c r="D5920" s="2" t="s">
        <v>19</v>
      </c>
      <c r="E5920" s="2" t="s">
        <v>23</v>
      </c>
      <c r="F5920" s="13" t="str">
        <f t="shared" si="695"/>
        <v>02/ 04/ 2021</v>
      </c>
      <c r="G5920" s="4">
        <v>44288.969560185185</v>
      </c>
      <c r="H5920" s="4">
        <v>44288.969988425924</v>
      </c>
      <c r="I5920" s="19" t="str">
        <f t="shared" si="689"/>
        <v>23:16:10</v>
      </c>
      <c r="J5920" s="17" t="str">
        <f t="shared" si="690"/>
        <v>23:16:47</v>
      </c>
      <c r="K5920" s="17" t="str">
        <f t="shared" si="691"/>
        <v>no</v>
      </c>
      <c r="L5920" s="17">
        <f t="shared" si="692"/>
        <v>4.2824074074065965E-4</v>
      </c>
      <c r="M5920" s="17" t="str">
        <f t="shared" si="693"/>
        <v>-</v>
      </c>
      <c r="N5920" s="13" t="str">
        <f t="shared" si="694"/>
        <v xml:space="preserve"> Apr</v>
      </c>
      <c r="O5920" s="2" t="s">
        <v>21</v>
      </c>
      <c r="P5920" s="5">
        <v>0</v>
      </c>
      <c r="Q5920" s="2" t="s">
        <v>21</v>
      </c>
      <c r="R5920" s="2">
        <v>0</v>
      </c>
    </row>
    <row r="5921" spans="1:18" ht="12.75">
      <c r="A5921" s="2">
        <v>8570517</v>
      </c>
      <c r="B5921" s="3" t="s">
        <v>13176</v>
      </c>
      <c r="C5921" s="3" t="str">
        <v>2075f842-0b08-468f-ad83-2a4bf3d4f89d</v>
      </c>
      <c r="D5921" s="2" t="s">
        <v>19</v>
      </c>
      <c r="E5921" s="2" t="s">
        <v>20</v>
      </c>
      <c r="F5921" s="13" t="str">
        <f>TEXT(G5921,"dd/ mm/ yyyy")</f>
        <v>02/ 10/ 2021</v>
      </c>
      <c r="G5921" s="4">
        <v>44471.537835648145</v>
      </c>
      <c r="H5921" s="4">
        <v>44471.579756944448</v>
      </c>
      <c r="I5921" s="19" t="str">
        <f t="shared" si="689"/>
        <v>12:54:29</v>
      </c>
      <c r="J5921" s="17" t="str">
        <f t="shared" si="690"/>
        <v>13:54:51</v>
      </c>
      <c r="K5921" s="17" t="str">
        <f t="shared" si="691"/>
        <v>yes</v>
      </c>
      <c r="L5921" s="17">
        <f t="shared" si="692"/>
        <v>4.1921296296296262E-2</v>
      </c>
      <c r="M5921" s="17" t="str">
        <f t="shared" si="693"/>
        <v>-</v>
      </c>
      <c r="N5921" s="13" t="str">
        <f t="shared" si="694"/>
        <v xml:space="preserve"> Oct</v>
      </c>
      <c r="O5921" s="2" t="s">
        <v>21</v>
      </c>
      <c r="P5921" s="5">
        <v>0</v>
      </c>
      <c r="Q5921" s="2" t="s">
        <v>21</v>
      </c>
      <c r="R5921" s="2">
        <v>0</v>
      </c>
    </row>
    <row r="5922" spans="1:18" ht="12.75">
      <c r="A5922" s="2">
        <v>8678306</v>
      </c>
      <c r="B5922" s="3" t="s">
        <v>13177</v>
      </c>
      <c r="C5922" s="3" t="str">
        <v>989ee8ff-2656-4496-bdb8-cfa42b18f880</v>
      </c>
      <c r="D5922" s="2" t="s">
        <v>19</v>
      </c>
      <c r="E5922" s="2" t="s">
        <v>20</v>
      </c>
      <c r="F5922" s="13" t="str">
        <f t="shared" si="695"/>
        <v>26/ 02/ 2021</v>
      </c>
      <c r="G5922" s="2" t="s">
        <v>13178</v>
      </c>
      <c r="H5922" s="2" t="s">
        <v>13179</v>
      </c>
      <c r="I5922" s="19" t="str">
        <f t="shared" si="689"/>
        <v>21:39:21</v>
      </c>
      <c r="J5922" s="17" t="str">
        <f t="shared" si="690"/>
        <v>22:45:43</v>
      </c>
      <c r="K5922" s="17" t="str">
        <f t="shared" si="691"/>
        <v>no</v>
      </c>
      <c r="L5922" s="17">
        <f t="shared" si="692"/>
        <v>4.6087962962962914E-2</v>
      </c>
      <c r="M5922" s="17" t="str">
        <f t="shared" si="693"/>
        <v>4rth week of feb</v>
      </c>
      <c r="N5922" s="13" t="str">
        <f t="shared" si="694"/>
        <v xml:space="preserve"> Feb</v>
      </c>
      <c r="O5922" s="2" t="s">
        <v>21</v>
      </c>
      <c r="P5922" s="5">
        <v>0</v>
      </c>
      <c r="Q5922" s="2" t="s">
        <v>21</v>
      </c>
      <c r="R5922" s="2">
        <v>0</v>
      </c>
    </row>
    <row r="5923" spans="1:18" ht="12.75">
      <c r="A5923" s="2">
        <v>8581388</v>
      </c>
      <c r="B5923" s="3" t="s">
        <v>13180</v>
      </c>
      <c r="C5923" s="3" t="str">
        <v>8af2b323-82a5-40ba-ba33-58e7fa9196fd</v>
      </c>
      <c r="D5923" s="2" t="s">
        <v>19</v>
      </c>
      <c r="E5923" s="2" t="s">
        <v>20</v>
      </c>
      <c r="F5923" s="13" t="str">
        <f t="shared" si="695"/>
        <v>02/ 11/ 2021</v>
      </c>
      <c r="G5923" s="4">
        <v>44502.814282407409</v>
      </c>
      <c r="H5923" s="4">
        <v>44502.856736111113</v>
      </c>
      <c r="I5923" s="19" t="str">
        <f t="shared" si="689"/>
        <v>19:32:34</v>
      </c>
      <c r="J5923" s="17" t="str">
        <f t="shared" si="690"/>
        <v>20:33:42</v>
      </c>
      <c r="K5923" s="17" t="str">
        <f t="shared" si="691"/>
        <v>no</v>
      </c>
      <c r="L5923" s="17">
        <f t="shared" si="692"/>
        <v>4.2453703703703716E-2</v>
      </c>
      <c r="M5923" s="17" t="str">
        <f t="shared" si="693"/>
        <v>-</v>
      </c>
      <c r="N5923" s="13" t="str">
        <f t="shared" si="694"/>
        <v xml:space="preserve"> Nov</v>
      </c>
      <c r="O5923" s="2" t="s">
        <v>21</v>
      </c>
      <c r="P5923" s="5">
        <v>0</v>
      </c>
      <c r="Q5923" s="2" t="s">
        <v>21</v>
      </c>
      <c r="R5923" s="2">
        <v>0</v>
      </c>
    </row>
    <row r="5924" spans="1:18" ht="12.75">
      <c r="A5924" s="2">
        <v>8528794</v>
      </c>
      <c r="B5924" s="3" t="s">
        <v>13181</v>
      </c>
      <c r="C5924" s="3" t="str">
        <v>d92ae2b0-1d64-4443-b041-004dd31e38c2</v>
      </c>
      <c r="D5924" s="2" t="s">
        <v>347</v>
      </c>
      <c r="E5924" s="2" t="s">
        <v>37</v>
      </c>
      <c r="F5924" s="13" t="str">
        <f>TEXT(G5924,"dd/ mm/ yyyy")</f>
        <v>02/ 04/ 2021</v>
      </c>
      <c r="G5924" s="4">
        <v>44288.50072916667</v>
      </c>
      <c r="H5924" s="4">
        <v>44288.517465277779</v>
      </c>
      <c r="I5924" s="19" t="str">
        <f t="shared" si="689"/>
        <v>12:01:03</v>
      </c>
      <c r="J5924" s="17" t="str">
        <f t="shared" si="690"/>
        <v>12:25:09</v>
      </c>
      <c r="K5924" s="17" t="str">
        <f t="shared" si="691"/>
        <v>yes</v>
      </c>
      <c r="L5924" s="17">
        <f t="shared" si="692"/>
        <v>1.6736111111111174E-2</v>
      </c>
      <c r="M5924" s="17" t="str">
        <f t="shared" si="693"/>
        <v>-</v>
      </c>
      <c r="N5924" s="13" t="str">
        <f t="shared" si="694"/>
        <v xml:space="preserve"> Apr</v>
      </c>
      <c r="O5924" s="4">
        <v>44288.501747685186</v>
      </c>
      <c r="P5924" s="5">
        <v>0</v>
      </c>
      <c r="Q5924" s="5">
        <v>6.9444444444444444E-5</v>
      </c>
      <c r="R5924" s="2">
        <v>5</v>
      </c>
    </row>
    <row r="5925" spans="1:18" ht="12.75">
      <c r="A5925" s="2">
        <v>8677204</v>
      </c>
      <c r="B5925" s="3" t="s">
        <v>13182</v>
      </c>
      <c r="C5925" s="3" t="str">
        <v>567a09cc-6943-4fee-a750-98bbad862a2b</v>
      </c>
      <c r="D5925" s="2" t="s">
        <v>79</v>
      </c>
      <c r="E5925" s="2" t="s">
        <v>37</v>
      </c>
      <c r="F5925" s="13" t="str">
        <f t="shared" si="695"/>
        <v>26/ 02/ 2021</v>
      </c>
      <c r="G5925" s="2" t="s">
        <v>13183</v>
      </c>
      <c r="H5925" s="2" t="s">
        <v>13184</v>
      </c>
      <c r="I5925" s="19" t="str">
        <f t="shared" si="689"/>
        <v>18:12:59</v>
      </c>
      <c r="J5925" s="17" t="str">
        <f t="shared" si="690"/>
        <v>18:36:31</v>
      </c>
      <c r="K5925" s="17" t="str">
        <f t="shared" si="691"/>
        <v>no</v>
      </c>
      <c r="L5925" s="17">
        <f t="shared" si="692"/>
        <v>1.634259259259252E-2</v>
      </c>
      <c r="M5925" s="17" t="str">
        <f t="shared" si="693"/>
        <v>4rth week of feb</v>
      </c>
      <c r="N5925" s="13" t="str">
        <f t="shared" si="694"/>
        <v xml:space="preserve"> Feb</v>
      </c>
      <c r="O5925" s="2" t="s">
        <v>13185</v>
      </c>
      <c r="P5925" s="5">
        <v>0</v>
      </c>
      <c r="Q5925" s="5">
        <v>8.1018518518518516E-5</v>
      </c>
      <c r="R5925" s="2">
        <v>1</v>
      </c>
    </row>
    <row r="5926" spans="1:18" ht="12.75">
      <c r="A5926" s="2">
        <v>8539245</v>
      </c>
      <c r="B5926" s="3" t="s">
        <v>13186</v>
      </c>
      <c r="C5926" s="3" t="str">
        <v>362f05c7-719d-4e8d-a9dc-ed4af7f86d21</v>
      </c>
      <c r="D5926" s="2" t="s">
        <v>19</v>
      </c>
      <c r="E5926" s="2" t="s">
        <v>20</v>
      </c>
      <c r="F5926" s="13" t="str">
        <f t="shared" si="695"/>
        <v>02/ 05/ 2021</v>
      </c>
      <c r="G5926" s="4">
        <v>44318.72997685185</v>
      </c>
      <c r="H5926" s="4">
        <v>44318.772430555553</v>
      </c>
      <c r="I5926" s="19" t="str">
        <f t="shared" si="689"/>
        <v>17:31:10</v>
      </c>
      <c r="J5926" s="17" t="str">
        <f t="shared" si="690"/>
        <v>18:32:18</v>
      </c>
      <c r="K5926" s="17" t="str">
        <f t="shared" si="691"/>
        <v>no</v>
      </c>
      <c r="L5926" s="17">
        <f t="shared" si="692"/>
        <v>4.2453703703703716E-2</v>
      </c>
      <c r="M5926" s="17" t="str">
        <f t="shared" si="693"/>
        <v>-</v>
      </c>
      <c r="N5926" s="13" t="str">
        <f t="shared" si="694"/>
        <v xml:space="preserve"> May</v>
      </c>
      <c r="O5926" s="2" t="s">
        <v>21</v>
      </c>
      <c r="P5926" s="5">
        <v>0</v>
      </c>
      <c r="Q5926" s="2" t="s">
        <v>21</v>
      </c>
      <c r="R5926" s="2">
        <v>0</v>
      </c>
    </row>
    <row r="5927" spans="1:18" ht="12.75">
      <c r="A5927" s="2">
        <v>8564110</v>
      </c>
      <c r="B5927" s="3" t="s">
        <v>13187</v>
      </c>
      <c r="C5927" s="3" t="str">
        <v>b1836071-5557-42c4-b9d0-f44d053df6c6</v>
      </c>
      <c r="D5927" s="2" t="s">
        <v>19</v>
      </c>
      <c r="E5927" s="2" t="s">
        <v>20</v>
      </c>
      <c r="F5927" s="13" t="str">
        <f>TEXT(G5927,"dd/ mm/ yyyy")</f>
        <v>02/ 09/ 2021</v>
      </c>
      <c r="G5927" s="4">
        <v>44441.58189814815</v>
      </c>
      <c r="H5927" s="4">
        <v>44441.64943287037</v>
      </c>
      <c r="I5927" s="19" t="str">
        <f t="shared" si="689"/>
        <v>13:57:56</v>
      </c>
      <c r="J5927" s="17" t="str">
        <f t="shared" si="690"/>
        <v>15:35:11</v>
      </c>
      <c r="K5927" s="17" t="str">
        <f t="shared" si="691"/>
        <v>yes</v>
      </c>
      <c r="L5927" s="17">
        <f t="shared" si="692"/>
        <v>6.7534722222222232E-2</v>
      </c>
      <c r="M5927" s="17" t="str">
        <f t="shared" si="693"/>
        <v>-</v>
      </c>
      <c r="N5927" s="13" t="str">
        <f t="shared" si="694"/>
        <v xml:space="preserve"> Sep</v>
      </c>
      <c r="O5927" s="2" t="s">
        <v>21</v>
      </c>
      <c r="P5927" s="5">
        <v>0</v>
      </c>
      <c r="Q5927" s="2" t="s">
        <v>21</v>
      </c>
      <c r="R5927" s="2">
        <v>0</v>
      </c>
    </row>
    <row r="5928" spans="1:18" ht="12.75">
      <c r="A5928" s="2">
        <v>8573077</v>
      </c>
      <c r="B5928" s="3" t="s">
        <v>11444</v>
      </c>
      <c r="C5928" s="3" t="str">
        <v>64d849b3-a86b-477b-b2db-154f5f16e9bc</v>
      </c>
      <c r="D5928" s="2" t="s">
        <v>881</v>
      </c>
      <c r="E5928" s="2" t="s">
        <v>37</v>
      </c>
      <c r="F5928" s="13" t="str">
        <f t="shared" si="695"/>
        <v>02/ 10/ 2021</v>
      </c>
      <c r="G5928" s="4">
        <v>44471.746921296297</v>
      </c>
      <c r="H5928" s="4">
        <v>44471.753229166665</v>
      </c>
      <c r="I5928" s="19" t="str">
        <f t="shared" si="689"/>
        <v>17:55:34</v>
      </c>
      <c r="J5928" s="17" t="str">
        <f t="shared" si="690"/>
        <v>18:04:39</v>
      </c>
      <c r="K5928" s="17" t="str">
        <f t="shared" si="691"/>
        <v>no</v>
      </c>
      <c r="L5928" s="17">
        <f t="shared" si="692"/>
        <v>6.3078703703703942E-3</v>
      </c>
      <c r="M5928" s="17" t="str">
        <f t="shared" si="693"/>
        <v>-</v>
      </c>
      <c r="N5928" s="13" t="str">
        <f t="shared" si="694"/>
        <v xml:space="preserve"> Oct</v>
      </c>
      <c r="O5928" s="4">
        <v>44471.747777777775</v>
      </c>
      <c r="P5928" s="5">
        <v>0</v>
      </c>
      <c r="Q5928" s="5">
        <v>1.6203703703703703E-4</v>
      </c>
      <c r="R5928" s="2">
        <v>5</v>
      </c>
    </row>
    <row r="5929" spans="1:18" ht="12.75">
      <c r="A5929" s="2">
        <v>8559869</v>
      </c>
      <c r="B5929" s="3" t="s">
        <v>13188</v>
      </c>
      <c r="C5929" s="3" t="str">
        <v>8b7975f4-242c-45b0-8b1c-2061c7999321</v>
      </c>
      <c r="D5929" s="2" t="s">
        <v>19</v>
      </c>
      <c r="E5929" s="2" t="s">
        <v>20</v>
      </c>
      <c r="F5929" s="13" t="str">
        <f t="shared" si="695"/>
        <v>02/ 08/ 2021</v>
      </c>
      <c r="G5929" s="4">
        <v>44410.822627314818</v>
      </c>
      <c r="H5929" s="4">
        <v>44410.864502314813</v>
      </c>
      <c r="I5929" s="19" t="str">
        <f t="shared" si="689"/>
        <v>19:44:35</v>
      </c>
      <c r="J5929" s="17" t="str">
        <f t="shared" si="690"/>
        <v>20:44:53</v>
      </c>
      <c r="K5929" s="17" t="str">
        <f t="shared" si="691"/>
        <v>no</v>
      </c>
      <c r="L5929" s="17">
        <f t="shared" si="692"/>
        <v>4.1874999999999996E-2</v>
      </c>
      <c r="M5929" s="17" t="str">
        <f t="shared" si="693"/>
        <v>-</v>
      </c>
      <c r="N5929" s="13" t="str">
        <f t="shared" si="694"/>
        <v xml:space="preserve"> Aug</v>
      </c>
      <c r="O5929" s="2" t="s">
        <v>21</v>
      </c>
      <c r="P5929" s="5">
        <v>0</v>
      </c>
      <c r="Q5929" s="2" t="s">
        <v>21</v>
      </c>
      <c r="R5929" s="2">
        <v>0</v>
      </c>
    </row>
    <row r="5930" spans="1:18" ht="12.75">
      <c r="A5930" s="2">
        <v>8576519</v>
      </c>
      <c r="B5930" s="3" t="s">
        <v>13189</v>
      </c>
      <c r="C5930" s="3" t="str">
        <v>6f715e8b-8047-48df-9202-232d36edf2fc</v>
      </c>
      <c r="D5930" s="2" t="s">
        <v>19</v>
      </c>
      <c r="E5930" s="2" t="s">
        <v>20</v>
      </c>
      <c r="F5930" s="13" t="str">
        <f t="shared" si="695"/>
        <v>02/ 11/ 2021</v>
      </c>
      <c r="G5930" s="4">
        <v>44502.405324074076</v>
      </c>
      <c r="H5930" s="4">
        <v>44502.449837962966</v>
      </c>
      <c r="I5930" s="19" t="str">
        <f t="shared" si="689"/>
        <v>09:43:40</v>
      </c>
      <c r="J5930" s="17" t="str">
        <f t="shared" si="690"/>
        <v>10:47:46</v>
      </c>
      <c r="K5930" s="17" t="str">
        <f t="shared" si="691"/>
        <v>no</v>
      </c>
      <c r="L5930" s="17">
        <f t="shared" si="692"/>
        <v>4.4513888888888908E-2</v>
      </c>
      <c r="M5930" s="17" t="str">
        <f t="shared" si="693"/>
        <v>-</v>
      </c>
      <c r="N5930" s="13" t="str">
        <f t="shared" si="694"/>
        <v xml:space="preserve"> Nov</v>
      </c>
      <c r="O5930" s="2" t="s">
        <v>21</v>
      </c>
      <c r="P5930" s="5">
        <v>0</v>
      </c>
      <c r="Q5930" s="2" t="s">
        <v>21</v>
      </c>
      <c r="R5930" s="2">
        <v>0</v>
      </c>
    </row>
    <row r="5931" spans="1:18" ht="12.75">
      <c r="A5931" s="2">
        <v>8674244</v>
      </c>
      <c r="B5931" s="3" t="s">
        <v>13190</v>
      </c>
      <c r="C5931" s="3" t="str">
        <v>110e0ec6-0dd3-4794-99c6-1b00eeee8d9c</v>
      </c>
      <c r="D5931" s="2" t="s">
        <v>335</v>
      </c>
      <c r="E5931" s="2" t="s">
        <v>37</v>
      </c>
      <c r="F5931" s="13" t="str">
        <f>TEXT(G5931,"dd/ mm/ yyyy")</f>
        <v>26/ 02/ 2021</v>
      </c>
      <c r="G5931" s="2" t="s">
        <v>13191</v>
      </c>
      <c r="H5931" s="2" t="s">
        <v>13192</v>
      </c>
      <c r="I5931" s="19" t="str">
        <f t="shared" si="689"/>
        <v>11:34:05</v>
      </c>
      <c r="J5931" s="17" t="str">
        <f t="shared" si="690"/>
        <v>12:00:40</v>
      </c>
      <c r="K5931" s="17" t="str">
        <f t="shared" si="691"/>
        <v>yes</v>
      </c>
      <c r="L5931" s="17">
        <f t="shared" si="692"/>
        <v>1.8460648148148129E-2</v>
      </c>
      <c r="M5931" s="17" t="str">
        <f t="shared" si="693"/>
        <v>4rth week of feb</v>
      </c>
      <c r="N5931" s="13" t="str">
        <f t="shared" si="694"/>
        <v xml:space="preserve"> Feb</v>
      </c>
      <c r="O5931" s="2" t="s">
        <v>13193</v>
      </c>
      <c r="P5931" s="5">
        <v>0</v>
      </c>
      <c r="Q5931" s="5">
        <v>6.9444444444444444E-5</v>
      </c>
      <c r="R5931" s="2">
        <v>0</v>
      </c>
    </row>
    <row r="5932" spans="1:18" ht="12.75">
      <c r="A5932" s="2">
        <v>8541974</v>
      </c>
      <c r="B5932" s="3" t="s">
        <v>13194</v>
      </c>
      <c r="C5932" s="3" t="str">
        <v>021ea12a-e969-496d-8196-e5fbaeb8ce16</v>
      </c>
      <c r="D5932" s="2" t="s">
        <v>19</v>
      </c>
      <c r="E5932" s="2" t="s">
        <v>23</v>
      </c>
      <c r="F5932" s="13" t="str">
        <f t="shared" si="695"/>
        <v>02/ 06/ 2021</v>
      </c>
      <c r="G5932" s="4">
        <v>44349.279918981483</v>
      </c>
      <c r="H5932" s="4">
        <v>44349.281064814815</v>
      </c>
      <c r="I5932" s="19" t="str">
        <f t="shared" si="689"/>
        <v>06:43:05</v>
      </c>
      <c r="J5932" s="17" t="str">
        <f t="shared" si="690"/>
        <v>06:44:44</v>
      </c>
      <c r="K5932" s="17" t="str">
        <f t="shared" si="691"/>
        <v>no</v>
      </c>
      <c r="L5932" s="17">
        <f t="shared" si="692"/>
        <v>1.1458333333333459E-3</v>
      </c>
      <c r="M5932" s="17" t="str">
        <f t="shared" si="693"/>
        <v>-</v>
      </c>
      <c r="N5932" s="13" t="str">
        <f t="shared" si="694"/>
        <v xml:space="preserve"> Jun</v>
      </c>
      <c r="O5932" s="2" t="s">
        <v>21</v>
      </c>
      <c r="P5932" s="5">
        <v>0</v>
      </c>
      <c r="Q5932" s="2" t="s">
        <v>21</v>
      </c>
      <c r="R5932" s="2">
        <v>0</v>
      </c>
    </row>
    <row r="5933" spans="1:18" ht="12.75">
      <c r="A5933" s="2">
        <v>8658474</v>
      </c>
      <c r="B5933" s="3" t="s">
        <v>13195</v>
      </c>
      <c r="C5933" s="3" t="str">
        <v>5b0736e8-45e7-4a73-93e8-09f6bb7d15d4</v>
      </c>
      <c r="D5933" s="2" t="s">
        <v>19</v>
      </c>
      <c r="E5933" s="2" t="s">
        <v>23</v>
      </c>
      <c r="F5933" s="13" t="str">
        <f t="shared" si="695"/>
        <v>23/ 02/ 2021</v>
      </c>
      <c r="G5933" s="2" t="s">
        <v>13196</v>
      </c>
      <c r="H5933" s="2" t="s">
        <v>13197</v>
      </c>
      <c r="I5933" s="19" t="str">
        <f t="shared" si="689"/>
        <v>20:48:59</v>
      </c>
      <c r="J5933" s="17" t="str">
        <f t="shared" si="690"/>
        <v>20:49:43</v>
      </c>
      <c r="K5933" s="17" t="str">
        <f t="shared" si="691"/>
        <v>no</v>
      </c>
      <c r="L5933" s="17">
        <f t="shared" si="692"/>
        <v>5.0925925925937587E-4</v>
      </c>
      <c r="M5933" s="17" t="str">
        <f t="shared" si="693"/>
        <v>4rth week of feb</v>
      </c>
      <c r="N5933" s="13" t="str">
        <f t="shared" si="694"/>
        <v xml:space="preserve"> Feb</v>
      </c>
      <c r="O5933" s="2" t="s">
        <v>21</v>
      </c>
      <c r="P5933" s="5">
        <v>0</v>
      </c>
      <c r="Q5933" s="2" t="s">
        <v>21</v>
      </c>
      <c r="R5933" s="2">
        <v>0</v>
      </c>
    </row>
    <row r="5934" spans="1:18" ht="12.75">
      <c r="A5934" s="2">
        <v>8680651</v>
      </c>
      <c r="B5934" s="3" t="s">
        <v>13198</v>
      </c>
      <c r="C5934" s="3" t="str">
        <v>0fb6c643-2b80-4604-bc48-38dd8c1cbe29</v>
      </c>
      <c r="D5934" s="2" t="s">
        <v>1509</v>
      </c>
      <c r="E5934" s="2" t="s">
        <v>37</v>
      </c>
      <c r="F5934" s="13" t="str">
        <f>TEXT(G5934,"dd/ mm/ yyyy")</f>
        <v>27/ 02/ 2021</v>
      </c>
      <c r="G5934" s="2" t="s">
        <v>13199</v>
      </c>
      <c r="H5934" s="2" t="s">
        <v>13200</v>
      </c>
      <c r="I5934" s="19" t="str">
        <f t="shared" si="689"/>
        <v>12:02:06</v>
      </c>
      <c r="J5934" s="17" t="str">
        <f t="shared" si="690"/>
        <v>12:15:19</v>
      </c>
      <c r="K5934" s="17" t="str">
        <f t="shared" si="691"/>
        <v>yes</v>
      </c>
      <c r="L5934" s="17">
        <f t="shared" si="692"/>
        <v>9.1782407407406952E-3</v>
      </c>
      <c r="M5934" s="17" t="str">
        <f t="shared" si="693"/>
        <v>4rth week of feb</v>
      </c>
      <c r="N5934" s="13" t="str">
        <f t="shared" si="694"/>
        <v xml:space="preserve"> Feb</v>
      </c>
      <c r="O5934" s="2" t="s">
        <v>13201</v>
      </c>
      <c r="P5934" s="5">
        <v>0</v>
      </c>
      <c r="Q5934" s="5">
        <v>5.0925925925925921E-4</v>
      </c>
      <c r="R5934" s="2">
        <v>1</v>
      </c>
    </row>
    <row r="5935" spans="1:18" ht="12.75">
      <c r="A5935" s="2">
        <v>8591077</v>
      </c>
      <c r="B5935" s="3" t="s">
        <v>624</v>
      </c>
      <c r="C5935" s="3" t="str">
        <v>4a11f1fd-743b-4e00-a46d-17731824fa3d</v>
      </c>
      <c r="D5935" s="2" t="s">
        <v>19</v>
      </c>
      <c r="E5935" s="2" t="s">
        <v>23</v>
      </c>
      <c r="F5935" s="13" t="str">
        <f t="shared" si="695"/>
        <v>13/ 02/ 2021</v>
      </c>
      <c r="G5935" s="2" t="s">
        <v>13202</v>
      </c>
      <c r="H5935" s="2" t="s">
        <v>13203</v>
      </c>
      <c r="I5935" s="19" t="str">
        <f t="shared" si="689"/>
        <v>08:58:25</v>
      </c>
      <c r="J5935" s="17" t="str">
        <f t="shared" si="690"/>
        <v>08:58:51</v>
      </c>
      <c r="K5935" s="17" t="str">
        <f t="shared" si="691"/>
        <v>no</v>
      </c>
      <c r="L5935" s="17">
        <f t="shared" si="692"/>
        <v>3.0092592592589895E-4</v>
      </c>
      <c r="M5935" s="17" t="str">
        <f t="shared" si="693"/>
        <v>2nd week of feb</v>
      </c>
      <c r="N5935" s="13" t="str">
        <f t="shared" si="694"/>
        <v xml:space="preserve"> Feb</v>
      </c>
      <c r="O5935" s="2" t="s">
        <v>21</v>
      </c>
      <c r="P5935" s="5">
        <v>0</v>
      </c>
      <c r="Q5935" s="2" t="s">
        <v>21</v>
      </c>
      <c r="R5935" s="2">
        <v>1</v>
      </c>
    </row>
    <row r="5936" spans="1:18" ht="12.75">
      <c r="A5936" s="2">
        <v>8615932</v>
      </c>
      <c r="B5936" s="3" t="s">
        <v>13204</v>
      </c>
      <c r="C5936" s="3" t="str">
        <v>be806b19-7966-461d-ad25-99b71890c598</v>
      </c>
      <c r="D5936" s="2" t="s">
        <v>1455</v>
      </c>
      <c r="E5936" s="2" t="s">
        <v>37</v>
      </c>
      <c r="F5936" s="13" t="str">
        <f t="shared" si="695"/>
        <v>16/ 02/ 2021</v>
      </c>
      <c r="G5936" s="2" t="s">
        <v>13205</v>
      </c>
      <c r="H5936" s="2" t="s">
        <v>13206</v>
      </c>
      <c r="I5936" s="19" t="str">
        <f t="shared" si="689"/>
        <v>20:27:27</v>
      </c>
      <c r="J5936" s="17" t="str">
        <f t="shared" si="690"/>
        <v>20:38:15</v>
      </c>
      <c r="K5936" s="17" t="str">
        <f t="shared" si="691"/>
        <v>no</v>
      </c>
      <c r="L5936" s="17">
        <f t="shared" si="692"/>
        <v>7.4999999999999512E-3</v>
      </c>
      <c r="M5936" s="17" t="str">
        <f t="shared" si="693"/>
        <v>3rd week of feb</v>
      </c>
      <c r="N5936" s="13" t="str">
        <f t="shared" si="694"/>
        <v xml:space="preserve"> Feb</v>
      </c>
      <c r="O5936" s="2" t="s">
        <v>13207</v>
      </c>
      <c r="P5936" s="5">
        <v>0</v>
      </c>
      <c r="Q5936" s="5">
        <v>6.9444444444444444E-5</v>
      </c>
      <c r="R5936" s="2">
        <v>0</v>
      </c>
    </row>
    <row r="5937" spans="1:18" ht="12.75">
      <c r="A5937" s="2">
        <v>8512490</v>
      </c>
      <c r="B5937" s="3" t="s">
        <v>13208</v>
      </c>
      <c r="C5937" s="3" t="str">
        <v>95c195c1-e8e9-43ea-90ef-d35491a7aade</v>
      </c>
      <c r="D5937" s="2" t="s">
        <v>19</v>
      </c>
      <c r="E5937" s="2" t="s">
        <v>20</v>
      </c>
      <c r="F5937" s="13" t="str">
        <f t="shared" si="695"/>
        <v>02/ 02/ 2021</v>
      </c>
      <c r="G5937" s="4">
        <v>44229.348877314813</v>
      </c>
      <c r="H5937" s="4">
        <v>44229.391250000001</v>
      </c>
      <c r="I5937" s="19" t="str">
        <f t="shared" si="689"/>
        <v>08:22:23</v>
      </c>
      <c r="J5937" s="17" t="str">
        <f t="shared" si="690"/>
        <v>09:23:24</v>
      </c>
      <c r="K5937" s="17" t="str">
        <f t="shared" si="691"/>
        <v>no</v>
      </c>
      <c r="L5937" s="17">
        <f t="shared" si="692"/>
        <v>4.2372685185185222E-2</v>
      </c>
      <c r="M5937" s="17" t="str">
        <f t="shared" si="693"/>
        <v>1st week of feb</v>
      </c>
      <c r="N5937" s="13" t="str">
        <f t="shared" si="694"/>
        <v xml:space="preserve"> Feb</v>
      </c>
      <c r="O5937" s="2" t="s">
        <v>21</v>
      </c>
      <c r="P5937" s="5">
        <v>0</v>
      </c>
      <c r="Q5937" s="2" t="s">
        <v>21</v>
      </c>
      <c r="R5937" s="2">
        <v>0</v>
      </c>
    </row>
    <row r="5938" spans="1:18" ht="12.75">
      <c r="A5938" s="2">
        <v>8585195</v>
      </c>
      <c r="B5938" s="3" t="s">
        <v>13209</v>
      </c>
      <c r="C5938" s="3" t="str">
        <v>5c23f1ef-2404-471f-bcf5-04c487d22397</v>
      </c>
      <c r="D5938" s="2" t="s">
        <v>322</v>
      </c>
      <c r="E5938" s="2" t="s">
        <v>37</v>
      </c>
      <c r="F5938" s="13" t="str">
        <f>TEXT(G5938,"dd/ mm/ yyyy")</f>
        <v>02/ 12/ 2021</v>
      </c>
      <c r="G5938" s="4">
        <v>44532.507604166669</v>
      </c>
      <c r="H5938" s="4">
        <v>44532.516504629632</v>
      </c>
      <c r="I5938" s="19" t="str">
        <f t="shared" si="689"/>
        <v>12:10:57</v>
      </c>
      <c r="J5938" s="17" t="str">
        <f t="shared" si="690"/>
        <v>12:23:46</v>
      </c>
      <c r="K5938" s="17" t="str">
        <f t="shared" si="691"/>
        <v>yes</v>
      </c>
      <c r="L5938" s="17">
        <f t="shared" si="692"/>
        <v>8.900462962962985E-3</v>
      </c>
      <c r="M5938" s="17" t="str">
        <f t="shared" si="693"/>
        <v>-</v>
      </c>
      <c r="N5938" s="13" t="str">
        <f t="shared" si="694"/>
        <v xml:space="preserve"> Dec</v>
      </c>
      <c r="O5938" s="4">
        <v>44532.508599537039</v>
      </c>
      <c r="P5938" s="5">
        <v>0</v>
      </c>
      <c r="Q5938" s="5">
        <v>4.6296296296296294E-5</v>
      </c>
      <c r="R5938" s="2">
        <v>0</v>
      </c>
    </row>
    <row r="5939" spans="1:18" ht="12.75">
      <c r="A5939" s="2">
        <v>8659368</v>
      </c>
      <c r="B5939" s="3" t="s">
        <v>3434</v>
      </c>
      <c r="C5939" s="3" t="str">
        <v>d3bcd943-9565-4921-b110-20ce16fdefca</v>
      </c>
      <c r="D5939" s="2" t="s">
        <v>19</v>
      </c>
      <c r="E5939" s="2" t="s">
        <v>23</v>
      </c>
      <c r="F5939" s="13" t="str">
        <f t="shared" si="695"/>
        <v>23/ 02/ 2021</v>
      </c>
      <c r="G5939" s="2" t="s">
        <v>13210</v>
      </c>
      <c r="H5939" s="2" t="s">
        <v>13211</v>
      </c>
      <c r="I5939" s="19" t="str">
        <f t="shared" si="689"/>
        <v>23:48:44</v>
      </c>
      <c r="J5939" s="17" t="str">
        <f t="shared" si="690"/>
        <v>23:51:31</v>
      </c>
      <c r="K5939" s="17" t="str">
        <f t="shared" si="691"/>
        <v>no</v>
      </c>
      <c r="L5939" s="17">
        <f t="shared" si="692"/>
        <v>1.9328703703703765E-3</v>
      </c>
      <c r="M5939" s="17" t="str">
        <f t="shared" si="693"/>
        <v>4rth week of feb</v>
      </c>
      <c r="N5939" s="13" t="str">
        <f t="shared" si="694"/>
        <v xml:space="preserve"> Feb</v>
      </c>
      <c r="O5939" s="2" t="s">
        <v>21</v>
      </c>
      <c r="P5939" s="5">
        <v>0</v>
      </c>
      <c r="Q5939" s="2" t="s">
        <v>21</v>
      </c>
      <c r="R5939" s="2">
        <v>1</v>
      </c>
    </row>
    <row r="5940" spans="1:18" ht="12.75">
      <c r="A5940" s="2">
        <v>8561018</v>
      </c>
      <c r="B5940" s="3" t="s">
        <v>13212</v>
      </c>
      <c r="C5940" s="3" t="str">
        <v>9aab7ecb-00ca-4a8f-b140-ef61b0352c53</v>
      </c>
      <c r="D5940" s="2" t="s">
        <v>19</v>
      </c>
      <c r="E5940" s="2" t="s">
        <v>23</v>
      </c>
      <c r="F5940" s="13" t="str">
        <f t="shared" si="695"/>
        <v>02/ 08/ 2021</v>
      </c>
      <c r="G5940" s="4">
        <v>44410.963703703703</v>
      </c>
      <c r="H5940" s="4">
        <v>44410.964270833334</v>
      </c>
      <c r="I5940" s="19" t="str">
        <f t="shared" si="689"/>
        <v>23:07:44</v>
      </c>
      <c r="J5940" s="17" t="str">
        <f t="shared" si="690"/>
        <v>23:08:33</v>
      </c>
      <c r="K5940" s="17" t="str">
        <f t="shared" si="691"/>
        <v>no</v>
      </c>
      <c r="L5940" s="17">
        <f t="shared" si="692"/>
        <v>5.6712962962968128E-4</v>
      </c>
      <c r="M5940" s="17" t="str">
        <f t="shared" si="693"/>
        <v>-</v>
      </c>
      <c r="N5940" s="13" t="str">
        <f t="shared" si="694"/>
        <v xml:space="preserve"> Aug</v>
      </c>
      <c r="O5940" s="2" t="s">
        <v>21</v>
      </c>
      <c r="P5940" s="5">
        <v>0</v>
      </c>
      <c r="Q5940" s="2" t="s">
        <v>21</v>
      </c>
      <c r="R5940" s="2">
        <v>0</v>
      </c>
    </row>
    <row r="5941" spans="1:18" ht="12.75">
      <c r="A5941" s="2">
        <v>8572862</v>
      </c>
      <c r="B5941" s="3" t="s">
        <v>13213</v>
      </c>
      <c r="C5941" s="3" t="str">
        <v>bcd9a696-cf92-4e57-9b98-5ae6b18a599e</v>
      </c>
      <c r="D5941" s="2" t="s">
        <v>483</v>
      </c>
      <c r="E5941" s="2" t="s">
        <v>37</v>
      </c>
      <c r="F5941" s="13" t="str">
        <f t="shared" si="695"/>
        <v>02/ 10/ 2021</v>
      </c>
      <c r="G5941" s="4">
        <v>44471.732418981483</v>
      </c>
      <c r="H5941" s="4">
        <v>44471.744155092594</v>
      </c>
      <c r="I5941" s="19" t="str">
        <f t="shared" si="689"/>
        <v>17:34:41</v>
      </c>
      <c r="J5941" s="17" t="str">
        <f t="shared" si="690"/>
        <v>17:51:35</v>
      </c>
      <c r="K5941" s="17" t="str">
        <f t="shared" si="691"/>
        <v>no</v>
      </c>
      <c r="L5941" s="17">
        <f t="shared" si="692"/>
        <v>1.1736111111111058E-2</v>
      </c>
      <c r="M5941" s="17" t="str">
        <f t="shared" si="693"/>
        <v>-</v>
      </c>
      <c r="N5941" s="13" t="str">
        <f t="shared" si="694"/>
        <v xml:space="preserve"> Oct</v>
      </c>
      <c r="O5941" s="4">
        <v>44471.732800925929</v>
      </c>
      <c r="P5941" s="5">
        <v>0</v>
      </c>
      <c r="Q5941" s="5">
        <v>3.5879629629629629E-4</v>
      </c>
      <c r="R5941" s="2">
        <v>0</v>
      </c>
    </row>
    <row r="5942" spans="1:18" ht="12.75">
      <c r="A5942" s="2">
        <v>8562886</v>
      </c>
      <c r="B5942" s="3" t="s">
        <v>13214</v>
      </c>
      <c r="C5942" s="3" t="str">
        <v>87099790-1417-40b9-b00a-df3dcdab8d14</v>
      </c>
      <c r="D5942" s="2" t="s">
        <v>19</v>
      </c>
      <c r="E5942" s="2" t="s">
        <v>20</v>
      </c>
      <c r="F5942" s="13" t="str">
        <f t="shared" si="695"/>
        <v>02/ 09/ 2021</v>
      </c>
      <c r="G5942" s="4">
        <v>44441.480752314812</v>
      </c>
      <c r="H5942" s="4">
        <v>44441.523819444446</v>
      </c>
      <c r="I5942" s="19" t="str">
        <f t="shared" si="689"/>
        <v>11:32:17</v>
      </c>
      <c r="J5942" s="17" t="str">
        <f t="shared" si="690"/>
        <v>12:34:18</v>
      </c>
      <c r="K5942" s="17" t="str">
        <f t="shared" si="691"/>
        <v>yes</v>
      </c>
      <c r="L5942" s="17">
        <f t="shared" si="692"/>
        <v>4.3067129629629719E-2</v>
      </c>
      <c r="M5942" s="17" t="str">
        <f t="shared" si="693"/>
        <v>-</v>
      </c>
      <c r="N5942" s="13" t="str">
        <f t="shared" si="694"/>
        <v xml:space="preserve"> Sep</v>
      </c>
      <c r="O5942" s="2" t="s">
        <v>21</v>
      </c>
      <c r="P5942" s="5">
        <v>0</v>
      </c>
      <c r="Q5942" s="2" t="s">
        <v>21</v>
      </c>
      <c r="R5942" s="2">
        <v>0</v>
      </c>
    </row>
    <row r="5943" spans="1:18" ht="12.75">
      <c r="A5943" s="2">
        <v>8552733</v>
      </c>
      <c r="B5943" s="3" t="s">
        <v>13215</v>
      </c>
      <c r="C5943" s="3" t="str">
        <v>24aa640a-c3a7-44a1-9d90-f6225931fe3b</v>
      </c>
      <c r="D5943" s="2" t="s">
        <v>19</v>
      </c>
      <c r="E5943" s="2" t="s">
        <v>20</v>
      </c>
      <c r="F5943" s="13" t="str">
        <f t="shared" si="695"/>
        <v>02/ 07/ 2021</v>
      </c>
      <c r="G5943" s="4">
        <v>44379.783888888887</v>
      </c>
      <c r="H5943" s="4">
        <v>44379.825995370367</v>
      </c>
      <c r="I5943" s="19" t="str">
        <f t="shared" si="689"/>
        <v>18:48:48</v>
      </c>
      <c r="J5943" s="17" t="str">
        <f t="shared" si="690"/>
        <v>19:49:26</v>
      </c>
      <c r="K5943" s="17" t="str">
        <f t="shared" si="691"/>
        <v>no</v>
      </c>
      <c r="L5943" s="17">
        <f t="shared" si="692"/>
        <v>4.2106481481481439E-2</v>
      </c>
      <c r="M5943" s="17" t="str">
        <f t="shared" si="693"/>
        <v>-</v>
      </c>
      <c r="N5943" s="13" t="str">
        <f t="shared" si="694"/>
        <v xml:space="preserve"> Jul</v>
      </c>
      <c r="O5943" s="2" t="s">
        <v>21</v>
      </c>
      <c r="P5943" s="5">
        <v>0</v>
      </c>
      <c r="Q5943" s="2" t="s">
        <v>21</v>
      </c>
      <c r="R5943" s="2">
        <v>0</v>
      </c>
    </row>
    <row r="5944" spans="1:18" ht="12.75">
      <c r="A5944" s="2">
        <v>8604365</v>
      </c>
      <c r="B5944" s="3" t="s">
        <v>13216</v>
      </c>
      <c r="C5944" s="3" t="str">
        <v>05db5655-90d8-4759-96c0-6b931582db7e</v>
      </c>
      <c r="D5944" s="2" t="s">
        <v>165</v>
      </c>
      <c r="E5944" s="2" t="s">
        <v>37</v>
      </c>
      <c r="F5944" s="13" t="str">
        <f t="shared" si="695"/>
        <v>15/ 02/ 2021</v>
      </c>
      <c r="G5944" s="2" t="s">
        <v>13217</v>
      </c>
      <c r="H5944" s="2" t="s">
        <v>13218</v>
      </c>
      <c r="I5944" s="19" t="str">
        <f t="shared" si="689"/>
        <v>10:45:08</v>
      </c>
      <c r="J5944" s="17" t="str">
        <f t="shared" si="690"/>
        <v>10:56:32</v>
      </c>
      <c r="K5944" s="17" t="str">
        <f t="shared" si="691"/>
        <v>yes</v>
      </c>
      <c r="L5944" s="17">
        <f t="shared" si="692"/>
        <v>7.9166666666666274E-3</v>
      </c>
      <c r="M5944" s="17" t="str">
        <f t="shared" si="693"/>
        <v>3rd week of feb</v>
      </c>
      <c r="N5944" s="13" t="str">
        <f t="shared" si="694"/>
        <v xml:space="preserve"> Feb</v>
      </c>
      <c r="O5944" s="2" t="s">
        <v>13219</v>
      </c>
      <c r="P5944" s="5">
        <v>0</v>
      </c>
      <c r="Q5944" s="5">
        <v>4.6296296296296294E-5</v>
      </c>
      <c r="R5944" s="2">
        <v>0</v>
      </c>
    </row>
    <row r="5945" spans="1:18" ht="12.75">
      <c r="A5945" s="2">
        <v>8638336</v>
      </c>
      <c r="B5945" s="3" t="s">
        <v>13220</v>
      </c>
      <c r="C5945" s="3" t="str">
        <v>9e5d5583-bef8-4489-8815-d1ab24a95ef4</v>
      </c>
      <c r="D5945" s="2" t="s">
        <v>39</v>
      </c>
      <c r="E5945" s="2" t="s">
        <v>37</v>
      </c>
      <c r="F5945" s="13" t="str">
        <f t="shared" si="695"/>
        <v>20/ 02/ 2021</v>
      </c>
      <c r="G5945" s="2" t="s">
        <v>13221</v>
      </c>
      <c r="H5945" s="2" t="s">
        <v>13222</v>
      </c>
      <c r="I5945" s="19" t="str">
        <f t="shared" si="689"/>
        <v>12:28:42</v>
      </c>
      <c r="J5945" s="17" t="str">
        <f t="shared" si="690"/>
        <v>12:57:36</v>
      </c>
      <c r="K5945" s="17" t="str">
        <f t="shared" si="691"/>
        <v>yes</v>
      </c>
      <c r="L5945" s="17">
        <f t="shared" si="692"/>
        <v>2.0069444444444473E-2</v>
      </c>
      <c r="M5945" s="17" t="str">
        <f t="shared" si="693"/>
        <v>3rd week of feb</v>
      </c>
      <c r="N5945" s="13" t="str">
        <f t="shared" si="694"/>
        <v xml:space="preserve"> Feb</v>
      </c>
      <c r="O5945" s="2" t="s">
        <v>13223</v>
      </c>
      <c r="P5945" s="5">
        <v>0</v>
      </c>
      <c r="Q5945" s="5">
        <v>6.9444444444444444E-5</v>
      </c>
      <c r="R5945" s="2">
        <v>0</v>
      </c>
    </row>
    <row r="5946" spans="1:18" ht="12.75">
      <c r="A5946" s="2">
        <v>8569332</v>
      </c>
      <c r="B5946" s="3" t="s">
        <v>13224</v>
      </c>
      <c r="C5946" s="3" t="str">
        <v>e180005e-9836-446c-9d3f-3ee76061013b</v>
      </c>
      <c r="D5946" s="2" t="s">
        <v>716</v>
      </c>
      <c r="E5946" s="2" t="s">
        <v>37</v>
      </c>
      <c r="F5946" s="13" t="str">
        <f t="shared" si="695"/>
        <v>02/ 10/ 2021</v>
      </c>
      <c r="G5946" s="4">
        <v>44471.450775462959</v>
      </c>
      <c r="H5946" s="4">
        <v>44471.45516203704</v>
      </c>
      <c r="I5946" s="19" t="str">
        <f t="shared" si="689"/>
        <v>10:49:07</v>
      </c>
      <c r="J5946" s="17" t="str">
        <f t="shared" si="690"/>
        <v>10:55:26</v>
      </c>
      <c r="K5946" s="17" t="str">
        <f t="shared" si="691"/>
        <v>yes</v>
      </c>
      <c r="L5946" s="17">
        <f t="shared" si="692"/>
        <v>4.3865740740741122E-3</v>
      </c>
      <c r="M5946" s="17" t="str">
        <f t="shared" si="693"/>
        <v>-</v>
      </c>
      <c r="N5946" s="13" t="str">
        <f t="shared" si="694"/>
        <v xml:space="preserve"> Oct</v>
      </c>
      <c r="O5946" s="4">
        <v>44471.452650462961</v>
      </c>
      <c r="P5946" s="5">
        <v>0</v>
      </c>
      <c r="Q5946" s="5">
        <v>1.0416666666666667E-4</v>
      </c>
      <c r="R5946" s="2">
        <v>0</v>
      </c>
    </row>
    <row r="5947" spans="1:18" ht="12.75">
      <c r="A5947" s="2">
        <v>8604276</v>
      </c>
      <c r="B5947" s="3" t="s">
        <v>13225</v>
      </c>
      <c r="C5947" s="3" t="str">
        <v>90bcd2f4-07ff-4230-a79f-a3efaaa2f146</v>
      </c>
      <c r="D5947" s="2" t="s">
        <v>19</v>
      </c>
      <c r="E5947" s="2" t="s">
        <v>20</v>
      </c>
      <c r="F5947" s="13" t="str">
        <f t="shared" si="695"/>
        <v>15/ 02/ 2021</v>
      </c>
      <c r="G5947" s="2" t="s">
        <v>13226</v>
      </c>
      <c r="H5947" s="2" t="s">
        <v>13227</v>
      </c>
      <c r="I5947" s="19" t="str">
        <f t="shared" si="689"/>
        <v>10:33:57</v>
      </c>
      <c r="J5947" s="17" t="str">
        <f t="shared" si="690"/>
        <v>11:34:44</v>
      </c>
      <c r="K5947" s="17" t="str">
        <f t="shared" si="691"/>
        <v>yes</v>
      </c>
      <c r="L5947" s="17">
        <f t="shared" si="692"/>
        <v>4.2210648148148122E-2</v>
      </c>
      <c r="M5947" s="17" t="str">
        <f t="shared" si="693"/>
        <v>3rd week of feb</v>
      </c>
      <c r="N5947" s="13" t="str">
        <f t="shared" si="694"/>
        <v xml:space="preserve"> Feb</v>
      </c>
      <c r="O5947" s="2" t="s">
        <v>21</v>
      </c>
      <c r="P5947" s="5">
        <v>0</v>
      </c>
      <c r="Q5947" s="2" t="s">
        <v>21</v>
      </c>
      <c r="R5947" s="2">
        <v>0</v>
      </c>
    </row>
    <row r="5948" spans="1:18" ht="12.75">
      <c r="A5948" s="2">
        <v>8514021</v>
      </c>
      <c r="B5948" s="3" t="s">
        <v>13228</v>
      </c>
      <c r="C5948" s="3" t="str">
        <v>0a9e9d55-2cf8-439d-ae66-48c58556b9bc</v>
      </c>
      <c r="D5948" s="2" t="s">
        <v>257</v>
      </c>
      <c r="E5948" s="2" t="s">
        <v>31</v>
      </c>
      <c r="F5948" s="13" t="str">
        <f t="shared" si="695"/>
        <v>02/ 02/ 2021</v>
      </c>
      <c r="G5948" s="4">
        <v>44229.512974537036</v>
      </c>
      <c r="H5948" s="4">
        <v>44229.517939814818</v>
      </c>
      <c r="I5948" s="19" t="str">
        <f t="shared" si="689"/>
        <v>12:18:41</v>
      </c>
      <c r="J5948" s="17" t="str">
        <f t="shared" si="690"/>
        <v>12:25:50</v>
      </c>
      <c r="K5948" s="17" t="str">
        <f t="shared" si="691"/>
        <v>yes</v>
      </c>
      <c r="L5948" s="17">
        <f t="shared" si="692"/>
        <v>4.9652777777777768E-3</v>
      </c>
      <c r="M5948" s="17" t="str">
        <f t="shared" si="693"/>
        <v>1st week of feb</v>
      </c>
      <c r="N5948" s="13" t="str">
        <f t="shared" si="694"/>
        <v xml:space="preserve"> Feb</v>
      </c>
      <c r="O5948" s="4">
        <v>44229.513645833336</v>
      </c>
      <c r="P5948" s="5">
        <v>0</v>
      </c>
      <c r="Q5948" s="5">
        <v>1.8518518518518518E-4</v>
      </c>
      <c r="R5948" s="2">
        <v>0</v>
      </c>
    </row>
    <row r="5949" spans="1:18" ht="12.75">
      <c r="A5949" s="2">
        <v>8534121</v>
      </c>
      <c r="B5949" s="3" t="s">
        <v>13229</v>
      </c>
      <c r="C5949" s="3" t="str">
        <v>69f03857-298f-4a78-a148-4be3bbafeb4c</v>
      </c>
      <c r="D5949" s="2" t="s">
        <v>19</v>
      </c>
      <c r="E5949" s="2" t="s">
        <v>20</v>
      </c>
      <c r="F5949" s="13" t="str">
        <f t="shared" si="695"/>
        <v>02/ 04/ 2021</v>
      </c>
      <c r="G5949" s="4">
        <v>44288.943460648145</v>
      </c>
      <c r="H5949" s="4">
        <v>44288.985567129632</v>
      </c>
      <c r="I5949" s="19" t="str">
        <f t="shared" si="689"/>
        <v>22:38:35</v>
      </c>
      <c r="J5949" s="17" t="str">
        <f t="shared" si="690"/>
        <v>23:39:13</v>
      </c>
      <c r="K5949" s="17" t="str">
        <f t="shared" si="691"/>
        <v>no</v>
      </c>
      <c r="L5949" s="17">
        <f t="shared" si="692"/>
        <v>4.210648148148155E-2</v>
      </c>
      <c r="M5949" s="17" t="str">
        <f t="shared" si="693"/>
        <v>-</v>
      </c>
      <c r="N5949" s="13" t="str">
        <f t="shared" si="694"/>
        <v xml:space="preserve"> Apr</v>
      </c>
      <c r="O5949" s="2" t="s">
        <v>21</v>
      </c>
      <c r="P5949" s="5">
        <v>0</v>
      </c>
      <c r="Q5949" s="2" t="s">
        <v>21</v>
      </c>
      <c r="R5949" s="2">
        <v>0</v>
      </c>
    </row>
    <row r="5950" spans="1:18" ht="12.75">
      <c r="A5950" s="2">
        <v>8530061</v>
      </c>
      <c r="B5950" s="3" t="s">
        <v>13230</v>
      </c>
      <c r="C5950" s="3" t="str">
        <v>6b409728-50ed-42d4-8ae9-fe299ae63cb1</v>
      </c>
      <c r="D5950" s="2" t="s">
        <v>19</v>
      </c>
      <c r="E5950" s="2" t="s">
        <v>420</v>
      </c>
      <c r="F5950" s="13" t="str">
        <f t="shared" si="695"/>
        <v>02/ 04/ 2021</v>
      </c>
      <c r="G5950" s="4">
        <v>44288.571539351855</v>
      </c>
      <c r="H5950" s="4">
        <v>44288.57172453704</v>
      </c>
      <c r="I5950" s="19" t="str">
        <f t="shared" si="689"/>
        <v>13:43:01</v>
      </c>
      <c r="J5950" s="17" t="str">
        <f t="shared" si="690"/>
        <v>13:43:17</v>
      </c>
      <c r="K5950" s="17" t="str">
        <f t="shared" si="691"/>
        <v>yes</v>
      </c>
      <c r="L5950" s="17">
        <f t="shared" si="692"/>
        <v>1.8518518518528815E-4</v>
      </c>
      <c r="M5950" s="17" t="str">
        <f t="shared" si="693"/>
        <v>-</v>
      </c>
      <c r="N5950" s="13" t="str">
        <f t="shared" si="694"/>
        <v xml:space="preserve"> Apr</v>
      </c>
      <c r="O5950" s="2" t="s">
        <v>21</v>
      </c>
      <c r="P5950" s="5">
        <v>0</v>
      </c>
      <c r="Q5950" s="2" t="s">
        <v>21</v>
      </c>
      <c r="R5950" s="2">
        <v>0</v>
      </c>
    </row>
    <row r="5951" spans="1:18" ht="12.75">
      <c r="A5951" s="2">
        <v>8644079</v>
      </c>
      <c r="B5951" s="3" t="s">
        <v>13231</v>
      </c>
      <c r="C5951" s="3" t="str">
        <v>56154e39-ec8f-45c2-b0ef-4779f7a89036</v>
      </c>
      <c r="D5951" s="2" t="s">
        <v>19</v>
      </c>
      <c r="E5951" s="2" t="s">
        <v>20</v>
      </c>
      <c r="F5951" s="13" t="str">
        <f t="shared" si="695"/>
        <v>21/ 02/ 2021</v>
      </c>
      <c r="G5951" s="2" t="s">
        <v>13232</v>
      </c>
      <c r="H5951" s="2" t="s">
        <v>13233</v>
      </c>
      <c r="I5951" s="19" t="str">
        <f t="shared" si="689"/>
        <v>13:16:20</v>
      </c>
      <c r="J5951" s="17" t="str">
        <f t="shared" si="690"/>
        <v>14:16:57</v>
      </c>
      <c r="K5951" s="17" t="str">
        <f t="shared" si="691"/>
        <v>yes</v>
      </c>
      <c r="L5951" s="17">
        <f t="shared" si="692"/>
        <v>4.20949074074074E-2</v>
      </c>
      <c r="M5951" s="17" t="str">
        <f t="shared" si="693"/>
        <v>3rd week of feb</v>
      </c>
      <c r="N5951" s="13" t="str">
        <f t="shared" si="694"/>
        <v xml:space="preserve"> Feb</v>
      </c>
      <c r="O5951" s="2" t="s">
        <v>21</v>
      </c>
      <c r="P5951" s="5">
        <v>0</v>
      </c>
      <c r="Q5951" s="2" t="s">
        <v>21</v>
      </c>
      <c r="R5951" s="2">
        <v>0</v>
      </c>
    </row>
    <row r="5952" spans="1:18" ht="12.75">
      <c r="A5952" s="2">
        <v>8681330</v>
      </c>
      <c r="B5952" s="3" t="s">
        <v>13234</v>
      </c>
      <c r="C5952" s="3" t="str">
        <v>691cf21d-2954-494b-9619-f29f7a2f514e</v>
      </c>
      <c r="D5952" s="2" t="s">
        <v>19</v>
      </c>
      <c r="E5952" s="2" t="s">
        <v>20</v>
      </c>
      <c r="F5952" s="13" t="str">
        <f t="shared" si="695"/>
        <v>27/ 02/ 2021</v>
      </c>
      <c r="G5952" s="2" t="s">
        <v>13235</v>
      </c>
      <c r="H5952" s="2" t="s">
        <v>13236</v>
      </c>
      <c r="I5952" s="19" t="str">
        <f t="shared" si="689"/>
        <v>13:37:45</v>
      </c>
      <c r="J5952" s="17" t="str">
        <f t="shared" si="690"/>
        <v>14:38:18</v>
      </c>
      <c r="K5952" s="17" t="str">
        <f t="shared" si="691"/>
        <v>yes</v>
      </c>
      <c r="L5952" s="17">
        <f t="shared" si="692"/>
        <v>4.2048611111111134E-2</v>
      </c>
      <c r="M5952" s="17" t="str">
        <f t="shared" si="693"/>
        <v>4rth week of feb</v>
      </c>
      <c r="N5952" s="13" t="str">
        <f t="shared" si="694"/>
        <v xml:space="preserve"> Feb</v>
      </c>
      <c r="O5952" s="2" t="s">
        <v>21</v>
      </c>
      <c r="P5952" s="5">
        <v>0</v>
      </c>
      <c r="Q5952" s="2" t="s">
        <v>21</v>
      </c>
      <c r="R5952" s="2">
        <v>0</v>
      </c>
    </row>
    <row r="5953" spans="1:18" ht="12.75">
      <c r="A5953" s="2">
        <v>8656392</v>
      </c>
      <c r="B5953" s="3" t="s">
        <v>13237</v>
      </c>
      <c r="C5953" s="3" t="str">
        <v>cdc18f56-36e0-4083-9f36-97c67539edcd</v>
      </c>
      <c r="D5953" s="2" t="s">
        <v>19</v>
      </c>
      <c r="E5953" s="2" t="s">
        <v>20</v>
      </c>
      <c r="F5953" s="13" t="str">
        <f t="shared" si="695"/>
        <v>23/ 02/ 2021</v>
      </c>
      <c r="G5953" s="2" t="s">
        <v>13238</v>
      </c>
      <c r="H5953" s="2" t="s">
        <v>13239</v>
      </c>
      <c r="I5953" s="19" t="str">
        <f t="shared" si="689"/>
        <v>15:21:40</v>
      </c>
      <c r="J5953" s="17" t="str">
        <f t="shared" si="690"/>
        <v>16:22:20</v>
      </c>
      <c r="K5953" s="17" t="str">
        <f t="shared" si="691"/>
        <v>yes</v>
      </c>
      <c r="L5953" s="17">
        <f t="shared" si="692"/>
        <v>4.2129629629629739E-2</v>
      </c>
      <c r="M5953" s="17" t="str">
        <f t="shared" si="693"/>
        <v>4rth week of feb</v>
      </c>
      <c r="N5953" s="13" t="str">
        <f t="shared" si="694"/>
        <v xml:space="preserve"> Feb</v>
      </c>
      <c r="O5953" s="2" t="s">
        <v>21</v>
      </c>
      <c r="P5953" s="5">
        <v>0</v>
      </c>
      <c r="Q5953" s="2" t="s">
        <v>21</v>
      </c>
      <c r="R5953" s="2">
        <v>1</v>
      </c>
    </row>
    <row r="5954" spans="1:18" ht="12.75">
      <c r="A5954" s="2">
        <v>8626983</v>
      </c>
      <c r="B5954" s="3" t="s">
        <v>13240</v>
      </c>
      <c r="C5954" s="3" t="str">
        <v>a6a29da5-4d27-4c7d-aba4-6c73e156ecd8</v>
      </c>
      <c r="D5954" s="2" t="s">
        <v>354</v>
      </c>
      <c r="E5954" s="2" t="s">
        <v>31</v>
      </c>
      <c r="F5954" s="13" t="str">
        <f t="shared" si="695"/>
        <v>18/ 02/ 2021</v>
      </c>
      <c r="G5954" s="2" t="s">
        <v>13241</v>
      </c>
      <c r="H5954" s="2" t="s">
        <v>13242</v>
      </c>
      <c r="I5954" s="19" t="str">
        <f t="shared" si="689"/>
        <v>14:41:15</v>
      </c>
      <c r="J5954" s="17" t="str">
        <f t="shared" si="690"/>
        <v>15:13:36</v>
      </c>
      <c r="K5954" s="17" t="str">
        <f t="shared" si="691"/>
        <v>yes</v>
      </c>
      <c r="L5954" s="17">
        <f t="shared" si="692"/>
        <v>2.2465277777777848E-2</v>
      </c>
      <c r="M5954" s="17" t="str">
        <f t="shared" si="693"/>
        <v>3rd week of feb</v>
      </c>
      <c r="N5954" s="13" t="str">
        <f t="shared" si="694"/>
        <v xml:space="preserve"> Feb</v>
      </c>
      <c r="O5954" s="2" t="s">
        <v>13243</v>
      </c>
      <c r="P5954" s="5">
        <v>0</v>
      </c>
      <c r="Q5954" s="5">
        <v>5.7870370370370373E-5</v>
      </c>
      <c r="R5954" s="2">
        <v>0</v>
      </c>
    </row>
    <row r="5955" spans="1:18" ht="12.75">
      <c r="A5955" s="2">
        <v>8589954</v>
      </c>
      <c r="B5955" s="3" t="s">
        <v>13244</v>
      </c>
      <c r="C5955" s="3" t="str">
        <v>935c577b-f93b-463c-9142-12d937c3f5ad</v>
      </c>
      <c r="D5955" s="2" t="s">
        <v>19</v>
      </c>
      <c r="E5955" s="2" t="s">
        <v>23</v>
      </c>
      <c r="F5955" s="13" t="str">
        <f t="shared" ref="F5955:F6018" si="696">TEXT(G5955,"dd/ mm/ yyyy")</f>
        <v>02/ 12/ 2021</v>
      </c>
      <c r="G5955" s="4">
        <v>44532.942395833335</v>
      </c>
      <c r="H5955" s="4">
        <v>44532.94295138889</v>
      </c>
      <c r="I5955" s="19" t="str">
        <f t="shared" ref="I5955:I6018" si="697">TEXT(G5955,"hh:mm:ss")</f>
        <v>22:37:03</v>
      </c>
      <c r="J5955" s="17" t="str">
        <f t="shared" ref="J5955:J6018" si="698">TEXT(H5955,"hh:mm:ss")</f>
        <v>22:37:51</v>
      </c>
      <c r="K5955" s="17" t="str">
        <f t="shared" ref="K5955:K6018" si="699">IF(AND(HOUR(I5955)&gt;=10,HOUR(J5955)&gt;=10,HOUR(J5955)&lt;=16,MINUTE(J5955)&lt;=60,SECOND(J5955)&lt;=60),"yes","no")</f>
        <v>no</v>
      </c>
      <c r="L5955" s="17">
        <f t="shared" ref="L5955:L6018" si="700">J5955-I5955</f>
        <v>5.555555555556424E-4</v>
      </c>
      <c r="M5955" s="17" t="str">
        <f t="shared" ref="M5955:M6018" si="701">IF(AND(DAY(F5955)&gt;=1,DAY(F5955)&lt;=7,MONTH(F5955)=2),"1st week of feb",IF(AND(DAY(F5955)&gt;=8,DAY(F5955)&lt;=14,MONTH(F5955)=2),"2nd week of feb",IF(AND(DAY(F5955)&gt;=15,DAY(F5955)&lt;=21,MONTH(F5955)=2),"3rd week of feb",IF(AND(DAY(F5955)&gt;=22,DAY(F5955)&lt;=28,MONTH(F5955)=2),"4rth week of feb","-"))))</f>
        <v>-</v>
      </c>
      <c r="N5955" s="13" t="str">
        <f t="shared" ref="N5955:N6018" si="702">TEXT(G5955," Mmm")</f>
        <v xml:space="preserve"> Dec</v>
      </c>
      <c r="O5955" s="2" t="s">
        <v>21</v>
      </c>
      <c r="P5955" s="5">
        <v>0</v>
      </c>
      <c r="Q5955" s="2" t="s">
        <v>21</v>
      </c>
      <c r="R5955" s="2">
        <v>0</v>
      </c>
    </row>
    <row r="5956" spans="1:18" ht="12.75">
      <c r="A5956" s="2">
        <v>8544554</v>
      </c>
      <c r="B5956" s="3" t="s">
        <v>13245</v>
      </c>
      <c r="C5956" s="3" t="str">
        <v>a5d8b2e6-fe23-4578-8cc3-0e8d6ddbaf30</v>
      </c>
      <c r="D5956" s="2" t="s">
        <v>257</v>
      </c>
      <c r="E5956" s="2" t="s">
        <v>31</v>
      </c>
      <c r="F5956" s="13" t="str">
        <f>TEXT(G5956,"dd/ mm/ yyyy")</f>
        <v>02/ 06/ 2021</v>
      </c>
      <c r="G5956" s="4">
        <v>44349.592476851853</v>
      </c>
      <c r="H5956" s="4">
        <v>44349.600289351853</v>
      </c>
      <c r="I5956" s="19" t="str">
        <f t="shared" si="697"/>
        <v>14:13:10</v>
      </c>
      <c r="J5956" s="17" t="str">
        <f t="shared" si="698"/>
        <v>14:24:25</v>
      </c>
      <c r="K5956" s="17" t="str">
        <f t="shared" si="699"/>
        <v>yes</v>
      </c>
      <c r="L5956" s="17">
        <f t="shared" si="700"/>
        <v>7.8125E-3</v>
      </c>
      <c r="M5956" s="17" t="str">
        <f t="shared" si="701"/>
        <v>-</v>
      </c>
      <c r="N5956" s="13" t="str">
        <f t="shared" si="702"/>
        <v xml:space="preserve"> Jun</v>
      </c>
      <c r="O5956" s="4">
        <v>44349.593715277777</v>
      </c>
      <c r="P5956" s="5">
        <v>0</v>
      </c>
      <c r="Q5956" s="5">
        <v>8.1018518518518516E-5</v>
      </c>
      <c r="R5956" s="2">
        <v>0</v>
      </c>
    </row>
    <row r="5957" spans="1:18" ht="12.75">
      <c r="A5957" s="2">
        <v>8576589</v>
      </c>
      <c r="B5957" s="3" t="s">
        <v>13246</v>
      </c>
      <c r="C5957" s="3" t="str">
        <v>393695f0-10ef-487c-bfb4-1c06f8231d2e</v>
      </c>
      <c r="D5957" s="2" t="s">
        <v>19</v>
      </c>
      <c r="E5957" s="2" t="s">
        <v>23</v>
      </c>
      <c r="F5957" s="13" t="str">
        <f t="shared" si="696"/>
        <v>02/ 11/ 2021</v>
      </c>
      <c r="G5957" s="4">
        <v>44502.415555555555</v>
      </c>
      <c r="H5957" s="4">
        <v>44502.417442129627</v>
      </c>
      <c r="I5957" s="19" t="str">
        <f t="shared" si="697"/>
        <v>09:58:24</v>
      </c>
      <c r="J5957" s="17" t="str">
        <f t="shared" si="698"/>
        <v>10:01:07</v>
      </c>
      <c r="K5957" s="17" t="str">
        <f t="shared" si="699"/>
        <v>no</v>
      </c>
      <c r="L5957" s="17">
        <f t="shared" si="700"/>
        <v>1.8865740740741099E-3</v>
      </c>
      <c r="M5957" s="17" t="str">
        <f t="shared" si="701"/>
        <v>-</v>
      </c>
      <c r="N5957" s="13" t="str">
        <f t="shared" si="702"/>
        <v xml:space="preserve"> Nov</v>
      </c>
      <c r="O5957" s="2" t="s">
        <v>21</v>
      </c>
      <c r="P5957" s="5">
        <v>0</v>
      </c>
      <c r="Q5957" s="2" t="s">
        <v>21</v>
      </c>
      <c r="R5957" s="2">
        <v>0</v>
      </c>
    </row>
    <row r="5958" spans="1:18" ht="12.75">
      <c r="A5958" s="2">
        <v>8530543</v>
      </c>
      <c r="B5958" s="3" t="s">
        <v>13247</v>
      </c>
      <c r="C5958" s="3" t="str">
        <v>515193ac-2d9f-49f2-9348-e0adc1bd272d</v>
      </c>
      <c r="D5958" s="2" t="s">
        <v>19</v>
      </c>
      <c r="E5958" s="2" t="s">
        <v>20</v>
      </c>
      <c r="F5958" s="13" t="str">
        <f t="shared" si="696"/>
        <v>02/ 04/ 2021</v>
      </c>
      <c r="G5958" s="4">
        <v>44288.601087962961</v>
      </c>
      <c r="H5958" s="4">
        <v>44288.64298611111</v>
      </c>
      <c r="I5958" s="19" t="str">
        <f t="shared" si="697"/>
        <v>14:25:34</v>
      </c>
      <c r="J5958" s="17" t="str">
        <f t="shared" si="698"/>
        <v>15:25:54</v>
      </c>
      <c r="K5958" s="17" t="str">
        <f t="shared" si="699"/>
        <v>yes</v>
      </c>
      <c r="L5958" s="17">
        <f t="shared" si="700"/>
        <v>4.1898148148148184E-2</v>
      </c>
      <c r="M5958" s="17" t="str">
        <f t="shared" si="701"/>
        <v>-</v>
      </c>
      <c r="N5958" s="13" t="str">
        <f t="shared" si="702"/>
        <v xml:space="preserve"> Apr</v>
      </c>
      <c r="O5958" s="2" t="s">
        <v>21</v>
      </c>
      <c r="P5958" s="5">
        <v>0</v>
      </c>
      <c r="Q5958" s="2" t="s">
        <v>21</v>
      </c>
      <c r="R5958" s="2">
        <v>0</v>
      </c>
    </row>
    <row r="5959" spans="1:18" ht="12.75">
      <c r="A5959" s="2">
        <v>8594391</v>
      </c>
      <c r="B5959" s="3" t="s">
        <v>13248</v>
      </c>
      <c r="C5959" s="3" t="str">
        <v>48c1d904-0fba-4d34-962b-30d46d402495</v>
      </c>
      <c r="D5959" s="2" t="s">
        <v>19</v>
      </c>
      <c r="E5959" s="2" t="s">
        <v>20</v>
      </c>
      <c r="F5959" s="13" t="str">
        <f t="shared" si="696"/>
        <v>13/ 02/ 2021</v>
      </c>
      <c r="G5959" s="2" t="s">
        <v>13249</v>
      </c>
      <c r="H5959" s="2" t="s">
        <v>13250</v>
      </c>
      <c r="I5959" s="19" t="str">
        <f t="shared" si="697"/>
        <v>16:15:39</v>
      </c>
      <c r="J5959" s="17" t="str">
        <f t="shared" si="698"/>
        <v>17:16:21</v>
      </c>
      <c r="K5959" s="17" t="str">
        <f t="shared" si="699"/>
        <v>no</v>
      </c>
      <c r="L5959" s="17">
        <f t="shared" si="700"/>
        <v>4.2152777777777817E-2</v>
      </c>
      <c r="M5959" s="17" t="str">
        <f t="shared" si="701"/>
        <v>2nd week of feb</v>
      </c>
      <c r="N5959" s="13" t="str">
        <f t="shared" si="702"/>
        <v xml:space="preserve"> Feb</v>
      </c>
      <c r="O5959" s="2" t="s">
        <v>21</v>
      </c>
      <c r="P5959" s="5">
        <v>0</v>
      </c>
      <c r="Q5959" s="2" t="s">
        <v>21</v>
      </c>
      <c r="R5959" s="2">
        <v>0</v>
      </c>
    </row>
    <row r="5960" spans="1:18" ht="12.75">
      <c r="A5960" s="2">
        <v>8662493</v>
      </c>
      <c r="B5960" s="3" t="s">
        <v>13251</v>
      </c>
      <c r="C5960" s="3" t="str">
        <v>6af8a8d8-c6a0-4fc9-8bbc-410418683d13</v>
      </c>
      <c r="D5960" s="2" t="s">
        <v>19</v>
      </c>
      <c r="E5960" s="2" t="s">
        <v>23</v>
      </c>
      <c r="F5960" s="13" t="str">
        <f t="shared" si="696"/>
        <v>24/ 02/ 2021</v>
      </c>
      <c r="G5960" s="2" t="s">
        <v>13252</v>
      </c>
      <c r="H5960" s="2" t="s">
        <v>13253</v>
      </c>
      <c r="I5960" s="19" t="str">
        <f t="shared" si="697"/>
        <v>14:17:18</v>
      </c>
      <c r="J5960" s="17" t="str">
        <f t="shared" si="698"/>
        <v>14:18:25</v>
      </c>
      <c r="K5960" s="17" t="str">
        <f t="shared" si="699"/>
        <v>yes</v>
      </c>
      <c r="L5960" s="17">
        <f t="shared" si="700"/>
        <v>7.7546296296293615E-4</v>
      </c>
      <c r="M5960" s="17" t="str">
        <f t="shared" si="701"/>
        <v>4rth week of feb</v>
      </c>
      <c r="N5960" s="13" t="str">
        <f t="shared" si="702"/>
        <v xml:space="preserve"> Feb</v>
      </c>
      <c r="O5960" s="2" t="s">
        <v>21</v>
      </c>
      <c r="P5960" s="5">
        <v>1.9675925925925926E-4</v>
      </c>
      <c r="Q5960" s="2" t="s">
        <v>21</v>
      </c>
      <c r="R5960" s="2">
        <v>1</v>
      </c>
    </row>
    <row r="5961" spans="1:18" ht="12.75">
      <c r="A5961" s="2">
        <v>8660690</v>
      </c>
      <c r="B5961" s="3" t="s">
        <v>13254</v>
      </c>
      <c r="C5961" s="3" t="str">
        <v>89b018a4-e95c-444e-ae41-b8a1788dd49e</v>
      </c>
      <c r="D5961" s="2" t="s">
        <v>19</v>
      </c>
      <c r="E5961" s="2" t="s">
        <v>23</v>
      </c>
      <c r="F5961" s="13" t="str">
        <f t="shared" si="696"/>
        <v>24/ 02/ 2021</v>
      </c>
      <c r="G5961" s="2" t="s">
        <v>13255</v>
      </c>
      <c r="H5961" s="2" t="s">
        <v>13256</v>
      </c>
      <c r="I5961" s="19" t="str">
        <f t="shared" si="697"/>
        <v>10:47:17</v>
      </c>
      <c r="J5961" s="17" t="str">
        <f t="shared" si="698"/>
        <v>10:48:38</v>
      </c>
      <c r="K5961" s="17" t="str">
        <f t="shared" si="699"/>
        <v>yes</v>
      </c>
      <c r="L5961" s="17">
        <f t="shared" si="700"/>
        <v>9.3750000000003553E-4</v>
      </c>
      <c r="M5961" s="17" t="str">
        <f t="shared" si="701"/>
        <v>4rth week of feb</v>
      </c>
      <c r="N5961" s="13" t="str">
        <f t="shared" si="702"/>
        <v xml:space="preserve"> Feb</v>
      </c>
      <c r="O5961" s="2" t="s">
        <v>21</v>
      </c>
      <c r="P5961" s="5">
        <v>0</v>
      </c>
      <c r="Q5961" s="2" t="s">
        <v>21</v>
      </c>
      <c r="R5961" s="2">
        <v>5</v>
      </c>
    </row>
    <row r="5962" spans="1:18" ht="12.75">
      <c r="A5962" s="2">
        <v>8550300</v>
      </c>
      <c r="B5962" s="3" t="s">
        <v>13257</v>
      </c>
      <c r="C5962" s="3" t="str">
        <v>65faf73a-78e8-4fce-abc2-8b0081ac889c</v>
      </c>
      <c r="D5962" s="2" t="s">
        <v>19</v>
      </c>
      <c r="E5962" s="2" t="s">
        <v>23</v>
      </c>
      <c r="F5962" s="13" t="str">
        <f t="shared" si="696"/>
        <v>02/ 07/ 2021</v>
      </c>
      <c r="G5962" s="4">
        <v>44379.526458333334</v>
      </c>
      <c r="H5962" s="4">
        <v>44379.526967592596</v>
      </c>
      <c r="I5962" s="19" t="str">
        <f t="shared" si="697"/>
        <v>12:38:06</v>
      </c>
      <c r="J5962" s="17" t="str">
        <f t="shared" si="698"/>
        <v>12:38:50</v>
      </c>
      <c r="K5962" s="17" t="str">
        <f t="shared" si="699"/>
        <v>yes</v>
      </c>
      <c r="L5962" s="17">
        <f t="shared" si="700"/>
        <v>5.0925925925926485E-4</v>
      </c>
      <c r="M5962" s="17" t="str">
        <f t="shared" si="701"/>
        <v>-</v>
      </c>
      <c r="N5962" s="13" t="str">
        <f t="shared" si="702"/>
        <v xml:space="preserve"> Jul</v>
      </c>
      <c r="O5962" s="2" t="s">
        <v>21</v>
      </c>
      <c r="P5962" s="5">
        <v>0</v>
      </c>
      <c r="Q5962" s="2" t="s">
        <v>21</v>
      </c>
      <c r="R5962" s="2">
        <v>0</v>
      </c>
    </row>
    <row r="5963" spans="1:18" ht="12.75">
      <c r="A5963" s="2">
        <v>8556579</v>
      </c>
      <c r="B5963" s="3" t="s">
        <v>13258</v>
      </c>
      <c r="C5963" s="3" t="str">
        <v>25e57a15-6cd9-45ef-b66d-29c27a1e1e0d</v>
      </c>
      <c r="D5963" s="2" t="s">
        <v>367</v>
      </c>
      <c r="E5963" s="2" t="s">
        <v>31</v>
      </c>
      <c r="F5963" s="13" t="str">
        <f t="shared" si="696"/>
        <v>02/ 08/ 2021</v>
      </c>
      <c r="G5963" s="4">
        <v>44410.540243055555</v>
      </c>
      <c r="H5963" s="4">
        <v>44410.55164351852</v>
      </c>
      <c r="I5963" s="19" t="str">
        <f t="shared" si="697"/>
        <v>12:57:57</v>
      </c>
      <c r="J5963" s="17" t="str">
        <f t="shared" si="698"/>
        <v>13:14:22</v>
      </c>
      <c r="K5963" s="17" t="str">
        <f t="shared" si="699"/>
        <v>yes</v>
      </c>
      <c r="L5963" s="17">
        <f t="shared" si="700"/>
        <v>1.1400462962962932E-2</v>
      </c>
      <c r="M5963" s="17" t="str">
        <f t="shared" si="701"/>
        <v>-</v>
      </c>
      <c r="N5963" s="13" t="str">
        <f t="shared" si="702"/>
        <v xml:space="preserve"> Aug</v>
      </c>
      <c r="O5963" s="4">
        <v>44410.540717592594</v>
      </c>
      <c r="P5963" s="5">
        <v>0</v>
      </c>
      <c r="Q5963" s="5">
        <v>2.1180555555555558E-3</v>
      </c>
      <c r="R5963" s="2">
        <v>3</v>
      </c>
    </row>
    <row r="5964" spans="1:18" ht="12.75">
      <c r="A5964" s="2">
        <v>8522820</v>
      </c>
      <c r="B5964" s="3" t="s">
        <v>13259</v>
      </c>
      <c r="C5964" s="3" t="str">
        <v>a7795162-a7de-4979-b201-68221c6950d7</v>
      </c>
      <c r="D5964" s="2" t="s">
        <v>887</v>
      </c>
      <c r="E5964" s="2" t="s">
        <v>37</v>
      </c>
      <c r="F5964" s="13" t="str">
        <f t="shared" si="696"/>
        <v>02/ 03/ 2021</v>
      </c>
      <c r="G5964" s="4">
        <v>44257.62804398148</v>
      </c>
      <c r="H5964" s="4">
        <v>44257.631319444445</v>
      </c>
      <c r="I5964" s="19" t="str">
        <f t="shared" si="697"/>
        <v>15:04:23</v>
      </c>
      <c r="J5964" s="17" t="str">
        <f t="shared" si="698"/>
        <v>15:09:06</v>
      </c>
      <c r="K5964" s="17" t="str">
        <f t="shared" si="699"/>
        <v>yes</v>
      </c>
      <c r="L5964" s="17">
        <f t="shared" si="700"/>
        <v>3.2754629629629939E-3</v>
      </c>
      <c r="M5964" s="17" t="str">
        <f t="shared" si="701"/>
        <v>-</v>
      </c>
      <c r="N5964" s="13" t="str">
        <f t="shared" si="702"/>
        <v xml:space="preserve"> Mar</v>
      </c>
      <c r="O5964" s="4">
        <v>44257.628703703704</v>
      </c>
      <c r="P5964" s="5">
        <v>0</v>
      </c>
      <c r="Q5964" s="5">
        <v>4.6296296296296294E-5</v>
      </c>
      <c r="R5964" s="2">
        <v>5</v>
      </c>
    </row>
    <row r="5965" spans="1:18" ht="12.75">
      <c r="A5965" s="2">
        <v>8655067</v>
      </c>
      <c r="B5965" s="3" t="s">
        <v>13260</v>
      </c>
      <c r="C5965" s="3" t="str">
        <v>66b7e9f7-27c6-40e3-9381-50f48314992e</v>
      </c>
      <c r="D5965" s="2" t="s">
        <v>275</v>
      </c>
      <c r="E5965" s="2" t="s">
        <v>37</v>
      </c>
      <c r="F5965" s="13" t="str">
        <f t="shared" si="696"/>
        <v>23/ 02/ 2021</v>
      </c>
      <c r="G5965" s="2" t="s">
        <v>13261</v>
      </c>
      <c r="H5965" s="2" t="s">
        <v>13262</v>
      </c>
      <c r="I5965" s="19" t="str">
        <f t="shared" si="697"/>
        <v>12:22:48</v>
      </c>
      <c r="J5965" s="17" t="str">
        <f t="shared" si="698"/>
        <v>12:32:32</v>
      </c>
      <c r="K5965" s="17" t="str">
        <f t="shared" si="699"/>
        <v>yes</v>
      </c>
      <c r="L5965" s="17">
        <f t="shared" si="700"/>
        <v>6.7592592592592426E-3</v>
      </c>
      <c r="M5965" s="17" t="str">
        <f t="shared" si="701"/>
        <v>4rth week of feb</v>
      </c>
      <c r="N5965" s="13" t="str">
        <f t="shared" si="702"/>
        <v xml:space="preserve"> Feb</v>
      </c>
      <c r="O5965" s="2" t="s">
        <v>13263</v>
      </c>
      <c r="P5965" s="5">
        <v>0</v>
      </c>
      <c r="Q5965" s="5">
        <v>6.9444444444444444E-5</v>
      </c>
      <c r="R5965" s="2">
        <v>5</v>
      </c>
    </row>
    <row r="5966" spans="1:18" ht="12.75">
      <c r="A5966" s="2">
        <v>8540549</v>
      </c>
      <c r="B5966" s="3" t="s">
        <v>13264</v>
      </c>
      <c r="C5966" s="3" t="str">
        <v>331c6508-eee2-4d9d-9dc3-279258ae2c45</v>
      </c>
      <c r="D5966" s="2" t="s">
        <v>19</v>
      </c>
      <c r="E5966" s="2" t="s">
        <v>20</v>
      </c>
      <c r="F5966" s="13" t="str">
        <f t="shared" si="696"/>
        <v>02/ 05/ 2021</v>
      </c>
      <c r="G5966" s="4">
        <v>44318.874837962961</v>
      </c>
      <c r="H5966" s="4">
        <v>44318.917187500003</v>
      </c>
      <c r="I5966" s="19" t="str">
        <f t="shared" si="697"/>
        <v>20:59:46</v>
      </c>
      <c r="J5966" s="17" t="str">
        <f t="shared" si="698"/>
        <v>22:00:45</v>
      </c>
      <c r="K5966" s="17" t="str">
        <f t="shared" si="699"/>
        <v>no</v>
      </c>
      <c r="L5966" s="17">
        <f t="shared" si="700"/>
        <v>4.2349537037036922E-2</v>
      </c>
      <c r="M5966" s="17" t="str">
        <f t="shared" si="701"/>
        <v>-</v>
      </c>
      <c r="N5966" s="13" t="str">
        <f t="shared" si="702"/>
        <v xml:space="preserve"> May</v>
      </c>
      <c r="O5966" s="2" t="s">
        <v>21</v>
      </c>
      <c r="P5966" s="5">
        <v>0</v>
      </c>
      <c r="Q5966" s="2" t="s">
        <v>21</v>
      </c>
      <c r="R5966" s="2">
        <v>0</v>
      </c>
    </row>
    <row r="5967" spans="1:18" ht="12.75">
      <c r="A5967" s="2">
        <v>8578748</v>
      </c>
      <c r="B5967" s="3" t="s">
        <v>13265</v>
      </c>
      <c r="C5967" s="3" t="str">
        <v>5dd0bf9c-a222-4a1d-9062-7764d75ffc14</v>
      </c>
      <c r="D5967" s="2" t="s">
        <v>19</v>
      </c>
      <c r="E5967" s="2" t="s">
        <v>20</v>
      </c>
      <c r="F5967" s="13" t="str">
        <f>TEXT(G5967,"dd/ mm/ yyyy")</f>
        <v>02/ 11/ 2021</v>
      </c>
      <c r="G5967" s="4">
        <v>44502.585787037038</v>
      </c>
      <c r="H5967" s="4">
        <v>44502.62940972222</v>
      </c>
      <c r="I5967" s="19" t="str">
        <f t="shared" si="697"/>
        <v>14:03:32</v>
      </c>
      <c r="J5967" s="17" t="str">
        <f t="shared" si="698"/>
        <v>15:06:21</v>
      </c>
      <c r="K5967" s="17" t="str">
        <f t="shared" si="699"/>
        <v>yes</v>
      </c>
      <c r="L5967" s="17">
        <f t="shared" si="700"/>
        <v>4.3622685185185195E-2</v>
      </c>
      <c r="M5967" s="17" t="str">
        <f t="shared" si="701"/>
        <v>-</v>
      </c>
      <c r="N5967" s="13" t="str">
        <f t="shared" si="702"/>
        <v xml:space="preserve"> Nov</v>
      </c>
      <c r="O5967" s="2" t="s">
        <v>21</v>
      </c>
      <c r="P5967" s="5">
        <v>0</v>
      </c>
      <c r="Q5967" s="2" t="s">
        <v>21</v>
      </c>
      <c r="R5967" s="2">
        <v>0</v>
      </c>
    </row>
    <row r="5968" spans="1:18" ht="12.75">
      <c r="A5968" s="2">
        <v>8534729</v>
      </c>
      <c r="B5968" s="3" t="s">
        <v>13266</v>
      </c>
      <c r="C5968" s="3" t="str">
        <v>83caba81-db4b-4e07-8c36-4cf2828c23f6</v>
      </c>
      <c r="D5968" s="2" t="s">
        <v>19</v>
      </c>
      <c r="E5968" s="2" t="s">
        <v>23</v>
      </c>
      <c r="F5968" s="13" t="str">
        <f t="shared" si="696"/>
        <v>02/ 05/ 2021</v>
      </c>
      <c r="G5968" s="4">
        <v>44318.031377314815</v>
      </c>
      <c r="H5968" s="4">
        <v>44318.031712962962</v>
      </c>
      <c r="I5968" s="19" t="str">
        <f t="shared" si="697"/>
        <v>00:45:11</v>
      </c>
      <c r="J5968" s="17" t="str">
        <f t="shared" si="698"/>
        <v>00:45:40</v>
      </c>
      <c r="K5968" s="17" t="str">
        <f t="shared" si="699"/>
        <v>no</v>
      </c>
      <c r="L5968" s="17">
        <f t="shared" si="700"/>
        <v>3.3564814814815436E-4</v>
      </c>
      <c r="M5968" s="17" t="str">
        <f t="shared" si="701"/>
        <v>-</v>
      </c>
      <c r="N5968" s="13" t="str">
        <f t="shared" si="702"/>
        <v xml:space="preserve"> May</v>
      </c>
      <c r="O5968" s="2" t="s">
        <v>21</v>
      </c>
      <c r="P5968" s="5">
        <v>0</v>
      </c>
      <c r="Q5968" s="2" t="s">
        <v>21</v>
      </c>
      <c r="R5968" s="2">
        <v>0</v>
      </c>
    </row>
    <row r="5969" spans="1:18" ht="12.75">
      <c r="A5969" s="2">
        <v>8554726</v>
      </c>
      <c r="B5969" s="3" t="s">
        <v>13267</v>
      </c>
      <c r="C5969" s="3" t="str">
        <v>bf4595eb-4c89-495a-96ea-a866e9cf716c</v>
      </c>
      <c r="D5969" s="2" t="s">
        <v>19</v>
      </c>
      <c r="E5969" s="2" t="s">
        <v>23</v>
      </c>
      <c r="F5969" s="13" t="str">
        <f t="shared" si="696"/>
        <v>02/ 08/ 2021</v>
      </c>
      <c r="G5969" s="4">
        <v>44410.346863425926</v>
      </c>
      <c r="H5969" s="4">
        <v>44410.347303240742</v>
      </c>
      <c r="I5969" s="19" t="str">
        <f t="shared" si="697"/>
        <v>08:19:29</v>
      </c>
      <c r="J5969" s="17" t="str">
        <f t="shared" si="698"/>
        <v>08:20:07</v>
      </c>
      <c r="K5969" s="17" t="str">
        <f t="shared" si="699"/>
        <v>no</v>
      </c>
      <c r="L5969" s="17">
        <f t="shared" si="700"/>
        <v>4.3981481481480955E-4</v>
      </c>
      <c r="M5969" s="17" t="str">
        <f t="shared" si="701"/>
        <v>-</v>
      </c>
      <c r="N5969" s="13" t="str">
        <f t="shared" si="702"/>
        <v xml:space="preserve"> Aug</v>
      </c>
      <c r="O5969" s="2" t="s">
        <v>21</v>
      </c>
      <c r="P5969" s="5">
        <v>5.7870370370370373E-5</v>
      </c>
      <c r="Q5969" s="2" t="s">
        <v>21</v>
      </c>
      <c r="R5969" s="2">
        <v>0</v>
      </c>
    </row>
    <row r="5970" spans="1:18" ht="12.75">
      <c r="A5970" s="2">
        <v>8544194</v>
      </c>
      <c r="B5970" s="3" t="s">
        <v>13268</v>
      </c>
      <c r="C5970" s="3" t="str">
        <v>10080b0b-ec71-4081-b076-369cdf4dda3e</v>
      </c>
      <c r="D5970" s="2" t="s">
        <v>901</v>
      </c>
      <c r="E5970" s="2" t="s">
        <v>37</v>
      </c>
      <c r="F5970" s="13" t="str">
        <f>TEXT(G5970,"dd/ mm/ yyyy")</f>
        <v>02/ 06/ 2021</v>
      </c>
      <c r="G5970" s="4">
        <v>44349.5622337963</v>
      </c>
      <c r="H5970" s="4">
        <v>44349.580671296295</v>
      </c>
      <c r="I5970" s="19" t="str">
        <f t="shared" si="697"/>
        <v>13:29:37</v>
      </c>
      <c r="J5970" s="17" t="str">
        <f t="shared" si="698"/>
        <v>13:56:10</v>
      </c>
      <c r="K5970" s="17" t="str">
        <f t="shared" si="699"/>
        <v>yes</v>
      </c>
      <c r="L5970" s="17">
        <f t="shared" si="700"/>
        <v>1.8437499999999996E-2</v>
      </c>
      <c r="M5970" s="17" t="str">
        <f t="shared" si="701"/>
        <v>-</v>
      </c>
      <c r="N5970" s="13" t="str">
        <f t="shared" si="702"/>
        <v xml:space="preserve"> Jun</v>
      </c>
      <c r="O5970" s="4">
        <v>44349.562662037039</v>
      </c>
      <c r="P5970" s="5">
        <v>0</v>
      </c>
      <c r="Q5970" s="5">
        <v>6.9444444444444444E-5</v>
      </c>
      <c r="R5970" s="2">
        <v>2</v>
      </c>
    </row>
    <row r="5971" spans="1:18" ht="12.75">
      <c r="A5971" s="2">
        <v>8665567</v>
      </c>
      <c r="B5971" s="3" t="s">
        <v>13269</v>
      </c>
      <c r="C5971" s="3" t="str">
        <v>26a68b6b-1f24-4061-a9ae-f8228529cab1</v>
      </c>
      <c r="D5971" s="2" t="s">
        <v>19</v>
      </c>
      <c r="E5971" s="2" t="s">
        <v>23</v>
      </c>
      <c r="F5971" s="13" t="str">
        <f t="shared" si="696"/>
        <v>24/ 02/ 2021</v>
      </c>
      <c r="G5971" s="2" t="s">
        <v>13270</v>
      </c>
      <c r="H5971" s="2" t="s">
        <v>13271</v>
      </c>
      <c r="I5971" s="19" t="str">
        <f t="shared" si="697"/>
        <v>21:33:33</v>
      </c>
      <c r="J5971" s="17" t="str">
        <f t="shared" si="698"/>
        <v>21:36:36</v>
      </c>
      <c r="K5971" s="17" t="str">
        <f t="shared" si="699"/>
        <v>no</v>
      </c>
      <c r="L5971" s="17">
        <f t="shared" si="700"/>
        <v>2.1180555555555536E-3</v>
      </c>
      <c r="M5971" s="17" t="str">
        <f t="shared" si="701"/>
        <v>4rth week of feb</v>
      </c>
      <c r="N5971" s="13" t="str">
        <f t="shared" si="702"/>
        <v xml:space="preserve"> Feb</v>
      </c>
      <c r="O5971" s="2" t="s">
        <v>21</v>
      </c>
      <c r="P5971" s="5">
        <v>0</v>
      </c>
      <c r="Q5971" s="2" t="s">
        <v>21</v>
      </c>
      <c r="R5971" s="2">
        <v>5</v>
      </c>
    </row>
    <row r="5972" spans="1:18" ht="12.75">
      <c r="A5972" s="2">
        <v>8639620</v>
      </c>
      <c r="B5972" s="3" t="s">
        <v>13272</v>
      </c>
      <c r="C5972" s="3" t="str">
        <v>3784e76c-a833-442d-82da-1ac56217fa6b</v>
      </c>
      <c r="D5972" s="2" t="s">
        <v>19</v>
      </c>
      <c r="E5972" s="2" t="s">
        <v>20</v>
      </c>
      <c r="F5972" s="13" t="str">
        <f>TEXT(G5972,"dd/ mm/ yyyy")</f>
        <v>20/ 02/ 2021</v>
      </c>
      <c r="G5972" s="2" t="s">
        <v>13273</v>
      </c>
      <c r="H5972" s="2" t="s">
        <v>13274</v>
      </c>
      <c r="I5972" s="19" t="str">
        <f t="shared" si="697"/>
        <v>15:32:13</v>
      </c>
      <c r="J5972" s="17" t="str">
        <f t="shared" si="698"/>
        <v>16:36:31</v>
      </c>
      <c r="K5972" s="17" t="str">
        <f t="shared" si="699"/>
        <v>yes</v>
      </c>
      <c r="L5972" s="17">
        <f t="shared" si="700"/>
        <v>4.4652777777777652E-2</v>
      </c>
      <c r="M5972" s="17" t="str">
        <f t="shared" si="701"/>
        <v>3rd week of feb</v>
      </c>
      <c r="N5972" s="13" t="str">
        <f t="shared" si="702"/>
        <v xml:space="preserve"> Feb</v>
      </c>
      <c r="O5972" s="2" t="s">
        <v>21</v>
      </c>
      <c r="P5972" s="5">
        <v>0</v>
      </c>
      <c r="Q5972" s="2" t="s">
        <v>21</v>
      </c>
      <c r="R5972" s="2">
        <v>0</v>
      </c>
    </row>
    <row r="5973" spans="1:18" ht="12.75">
      <c r="A5973" s="2">
        <v>8677207</v>
      </c>
      <c r="B5973" s="3" t="s">
        <v>13275</v>
      </c>
      <c r="C5973" s="3" t="str">
        <v>f2bb9f7d-9a47-4a58-8fde-af557fc92e05</v>
      </c>
      <c r="D5973" s="2" t="s">
        <v>115</v>
      </c>
      <c r="E5973" s="2" t="s">
        <v>37</v>
      </c>
      <c r="F5973" s="13" t="str">
        <f t="shared" si="696"/>
        <v>26/ 02/ 2021</v>
      </c>
      <c r="G5973" s="2" t="s">
        <v>13276</v>
      </c>
      <c r="H5973" s="2" t="s">
        <v>13277</v>
      </c>
      <c r="I5973" s="19" t="str">
        <f t="shared" si="697"/>
        <v>18:13:24</v>
      </c>
      <c r="J5973" s="17" t="str">
        <f t="shared" si="698"/>
        <v>18:29:28</v>
      </c>
      <c r="K5973" s="17" t="str">
        <f t="shared" si="699"/>
        <v>no</v>
      </c>
      <c r="L5973" s="17">
        <f t="shared" si="700"/>
        <v>1.1157407407407338E-2</v>
      </c>
      <c r="M5973" s="17" t="str">
        <f t="shared" si="701"/>
        <v>4rth week of feb</v>
      </c>
      <c r="N5973" s="13" t="str">
        <f t="shared" si="702"/>
        <v xml:space="preserve"> Feb</v>
      </c>
      <c r="O5973" s="2" t="s">
        <v>13278</v>
      </c>
      <c r="P5973" s="5">
        <v>0</v>
      </c>
      <c r="Q5973" s="5">
        <v>9.2592592592592588E-5</v>
      </c>
      <c r="R5973" s="2">
        <v>0</v>
      </c>
    </row>
    <row r="5974" spans="1:18" ht="12.75">
      <c r="A5974" s="2">
        <v>8616758</v>
      </c>
      <c r="B5974" s="3" t="s">
        <v>13279</v>
      </c>
      <c r="C5974" s="3" t="str">
        <v>3cf9e9e6-78ed-422b-80b9-ae23708eabb5</v>
      </c>
      <c r="D5974" s="2" t="s">
        <v>19</v>
      </c>
      <c r="E5974" s="2" t="s">
        <v>20</v>
      </c>
      <c r="F5974" s="13" t="str">
        <f>TEXT(G5974,"dd/ mm/ yyyy")</f>
        <v>16/ 02/ 2021</v>
      </c>
      <c r="G5974" s="2" t="s">
        <v>13280</v>
      </c>
      <c r="H5974" s="2" t="s">
        <v>13281</v>
      </c>
      <c r="I5974" s="19" t="str">
        <f t="shared" si="697"/>
        <v>23:13:06</v>
      </c>
      <c r="J5974" s="17" t="str">
        <f t="shared" si="698"/>
        <v>00:13:40</v>
      </c>
      <c r="K5974" s="17" t="str">
        <f t="shared" si="699"/>
        <v>no</v>
      </c>
      <c r="L5974" s="17">
        <f t="shared" si="700"/>
        <v>-0.95793981481481483</v>
      </c>
      <c r="M5974" s="17" t="str">
        <f t="shared" si="701"/>
        <v>3rd week of feb</v>
      </c>
      <c r="N5974" s="13" t="str">
        <f t="shared" si="702"/>
        <v xml:space="preserve"> Feb</v>
      </c>
      <c r="O5974" s="2" t="s">
        <v>21</v>
      </c>
      <c r="P5974" s="5">
        <v>0</v>
      </c>
      <c r="Q5974" s="2" t="s">
        <v>21</v>
      </c>
      <c r="R5974" s="2">
        <v>0</v>
      </c>
    </row>
    <row r="5975" spans="1:18" ht="12.75">
      <c r="A5975" s="2">
        <v>8583111</v>
      </c>
      <c r="B5975" s="3" t="s">
        <v>13282</v>
      </c>
      <c r="C5975" s="3" t="str">
        <v>b5ddb8a5-10a1-4035-a840-5cfa1bae2ff2</v>
      </c>
      <c r="D5975" s="2" t="s">
        <v>19</v>
      </c>
      <c r="E5975" s="2" t="s">
        <v>20</v>
      </c>
      <c r="F5975" s="13" t="str">
        <f t="shared" si="696"/>
        <v>02/ 12/ 2021</v>
      </c>
      <c r="G5975" s="4">
        <v>44532.006527777776</v>
      </c>
      <c r="H5975" s="4">
        <v>44532.048877314817</v>
      </c>
      <c r="I5975" s="19" t="str">
        <f t="shared" si="697"/>
        <v>00:09:24</v>
      </c>
      <c r="J5975" s="17" t="str">
        <f t="shared" si="698"/>
        <v>01:10:23</v>
      </c>
      <c r="K5975" s="17" t="str">
        <f t="shared" si="699"/>
        <v>no</v>
      </c>
      <c r="L5975" s="17">
        <f t="shared" si="700"/>
        <v>4.2349537037037033E-2</v>
      </c>
      <c r="M5975" s="17" t="str">
        <f t="shared" si="701"/>
        <v>-</v>
      </c>
      <c r="N5975" s="13" t="str">
        <f t="shared" si="702"/>
        <v xml:space="preserve"> Dec</v>
      </c>
      <c r="O5975" s="2" t="s">
        <v>21</v>
      </c>
      <c r="P5975" s="5">
        <v>1.1574074074074073E-5</v>
      </c>
      <c r="Q5975" s="2" t="s">
        <v>21</v>
      </c>
      <c r="R5975" s="2">
        <v>0</v>
      </c>
    </row>
    <row r="5976" spans="1:18" ht="12.75">
      <c r="A5976" s="2">
        <v>8577252</v>
      </c>
      <c r="B5976" s="3" t="s">
        <v>13283</v>
      </c>
      <c r="C5976" s="3" t="str">
        <v>97b14d8c-6421-437d-9029-bd2b65396bd2</v>
      </c>
      <c r="D5976" s="2" t="s">
        <v>131</v>
      </c>
      <c r="E5976" s="2" t="s">
        <v>37</v>
      </c>
      <c r="F5976" s="13" t="str">
        <f>TEXT(G5976,"dd/ mm/ yyyy")</f>
        <v>02/ 11/ 2021</v>
      </c>
      <c r="G5976" s="4">
        <v>44502.469513888886</v>
      </c>
      <c r="H5976" s="4">
        <v>44502.484560185185</v>
      </c>
      <c r="I5976" s="19" t="str">
        <f t="shared" si="697"/>
        <v>11:16:06</v>
      </c>
      <c r="J5976" s="17" t="str">
        <f t="shared" si="698"/>
        <v>11:37:46</v>
      </c>
      <c r="K5976" s="17" t="str">
        <f t="shared" si="699"/>
        <v>yes</v>
      </c>
      <c r="L5976" s="17">
        <f t="shared" si="700"/>
        <v>1.5046296296296391E-2</v>
      </c>
      <c r="M5976" s="17" t="str">
        <f t="shared" si="701"/>
        <v>-</v>
      </c>
      <c r="N5976" s="13" t="str">
        <f t="shared" si="702"/>
        <v xml:space="preserve"> Nov</v>
      </c>
      <c r="O5976" s="4">
        <v>44502.471956018519</v>
      </c>
      <c r="P5976" s="5">
        <v>0</v>
      </c>
      <c r="Q5976" s="5">
        <v>1.0763888888888889E-3</v>
      </c>
      <c r="R5976" s="2">
        <v>0</v>
      </c>
    </row>
    <row r="5977" spans="1:18" ht="12.75">
      <c r="A5977" s="2">
        <v>8666502</v>
      </c>
      <c r="B5977" s="3" t="s">
        <v>13284</v>
      </c>
      <c r="C5977" s="3" t="str">
        <v>24590c7c-ba77-4f77-a11e-ef96a0f24ec7</v>
      </c>
      <c r="D5977" s="2" t="s">
        <v>19</v>
      </c>
      <c r="E5977" s="2" t="s">
        <v>23</v>
      </c>
      <c r="F5977" s="13" t="str">
        <f t="shared" si="696"/>
        <v>25/ 02/ 2021</v>
      </c>
      <c r="G5977" s="2" t="s">
        <v>13285</v>
      </c>
      <c r="H5977" s="2" t="s">
        <v>13286</v>
      </c>
      <c r="I5977" s="19" t="str">
        <f t="shared" si="697"/>
        <v>01:17:41</v>
      </c>
      <c r="J5977" s="17" t="str">
        <f t="shared" si="698"/>
        <v>01:19:12</v>
      </c>
      <c r="K5977" s="17" t="str">
        <f t="shared" si="699"/>
        <v>no</v>
      </c>
      <c r="L5977" s="17">
        <f t="shared" si="700"/>
        <v>1.0532407407407435E-3</v>
      </c>
      <c r="M5977" s="17" t="str">
        <f t="shared" si="701"/>
        <v>4rth week of feb</v>
      </c>
      <c r="N5977" s="13" t="str">
        <f t="shared" si="702"/>
        <v xml:space="preserve"> Feb</v>
      </c>
      <c r="O5977" s="2" t="s">
        <v>21</v>
      </c>
      <c r="P5977" s="5">
        <v>0</v>
      </c>
      <c r="Q5977" s="2" t="s">
        <v>21</v>
      </c>
      <c r="R5977" s="2">
        <v>0</v>
      </c>
    </row>
    <row r="5978" spans="1:18" ht="12.75">
      <c r="A5978" s="2">
        <v>8535401</v>
      </c>
      <c r="B5978" s="3" t="s">
        <v>13287</v>
      </c>
      <c r="C5978" s="3" t="str">
        <v>7ab1f13c-2dbe-416a-937d-03985c9cdb74</v>
      </c>
      <c r="D5978" s="2" t="s">
        <v>19</v>
      </c>
      <c r="E5978" s="2" t="s">
        <v>20</v>
      </c>
      <c r="F5978" s="13" t="str">
        <f t="shared" si="696"/>
        <v>02/ 05/ 2021</v>
      </c>
      <c r="G5978" s="4">
        <v>44318.400231481479</v>
      </c>
      <c r="H5978" s="4">
        <v>44318.442314814813</v>
      </c>
      <c r="I5978" s="19" t="str">
        <f t="shared" si="697"/>
        <v>09:36:20</v>
      </c>
      <c r="J5978" s="17" t="str">
        <f t="shared" si="698"/>
        <v>10:36:56</v>
      </c>
      <c r="K5978" s="17" t="str">
        <f t="shared" si="699"/>
        <v>no</v>
      </c>
      <c r="L5978" s="17">
        <f t="shared" si="700"/>
        <v>4.2083333333333306E-2</v>
      </c>
      <c r="M5978" s="17" t="str">
        <f t="shared" si="701"/>
        <v>-</v>
      </c>
      <c r="N5978" s="13" t="str">
        <f t="shared" si="702"/>
        <v xml:space="preserve"> May</v>
      </c>
      <c r="O5978" s="2" t="s">
        <v>21</v>
      </c>
      <c r="P5978" s="5">
        <v>0</v>
      </c>
      <c r="Q5978" s="2" t="s">
        <v>21</v>
      </c>
      <c r="R5978" s="2">
        <v>0</v>
      </c>
    </row>
    <row r="5979" spans="1:18" ht="12.75">
      <c r="A5979" s="2">
        <v>8523105</v>
      </c>
      <c r="B5979" s="3" t="s">
        <v>13288</v>
      </c>
      <c r="C5979" s="3" t="str">
        <v>96532d7a-3f3d-428d-a82a-64215e3fc811</v>
      </c>
      <c r="D5979" s="2" t="s">
        <v>19</v>
      </c>
      <c r="E5979" s="2" t="s">
        <v>420</v>
      </c>
      <c r="F5979" s="13" t="str">
        <f>TEXT(G5979,"dd/ mm/ yyyy")</f>
        <v>02/ 03/ 2021</v>
      </c>
      <c r="G5979" s="4">
        <v>44257.648981481485</v>
      </c>
      <c r="H5979" s="4">
        <v>44257.649340277778</v>
      </c>
      <c r="I5979" s="19" t="str">
        <f t="shared" si="697"/>
        <v>15:34:32</v>
      </c>
      <c r="J5979" s="17" t="str">
        <f t="shared" si="698"/>
        <v>15:35:03</v>
      </c>
      <c r="K5979" s="17" t="str">
        <f t="shared" si="699"/>
        <v>yes</v>
      </c>
      <c r="L5979" s="17">
        <f t="shared" si="700"/>
        <v>3.5879629629631538E-4</v>
      </c>
      <c r="M5979" s="17" t="str">
        <f t="shared" si="701"/>
        <v>-</v>
      </c>
      <c r="N5979" s="13" t="str">
        <f t="shared" si="702"/>
        <v xml:space="preserve"> Mar</v>
      </c>
      <c r="O5979" s="2" t="s">
        <v>21</v>
      </c>
      <c r="P5979" s="5">
        <v>0</v>
      </c>
      <c r="Q5979" s="2" t="s">
        <v>21</v>
      </c>
      <c r="R5979" s="2">
        <v>3</v>
      </c>
    </row>
    <row r="5980" spans="1:18" ht="12.75">
      <c r="A5980" s="2">
        <v>8653980</v>
      </c>
      <c r="B5980" s="3" t="s">
        <v>13289</v>
      </c>
      <c r="C5980" s="3" t="str">
        <v>df388e2a-e04d-4259-bb9b-ca1f73a67378</v>
      </c>
      <c r="D5980" s="2" t="s">
        <v>19</v>
      </c>
      <c r="E5980" s="2" t="s">
        <v>23</v>
      </c>
      <c r="F5980" s="13" t="str">
        <f t="shared" si="696"/>
        <v>23/ 02/ 2021</v>
      </c>
      <c r="G5980" s="2" t="s">
        <v>13290</v>
      </c>
      <c r="H5980" s="2" t="s">
        <v>13291</v>
      </c>
      <c r="I5980" s="19" t="str">
        <f t="shared" si="697"/>
        <v>09:52:12</v>
      </c>
      <c r="J5980" s="17" t="str">
        <f t="shared" si="698"/>
        <v>09:53:22</v>
      </c>
      <c r="K5980" s="17" t="str">
        <f t="shared" si="699"/>
        <v>no</v>
      </c>
      <c r="L5980" s="17">
        <f t="shared" si="700"/>
        <v>8.1018518518527483E-4</v>
      </c>
      <c r="M5980" s="17" t="str">
        <f t="shared" si="701"/>
        <v>4rth week of feb</v>
      </c>
      <c r="N5980" s="13" t="str">
        <f t="shared" si="702"/>
        <v xml:space="preserve"> Feb</v>
      </c>
      <c r="O5980" s="2" t="s">
        <v>21</v>
      </c>
      <c r="P5980" s="5">
        <v>0</v>
      </c>
      <c r="Q5980" s="2" t="s">
        <v>21</v>
      </c>
      <c r="R5980" s="2">
        <v>0</v>
      </c>
    </row>
    <row r="5981" spans="1:18" ht="12.75">
      <c r="A5981" s="2">
        <v>8564702</v>
      </c>
      <c r="B5981" s="3" t="s">
        <v>13292</v>
      </c>
      <c r="C5981" s="3" t="str">
        <v>b727c438-ce0c-4fb0-8b1c-cd54125d7f38</v>
      </c>
      <c r="D5981" s="2" t="s">
        <v>39</v>
      </c>
      <c r="E5981" s="2" t="s">
        <v>31</v>
      </c>
      <c r="F5981" s="13" t="str">
        <f t="shared" si="696"/>
        <v>02/ 09/ 2021</v>
      </c>
      <c r="G5981" s="4">
        <v>44441.633067129631</v>
      </c>
      <c r="H5981" s="4">
        <v>44441.646701388891</v>
      </c>
      <c r="I5981" s="19" t="str">
        <f t="shared" si="697"/>
        <v>15:11:37</v>
      </c>
      <c r="J5981" s="17" t="str">
        <f t="shared" si="698"/>
        <v>15:31:15</v>
      </c>
      <c r="K5981" s="17" t="str">
        <f t="shared" si="699"/>
        <v>yes</v>
      </c>
      <c r="L5981" s="17">
        <f t="shared" si="700"/>
        <v>1.3634259259259318E-2</v>
      </c>
      <c r="M5981" s="17" t="str">
        <f t="shared" si="701"/>
        <v>-</v>
      </c>
      <c r="N5981" s="13" t="str">
        <f t="shared" si="702"/>
        <v xml:space="preserve"> Sep</v>
      </c>
      <c r="O5981" s="4">
        <v>44441.634131944447</v>
      </c>
      <c r="P5981" s="5">
        <v>0</v>
      </c>
      <c r="Q5981" s="5">
        <v>5.7870370370370373E-5</v>
      </c>
      <c r="R5981" s="2">
        <v>4</v>
      </c>
    </row>
    <row r="5982" spans="1:18" ht="12.75">
      <c r="A5982" s="2">
        <v>8520184</v>
      </c>
      <c r="B5982" s="3" t="s">
        <v>13293</v>
      </c>
      <c r="C5982" s="3" t="str">
        <v>860ecb23-770c-4afc-94c5-e2b3f920b8f8</v>
      </c>
      <c r="D5982" s="2" t="s">
        <v>131</v>
      </c>
      <c r="E5982" s="2" t="s">
        <v>37</v>
      </c>
      <c r="F5982" s="13" t="str">
        <f t="shared" si="696"/>
        <v>02/ 03/ 2021</v>
      </c>
      <c r="G5982" s="4">
        <v>44257.433680555558</v>
      </c>
      <c r="H5982" s="4">
        <v>44257.439363425925</v>
      </c>
      <c r="I5982" s="19" t="str">
        <f t="shared" si="697"/>
        <v>10:24:30</v>
      </c>
      <c r="J5982" s="17" t="str">
        <f t="shared" si="698"/>
        <v>10:32:41</v>
      </c>
      <c r="K5982" s="17" t="str">
        <f t="shared" si="699"/>
        <v>yes</v>
      </c>
      <c r="L5982" s="17">
        <f t="shared" si="700"/>
        <v>5.6828703703704075E-3</v>
      </c>
      <c r="M5982" s="17" t="str">
        <f t="shared" si="701"/>
        <v>-</v>
      </c>
      <c r="N5982" s="13" t="str">
        <f t="shared" si="702"/>
        <v xml:space="preserve"> Mar</v>
      </c>
      <c r="O5982" s="4">
        <v>44257.434247685182</v>
      </c>
      <c r="P5982" s="5">
        <v>0</v>
      </c>
      <c r="Q5982" s="5">
        <v>4.6296296296296294E-5</v>
      </c>
      <c r="R5982" s="2">
        <v>0</v>
      </c>
    </row>
    <row r="5983" spans="1:18" ht="12.75">
      <c r="A5983" s="2">
        <v>8578360</v>
      </c>
      <c r="B5983" s="3" t="s">
        <v>13294</v>
      </c>
      <c r="C5983" s="3" t="str">
        <v>23dc83ea-b6e5-4e1f-bbec-1a1f68d9b279</v>
      </c>
      <c r="D5983" s="2" t="s">
        <v>566</v>
      </c>
      <c r="E5983" s="2" t="s">
        <v>37</v>
      </c>
      <c r="F5983" s="13" t="str">
        <f t="shared" si="696"/>
        <v>02/ 11/ 2021</v>
      </c>
      <c r="G5983" s="4">
        <v>44502.553749999999</v>
      </c>
      <c r="H5983" s="4">
        <v>44502.569675925923</v>
      </c>
      <c r="I5983" s="19" t="str">
        <f t="shared" si="697"/>
        <v>13:17:24</v>
      </c>
      <c r="J5983" s="17" t="str">
        <f t="shared" si="698"/>
        <v>13:40:20</v>
      </c>
      <c r="K5983" s="17" t="str">
        <f t="shared" si="699"/>
        <v>yes</v>
      </c>
      <c r="L5983" s="17">
        <f t="shared" si="700"/>
        <v>1.592592592592601E-2</v>
      </c>
      <c r="M5983" s="17" t="str">
        <f t="shared" si="701"/>
        <v>-</v>
      </c>
      <c r="N5983" s="13" t="str">
        <f t="shared" si="702"/>
        <v xml:space="preserve"> Nov</v>
      </c>
      <c r="O5983" s="4">
        <v>44502.559340277781</v>
      </c>
      <c r="P5983" s="5">
        <v>0</v>
      </c>
      <c r="Q5983" s="5">
        <v>5.7870370370370373E-5</v>
      </c>
      <c r="R5983" s="2">
        <v>0</v>
      </c>
    </row>
    <row r="5984" spans="1:18" ht="12.75">
      <c r="A5984" s="2">
        <v>8620580</v>
      </c>
      <c r="B5984" s="3" t="s">
        <v>13295</v>
      </c>
      <c r="C5984" s="3" t="str">
        <v>ebc9364c-22ab-41ef-8c18-7799422ed7b4</v>
      </c>
      <c r="D5984" s="2" t="s">
        <v>19</v>
      </c>
      <c r="E5984" s="2" t="s">
        <v>23</v>
      </c>
      <c r="F5984" s="13" t="str">
        <f t="shared" si="696"/>
        <v>17/ 02/ 2021</v>
      </c>
      <c r="G5984" s="2" t="s">
        <v>13296</v>
      </c>
      <c r="H5984" s="2" t="s">
        <v>13297</v>
      </c>
      <c r="I5984" s="19" t="str">
        <f t="shared" si="697"/>
        <v>15:26:32</v>
      </c>
      <c r="J5984" s="17" t="str">
        <f t="shared" si="698"/>
        <v>15:27:10</v>
      </c>
      <c r="K5984" s="17" t="str">
        <f t="shared" si="699"/>
        <v>yes</v>
      </c>
      <c r="L5984" s="17">
        <f t="shared" si="700"/>
        <v>4.3981481481480955E-4</v>
      </c>
      <c r="M5984" s="17" t="str">
        <f t="shared" si="701"/>
        <v>3rd week of feb</v>
      </c>
      <c r="N5984" s="13" t="str">
        <f t="shared" si="702"/>
        <v xml:space="preserve"> Feb</v>
      </c>
      <c r="O5984" s="2" t="s">
        <v>21</v>
      </c>
      <c r="P5984" s="5">
        <v>0</v>
      </c>
      <c r="Q5984" s="2" t="s">
        <v>21</v>
      </c>
      <c r="R5984" s="2">
        <v>0</v>
      </c>
    </row>
    <row r="5985" spans="1:18" ht="12.75">
      <c r="A5985" s="2">
        <v>8621556</v>
      </c>
      <c r="B5985" s="3" t="s">
        <v>13298</v>
      </c>
      <c r="C5985" s="3" t="str">
        <v>66a55dc2-459e-4f2f-861d-df3d1b6ef9e9</v>
      </c>
      <c r="D5985" s="2" t="s">
        <v>19</v>
      </c>
      <c r="E5985" s="2" t="s">
        <v>23</v>
      </c>
      <c r="F5985" s="13" t="str">
        <f t="shared" si="696"/>
        <v>17/ 02/ 2021</v>
      </c>
      <c r="G5985" s="2" t="s">
        <v>13299</v>
      </c>
      <c r="H5985" s="2" t="s">
        <v>13300</v>
      </c>
      <c r="I5985" s="19" t="str">
        <f t="shared" si="697"/>
        <v>17:31:16</v>
      </c>
      <c r="J5985" s="17" t="str">
        <f t="shared" si="698"/>
        <v>18:00:21</v>
      </c>
      <c r="K5985" s="17" t="str">
        <f t="shared" si="699"/>
        <v>no</v>
      </c>
      <c r="L5985" s="17">
        <f t="shared" si="700"/>
        <v>2.0196759259259234E-2</v>
      </c>
      <c r="M5985" s="17" t="str">
        <f t="shared" si="701"/>
        <v>3rd week of feb</v>
      </c>
      <c r="N5985" s="13" t="str">
        <f t="shared" si="702"/>
        <v xml:space="preserve"> Feb</v>
      </c>
      <c r="O5985" s="2" t="s">
        <v>21</v>
      </c>
      <c r="P5985" s="5">
        <v>0</v>
      </c>
      <c r="Q5985" s="2" t="s">
        <v>21</v>
      </c>
      <c r="R5985" s="2">
        <v>1</v>
      </c>
    </row>
    <row r="5986" spans="1:18" ht="12.75">
      <c r="A5986" s="2">
        <v>8668349</v>
      </c>
      <c r="B5986" s="3" t="s">
        <v>13301</v>
      </c>
      <c r="C5986" s="3" t="str">
        <v>f661c86b-fe5e-4a59-b670-eb2c4c17eb5c</v>
      </c>
      <c r="D5986" s="2" t="s">
        <v>19</v>
      </c>
      <c r="E5986" s="2" t="s">
        <v>420</v>
      </c>
      <c r="F5986" s="13" t="str">
        <f>TEXT(G5986,"dd/ mm/ yyyy")</f>
        <v>25/ 02/ 2021</v>
      </c>
      <c r="G5986" s="2" t="s">
        <v>13302</v>
      </c>
      <c r="H5986" s="2" t="s">
        <v>11395</v>
      </c>
      <c r="I5986" s="19" t="str">
        <f t="shared" si="697"/>
        <v>12:42:52</v>
      </c>
      <c r="J5986" s="17" t="str">
        <f t="shared" si="698"/>
        <v>12:45:49</v>
      </c>
      <c r="K5986" s="17" t="str">
        <f t="shared" si="699"/>
        <v>yes</v>
      </c>
      <c r="L5986" s="17">
        <f t="shared" si="700"/>
        <v>2.0486111111110983E-3</v>
      </c>
      <c r="M5986" s="17" t="str">
        <f t="shared" si="701"/>
        <v>4rth week of feb</v>
      </c>
      <c r="N5986" s="13" t="str">
        <f t="shared" si="702"/>
        <v xml:space="preserve"> Feb</v>
      </c>
      <c r="O5986" s="2" t="s">
        <v>21</v>
      </c>
      <c r="P5986" s="5">
        <v>0</v>
      </c>
      <c r="Q5986" s="2" t="s">
        <v>21</v>
      </c>
      <c r="R5986" s="2">
        <v>0</v>
      </c>
    </row>
    <row r="5987" spans="1:18" ht="12.75">
      <c r="A5987" s="2">
        <v>8615161</v>
      </c>
      <c r="B5987" s="3" t="s">
        <v>13303</v>
      </c>
      <c r="C5987" s="3" t="str">
        <v>71aafb42-c2d9-43be-a1b8-f43e0c0b1d2a</v>
      </c>
      <c r="D5987" s="2" t="s">
        <v>19</v>
      </c>
      <c r="E5987" s="2" t="s">
        <v>20</v>
      </c>
      <c r="F5987" s="13" t="str">
        <f t="shared" si="696"/>
        <v>16/ 02/ 2021</v>
      </c>
      <c r="G5987" s="2" t="s">
        <v>13304</v>
      </c>
      <c r="H5987" s="2" t="s">
        <v>13305</v>
      </c>
      <c r="I5987" s="19" t="str">
        <f t="shared" si="697"/>
        <v>18:28:58</v>
      </c>
      <c r="J5987" s="17" t="str">
        <f t="shared" si="698"/>
        <v>19:29:22</v>
      </c>
      <c r="K5987" s="17" t="str">
        <f t="shared" si="699"/>
        <v>no</v>
      </c>
      <c r="L5987" s="17">
        <f t="shared" si="700"/>
        <v>4.1944444444444451E-2</v>
      </c>
      <c r="M5987" s="17" t="str">
        <f t="shared" si="701"/>
        <v>3rd week of feb</v>
      </c>
      <c r="N5987" s="13" t="str">
        <f t="shared" si="702"/>
        <v xml:space="preserve"> Feb</v>
      </c>
      <c r="O5987" s="2" t="s">
        <v>21</v>
      </c>
      <c r="P5987" s="5">
        <v>0</v>
      </c>
      <c r="Q5987" s="2" t="s">
        <v>21</v>
      </c>
      <c r="R5987" s="2">
        <v>0</v>
      </c>
    </row>
    <row r="5988" spans="1:18" ht="12.75">
      <c r="A5988" s="2">
        <v>8574061</v>
      </c>
      <c r="B5988" s="3" t="s">
        <v>13306</v>
      </c>
      <c r="C5988" s="3" t="str">
        <v>019ae8d1-608d-4a3a-bf2b-04ded9163914</v>
      </c>
      <c r="D5988" s="2" t="s">
        <v>19</v>
      </c>
      <c r="E5988" s="2" t="s">
        <v>23</v>
      </c>
      <c r="F5988" s="13" t="str">
        <f t="shared" si="696"/>
        <v>02/ 10/ 2021</v>
      </c>
      <c r="G5988" s="4">
        <v>44471.833796296298</v>
      </c>
      <c r="H5988" s="4">
        <v>44471.834513888891</v>
      </c>
      <c r="I5988" s="19" t="str">
        <f t="shared" si="697"/>
        <v>20:00:40</v>
      </c>
      <c r="J5988" s="17" t="str">
        <f t="shared" si="698"/>
        <v>20:01:42</v>
      </c>
      <c r="K5988" s="17" t="str">
        <f t="shared" si="699"/>
        <v>no</v>
      </c>
      <c r="L5988" s="17">
        <f t="shared" si="700"/>
        <v>7.1759259259251973E-4</v>
      </c>
      <c r="M5988" s="17" t="str">
        <f t="shared" si="701"/>
        <v>-</v>
      </c>
      <c r="N5988" s="13" t="str">
        <f t="shared" si="702"/>
        <v xml:space="preserve"> Oct</v>
      </c>
      <c r="O5988" s="2" t="s">
        <v>21</v>
      </c>
      <c r="P5988" s="5">
        <v>0</v>
      </c>
      <c r="Q5988" s="2" t="s">
        <v>21</v>
      </c>
      <c r="R5988" s="2">
        <v>1</v>
      </c>
    </row>
    <row r="5989" spans="1:18" ht="12.75">
      <c r="A5989" s="2">
        <v>8517225</v>
      </c>
      <c r="B5989" s="3" t="s">
        <v>13307</v>
      </c>
      <c r="C5989" s="3" t="str">
        <v>943908ac-1705-43c4-9ef2-74dd74bd753c</v>
      </c>
      <c r="D5989" s="2" t="s">
        <v>1455</v>
      </c>
      <c r="E5989" s="2" t="s">
        <v>37</v>
      </c>
      <c r="F5989" s="13" t="str">
        <f t="shared" si="696"/>
        <v>02/ 02/ 2021</v>
      </c>
      <c r="G5989" s="4">
        <v>44229.786157407405</v>
      </c>
      <c r="H5989" s="4">
        <v>44229.789178240739</v>
      </c>
      <c r="I5989" s="19" t="str">
        <f t="shared" si="697"/>
        <v>18:52:04</v>
      </c>
      <c r="J5989" s="17" t="str">
        <f t="shared" si="698"/>
        <v>18:56:25</v>
      </c>
      <c r="K5989" s="17" t="str">
        <f t="shared" si="699"/>
        <v>no</v>
      </c>
      <c r="L5989" s="17">
        <f t="shared" si="700"/>
        <v>3.0208333333332504E-3</v>
      </c>
      <c r="M5989" s="17" t="str">
        <f t="shared" si="701"/>
        <v>1st week of feb</v>
      </c>
      <c r="N5989" s="13" t="str">
        <f t="shared" si="702"/>
        <v xml:space="preserve"> Feb</v>
      </c>
      <c r="O5989" s="4">
        <v>44229.786840277775</v>
      </c>
      <c r="P5989" s="5">
        <v>2.3148148148148147E-5</v>
      </c>
      <c r="Q5989" s="5">
        <v>9.2592592592592588E-5</v>
      </c>
      <c r="R5989" s="2">
        <v>0</v>
      </c>
    </row>
    <row r="5990" spans="1:18" ht="12.75">
      <c r="A5990" s="2">
        <v>8553511</v>
      </c>
      <c r="B5990" s="3" t="s">
        <v>13308</v>
      </c>
      <c r="C5990" s="3" t="str">
        <v>899896d5-3c24-4066-b810-11a386bd91b1</v>
      </c>
      <c r="D5990" s="2" t="s">
        <v>19</v>
      </c>
      <c r="E5990" s="2" t="s">
        <v>23</v>
      </c>
      <c r="F5990" s="13" t="str">
        <f t="shared" si="696"/>
        <v>02/ 07/ 2021</v>
      </c>
      <c r="G5990" s="4">
        <v>44379.896782407406</v>
      </c>
      <c r="H5990" s="4">
        <v>44379.898182870369</v>
      </c>
      <c r="I5990" s="19" t="str">
        <f t="shared" si="697"/>
        <v>21:31:22</v>
      </c>
      <c r="J5990" s="17" t="str">
        <f t="shared" si="698"/>
        <v>21:33:23</v>
      </c>
      <c r="K5990" s="17" t="str">
        <f t="shared" si="699"/>
        <v>no</v>
      </c>
      <c r="L5990" s="17">
        <f t="shared" si="700"/>
        <v>1.4004629629630339E-3</v>
      </c>
      <c r="M5990" s="17" t="str">
        <f t="shared" si="701"/>
        <v>-</v>
      </c>
      <c r="N5990" s="13" t="str">
        <f t="shared" si="702"/>
        <v xml:space="preserve"> Jul</v>
      </c>
      <c r="O5990" s="2" t="s">
        <v>21</v>
      </c>
      <c r="P5990" s="5">
        <v>0</v>
      </c>
      <c r="Q5990" s="2" t="s">
        <v>21</v>
      </c>
      <c r="R5990" s="2">
        <v>2</v>
      </c>
    </row>
    <row r="5991" spans="1:18" ht="12.75">
      <c r="A5991" s="2">
        <v>8542267</v>
      </c>
      <c r="B5991" s="3" t="s">
        <v>13309</v>
      </c>
      <c r="C5991" s="3" t="str">
        <v>f153d509-e98e-40a7-81d1-a456d534091c</v>
      </c>
      <c r="D5991" s="2" t="s">
        <v>19</v>
      </c>
      <c r="E5991" s="2" t="s">
        <v>20</v>
      </c>
      <c r="F5991" s="13" t="str">
        <f t="shared" si="696"/>
        <v>02/ 06/ 2021</v>
      </c>
      <c r="G5991" s="4">
        <v>44349.385312500002</v>
      </c>
      <c r="H5991" s="4">
        <v>44349.428703703707</v>
      </c>
      <c r="I5991" s="19" t="str">
        <f t="shared" si="697"/>
        <v>09:14:51</v>
      </c>
      <c r="J5991" s="17" t="str">
        <f t="shared" si="698"/>
        <v>10:17:20</v>
      </c>
      <c r="K5991" s="17" t="str">
        <f t="shared" si="699"/>
        <v>no</v>
      </c>
      <c r="L5991" s="17">
        <f t="shared" si="700"/>
        <v>4.3391203703703751E-2</v>
      </c>
      <c r="M5991" s="17" t="str">
        <f t="shared" si="701"/>
        <v>-</v>
      </c>
      <c r="N5991" s="13" t="str">
        <f t="shared" si="702"/>
        <v xml:space="preserve"> Jun</v>
      </c>
      <c r="O5991" s="2" t="s">
        <v>21</v>
      </c>
      <c r="P5991" s="5">
        <v>0</v>
      </c>
      <c r="Q5991" s="2" t="s">
        <v>21</v>
      </c>
      <c r="R5991" s="2">
        <v>0</v>
      </c>
    </row>
    <row r="5992" spans="1:18" ht="12.75">
      <c r="A5992" s="2">
        <v>8506614</v>
      </c>
      <c r="B5992" s="3" t="s">
        <v>13310</v>
      </c>
      <c r="C5992" s="3" t="str">
        <v>65490ab9-f69e-4b9a-b121-faf66ef44fba</v>
      </c>
      <c r="D5992" s="2" t="s">
        <v>165</v>
      </c>
      <c r="E5992" s="2" t="s">
        <v>37</v>
      </c>
      <c r="F5992" s="13" t="str">
        <f>TEXT(G5992,"dd/ mm/ yyyy")</f>
        <v>02/ 01/ 2021</v>
      </c>
      <c r="G5992" s="4">
        <v>44198.52615740741</v>
      </c>
      <c r="H5992" s="4">
        <v>44198.541585648149</v>
      </c>
      <c r="I5992" s="19" t="str">
        <f t="shared" si="697"/>
        <v>12:37:40</v>
      </c>
      <c r="J5992" s="17" t="str">
        <f t="shared" si="698"/>
        <v>12:59:53</v>
      </c>
      <c r="K5992" s="17" t="str">
        <f t="shared" si="699"/>
        <v>yes</v>
      </c>
      <c r="L5992" s="17">
        <f t="shared" si="700"/>
        <v>1.5428240740740673E-2</v>
      </c>
      <c r="M5992" s="17" t="str">
        <f t="shared" si="701"/>
        <v>-</v>
      </c>
      <c r="N5992" s="13" t="str">
        <f t="shared" si="702"/>
        <v xml:space="preserve"> Jan</v>
      </c>
      <c r="O5992" s="4">
        <v>44198.526550925926</v>
      </c>
      <c r="P5992" s="5">
        <v>0</v>
      </c>
      <c r="Q5992" s="5">
        <v>5.7870370370370373E-5</v>
      </c>
      <c r="R5992" s="2">
        <v>5</v>
      </c>
    </row>
    <row r="5993" spans="1:18" ht="12.75">
      <c r="A5993" s="2">
        <v>8574936</v>
      </c>
      <c r="B5993" s="3" t="s">
        <v>13311</v>
      </c>
      <c r="C5993" s="3" t="str">
        <v>840a706a-8fdb-470b-9f94-7a53cd53adde</v>
      </c>
      <c r="D5993" s="2" t="s">
        <v>19</v>
      </c>
      <c r="E5993" s="2" t="s">
        <v>23</v>
      </c>
      <c r="F5993" s="13" t="str">
        <f t="shared" si="696"/>
        <v>02/ 10/ 2021</v>
      </c>
      <c r="G5993" s="4">
        <v>44471.929664351854</v>
      </c>
      <c r="H5993" s="4">
        <v>44471.930196759262</v>
      </c>
      <c r="I5993" s="19" t="str">
        <f t="shared" si="697"/>
        <v>22:18:43</v>
      </c>
      <c r="J5993" s="17" t="str">
        <f t="shared" si="698"/>
        <v>22:19:29</v>
      </c>
      <c r="K5993" s="17" t="str">
        <f t="shared" si="699"/>
        <v>no</v>
      </c>
      <c r="L5993" s="17">
        <f t="shared" si="700"/>
        <v>5.3240740740723158E-4</v>
      </c>
      <c r="M5993" s="17" t="str">
        <f t="shared" si="701"/>
        <v>-</v>
      </c>
      <c r="N5993" s="13" t="str">
        <f t="shared" si="702"/>
        <v xml:space="preserve"> Oct</v>
      </c>
      <c r="O5993" s="2" t="s">
        <v>21</v>
      </c>
      <c r="P5993" s="5">
        <v>0</v>
      </c>
      <c r="Q5993" s="2" t="s">
        <v>21</v>
      </c>
      <c r="R5993" s="2">
        <v>0</v>
      </c>
    </row>
    <row r="5994" spans="1:18" ht="12.75">
      <c r="A5994" s="2">
        <v>8650985</v>
      </c>
      <c r="B5994" s="3" t="s">
        <v>13312</v>
      </c>
      <c r="C5994" s="3" t="str">
        <v>dc014984-9d1d-4b07-a307-ea261ead258c</v>
      </c>
      <c r="D5994" s="2" t="s">
        <v>36</v>
      </c>
      <c r="E5994" s="2" t="s">
        <v>37</v>
      </c>
      <c r="F5994" s="13" t="str">
        <f t="shared" si="696"/>
        <v>22/ 02/ 2021</v>
      </c>
      <c r="G5994" s="2" t="s">
        <v>13313</v>
      </c>
      <c r="H5994" s="2" t="s">
        <v>703</v>
      </c>
      <c r="I5994" s="19" t="str">
        <f t="shared" si="697"/>
        <v>16:30:59</v>
      </c>
      <c r="J5994" s="17" t="str">
        <f t="shared" si="698"/>
        <v>16:53:55</v>
      </c>
      <c r="K5994" s="17" t="str">
        <f t="shared" si="699"/>
        <v>yes</v>
      </c>
      <c r="L5994" s="17">
        <f t="shared" si="700"/>
        <v>1.5925925925925899E-2</v>
      </c>
      <c r="M5994" s="17" t="str">
        <f t="shared" si="701"/>
        <v>4rth week of feb</v>
      </c>
      <c r="N5994" s="13" t="str">
        <f t="shared" si="702"/>
        <v xml:space="preserve"> Feb</v>
      </c>
      <c r="O5994" s="2" t="s">
        <v>13314</v>
      </c>
      <c r="P5994" s="5">
        <v>0</v>
      </c>
      <c r="Q5994" s="5">
        <v>1.8518518518518518E-4</v>
      </c>
      <c r="R5994" s="2">
        <v>0</v>
      </c>
    </row>
    <row r="5995" spans="1:18" ht="12.75">
      <c r="A5995" s="2">
        <v>8555377</v>
      </c>
      <c r="B5995" s="3" t="s">
        <v>13315</v>
      </c>
      <c r="C5995" s="3" t="str">
        <v>b0d31f15-9eca-435b-a8c2-b981c0b2a20c</v>
      </c>
      <c r="D5995" s="2" t="s">
        <v>1193</v>
      </c>
      <c r="E5995" s="2" t="s">
        <v>37</v>
      </c>
      <c r="F5995" s="13" t="str">
        <f t="shared" si="696"/>
        <v>02/ 08/ 2021</v>
      </c>
      <c r="G5995" s="4">
        <v>44410.444768518515</v>
      </c>
      <c r="H5995" s="4">
        <v>44410.449270833335</v>
      </c>
      <c r="I5995" s="19" t="str">
        <f t="shared" si="697"/>
        <v>10:40:28</v>
      </c>
      <c r="J5995" s="17" t="str">
        <f t="shared" si="698"/>
        <v>10:46:57</v>
      </c>
      <c r="K5995" s="17" t="str">
        <f t="shared" si="699"/>
        <v>yes</v>
      </c>
      <c r="L5995" s="17">
        <f t="shared" si="700"/>
        <v>4.5023148148147785E-3</v>
      </c>
      <c r="M5995" s="17" t="str">
        <f t="shared" si="701"/>
        <v>-</v>
      </c>
      <c r="N5995" s="13" t="str">
        <f t="shared" si="702"/>
        <v xml:space="preserve"> Aug</v>
      </c>
      <c r="O5995" s="4">
        <v>44410.445439814815</v>
      </c>
      <c r="P5995" s="5">
        <v>0</v>
      </c>
      <c r="Q5995" s="5">
        <v>5.7870370370370373E-5</v>
      </c>
      <c r="R5995" s="2">
        <v>0</v>
      </c>
    </row>
    <row r="5996" spans="1:18" ht="12.75">
      <c r="A5996" s="2">
        <v>8658488</v>
      </c>
      <c r="B5996" s="3" t="s">
        <v>13316</v>
      </c>
      <c r="C5996" s="3" t="str">
        <v>ba453ac9-fd0c-4582-8c4e-84339dd9ef1a</v>
      </c>
      <c r="D5996" s="2" t="s">
        <v>19</v>
      </c>
      <c r="E5996" s="2" t="s">
        <v>23</v>
      </c>
      <c r="F5996" s="13" t="str">
        <f t="shared" si="696"/>
        <v>23/ 02/ 2021</v>
      </c>
      <c r="G5996" s="2" t="s">
        <v>13317</v>
      </c>
      <c r="H5996" s="2" t="s">
        <v>13318</v>
      </c>
      <c r="I5996" s="19" t="str">
        <f t="shared" si="697"/>
        <v>20:50:17</v>
      </c>
      <c r="J5996" s="17" t="str">
        <f t="shared" si="698"/>
        <v>20:51:09</v>
      </c>
      <c r="K5996" s="17" t="str">
        <f t="shared" si="699"/>
        <v>no</v>
      </c>
      <c r="L5996" s="17">
        <f t="shared" si="700"/>
        <v>6.018518518517979E-4</v>
      </c>
      <c r="M5996" s="17" t="str">
        <f t="shared" si="701"/>
        <v>4rth week of feb</v>
      </c>
      <c r="N5996" s="13" t="str">
        <f t="shared" si="702"/>
        <v xml:space="preserve"> Feb</v>
      </c>
      <c r="O5996" s="2" t="s">
        <v>21</v>
      </c>
      <c r="P5996" s="5">
        <v>0</v>
      </c>
      <c r="Q5996" s="2" t="s">
        <v>21</v>
      </c>
      <c r="R5996" s="2">
        <v>1</v>
      </c>
    </row>
    <row r="5997" spans="1:18" ht="12.75">
      <c r="A5997" s="2">
        <v>8651080</v>
      </c>
      <c r="B5997" s="3" t="s">
        <v>13319</v>
      </c>
      <c r="C5997" s="3" t="str">
        <v>d418a26b-4d9d-49cf-afbc-22539589b676</v>
      </c>
      <c r="D5997" s="2" t="s">
        <v>19</v>
      </c>
      <c r="E5997" s="2" t="s">
        <v>20</v>
      </c>
      <c r="F5997" s="13" t="str">
        <f t="shared" si="696"/>
        <v>22/ 02/ 2021</v>
      </c>
      <c r="G5997" s="2" t="s">
        <v>13320</v>
      </c>
      <c r="H5997" s="2" t="s">
        <v>4838</v>
      </c>
      <c r="I5997" s="19" t="str">
        <f t="shared" si="697"/>
        <v>16:46:16</v>
      </c>
      <c r="J5997" s="17" t="str">
        <f t="shared" si="698"/>
        <v>17:46:24</v>
      </c>
      <c r="K5997" s="17" t="str">
        <f t="shared" si="699"/>
        <v>no</v>
      </c>
      <c r="L5997" s="17">
        <f t="shared" si="700"/>
        <v>4.1759259259259274E-2</v>
      </c>
      <c r="M5997" s="17" t="str">
        <f t="shared" si="701"/>
        <v>4rth week of feb</v>
      </c>
      <c r="N5997" s="13" t="str">
        <f t="shared" si="702"/>
        <v xml:space="preserve"> Feb</v>
      </c>
      <c r="O5997" s="2" t="s">
        <v>21</v>
      </c>
      <c r="P5997" s="5">
        <v>0</v>
      </c>
      <c r="Q5997" s="2" t="s">
        <v>21</v>
      </c>
      <c r="R5997" s="2">
        <v>0</v>
      </c>
    </row>
    <row r="5998" spans="1:18" ht="12.75">
      <c r="A5998" s="2">
        <v>8627242</v>
      </c>
      <c r="B5998" s="3" t="s">
        <v>13321</v>
      </c>
      <c r="C5998" s="3" t="str">
        <v>a2fb6c3f-7bdc-49df-bd8b-f11b092796ac</v>
      </c>
      <c r="D5998" s="2" t="s">
        <v>19</v>
      </c>
      <c r="E5998" s="2" t="s">
        <v>20</v>
      </c>
      <c r="F5998" s="13" t="str">
        <f t="shared" si="696"/>
        <v>18/ 02/ 2021</v>
      </c>
      <c r="G5998" s="2" t="s">
        <v>13322</v>
      </c>
      <c r="H5998" s="2" t="s">
        <v>13323</v>
      </c>
      <c r="I5998" s="19" t="str">
        <f t="shared" si="697"/>
        <v>15:13:26</v>
      </c>
      <c r="J5998" s="17" t="str">
        <f t="shared" si="698"/>
        <v>16:14:42</v>
      </c>
      <c r="K5998" s="17" t="str">
        <f t="shared" si="699"/>
        <v>yes</v>
      </c>
      <c r="L5998" s="17">
        <f t="shared" si="700"/>
        <v>4.254629629629636E-2</v>
      </c>
      <c r="M5998" s="17" t="str">
        <f t="shared" si="701"/>
        <v>3rd week of feb</v>
      </c>
      <c r="N5998" s="13" t="str">
        <f t="shared" si="702"/>
        <v xml:space="preserve"> Feb</v>
      </c>
      <c r="O5998" s="2" t="s">
        <v>21</v>
      </c>
      <c r="P5998" s="5">
        <v>0</v>
      </c>
      <c r="Q5998" s="2" t="s">
        <v>21</v>
      </c>
      <c r="R5998" s="2">
        <v>0</v>
      </c>
    </row>
    <row r="5999" spans="1:18" ht="12.75">
      <c r="A5999" s="2">
        <v>8621401</v>
      </c>
      <c r="B5999" s="3" t="s">
        <v>13324</v>
      </c>
      <c r="C5999" s="3" t="str">
        <v>5ccbb106-0d28-4893-a279-be70991c1876</v>
      </c>
      <c r="D5999" s="2" t="s">
        <v>239</v>
      </c>
      <c r="E5999" s="2" t="s">
        <v>37</v>
      </c>
      <c r="F5999" s="13" t="str">
        <f t="shared" si="696"/>
        <v>17/ 02/ 2021</v>
      </c>
      <c r="G5999" s="2" t="s">
        <v>13325</v>
      </c>
      <c r="H5999" s="2" t="s">
        <v>13326</v>
      </c>
      <c r="I5999" s="19" t="str">
        <f t="shared" si="697"/>
        <v>17:11:09</v>
      </c>
      <c r="J5999" s="17" t="str">
        <f t="shared" si="698"/>
        <v>17:43:43</v>
      </c>
      <c r="K5999" s="17" t="str">
        <f t="shared" si="699"/>
        <v>no</v>
      </c>
      <c r="L5999" s="17">
        <f t="shared" si="700"/>
        <v>2.2615740740740686E-2</v>
      </c>
      <c r="M5999" s="17" t="str">
        <f t="shared" si="701"/>
        <v>3rd week of feb</v>
      </c>
      <c r="N5999" s="13" t="str">
        <f t="shared" si="702"/>
        <v xml:space="preserve"> Feb</v>
      </c>
      <c r="O5999" s="2" t="s">
        <v>13327</v>
      </c>
      <c r="P5999" s="5">
        <v>0</v>
      </c>
      <c r="Q5999" s="5">
        <v>9.2592592592592588E-5</v>
      </c>
      <c r="R5999" s="2">
        <v>0</v>
      </c>
    </row>
    <row r="6000" spans="1:18" ht="12.75">
      <c r="A6000" s="2">
        <v>8581494</v>
      </c>
      <c r="B6000" s="3" t="s">
        <v>13328</v>
      </c>
      <c r="C6000" s="3" t="str">
        <v>9857d98e-d1a7-43ce-bd97-960313adbe1b</v>
      </c>
      <c r="D6000" s="2" t="s">
        <v>19</v>
      </c>
      <c r="E6000" s="2" t="s">
        <v>23</v>
      </c>
      <c r="F6000" s="13" t="str">
        <f t="shared" si="696"/>
        <v>02/ 11/ 2021</v>
      </c>
      <c r="G6000" s="4">
        <v>44502.824629629627</v>
      </c>
      <c r="H6000" s="4">
        <v>44502.824884259258</v>
      </c>
      <c r="I6000" s="19" t="str">
        <f t="shared" si="697"/>
        <v>19:47:28</v>
      </c>
      <c r="J6000" s="17" t="str">
        <f t="shared" si="698"/>
        <v>19:47:50</v>
      </c>
      <c r="K6000" s="17" t="str">
        <f t="shared" si="699"/>
        <v>no</v>
      </c>
      <c r="L6000" s="17">
        <f t="shared" si="700"/>
        <v>2.5462962962963243E-4</v>
      </c>
      <c r="M6000" s="17" t="str">
        <f t="shared" si="701"/>
        <v>-</v>
      </c>
      <c r="N6000" s="13" t="str">
        <f t="shared" si="702"/>
        <v xml:space="preserve"> Nov</v>
      </c>
      <c r="O6000" s="2" t="s">
        <v>21</v>
      </c>
      <c r="P6000" s="5">
        <v>0</v>
      </c>
      <c r="Q6000" s="2" t="s">
        <v>21</v>
      </c>
      <c r="R6000" s="2">
        <v>5</v>
      </c>
    </row>
    <row r="6001" spans="1:18" ht="12.75">
      <c r="A6001" s="2">
        <v>8630811</v>
      </c>
      <c r="B6001" s="3" t="s">
        <v>13329</v>
      </c>
      <c r="C6001" s="3" t="str">
        <v>46120aa1-6301-4133-a176-89a7813101c3</v>
      </c>
      <c r="D6001" s="2" t="s">
        <v>19</v>
      </c>
      <c r="E6001" s="2" t="s">
        <v>20</v>
      </c>
      <c r="F6001" s="13" t="str">
        <f t="shared" si="696"/>
        <v>19/ 02/ 2021</v>
      </c>
      <c r="G6001" s="2" t="s">
        <v>13330</v>
      </c>
      <c r="H6001" s="2" t="s">
        <v>13331</v>
      </c>
      <c r="I6001" s="19" t="str">
        <f t="shared" si="697"/>
        <v>01:25:52</v>
      </c>
      <c r="J6001" s="17" t="str">
        <f t="shared" si="698"/>
        <v>02:26:33</v>
      </c>
      <c r="K6001" s="17" t="str">
        <f t="shared" si="699"/>
        <v>no</v>
      </c>
      <c r="L6001" s="17">
        <f t="shared" si="700"/>
        <v>4.2141203703703702E-2</v>
      </c>
      <c r="M6001" s="17" t="str">
        <f t="shared" si="701"/>
        <v>3rd week of feb</v>
      </c>
      <c r="N6001" s="13" t="str">
        <f t="shared" si="702"/>
        <v xml:space="preserve"> Feb</v>
      </c>
      <c r="O6001" s="2" t="s">
        <v>21</v>
      </c>
      <c r="P6001" s="5">
        <v>2.3148148148148147E-5</v>
      </c>
      <c r="Q6001" s="2" t="s">
        <v>21</v>
      </c>
      <c r="R6001" s="2">
        <v>0</v>
      </c>
    </row>
    <row r="6002" spans="1:18" ht="12.75">
      <c r="A6002" s="2">
        <v>8595650</v>
      </c>
      <c r="B6002" s="3" t="s">
        <v>13332</v>
      </c>
      <c r="C6002" s="3" t="str">
        <v>f32d14d4-79ed-4320-b237-009136e85f70</v>
      </c>
      <c r="D6002" s="2" t="s">
        <v>19</v>
      </c>
      <c r="E6002" s="2" t="s">
        <v>23</v>
      </c>
      <c r="F6002" s="13" t="str">
        <f t="shared" si="696"/>
        <v>13/ 02/ 2021</v>
      </c>
      <c r="G6002" s="2" t="s">
        <v>13333</v>
      </c>
      <c r="H6002" s="2" t="s">
        <v>13334</v>
      </c>
      <c r="I6002" s="19" t="str">
        <f t="shared" si="697"/>
        <v>19:18:44</v>
      </c>
      <c r="J6002" s="17" t="str">
        <f t="shared" si="698"/>
        <v>19:19:20</v>
      </c>
      <c r="K6002" s="17" t="str">
        <f t="shared" si="699"/>
        <v>no</v>
      </c>
      <c r="L6002" s="17">
        <f t="shared" si="700"/>
        <v>4.166666666667318E-4</v>
      </c>
      <c r="M6002" s="17" t="str">
        <f t="shared" si="701"/>
        <v>2nd week of feb</v>
      </c>
      <c r="N6002" s="13" t="str">
        <f t="shared" si="702"/>
        <v xml:space="preserve"> Feb</v>
      </c>
      <c r="O6002" s="2" t="s">
        <v>21</v>
      </c>
      <c r="P6002" s="5">
        <v>0</v>
      </c>
      <c r="Q6002" s="2" t="s">
        <v>21</v>
      </c>
      <c r="R6002" s="2">
        <v>0</v>
      </c>
    </row>
    <row r="6003" spans="1:18" ht="12.75">
      <c r="A6003" s="2">
        <v>8644393</v>
      </c>
      <c r="B6003" s="3" t="s">
        <v>13335</v>
      </c>
      <c r="C6003" s="3" t="str">
        <v>8f4cc9f3-b5e4-4037-90cf-453338acbb1d</v>
      </c>
      <c r="D6003" s="2" t="s">
        <v>450</v>
      </c>
      <c r="E6003" s="2" t="s">
        <v>37</v>
      </c>
      <c r="F6003" s="13" t="str">
        <f t="shared" si="696"/>
        <v>21/ 02/ 2021</v>
      </c>
      <c r="G6003" s="2" t="s">
        <v>13336</v>
      </c>
      <c r="H6003" s="2" t="s">
        <v>13337</v>
      </c>
      <c r="I6003" s="19" t="str">
        <f t="shared" si="697"/>
        <v>14:04:38</v>
      </c>
      <c r="J6003" s="17" t="str">
        <f t="shared" si="698"/>
        <v>14:12:09</v>
      </c>
      <c r="K6003" s="17" t="str">
        <f t="shared" si="699"/>
        <v>yes</v>
      </c>
      <c r="L6003" s="17">
        <f t="shared" si="700"/>
        <v>5.2199074074074092E-3</v>
      </c>
      <c r="M6003" s="17" t="str">
        <f t="shared" si="701"/>
        <v>3rd week of feb</v>
      </c>
      <c r="N6003" s="13" t="str">
        <f t="shared" si="702"/>
        <v xml:space="preserve"> Feb</v>
      </c>
      <c r="O6003" s="2" t="s">
        <v>13338</v>
      </c>
      <c r="P6003" s="5">
        <v>0</v>
      </c>
      <c r="Q6003" s="5">
        <v>1.273148148148148E-4</v>
      </c>
      <c r="R6003" s="2">
        <v>0</v>
      </c>
    </row>
    <row r="6004" spans="1:18" ht="12.75">
      <c r="A6004" s="2">
        <v>8661924</v>
      </c>
      <c r="B6004" s="3" t="s">
        <v>13339</v>
      </c>
      <c r="C6004" s="3" t="str">
        <v>b4f52ae8-b19a-4b0c-a878-628e8299f9bf</v>
      </c>
      <c r="D6004" s="2" t="s">
        <v>1455</v>
      </c>
      <c r="E6004" s="2" t="s">
        <v>37</v>
      </c>
      <c r="F6004" s="13" t="str">
        <f t="shared" si="696"/>
        <v>24/ 02/ 2021</v>
      </c>
      <c r="G6004" s="2" t="s">
        <v>13340</v>
      </c>
      <c r="H6004" s="2" t="s">
        <v>13341</v>
      </c>
      <c r="I6004" s="19" t="str">
        <f t="shared" si="697"/>
        <v>13:10:24</v>
      </c>
      <c r="J6004" s="17" t="str">
        <f t="shared" si="698"/>
        <v>13:17:15</v>
      </c>
      <c r="K6004" s="17" t="str">
        <f t="shared" si="699"/>
        <v>yes</v>
      </c>
      <c r="L6004" s="17">
        <f t="shared" si="700"/>
        <v>4.7569444444444109E-3</v>
      </c>
      <c r="M6004" s="17" t="str">
        <f t="shared" si="701"/>
        <v>4rth week of feb</v>
      </c>
      <c r="N6004" s="13" t="str">
        <f t="shared" si="702"/>
        <v xml:space="preserve"> Feb</v>
      </c>
      <c r="O6004" s="2" t="s">
        <v>13342</v>
      </c>
      <c r="P6004" s="5">
        <v>0</v>
      </c>
      <c r="Q6004" s="5">
        <v>2.0833333333333335E-4</v>
      </c>
      <c r="R6004" s="2">
        <v>0</v>
      </c>
    </row>
    <row r="6005" spans="1:18" ht="12.75">
      <c r="A6005" s="2">
        <v>8667949</v>
      </c>
      <c r="B6005" s="3" t="s">
        <v>13343</v>
      </c>
      <c r="C6005" s="3" t="str">
        <v>3aa452f1-adcf-43ff-8aba-50afdf211949</v>
      </c>
      <c r="D6005" s="2" t="s">
        <v>290</v>
      </c>
      <c r="E6005" s="2" t="s">
        <v>37</v>
      </c>
      <c r="F6005" s="13" t="str">
        <f t="shared" si="696"/>
        <v>25/ 02/ 2021</v>
      </c>
      <c r="G6005" s="2" t="s">
        <v>13344</v>
      </c>
      <c r="H6005" s="2" t="s">
        <v>13345</v>
      </c>
      <c r="I6005" s="19" t="str">
        <f t="shared" si="697"/>
        <v>11:48:26</v>
      </c>
      <c r="J6005" s="17" t="str">
        <f t="shared" si="698"/>
        <v>11:54:58</v>
      </c>
      <c r="K6005" s="17" t="str">
        <f t="shared" si="699"/>
        <v>yes</v>
      </c>
      <c r="L6005" s="17">
        <f t="shared" si="700"/>
        <v>4.5370370370370061E-3</v>
      </c>
      <c r="M6005" s="17" t="str">
        <f t="shared" si="701"/>
        <v>4rth week of feb</v>
      </c>
      <c r="N6005" s="13" t="str">
        <f t="shared" si="702"/>
        <v xml:space="preserve"> Feb</v>
      </c>
      <c r="O6005" s="2" t="s">
        <v>13346</v>
      </c>
      <c r="P6005" s="5">
        <v>0</v>
      </c>
      <c r="Q6005" s="5">
        <v>1.0416666666666667E-4</v>
      </c>
      <c r="R6005" s="2">
        <v>3</v>
      </c>
    </row>
    <row r="6006" spans="1:18" ht="12.75">
      <c r="A6006" s="2">
        <v>8509881</v>
      </c>
      <c r="B6006" s="3" t="s">
        <v>13347</v>
      </c>
      <c r="C6006" s="3" t="str">
        <v>1f6509c3-bc81-4015-9715-872fcf2b798a</v>
      </c>
      <c r="D6006" s="2" t="s">
        <v>19</v>
      </c>
      <c r="E6006" s="2" t="s">
        <v>20</v>
      </c>
      <c r="F6006" s="13" t="str">
        <f t="shared" si="696"/>
        <v>02/ 01/ 2021</v>
      </c>
      <c r="G6006" s="4">
        <v>44198.775763888887</v>
      </c>
      <c r="H6006" s="4">
        <v>44198.817523148151</v>
      </c>
      <c r="I6006" s="19" t="str">
        <f t="shared" si="697"/>
        <v>18:37:06</v>
      </c>
      <c r="J6006" s="17" t="str">
        <f t="shared" si="698"/>
        <v>19:37:14</v>
      </c>
      <c r="K6006" s="17" t="str">
        <f t="shared" si="699"/>
        <v>no</v>
      </c>
      <c r="L6006" s="17">
        <f t="shared" si="700"/>
        <v>4.1759259259259274E-2</v>
      </c>
      <c r="M6006" s="17" t="str">
        <f t="shared" si="701"/>
        <v>-</v>
      </c>
      <c r="N6006" s="13" t="str">
        <f t="shared" si="702"/>
        <v xml:space="preserve"> Jan</v>
      </c>
      <c r="O6006" s="2" t="s">
        <v>21</v>
      </c>
      <c r="P6006" s="5">
        <v>0</v>
      </c>
      <c r="Q6006" s="2" t="s">
        <v>21</v>
      </c>
      <c r="R6006" s="2">
        <v>0</v>
      </c>
    </row>
    <row r="6007" spans="1:18" ht="12.75">
      <c r="A6007" s="2">
        <v>8564438</v>
      </c>
      <c r="B6007" s="3" t="s">
        <v>13348</v>
      </c>
      <c r="C6007" s="3" t="str">
        <v>2e998b76-4a94-4fc2-890f-4bce38826efe</v>
      </c>
      <c r="D6007" s="2" t="s">
        <v>68</v>
      </c>
      <c r="E6007" s="2" t="s">
        <v>37</v>
      </c>
      <c r="F6007" s="13" t="str">
        <f t="shared" si="696"/>
        <v>02/ 09/ 2021</v>
      </c>
      <c r="G6007" s="4">
        <v>44441.612280092595</v>
      </c>
      <c r="H6007" s="4">
        <v>44441.655069444445</v>
      </c>
      <c r="I6007" s="19" t="str">
        <f t="shared" si="697"/>
        <v>14:41:41</v>
      </c>
      <c r="J6007" s="17" t="str">
        <f t="shared" si="698"/>
        <v>15:43:18</v>
      </c>
      <c r="K6007" s="17" t="str">
        <f t="shared" si="699"/>
        <v>yes</v>
      </c>
      <c r="L6007" s="17">
        <f t="shared" si="700"/>
        <v>4.2789351851851842E-2</v>
      </c>
      <c r="M6007" s="17" t="str">
        <f t="shared" si="701"/>
        <v>-</v>
      </c>
      <c r="N6007" s="13" t="str">
        <f t="shared" si="702"/>
        <v xml:space="preserve"> Sep</v>
      </c>
      <c r="O6007" s="4">
        <v>44441.617129629631</v>
      </c>
      <c r="P6007" s="5">
        <v>0</v>
      </c>
      <c r="Q6007" s="5">
        <v>3.4722222222222222E-5</v>
      </c>
      <c r="R6007" s="2">
        <v>5</v>
      </c>
    </row>
    <row r="6008" spans="1:18" ht="12.75">
      <c r="A6008" s="2">
        <v>8620002</v>
      </c>
      <c r="B6008" s="3" t="s">
        <v>13349</v>
      </c>
      <c r="C6008" s="3" t="str">
        <v>3ac95fd3-41bb-4b8c-9ab1-413a00e669a3</v>
      </c>
      <c r="D6008" s="2" t="s">
        <v>1979</v>
      </c>
      <c r="E6008" s="2" t="s">
        <v>37</v>
      </c>
      <c r="F6008" s="13" t="str">
        <f t="shared" si="696"/>
        <v>17/ 02/ 2021</v>
      </c>
      <c r="G6008" s="2" t="s">
        <v>13350</v>
      </c>
      <c r="H6008" s="2" t="s">
        <v>13351</v>
      </c>
      <c r="I6008" s="19" t="str">
        <f t="shared" si="697"/>
        <v>14:19:33</v>
      </c>
      <c r="J6008" s="17" t="str">
        <f t="shared" si="698"/>
        <v>14:47:28</v>
      </c>
      <c r="K6008" s="17" t="str">
        <f t="shared" si="699"/>
        <v>yes</v>
      </c>
      <c r="L6008" s="17">
        <f t="shared" si="700"/>
        <v>1.9386574074073959E-2</v>
      </c>
      <c r="M6008" s="17" t="str">
        <f t="shared" si="701"/>
        <v>3rd week of feb</v>
      </c>
      <c r="N6008" s="13" t="str">
        <f t="shared" si="702"/>
        <v xml:space="preserve"> Feb</v>
      </c>
      <c r="O6008" s="2" t="s">
        <v>13352</v>
      </c>
      <c r="P6008" s="5">
        <v>0</v>
      </c>
      <c r="Q6008" s="5">
        <v>4.6296296296296294E-5</v>
      </c>
      <c r="R6008" s="2">
        <v>5</v>
      </c>
    </row>
    <row r="6009" spans="1:18" ht="12.75">
      <c r="A6009" s="2">
        <v>8544882</v>
      </c>
      <c r="B6009" s="3" t="s">
        <v>13353</v>
      </c>
      <c r="C6009" s="3" t="str">
        <v>e677709c-5a8b-41d5-ac22-4f8917ade50e</v>
      </c>
      <c r="D6009" s="2" t="s">
        <v>19</v>
      </c>
      <c r="E6009" s="2" t="s">
        <v>20</v>
      </c>
      <c r="F6009" s="13" t="str">
        <f t="shared" si="696"/>
        <v>02/ 06/ 2021</v>
      </c>
      <c r="G6009" s="4">
        <v>44349.619895833333</v>
      </c>
      <c r="H6009" s="4">
        <v>44349.661898148152</v>
      </c>
      <c r="I6009" s="19" t="str">
        <f t="shared" si="697"/>
        <v>14:52:39</v>
      </c>
      <c r="J6009" s="17" t="str">
        <f t="shared" si="698"/>
        <v>15:53:08</v>
      </c>
      <c r="K6009" s="17" t="str">
        <f t="shared" si="699"/>
        <v>yes</v>
      </c>
      <c r="L6009" s="17">
        <f t="shared" si="700"/>
        <v>4.2002314814814867E-2</v>
      </c>
      <c r="M6009" s="17" t="str">
        <f t="shared" si="701"/>
        <v>-</v>
      </c>
      <c r="N6009" s="13" t="str">
        <f t="shared" si="702"/>
        <v xml:space="preserve"> Jun</v>
      </c>
      <c r="O6009" s="2" t="s">
        <v>21</v>
      </c>
      <c r="P6009" s="5">
        <v>0</v>
      </c>
      <c r="Q6009" s="2" t="s">
        <v>21</v>
      </c>
      <c r="R6009" s="2">
        <v>0</v>
      </c>
    </row>
    <row r="6010" spans="1:18" ht="12.75">
      <c r="A6010" s="2">
        <v>8563543</v>
      </c>
      <c r="B6010" s="3" t="s">
        <v>13354</v>
      </c>
      <c r="C6010" s="3" t="str">
        <v>1ad6da05-424c-4ebb-88ad-2a7c02a1f38b</v>
      </c>
      <c r="D6010" s="2" t="s">
        <v>1009</v>
      </c>
      <c r="E6010" s="2" t="s">
        <v>37</v>
      </c>
      <c r="F6010" s="13" t="str">
        <f t="shared" si="696"/>
        <v>02/ 09/ 2021</v>
      </c>
      <c r="G6010" s="4">
        <v>44441.534131944441</v>
      </c>
      <c r="H6010" s="4">
        <v>44441.543854166666</v>
      </c>
      <c r="I6010" s="19" t="str">
        <f t="shared" si="697"/>
        <v>12:49:09</v>
      </c>
      <c r="J6010" s="17" t="str">
        <f t="shared" si="698"/>
        <v>13:03:09</v>
      </c>
      <c r="K6010" s="17" t="str">
        <f t="shared" si="699"/>
        <v>yes</v>
      </c>
      <c r="L6010" s="17">
        <f t="shared" si="700"/>
        <v>9.7222222222221877E-3</v>
      </c>
      <c r="M6010" s="17" t="str">
        <f t="shared" si="701"/>
        <v>-</v>
      </c>
      <c r="N6010" s="13" t="str">
        <f t="shared" si="702"/>
        <v xml:space="preserve"> Sep</v>
      </c>
      <c r="O6010" s="4">
        <v>44441.534768518519</v>
      </c>
      <c r="P6010" s="5">
        <v>0</v>
      </c>
      <c r="Q6010" s="5">
        <v>6.9444444444444444E-5</v>
      </c>
      <c r="R6010" s="2">
        <v>5</v>
      </c>
    </row>
    <row r="6011" spans="1:18" ht="12.75">
      <c r="A6011" s="2">
        <v>8535866</v>
      </c>
      <c r="B6011" s="3" t="s">
        <v>13355</v>
      </c>
      <c r="C6011" s="3" t="str">
        <v>3284a811-de9d-4e18-9a13-c9f9789319a9</v>
      </c>
      <c r="D6011" s="2" t="s">
        <v>19</v>
      </c>
      <c r="E6011" s="2" t="s">
        <v>20</v>
      </c>
      <c r="F6011" s="13" t="str">
        <f t="shared" si="696"/>
        <v>02/ 05/ 2021</v>
      </c>
      <c r="G6011" s="4">
        <v>44318.450729166667</v>
      </c>
      <c r="H6011" s="4">
        <v>44318.49459490741</v>
      </c>
      <c r="I6011" s="19" t="str">
        <f t="shared" si="697"/>
        <v>10:49:03</v>
      </c>
      <c r="J6011" s="17" t="str">
        <f t="shared" si="698"/>
        <v>11:52:13</v>
      </c>
      <c r="K6011" s="17" t="str">
        <f t="shared" si="699"/>
        <v>yes</v>
      </c>
      <c r="L6011" s="17">
        <f t="shared" si="700"/>
        <v>4.3865740740740733E-2</v>
      </c>
      <c r="M6011" s="17" t="str">
        <f t="shared" si="701"/>
        <v>-</v>
      </c>
      <c r="N6011" s="13" t="str">
        <f t="shared" si="702"/>
        <v xml:space="preserve"> May</v>
      </c>
      <c r="O6011" s="2" t="s">
        <v>21</v>
      </c>
      <c r="P6011" s="5">
        <v>0</v>
      </c>
      <c r="Q6011" s="2" t="s">
        <v>21</v>
      </c>
      <c r="R6011" s="2">
        <v>1</v>
      </c>
    </row>
    <row r="6012" spans="1:18" ht="12.75">
      <c r="A6012" s="2">
        <v>8584267</v>
      </c>
      <c r="B6012" s="3" t="s">
        <v>13356</v>
      </c>
      <c r="C6012" s="3" t="str">
        <v>dd2b4a2b-78fe-4397-a823-c701799babc8</v>
      </c>
      <c r="D6012" s="2" t="s">
        <v>19</v>
      </c>
      <c r="E6012" s="2" t="s">
        <v>20</v>
      </c>
      <c r="F6012" s="13" t="str">
        <f t="shared" si="696"/>
        <v>02/ 12/ 2021</v>
      </c>
      <c r="G6012" s="4">
        <v>44532.42796296296</v>
      </c>
      <c r="H6012" s="4">
        <v>44532.469826388886</v>
      </c>
      <c r="I6012" s="19" t="str">
        <f t="shared" si="697"/>
        <v>10:16:16</v>
      </c>
      <c r="J6012" s="17" t="str">
        <f t="shared" si="698"/>
        <v>11:16:33</v>
      </c>
      <c r="K6012" s="17" t="str">
        <f t="shared" si="699"/>
        <v>yes</v>
      </c>
      <c r="L6012" s="17">
        <f t="shared" si="700"/>
        <v>4.1863425925925957E-2</v>
      </c>
      <c r="M6012" s="17" t="str">
        <f t="shared" si="701"/>
        <v>-</v>
      </c>
      <c r="N6012" s="13" t="str">
        <f t="shared" si="702"/>
        <v xml:space="preserve"> Dec</v>
      </c>
      <c r="O6012" s="2" t="s">
        <v>21</v>
      </c>
      <c r="P6012" s="5">
        <v>0</v>
      </c>
      <c r="Q6012" s="2" t="s">
        <v>21</v>
      </c>
      <c r="R6012" s="2">
        <v>0</v>
      </c>
    </row>
    <row r="6013" spans="1:18" ht="12.75">
      <c r="A6013" s="2">
        <v>8550180</v>
      </c>
      <c r="B6013" s="3" t="s">
        <v>13357</v>
      </c>
      <c r="C6013" s="3" t="str">
        <v>4b3b4ebc-2ec8-40ce-aedf-59f0019a430c</v>
      </c>
      <c r="D6013" s="2" t="s">
        <v>19</v>
      </c>
      <c r="E6013" s="2" t="s">
        <v>23</v>
      </c>
      <c r="F6013" s="13" t="str">
        <f t="shared" si="696"/>
        <v>02/ 07/ 2021</v>
      </c>
      <c r="G6013" s="4">
        <v>44379.515173611115</v>
      </c>
      <c r="H6013" s="4">
        <v>44379.515590277777</v>
      </c>
      <c r="I6013" s="19" t="str">
        <f t="shared" si="697"/>
        <v>12:21:51</v>
      </c>
      <c r="J6013" s="17" t="str">
        <f t="shared" si="698"/>
        <v>12:22:27</v>
      </c>
      <c r="K6013" s="17" t="str">
        <f t="shared" si="699"/>
        <v>yes</v>
      </c>
      <c r="L6013" s="17">
        <f t="shared" si="700"/>
        <v>4.166666666667318E-4</v>
      </c>
      <c r="M6013" s="17" t="str">
        <f t="shared" si="701"/>
        <v>-</v>
      </c>
      <c r="N6013" s="13" t="str">
        <f t="shared" si="702"/>
        <v xml:space="preserve"> Jul</v>
      </c>
      <c r="O6013" s="2" t="s">
        <v>21</v>
      </c>
      <c r="P6013" s="5">
        <v>0</v>
      </c>
      <c r="Q6013" s="2" t="s">
        <v>21</v>
      </c>
      <c r="R6013" s="2">
        <v>0</v>
      </c>
    </row>
    <row r="6014" spans="1:18" ht="12.75">
      <c r="A6014" s="2">
        <v>8672900</v>
      </c>
      <c r="B6014" s="3" t="s">
        <v>13358</v>
      </c>
      <c r="C6014" s="3" t="str">
        <v>feb4c847-5bd3-4a20-9c75-ec3b6d47e259</v>
      </c>
      <c r="D6014" s="2" t="s">
        <v>19</v>
      </c>
      <c r="E6014" s="2" t="s">
        <v>20</v>
      </c>
      <c r="F6014" s="13" t="str">
        <f t="shared" si="696"/>
        <v>26/ 02/ 2021</v>
      </c>
      <c r="G6014" s="2" t="s">
        <v>13359</v>
      </c>
      <c r="H6014" s="2" t="s">
        <v>13360</v>
      </c>
      <c r="I6014" s="19" t="str">
        <f t="shared" si="697"/>
        <v>01:42:45</v>
      </c>
      <c r="J6014" s="17" t="str">
        <f t="shared" si="698"/>
        <v>02:43:34</v>
      </c>
      <c r="K6014" s="17" t="str">
        <f t="shared" si="699"/>
        <v>no</v>
      </c>
      <c r="L6014" s="17">
        <f t="shared" si="700"/>
        <v>4.2233796296296297E-2</v>
      </c>
      <c r="M6014" s="17" t="str">
        <f t="shared" si="701"/>
        <v>4rth week of feb</v>
      </c>
      <c r="N6014" s="13" t="str">
        <f t="shared" si="702"/>
        <v xml:space="preserve"> Feb</v>
      </c>
      <c r="O6014" s="2" t="s">
        <v>21</v>
      </c>
      <c r="P6014" s="5">
        <v>0</v>
      </c>
      <c r="Q6014" s="2" t="s">
        <v>21</v>
      </c>
      <c r="R6014" s="2">
        <v>0</v>
      </c>
    </row>
    <row r="6015" spans="1:18" ht="12.75">
      <c r="A6015" s="2">
        <v>8608189</v>
      </c>
      <c r="B6015" s="3" t="s">
        <v>13361</v>
      </c>
      <c r="C6015" s="3" t="str">
        <v>fe5c092f-aa37-4645-9710-1fdaedc6460d</v>
      </c>
      <c r="D6015" s="2" t="s">
        <v>615</v>
      </c>
      <c r="E6015" s="2" t="s">
        <v>37</v>
      </c>
      <c r="F6015" s="13" t="str">
        <f t="shared" si="696"/>
        <v>15/ 02/ 2021</v>
      </c>
      <c r="G6015" s="2" t="s">
        <v>13362</v>
      </c>
      <c r="H6015" s="2" t="s">
        <v>13363</v>
      </c>
      <c r="I6015" s="19" t="str">
        <f t="shared" si="697"/>
        <v>17:53:22</v>
      </c>
      <c r="J6015" s="17" t="str">
        <f t="shared" si="698"/>
        <v>18:04:33</v>
      </c>
      <c r="K6015" s="17" t="str">
        <f t="shared" si="699"/>
        <v>no</v>
      </c>
      <c r="L6015" s="17">
        <f t="shared" si="700"/>
        <v>7.7662037037037335E-3</v>
      </c>
      <c r="M6015" s="17" t="str">
        <f t="shared" si="701"/>
        <v>3rd week of feb</v>
      </c>
      <c r="N6015" s="13" t="str">
        <f t="shared" si="702"/>
        <v xml:space="preserve"> Feb</v>
      </c>
      <c r="O6015" s="2" t="s">
        <v>13364</v>
      </c>
      <c r="P6015" s="5">
        <v>0</v>
      </c>
      <c r="Q6015" s="5">
        <v>8.1018518518518516E-5</v>
      </c>
      <c r="R6015" s="2">
        <v>0</v>
      </c>
    </row>
    <row r="6016" spans="1:18" ht="12.75">
      <c r="A6016" s="2">
        <v>8663920</v>
      </c>
      <c r="B6016" s="3" t="s">
        <v>13365</v>
      </c>
      <c r="C6016" s="3" t="str">
        <v>90c75c16-8da1-4d95-b8e9-b6132c9779cb</v>
      </c>
      <c r="D6016" s="2" t="s">
        <v>19</v>
      </c>
      <c r="E6016" s="2" t="s">
        <v>20</v>
      </c>
      <c r="F6016" s="13" t="str">
        <f t="shared" si="696"/>
        <v>24/ 02/ 2021</v>
      </c>
      <c r="G6016" s="2" t="s">
        <v>13366</v>
      </c>
      <c r="H6016" s="2" t="s">
        <v>13367</v>
      </c>
      <c r="I6016" s="19" t="str">
        <f t="shared" si="697"/>
        <v>17:19:57</v>
      </c>
      <c r="J6016" s="17" t="str">
        <f t="shared" si="698"/>
        <v>18:39:42</v>
      </c>
      <c r="K6016" s="17" t="str">
        <f t="shared" si="699"/>
        <v>no</v>
      </c>
      <c r="L6016" s="17">
        <f t="shared" si="700"/>
        <v>5.5381944444444442E-2</v>
      </c>
      <c r="M6016" s="17" t="str">
        <f t="shared" si="701"/>
        <v>4rth week of feb</v>
      </c>
      <c r="N6016" s="13" t="str">
        <f t="shared" si="702"/>
        <v xml:space="preserve"> Feb</v>
      </c>
      <c r="O6016" s="2" t="s">
        <v>21</v>
      </c>
      <c r="P6016" s="5">
        <v>0</v>
      </c>
      <c r="Q6016" s="2" t="s">
        <v>21</v>
      </c>
      <c r="R6016" s="2">
        <v>0</v>
      </c>
    </row>
    <row r="6017" spans="1:18" ht="12.75">
      <c r="A6017" s="2">
        <v>8674547</v>
      </c>
      <c r="B6017" s="3" t="s">
        <v>9064</v>
      </c>
      <c r="C6017" s="3" t="str">
        <v>cc962139-0e41-48bf-b744-e2b2b8119e39</v>
      </c>
      <c r="D6017" s="2" t="s">
        <v>270</v>
      </c>
      <c r="E6017" s="2" t="s">
        <v>37</v>
      </c>
      <c r="F6017" s="13" t="str">
        <f t="shared" si="696"/>
        <v>26/ 02/ 2021</v>
      </c>
      <c r="G6017" s="2" t="s">
        <v>13368</v>
      </c>
      <c r="H6017" s="2" t="s">
        <v>13369</v>
      </c>
      <c r="I6017" s="19" t="str">
        <f t="shared" si="697"/>
        <v>12:11:45</v>
      </c>
      <c r="J6017" s="17" t="str">
        <f t="shared" si="698"/>
        <v>12:20:14</v>
      </c>
      <c r="K6017" s="17" t="str">
        <f t="shared" si="699"/>
        <v>yes</v>
      </c>
      <c r="L6017" s="17">
        <f t="shared" si="700"/>
        <v>5.8912037037037734E-3</v>
      </c>
      <c r="M6017" s="17" t="str">
        <f t="shared" si="701"/>
        <v>4rth week of feb</v>
      </c>
      <c r="N6017" s="13" t="str">
        <f t="shared" si="702"/>
        <v xml:space="preserve"> Feb</v>
      </c>
      <c r="O6017" s="2" t="s">
        <v>13370</v>
      </c>
      <c r="P6017" s="5">
        <v>0</v>
      </c>
      <c r="Q6017" s="5">
        <v>6.9444444444444444E-5</v>
      </c>
      <c r="R6017" s="2">
        <v>0</v>
      </c>
    </row>
    <row r="6018" spans="1:18" ht="12.75">
      <c r="A6018" s="2">
        <v>8563560</v>
      </c>
      <c r="B6018" s="3" t="s">
        <v>13371</v>
      </c>
      <c r="C6018" s="3" t="str">
        <v>8d329459-233f-42db-aea3-75684ad424b3</v>
      </c>
      <c r="D6018" s="2" t="s">
        <v>485</v>
      </c>
      <c r="E6018" s="2" t="s">
        <v>37</v>
      </c>
      <c r="F6018" s="13" t="str">
        <f t="shared" si="696"/>
        <v>02/ 09/ 2021</v>
      </c>
      <c r="G6018" s="4">
        <v>44441.535474537035</v>
      </c>
      <c r="H6018" s="4">
        <v>44441.572048611109</v>
      </c>
      <c r="I6018" s="19" t="str">
        <f t="shared" si="697"/>
        <v>12:51:05</v>
      </c>
      <c r="J6018" s="17" t="str">
        <f t="shared" si="698"/>
        <v>13:43:45</v>
      </c>
      <c r="K6018" s="17" t="str">
        <f t="shared" si="699"/>
        <v>yes</v>
      </c>
      <c r="L6018" s="17">
        <f t="shared" si="700"/>
        <v>3.6574074074073981E-2</v>
      </c>
      <c r="M6018" s="17" t="str">
        <f t="shared" si="701"/>
        <v>-</v>
      </c>
      <c r="N6018" s="13" t="str">
        <f t="shared" si="702"/>
        <v xml:space="preserve"> Sep</v>
      </c>
      <c r="O6018" s="4">
        <v>44441.556296296294</v>
      </c>
      <c r="P6018" s="5">
        <v>0</v>
      </c>
      <c r="Q6018" s="5">
        <v>5.7870370370370373E-5</v>
      </c>
      <c r="R6018" s="2">
        <v>4</v>
      </c>
    </row>
    <row r="6019" spans="1:18" ht="12.75">
      <c r="A6019" s="2">
        <v>8650478</v>
      </c>
      <c r="B6019" s="3" t="s">
        <v>13372</v>
      </c>
      <c r="C6019" s="3" t="str">
        <v>4a2822ec-3379-4cae-93c0-e805ff7cd75a</v>
      </c>
      <c r="D6019" s="2" t="s">
        <v>19</v>
      </c>
      <c r="E6019" s="2" t="s">
        <v>20</v>
      </c>
      <c r="F6019" s="13" t="str">
        <f t="shared" ref="F6019:F6024" si="703">TEXT(G6019,"dd/ mm/ yyyy")</f>
        <v>22/ 02/ 2021</v>
      </c>
      <c r="G6019" s="2" t="s">
        <v>13373</v>
      </c>
      <c r="H6019" s="2" t="s">
        <v>13374</v>
      </c>
      <c r="I6019" s="19" t="str">
        <f t="shared" ref="I6019:I6082" si="704">TEXT(G6019,"hh:mm:ss")</f>
        <v>15:26:04</v>
      </c>
      <c r="J6019" s="17" t="str">
        <f t="shared" ref="J6019:J6082" si="705">TEXT(H6019,"hh:mm:ss")</f>
        <v>16:26:51</v>
      </c>
      <c r="K6019" s="17" t="str">
        <f t="shared" ref="K6019:K6082" si="706">IF(AND(HOUR(I6019)&gt;=10,HOUR(J6019)&gt;=10,HOUR(J6019)&lt;=16,MINUTE(J6019)&lt;=60,SECOND(J6019)&lt;=60),"yes","no")</f>
        <v>yes</v>
      </c>
      <c r="L6019" s="17">
        <f t="shared" ref="L6019:L6082" si="707">J6019-I6019</f>
        <v>4.2210648148148233E-2</v>
      </c>
      <c r="M6019" s="17" t="str">
        <f t="shared" ref="M6019:M6082" si="708">IF(AND(DAY(F6019)&gt;=1,DAY(F6019)&lt;=7,MONTH(F6019)=2),"1st week of feb",IF(AND(DAY(F6019)&gt;=8,DAY(F6019)&lt;=14,MONTH(F6019)=2),"2nd week of feb",IF(AND(DAY(F6019)&gt;=15,DAY(F6019)&lt;=21,MONTH(F6019)=2),"3rd week of feb",IF(AND(DAY(F6019)&gt;=22,DAY(F6019)&lt;=28,MONTH(F6019)=2),"4rth week of feb","-"))))</f>
        <v>4rth week of feb</v>
      </c>
      <c r="N6019" s="13" t="str">
        <f t="shared" ref="N6019:N6082" si="709">TEXT(G6019," Mmm")</f>
        <v xml:space="preserve"> Feb</v>
      </c>
      <c r="O6019" s="2" t="s">
        <v>21</v>
      </c>
      <c r="P6019" s="5">
        <v>0</v>
      </c>
      <c r="Q6019" s="2" t="s">
        <v>21</v>
      </c>
      <c r="R6019" s="2">
        <v>0</v>
      </c>
    </row>
    <row r="6020" spans="1:18" ht="12.75">
      <c r="A6020" s="2">
        <v>8643567</v>
      </c>
      <c r="B6020" s="3" t="s">
        <v>13375</v>
      </c>
      <c r="C6020" s="3" t="str">
        <v>f42c9328-e995-4647-9fe8-18743eefdca2</v>
      </c>
      <c r="D6020" s="2" t="s">
        <v>19</v>
      </c>
      <c r="E6020" s="2" t="s">
        <v>20</v>
      </c>
      <c r="F6020" s="13" t="str">
        <f t="shared" si="703"/>
        <v>21/ 02/ 2021</v>
      </c>
      <c r="G6020" s="2" t="s">
        <v>13376</v>
      </c>
      <c r="H6020" s="2" t="s">
        <v>13377</v>
      </c>
      <c r="I6020" s="19" t="str">
        <f t="shared" si="704"/>
        <v>11:55:07</v>
      </c>
      <c r="J6020" s="17" t="str">
        <f t="shared" si="705"/>
        <v>12:55:27</v>
      </c>
      <c r="K6020" s="17" t="str">
        <f t="shared" si="706"/>
        <v>yes</v>
      </c>
      <c r="L6020" s="17">
        <f t="shared" si="707"/>
        <v>4.1898148148148129E-2</v>
      </c>
      <c r="M6020" s="17" t="str">
        <f t="shared" si="708"/>
        <v>3rd week of feb</v>
      </c>
      <c r="N6020" s="13" t="str">
        <f t="shared" si="709"/>
        <v xml:space="preserve"> Feb</v>
      </c>
      <c r="O6020" s="2" t="s">
        <v>21</v>
      </c>
      <c r="P6020" s="5">
        <v>0</v>
      </c>
      <c r="Q6020" s="2" t="s">
        <v>21</v>
      </c>
      <c r="R6020" s="2">
        <v>0</v>
      </c>
    </row>
    <row r="6021" spans="1:18" ht="12.75">
      <c r="A6021" s="2">
        <v>8543791</v>
      </c>
      <c r="B6021" s="3" t="s">
        <v>13378</v>
      </c>
      <c r="C6021" s="3" t="str">
        <v>3947e301-3535-4cc2-af22-47def2d03a0b</v>
      </c>
      <c r="D6021" s="2" t="s">
        <v>19</v>
      </c>
      <c r="E6021" s="2" t="s">
        <v>23</v>
      </c>
      <c r="F6021" s="13" t="str">
        <f t="shared" si="703"/>
        <v>02/ 06/ 2021</v>
      </c>
      <c r="G6021" s="4">
        <v>44349.532094907408</v>
      </c>
      <c r="H6021" s="4">
        <v>44349.533402777779</v>
      </c>
      <c r="I6021" s="19" t="str">
        <f t="shared" si="704"/>
        <v>12:46:13</v>
      </c>
      <c r="J6021" s="17" t="str">
        <f t="shared" si="705"/>
        <v>12:48:06</v>
      </c>
      <c r="K6021" s="17" t="str">
        <f t="shared" si="706"/>
        <v>yes</v>
      </c>
      <c r="L6021" s="17">
        <f t="shared" si="707"/>
        <v>1.3078703703703898E-3</v>
      </c>
      <c r="M6021" s="17" t="str">
        <f t="shared" si="708"/>
        <v>-</v>
      </c>
      <c r="N6021" s="13" t="str">
        <f t="shared" si="709"/>
        <v xml:space="preserve"> Jun</v>
      </c>
      <c r="O6021" s="2" t="s">
        <v>21</v>
      </c>
      <c r="P6021" s="5">
        <v>0</v>
      </c>
      <c r="Q6021" s="2" t="s">
        <v>21</v>
      </c>
      <c r="R6021" s="2">
        <v>5</v>
      </c>
    </row>
    <row r="6022" spans="1:18" ht="12.75">
      <c r="A6022" s="2">
        <v>8606565</v>
      </c>
      <c r="B6022" s="3" t="s">
        <v>13379</v>
      </c>
      <c r="C6022" s="3" t="str">
        <v>dad7baca-3e03-4f62-9cd0-808976821c22</v>
      </c>
      <c r="D6022" s="2" t="s">
        <v>19</v>
      </c>
      <c r="E6022" s="2" t="s">
        <v>20</v>
      </c>
      <c r="F6022" s="13" t="str">
        <f t="shared" si="703"/>
        <v>15/ 02/ 2021</v>
      </c>
      <c r="G6022" s="2" t="s">
        <v>13380</v>
      </c>
      <c r="H6022" s="2" t="s">
        <v>13381</v>
      </c>
      <c r="I6022" s="19" t="str">
        <f t="shared" si="704"/>
        <v>14:41:33</v>
      </c>
      <c r="J6022" s="17" t="str">
        <f t="shared" si="705"/>
        <v>15:42:38</v>
      </c>
      <c r="K6022" s="17" t="str">
        <f t="shared" si="706"/>
        <v>yes</v>
      </c>
      <c r="L6022" s="17">
        <f t="shared" si="707"/>
        <v>4.2418981481481488E-2</v>
      </c>
      <c r="M6022" s="17" t="str">
        <f t="shared" si="708"/>
        <v>3rd week of feb</v>
      </c>
      <c r="N6022" s="13" t="str">
        <f t="shared" si="709"/>
        <v xml:space="preserve"> Feb</v>
      </c>
      <c r="O6022" s="2" t="s">
        <v>21</v>
      </c>
      <c r="P6022" s="5">
        <v>1.9675925925925926E-4</v>
      </c>
      <c r="Q6022" s="2" t="s">
        <v>21</v>
      </c>
      <c r="R6022" s="2">
        <v>0</v>
      </c>
    </row>
    <row r="6023" spans="1:18" ht="12.75">
      <c r="A6023" s="2">
        <v>8587208</v>
      </c>
      <c r="B6023" s="3" t="s">
        <v>13382</v>
      </c>
      <c r="C6023" s="3" t="str">
        <v>94ef533e-3626-4d17-98de-87640e3144af</v>
      </c>
      <c r="D6023" s="2" t="s">
        <v>19</v>
      </c>
      <c r="E6023" s="2" t="s">
        <v>20</v>
      </c>
      <c r="F6023" s="13" t="str">
        <f t="shared" si="703"/>
        <v>02/ 12/ 2021</v>
      </c>
      <c r="G6023" s="4">
        <v>44532.665520833332</v>
      </c>
      <c r="H6023" s="4">
        <v>44532.707453703704</v>
      </c>
      <c r="I6023" s="19" t="str">
        <f t="shared" si="704"/>
        <v>15:58:21</v>
      </c>
      <c r="J6023" s="17" t="str">
        <f t="shared" si="705"/>
        <v>16:58:44</v>
      </c>
      <c r="K6023" s="17" t="str">
        <f t="shared" si="706"/>
        <v>yes</v>
      </c>
      <c r="L6023" s="17">
        <f t="shared" si="707"/>
        <v>4.1932870370370412E-2</v>
      </c>
      <c r="M6023" s="17" t="str">
        <f t="shared" si="708"/>
        <v>-</v>
      </c>
      <c r="N6023" s="13" t="str">
        <f t="shared" si="709"/>
        <v xml:space="preserve"> Dec</v>
      </c>
      <c r="O6023" s="2" t="s">
        <v>21</v>
      </c>
      <c r="P6023" s="5">
        <v>0</v>
      </c>
      <c r="Q6023" s="2" t="s">
        <v>21</v>
      </c>
      <c r="R6023" s="2">
        <v>0</v>
      </c>
    </row>
    <row r="6024" spans="1:18" ht="12.75">
      <c r="A6024" s="2">
        <v>8584774</v>
      </c>
      <c r="B6024" s="3" t="s">
        <v>13383</v>
      </c>
      <c r="C6024" s="3" t="str">
        <v>a1d40cde-4c5b-4156-bbbe-2776203d871c</v>
      </c>
      <c r="D6024" s="2" t="s">
        <v>1096</v>
      </c>
      <c r="E6024" s="2" t="s">
        <v>37</v>
      </c>
      <c r="F6024" s="13" t="str">
        <f t="shared" si="703"/>
        <v>02/ 12/ 2021</v>
      </c>
      <c r="G6024" s="4">
        <v>44532.473969907405</v>
      </c>
      <c r="H6024" s="4">
        <v>44532.48574074074</v>
      </c>
      <c r="I6024" s="19" t="str">
        <f t="shared" si="704"/>
        <v>11:22:31</v>
      </c>
      <c r="J6024" s="17" t="str">
        <f t="shared" si="705"/>
        <v>11:39:28</v>
      </c>
      <c r="K6024" s="17" t="str">
        <f t="shared" si="706"/>
        <v>yes</v>
      </c>
      <c r="L6024" s="17">
        <f t="shared" si="707"/>
        <v>1.1770833333333397E-2</v>
      </c>
      <c r="M6024" s="17" t="str">
        <f t="shared" si="708"/>
        <v>-</v>
      </c>
      <c r="N6024" s="13" t="str">
        <f t="shared" si="709"/>
        <v xml:space="preserve"> Dec</v>
      </c>
      <c r="O6024" s="4">
        <v>44532.476030092592</v>
      </c>
      <c r="P6024" s="5">
        <v>0</v>
      </c>
      <c r="Q6024" s="5">
        <v>6.9444444444444444E-5</v>
      </c>
      <c r="R6024" s="2">
        <v>0</v>
      </c>
    </row>
    <row r="6025" spans="1:18" ht="12.75">
      <c r="A6025" s="2">
        <v>8590516</v>
      </c>
      <c r="B6025" s="3" t="s">
        <v>13384</v>
      </c>
      <c r="C6025" s="3" t="str">
        <v>f9e8ddb2-a213-43b2-b1eb-46246ceb58bb</v>
      </c>
      <c r="D6025" s="2" t="s">
        <v>19</v>
      </c>
      <c r="E6025" s="2" t="s">
        <v>23</v>
      </c>
      <c r="F6025" s="13" t="str">
        <f t="shared" ref="F6019:F6082" si="710">TEXT(G6025,"dd/ mm/ yyyy")</f>
        <v>13/ 02/ 2021</v>
      </c>
      <c r="G6025" s="2" t="s">
        <v>13385</v>
      </c>
      <c r="H6025" s="2" t="s">
        <v>13386</v>
      </c>
      <c r="I6025" s="19" t="str">
        <f t="shared" si="704"/>
        <v>00:38:45</v>
      </c>
      <c r="J6025" s="17" t="str">
        <f t="shared" si="705"/>
        <v>00:40:20</v>
      </c>
      <c r="K6025" s="17" t="str">
        <f t="shared" si="706"/>
        <v>no</v>
      </c>
      <c r="L6025" s="17">
        <f t="shared" si="707"/>
        <v>1.0995370370370378E-3</v>
      </c>
      <c r="M6025" s="17" t="str">
        <f t="shared" si="708"/>
        <v>2nd week of feb</v>
      </c>
      <c r="N6025" s="13" t="str">
        <f t="shared" si="709"/>
        <v xml:space="preserve"> Feb</v>
      </c>
      <c r="O6025" s="2" t="s">
        <v>21</v>
      </c>
      <c r="P6025" s="5">
        <v>0</v>
      </c>
      <c r="Q6025" s="2" t="s">
        <v>21</v>
      </c>
      <c r="R6025" s="2">
        <v>4</v>
      </c>
    </row>
    <row r="6026" spans="1:18" ht="12.75">
      <c r="A6026" s="2">
        <v>8644957</v>
      </c>
      <c r="B6026" s="3" t="s">
        <v>13387</v>
      </c>
      <c r="C6026" s="3" t="str">
        <v>5ac3641b-62a6-4a99-9ec0-51ff21e9d40c</v>
      </c>
      <c r="D6026" s="2" t="s">
        <v>19</v>
      </c>
      <c r="E6026" s="2" t="s">
        <v>23</v>
      </c>
      <c r="F6026" s="13" t="str">
        <f t="shared" si="710"/>
        <v>21/ 02/ 2021</v>
      </c>
      <c r="G6026" s="2" t="s">
        <v>13388</v>
      </c>
      <c r="H6026" s="2" t="s">
        <v>13389</v>
      </c>
      <c r="I6026" s="19" t="str">
        <f t="shared" si="704"/>
        <v>15:38:03</v>
      </c>
      <c r="J6026" s="17" t="str">
        <f t="shared" si="705"/>
        <v>15:38:41</v>
      </c>
      <c r="K6026" s="17" t="str">
        <f t="shared" si="706"/>
        <v>yes</v>
      </c>
      <c r="L6026" s="17">
        <f t="shared" si="707"/>
        <v>4.3981481481480955E-4</v>
      </c>
      <c r="M6026" s="17" t="str">
        <f t="shared" si="708"/>
        <v>3rd week of feb</v>
      </c>
      <c r="N6026" s="13" t="str">
        <f t="shared" si="709"/>
        <v xml:space="preserve"> Feb</v>
      </c>
      <c r="O6026" s="2" t="s">
        <v>21</v>
      </c>
      <c r="P6026" s="5">
        <v>0</v>
      </c>
      <c r="Q6026" s="2" t="s">
        <v>21</v>
      </c>
      <c r="R6026" s="2">
        <v>2</v>
      </c>
    </row>
    <row r="6027" spans="1:18" ht="12.75">
      <c r="A6027" s="2">
        <v>8537268</v>
      </c>
      <c r="B6027" s="3" t="s">
        <v>13390</v>
      </c>
      <c r="C6027" s="3" t="str">
        <v>2b1a27b3-6a34-45c4-9e3a-31f49724e977</v>
      </c>
      <c r="D6027" s="2" t="s">
        <v>19</v>
      </c>
      <c r="E6027" s="2" t="s">
        <v>20</v>
      </c>
      <c r="F6027" s="13" t="str">
        <f t="shared" si="710"/>
        <v>02/ 05/ 2021</v>
      </c>
      <c r="G6027" s="4">
        <v>44318.561909722222</v>
      </c>
      <c r="H6027" s="4">
        <v>44318.603784722225</v>
      </c>
      <c r="I6027" s="19" t="str">
        <f t="shared" si="704"/>
        <v>13:29:09</v>
      </c>
      <c r="J6027" s="17" t="str">
        <f t="shared" si="705"/>
        <v>14:29:27</v>
      </c>
      <c r="K6027" s="17" t="str">
        <f t="shared" si="706"/>
        <v>yes</v>
      </c>
      <c r="L6027" s="17">
        <f t="shared" si="707"/>
        <v>4.1874999999999996E-2</v>
      </c>
      <c r="M6027" s="17" t="str">
        <f t="shared" si="708"/>
        <v>-</v>
      </c>
      <c r="N6027" s="13" t="str">
        <f t="shared" si="709"/>
        <v xml:space="preserve"> May</v>
      </c>
      <c r="O6027" s="2" t="s">
        <v>21</v>
      </c>
      <c r="P6027" s="5">
        <v>0</v>
      </c>
      <c r="Q6027" s="2" t="s">
        <v>21</v>
      </c>
      <c r="R6027" s="2">
        <v>0</v>
      </c>
    </row>
    <row r="6028" spans="1:18" ht="12.75">
      <c r="A6028" s="2">
        <v>8557670</v>
      </c>
      <c r="B6028" s="3" t="s">
        <v>13391</v>
      </c>
      <c r="C6028" s="3" t="str">
        <v>256f962d-9a94-4d27-99a5-cb8c900215b5</v>
      </c>
      <c r="D6028" s="2" t="s">
        <v>19</v>
      </c>
      <c r="E6028" s="2" t="s">
        <v>20</v>
      </c>
      <c r="F6028" s="13" t="str">
        <f t="shared" si="710"/>
        <v>02/ 08/ 2021</v>
      </c>
      <c r="G6028" s="4">
        <v>44410.629548611112</v>
      </c>
      <c r="H6028" s="4">
        <v>44410.673807870371</v>
      </c>
      <c r="I6028" s="19" t="str">
        <f t="shared" si="704"/>
        <v>15:06:33</v>
      </c>
      <c r="J6028" s="17" t="str">
        <f t="shared" si="705"/>
        <v>16:10:17</v>
      </c>
      <c r="K6028" s="17" t="str">
        <f t="shared" si="706"/>
        <v>yes</v>
      </c>
      <c r="L6028" s="17">
        <f t="shared" si="707"/>
        <v>4.425925925925922E-2</v>
      </c>
      <c r="M6028" s="17" t="str">
        <f t="shared" si="708"/>
        <v>-</v>
      </c>
      <c r="N6028" s="13" t="str">
        <f t="shared" si="709"/>
        <v xml:space="preserve"> Aug</v>
      </c>
      <c r="O6028" s="2" t="s">
        <v>21</v>
      </c>
      <c r="P6028" s="5">
        <v>0</v>
      </c>
      <c r="Q6028" s="2" t="s">
        <v>21</v>
      </c>
      <c r="R6028" s="2">
        <v>0</v>
      </c>
    </row>
    <row r="6029" spans="1:18" ht="12.75">
      <c r="A6029" s="2">
        <v>8528459</v>
      </c>
      <c r="B6029" s="3" t="s">
        <v>13392</v>
      </c>
      <c r="C6029" s="3" t="str">
        <v>959746c7-3969-42a1-a036-1f27731a1e73</v>
      </c>
      <c r="D6029" s="2" t="s">
        <v>19</v>
      </c>
      <c r="E6029" s="2" t="s">
        <v>23</v>
      </c>
      <c r="F6029" s="13" t="str">
        <f t="shared" si="710"/>
        <v>02/ 04/ 2021</v>
      </c>
      <c r="G6029" s="4">
        <v>44288.473171296297</v>
      </c>
      <c r="H6029" s="4">
        <v>44288.475115740737</v>
      </c>
      <c r="I6029" s="19" t="str">
        <f t="shared" si="704"/>
        <v>11:21:22</v>
      </c>
      <c r="J6029" s="17" t="str">
        <f t="shared" si="705"/>
        <v>11:24:10</v>
      </c>
      <c r="K6029" s="17" t="str">
        <f t="shared" si="706"/>
        <v>yes</v>
      </c>
      <c r="L6029" s="17">
        <f t="shared" si="707"/>
        <v>1.9444444444444153E-3</v>
      </c>
      <c r="M6029" s="17" t="str">
        <f t="shared" si="708"/>
        <v>-</v>
      </c>
      <c r="N6029" s="13" t="str">
        <f t="shared" si="709"/>
        <v xml:space="preserve"> Apr</v>
      </c>
      <c r="O6029" s="2" t="s">
        <v>21</v>
      </c>
      <c r="P6029" s="5">
        <v>0</v>
      </c>
      <c r="Q6029" s="2" t="s">
        <v>21</v>
      </c>
      <c r="R6029" s="2">
        <v>0</v>
      </c>
    </row>
    <row r="6030" spans="1:18" ht="12.75">
      <c r="A6030" s="2">
        <v>8522181</v>
      </c>
      <c r="B6030" s="3" t="s">
        <v>13393</v>
      </c>
      <c r="C6030" s="3" t="str">
        <v>46cfe8c7-5c6c-4e46-a917-49eb59023ee5</v>
      </c>
      <c r="D6030" s="2" t="s">
        <v>19</v>
      </c>
      <c r="E6030" s="2" t="s">
        <v>23</v>
      </c>
      <c r="F6030" s="13" t="str">
        <f t="shared" si="710"/>
        <v>02/ 03/ 2021</v>
      </c>
      <c r="G6030" s="4">
        <v>44257.578506944446</v>
      </c>
      <c r="H6030" s="4">
        <v>44257.578738425924</v>
      </c>
      <c r="I6030" s="19" t="str">
        <f t="shared" si="704"/>
        <v>13:53:03</v>
      </c>
      <c r="J6030" s="17" t="str">
        <f t="shared" si="705"/>
        <v>13:53:23</v>
      </c>
      <c r="K6030" s="17" t="str">
        <f t="shared" si="706"/>
        <v>yes</v>
      </c>
      <c r="L6030" s="17">
        <f t="shared" si="707"/>
        <v>2.3148148148144365E-4</v>
      </c>
      <c r="M6030" s="17" t="str">
        <f t="shared" si="708"/>
        <v>-</v>
      </c>
      <c r="N6030" s="13" t="str">
        <f t="shared" si="709"/>
        <v xml:space="preserve"> Mar</v>
      </c>
      <c r="O6030" s="2" t="s">
        <v>21</v>
      </c>
      <c r="P6030" s="5">
        <v>0</v>
      </c>
      <c r="Q6030" s="2" t="s">
        <v>21</v>
      </c>
      <c r="R6030" s="2">
        <v>1</v>
      </c>
    </row>
    <row r="6031" spans="1:18" ht="12.75">
      <c r="A6031" s="2">
        <v>8657994</v>
      </c>
      <c r="B6031" s="3" t="s">
        <v>13394</v>
      </c>
      <c r="C6031" s="3" t="str">
        <v>835711da-8bb1-422a-b0fb-6c55ae7c4266</v>
      </c>
      <c r="D6031" s="2" t="s">
        <v>735</v>
      </c>
      <c r="E6031" s="2" t="s">
        <v>31</v>
      </c>
      <c r="F6031" s="13" t="str">
        <f t="shared" si="710"/>
        <v>23/ 02/ 2021</v>
      </c>
      <c r="G6031" s="2" t="s">
        <v>13395</v>
      </c>
      <c r="H6031" s="2" t="s">
        <v>13396</v>
      </c>
      <c r="I6031" s="19" t="str">
        <f t="shared" si="704"/>
        <v>19:14:28</v>
      </c>
      <c r="J6031" s="17" t="str">
        <f t="shared" si="705"/>
        <v>19:40:54</v>
      </c>
      <c r="K6031" s="17" t="str">
        <f t="shared" si="706"/>
        <v>no</v>
      </c>
      <c r="L6031" s="17">
        <f t="shared" si="707"/>
        <v>1.8356481481481501E-2</v>
      </c>
      <c r="M6031" s="17" t="str">
        <f t="shared" si="708"/>
        <v>4rth week of feb</v>
      </c>
      <c r="N6031" s="13" t="str">
        <f t="shared" si="709"/>
        <v xml:space="preserve"> Feb</v>
      </c>
      <c r="O6031" s="2" t="s">
        <v>13397</v>
      </c>
      <c r="P6031" s="5">
        <v>0</v>
      </c>
      <c r="Q6031" s="5">
        <v>1.273148148148148E-4</v>
      </c>
      <c r="R6031" s="2">
        <v>1</v>
      </c>
    </row>
    <row r="6032" spans="1:18" ht="12.75">
      <c r="A6032" s="2">
        <v>8674313</v>
      </c>
      <c r="B6032" s="3" t="s">
        <v>13398</v>
      </c>
      <c r="C6032" s="3" t="str">
        <v>60f2cd09-4a3a-4074-b40e-b7b3e6db663c</v>
      </c>
      <c r="D6032" s="2" t="s">
        <v>63</v>
      </c>
      <c r="E6032" s="2" t="s">
        <v>37</v>
      </c>
      <c r="F6032" s="13" t="str">
        <f>TEXT(G6032,"dd/ mm/ yyyy")</f>
        <v>26/ 02/ 2021</v>
      </c>
      <c r="G6032" s="2" t="s">
        <v>13399</v>
      </c>
      <c r="H6032" s="2" t="s">
        <v>13400</v>
      </c>
      <c r="I6032" s="19" t="str">
        <f t="shared" si="704"/>
        <v>11:42:03</v>
      </c>
      <c r="J6032" s="17" t="str">
        <f t="shared" si="705"/>
        <v>11:59:21</v>
      </c>
      <c r="K6032" s="17" t="str">
        <f t="shared" si="706"/>
        <v>yes</v>
      </c>
      <c r="L6032" s="17">
        <f t="shared" si="707"/>
        <v>1.201388888888888E-2</v>
      </c>
      <c r="M6032" s="17" t="str">
        <f t="shared" si="708"/>
        <v>4rth week of feb</v>
      </c>
      <c r="N6032" s="13" t="str">
        <f t="shared" si="709"/>
        <v xml:space="preserve"> Feb</v>
      </c>
      <c r="O6032" s="2" t="s">
        <v>13401</v>
      </c>
      <c r="P6032" s="5">
        <v>0</v>
      </c>
      <c r="Q6032" s="5">
        <v>4.6296296296296294E-5</v>
      </c>
      <c r="R6032" s="2">
        <v>5</v>
      </c>
    </row>
    <row r="6033" spans="1:18" ht="12.75">
      <c r="A6033" s="2">
        <v>8511227</v>
      </c>
      <c r="B6033" s="3" t="s">
        <v>13402</v>
      </c>
      <c r="C6033" s="3" t="str">
        <v>0c94ae90-5ca0-403a-a9f7-81fbf669e50d</v>
      </c>
      <c r="D6033" s="2" t="s">
        <v>19</v>
      </c>
      <c r="E6033" s="2" t="s">
        <v>20</v>
      </c>
      <c r="F6033" s="13" t="str">
        <f t="shared" si="710"/>
        <v>02/ 01/ 2021</v>
      </c>
      <c r="G6033" s="4">
        <v>44198.90865740741</v>
      </c>
      <c r="H6033" s="4">
        <v>44198.95076388889</v>
      </c>
      <c r="I6033" s="19" t="str">
        <f t="shared" si="704"/>
        <v>21:48:28</v>
      </c>
      <c r="J6033" s="17" t="str">
        <f t="shared" si="705"/>
        <v>22:49:06</v>
      </c>
      <c r="K6033" s="17" t="str">
        <f t="shared" si="706"/>
        <v>no</v>
      </c>
      <c r="L6033" s="17">
        <f t="shared" si="707"/>
        <v>4.2106481481481661E-2</v>
      </c>
      <c r="M6033" s="17" t="str">
        <f t="shared" si="708"/>
        <v>-</v>
      </c>
      <c r="N6033" s="13" t="str">
        <f t="shared" si="709"/>
        <v xml:space="preserve"> Jan</v>
      </c>
      <c r="O6033" s="2" t="s">
        <v>21</v>
      </c>
      <c r="P6033" s="5">
        <v>0</v>
      </c>
      <c r="Q6033" s="2" t="s">
        <v>21</v>
      </c>
      <c r="R6033" s="2">
        <v>0</v>
      </c>
    </row>
    <row r="6034" spans="1:18" ht="12.75">
      <c r="A6034" s="2">
        <v>8578110</v>
      </c>
      <c r="B6034" s="3" t="s">
        <v>13403</v>
      </c>
      <c r="C6034" s="3" t="str">
        <v>e7a79fd5-35a1-4aff-aa96-15c97db5ad93</v>
      </c>
      <c r="D6034" s="2" t="s">
        <v>19</v>
      </c>
      <c r="E6034" s="2" t="s">
        <v>20</v>
      </c>
      <c r="F6034" s="13" t="str">
        <f t="shared" si="710"/>
        <v>02/ 11/ 2021</v>
      </c>
      <c r="G6034" s="4">
        <v>44502.537592592591</v>
      </c>
      <c r="H6034" s="4">
        <v>44502.579675925925</v>
      </c>
      <c r="I6034" s="19" t="str">
        <f t="shared" si="704"/>
        <v>12:54:08</v>
      </c>
      <c r="J6034" s="17" t="str">
        <f t="shared" si="705"/>
        <v>13:54:44</v>
      </c>
      <c r="K6034" s="17" t="str">
        <f t="shared" si="706"/>
        <v>yes</v>
      </c>
      <c r="L6034" s="17">
        <f t="shared" si="707"/>
        <v>4.2083333333333361E-2</v>
      </c>
      <c r="M6034" s="17" t="str">
        <f t="shared" si="708"/>
        <v>-</v>
      </c>
      <c r="N6034" s="13" t="str">
        <f t="shared" si="709"/>
        <v xml:space="preserve"> Nov</v>
      </c>
      <c r="O6034" s="2" t="s">
        <v>21</v>
      </c>
      <c r="P6034" s="5">
        <v>0</v>
      </c>
      <c r="Q6034" s="2" t="s">
        <v>21</v>
      </c>
      <c r="R6034" s="2">
        <v>0</v>
      </c>
    </row>
    <row r="6035" spans="1:18" ht="12.75">
      <c r="A6035" s="2">
        <v>8562614</v>
      </c>
      <c r="B6035" s="3" t="s">
        <v>13404</v>
      </c>
      <c r="C6035" s="3" t="str">
        <v>92943b25-365a-4758-a029-4b4190ac0ac7</v>
      </c>
      <c r="D6035" s="2" t="s">
        <v>19</v>
      </c>
      <c r="E6035" s="2" t="s">
        <v>23</v>
      </c>
      <c r="F6035" s="13" t="str">
        <f t="shared" si="710"/>
        <v>02/ 09/ 2021</v>
      </c>
      <c r="G6035" s="4">
        <v>44441.45721064815</v>
      </c>
      <c r="H6035" s="4">
        <v>44441.463425925926</v>
      </c>
      <c r="I6035" s="19" t="str">
        <f t="shared" si="704"/>
        <v>10:58:23</v>
      </c>
      <c r="J6035" s="17" t="str">
        <f t="shared" si="705"/>
        <v>11:07:20</v>
      </c>
      <c r="K6035" s="17" t="str">
        <f t="shared" si="706"/>
        <v>yes</v>
      </c>
      <c r="L6035" s="17">
        <f t="shared" si="707"/>
        <v>6.2152777777777501E-3</v>
      </c>
      <c r="M6035" s="17" t="str">
        <f t="shared" si="708"/>
        <v>-</v>
      </c>
      <c r="N6035" s="13" t="str">
        <f t="shared" si="709"/>
        <v xml:space="preserve"> Sep</v>
      </c>
      <c r="O6035" s="2" t="s">
        <v>21</v>
      </c>
      <c r="P6035" s="5">
        <v>0</v>
      </c>
      <c r="Q6035" s="2" t="s">
        <v>21</v>
      </c>
      <c r="R6035" s="2">
        <v>4</v>
      </c>
    </row>
    <row r="6036" spans="1:18" ht="12.75">
      <c r="A6036" s="2">
        <v>8563905</v>
      </c>
      <c r="B6036" s="3" t="s">
        <v>13405</v>
      </c>
      <c r="C6036" s="3" t="str">
        <v>178dd0e8-7073-41c6-9e21-3ca2c62b860b</v>
      </c>
      <c r="D6036" s="2" t="s">
        <v>19</v>
      </c>
      <c r="E6036" s="2" t="s">
        <v>20</v>
      </c>
      <c r="F6036" s="13" t="str">
        <f t="shared" si="710"/>
        <v>02/ 09/ 2021</v>
      </c>
      <c r="G6036" s="4">
        <v>44441.563611111109</v>
      </c>
      <c r="H6036" s="4">
        <v>44441.606076388889</v>
      </c>
      <c r="I6036" s="19" t="str">
        <f t="shared" si="704"/>
        <v>13:31:36</v>
      </c>
      <c r="J6036" s="17" t="str">
        <f t="shared" si="705"/>
        <v>14:32:45</v>
      </c>
      <c r="K6036" s="17" t="str">
        <f t="shared" si="706"/>
        <v>yes</v>
      </c>
      <c r="L6036" s="17">
        <f t="shared" si="707"/>
        <v>4.2465277777777644E-2</v>
      </c>
      <c r="M6036" s="17" t="str">
        <f t="shared" si="708"/>
        <v>-</v>
      </c>
      <c r="N6036" s="13" t="str">
        <f t="shared" si="709"/>
        <v xml:space="preserve"> Sep</v>
      </c>
      <c r="O6036" s="2" t="s">
        <v>21</v>
      </c>
      <c r="P6036" s="5">
        <v>0</v>
      </c>
      <c r="Q6036" s="2" t="s">
        <v>21</v>
      </c>
      <c r="R6036" s="2">
        <v>0</v>
      </c>
    </row>
    <row r="6037" spans="1:18" ht="12.75">
      <c r="A6037" s="2">
        <v>8545239</v>
      </c>
      <c r="B6037" s="3" t="s">
        <v>13406</v>
      </c>
      <c r="C6037" s="3" t="str">
        <v>940fe926-4820-4824-bb74-ef74ed47ad43</v>
      </c>
      <c r="D6037" s="2" t="s">
        <v>1001</v>
      </c>
      <c r="E6037" s="2" t="s">
        <v>31</v>
      </c>
      <c r="F6037" s="13" t="str">
        <f t="shared" si="710"/>
        <v>02/ 06/ 2021</v>
      </c>
      <c r="G6037" s="4">
        <v>44349.651180555556</v>
      </c>
      <c r="H6037" s="4">
        <v>44349.659791666665</v>
      </c>
      <c r="I6037" s="19" t="str">
        <f t="shared" si="704"/>
        <v>15:37:42</v>
      </c>
      <c r="J6037" s="17" t="str">
        <f t="shared" si="705"/>
        <v>15:50:06</v>
      </c>
      <c r="K6037" s="17" t="str">
        <f t="shared" si="706"/>
        <v>yes</v>
      </c>
      <c r="L6037" s="17">
        <f t="shared" si="707"/>
        <v>8.6111111111111249E-3</v>
      </c>
      <c r="M6037" s="17" t="str">
        <f t="shared" si="708"/>
        <v>-</v>
      </c>
      <c r="N6037" s="13" t="str">
        <f t="shared" si="709"/>
        <v xml:space="preserve"> Jun</v>
      </c>
      <c r="O6037" s="4">
        <v>44349.65184027778</v>
      </c>
      <c r="P6037" s="5">
        <v>0</v>
      </c>
      <c r="Q6037" s="5">
        <v>1.5046296296296297E-4</v>
      </c>
      <c r="R6037" s="2">
        <v>0</v>
      </c>
    </row>
    <row r="6038" spans="1:18" ht="12.75">
      <c r="A6038" s="2">
        <v>8556538</v>
      </c>
      <c r="B6038" s="3" t="s">
        <v>13407</v>
      </c>
      <c r="C6038" s="3" t="str">
        <v>30316b62-845c-4e6d-afeb-964bc0b335e6</v>
      </c>
      <c r="D6038" s="2" t="s">
        <v>716</v>
      </c>
      <c r="E6038" s="2" t="s">
        <v>37</v>
      </c>
      <c r="F6038" s="13" t="str">
        <f t="shared" si="710"/>
        <v>02/ 08/ 2021</v>
      </c>
      <c r="G6038" s="4">
        <v>44410.536909722221</v>
      </c>
      <c r="H6038" s="4">
        <v>44410.546226851853</v>
      </c>
      <c r="I6038" s="19" t="str">
        <f t="shared" si="704"/>
        <v>12:53:09</v>
      </c>
      <c r="J6038" s="17" t="str">
        <f t="shared" si="705"/>
        <v>13:06:34</v>
      </c>
      <c r="K6038" s="17" t="str">
        <f t="shared" si="706"/>
        <v>yes</v>
      </c>
      <c r="L6038" s="17">
        <f t="shared" si="707"/>
        <v>9.3171296296296058E-3</v>
      </c>
      <c r="M6038" s="17" t="str">
        <f t="shared" si="708"/>
        <v>-</v>
      </c>
      <c r="N6038" s="13" t="str">
        <f t="shared" si="709"/>
        <v xml:space="preserve"> Aug</v>
      </c>
      <c r="O6038" s="4">
        <v>44410.53738425926</v>
      </c>
      <c r="P6038" s="5">
        <v>0</v>
      </c>
      <c r="Q6038" s="5">
        <v>9.2592592592592588E-5</v>
      </c>
      <c r="R6038" s="2">
        <v>0</v>
      </c>
    </row>
    <row r="6039" spans="1:18" ht="12.75">
      <c r="A6039" s="2">
        <v>8632378</v>
      </c>
      <c r="B6039" s="3" t="s">
        <v>13408</v>
      </c>
      <c r="C6039" s="3" t="str">
        <v>51181945-1ba3-411d-9c0c-cc454b1bdbf8</v>
      </c>
      <c r="D6039" s="2" t="s">
        <v>432</v>
      </c>
      <c r="E6039" s="2" t="s">
        <v>37</v>
      </c>
      <c r="F6039" s="13" t="str">
        <f t="shared" si="710"/>
        <v>19/ 02/ 2021</v>
      </c>
      <c r="G6039" s="2" t="s">
        <v>13409</v>
      </c>
      <c r="H6039" s="2" t="s">
        <v>13410</v>
      </c>
      <c r="I6039" s="19" t="str">
        <f t="shared" si="704"/>
        <v>11:59:56</v>
      </c>
      <c r="J6039" s="17" t="str">
        <f t="shared" si="705"/>
        <v>13:53:07</v>
      </c>
      <c r="K6039" s="17" t="str">
        <f t="shared" si="706"/>
        <v>yes</v>
      </c>
      <c r="L6039" s="17">
        <f t="shared" si="707"/>
        <v>7.8599537037037093E-2</v>
      </c>
      <c r="M6039" s="17" t="str">
        <f t="shared" si="708"/>
        <v>3rd week of feb</v>
      </c>
      <c r="N6039" s="13" t="str">
        <f t="shared" si="709"/>
        <v xml:space="preserve"> Feb</v>
      </c>
      <c r="O6039" s="2" t="s">
        <v>13411</v>
      </c>
      <c r="P6039" s="5">
        <v>0</v>
      </c>
      <c r="Q6039" s="5">
        <v>2.0833333333333335E-4</v>
      </c>
      <c r="R6039" s="2">
        <v>0</v>
      </c>
    </row>
    <row r="6040" spans="1:18" ht="12.75">
      <c r="A6040" s="2">
        <v>8538527</v>
      </c>
      <c r="B6040" s="3" t="s">
        <v>13412</v>
      </c>
      <c r="C6040" s="3" t="str">
        <v>6de7ef4c-307b-4a63-b256-e0817cc45ff3</v>
      </c>
      <c r="D6040" s="2" t="s">
        <v>19</v>
      </c>
      <c r="E6040" s="2" t="s">
        <v>23</v>
      </c>
      <c r="F6040" s="13" t="str">
        <f t="shared" si="710"/>
        <v>02/ 05/ 2021</v>
      </c>
      <c r="G6040" s="4">
        <v>44318.666851851849</v>
      </c>
      <c r="H6040" s="4">
        <v>44318.667326388888</v>
      </c>
      <c r="I6040" s="19" t="str">
        <f t="shared" si="704"/>
        <v>16:00:16</v>
      </c>
      <c r="J6040" s="17" t="str">
        <f t="shared" si="705"/>
        <v>16:00:57</v>
      </c>
      <c r="K6040" s="17" t="str">
        <f t="shared" si="706"/>
        <v>yes</v>
      </c>
      <c r="L6040" s="17">
        <f t="shared" si="707"/>
        <v>4.7453703703692618E-4</v>
      </c>
      <c r="M6040" s="17" t="str">
        <f t="shared" si="708"/>
        <v>-</v>
      </c>
      <c r="N6040" s="13" t="str">
        <f t="shared" si="709"/>
        <v xml:space="preserve"> May</v>
      </c>
      <c r="O6040" s="2" t="s">
        <v>21</v>
      </c>
      <c r="P6040" s="5">
        <v>0</v>
      </c>
      <c r="Q6040" s="2" t="s">
        <v>21</v>
      </c>
      <c r="R6040" s="2">
        <v>0</v>
      </c>
    </row>
    <row r="6041" spans="1:18" ht="12.75">
      <c r="A6041" s="2">
        <v>8528626</v>
      </c>
      <c r="B6041" s="3" t="s">
        <v>13413</v>
      </c>
      <c r="C6041" s="3" t="str">
        <v>9e226a0b-0da2-46cb-99a9-e15d038038a2</v>
      </c>
      <c r="D6041" s="2" t="s">
        <v>115</v>
      </c>
      <c r="E6041" s="2" t="s">
        <v>31</v>
      </c>
      <c r="F6041" s="13" t="str">
        <f t="shared" si="710"/>
        <v>02/ 04/ 2021</v>
      </c>
      <c r="G6041" s="4">
        <v>44288.487268518518</v>
      </c>
      <c r="H6041" s="4">
        <v>44288.491018518522</v>
      </c>
      <c r="I6041" s="19" t="str">
        <f t="shared" si="704"/>
        <v>11:41:40</v>
      </c>
      <c r="J6041" s="17" t="str">
        <f t="shared" si="705"/>
        <v>11:47:04</v>
      </c>
      <c r="K6041" s="17" t="str">
        <f t="shared" si="706"/>
        <v>yes</v>
      </c>
      <c r="L6041" s="17">
        <f t="shared" si="707"/>
        <v>3.7499999999999756E-3</v>
      </c>
      <c r="M6041" s="17" t="str">
        <f t="shared" si="708"/>
        <v>-</v>
      </c>
      <c r="N6041" s="13" t="str">
        <f t="shared" si="709"/>
        <v xml:space="preserve"> Apr</v>
      </c>
      <c r="O6041" s="4">
        <v>44288.487569444442</v>
      </c>
      <c r="P6041" s="5">
        <v>0</v>
      </c>
      <c r="Q6041" s="5">
        <v>8.1018518518518516E-5</v>
      </c>
      <c r="R6041" s="2">
        <v>0</v>
      </c>
    </row>
    <row r="6042" spans="1:18" ht="12.75">
      <c r="A6042" s="2">
        <v>8683595</v>
      </c>
      <c r="B6042" s="3" t="s">
        <v>13414</v>
      </c>
      <c r="C6042" s="3" t="str">
        <v>e649e912-1902-46c9-84d6-04d57d9d2540</v>
      </c>
      <c r="D6042" s="2" t="s">
        <v>19</v>
      </c>
      <c r="E6042" s="2" t="s">
        <v>20</v>
      </c>
      <c r="F6042" s="13" t="str">
        <f t="shared" si="710"/>
        <v>27/ 02/ 2021</v>
      </c>
      <c r="G6042" s="2" t="s">
        <v>13415</v>
      </c>
      <c r="H6042" s="2" t="s">
        <v>13416</v>
      </c>
      <c r="I6042" s="19" t="str">
        <f t="shared" si="704"/>
        <v>19:32:14</v>
      </c>
      <c r="J6042" s="17" t="str">
        <f t="shared" si="705"/>
        <v>20:32:19</v>
      </c>
      <c r="K6042" s="17" t="str">
        <f t="shared" si="706"/>
        <v>no</v>
      </c>
      <c r="L6042" s="17">
        <f t="shared" si="707"/>
        <v>4.1724537037037046E-2</v>
      </c>
      <c r="M6042" s="17" t="str">
        <f t="shared" si="708"/>
        <v>4rth week of feb</v>
      </c>
      <c r="N6042" s="13" t="str">
        <f t="shared" si="709"/>
        <v xml:space="preserve"> Feb</v>
      </c>
      <c r="O6042" s="2" t="s">
        <v>21</v>
      </c>
      <c r="P6042" s="5">
        <v>0</v>
      </c>
      <c r="Q6042" s="2" t="s">
        <v>21</v>
      </c>
      <c r="R6042" s="2">
        <v>0</v>
      </c>
    </row>
    <row r="6043" spans="1:18" ht="12.75">
      <c r="A6043" s="2">
        <v>8607127</v>
      </c>
      <c r="B6043" s="3" t="s">
        <v>13417</v>
      </c>
      <c r="C6043" s="3" t="str">
        <v>82cdb00c-7b26-4e22-b2c2-a761452d2244</v>
      </c>
      <c r="D6043" s="2" t="s">
        <v>401</v>
      </c>
      <c r="E6043" s="2" t="s">
        <v>31</v>
      </c>
      <c r="F6043" s="13" t="str">
        <f>TEXT(G6043,"dd/ mm/ yyyy")</f>
        <v>15/ 02/ 2021</v>
      </c>
      <c r="G6043" s="2" t="s">
        <v>13418</v>
      </c>
      <c r="H6043" s="2" t="s">
        <v>13419</v>
      </c>
      <c r="I6043" s="19" t="str">
        <f t="shared" si="704"/>
        <v>15:43:21</v>
      </c>
      <c r="J6043" s="17" t="str">
        <f t="shared" si="705"/>
        <v>15:54:36</v>
      </c>
      <c r="K6043" s="17" t="str">
        <f t="shared" si="706"/>
        <v>yes</v>
      </c>
      <c r="L6043" s="17">
        <f t="shared" si="707"/>
        <v>7.8125E-3</v>
      </c>
      <c r="M6043" s="17" t="str">
        <f t="shared" si="708"/>
        <v>3rd week of feb</v>
      </c>
      <c r="N6043" s="13" t="str">
        <f t="shared" si="709"/>
        <v xml:space="preserve"> Feb</v>
      </c>
      <c r="O6043" s="2" t="s">
        <v>13420</v>
      </c>
      <c r="P6043" s="5">
        <v>0</v>
      </c>
      <c r="Q6043" s="5">
        <v>6.9444444444444444E-5</v>
      </c>
      <c r="R6043" s="2">
        <v>0</v>
      </c>
    </row>
    <row r="6044" spans="1:18" ht="12.75">
      <c r="A6044" s="2">
        <v>8524863</v>
      </c>
      <c r="B6044" s="3" t="s">
        <v>13421</v>
      </c>
      <c r="C6044" s="3" t="str">
        <v>be3ee4cb-c200-491b-989e-50554020ceed</v>
      </c>
      <c r="D6044" s="2" t="s">
        <v>19</v>
      </c>
      <c r="E6044" s="2" t="s">
        <v>23</v>
      </c>
      <c r="F6044" s="13" t="str">
        <f t="shared" si="710"/>
        <v>02/ 03/ 2021</v>
      </c>
      <c r="G6044" s="4">
        <v>44257.796643518515</v>
      </c>
      <c r="H6044" s="4">
        <v>44257.797106481485</v>
      </c>
      <c r="I6044" s="19" t="str">
        <f t="shared" si="704"/>
        <v>19:07:10</v>
      </c>
      <c r="J6044" s="17" t="str">
        <f t="shared" si="705"/>
        <v>19:07:50</v>
      </c>
      <c r="K6044" s="17" t="str">
        <f t="shared" si="706"/>
        <v>no</v>
      </c>
      <c r="L6044" s="17">
        <f t="shared" si="707"/>
        <v>4.6296296296310935E-4</v>
      </c>
      <c r="M6044" s="17" t="str">
        <f t="shared" si="708"/>
        <v>-</v>
      </c>
      <c r="N6044" s="13" t="str">
        <f t="shared" si="709"/>
        <v xml:space="preserve"> Mar</v>
      </c>
      <c r="O6044" s="2" t="s">
        <v>21</v>
      </c>
      <c r="P6044" s="5">
        <v>0</v>
      </c>
      <c r="Q6044" s="2" t="s">
        <v>21</v>
      </c>
      <c r="R6044" s="2">
        <v>3</v>
      </c>
    </row>
    <row r="6045" spans="1:18" ht="12.75">
      <c r="A6045" s="2">
        <v>8603607</v>
      </c>
      <c r="B6045" s="3" t="s">
        <v>13422</v>
      </c>
      <c r="C6045" s="3" t="str">
        <v>518ce715-2091-4d4a-881a-cb881eec5d9f</v>
      </c>
      <c r="D6045" s="2" t="s">
        <v>630</v>
      </c>
      <c r="E6045" s="2" t="s">
        <v>31</v>
      </c>
      <c r="F6045" s="13" t="str">
        <f t="shared" si="710"/>
        <v>15/ 02/ 2021</v>
      </c>
      <c r="G6045" s="2" t="s">
        <v>13423</v>
      </c>
      <c r="H6045" s="2" t="s">
        <v>13424</v>
      </c>
      <c r="I6045" s="19" t="str">
        <f t="shared" si="704"/>
        <v>08:08:48</v>
      </c>
      <c r="J6045" s="17" t="str">
        <f t="shared" si="705"/>
        <v>08:19:12</v>
      </c>
      <c r="K6045" s="17" t="str">
        <f t="shared" si="706"/>
        <v>no</v>
      </c>
      <c r="L6045" s="17">
        <f t="shared" si="707"/>
        <v>7.222222222222241E-3</v>
      </c>
      <c r="M6045" s="17" t="str">
        <f t="shared" si="708"/>
        <v>3rd week of feb</v>
      </c>
      <c r="N6045" s="13" t="str">
        <f t="shared" si="709"/>
        <v xml:space="preserve"> Feb</v>
      </c>
      <c r="O6045" s="2" t="s">
        <v>13425</v>
      </c>
      <c r="P6045" s="5">
        <v>0</v>
      </c>
      <c r="Q6045" s="5">
        <v>6.9444444444444444E-5</v>
      </c>
      <c r="R6045" s="2">
        <v>0</v>
      </c>
    </row>
    <row r="6046" spans="1:18" ht="12.75">
      <c r="A6046" s="2">
        <v>8601338</v>
      </c>
      <c r="B6046" s="3" t="s">
        <v>13426</v>
      </c>
      <c r="C6046" s="3" t="str">
        <v>b16aeb30-e5e2-4e5b-bd6a-d0630a02642a</v>
      </c>
      <c r="D6046" s="2" t="s">
        <v>19</v>
      </c>
      <c r="E6046" s="2" t="s">
        <v>23</v>
      </c>
      <c r="F6046" s="13" t="str">
        <f t="shared" si="710"/>
        <v>14/ 02/ 2021</v>
      </c>
      <c r="G6046" s="2" t="s">
        <v>13427</v>
      </c>
      <c r="H6046" s="2" t="s">
        <v>13428</v>
      </c>
      <c r="I6046" s="19" t="str">
        <f t="shared" si="704"/>
        <v>17:53:05</v>
      </c>
      <c r="J6046" s="17" t="str">
        <f t="shared" si="705"/>
        <v>17:53:22</v>
      </c>
      <c r="K6046" s="17" t="str">
        <f t="shared" si="706"/>
        <v>no</v>
      </c>
      <c r="L6046" s="17">
        <f t="shared" si="707"/>
        <v>1.9675925925910498E-4</v>
      </c>
      <c r="M6046" s="17" t="str">
        <f t="shared" si="708"/>
        <v>2nd week of feb</v>
      </c>
      <c r="N6046" s="13" t="str">
        <f t="shared" si="709"/>
        <v xml:space="preserve"> Feb</v>
      </c>
      <c r="O6046" s="2" t="s">
        <v>21</v>
      </c>
      <c r="P6046" s="5">
        <v>0</v>
      </c>
      <c r="Q6046" s="2" t="s">
        <v>21</v>
      </c>
      <c r="R6046" s="2">
        <v>0</v>
      </c>
    </row>
    <row r="6047" spans="1:18" ht="12.75">
      <c r="A6047" s="2">
        <v>8586831</v>
      </c>
      <c r="B6047" s="3" t="s">
        <v>13429</v>
      </c>
      <c r="C6047" s="3" t="str">
        <v>06b98846-38b9-4302-b4ed-910e9ad20cc2</v>
      </c>
      <c r="D6047" s="2" t="s">
        <v>889</v>
      </c>
      <c r="E6047" s="2" t="s">
        <v>31</v>
      </c>
      <c r="F6047" s="13" t="str">
        <f t="shared" si="710"/>
        <v>02/ 12/ 2021</v>
      </c>
      <c r="G6047" s="4">
        <v>44532.639537037037</v>
      </c>
      <c r="H6047" s="4">
        <v>44532.648449074077</v>
      </c>
      <c r="I6047" s="19" t="str">
        <f t="shared" si="704"/>
        <v>15:20:56</v>
      </c>
      <c r="J6047" s="17" t="str">
        <f t="shared" si="705"/>
        <v>15:33:46</v>
      </c>
      <c r="K6047" s="17" t="str">
        <f t="shared" si="706"/>
        <v>yes</v>
      </c>
      <c r="L6047" s="17">
        <f t="shared" si="707"/>
        <v>8.9120370370370239E-3</v>
      </c>
      <c r="M6047" s="17" t="str">
        <f t="shared" si="708"/>
        <v>-</v>
      </c>
      <c r="N6047" s="13" t="str">
        <f t="shared" si="709"/>
        <v xml:space="preserve"> Dec</v>
      </c>
      <c r="O6047" s="4">
        <v>44532.640011574076</v>
      </c>
      <c r="P6047" s="5">
        <v>0</v>
      </c>
      <c r="Q6047" s="5">
        <v>9.2592592592592588E-5</v>
      </c>
      <c r="R6047" s="2">
        <v>0</v>
      </c>
    </row>
    <row r="6048" spans="1:18" ht="12.75">
      <c r="A6048" s="2">
        <v>8689833</v>
      </c>
      <c r="B6048" s="3" t="s">
        <v>13430</v>
      </c>
      <c r="C6048" s="3" t="str">
        <v>40503372-99c1-4dd6-a2b1-7ce5bcafc6e8</v>
      </c>
      <c r="D6048" s="2" t="s">
        <v>19</v>
      </c>
      <c r="E6048" s="2" t="s">
        <v>23</v>
      </c>
      <c r="F6048" s="13" t="str">
        <f t="shared" si="710"/>
        <v>28/ 02/ 2021</v>
      </c>
      <c r="G6048" s="2" t="s">
        <v>13431</v>
      </c>
      <c r="H6048" s="2" t="s">
        <v>13432</v>
      </c>
      <c r="I6048" s="19" t="str">
        <f t="shared" si="704"/>
        <v>20:03:01</v>
      </c>
      <c r="J6048" s="17" t="str">
        <f t="shared" si="705"/>
        <v>20:03:46</v>
      </c>
      <c r="K6048" s="17" t="str">
        <f t="shared" si="706"/>
        <v>no</v>
      </c>
      <c r="L6048" s="17">
        <f t="shared" si="707"/>
        <v>5.2083333333330373E-4</v>
      </c>
      <c r="M6048" s="17" t="str">
        <f t="shared" si="708"/>
        <v>4rth week of feb</v>
      </c>
      <c r="N6048" s="13" t="str">
        <f t="shared" si="709"/>
        <v xml:space="preserve"> Feb</v>
      </c>
      <c r="O6048" s="2" t="s">
        <v>21</v>
      </c>
      <c r="P6048" s="5">
        <v>0</v>
      </c>
      <c r="Q6048" s="2" t="s">
        <v>21</v>
      </c>
      <c r="R6048" s="2">
        <v>0</v>
      </c>
    </row>
    <row r="6049" spans="1:18" ht="12.75">
      <c r="A6049" s="2">
        <v>8615662</v>
      </c>
      <c r="B6049" s="3" t="s">
        <v>13433</v>
      </c>
      <c r="C6049" s="3" t="str">
        <v>dd7a7ecd-1d08-4a1a-bcce-94bd814ebe0b</v>
      </c>
      <c r="D6049" s="2" t="s">
        <v>19</v>
      </c>
      <c r="E6049" s="2" t="s">
        <v>23</v>
      </c>
      <c r="F6049" s="13" t="str">
        <f t="shared" si="710"/>
        <v>16/ 02/ 2021</v>
      </c>
      <c r="G6049" s="2" t="s">
        <v>13434</v>
      </c>
      <c r="H6049" s="2" t="s">
        <v>13435</v>
      </c>
      <c r="I6049" s="19" t="str">
        <f t="shared" si="704"/>
        <v>19:41:52</v>
      </c>
      <c r="J6049" s="17" t="str">
        <f t="shared" si="705"/>
        <v>19:43:12</v>
      </c>
      <c r="K6049" s="17" t="str">
        <f t="shared" si="706"/>
        <v>no</v>
      </c>
      <c r="L6049" s="17">
        <f t="shared" si="707"/>
        <v>9.2592592592599665E-4</v>
      </c>
      <c r="M6049" s="17" t="str">
        <f t="shared" si="708"/>
        <v>3rd week of feb</v>
      </c>
      <c r="N6049" s="13" t="str">
        <f t="shared" si="709"/>
        <v xml:space="preserve"> Feb</v>
      </c>
      <c r="O6049" s="2" t="s">
        <v>21</v>
      </c>
      <c r="P6049" s="5">
        <v>0</v>
      </c>
      <c r="Q6049" s="2" t="s">
        <v>21</v>
      </c>
      <c r="R6049" s="2">
        <v>0</v>
      </c>
    </row>
    <row r="6050" spans="1:18" ht="12.75">
      <c r="A6050" s="2">
        <v>8550793</v>
      </c>
      <c r="B6050" s="3" t="s">
        <v>13436</v>
      </c>
      <c r="C6050" s="3" t="str">
        <v>a899ab82-5132-4b42-b60c-028c95e5a8ee</v>
      </c>
      <c r="D6050" s="2" t="s">
        <v>19</v>
      </c>
      <c r="E6050" s="2" t="s">
        <v>23</v>
      </c>
      <c r="F6050" s="13" t="str">
        <f>TEXT(G6050,"dd/ mm/ yyyy")</f>
        <v>02/ 07/ 2021</v>
      </c>
      <c r="G6050" s="4">
        <v>44379.573854166665</v>
      </c>
      <c r="H6050" s="4">
        <v>44379.574016203704</v>
      </c>
      <c r="I6050" s="19" t="str">
        <f t="shared" si="704"/>
        <v>13:46:21</v>
      </c>
      <c r="J6050" s="17" t="str">
        <f t="shared" si="705"/>
        <v>13:46:35</v>
      </c>
      <c r="K6050" s="17" t="str">
        <f t="shared" si="706"/>
        <v>yes</v>
      </c>
      <c r="L6050" s="17">
        <f t="shared" si="707"/>
        <v>1.6203703703698835E-4</v>
      </c>
      <c r="M6050" s="17" t="str">
        <f t="shared" si="708"/>
        <v>-</v>
      </c>
      <c r="N6050" s="13" t="str">
        <f t="shared" si="709"/>
        <v xml:space="preserve"> Jul</v>
      </c>
      <c r="O6050" s="2" t="s">
        <v>21</v>
      </c>
      <c r="P6050" s="5">
        <v>0</v>
      </c>
      <c r="Q6050" s="2" t="s">
        <v>21</v>
      </c>
      <c r="R6050" s="2">
        <v>0</v>
      </c>
    </row>
    <row r="6051" spans="1:18" ht="12.75">
      <c r="A6051" s="2">
        <v>8517518</v>
      </c>
      <c r="B6051" s="3" t="s">
        <v>13437</v>
      </c>
      <c r="C6051" s="3" t="str">
        <v>9992c14a-f80b-43d6-868a-324a79599a95</v>
      </c>
      <c r="D6051" s="2" t="s">
        <v>943</v>
      </c>
      <c r="E6051" s="2" t="s">
        <v>37</v>
      </c>
      <c r="F6051" s="13" t="str">
        <f t="shared" si="710"/>
        <v>02/ 02/ 2021</v>
      </c>
      <c r="G6051" s="4">
        <v>44229.815347222226</v>
      </c>
      <c r="H6051" s="4">
        <v>44229.822418981479</v>
      </c>
      <c r="I6051" s="19" t="str">
        <f t="shared" si="704"/>
        <v>19:34:06</v>
      </c>
      <c r="J6051" s="17" t="str">
        <f t="shared" si="705"/>
        <v>19:44:17</v>
      </c>
      <c r="K6051" s="17" t="str">
        <f t="shared" si="706"/>
        <v>no</v>
      </c>
      <c r="L6051" s="17">
        <f t="shared" si="707"/>
        <v>7.0717592592590695E-3</v>
      </c>
      <c r="M6051" s="17" t="str">
        <f t="shared" si="708"/>
        <v>1st week of feb</v>
      </c>
      <c r="N6051" s="13" t="str">
        <f t="shared" si="709"/>
        <v xml:space="preserve"> Feb</v>
      </c>
      <c r="O6051" s="4">
        <v>44229.816122685188</v>
      </c>
      <c r="P6051" s="5">
        <v>0</v>
      </c>
      <c r="Q6051" s="5">
        <v>8.1018518518518516E-5</v>
      </c>
      <c r="R6051" s="2">
        <v>1</v>
      </c>
    </row>
    <row r="6052" spans="1:18" ht="12.75">
      <c r="A6052" s="2">
        <v>8636714</v>
      </c>
      <c r="B6052" s="3" t="s">
        <v>13438</v>
      </c>
      <c r="C6052" s="3" t="str">
        <v>eaa06ce3-e257-4b6a-87cb-14f5ec60b35d</v>
      </c>
      <c r="D6052" s="2" t="s">
        <v>19</v>
      </c>
      <c r="E6052" s="2" t="s">
        <v>23</v>
      </c>
      <c r="F6052" s="13" t="str">
        <f t="shared" si="710"/>
        <v>20/ 02/ 2021</v>
      </c>
      <c r="G6052" s="2" t="s">
        <v>13439</v>
      </c>
      <c r="H6052" s="2" t="s">
        <v>13440</v>
      </c>
      <c r="I6052" s="19" t="str">
        <f t="shared" si="704"/>
        <v>01:23:39</v>
      </c>
      <c r="J6052" s="17" t="str">
        <f t="shared" si="705"/>
        <v>01:24:47</v>
      </c>
      <c r="K6052" s="17" t="str">
        <f t="shared" si="706"/>
        <v>no</v>
      </c>
      <c r="L6052" s="17">
        <f t="shared" si="707"/>
        <v>7.8703703703703748E-4</v>
      </c>
      <c r="M6052" s="17" t="str">
        <f t="shared" si="708"/>
        <v>3rd week of feb</v>
      </c>
      <c r="N6052" s="13" t="str">
        <f t="shared" si="709"/>
        <v xml:space="preserve"> Feb</v>
      </c>
      <c r="O6052" s="2" t="s">
        <v>21</v>
      </c>
      <c r="P6052" s="5">
        <v>0</v>
      </c>
      <c r="Q6052" s="2" t="s">
        <v>21</v>
      </c>
      <c r="R6052" s="2">
        <v>3</v>
      </c>
    </row>
    <row r="6053" spans="1:18" ht="12.75">
      <c r="A6053" s="2">
        <v>8674728</v>
      </c>
      <c r="B6053" s="3" t="s">
        <v>13441</v>
      </c>
      <c r="C6053" s="3" t="str">
        <v>b9391025-e1a0-40ea-8b57-164a65ff5252</v>
      </c>
      <c r="D6053" s="2" t="s">
        <v>735</v>
      </c>
      <c r="E6053" s="2" t="s">
        <v>37</v>
      </c>
      <c r="F6053" s="13" t="str">
        <f t="shared" si="710"/>
        <v>26/ 02/ 2021</v>
      </c>
      <c r="G6053" s="2" t="s">
        <v>13442</v>
      </c>
      <c r="H6053" s="2" t="s">
        <v>13443</v>
      </c>
      <c r="I6053" s="19" t="str">
        <f t="shared" si="704"/>
        <v>12:34:12</v>
      </c>
      <c r="J6053" s="17" t="str">
        <f t="shared" si="705"/>
        <v>12:43:33</v>
      </c>
      <c r="K6053" s="17" t="str">
        <f t="shared" si="706"/>
        <v>yes</v>
      </c>
      <c r="L6053" s="17">
        <f t="shared" si="707"/>
        <v>6.4930555555555713E-3</v>
      </c>
      <c r="M6053" s="17" t="str">
        <f t="shared" si="708"/>
        <v>4rth week of feb</v>
      </c>
      <c r="N6053" s="13" t="str">
        <f t="shared" si="709"/>
        <v xml:space="preserve"> Feb</v>
      </c>
      <c r="O6053" s="2" t="s">
        <v>13444</v>
      </c>
      <c r="P6053" s="5">
        <v>0</v>
      </c>
      <c r="Q6053" s="5">
        <v>1.0416666666666667E-4</v>
      </c>
      <c r="R6053" s="2">
        <v>0</v>
      </c>
    </row>
    <row r="6054" spans="1:18" ht="12.75">
      <c r="A6054" s="2">
        <v>8667298</v>
      </c>
      <c r="B6054" s="3" t="s">
        <v>13445</v>
      </c>
      <c r="C6054" s="3" t="str">
        <v>11356268-dc6b-42f9-9ae1-447dbc5b7062</v>
      </c>
      <c r="D6054" s="2" t="s">
        <v>354</v>
      </c>
      <c r="E6054" s="2" t="s">
        <v>37</v>
      </c>
      <c r="F6054" s="13" t="str">
        <f t="shared" si="710"/>
        <v>25/ 02/ 2021</v>
      </c>
      <c r="G6054" s="2" t="s">
        <v>13446</v>
      </c>
      <c r="H6054" s="2" t="s">
        <v>13447</v>
      </c>
      <c r="I6054" s="19" t="str">
        <f t="shared" si="704"/>
        <v>10:23:31</v>
      </c>
      <c r="J6054" s="17" t="str">
        <f t="shared" si="705"/>
        <v>10:53:30</v>
      </c>
      <c r="K6054" s="17" t="str">
        <f t="shared" si="706"/>
        <v>yes</v>
      </c>
      <c r="L6054" s="17">
        <f t="shared" si="707"/>
        <v>2.0821759259259331E-2</v>
      </c>
      <c r="M6054" s="17" t="str">
        <f t="shared" si="708"/>
        <v>4rth week of feb</v>
      </c>
      <c r="N6054" s="13" t="str">
        <f t="shared" si="709"/>
        <v xml:space="preserve"> Feb</v>
      </c>
      <c r="O6054" s="2" t="s">
        <v>13448</v>
      </c>
      <c r="P6054" s="5">
        <v>0</v>
      </c>
      <c r="Q6054" s="5">
        <v>1.273148148148148E-4</v>
      </c>
      <c r="R6054" s="2">
        <v>0</v>
      </c>
    </row>
    <row r="6055" spans="1:18" ht="12.75">
      <c r="A6055" s="2">
        <v>8631913</v>
      </c>
      <c r="B6055" s="3" t="s">
        <v>13449</v>
      </c>
      <c r="C6055" s="3" t="str">
        <v>b13ffa17-8ea9-4f7a-a324-098244fdc27f</v>
      </c>
      <c r="D6055" s="2" t="s">
        <v>19</v>
      </c>
      <c r="E6055" s="2" t="s">
        <v>20</v>
      </c>
      <c r="F6055" s="13" t="str">
        <f t="shared" si="710"/>
        <v>19/ 02/ 2021</v>
      </c>
      <c r="G6055" s="2" t="s">
        <v>13450</v>
      </c>
      <c r="H6055" s="2" t="s">
        <v>13451</v>
      </c>
      <c r="I6055" s="19" t="str">
        <f t="shared" si="704"/>
        <v>10:58:09</v>
      </c>
      <c r="J6055" s="17" t="str">
        <f t="shared" si="705"/>
        <v>11:59:22</v>
      </c>
      <c r="K6055" s="17" t="str">
        <f t="shared" si="706"/>
        <v>yes</v>
      </c>
      <c r="L6055" s="17">
        <f t="shared" si="707"/>
        <v>4.2511574074074077E-2</v>
      </c>
      <c r="M6055" s="17" t="str">
        <f t="shared" si="708"/>
        <v>3rd week of feb</v>
      </c>
      <c r="N6055" s="13" t="str">
        <f t="shared" si="709"/>
        <v xml:space="preserve"> Feb</v>
      </c>
      <c r="O6055" s="2" t="s">
        <v>21</v>
      </c>
      <c r="P6055" s="5">
        <v>0</v>
      </c>
      <c r="Q6055" s="2" t="s">
        <v>21</v>
      </c>
      <c r="R6055" s="2">
        <v>0</v>
      </c>
    </row>
    <row r="6056" spans="1:18" ht="12.75">
      <c r="A6056" s="2">
        <v>8655537</v>
      </c>
      <c r="B6056" s="3" t="s">
        <v>13452</v>
      </c>
      <c r="C6056" s="3" t="str">
        <v>a6717697-3fde-4c8c-a5cb-99d2ef9a4038</v>
      </c>
      <c r="D6056" s="2" t="s">
        <v>19</v>
      </c>
      <c r="E6056" s="2" t="s">
        <v>20</v>
      </c>
      <c r="F6056" s="13" t="str">
        <f t="shared" si="710"/>
        <v>23/ 02/ 2021</v>
      </c>
      <c r="G6056" s="2" t="s">
        <v>13453</v>
      </c>
      <c r="H6056" s="2" t="s">
        <v>13454</v>
      </c>
      <c r="I6056" s="19" t="str">
        <f t="shared" si="704"/>
        <v>13:21:34</v>
      </c>
      <c r="J6056" s="17" t="str">
        <f t="shared" si="705"/>
        <v>14:22:31</v>
      </c>
      <c r="K6056" s="17" t="str">
        <f t="shared" si="706"/>
        <v>yes</v>
      </c>
      <c r="L6056" s="17">
        <f t="shared" si="707"/>
        <v>4.2326388888888955E-2</v>
      </c>
      <c r="M6056" s="17" t="str">
        <f t="shared" si="708"/>
        <v>4rth week of feb</v>
      </c>
      <c r="N6056" s="13" t="str">
        <f t="shared" si="709"/>
        <v xml:space="preserve"> Feb</v>
      </c>
      <c r="O6056" s="2" t="s">
        <v>21</v>
      </c>
      <c r="P6056" s="5">
        <v>1.1574074074074073E-5</v>
      </c>
      <c r="Q6056" s="2" t="s">
        <v>21</v>
      </c>
      <c r="R6056" s="2">
        <v>0</v>
      </c>
    </row>
    <row r="6057" spans="1:18" ht="12.75">
      <c r="A6057" s="2">
        <v>8563801</v>
      </c>
      <c r="B6057" s="3" t="s">
        <v>13455</v>
      </c>
      <c r="C6057" s="3" t="str">
        <v>13d1a62b-6b64-4793-8e11-235de1293c66</v>
      </c>
      <c r="D6057" s="2" t="s">
        <v>1009</v>
      </c>
      <c r="E6057" s="2" t="s">
        <v>37</v>
      </c>
      <c r="F6057" s="13" t="str">
        <f t="shared" si="710"/>
        <v>02/ 09/ 2021</v>
      </c>
      <c r="G6057" s="4">
        <v>44441.554930555554</v>
      </c>
      <c r="H6057" s="4">
        <v>44441.566527777781</v>
      </c>
      <c r="I6057" s="19" t="str">
        <f t="shared" si="704"/>
        <v>13:19:06</v>
      </c>
      <c r="J6057" s="17" t="str">
        <f t="shared" si="705"/>
        <v>13:35:48</v>
      </c>
      <c r="K6057" s="17" t="str">
        <f t="shared" si="706"/>
        <v>yes</v>
      </c>
      <c r="L6057" s="17">
        <f t="shared" si="707"/>
        <v>1.1597222222222148E-2</v>
      </c>
      <c r="M6057" s="17" t="str">
        <f t="shared" si="708"/>
        <v>-</v>
      </c>
      <c r="N6057" s="13" t="str">
        <f t="shared" si="709"/>
        <v xml:space="preserve"> Sep</v>
      </c>
      <c r="O6057" s="4">
        <v>44441.555960648147</v>
      </c>
      <c r="P6057" s="5">
        <v>0</v>
      </c>
      <c r="Q6057" s="5">
        <v>5.7870370370370373E-5</v>
      </c>
      <c r="R6057" s="2">
        <v>4</v>
      </c>
    </row>
    <row r="6058" spans="1:18" ht="12.75">
      <c r="A6058" s="2">
        <v>8659908</v>
      </c>
      <c r="B6058" s="3" t="s">
        <v>13456</v>
      </c>
      <c r="C6058" s="3" t="str">
        <v>f5a6f676-09ca-480e-845d-7fb0fa2cc57d</v>
      </c>
      <c r="D6058" s="2" t="s">
        <v>19</v>
      </c>
      <c r="E6058" s="2" t="s">
        <v>20</v>
      </c>
      <c r="F6058" s="13" t="str">
        <f t="shared" si="710"/>
        <v>24/ 02/ 2021</v>
      </c>
      <c r="G6058" s="2" t="s">
        <v>13457</v>
      </c>
      <c r="H6058" s="2" t="s">
        <v>13458</v>
      </c>
      <c r="I6058" s="19" t="str">
        <f t="shared" si="704"/>
        <v>07:59:18</v>
      </c>
      <c r="J6058" s="17" t="str">
        <f t="shared" si="705"/>
        <v>09:00:21</v>
      </c>
      <c r="K6058" s="17" t="str">
        <f t="shared" si="706"/>
        <v>no</v>
      </c>
      <c r="L6058" s="17">
        <f t="shared" si="707"/>
        <v>4.2395833333333299E-2</v>
      </c>
      <c r="M6058" s="17" t="str">
        <f t="shared" si="708"/>
        <v>4rth week of feb</v>
      </c>
      <c r="N6058" s="13" t="str">
        <f t="shared" si="709"/>
        <v xml:space="preserve"> Feb</v>
      </c>
      <c r="O6058" s="2" t="s">
        <v>21</v>
      </c>
      <c r="P6058" s="5">
        <v>0</v>
      </c>
      <c r="Q6058" s="2" t="s">
        <v>21</v>
      </c>
      <c r="R6058" s="2">
        <v>0</v>
      </c>
    </row>
    <row r="6059" spans="1:18" ht="12.75">
      <c r="A6059" s="2">
        <v>8648118</v>
      </c>
      <c r="B6059" s="3" t="s">
        <v>13459</v>
      </c>
      <c r="C6059" s="3" t="str">
        <v>d04c7bb2-4873-4f26-8df5-28cde1b22f93</v>
      </c>
      <c r="D6059" s="2" t="s">
        <v>19</v>
      </c>
      <c r="E6059" s="2" t="s">
        <v>20</v>
      </c>
      <c r="F6059" s="13" t="str">
        <f t="shared" si="710"/>
        <v>22/ 02/ 2021</v>
      </c>
      <c r="G6059" s="2" t="s">
        <v>13460</v>
      </c>
      <c r="H6059" s="2" t="s">
        <v>13461</v>
      </c>
      <c r="I6059" s="19" t="str">
        <f t="shared" si="704"/>
        <v>09:47:35</v>
      </c>
      <c r="J6059" s="17" t="str">
        <f t="shared" si="705"/>
        <v>10:48:53</v>
      </c>
      <c r="K6059" s="17" t="str">
        <f t="shared" si="706"/>
        <v>no</v>
      </c>
      <c r="L6059" s="17">
        <f t="shared" si="707"/>
        <v>4.2569444444444438E-2</v>
      </c>
      <c r="M6059" s="17" t="str">
        <f t="shared" si="708"/>
        <v>4rth week of feb</v>
      </c>
      <c r="N6059" s="13" t="str">
        <f t="shared" si="709"/>
        <v xml:space="preserve"> Feb</v>
      </c>
      <c r="O6059" s="2" t="s">
        <v>21</v>
      </c>
      <c r="P6059" s="5">
        <v>0</v>
      </c>
      <c r="Q6059" s="2" t="s">
        <v>21</v>
      </c>
      <c r="R6059" s="2">
        <v>0</v>
      </c>
    </row>
    <row r="6060" spans="1:18" ht="12.75">
      <c r="A6060" s="2">
        <v>8585913</v>
      </c>
      <c r="B6060" s="3" t="s">
        <v>13462</v>
      </c>
      <c r="C6060" s="3" t="str">
        <v>c2b33023-0291-4219-9094-9e89e5c3d64f</v>
      </c>
      <c r="D6060" s="2" t="s">
        <v>68</v>
      </c>
      <c r="E6060" s="2" t="s">
        <v>37</v>
      </c>
      <c r="F6060" s="13" t="str">
        <f t="shared" si="710"/>
        <v>02/ 12/ 2021</v>
      </c>
      <c r="G6060" s="4">
        <v>44532.564386574071</v>
      </c>
      <c r="H6060" s="4">
        <v>44532.57471064815</v>
      </c>
      <c r="I6060" s="19" t="str">
        <f t="shared" si="704"/>
        <v>13:32:43</v>
      </c>
      <c r="J6060" s="17" t="str">
        <f t="shared" si="705"/>
        <v>13:47:35</v>
      </c>
      <c r="K6060" s="17" t="str">
        <f t="shared" si="706"/>
        <v>yes</v>
      </c>
      <c r="L6060" s="17">
        <f t="shared" si="707"/>
        <v>1.0324074074074097E-2</v>
      </c>
      <c r="M6060" s="17" t="str">
        <f t="shared" si="708"/>
        <v>-</v>
      </c>
      <c r="N6060" s="13" t="str">
        <f t="shared" si="709"/>
        <v xml:space="preserve"> Dec</v>
      </c>
      <c r="O6060" s="4">
        <v>44532.564918981479</v>
      </c>
      <c r="P6060" s="5">
        <v>0</v>
      </c>
      <c r="Q6060" s="5">
        <v>8.1018518518518516E-5</v>
      </c>
      <c r="R6060" s="2">
        <v>0</v>
      </c>
    </row>
    <row r="6061" spans="1:18" ht="12.75">
      <c r="A6061" s="2">
        <v>8639458</v>
      </c>
      <c r="B6061" s="3" t="s">
        <v>13463</v>
      </c>
      <c r="C6061" s="3" t="str">
        <v>d593abb6-a164-461b-8177-1329076eb8fd</v>
      </c>
      <c r="D6061" s="2" t="s">
        <v>19</v>
      </c>
      <c r="E6061" s="2" t="s">
        <v>20</v>
      </c>
      <c r="F6061" s="13" t="str">
        <f t="shared" si="710"/>
        <v>20/ 02/ 2021</v>
      </c>
      <c r="G6061" s="2" t="s">
        <v>13464</v>
      </c>
      <c r="H6061" s="2" t="s">
        <v>13465</v>
      </c>
      <c r="I6061" s="19" t="str">
        <f t="shared" si="704"/>
        <v>15:06:41</v>
      </c>
      <c r="J6061" s="17" t="str">
        <f t="shared" si="705"/>
        <v>16:06:53</v>
      </c>
      <c r="K6061" s="17" t="str">
        <f t="shared" si="706"/>
        <v>yes</v>
      </c>
      <c r="L6061" s="17">
        <f t="shared" si="707"/>
        <v>4.1805555555555651E-2</v>
      </c>
      <c r="M6061" s="17" t="str">
        <f t="shared" si="708"/>
        <v>3rd week of feb</v>
      </c>
      <c r="N6061" s="13" t="str">
        <f t="shared" si="709"/>
        <v xml:space="preserve"> Feb</v>
      </c>
      <c r="O6061" s="2" t="s">
        <v>21</v>
      </c>
      <c r="P6061" s="5">
        <v>0</v>
      </c>
      <c r="Q6061" s="2" t="s">
        <v>21</v>
      </c>
      <c r="R6061" s="2">
        <v>0</v>
      </c>
    </row>
    <row r="6062" spans="1:18" ht="12.75">
      <c r="A6062" s="2">
        <v>8613253</v>
      </c>
      <c r="B6062" s="3" t="s">
        <v>13466</v>
      </c>
      <c r="C6062" s="3" t="str">
        <v>8a9869cf-e757-480a-88c9-fee13eaf8a39</v>
      </c>
      <c r="D6062" s="2" t="s">
        <v>352</v>
      </c>
      <c r="E6062" s="2" t="s">
        <v>37</v>
      </c>
      <c r="F6062" s="13" t="str">
        <f t="shared" si="710"/>
        <v>16/ 02/ 2021</v>
      </c>
      <c r="G6062" s="2" t="s">
        <v>13467</v>
      </c>
      <c r="H6062" s="2" t="s">
        <v>13468</v>
      </c>
      <c r="I6062" s="19" t="str">
        <f t="shared" si="704"/>
        <v>14:17:40</v>
      </c>
      <c r="J6062" s="17" t="str">
        <f t="shared" si="705"/>
        <v>14:31:40</v>
      </c>
      <c r="K6062" s="17" t="str">
        <f t="shared" si="706"/>
        <v>yes</v>
      </c>
      <c r="L6062" s="17">
        <f t="shared" si="707"/>
        <v>9.7222222222221877E-3</v>
      </c>
      <c r="M6062" s="17" t="str">
        <f t="shared" si="708"/>
        <v>3rd week of feb</v>
      </c>
      <c r="N6062" s="13" t="str">
        <f t="shared" si="709"/>
        <v xml:space="preserve"> Feb</v>
      </c>
      <c r="O6062" s="2" t="s">
        <v>13469</v>
      </c>
      <c r="P6062" s="5">
        <v>0</v>
      </c>
      <c r="Q6062" s="5">
        <v>6.9444444444444444E-5</v>
      </c>
      <c r="R6062" s="2">
        <v>0</v>
      </c>
    </row>
    <row r="6063" spans="1:18" ht="12.75">
      <c r="A6063" s="2">
        <v>8668773</v>
      </c>
      <c r="B6063" s="3" t="s">
        <v>13470</v>
      </c>
      <c r="C6063" s="3" t="str">
        <v>f222dd8d-fd82-4654-af2a-cf9aa8199c27</v>
      </c>
      <c r="D6063" s="2" t="s">
        <v>760</v>
      </c>
      <c r="E6063" s="2" t="s">
        <v>37</v>
      </c>
      <c r="F6063" s="13" t="str">
        <f t="shared" si="710"/>
        <v>25/ 02/ 2021</v>
      </c>
      <c r="G6063" s="2" t="s">
        <v>13471</v>
      </c>
      <c r="H6063" s="2" t="s">
        <v>13472</v>
      </c>
      <c r="I6063" s="19" t="str">
        <f t="shared" si="704"/>
        <v>13:34:34</v>
      </c>
      <c r="J6063" s="17" t="str">
        <f t="shared" si="705"/>
        <v>13:54:40</v>
      </c>
      <c r="K6063" s="17" t="str">
        <f t="shared" si="706"/>
        <v>yes</v>
      </c>
      <c r="L6063" s="17">
        <f t="shared" si="707"/>
        <v>1.3958333333333295E-2</v>
      </c>
      <c r="M6063" s="17" t="str">
        <f t="shared" si="708"/>
        <v>4rth week of feb</v>
      </c>
      <c r="N6063" s="13" t="str">
        <f t="shared" si="709"/>
        <v xml:space="preserve"> Feb</v>
      </c>
      <c r="O6063" s="2" t="s">
        <v>13473</v>
      </c>
      <c r="P6063" s="5">
        <v>0</v>
      </c>
      <c r="Q6063" s="5">
        <v>6.9444444444444444E-5</v>
      </c>
      <c r="R6063" s="2">
        <v>5</v>
      </c>
    </row>
    <row r="6064" spans="1:18" ht="12.75">
      <c r="A6064" s="2">
        <v>8522745</v>
      </c>
      <c r="B6064" s="3" t="s">
        <v>13474</v>
      </c>
      <c r="C6064" s="3" t="str">
        <v>f4120e93-82bf-4af0-b9e4-bd82c0325d2a</v>
      </c>
      <c r="D6064" s="2" t="s">
        <v>1031</v>
      </c>
      <c r="E6064" s="2" t="s">
        <v>37</v>
      </c>
      <c r="F6064" s="13" t="str">
        <f t="shared" si="710"/>
        <v>02/ 03/ 2021</v>
      </c>
      <c r="G6064" s="4">
        <v>44257.623148148145</v>
      </c>
      <c r="H6064" s="4">
        <v>44257.631215277775</v>
      </c>
      <c r="I6064" s="19" t="str">
        <f t="shared" si="704"/>
        <v>14:57:20</v>
      </c>
      <c r="J6064" s="17" t="str">
        <f t="shared" si="705"/>
        <v>15:08:57</v>
      </c>
      <c r="K6064" s="17" t="str">
        <f t="shared" si="706"/>
        <v>yes</v>
      </c>
      <c r="L6064" s="17">
        <f t="shared" si="707"/>
        <v>8.0671296296296324E-3</v>
      </c>
      <c r="M6064" s="17" t="str">
        <f t="shared" si="708"/>
        <v>-</v>
      </c>
      <c r="N6064" s="13" t="str">
        <f t="shared" si="709"/>
        <v xml:space="preserve"> Mar</v>
      </c>
      <c r="O6064" s="4">
        <v>44257.623993055553</v>
      </c>
      <c r="P6064" s="5">
        <v>0</v>
      </c>
      <c r="Q6064" s="5">
        <v>8.1018518518518516E-5</v>
      </c>
      <c r="R6064" s="2">
        <v>0</v>
      </c>
    </row>
    <row r="6065" spans="1:18" ht="12.75">
      <c r="A6065" s="2">
        <v>8549700</v>
      </c>
      <c r="B6065" s="3" t="s">
        <v>13475</v>
      </c>
      <c r="C6065" s="3" t="str">
        <v>b8033751-2919-462f-96e0-0cf67f1609c0</v>
      </c>
      <c r="D6065" s="2" t="s">
        <v>19</v>
      </c>
      <c r="E6065" s="2" t="s">
        <v>23</v>
      </c>
      <c r="F6065" s="13" t="str">
        <f t="shared" si="710"/>
        <v>02/ 07/ 2021</v>
      </c>
      <c r="G6065" s="4">
        <v>44379.467766203707</v>
      </c>
      <c r="H6065" s="4">
        <v>44379.468090277776</v>
      </c>
      <c r="I6065" s="19" t="str">
        <f t="shared" si="704"/>
        <v>11:13:35</v>
      </c>
      <c r="J6065" s="17" t="str">
        <f t="shared" si="705"/>
        <v>11:14:03</v>
      </c>
      <c r="K6065" s="17" t="str">
        <f t="shared" si="706"/>
        <v>yes</v>
      </c>
      <c r="L6065" s="17">
        <f t="shared" si="707"/>
        <v>3.2407407407403221E-4</v>
      </c>
      <c r="M6065" s="17" t="str">
        <f t="shared" si="708"/>
        <v>-</v>
      </c>
      <c r="N6065" s="13" t="str">
        <f t="shared" si="709"/>
        <v xml:space="preserve"> Jul</v>
      </c>
      <c r="O6065" s="2" t="s">
        <v>21</v>
      </c>
      <c r="P6065" s="5">
        <v>0</v>
      </c>
      <c r="Q6065" s="2" t="s">
        <v>21</v>
      </c>
      <c r="R6065" s="2">
        <v>0</v>
      </c>
    </row>
    <row r="6066" spans="1:18" ht="12.75">
      <c r="A6066" s="2">
        <v>8602147</v>
      </c>
      <c r="B6066" s="3" t="s">
        <v>13476</v>
      </c>
      <c r="C6066" s="3" t="str">
        <v>6afa0dfc-7ae1-44a5-b40c-3ed77742ec38</v>
      </c>
      <c r="D6066" s="2" t="s">
        <v>19</v>
      </c>
      <c r="E6066" s="2" t="s">
        <v>20</v>
      </c>
      <c r="F6066" s="13" t="str">
        <f t="shared" si="710"/>
        <v>14/ 02/ 2021</v>
      </c>
      <c r="G6066" s="2" t="s">
        <v>13477</v>
      </c>
      <c r="H6066" s="2" t="s">
        <v>13478</v>
      </c>
      <c r="I6066" s="19" t="str">
        <f t="shared" si="704"/>
        <v>20:32:45</v>
      </c>
      <c r="J6066" s="17" t="str">
        <f t="shared" si="705"/>
        <v>21:33:08</v>
      </c>
      <c r="K6066" s="17" t="str">
        <f t="shared" si="706"/>
        <v>no</v>
      </c>
      <c r="L6066" s="17">
        <f t="shared" si="707"/>
        <v>4.1932870370370412E-2</v>
      </c>
      <c r="M6066" s="17" t="str">
        <f t="shared" si="708"/>
        <v>2nd week of feb</v>
      </c>
      <c r="N6066" s="13" t="str">
        <f t="shared" si="709"/>
        <v xml:space="preserve"> Feb</v>
      </c>
      <c r="O6066" s="2" t="s">
        <v>21</v>
      </c>
      <c r="P6066" s="5">
        <v>0</v>
      </c>
      <c r="Q6066" s="2" t="s">
        <v>21</v>
      </c>
      <c r="R6066" s="2">
        <v>0</v>
      </c>
    </row>
    <row r="6067" spans="1:18" ht="12.75">
      <c r="A6067" s="2">
        <v>8658327</v>
      </c>
      <c r="B6067" s="3" t="s">
        <v>13479</v>
      </c>
      <c r="C6067" s="3" t="str">
        <v>9704280e-9407-462f-926e-74acfdfddf13</v>
      </c>
      <c r="D6067" s="2" t="s">
        <v>952</v>
      </c>
      <c r="E6067" s="2" t="s">
        <v>37</v>
      </c>
      <c r="F6067" s="13" t="str">
        <f t="shared" si="710"/>
        <v>23/ 02/ 2021</v>
      </c>
      <c r="G6067" s="2" t="s">
        <v>13480</v>
      </c>
      <c r="H6067" s="2" t="s">
        <v>13481</v>
      </c>
      <c r="I6067" s="19" t="str">
        <f t="shared" si="704"/>
        <v>20:24:01</v>
      </c>
      <c r="J6067" s="17" t="str">
        <f t="shared" si="705"/>
        <v>20:34:53</v>
      </c>
      <c r="K6067" s="17" t="str">
        <f t="shared" si="706"/>
        <v>no</v>
      </c>
      <c r="L6067" s="17">
        <f t="shared" si="707"/>
        <v>7.5462962962963287E-3</v>
      </c>
      <c r="M6067" s="17" t="str">
        <f t="shared" si="708"/>
        <v>4rth week of feb</v>
      </c>
      <c r="N6067" s="13" t="str">
        <f t="shared" si="709"/>
        <v xml:space="preserve"> Feb</v>
      </c>
      <c r="O6067" s="2" t="s">
        <v>13482</v>
      </c>
      <c r="P6067" s="5">
        <v>0</v>
      </c>
      <c r="Q6067" s="5">
        <v>2.7777777777777778E-4</v>
      </c>
      <c r="R6067" s="2">
        <v>4</v>
      </c>
    </row>
    <row r="6068" spans="1:18" ht="12.75">
      <c r="A6068" s="2">
        <v>8571458</v>
      </c>
      <c r="B6068" s="3" t="s">
        <v>13483</v>
      </c>
      <c r="C6068" s="3" t="str">
        <v>121ee8c4-bd12-4ab3-8215-268d41747560</v>
      </c>
      <c r="D6068" s="2" t="s">
        <v>1196</v>
      </c>
      <c r="E6068" s="2" t="s">
        <v>37</v>
      </c>
      <c r="F6068" s="13" t="str">
        <f>TEXT(G6068,"dd/ mm/ yyyy")</f>
        <v>02/ 10/ 2021</v>
      </c>
      <c r="G6068" s="4">
        <v>44471.619201388887</v>
      </c>
      <c r="H6068" s="4">
        <v>44471.625104166669</v>
      </c>
      <c r="I6068" s="19" t="str">
        <f t="shared" si="704"/>
        <v>14:51:39</v>
      </c>
      <c r="J6068" s="17" t="str">
        <f t="shared" si="705"/>
        <v>15:00:09</v>
      </c>
      <c r="K6068" s="17" t="str">
        <f t="shared" si="706"/>
        <v>yes</v>
      </c>
      <c r="L6068" s="17">
        <f t="shared" si="707"/>
        <v>5.9027777777778123E-3</v>
      </c>
      <c r="M6068" s="17" t="str">
        <f t="shared" si="708"/>
        <v>-</v>
      </c>
      <c r="N6068" s="13" t="str">
        <f t="shared" si="709"/>
        <v xml:space="preserve"> Oct</v>
      </c>
      <c r="O6068" s="4">
        <v>44471.620138888888</v>
      </c>
      <c r="P6068" s="5">
        <v>0</v>
      </c>
      <c r="Q6068" s="5">
        <v>2.6620370370370372E-4</v>
      </c>
      <c r="R6068" s="2">
        <v>0</v>
      </c>
    </row>
    <row r="6069" spans="1:18" ht="12.75">
      <c r="A6069" s="2">
        <v>8659857</v>
      </c>
      <c r="B6069" s="3" t="s">
        <v>13484</v>
      </c>
      <c r="C6069" s="3" t="str">
        <v>9f7ed528-8ff1-4eec-8e73-ed8257d1dd90</v>
      </c>
      <c r="D6069" s="2" t="s">
        <v>19</v>
      </c>
      <c r="E6069" s="2" t="s">
        <v>23</v>
      </c>
      <c r="F6069" s="13" t="str">
        <f t="shared" si="710"/>
        <v>24/ 02/ 2021</v>
      </c>
      <c r="G6069" s="2" t="s">
        <v>13485</v>
      </c>
      <c r="H6069" s="2" t="s">
        <v>13486</v>
      </c>
      <c r="I6069" s="19" t="str">
        <f t="shared" si="704"/>
        <v>07:22:18</v>
      </c>
      <c r="J6069" s="17" t="str">
        <f t="shared" si="705"/>
        <v>07:24:52</v>
      </c>
      <c r="K6069" s="17" t="str">
        <f t="shared" si="706"/>
        <v>no</v>
      </c>
      <c r="L6069" s="17">
        <f t="shared" si="707"/>
        <v>1.782407407407427E-3</v>
      </c>
      <c r="M6069" s="17" t="str">
        <f t="shared" si="708"/>
        <v>4rth week of feb</v>
      </c>
      <c r="N6069" s="13" t="str">
        <f t="shared" si="709"/>
        <v xml:space="preserve"> Feb</v>
      </c>
      <c r="O6069" s="2" t="s">
        <v>21</v>
      </c>
      <c r="P6069" s="5">
        <v>0</v>
      </c>
      <c r="Q6069" s="2" t="s">
        <v>21</v>
      </c>
      <c r="R6069" s="2">
        <v>1</v>
      </c>
    </row>
    <row r="6070" spans="1:18" ht="12.75">
      <c r="A6070" s="2">
        <v>8664808</v>
      </c>
      <c r="B6070" s="3" t="s">
        <v>13487</v>
      </c>
      <c r="C6070" s="3" t="str">
        <v>6aab063f-5f26-47d6-8efb-07160974039e</v>
      </c>
      <c r="D6070" s="2" t="s">
        <v>19</v>
      </c>
      <c r="E6070" s="2" t="s">
        <v>20</v>
      </c>
      <c r="F6070" s="13" t="str">
        <f t="shared" si="710"/>
        <v>24/ 02/ 2021</v>
      </c>
      <c r="G6070" s="2" t="s">
        <v>13488</v>
      </c>
      <c r="H6070" s="2" t="s">
        <v>13489</v>
      </c>
      <c r="I6070" s="19" t="str">
        <f t="shared" si="704"/>
        <v>19:21:54</v>
      </c>
      <c r="J6070" s="17" t="str">
        <f t="shared" si="705"/>
        <v>20:22:28</v>
      </c>
      <c r="K6070" s="17" t="str">
        <f t="shared" si="706"/>
        <v>no</v>
      </c>
      <c r="L6070" s="17">
        <f t="shared" si="707"/>
        <v>4.2060185185185395E-2</v>
      </c>
      <c r="M6070" s="17" t="str">
        <f t="shared" si="708"/>
        <v>4rth week of feb</v>
      </c>
      <c r="N6070" s="13" t="str">
        <f t="shared" si="709"/>
        <v xml:space="preserve"> Feb</v>
      </c>
      <c r="O6070" s="2" t="s">
        <v>21</v>
      </c>
      <c r="P6070" s="5">
        <v>0</v>
      </c>
      <c r="Q6070" s="2" t="s">
        <v>21</v>
      </c>
      <c r="R6070" s="2">
        <v>0</v>
      </c>
    </row>
    <row r="6071" spans="1:18" ht="12.75">
      <c r="A6071" s="2">
        <v>8630820</v>
      </c>
      <c r="B6071" s="3" t="s">
        <v>13490</v>
      </c>
      <c r="C6071" s="3" t="str">
        <v>d5933052-9918-4b90-ad64-17e333e3a61d</v>
      </c>
      <c r="D6071" s="2" t="s">
        <v>19</v>
      </c>
      <c r="E6071" s="2" t="s">
        <v>20</v>
      </c>
      <c r="F6071" s="13" t="str">
        <f t="shared" si="710"/>
        <v>19/ 02/ 2021</v>
      </c>
      <c r="G6071" s="2" t="s">
        <v>13491</v>
      </c>
      <c r="H6071" s="2" t="s">
        <v>13492</v>
      </c>
      <c r="I6071" s="19" t="str">
        <f t="shared" si="704"/>
        <v>01:29:50</v>
      </c>
      <c r="J6071" s="17" t="str">
        <f t="shared" si="705"/>
        <v>02:30:33</v>
      </c>
      <c r="K6071" s="17" t="str">
        <f t="shared" si="706"/>
        <v>no</v>
      </c>
      <c r="L6071" s="17">
        <f t="shared" si="707"/>
        <v>4.2164351851851863E-2</v>
      </c>
      <c r="M6071" s="17" t="str">
        <f t="shared" si="708"/>
        <v>3rd week of feb</v>
      </c>
      <c r="N6071" s="13" t="str">
        <f t="shared" si="709"/>
        <v xml:space="preserve"> Feb</v>
      </c>
      <c r="O6071" s="2" t="s">
        <v>21</v>
      </c>
      <c r="P6071" s="5">
        <v>0</v>
      </c>
      <c r="Q6071" s="2" t="s">
        <v>21</v>
      </c>
      <c r="R6071" s="2">
        <v>3</v>
      </c>
    </row>
    <row r="6072" spans="1:18" ht="12.75">
      <c r="A6072" s="2">
        <v>8687275</v>
      </c>
      <c r="B6072" s="3" t="s">
        <v>4399</v>
      </c>
      <c r="C6072" s="3" t="str">
        <v>dd7baabd-e1b9-41c8-8f10-a992ac3871f4</v>
      </c>
      <c r="D6072" s="2" t="s">
        <v>19</v>
      </c>
      <c r="E6072" s="2" t="s">
        <v>23</v>
      </c>
      <c r="F6072" s="13" t="str">
        <f t="shared" si="710"/>
        <v>28/ 02/ 2021</v>
      </c>
      <c r="G6072" s="2" t="s">
        <v>13493</v>
      </c>
      <c r="H6072" s="2" t="s">
        <v>13494</v>
      </c>
      <c r="I6072" s="19" t="str">
        <f t="shared" si="704"/>
        <v>13:26:11</v>
      </c>
      <c r="J6072" s="17" t="str">
        <f t="shared" si="705"/>
        <v>13:26:40</v>
      </c>
      <c r="K6072" s="17" t="str">
        <f t="shared" si="706"/>
        <v>yes</v>
      </c>
      <c r="L6072" s="17">
        <f t="shared" si="707"/>
        <v>3.3564814814823762E-4</v>
      </c>
      <c r="M6072" s="17" t="str">
        <f t="shared" si="708"/>
        <v>4rth week of feb</v>
      </c>
      <c r="N6072" s="13" t="str">
        <f t="shared" si="709"/>
        <v xml:space="preserve"> Feb</v>
      </c>
      <c r="O6072" s="2" t="s">
        <v>21</v>
      </c>
      <c r="P6072" s="5">
        <v>0</v>
      </c>
      <c r="Q6072" s="2" t="s">
        <v>21</v>
      </c>
      <c r="R6072" s="2">
        <v>1</v>
      </c>
    </row>
    <row r="6073" spans="1:18" ht="12.75">
      <c r="A6073" s="2">
        <v>8611411</v>
      </c>
      <c r="B6073" s="3" t="s">
        <v>13495</v>
      </c>
      <c r="C6073" s="3" t="str">
        <v>c9f7b4ef-e84c-4d58-9eea-0089f1701960</v>
      </c>
      <c r="D6073" s="2" t="s">
        <v>1193</v>
      </c>
      <c r="E6073" s="2" t="s">
        <v>37</v>
      </c>
      <c r="F6073" s="13" t="str">
        <f t="shared" si="710"/>
        <v>16/ 02/ 2021</v>
      </c>
      <c r="G6073" s="2" t="s">
        <v>13496</v>
      </c>
      <c r="H6073" s="2" t="s">
        <v>13497</v>
      </c>
      <c r="I6073" s="19" t="str">
        <f t="shared" si="704"/>
        <v>10:38:42</v>
      </c>
      <c r="J6073" s="17" t="str">
        <f t="shared" si="705"/>
        <v>11:05:12</v>
      </c>
      <c r="K6073" s="17" t="str">
        <f t="shared" si="706"/>
        <v>yes</v>
      </c>
      <c r="L6073" s="17">
        <f t="shared" si="707"/>
        <v>1.8402777777777768E-2</v>
      </c>
      <c r="M6073" s="17" t="str">
        <f t="shared" si="708"/>
        <v>3rd week of feb</v>
      </c>
      <c r="N6073" s="13" t="str">
        <f t="shared" si="709"/>
        <v xml:space="preserve"> Feb</v>
      </c>
      <c r="O6073" s="2" t="s">
        <v>13498</v>
      </c>
      <c r="P6073" s="5">
        <v>0</v>
      </c>
      <c r="Q6073" s="5">
        <v>9.2592592592592588E-5</v>
      </c>
      <c r="R6073" s="2">
        <v>5</v>
      </c>
    </row>
    <row r="6074" spans="1:18" ht="12.75">
      <c r="A6074" s="2">
        <v>8505074</v>
      </c>
      <c r="B6074" s="3" t="s">
        <v>13499</v>
      </c>
      <c r="C6074" s="3" t="str">
        <v>76287e06-1913-439a-9026-d94341ddd84a</v>
      </c>
      <c r="D6074" s="2" t="s">
        <v>19</v>
      </c>
      <c r="E6074" s="2" t="s">
        <v>23</v>
      </c>
      <c r="F6074" s="13" t="str">
        <f t="shared" si="710"/>
        <v>02/ 01/ 2021</v>
      </c>
      <c r="G6074" s="4">
        <v>44198.392002314817</v>
      </c>
      <c r="H6074" s="4">
        <v>44198.392222222225</v>
      </c>
      <c r="I6074" s="19" t="str">
        <f t="shared" si="704"/>
        <v>09:24:29</v>
      </c>
      <c r="J6074" s="17" t="str">
        <f t="shared" si="705"/>
        <v>09:24:48</v>
      </c>
      <c r="K6074" s="17" t="str">
        <f t="shared" si="706"/>
        <v>no</v>
      </c>
      <c r="L6074" s="17">
        <f t="shared" si="707"/>
        <v>2.1990740740740478E-4</v>
      </c>
      <c r="M6074" s="17" t="str">
        <f t="shared" si="708"/>
        <v>-</v>
      </c>
      <c r="N6074" s="13" t="str">
        <f t="shared" si="709"/>
        <v xml:space="preserve"> Jan</v>
      </c>
      <c r="O6074" s="2" t="s">
        <v>21</v>
      </c>
      <c r="P6074" s="5">
        <v>1.1574074074074073E-5</v>
      </c>
      <c r="Q6074" s="2" t="s">
        <v>21</v>
      </c>
      <c r="R6074" s="2">
        <v>0</v>
      </c>
    </row>
    <row r="6075" spans="1:18" ht="12.75">
      <c r="A6075" s="2">
        <v>8613547</v>
      </c>
      <c r="B6075" s="3" t="s">
        <v>13500</v>
      </c>
      <c r="C6075" s="3" t="str">
        <v>6e8cafad-86e3-4327-a143-ae9525f1a48d</v>
      </c>
      <c r="D6075" s="2" t="s">
        <v>586</v>
      </c>
      <c r="E6075" s="2" t="s">
        <v>31</v>
      </c>
      <c r="F6075" s="13" t="str">
        <f t="shared" si="710"/>
        <v>16/ 02/ 2021</v>
      </c>
      <c r="G6075" s="2" t="s">
        <v>13501</v>
      </c>
      <c r="H6075" s="2" t="s">
        <v>13502</v>
      </c>
      <c r="I6075" s="19" t="str">
        <f t="shared" si="704"/>
        <v>14:52:14</v>
      </c>
      <c r="J6075" s="17" t="str">
        <f t="shared" si="705"/>
        <v>15:29:26</v>
      </c>
      <c r="K6075" s="17" t="str">
        <f t="shared" si="706"/>
        <v>yes</v>
      </c>
      <c r="L6075" s="17">
        <f t="shared" si="707"/>
        <v>2.5833333333333375E-2</v>
      </c>
      <c r="M6075" s="17" t="str">
        <f t="shared" si="708"/>
        <v>3rd week of feb</v>
      </c>
      <c r="N6075" s="13" t="str">
        <f t="shared" si="709"/>
        <v xml:space="preserve"> Feb</v>
      </c>
      <c r="O6075" s="2" t="s">
        <v>13503</v>
      </c>
      <c r="P6075" s="5">
        <v>0</v>
      </c>
      <c r="Q6075" s="5">
        <v>8.1018518518518516E-5</v>
      </c>
      <c r="R6075" s="2">
        <v>0</v>
      </c>
    </row>
    <row r="6076" spans="1:18" ht="12.75">
      <c r="A6076" s="2">
        <v>8515785</v>
      </c>
      <c r="B6076" s="3" t="s">
        <v>13504</v>
      </c>
      <c r="C6076" s="3" t="str">
        <v>a1593495-43c2-4439-8ada-c33661998e18</v>
      </c>
      <c r="D6076" s="2" t="s">
        <v>241</v>
      </c>
      <c r="E6076" s="2" t="s">
        <v>31</v>
      </c>
      <c r="F6076" s="13" t="str">
        <f t="shared" si="710"/>
        <v>02/ 02/ 2021</v>
      </c>
      <c r="G6076" s="4">
        <v>44229.651516203703</v>
      </c>
      <c r="H6076" s="4">
        <v>44229.701805555553</v>
      </c>
      <c r="I6076" s="19" t="str">
        <f t="shared" si="704"/>
        <v>15:38:11</v>
      </c>
      <c r="J6076" s="17" t="str">
        <f t="shared" si="705"/>
        <v>16:50:36</v>
      </c>
      <c r="K6076" s="17" t="str">
        <f t="shared" si="706"/>
        <v>yes</v>
      </c>
      <c r="L6076" s="17">
        <f t="shared" si="707"/>
        <v>5.0289351851851904E-2</v>
      </c>
      <c r="M6076" s="17" t="str">
        <f t="shared" si="708"/>
        <v>1st week of feb</v>
      </c>
      <c r="N6076" s="13" t="str">
        <f t="shared" si="709"/>
        <v xml:space="preserve"> Feb</v>
      </c>
      <c r="O6076" s="4">
        <v>44229.65283564815</v>
      </c>
      <c r="P6076" s="5">
        <v>0</v>
      </c>
      <c r="Q6076" s="5">
        <v>1.6203703703703703E-4</v>
      </c>
      <c r="R6076" s="2">
        <v>0</v>
      </c>
    </row>
    <row r="6077" spans="1:18" ht="12.75">
      <c r="A6077" s="2">
        <v>8561442</v>
      </c>
      <c r="B6077" s="3" t="s">
        <v>13505</v>
      </c>
      <c r="C6077" s="3" t="str">
        <v>724211b8-1b06-4bca-a950-b8ed6cdf6310</v>
      </c>
      <c r="D6077" s="2" t="s">
        <v>19</v>
      </c>
      <c r="E6077" s="2" t="s">
        <v>20</v>
      </c>
      <c r="F6077" s="13" t="str">
        <f t="shared" si="710"/>
        <v>02/ 09/ 2021</v>
      </c>
      <c r="G6077" s="4">
        <v>44441.047627314816</v>
      </c>
      <c r="H6077" s="4">
        <v>44441.089432870373</v>
      </c>
      <c r="I6077" s="19" t="str">
        <f t="shared" si="704"/>
        <v>01:08:35</v>
      </c>
      <c r="J6077" s="17" t="str">
        <f t="shared" si="705"/>
        <v>02:08:47</v>
      </c>
      <c r="K6077" s="17" t="str">
        <f t="shared" si="706"/>
        <v>no</v>
      </c>
      <c r="L6077" s="17">
        <f t="shared" si="707"/>
        <v>4.1805555555555547E-2</v>
      </c>
      <c r="M6077" s="17" t="str">
        <f t="shared" si="708"/>
        <v>-</v>
      </c>
      <c r="N6077" s="13" t="str">
        <f t="shared" si="709"/>
        <v xml:space="preserve"> Sep</v>
      </c>
      <c r="O6077" s="2" t="s">
        <v>21</v>
      </c>
      <c r="P6077" s="5">
        <v>0</v>
      </c>
      <c r="Q6077" s="2" t="s">
        <v>21</v>
      </c>
      <c r="R6077" s="2">
        <v>0</v>
      </c>
    </row>
    <row r="6078" spans="1:18" ht="12.75">
      <c r="A6078" s="2">
        <v>8658051</v>
      </c>
      <c r="B6078" s="3" t="s">
        <v>13506</v>
      </c>
      <c r="C6078" s="3" t="str">
        <v>d4a06cdc-76e3-4fe5-91d0-96e501bf9e6c</v>
      </c>
      <c r="D6078" s="2" t="s">
        <v>19</v>
      </c>
      <c r="E6078" s="2" t="s">
        <v>23</v>
      </c>
      <c r="F6078" s="13" t="str">
        <f t="shared" si="710"/>
        <v>23/ 02/ 2021</v>
      </c>
      <c r="G6078" s="2" t="s">
        <v>13507</v>
      </c>
      <c r="H6078" s="2" t="s">
        <v>13508</v>
      </c>
      <c r="I6078" s="19" t="str">
        <f t="shared" si="704"/>
        <v>19:27:28</v>
      </c>
      <c r="J6078" s="17" t="str">
        <f t="shared" si="705"/>
        <v>19:28:15</v>
      </c>
      <c r="K6078" s="17" t="str">
        <f t="shared" si="706"/>
        <v>no</v>
      </c>
      <c r="L6078" s="17">
        <f t="shared" si="707"/>
        <v>5.439814814814925E-4</v>
      </c>
      <c r="M6078" s="17" t="str">
        <f t="shared" si="708"/>
        <v>4rth week of feb</v>
      </c>
      <c r="N6078" s="13" t="str">
        <f t="shared" si="709"/>
        <v xml:space="preserve"> Feb</v>
      </c>
      <c r="O6078" s="2" t="s">
        <v>21</v>
      </c>
      <c r="P6078" s="5">
        <v>2.3148148148148147E-5</v>
      </c>
      <c r="Q6078" s="2" t="s">
        <v>21</v>
      </c>
      <c r="R6078" s="2">
        <v>1</v>
      </c>
    </row>
    <row r="6079" spans="1:18" ht="12.75">
      <c r="A6079" s="2">
        <v>8572853</v>
      </c>
      <c r="B6079" s="3" t="s">
        <v>13509</v>
      </c>
      <c r="C6079" s="3" t="str">
        <v>bd5b5337-4581-48d3-afc2-b846a75be9a6</v>
      </c>
      <c r="D6079" s="2" t="s">
        <v>257</v>
      </c>
      <c r="E6079" s="2" t="s">
        <v>37</v>
      </c>
      <c r="F6079" s="13" t="str">
        <f t="shared" si="710"/>
        <v>02/ 10/ 2021</v>
      </c>
      <c r="G6079" s="4">
        <v>44471.731504629628</v>
      </c>
      <c r="H6079" s="4">
        <v>44471.740532407406</v>
      </c>
      <c r="I6079" s="19" t="str">
        <f t="shared" si="704"/>
        <v>17:33:22</v>
      </c>
      <c r="J6079" s="17" t="str">
        <f t="shared" si="705"/>
        <v>17:46:22</v>
      </c>
      <c r="K6079" s="17" t="str">
        <f t="shared" si="706"/>
        <v>no</v>
      </c>
      <c r="L6079" s="17">
        <f t="shared" si="707"/>
        <v>9.0277777777777457E-3</v>
      </c>
      <c r="M6079" s="17" t="str">
        <f t="shared" si="708"/>
        <v>-</v>
      </c>
      <c r="N6079" s="13" t="str">
        <f t="shared" si="709"/>
        <v xml:space="preserve"> Oct</v>
      </c>
      <c r="O6079" s="4">
        <v>44471.731874999998</v>
      </c>
      <c r="P6079" s="5">
        <v>2.3148148148148147E-5</v>
      </c>
      <c r="Q6079" s="5">
        <v>5.7870370370370373E-5</v>
      </c>
      <c r="R6079" s="2">
        <v>0</v>
      </c>
    </row>
    <row r="6080" spans="1:18" ht="12.75">
      <c r="A6080" s="2">
        <v>8537953</v>
      </c>
      <c r="B6080" s="3" t="s">
        <v>13510</v>
      </c>
      <c r="C6080" s="3" t="str">
        <v>c008abcb-34bb-43b1-a072-b898f2ba3156</v>
      </c>
      <c r="D6080" s="2" t="s">
        <v>77</v>
      </c>
      <c r="E6080" s="2" t="s">
        <v>37</v>
      </c>
      <c r="F6080" s="13" t="str">
        <f t="shared" si="710"/>
        <v>02/ 05/ 2021</v>
      </c>
      <c r="G6080" s="4">
        <v>44318.62060185185</v>
      </c>
      <c r="H6080" s="4">
        <v>44318.625925925924</v>
      </c>
      <c r="I6080" s="19" t="str">
        <f t="shared" si="704"/>
        <v>14:53:40</v>
      </c>
      <c r="J6080" s="17" t="str">
        <f t="shared" si="705"/>
        <v>15:01:20</v>
      </c>
      <c r="K6080" s="17" t="str">
        <f t="shared" si="706"/>
        <v>yes</v>
      </c>
      <c r="L6080" s="17">
        <f t="shared" si="707"/>
        <v>5.3240740740740922E-3</v>
      </c>
      <c r="M6080" s="17" t="str">
        <f t="shared" si="708"/>
        <v>-</v>
      </c>
      <c r="N6080" s="13" t="str">
        <f t="shared" si="709"/>
        <v xml:space="preserve"> May</v>
      </c>
      <c r="O6080" s="4">
        <v>44318.62128472222</v>
      </c>
      <c r="P6080" s="5">
        <v>0</v>
      </c>
      <c r="Q6080" s="5">
        <v>1.7361111111111112E-4</v>
      </c>
      <c r="R6080" s="2">
        <v>0</v>
      </c>
    </row>
    <row r="6081" spans="1:18" ht="12.75">
      <c r="A6081" s="2">
        <v>8529913</v>
      </c>
      <c r="B6081" s="3" t="s">
        <v>13511</v>
      </c>
      <c r="C6081" s="3" t="str">
        <v>dbcab3e0-289d-4339-953c-a576d640416f</v>
      </c>
      <c r="D6081" s="2" t="s">
        <v>1193</v>
      </c>
      <c r="E6081" s="2" t="s">
        <v>37</v>
      </c>
      <c r="F6081" s="13" t="str">
        <f t="shared" si="710"/>
        <v>02/ 04/ 2021</v>
      </c>
      <c r="G6081" s="4">
        <v>44288.564699074072</v>
      </c>
      <c r="H6081" s="4">
        <v>44288.585266203707</v>
      </c>
      <c r="I6081" s="19" t="str">
        <f t="shared" si="704"/>
        <v>13:33:10</v>
      </c>
      <c r="J6081" s="17" t="str">
        <f t="shared" si="705"/>
        <v>14:02:47</v>
      </c>
      <c r="K6081" s="17" t="str">
        <f t="shared" si="706"/>
        <v>yes</v>
      </c>
      <c r="L6081" s="17">
        <f t="shared" si="707"/>
        <v>2.0567129629629588E-2</v>
      </c>
      <c r="M6081" s="17" t="str">
        <f t="shared" si="708"/>
        <v>-</v>
      </c>
      <c r="N6081" s="13" t="str">
        <f t="shared" si="709"/>
        <v xml:space="preserve"> Apr</v>
      </c>
      <c r="O6081" s="4">
        <v>44288.565115740741</v>
      </c>
      <c r="P6081" s="5">
        <v>0</v>
      </c>
      <c r="Q6081" s="5">
        <v>8.1018518518518516E-5</v>
      </c>
      <c r="R6081" s="2">
        <v>4</v>
      </c>
    </row>
    <row r="6082" spans="1:18" ht="12.75">
      <c r="A6082" s="2">
        <v>8618647</v>
      </c>
      <c r="B6082" s="3" t="s">
        <v>13512</v>
      </c>
      <c r="C6082" s="3" t="str">
        <v>6f0aad83-c6ea-4fe5-9142-2b68ddafc644</v>
      </c>
      <c r="D6082" s="2" t="s">
        <v>367</v>
      </c>
      <c r="E6082" s="2" t="s">
        <v>31</v>
      </c>
      <c r="F6082" s="13" t="str">
        <f t="shared" si="710"/>
        <v>17/ 02/ 2021</v>
      </c>
      <c r="G6082" s="2" t="s">
        <v>13513</v>
      </c>
      <c r="H6082" s="2" t="s">
        <v>13514</v>
      </c>
      <c r="I6082" s="19" t="str">
        <f t="shared" si="704"/>
        <v>11:39:22</v>
      </c>
      <c r="J6082" s="17" t="str">
        <f t="shared" si="705"/>
        <v>12:08:47</v>
      </c>
      <c r="K6082" s="17" t="str">
        <f t="shared" si="706"/>
        <v>yes</v>
      </c>
      <c r="L6082" s="17">
        <f t="shared" si="707"/>
        <v>2.0428240740740733E-2</v>
      </c>
      <c r="M6082" s="17" t="str">
        <f t="shared" si="708"/>
        <v>3rd week of feb</v>
      </c>
      <c r="N6082" s="13" t="str">
        <f t="shared" si="709"/>
        <v xml:space="preserve"> Feb</v>
      </c>
      <c r="O6082" s="2" t="s">
        <v>13515</v>
      </c>
      <c r="P6082" s="5">
        <v>0</v>
      </c>
      <c r="Q6082" s="5">
        <v>6.9444444444444444E-5</v>
      </c>
      <c r="R6082" s="2">
        <v>0</v>
      </c>
    </row>
    <row r="6083" spans="1:18" ht="12.75">
      <c r="A6083" s="2">
        <v>8654693</v>
      </c>
      <c r="B6083" s="3" t="s">
        <v>13516</v>
      </c>
      <c r="C6083" s="3" t="str">
        <v>25ee1680-d0a7-4097-98e7-695506058ba6</v>
      </c>
      <c r="D6083" s="2" t="s">
        <v>19</v>
      </c>
      <c r="E6083" s="2" t="s">
        <v>20</v>
      </c>
      <c r="F6083" s="13" t="str">
        <f t="shared" ref="F6083" si="711">TEXT(G6083,"dd/ mm/ yyyy")</f>
        <v>23/ 02/ 2021</v>
      </c>
      <c r="G6083" s="2" t="s">
        <v>13517</v>
      </c>
      <c r="H6083" s="2" t="s">
        <v>510</v>
      </c>
      <c r="I6083" s="19" t="str">
        <f t="shared" ref="I6083:I6146" si="712">TEXT(G6083,"hh:mm:ss")</f>
        <v>11:37:01</v>
      </c>
      <c r="J6083" s="17" t="str">
        <f t="shared" ref="J6083:J6146" si="713">TEXT(H6083,"hh:mm:ss")</f>
        <v>12:38:04</v>
      </c>
      <c r="K6083" s="17" t="str">
        <f t="shared" ref="K6083:K6146" si="714">IF(AND(HOUR(I6083)&gt;=10,HOUR(J6083)&gt;=10,HOUR(J6083)&lt;=16,MINUTE(J6083)&lt;=60,SECOND(J6083)&lt;=60),"yes","no")</f>
        <v>yes</v>
      </c>
      <c r="L6083" s="17">
        <f t="shared" ref="L6083:L6146" si="715">J6083-I6083</f>
        <v>4.2395833333333355E-2</v>
      </c>
      <c r="M6083" s="17" t="str">
        <f t="shared" ref="M6083:M6146" si="716">IF(AND(DAY(F6083)&gt;=1,DAY(F6083)&lt;=7,MONTH(F6083)=2),"1st week of feb",IF(AND(DAY(F6083)&gt;=8,DAY(F6083)&lt;=14,MONTH(F6083)=2),"2nd week of feb",IF(AND(DAY(F6083)&gt;=15,DAY(F6083)&lt;=21,MONTH(F6083)=2),"3rd week of feb",IF(AND(DAY(F6083)&gt;=22,DAY(F6083)&lt;=28,MONTH(F6083)=2),"4rth week of feb","-"))))</f>
        <v>4rth week of feb</v>
      </c>
      <c r="N6083" s="13" t="str">
        <f t="shared" ref="N6083:N6146" si="717">TEXT(G6083," Mmm")</f>
        <v xml:space="preserve"> Feb</v>
      </c>
      <c r="O6083" s="2" t="s">
        <v>21</v>
      </c>
      <c r="P6083" s="5">
        <v>0</v>
      </c>
      <c r="Q6083" s="2" t="s">
        <v>21</v>
      </c>
      <c r="R6083" s="2">
        <v>0</v>
      </c>
    </row>
    <row r="6084" spans="1:18" ht="12.75">
      <c r="A6084" s="2">
        <v>8601339</v>
      </c>
      <c r="B6084" s="3" t="s">
        <v>13518</v>
      </c>
      <c r="C6084" s="3" t="str">
        <v>965de007-7e37-4b9d-bc9d-e15a8fea6b92</v>
      </c>
      <c r="D6084" s="2" t="s">
        <v>19</v>
      </c>
      <c r="E6084" s="2" t="s">
        <v>20</v>
      </c>
      <c r="F6084" s="13" t="str">
        <f t="shared" ref="F6083:F6146" si="718">TEXT(G6084,"dd/ mm/ yyyy")</f>
        <v>14/ 02/ 2021</v>
      </c>
      <c r="G6084" s="2" t="s">
        <v>13519</v>
      </c>
      <c r="H6084" s="2" t="s">
        <v>13520</v>
      </c>
      <c r="I6084" s="19" t="str">
        <f t="shared" si="712"/>
        <v>17:53:10</v>
      </c>
      <c r="J6084" s="17" t="str">
        <f t="shared" si="713"/>
        <v>18:54:11</v>
      </c>
      <c r="K6084" s="17" t="str">
        <f t="shared" si="714"/>
        <v>no</v>
      </c>
      <c r="L6084" s="17">
        <f t="shared" si="715"/>
        <v>4.2372685185184999E-2</v>
      </c>
      <c r="M6084" s="17" t="str">
        <f t="shared" si="716"/>
        <v>2nd week of feb</v>
      </c>
      <c r="N6084" s="13" t="str">
        <f t="shared" si="717"/>
        <v xml:space="preserve"> Feb</v>
      </c>
      <c r="O6084" s="2" t="s">
        <v>21</v>
      </c>
      <c r="P6084" s="5">
        <v>0</v>
      </c>
      <c r="Q6084" s="2" t="s">
        <v>21</v>
      </c>
      <c r="R6084" s="2">
        <v>0</v>
      </c>
    </row>
    <row r="6085" spans="1:18" ht="12.75">
      <c r="A6085" s="2">
        <v>8660602</v>
      </c>
      <c r="B6085" s="3" t="s">
        <v>13521</v>
      </c>
      <c r="C6085" s="3" t="str">
        <v>3505436a-49bb-4c1a-8ee7-f9b23d9adcce</v>
      </c>
      <c r="D6085" s="2" t="s">
        <v>19</v>
      </c>
      <c r="E6085" s="2" t="s">
        <v>23</v>
      </c>
      <c r="F6085" s="13" t="str">
        <f t="shared" si="718"/>
        <v>24/ 02/ 2021</v>
      </c>
      <c r="G6085" s="2" t="s">
        <v>13522</v>
      </c>
      <c r="H6085" s="2" t="s">
        <v>13523</v>
      </c>
      <c r="I6085" s="19" t="str">
        <f t="shared" si="712"/>
        <v>10:36:12</v>
      </c>
      <c r="J6085" s="17" t="str">
        <f t="shared" si="713"/>
        <v>10:36:46</v>
      </c>
      <c r="K6085" s="17" t="str">
        <f t="shared" si="714"/>
        <v>yes</v>
      </c>
      <c r="L6085" s="17">
        <f t="shared" si="715"/>
        <v>3.9351851851848751E-4</v>
      </c>
      <c r="M6085" s="17" t="str">
        <f t="shared" si="716"/>
        <v>4rth week of feb</v>
      </c>
      <c r="N6085" s="13" t="str">
        <f t="shared" si="717"/>
        <v xml:space="preserve"> Feb</v>
      </c>
      <c r="O6085" s="2" t="s">
        <v>21</v>
      </c>
      <c r="P6085" s="5">
        <v>0</v>
      </c>
      <c r="Q6085" s="2" t="s">
        <v>21</v>
      </c>
      <c r="R6085" s="2">
        <v>1</v>
      </c>
    </row>
    <row r="6086" spans="1:18" ht="12.75">
      <c r="A6086" s="2">
        <v>8598607</v>
      </c>
      <c r="B6086" s="3" t="s">
        <v>13524</v>
      </c>
      <c r="C6086" s="3" t="str">
        <v>ac9455aa-dcd8-4959-851f-c66527b943cb</v>
      </c>
      <c r="D6086" s="2" t="s">
        <v>19</v>
      </c>
      <c r="E6086" s="2" t="s">
        <v>23</v>
      </c>
      <c r="F6086" s="13" t="str">
        <f t="shared" si="718"/>
        <v>14/ 02/ 2021</v>
      </c>
      <c r="G6086" s="2" t="s">
        <v>13525</v>
      </c>
      <c r="H6086" s="2" t="s">
        <v>13526</v>
      </c>
      <c r="I6086" s="19" t="str">
        <f t="shared" si="712"/>
        <v>11:28:42</v>
      </c>
      <c r="J6086" s="17" t="str">
        <f t="shared" si="713"/>
        <v>11:29:07</v>
      </c>
      <c r="K6086" s="17" t="str">
        <f t="shared" si="714"/>
        <v>yes</v>
      </c>
      <c r="L6086" s="17">
        <f t="shared" si="715"/>
        <v>2.8935185185186008E-4</v>
      </c>
      <c r="M6086" s="17" t="str">
        <f t="shared" si="716"/>
        <v>2nd week of feb</v>
      </c>
      <c r="N6086" s="13" t="str">
        <f t="shared" si="717"/>
        <v xml:space="preserve"> Feb</v>
      </c>
      <c r="O6086" s="2" t="s">
        <v>21</v>
      </c>
      <c r="P6086" s="5">
        <v>0</v>
      </c>
      <c r="Q6086" s="2" t="s">
        <v>21</v>
      </c>
      <c r="R6086" s="2">
        <v>5</v>
      </c>
    </row>
    <row r="6087" spans="1:18" ht="12.75">
      <c r="A6087" s="2">
        <v>8651914</v>
      </c>
      <c r="B6087" s="3" t="s">
        <v>13527</v>
      </c>
      <c r="C6087" s="3" t="str">
        <v>72b3953a-ac91-441c-a7a9-cf8e5e3a8314</v>
      </c>
      <c r="D6087" s="2" t="s">
        <v>19</v>
      </c>
      <c r="E6087" s="2" t="s">
        <v>20</v>
      </c>
      <c r="F6087" s="13" t="str">
        <f t="shared" si="718"/>
        <v>22/ 02/ 2021</v>
      </c>
      <c r="G6087" s="2" t="s">
        <v>13528</v>
      </c>
      <c r="H6087" s="2" t="s">
        <v>13529</v>
      </c>
      <c r="I6087" s="19" t="str">
        <f t="shared" si="712"/>
        <v>19:01:00</v>
      </c>
      <c r="J6087" s="17" t="str">
        <f t="shared" si="713"/>
        <v>20:01:25</v>
      </c>
      <c r="K6087" s="17" t="str">
        <f t="shared" si="714"/>
        <v>no</v>
      </c>
      <c r="L6087" s="17">
        <f t="shared" si="715"/>
        <v>4.1956018518518601E-2</v>
      </c>
      <c r="M6087" s="17" t="str">
        <f t="shared" si="716"/>
        <v>4rth week of feb</v>
      </c>
      <c r="N6087" s="13" t="str">
        <f t="shared" si="717"/>
        <v xml:space="preserve"> Feb</v>
      </c>
      <c r="O6087" s="2" t="s">
        <v>21</v>
      </c>
      <c r="P6087" s="5">
        <v>0</v>
      </c>
      <c r="Q6087" s="2" t="s">
        <v>21</v>
      </c>
      <c r="R6087" s="2">
        <v>0</v>
      </c>
    </row>
    <row r="6088" spans="1:18" ht="12.75">
      <c r="A6088" s="2">
        <v>8589313</v>
      </c>
      <c r="B6088" s="3" t="s">
        <v>13530</v>
      </c>
      <c r="C6088" s="3" t="str">
        <v>bc0c09dc-1d68-4bda-928d-0963d77997d3</v>
      </c>
      <c r="D6088" s="2" t="s">
        <v>19</v>
      </c>
      <c r="E6088" s="2" t="s">
        <v>23</v>
      </c>
      <c r="F6088" s="13" t="str">
        <f t="shared" si="718"/>
        <v>02/ 12/ 2021</v>
      </c>
      <c r="G6088" s="4">
        <v>44532.865381944444</v>
      </c>
      <c r="H6088" s="4">
        <v>44532.865810185183</v>
      </c>
      <c r="I6088" s="19" t="str">
        <f t="shared" si="712"/>
        <v>20:46:09</v>
      </c>
      <c r="J6088" s="17" t="str">
        <f t="shared" si="713"/>
        <v>20:46:46</v>
      </c>
      <c r="K6088" s="17" t="str">
        <f t="shared" si="714"/>
        <v>no</v>
      </c>
      <c r="L6088" s="17">
        <f t="shared" si="715"/>
        <v>4.2824074074065965E-4</v>
      </c>
      <c r="M6088" s="17" t="str">
        <f t="shared" si="716"/>
        <v>-</v>
      </c>
      <c r="N6088" s="13" t="str">
        <f t="shared" si="717"/>
        <v xml:space="preserve"> Dec</v>
      </c>
      <c r="O6088" s="2" t="s">
        <v>21</v>
      </c>
      <c r="P6088" s="5">
        <v>0</v>
      </c>
      <c r="Q6088" s="2" t="s">
        <v>21</v>
      </c>
      <c r="R6088" s="2">
        <v>0</v>
      </c>
    </row>
    <row r="6089" spans="1:18" ht="12.75">
      <c r="A6089" s="2">
        <v>8574399</v>
      </c>
      <c r="B6089" s="3" t="s">
        <v>13531</v>
      </c>
      <c r="C6089" s="3" t="str">
        <v>3ddc55ed-4c21-40ab-86ef-5b51938d63fa</v>
      </c>
      <c r="D6089" s="2" t="s">
        <v>19</v>
      </c>
      <c r="E6089" s="2" t="s">
        <v>23</v>
      </c>
      <c r="F6089" s="13" t="str">
        <f t="shared" si="718"/>
        <v>02/ 10/ 2021</v>
      </c>
      <c r="G6089" s="4">
        <v>44471.871493055558</v>
      </c>
      <c r="H6089" s="4">
        <v>44471.871874999997</v>
      </c>
      <c r="I6089" s="19" t="str">
        <f t="shared" si="712"/>
        <v>20:54:57</v>
      </c>
      <c r="J6089" s="17" t="str">
        <f t="shared" si="713"/>
        <v>20:55:30</v>
      </c>
      <c r="K6089" s="17" t="str">
        <f t="shared" si="714"/>
        <v>no</v>
      </c>
      <c r="L6089" s="17">
        <f t="shared" si="715"/>
        <v>3.8194444444461517E-4</v>
      </c>
      <c r="M6089" s="17" t="str">
        <f t="shared" si="716"/>
        <v>-</v>
      </c>
      <c r="N6089" s="13" t="str">
        <f t="shared" si="717"/>
        <v xml:space="preserve"> Oct</v>
      </c>
      <c r="O6089" s="2" t="s">
        <v>21</v>
      </c>
      <c r="P6089" s="5">
        <v>0</v>
      </c>
      <c r="Q6089" s="2" t="s">
        <v>21</v>
      </c>
      <c r="R6089" s="2">
        <v>0</v>
      </c>
    </row>
    <row r="6090" spans="1:18" ht="12.75">
      <c r="A6090" s="2">
        <v>8686094</v>
      </c>
      <c r="B6090" s="3" t="s">
        <v>13532</v>
      </c>
      <c r="C6090" s="3" t="str">
        <v>b6a1f3e9-0078-4a56-b2ed-f314751818f4</v>
      </c>
      <c r="D6090" s="2" t="s">
        <v>19</v>
      </c>
      <c r="E6090" s="2" t="s">
        <v>20</v>
      </c>
      <c r="F6090" s="13" t="str">
        <f t="shared" si="718"/>
        <v>28/ 02/ 2021</v>
      </c>
      <c r="G6090" s="2" t="s">
        <v>13533</v>
      </c>
      <c r="H6090" s="2" t="s">
        <v>13534</v>
      </c>
      <c r="I6090" s="19" t="str">
        <f t="shared" si="712"/>
        <v>10:46:03</v>
      </c>
      <c r="J6090" s="17" t="str">
        <f t="shared" si="713"/>
        <v>12:16:38</v>
      </c>
      <c r="K6090" s="17" t="str">
        <f t="shared" si="714"/>
        <v>yes</v>
      </c>
      <c r="L6090" s="17">
        <f t="shared" si="715"/>
        <v>6.2905092592592637E-2</v>
      </c>
      <c r="M6090" s="17" t="str">
        <f t="shared" si="716"/>
        <v>4rth week of feb</v>
      </c>
      <c r="N6090" s="13" t="str">
        <f t="shared" si="717"/>
        <v xml:space="preserve"> Feb</v>
      </c>
      <c r="O6090" s="2" t="s">
        <v>21</v>
      </c>
      <c r="P6090" s="5">
        <v>0</v>
      </c>
      <c r="Q6090" s="2" t="s">
        <v>21</v>
      </c>
      <c r="R6090" s="2">
        <v>0</v>
      </c>
    </row>
    <row r="6091" spans="1:18" ht="12.75">
      <c r="A6091" s="2">
        <v>8530786</v>
      </c>
      <c r="B6091" s="3" t="s">
        <v>13535</v>
      </c>
      <c r="C6091" s="3" t="str">
        <v>2a34e15c-35ed-4ad2-adaa-a9191876767e</v>
      </c>
      <c r="D6091" s="2" t="s">
        <v>19</v>
      </c>
      <c r="E6091" s="2" t="s">
        <v>20</v>
      </c>
      <c r="F6091" s="13" t="str">
        <f t="shared" si="718"/>
        <v>02/ 04/ 2021</v>
      </c>
      <c r="G6091" s="4">
        <v>44288.616215277776</v>
      </c>
      <c r="H6091" s="4">
        <v>44288.658761574072</v>
      </c>
      <c r="I6091" s="19" t="str">
        <f t="shared" si="712"/>
        <v>14:47:21</v>
      </c>
      <c r="J6091" s="17" t="str">
        <f t="shared" si="713"/>
        <v>15:48:37</v>
      </c>
      <c r="K6091" s="17" t="str">
        <f t="shared" si="714"/>
        <v>yes</v>
      </c>
      <c r="L6091" s="17">
        <f t="shared" si="715"/>
        <v>4.254629629629636E-2</v>
      </c>
      <c r="M6091" s="17" t="str">
        <f t="shared" si="716"/>
        <v>-</v>
      </c>
      <c r="N6091" s="13" t="str">
        <f t="shared" si="717"/>
        <v xml:space="preserve"> Apr</v>
      </c>
      <c r="O6091" s="2" t="s">
        <v>21</v>
      </c>
      <c r="P6091" s="5">
        <v>0</v>
      </c>
      <c r="Q6091" s="2" t="s">
        <v>21</v>
      </c>
      <c r="R6091" s="2">
        <v>0</v>
      </c>
    </row>
    <row r="6092" spans="1:18" ht="12.75">
      <c r="A6092" s="2">
        <v>8524202</v>
      </c>
      <c r="B6092" s="3" t="s">
        <v>13536</v>
      </c>
      <c r="C6092" s="3" t="str">
        <v>eec28720-e3ae-4a45-9e28-7275217a9abf</v>
      </c>
      <c r="D6092" s="2" t="s">
        <v>396</v>
      </c>
      <c r="E6092" s="2" t="s">
        <v>37</v>
      </c>
      <c r="F6092" s="13" t="str">
        <f t="shared" si="718"/>
        <v>02/ 03/ 2021</v>
      </c>
      <c r="G6092" s="4">
        <v>44257.735347222224</v>
      </c>
      <c r="H6092" s="4">
        <v>44257.750289351854</v>
      </c>
      <c r="I6092" s="19" t="str">
        <f t="shared" si="712"/>
        <v>17:38:54</v>
      </c>
      <c r="J6092" s="17" t="str">
        <f t="shared" si="713"/>
        <v>18:00:25</v>
      </c>
      <c r="K6092" s="17" t="str">
        <f t="shared" si="714"/>
        <v>no</v>
      </c>
      <c r="L6092" s="17">
        <f t="shared" si="715"/>
        <v>1.4942129629629486E-2</v>
      </c>
      <c r="M6092" s="17" t="str">
        <f t="shared" si="716"/>
        <v>-</v>
      </c>
      <c r="N6092" s="13" t="str">
        <f t="shared" si="717"/>
        <v xml:space="preserve"> Mar</v>
      </c>
      <c r="O6092" s="4">
        <v>44257.736111111109</v>
      </c>
      <c r="P6092" s="5">
        <v>0</v>
      </c>
      <c r="Q6092" s="5">
        <v>6.9444444444444444E-5</v>
      </c>
      <c r="R6092" s="2">
        <v>0</v>
      </c>
    </row>
    <row r="6093" spans="1:18" ht="12.75">
      <c r="A6093" s="2">
        <v>8523082</v>
      </c>
      <c r="B6093" s="3" t="s">
        <v>5756</v>
      </c>
      <c r="C6093" s="3" t="str">
        <v>98b8b72c-2bb2-4099-943a-8336332446d1</v>
      </c>
      <c r="D6093" s="2" t="s">
        <v>324</v>
      </c>
      <c r="E6093" s="2" t="s">
        <v>31</v>
      </c>
      <c r="F6093" s="13" t="str">
        <f t="shared" si="718"/>
        <v>02/ 03/ 2021</v>
      </c>
      <c r="G6093" s="4">
        <v>44257.647372685184</v>
      </c>
      <c r="H6093" s="4">
        <v>44257.668055555558</v>
      </c>
      <c r="I6093" s="19" t="str">
        <f t="shared" si="712"/>
        <v>15:32:13</v>
      </c>
      <c r="J6093" s="17" t="str">
        <f t="shared" si="713"/>
        <v>16:02:00</v>
      </c>
      <c r="K6093" s="17" t="str">
        <f t="shared" si="714"/>
        <v>yes</v>
      </c>
      <c r="L6093" s="17">
        <f t="shared" si="715"/>
        <v>2.0682870370370421E-2</v>
      </c>
      <c r="M6093" s="17" t="str">
        <f t="shared" si="716"/>
        <v>-</v>
      </c>
      <c r="N6093" s="13" t="str">
        <f t="shared" si="717"/>
        <v xml:space="preserve"> Mar</v>
      </c>
      <c r="O6093" s="4">
        <v>44257.647696759261</v>
      </c>
      <c r="P6093" s="5">
        <v>0</v>
      </c>
      <c r="Q6093" s="5">
        <v>2.3148148148148147E-5</v>
      </c>
      <c r="R6093" s="2">
        <v>1</v>
      </c>
    </row>
    <row r="6094" spans="1:18" ht="12.75">
      <c r="A6094" s="2">
        <v>8669763</v>
      </c>
      <c r="B6094" s="3" t="s">
        <v>13537</v>
      </c>
      <c r="C6094" s="3" t="str">
        <v>2ababee1-0370-4ef1-a6f2-115350463594</v>
      </c>
      <c r="D6094" s="2" t="s">
        <v>19</v>
      </c>
      <c r="E6094" s="2" t="s">
        <v>20</v>
      </c>
      <c r="F6094" s="13" t="str">
        <f t="shared" si="718"/>
        <v>25/ 02/ 2021</v>
      </c>
      <c r="G6094" s="2" t="s">
        <v>13538</v>
      </c>
      <c r="H6094" s="2" t="s">
        <v>6381</v>
      </c>
      <c r="I6094" s="19" t="str">
        <f t="shared" si="712"/>
        <v>15:40:47</v>
      </c>
      <c r="J6094" s="17" t="str">
        <f t="shared" si="713"/>
        <v>16:41:02</v>
      </c>
      <c r="K6094" s="17" t="str">
        <f t="shared" si="714"/>
        <v>yes</v>
      </c>
      <c r="L6094" s="17">
        <f t="shared" si="715"/>
        <v>4.1840277777777657E-2</v>
      </c>
      <c r="M6094" s="17" t="str">
        <f t="shared" si="716"/>
        <v>4rth week of feb</v>
      </c>
      <c r="N6094" s="13" t="str">
        <f t="shared" si="717"/>
        <v xml:space="preserve"> Feb</v>
      </c>
      <c r="O6094" s="2" t="s">
        <v>21</v>
      </c>
      <c r="P6094" s="5">
        <v>0</v>
      </c>
      <c r="Q6094" s="2" t="s">
        <v>21</v>
      </c>
      <c r="R6094" s="2">
        <v>0</v>
      </c>
    </row>
    <row r="6095" spans="1:18" ht="12.75">
      <c r="A6095" s="2">
        <v>8549167</v>
      </c>
      <c r="B6095" s="3" t="s">
        <v>13539</v>
      </c>
      <c r="C6095" s="3" t="str">
        <v>23cecab2-89bc-43fa-ab67-c4c71ec2cf4e</v>
      </c>
      <c r="D6095" s="2" t="s">
        <v>19</v>
      </c>
      <c r="E6095" s="2" t="s">
        <v>23</v>
      </c>
      <c r="F6095" s="13" t="str">
        <f t="shared" si="718"/>
        <v>02/ 07/ 2021</v>
      </c>
      <c r="G6095" s="4">
        <v>44379.409687500003</v>
      </c>
      <c r="H6095" s="4">
        <v>44379.410185185188</v>
      </c>
      <c r="I6095" s="19" t="str">
        <f t="shared" si="712"/>
        <v>09:49:57</v>
      </c>
      <c r="J6095" s="17" t="str">
        <f t="shared" si="713"/>
        <v>09:50:40</v>
      </c>
      <c r="K6095" s="17" t="str">
        <f t="shared" si="714"/>
        <v>no</v>
      </c>
      <c r="L6095" s="17">
        <f t="shared" si="715"/>
        <v>4.9768518518522598E-4</v>
      </c>
      <c r="M6095" s="17" t="str">
        <f t="shared" si="716"/>
        <v>-</v>
      </c>
      <c r="N6095" s="13" t="str">
        <f t="shared" si="717"/>
        <v xml:space="preserve"> Jul</v>
      </c>
      <c r="O6095" s="2" t="s">
        <v>21</v>
      </c>
      <c r="P6095" s="5">
        <v>0</v>
      </c>
      <c r="Q6095" s="2" t="s">
        <v>21</v>
      </c>
      <c r="R6095" s="2">
        <v>5</v>
      </c>
    </row>
    <row r="6096" spans="1:18" ht="12.75">
      <c r="A6096" s="2">
        <v>8612478</v>
      </c>
      <c r="B6096" s="3" t="s">
        <v>13540</v>
      </c>
      <c r="C6096" s="3" t="str">
        <v>1103abec-4919-45c0-b297-c7b58690a44d</v>
      </c>
      <c r="D6096" s="2" t="s">
        <v>87</v>
      </c>
      <c r="E6096" s="2" t="s">
        <v>31</v>
      </c>
      <c r="F6096" s="13" t="str">
        <f>TEXT(G6096,"dd/ mm/ yyyy")</f>
        <v>16/ 02/ 2021</v>
      </c>
      <c r="G6096" s="2" t="s">
        <v>13541</v>
      </c>
      <c r="H6096" s="2" t="s">
        <v>13542</v>
      </c>
      <c r="I6096" s="19" t="str">
        <f t="shared" si="712"/>
        <v>12:49:38</v>
      </c>
      <c r="J6096" s="17" t="str">
        <f t="shared" si="713"/>
        <v>13:15:18</v>
      </c>
      <c r="K6096" s="17" t="str">
        <f t="shared" si="714"/>
        <v>yes</v>
      </c>
      <c r="L6096" s="17">
        <f t="shared" si="715"/>
        <v>1.7824074074074159E-2</v>
      </c>
      <c r="M6096" s="17" t="str">
        <f t="shared" si="716"/>
        <v>3rd week of feb</v>
      </c>
      <c r="N6096" s="13" t="str">
        <f t="shared" si="717"/>
        <v xml:space="preserve"> Feb</v>
      </c>
      <c r="O6096" s="2" t="s">
        <v>13543</v>
      </c>
      <c r="P6096" s="5">
        <v>0</v>
      </c>
      <c r="Q6096" s="5">
        <v>5.7870370370370373E-5</v>
      </c>
      <c r="R6096" s="2">
        <v>1</v>
      </c>
    </row>
    <row r="6097" spans="1:18" ht="12.75">
      <c r="A6097" s="2">
        <v>8510573</v>
      </c>
      <c r="B6097" s="3" t="s">
        <v>13544</v>
      </c>
      <c r="C6097" s="3" t="str">
        <v>def527df-9850-4c62-a77b-46b060ac2d89</v>
      </c>
      <c r="D6097" s="2" t="s">
        <v>19</v>
      </c>
      <c r="E6097" s="2" t="s">
        <v>20</v>
      </c>
      <c r="F6097" s="13" t="str">
        <f t="shared" si="718"/>
        <v>02/ 01/ 2021</v>
      </c>
      <c r="G6097" s="4">
        <v>44198.834803240738</v>
      </c>
      <c r="H6097" s="4">
        <v>44198.877743055556</v>
      </c>
      <c r="I6097" s="19" t="str">
        <f t="shared" si="712"/>
        <v>20:02:07</v>
      </c>
      <c r="J6097" s="17" t="str">
        <f t="shared" si="713"/>
        <v>21:03:57</v>
      </c>
      <c r="K6097" s="17" t="str">
        <f t="shared" si="714"/>
        <v>no</v>
      </c>
      <c r="L6097" s="17">
        <f t="shared" si="715"/>
        <v>4.2939814814814792E-2</v>
      </c>
      <c r="M6097" s="17" t="str">
        <f t="shared" si="716"/>
        <v>-</v>
      </c>
      <c r="N6097" s="13" t="str">
        <f t="shared" si="717"/>
        <v xml:space="preserve"> Jan</v>
      </c>
      <c r="O6097" s="2" t="s">
        <v>21</v>
      </c>
      <c r="P6097" s="5">
        <v>0</v>
      </c>
      <c r="Q6097" s="2" t="s">
        <v>21</v>
      </c>
      <c r="R6097" s="2">
        <v>0</v>
      </c>
    </row>
    <row r="6098" spans="1:18" ht="12.75">
      <c r="A6098" s="2">
        <v>8606316</v>
      </c>
      <c r="B6098" s="3" t="s">
        <v>13545</v>
      </c>
      <c r="C6098" s="3" t="str">
        <v>cc1afc6f-47d1-4592-a69b-7bb6fac817d3</v>
      </c>
      <c r="D6098" s="2" t="s">
        <v>19</v>
      </c>
      <c r="E6098" s="2" t="s">
        <v>20</v>
      </c>
      <c r="F6098" s="13" t="str">
        <f>TEXT(G6098,"dd/ mm/ yyyy")</f>
        <v>15/ 02/ 2021</v>
      </c>
      <c r="G6098" s="2" t="s">
        <v>13546</v>
      </c>
      <c r="H6098" s="2" t="s">
        <v>13547</v>
      </c>
      <c r="I6098" s="19" t="str">
        <f t="shared" si="712"/>
        <v>14:17:09</v>
      </c>
      <c r="J6098" s="17" t="str">
        <f t="shared" si="713"/>
        <v>15:18:26</v>
      </c>
      <c r="K6098" s="17" t="str">
        <f t="shared" si="714"/>
        <v>yes</v>
      </c>
      <c r="L6098" s="17">
        <f t="shared" si="715"/>
        <v>4.2557870370370399E-2</v>
      </c>
      <c r="M6098" s="17" t="str">
        <f t="shared" si="716"/>
        <v>3rd week of feb</v>
      </c>
      <c r="N6098" s="13" t="str">
        <f t="shared" si="717"/>
        <v xml:space="preserve"> Feb</v>
      </c>
      <c r="O6098" s="2" t="s">
        <v>21</v>
      </c>
      <c r="P6098" s="5">
        <v>0</v>
      </c>
      <c r="Q6098" s="2" t="s">
        <v>21</v>
      </c>
      <c r="R6098" s="2">
        <v>0</v>
      </c>
    </row>
    <row r="6099" spans="1:18" ht="12.75">
      <c r="A6099" s="2">
        <v>8622161</v>
      </c>
      <c r="B6099" s="3" t="s">
        <v>13548</v>
      </c>
      <c r="C6099" s="3" t="str">
        <v>2262c98b-b4d7-4c0d-891a-10ac2e21a67c</v>
      </c>
      <c r="D6099" s="2" t="s">
        <v>19</v>
      </c>
      <c r="E6099" s="2" t="s">
        <v>20</v>
      </c>
      <c r="F6099" s="13" t="str">
        <f t="shared" si="718"/>
        <v>17/ 02/ 2021</v>
      </c>
      <c r="G6099" s="2" t="s">
        <v>13549</v>
      </c>
      <c r="H6099" s="2" t="s">
        <v>13550</v>
      </c>
      <c r="I6099" s="19" t="str">
        <f t="shared" si="712"/>
        <v>19:06:43</v>
      </c>
      <c r="J6099" s="17" t="str">
        <f t="shared" si="713"/>
        <v>20:07:42</v>
      </c>
      <c r="K6099" s="17" t="str">
        <f t="shared" si="714"/>
        <v>no</v>
      </c>
      <c r="L6099" s="17">
        <f t="shared" si="715"/>
        <v>4.2349537037037033E-2</v>
      </c>
      <c r="M6099" s="17" t="str">
        <f t="shared" si="716"/>
        <v>3rd week of feb</v>
      </c>
      <c r="N6099" s="13" t="str">
        <f t="shared" si="717"/>
        <v xml:space="preserve"> Feb</v>
      </c>
      <c r="O6099" s="2" t="s">
        <v>21</v>
      </c>
      <c r="P6099" s="5">
        <v>0</v>
      </c>
      <c r="Q6099" s="2" t="s">
        <v>21</v>
      </c>
      <c r="R6099" s="2">
        <v>0</v>
      </c>
    </row>
    <row r="6100" spans="1:18" ht="12.75">
      <c r="A6100" s="2">
        <v>8534727</v>
      </c>
      <c r="B6100" s="3" t="s">
        <v>13551</v>
      </c>
      <c r="C6100" s="3" t="str">
        <v>3c72770a-fb67-4a4b-9450-5aef60dbb3e0</v>
      </c>
      <c r="D6100" s="2" t="s">
        <v>19</v>
      </c>
      <c r="E6100" s="2" t="s">
        <v>23</v>
      </c>
      <c r="F6100" s="13" t="str">
        <f t="shared" si="718"/>
        <v>02/ 05/ 2021</v>
      </c>
      <c r="G6100" s="4">
        <v>44318.030914351853</v>
      </c>
      <c r="H6100" s="4">
        <v>44318.031111111108</v>
      </c>
      <c r="I6100" s="19" t="str">
        <f t="shared" si="712"/>
        <v>00:44:31</v>
      </c>
      <c r="J6100" s="17" t="str">
        <f t="shared" si="713"/>
        <v>00:44:48</v>
      </c>
      <c r="K6100" s="17" t="str">
        <f t="shared" si="714"/>
        <v>no</v>
      </c>
      <c r="L6100" s="17">
        <f t="shared" si="715"/>
        <v>1.9675925925925764E-4</v>
      </c>
      <c r="M6100" s="17" t="str">
        <f t="shared" si="716"/>
        <v>-</v>
      </c>
      <c r="N6100" s="13" t="str">
        <f t="shared" si="717"/>
        <v xml:space="preserve"> May</v>
      </c>
      <c r="O6100" s="2" t="s">
        <v>21</v>
      </c>
      <c r="P6100" s="5">
        <v>0</v>
      </c>
      <c r="Q6100" s="2" t="s">
        <v>21</v>
      </c>
      <c r="R6100" s="2">
        <v>2</v>
      </c>
    </row>
    <row r="6101" spans="1:18" ht="12.75">
      <c r="A6101" s="2">
        <v>8524298</v>
      </c>
      <c r="B6101" s="3" t="s">
        <v>13552</v>
      </c>
      <c r="C6101" s="3" t="str">
        <v>8883e54c-14a5-4022-bfa2-dc55bbfed4b3</v>
      </c>
      <c r="D6101" s="2" t="s">
        <v>19</v>
      </c>
      <c r="E6101" s="2" t="s">
        <v>20</v>
      </c>
      <c r="F6101" s="13" t="str">
        <f t="shared" si="718"/>
        <v>02/ 03/ 2021</v>
      </c>
      <c r="G6101" s="4">
        <v>44257.744699074072</v>
      </c>
      <c r="H6101" s="4">
        <v>44257.786458333336</v>
      </c>
      <c r="I6101" s="19" t="str">
        <f t="shared" si="712"/>
        <v>17:52:22</v>
      </c>
      <c r="J6101" s="17" t="str">
        <f t="shared" si="713"/>
        <v>18:52:30</v>
      </c>
      <c r="K6101" s="17" t="str">
        <f t="shared" si="714"/>
        <v>no</v>
      </c>
      <c r="L6101" s="17">
        <f t="shared" si="715"/>
        <v>4.1759259259259274E-2</v>
      </c>
      <c r="M6101" s="17" t="str">
        <f t="shared" si="716"/>
        <v>-</v>
      </c>
      <c r="N6101" s="13" t="str">
        <f t="shared" si="717"/>
        <v xml:space="preserve"> Mar</v>
      </c>
      <c r="O6101" s="2" t="s">
        <v>21</v>
      </c>
      <c r="P6101" s="5">
        <v>0</v>
      </c>
      <c r="Q6101" s="2" t="s">
        <v>21</v>
      </c>
      <c r="R6101" s="2">
        <v>0</v>
      </c>
    </row>
    <row r="6102" spans="1:18" ht="12.75">
      <c r="A6102" s="2">
        <v>8653729</v>
      </c>
      <c r="B6102" s="3" t="s">
        <v>1100</v>
      </c>
      <c r="C6102" s="3" t="str">
        <v>ea5eede7-94e2-4e51-9e1c-05dcf45e051e</v>
      </c>
      <c r="D6102" s="2" t="s">
        <v>19</v>
      </c>
      <c r="E6102" s="2" t="s">
        <v>20</v>
      </c>
      <c r="F6102" s="13" t="str">
        <f t="shared" si="718"/>
        <v>23/ 02/ 2021</v>
      </c>
      <c r="G6102" s="2" t="s">
        <v>13553</v>
      </c>
      <c r="H6102" s="2" t="s">
        <v>13554</v>
      </c>
      <c r="I6102" s="19" t="str">
        <f t="shared" si="712"/>
        <v>08:28:40</v>
      </c>
      <c r="J6102" s="17" t="str">
        <f t="shared" si="713"/>
        <v>09:32:21</v>
      </c>
      <c r="K6102" s="17" t="str">
        <f t="shared" si="714"/>
        <v>no</v>
      </c>
      <c r="L6102" s="17">
        <f t="shared" si="715"/>
        <v>4.4224537037037048E-2</v>
      </c>
      <c r="M6102" s="17" t="str">
        <f t="shared" si="716"/>
        <v>4rth week of feb</v>
      </c>
      <c r="N6102" s="13" t="str">
        <f t="shared" si="717"/>
        <v xml:space="preserve"> Feb</v>
      </c>
      <c r="O6102" s="2" t="s">
        <v>21</v>
      </c>
      <c r="P6102" s="5">
        <v>0</v>
      </c>
      <c r="Q6102" s="2" t="s">
        <v>21</v>
      </c>
      <c r="R6102" s="2">
        <v>0</v>
      </c>
    </row>
    <row r="6103" spans="1:18" ht="12.75">
      <c r="A6103" s="2">
        <v>8563071</v>
      </c>
      <c r="B6103" s="3" t="s">
        <v>13391</v>
      </c>
      <c r="C6103" s="3" t="str">
        <v>25d8a44f-f66e-4e72-8763-3e6040fe2d3f</v>
      </c>
      <c r="D6103" s="2" t="s">
        <v>19</v>
      </c>
      <c r="E6103" s="2" t="s">
        <v>20</v>
      </c>
      <c r="F6103" s="13" t="str">
        <f t="shared" si="718"/>
        <v>02/ 09/ 2021</v>
      </c>
      <c r="G6103" s="4">
        <v>44441.494513888887</v>
      </c>
      <c r="H6103" s="4">
        <v>44441.550775462965</v>
      </c>
      <c r="I6103" s="19" t="str">
        <f t="shared" si="712"/>
        <v>11:52:06</v>
      </c>
      <c r="J6103" s="17" t="str">
        <f t="shared" si="713"/>
        <v>13:13:07</v>
      </c>
      <c r="K6103" s="17" t="str">
        <f t="shared" si="714"/>
        <v>yes</v>
      </c>
      <c r="L6103" s="17">
        <f t="shared" si="715"/>
        <v>5.6261574074074061E-2</v>
      </c>
      <c r="M6103" s="17" t="str">
        <f t="shared" si="716"/>
        <v>-</v>
      </c>
      <c r="N6103" s="13" t="str">
        <f t="shared" si="717"/>
        <v xml:space="preserve"> Sep</v>
      </c>
      <c r="O6103" s="2" t="s">
        <v>21</v>
      </c>
      <c r="P6103" s="5">
        <v>0</v>
      </c>
      <c r="Q6103" s="2" t="s">
        <v>21</v>
      </c>
      <c r="R6103" s="2">
        <v>0</v>
      </c>
    </row>
    <row r="6104" spans="1:18" ht="12.75">
      <c r="A6104" s="2">
        <v>8530187</v>
      </c>
      <c r="B6104" s="3" t="s">
        <v>13555</v>
      </c>
      <c r="C6104" s="3" t="str">
        <v>961c3401-a43c-4b40-ad05-dafdbdd630ce</v>
      </c>
      <c r="D6104" s="2" t="s">
        <v>19</v>
      </c>
      <c r="E6104" s="2" t="s">
        <v>420</v>
      </c>
      <c r="F6104" s="13" t="str">
        <f t="shared" si="718"/>
        <v>02/ 04/ 2021</v>
      </c>
      <c r="G6104" s="4">
        <v>44288.576828703706</v>
      </c>
      <c r="H6104" s="4">
        <v>44288.577025462961</v>
      </c>
      <c r="I6104" s="19" t="str">
        <f t="shared" si="712"/>
        <v>13:50:38</v>
      </c>
      <c r="J6104" s="17" t="str">
        <f t="shared" si="713"/>
        <v>13:50:55</v>
      </c>
      <c r="K6104" s="17" t="str">
        <f t="shared" si="714"/>
        <v>yes</v>
      </c>
      <c r="L6104" s="17">
        <f t="shared" si="715"/>
        <v>1.96759259259216E-4</v>
      </c>
      <c r="M6104" s="17" t="str">
        <f t="shared" si="716"/>
        <v>-</v>
      </c>
      <c r="N6104" s="13" t="str">
        <f t="shared" si="717"/>
        <v xml:space="preserve"> Apr</v>
      </c>
      <c r="O6104" s="2" t="s">
        <v>21</v>
      </c>
      <c r="P6104" s="5">
        <v>0</v>
      </c>
      <c r="Q6104" s="2" t="s">
        <v>21</v>
      </c>
      <c r="R6104" s="2">
        <v>0</v>
      </c>
    </row>
    <row r="6105" spans="1:18" ht="12.75">
      <c r="A6105" s="2">
        <v>8515042</v>
      </c>
      <c r="B6105" s="3" t="s">
        <v>13556</v>
      </c>
      <c r="C6105" s="3" t="str">
        <v>70a64bbe-d250-48f0-a508-9632b0f96566</v>
      </c>
      <c r="D6105" s="2" t="s">
        <v>19</v>
      </c>
      <c r="E6105" s="2" t="s">
        <v>23</v>
      </c>
      <c r="F6105" s="13" t="str">
        <f t="shared" si="718"/>
        <v>02/ 02/ 2021</v>
      </c>
      <c r="G6105" s="4">
        <v>44229.59275462963</v>
      </c>
      <c r="H6105" s="4">
        <v>44229.607442129629</v>
      </c>
      <c r="I6105" s="19" t="str">
        <f t="shared" si="712"/>
        <v>14:13:34</v>
      </c>
      <c r="J6105" s="17" t="str">
        <f t="shared" si="713"/>
        <v>14:34:43</v>
      </c>
      <c r="K6105" s="17" t="str">
        <f t="shared" si="714"/>
        <v>yes</v>
      </c>
      <c r="L6105" s="17">
        <f t="shared" si="715"/>
        <v>1.4687499999999964E-2</v>
      </c>
      <c r="M6105" s="17" t="str">
        <f t="shared" si="716"/>
        <v>1st week of feb</v>
      </c>
      <c r="N6105" s="13" t="str">
        <f t="shared" si="717"/>
        <v xml:space="preserve"> Feb</v>
      </c>
      <c r="O6105" s="2" t="s">
        <v>21</v>
      </c>
      <c r="P6105" s="5">
        <v>0</v>
      </c>
      <c r="Q6105" s="2" t="s">
        <v>21</v>
      </c>
      <c r="R6105" s="2">
        <v>0</v>
      </c>
    </row>
    <row r="6106" spans="1:18" ht="12.75">
      <c r="A6106" s="2">
        <v>8593491</v>
      </c>
      <c r="B6106" s="3" t="s">
        <v>13557</v>
      </c>
      <c r="C6106" s="3" t="str">
        <v>04e34e6a-1c6d-4e13-be11-c18e96a6f9da</v>
      </c>
      <c r="D6106" s="2" t="s">
        <v>524</v>
      </c>
      <c r="E6106" s="2" t="s">
        <v>37</v>
      </c>
      <c r="F6106" s="13" t="str">
        <f t="shared" si="718"/>
        <v>13/ 02/ 2021</v>
      </c>
      <c r="G6106" s="2" t="s">
        <v>13558</v>
      </c>
      <c r="H6106" s="2" t="s">
        <v>13559</v>
      </c>
      <c r="I6106" s="19" t="str">
        <f t="shared" si="712"/>
        <v>14:24:18</v>
      </c>
      <c r="J6106" s="17" t="str">
        <f t="shared" si="713"/>
        <v>14:38:40</v>
      </c>
      <c r="K6106" s="17" t="str">
        <f t="shared" si="714"/>
        <v>yes</v>
      </c>
      <c r="L6106" s="17">
        <f t="shared" si="715"/>
        <v>9.9768518518518201E-3</v>
      </c>
      <c r="M6106" s="17" t="str">
        <f t="shared" si="716"/>
        <v>2nd week of feb</v>
      </c>
      <c r="N6106" s="13" t="str">
        <f t="shared" si="717"/>
        <v xml:space="preserve"> Feb</v>
      </c>
      <c r="O6106" s="2" t="s">
        <v>13560</v>
      </c>
      <c r="P6106" s="5">
        <v>0</v>
      </c>
      <c r="Q6106" s="5">
        <v>1.3888888888888889E-4</v>
      </c>
      <c r="R6106" s="2">
        <v>5</v>
      </c>
    </row>
    <row r="6107" spans="1:18" ht="12.75">
      <c r="A6107" s="2">
        <v>8645018</v>
      </c>
      <c r="B6107" s="3" t="s">
        <v>13561</v>
      </c>
      <c r="C6107" s="3" t="str">
        <v>a16c0f9d-c5b2-4b88-92c5-4537b7912d3c</v>
      </c>
      <c r="D6107" s="2" t="s">
        <v>19</v>
      </c>
      <c r="E6107" s="2" t="s">
        <v>23</v>
      </c>
      <c r="F6107" s="13" t="str">
        <f t="shared" si="718"/>
        <v>21/ 02/ 2021</v>
      </c>
      <c r="G6107" s="2" t="s">
        <v>13562</v>
      </c>
      <c r="H6107" s="2" t="s">
        <v>13563</v>
      </c>
      <c r="I6107" s="19" t="str">
        <f t="shared" si="712"/>
        <v>15:44:50</v>
      </c>
      <c r="J6107" s="17" t="str">
        <f t="shared" si="713"/>
        <v>15:46:51</v>
      </c>
      <c r="K6107" s="17" t="str">
        <f t="shared" si="714"/>
        <v>yes</v>
      </c>
      <c r="L6107" s="17">
        <f t="shared" si="715"/>
        <v>1.4004629629629228E-3</v>
      </c>
      <c r="M6107" s="17" t="str">
        <f t="shared" si="716"/>
        <v>3rd week of feb</v>
      </c>
      <c r="N6107" s="13" t="str">
        <f t="shared" si="717"/>
        <v xml:space="preserve"> Feb</v>
      </c>
      <c r="O6107" s="2" t="s">
        <v>21</v>
      </c>
      <c r="P6107" s="5">
        <v>0</v>
      </c>
      <c r="Q6107" s="2" t="s">
        <v>21</v>
      </c>
      <c r="R6107" s="2">
        <v>0</v>
      </c>
    </row>
    <row r="6108" spans="1:18" ht="12.75">
      <c r="A6108" s="2">
        <v>8658435</v>
      </c>
      <c r="B6108" s="3" t="s">
        <v>13564</v>
      </c>
      <c r="C6108" s="3" t="str">
        <v>ffb44057-f8f8-4f12-8189-08efffaccb3f</v>
      </c>
      <c r="D6108" s="2" t="s">
        <v>19</v>
      </c>
      <c r="E6108" s="2" t="s">
        <v>20</v>
      </c>
      <c r="F6108" s="13" t="str">
        <f t="shared" si="718"/>
        <v>23/ 02/ 2021</v>
      </c>
      <c r="G6108" s="2" t="s">
        <v>13565</v>
      </c>
      <c r="H6108" s="2" t="s">
        <v>13566</v>
      </c>
      <c r="I6108" s="19" t="str">
        <f t="shared" si="712"/>
        <v>20:44:36</v>
      </c>
      <c r="J6108" s="17" t="str">
        <f t="shared" si="713"/>
        <v>21:45:51</v>
      </c>
      <c r="K6108" s="17" t="str">
        <f t="shared" si="714"/>
        <v>no</v>
      </c>
      <c r="L6108" s="17">
        <f t="shared" si="715"/>
        <v>4.2534722222222321E-2</v>
      </c>
      <c r="M6108" s="17" t="str">
        <f t="shared" si="716"/>
        <v>4rth week of feb</v>
      </c>
      <c r="N6108" s="13" t="str">
        <f t="shared" si="717"/>
        <v xml:space="preserve"> Feb</v>
      </c>
      <c r="O6108" s="2" t="s">
        <v>21</v>
      </c>
      <c r="P6108" s="5">
        <v>0</v>
      </c>
      <c r="Q6108" s="2" t="s">
        <v>21</v>
      </c>
      <c r="R6108" s="2">
        <v>0</v>
      </c>
    </row>
    <row r="6109" spans="1:18" ht="12.75">
      <c r="A6109" s="2">
        <v>8591646</v>
      </c>
      <c r="B6109" s="3" t="s">
        <v>13567</v>
      </c>
      <c r="C6109" s="3" t="str">
        <v>6ec5757b-e6ab-4759-82b3-ce7d821c3736</v>
      </c>
      <c r="D6109" s="2" t="s">
        <v>63</v>
      </c>
      <c r="E6109" s="2" t="s">
        <v>37</v>
      </c>
      <c r="F6109" s="13" t="str">
        <f t="shared" si="718"/>
        <v>13/ 02/ 2021</v>
      </c>
      <c r="G6109" s="2" t="s">
        <v>13568</v>
      </c>
      <c r="H6109" s="2" t="s">
        <v>13569</v>
      </c>
      <c r="I6109" s="19" t="str">
        <f t="shared" si="712"/>
        <v>10:40:05</v>
      </c>
      <c r="J6109" s="17" t="str">
        <f t="shared" si="713"/>
        <v>10:56:57</v>
      </c>
      <c r="K6109" s="17" t="str">
        <f t="shared" si="714"/>
        <v>yes</v>
      </c>
      <c r="L6109" s="17">
        <f t="shared" si="715"/>
        <v>1.1712962962962925E-2</v>
      </c>
      <c r="M6109" s="17" t="str">
        <f t="shared" si="716"/>
        <v>2nd week of feb</v>
      </c>
      <c r="N6109" s="13" t="str">
        <f t="shared" si="717"/>
        <v xml:space="preserve"> Feb</v>
      </c>
      <c r="O6109" s="2" t="s">
        <v>13570</v>
      </c>
      <c r="P6109" s="5">
        <v>0</v>
      </c>
      <c r="Q6109" s="5">
        <v>1.5046296296296297E-4</v>
      </c>
      <c r="R6109" s="2">
        <v>0</v>
      </c>
    </row>
    <row r="6110" spans="1:18" ht="12.75">
      <c r="A6110" s="2">
        <v>8571681</v>
      </c>
      <c r="B6110" s="3" t="s">
        <v>13571</v>
      </c>
      <c r="C6110" s="3" t="str">
        <v>2f61646f-994e-4b2f-9581-ce5cb546cf5c</v>
      </c>
      <c r="D6110" s="2" t="s">
        <v>19</v>
      </c>
      <c r="E6110" s="2" t="s">
        <v>20</v>
      </c>
      <c r="F6110" s="13" t="str">
        <f t="shared" si="718"/>
        <v>02/ 10/ 2021</v>
      </c>
      <c r="G6110" s="4">
        <v>44471.63826388889</v>
      </c>
      <c r="H6110" s="4">
        <v>44471.680243055554</v>
      </c>
      <c r="I6110" s="19" t="str">
        <f t="shared" si="712"/>
        <v>15:19:06</v>
      </c>
      <c r="J6110" s="17" t="str">
        <f t="shared" si="713"/>
        <v>16:19:33</v>
      </c>
      <c r="K6110" s="17" t="str">
        <f t="shared" si="714"/>
        <v>yes</v>
      </c>
      <c r="L6110" s="17">
        <f t="shared" si="715"/>
        <v>4.1979166666666679E-2</v>
      </c>
      <c r="M6110" s="17" t="str">
        <f t="shared" si="716"/>
        <v>-</v>
      </c>
      <c r="N6110" s="13" t="str">
        <f t="shared" si="717"/>
        <v xml:space="preserve"> Oct</v>
      </c>
      <c r="O6110" s="2" t="s">
        <v>21</v>
      </c>
      <c r="P6110" s="5">
        <v>0</v>
      </c>
      <c r="Q6110" s="2" t="s">
        <v>21</v>
      </c>
      <c r="R6110" s="2">
        <v>0</v>
      </c>
    </row>
    <row r="6111" spans="1:18" ht="12.75">
      <c r="A6111" s="2">
        <v>8564940</v>
      </c>
      <c r="B6111" s="3" t="s">
        <v>13572</v>
      </c>
      <c r="C6111" s="3" t="str">
        <v>bacf73b3-6b9d-4a37-8d24-32d2ca6dc05d</v>
      </c>
      <c r="D6111" s="2" t="s">
        <v>19</v>
      </c>
      <c r="E6111" s="2" t="s">
        <v>20</v>
      </c>
      <c r="F6111" s="13" t="str">
        <f t="shared" si="718"/>
        <v>02/ 09/ 2021</v>
      </c>
      <c r="G6111" s="4">
        <v>44441.655243055553</v>
      </c>
      <c r="H6111" s="4">
        <v>44441.698101851849</v>
      </c>
      <c r="I6111" s="19" t="str">
        <f t="shared" si="712"/>
        <v>15:43:33</v>
      </c>
      <c r="J6111" s="17" t="str">
        <f t="shared" si="713"/>
        <v>16:45:16</v>
      </c>
      <c r="K6111" s="17" t="str">
        <f t="shared" si="714"/>
        <v>yes</v>
      </c>
      <c r="L6111" s="17">
        <f t="shared" si="715"/>
        <v>4.2858796296296298E-2</v>
      </c>
      <c r="M6111" s="17" t="str">
        <f t="shared" si="716"/>
        <v>-</v>
      </c>
      <c r="N6111" s="13" t="str">
        <f t="shared" si="717"/>
        <v xml:space="preserve"> Sep</v>
      </c>
      <c r="O6111" s="2" t="s">
        <v>21</v>
      </c>
      <c r="P6111" s="5">
        <v>0</v>
      </c>
      <c r="Q6111" s="2" t="s">
        <v>21</v>
      </c>
      <c r="R6111" s="2">
        <v>0</v>
      </c>
    </row>
    <row r="6112" spans="1:18" ht="12.75">
      <c r="A6112" s="2">
        <v>8687987</v>
      </c>
      <c r="B6112" s="3" t="s">
        <v>12430</v>
      </c>
      <c r="C6112" s="3" t="str">
        <v>f2234459-804c-4b57-b789-9588e90f7594</v>
      </c>
      <c r="D6112" s="2" t="s">
        <v>19</v>
      </c>
      <c r="E6112" s="2" t="s">
        <v>23</v>
      </c>
      <c r="F6112" s="13" t="str">
        <f t="shared" si="718"/>
        <v>28/ 02/ 2021</v>
      </c>
      <c r="G6112" s="2" t="s">
        <v>13573</v>
      </c>
      <c r="H6112" s="2" t="s">
        <v>13574</v>
      </c>
      <c r="I6112" s="19" t="str">
        <f t="shared" si="712"/>
        <v>15:10:58</v>
      </c>
      <c r="J6112" s="17" t="str">
        <f t="shared" si="713"/>
        <v>15:11:36</v>
      </c>
      <c r="K6112" s="17" t="str">
        <f t="shared" si="714"/>
        <v>yes</v>
      </c>
      <c r="L6112" s="17">
        <f t="shared" si="715"/>
        <v>4.3981481481480955E-4</v>
      </c>
      <c r="M6112" s="17" t="str">
        <f t="shared" si="716"/>
        <v>4rth week of feb</v>
      </c>
      <c r="N6112" s="13" t="str">
        <f t="shared" si="717"/>
        <v xml:space="preserve"> Feb</v>
      </c>
      <c r="O6112" s="2" t="s">
        <v>21</v>
      </c>
      <c r="P6112" s="5">
        <v>0</v>
      </c>
      <c r="Q6112" s="2" t="s">
        <v>21</v>
      </c>
      <c r="R6112" s="2">
        <v>3</v>
      </c>
    </row>
    <row r="6113" spans="1:18" ht="12.75">
      <c r="A6113" s="2">
        <v>8672008</v>
      </c>
      <c r="B6113" s="3" t="s">
        <v>13575</v>
      </c>
      <c r="C6113" s="3" t="str">
        <v>a37d957c-2d5b-4349-bab4-9adf3a6a83e3</v>
      </c>
      <c r="D6113" s="2" t="s">
        <v>19</v>
      </c>
      <c r="E6113" s="2" t="s">
        <v>23</v>
      </c>
      <c r="F6113" s="13" t="str">
        <f t="shared" si="718"/>
        <v>25/ 02/ 2021</v>
      </c>
      <c r="G6113" s="2" t="s">
        <v>13576</v>
      </c>
      <c r="H6113" s="2" t="s">
        <v>13577</v>
      </c>
      <c r="I6113" s="19" t="str">
        <f t="shared" si="712"/>
        <v>21:46:50</v>
      </c>
      <c r="J6113" s="17" t="str">
        <f t="shared" si="713"/>
        <v>21:47:10</v>
      </c>
      <c r="K6113" s="17" t="str">
        <f t="shared" si="714"/>
        <v>no</v>
      </c>
      <c r="L6113" s="17">
        <f t="shared" si="715"/>
        <v>2.3148148148144365E-4</v>
      </c>
      <c r="M6113" s="17" t="str">
        <f t="shared" si="716"/>
        <v>4rth week of feb</v>
      </c>
      <c r="N6113" s="13" t="str">
        <f t="shared" si="717"/>
        <v xml:space="preserve"> Feb</v>
      </c>
      <c r="O6113" s="2" t="s">
        <v>21</v>
      </c>
      <c r="P6113" s="5">
        <v>0</v>
      </c>
      <c r="Q6113" s="2" t="s">
        <v>21</v>
      </c>
      <c r="R6113" s="2">
        <v>0</v>
      </c>
    </row>
    <row r="6114" spans="1:18" ht="12.75">
      <c r="A6114" s="2">
        <v>8687863</v>
      </c>
      <c r="B6114" s="3" t="s">
        <v>13578</v>
      </c>
      <c r="C6114" s="3" t="str">
        <v>093337f9-bd77-4def-a1dc-225d5cbb1432</v>
      </c>
      <c r="D6114" s="2" t="s">
        <v>586</v>
      </c>
      <c r="E6114" s="2" t="s">
        <v>31</v>
      </c>
      <c r="F6114" s="13" t="str">
        <f t="shared" si="718"/>
        <v>28/ 02/ 2021</v>
      </c>
      <c r="G6114" s="2" t="s">
        <v>13579</v>
      </c>
      <c r="H6114" s="2" t="s">
        <v>13580</v>
      </c>
      <c r="I6114" s="19" t="str">
        <f t="shared" si="712"/>
        <v>14:50:43</v>
      </c>
      <c r="J6114" s="17" t="str">
        <f t="shared" si="713"/>
        <v>15:00:59</v>
      </c>
      <c r="K6114" s="17" t="str">
        <f t="shared" si="714"/>
        <v>yes</v>
      </c>
      <c r="L6114" s="17">
        <f t="shared" si="715"/>
        <v>7.1296296296297079E-3</v>
      </c>
      <c r="M6114" s="17" t="str">
        <f t="shared" si="716"/>
        <v>4rth week of feb</v>
      </c>
      <c r="N6114" s="13" t="str">
        <f t="shared" si="717"/>
        <v xml:space="preserve"> Feb</v>
      </c>
      <c r="O6114" s="2" t="s">
        <v>13581</v>
      </c>
      <c r="P6114" s="5">
        <v>0</v>
      </c>
      <c r="Q6114" s="5">
        <v>6.9444444444444444E-5</v>
      </c>
      <c r="R6114" s="2">
        <v>0</v>
      </c>
    </row>
    <row r="6115" spans="1:18" ht="12.75">
      <c r="A6115" s="2">
        <v>8661161</v>
      </c>
      <c r="B6115" s="3" t="s">
        <v>13582</v>
      </c>
      <c r="C6115" s="3" t="str">
        <v>04517b05-c0f7-4221-9377-81a4e224a925</v>
      </c>
      <c r="D6115" s="2" t="s">
        <v>19</v>
      </c>
      <c r="E6115" s="2" t="s">
        <v>23</v>
      </c>
      <c r="F6115" s="13" t="str">
        <f t="shared" si="718"/>
        <v>24/ 02/ 2021</v>
      </c>
      <c r="G6115" s="2" t="s">
        <v>13583</v>
      </c>
      <c r="H6115" s="2" t="s">
        <v>13584</v>
      </c>
      <c r="I6115" s="19" t="str">
        <f t="shared" si="712"/>
        <v>11:42:08</v>
      </c>
      <c r="J6115" s="17" t="str">
        <f t="shared" si="713"/>
        <v>11:50:17</v>
      </c>
      <c r="K6115" s="17" t="str">
        <f t="shared" si="714"/>
        <v>yes</v>
      </c>
      <c r="L6115" s="17">
        <f t="shared" si="715"/>
        <v>5.6597222222222743E-3</v>
      </c>
      <c r="M6115" s="17" t="str">
        <f t="shared" si="716"/>
        <v>4rth week of feb</v>
      </c>
      <c r="N6115" s="13" t="str">
        <f t="shared" si="717"/>
        <v xml:space="preserve"> Feb</v>
      </c>
      <c r="O6115" s="2" t="s">
        <v>21</v>
      </c>
      <c r="P6115" s="5">
        <v>0</v>
      </c>
      <c r="Q6115" s="2" t="s">
        <v>21</v>
      </c>
      <c r="R6115" s="2">
        <v>0</v>
      </c>
    </row>
    <row r="6116" spans="1:18" ht="12.75">
      <c r="A6116" s="2">
        <v>8636806</v>
      </c>
      <c r="B6116" s="3" t="s">
        <v>13585</v>
      </c>
      <c r="C6116" s="3" t="str">
        <v>e8166e5b-0222-4a71-953d-2d2ff66f28fc</v>
      </c>
      <c r="D6116" s="2" t="s">
        <v>19</v>
      </c>
      <c r="E6116" s="2" t="s">
        <v>20</v>
      </c>
      <c r="F6116" s="13" t="str">
        <f t="shared" si="718"/>
        <v>20/ 02/ 2021</v>
      </c>
      <c r="G6116" s="2" t="s">
        <v>13586</v>
      </c>
      <c r="H6116" s="2" t="s">
        <v>13587</v>
      </c>
      <c r="I6116" s="19" t="str">
        <f t="shared" si="712"/>
        <v>02:47:00</v>
      </c>
      <c r="J6116" s="17" t="str">
        <f t="shared" si="713"/>
        <v>03:47:44</v>
      </c>
      <c r="K6116" s="17" t="str">
        <f t="shared" si="714"/>
        <v>no</v>
      </c>
      <c r="L6116" s="17">
        <f t="shared" si="715"/>
        <v>4.2175925925925936E-2</v>
      </c>
      <c r="M6116" s="17" t="str">
        <f t="shared" si="716"/>
        <v>3rd week of feb</v>
      </c>
      <c r="N6116" s="13" t="str">
        <f t="shared" si="717"/>
        <v xml:space="preserve"> Feb</v>
      </c>
      <c r="O6116" s="2" t="s">
        <v>21</v>
      </c>
      <c r="P6116" s="5">
        <v>0</v>
      </c>
      <c r="Q6116" s="2" t="s">
        <v>21</v>
      </c>
      <c r="R6116" s="2">
        <v>0</v>
      </c>
    </row>
    <row r="6117" spans="1:18" ht="12.75">
      <c r="A6117" s="2">
        <v>8589175</v>
      </c>
      <c r="B6117" s="3" t="s">
        <v>13588</v>
      </c>
      <c r="C6117" s="3" t="str">
        <v>c1a1a373-799f-49ab-9fef-899ea78398e5</v>
      </c>
      <c r="D6117" s="2" t="s">
        <v>19</v>
      </c>
      <c r="E6117" s="2" t="s">
        <v>23</v>
      </c>
      <c r="F6117" s="13" t="str">
        <f t="shared" si="718"/>
        <v>02/ 12/ 2021</v>
      </c>
      <c r="G6117" s="4">
        <v>44532.84888888889</v>
      </c>
      <c r="H6117" s="4">
        <v>44532.849722222221</v>
      </c>
      <c r="I6117" s="19" t="str">
        <f t="shared" si="712"/>
        <v>20:22:24</v>
      </c>
      <c r="J6117" s="17" t="str">
        <f t="shared" si="713"/>
        <v>20:23:36</v>
      </c>
      <c r="K6117" s="17" t="str">
        <f t="shared" si="714"/>
        <v>no</v>
      </c>
      <c r="L6117" s="17">
        <f t="shared" si="715"/>
        <v>8.3333333333335258E-4</v>
      </c>
      <c r="M6117" s="17" t="str">
        <f t="shared" si="716"/>
        <v>-</v>
      </c>
      <c r="N6117" s="13" t="str">
        <f t="shared" si="717"/>
        <v xml:space="preserve"> Dec</v>
      </c>
      <c r="O6117" s="2" t="s">
        <v>21</v>
      </c>
      <c r="P6117" s="5">
        <v>0</v>
      </c>
      <c r="Q6117" s="2" t="s">
        <v>21</v>
      </c>
      <c r="R6117" s="2">
        <v>0</v>
      </c>
    </row>
    <row r="6118" spans="1:18" ht="12.75">
      <c r="A6118" s="2">
        <v>8614446</v>
      </c>
      <c r="B6118" s="3" t="s">
        <v>13589</v>
      </c>
      <c r="C6118" s="3" t="str">
        <v>325b3929-8c44-48eb-b136-cc72842da301</v>
      </c>
      <c r="D6118" s="2" t="s">
        <v>347</v>
      </c>
      <c r="E6118" s="2" t="s">
        <v>37</v>
      </c>
      <c r="F6118" s="13" t="str">
        <f t="shared" si="718"/>
        <v>16/ 02/ 2021</v>
      </c>
      <c r="G6118" s="2" t="s">
        <v>13590</v>
      </c>
      <c r="H6118" s="2" t="s">
        <v>13591</v>
      </c>
      <c r="I6118" s="19" t="str">
        <f t="shared" si="712"/>
        <v>16:41:53</v>
      </c>
      <c r="J6118" s="17" t="str">
        <f t="shared" si="713"/>
        <v>16:54:15</v>
      </c>
      <c r="K6118" s="17" t="str">
        <f t="shared" si="714"/>
        <v>yes</v>
      </c>
      <c r="L6118" s="17">
        <f t="shared" si="715"/>
        <v>8.5879629629629362E-3</v>
      </c>
      <c r="M6118" s="17" t="str">
        <f t="shared" si="716"/>
        <v>3rd week of feb</v>
      </c>
      <c r="N6118" s="13" t="str">
        <f t="shared" si="717"/>
        <v xml:space="preserve"> Feb</v>
      </c>
      <c r="O6118" s="2" t="s">
        <v>13592</v>
      </c>
      <c r="P6118" s="5">
        <v>0</v>
      </c>
      <c r="Q6118" s="5">
        <v>5.7870370370370373E-5</v>
      </c>
      <c r="R6118" s="2">
        <v>4</v>
      </c>
    </row>
    <row r="6119" spans="1:18" ht="12.75">
      <c r="A6119" s="2">
        <v>8604510</v>
      </c>
      <c r="B6119" s="3" t="s">
        <v>13593</v>
      </c>
      <c r="C6119" s="3" t="str">
        <v>29452f7f-c231-465a-af5e-d84b4f9c1067</v>
      </c>
      <c r="D6119" s="2" t="s">
        <v>19</v>
      </c>
      <c r="E6119" s="2" t="s">
        <v>20</v>
      </c>
      <c r="F6119" s="13" t="str">
        <f t="shared" si="718"/>
        <v>15/ 02/ 2021</v>
      </c>
      <c r="G6119" s="2" t="s">
        <v>13594</v>
      </c>
      <c r="H6119" s="2" t="s">
        <v>13595</v>
      </c>
      <c r="I6119" s="19" t="str">
        <f t="shared" si="712"/>
        <v>11:01:24</v>
      </c>
      <c r="J6119" s="17" t="str">
        <f t="shared" si="713"/>
        <v>12:01:52</v>
      </c>
      <c r="K6119" s="17" t="str">
        <f t="shared" si="714"/>
        <v>yes</v>
      </c>
      <c r="L6119" s="17">
        <f t="shared" si="715"/>
        <v>4.1990740740740662E-2</v>
      </c>
      <c r="M6119" s="17" t="str">
        <f t="shared" si="716"/>
        <v>3rd week of feb</v>
      </c>
      <c r="N6119" s="13" t="str">
        <f t="shared" si="717"/>
        <v xml:space="preserve"> Feb</v>
      </c>
      <c r="O6119" s="2" t="s">
        <v>21</v>
      </c>
      <c r="P6119" s="5">
        <v>0</v>
      </c>
      <c r="Q6119" s="2" t="s">
        <v>21</v>
      </c>
      <c r="R6119" s="2">
        <v>0</v>
      </c>
    </row>
    <row r="6120" spans="1:18" ht="12.75">
      <c r="A6120" s="2">
        <v>8575300</v>
      </c>
      <c r="B6120" s="3" t="s">
        <v>13596</v>
      </c>
      <c r="C6120" s="3" t="str">
        <v>7e282114-1a0b-4740-abca-359a1d8f9f2e</v>
      </c>
      <c r="D6120" s="2" t="s">
        <v>19</v>
      </c>
      <c r="E6120" s="2" t="s">
        <v>20</v>
      </c>
      <c r="F6120" s="13" t="str">
        <f t="shared" si="718"/>
        <v>02/ 10/ 2021</v>
      </c>
      <c r="G6120" s="4">
        <v>44471.972407407404</v>
      </c>
      <c r="H6120" s="4">
        <v>44502.021215277775</v>
      </c>
      <c r="I6120" s="19" t="str">
        <f t="shared" si="712"/>
        <v>23:20:16</v>
      </c>
      <c r="J6120" s="17" t="str">
        <f t="shared" si="713"/>
        <v>00:30:33</v>
      </c>
      <c r="K6120" s="17" t="str">
        <f t="shared" si="714"/>
        <v>no</v>
      </c>
      <c r="L6120" s="17">
        <f t="shared" si="715"/>
        <v>-0.95119212962962962</v>
      </c>
      <c r="M6120" s="17" t="str">
        <f t="shared" si="716"/>
        <v>-</v>
      </c>
      <c r="N6120" s="13" t="str">
        <f t="shared" si="717"/>
        <v xml:space="preserve"> Oct</v>
      </c>
      <c r="O6120" s="2" t="s">
        <v>21</v>
      </c>
      <c r="P6120" s="5">
        <v>0</v>
      </c>
      <c r="Q6120" s="2" t="s">
        <v>21</v>
      </c>
      <c r="R6120" s="2">
        <v>0</v>
      </c>
    </row>
    <row r="6121" spans="1:18" ht="12.75">
      <c r="A6121" s="2">
        <v>8605246</v>
      </c>
      <c r="B6121" s="3" t="s">
        <v>3193</v>
      </c>
      <c r="C6121" s="3" t="str">
        <v>6569e472-f439-46ec-b8e8-9170b71cc2b9</v>
      </c>
      <c r="D6121" s="2" t="s">
        <v>19</v>
      </c>
      <c r="E6121" s="2" t="s">
        <v>420</v>
      </c>
      <c r="F6121" s="13" t="str">
        <f t="shared" si="718"/>
        <v>15/ 02/ 2021</v>
      </c>
      <c r="G6121" s="2" t="s">
        <v>13597</v>
      </c>
      <c r="H6121" s="2" t="s">
        <v>13598</v>
      </c>
      <c r="I6121" s="19" t="str">
        <f t="shared" si="712"/>
        <v>12:24:23</v>
      </c>
      <c r="J6121" s="17" t="str">
        <f t="shared" si="713"/>
        <v>12:26:12</v>
      </c>
      <c r="K6121" s="17" t="str">
        <f t="shared" si="714"/>
        <v>yes</v>
      </c>
      <c r="L6121" s="17">
        <f t="shared" si="715"/>
        <v>1.2615740740741233E-3</v>
      </c>
      <c r="M6121" s="17" t="str">
        <f t="shared" si="716"/>
        <v>3rd week of feb</v>
      </c>
      <c r="N6121" s="13" t="str">
        <f t="shared" si="717"/>
        <v xml:space="preserve"> Feb</v>
      </c>
      <c r="O6121" s="2" t="s">
        <v>21</v>
      </c>
      <c r="P6121" s="5">
        <v>0</v>
      </c>
      <c r="Q6121" s="2" t="s">
        <v>21</v>
      </c>
      <c r="R6121" s="2">
        <v>0</v>
      </c>
    </row>
    <row r="6122" spans="1:18" ht="12.75">
      <c r="A6122" s="2">
        <v>8679461</v>
      </c>
      <c r="B6122" s="3" t="s">
        <v>13599</v>
      </c>
      <c r="C6122" s="3" t="str">
        <v>e85b8cae-f74a-46d3-93c4-2cc1bbae560f</v>
      </c>
      <c r="D6122" s="2" t="s">
        <v>55</v>
      </c>
      <c r="E6122" s="2" t="s">
        <v>37</v>
      </c>
      <c r="F6122" s="13" t="str">
        <f t="shared" si="718"/>
        <v>27/ 02/ 2021</v>
      </c>
      <c r="G6122" s="2" t="s">
        <v>13600</v>
      </c>
      <c r="H6122" s="2" t="s">
        <v>13601</v>
      </c>
      <c r="I6122" s="19" t="str">
        <f t="shared" si="712"/>
        <v>07:59:07</v>
      </c>
      <c r="J6122" s="17" t="str">
        <f t="shared" si="713"/>
        <v>08:15:21</v>
      </c>
      <c r="K6122" s="17" t="str">
        <f t="shared" si="714"/>
        <v>no</v>
      </c>
      <c r="L6122" s="17">
        <f t="shared" si="715"/>
        <v>1.1273148148148115E-2</v>
      </c>
      <c r="M6122" s="17" t="str">
        <f t="shared" si="716"/>
        <v>4rth week of feb</v>
      </c>
      <c r="N6122" s="13" t="str">
        <f t="shared" si="717"/>
        <v xml:space="preserve"> Feb</v>
      </c>
      <c r="O6122" s="2" t="s">
        <v>13602</v>
      </c>
      <c r="P6122" s="5">
        <v>0</v>
      </c>
      <c r="Q6122" s="5">
        <v>6.8287037037037036E-4</v>
      </c>
      <c r="R6122" s="2">
        <v>0</v>
      </c>
    </row>
    <row r="6123" spans="1:18" ht="12.75">
      <c r="A6123" s="2">
        <v>8644515</v>
      </c>
      <c r="B6123" s="3" t="s">
        <v>13603</v>
      </c>
      <c r="C6123" s="3" t="str">
        <v>d60c64aa-2c17-4ee3-bbc7-d48376aec617</v>
      </c>
      <c r="D6123" s="2" t="s">
        <v>19</v>
      </c>
      <c r="E6123" s="2" t="s">
        <v>20</v>
      </c>
      <c r="F6123" s="13" t="str">
        <f t="shared" si="718"/>
        <v>21/ 02/ 2021</v>
      </c>
      <c r="G6123" s="2" t="s">
        <v>13604</v>
      </c>
      <c r="H6123" s="2" t="s">
        <v>13605</v>
      </c>
      <c r="I6123" s="19" t="str">
        <f t="shared" si="712"/>
        <v>14:29:11</v>
      </c>
      <c r="J6123" s="17" t="str">
        <f t="shared" si="713"/>
        <v>15:29:25</v>
      </c>
      <c r="K6123" s="17" t="str">
        <f t="shared" si="714"/>
        <v>yes</v>
      </c>
      <c r="L6123" s="17">
        <f t="shared" si="715"/>
        <v>4.1828703703703618E-2</v>
      </c>
      <c r="M6123" s="17" t="str">
        <f t="shared" si="716"/>
        <v>3rd week of feb</v>
      </c>
      <c r="N6123" s="13" t="str">
        <f t="shared" si="717"/>
        <v xml:space="preserve"> Feb</v>
      </c>
      <c r="O6123" s="2" t="s">
        <v>21</v>
      </c>
      <c r="P6123" s="5">
        <v>0</v>
      </c>
      <c r="Q6123" s="2" t="s">
        <v>21</v>
      </c>
      <c r="R6123" s="2">
        <v>0</v>
      </c>
    </row>
    <row r="6124" spans="1:18" ht="12.75">
      <c r="A6124" s="2">
        <v>8618515</v>
      </c>
      <c r="B6124" s="3" t="s">
        <v>13606</v>
      </c>
      <c r="C6124" s="3" t="str">
        <v>3b247718-8309-42e4-86e2-9ffa32388437</v>
      </c>
      <c r="D6124" s="2" t="s">
        <v>275</v>
      </c>
      <c r="E6124" s="2" t="s">
        <v>31</v>
      </c>
      <c r="F6124" s="13" t="str">
        <f t="shared" si="718"/>
        <v>17/ 02/ 2021</v>
      </c>
      <c r="G6124" s="2" t="s">
        <v>13607</v>
      </c>
      <c r="H6124" s="2" t="s">
        <v>13608</v>
      </c>
      <c r="I6124" s="19" t="str">
        <f t="shared" si="712"/>
        <v>11:22:16</v>
      </c>
      <c r="J6124" s="17" t="str">
        <f t="shared" si="713"/>
        <v>11:31:12</v>
      </c>
      <c r="K6124" s="17" t="str">
        <f t="shared" si="714"/>
        <v>yes</v>
      </c>
      <c r="L6124" s="17">
        <f t="shared" si="715"/>
        <v>6.2037037037037113E-3</v>
      </c>
      <c r="M6124" s="17" t="str">
        <f t="shared" si="716"/>
        <v>3rd week of feb</v>
      </c>
      <c r="N6124" s="13" t="str">
        <f t="shared" si="717"/>
        <v xml:space="preserve"> Feb</v>
      </c>
      <c r="O6124" s="2" t="s">
        <v>13609</v>
      </c>
      <c r="P6124" s="5">
        <v>0</v>
      </c>
      <c r="Q6124" s="5">
        <v>4.6296296296296294E-5</v>
      </c>
      <c r="R6124" s="2">
        <v>0</v>
      </c>
    </row>
    <row r="6125" spans="1:18" ht="12.75">
      <c r="A6125" s="2">
        <v>8545969</v>
      </c>
      <c r="B6125" s="3" t="s">
        <v>13610</v>
      </c>
      <c r="C6125" s="3" t="str">
        <v>70541955-3f2d-473d-afac-dba4915aa4bd</v>
      </c>
      <c r="D6125" s="2" t="s">
        <v>19</v>
      </c>
      <c r="E6125" s="2" t="s">
        <v>20</v>
      </c>
      <c r="F6125" s="13" t="str">
        <f t="shared" si="718"/>
        <v>02/ 06/ 2021</v>
      </c>
      <c r="G6125" s="4">
        <v>44349.717800925922</v>
      </c>
      <c r="H6125" s="4">
        <v>44349.761122685188</v>
      </c>
      <c r="I6125" s="19" t="str">
        <f t="shared" si="712"/>
        <v>17:13:38</v>
      </c>
      <c r="J6125" s="17" t="str">
        <f t="shared" si="713"/>
        <v>18:16:01</v>
      </c>
      <c r="K6125" s="17" t="str">
        <f t="shared" si="714"/>
        <v>no</v>
      </c>
      <c r="L6125" s="17">
        <f t="shared" si="715"/>
        <v>4.3321759259259185E-2</v>
      </c>
      <c r="M6125" s="17" t="str">
        <f t="shared" si="716"/>
        <v>-</v>
      </c>
      <c r="N6125" s="13" t="str">
        <f t="shared" si="717"/>
        <v xml:space="preserve"> Jun</v>
      </c>
      <c r="O6125" s="2" t="s">
        <v>21</v>
      </c>
      <c r="P6125" s="5">
        <v>0</v>
      </c>
      <c r="Q6125" s="2" t="s">
        <v>21</v>
      </c>
      <c r="R6125" s="2">
        <v>0</v>
      </c>
    </row>
    <row r="6126" spans="1:18" ht="12.75">
      <c r="A6126" s="2">
        <v>8543535</v>
      </c>
      <c r="B6126" s="3" t="s">
        <v>13611</v>
      </c>
      <c r="C6126" s="3" t="str">
        <v>51c2d52e-e6f4-401b-954e-c8100e90bd55</v>
      </c>
      <c r="D6126" s="2" t="s">
        <v>446</v>
      </c>
      <c r="E6126" s="2" t="s">
        <v>37</v>
      </c>
      <c r="F6126" s="13" t="str">
        <f t="shared" si="718"/>
        <v>02/ 06/ 2021</v>
      </c>
      <c r="G6126" s="4">
        <v>44349.512789351851</v>
      </c>
      <c r="H6126" s="4">
        <v>44349.521655092591</v>
      </c>
      <c r="I6126" s="19" t="str">
        <f t="shared" si="712"/>
        <v>12:18:25</v>
      </c>
      <c r="J6126" s="17" t="str">
        <f t="shared" si="713"/>
        <v>12:31:11</v>
      </c>
      <c r="K6126" s="17" t="str">
        <f t="shared" si="714"/>
        <v>yes</v>
      </c>
      <c r="L6126" s="17">
        <f t="shared" si="715"/>
        <v>8.8657407407407574E-3</v>
      </c>
      <c r="M6126" s="17" t="str">
        <f t="shared" si="716"/>
        <v>-</v>
      </c>
      <c r="N6126" s="13" t="str">
        <f t="shared" si="717"/>
        <v xml:space="preserve"> Jun</v>
      </c>
      <c r="O6126" s="4">
        <v>44349.513645833336</v>
      </c>
      <c r="P6126" s="5">
        <v>0</v>
      </c>
      <c r="Q6126" s="5">
        <v>5.7870370370370373E-5</v>
      </c>
      <c r="R6126" s="2">
        <v>5</v>
      </c>
    </row>
    <row r="6127" spans="1:18" ht="12.75">
      <c r="A6127" s="2">
        <v>8578863</v>
      </c>
      <c r="B6127" s="3" t="s">
        <v>13612</v>
      </c>
      <c r="C6127" s="3" t="str">
        <v>5db5aa9a-0baf-4f2f-900c-8066930aeeea</v>
      </c>
      <c r="D6127" s="2" t="s">
        <v>19</v>
      </c>
      <c r="E6127" s="2" t="s">
        <v>23</v>
      </c>
      <c r="F6127" s="13" t="str">
        <f t="shared" si="718"/>
        <v>02/ 11/ 2021</v>
      </c>
      <c r="G6127" s="4">
        <v>44502.594826388886</v>
      </c>
      <c r="H6127" s="4">
        <v>44502.59542824074</v>
      </c>
      <c r="I6127" s="19" t="str">
        <f t="shared" si="712"/>
        <v>14:16:33</v>
      </c>
      <c r="J6127" s="17" t="str">
        <f t="shared" si="713"/>
        <v>14:17:25</v>
      </c>
      <c r="K6127" s="17" t="str">
        <f t="shared" si="714"/>
        <v>yes</v>
      </c>
      <c r="L6127" s="17">
        <f t="shared" si="715"/>
        <v>6.0185185185190893E-4</v>
      </c>
      <c r="M6127" s="17" t="str">
        <f t="shared" si="716"/>
        <v>-</v>
      </c>
      <c r="N6127" s="13" t="str">
        <f t="shared" si="717"/>
        <v xml:space="preserve"> Nov</v>
      </c>
      <c r="O6127" s="2" t="s">
        <v>21</v>
      </c>
      <c r="P6127" s="5">
        <v>0</v>
      </c>
      <c r="Q6127" s="2" t="s">
        <v>21</v>
      </c>
      <c r="R6127" s="2">
        <v>5</v>
      </c>
    </row>
    <row r="6128" spans="1:18" ht="12.75">
      <c r="A6128" s="2">
        <v>8621886</v>
      </c>
      <c r="B6128" s="3" t="s">
        <v>13613</v>
      </c>
      <c r="C6128" s="3" t="str">
        <v>a51993d0-57be-42b7-b1f0-ab6842aab4e5</v>
      </c>
      <c r="D6128" s="2" t="s">
        <v>19</v>
      </c>
      <c r="E6128" s="2" t="s">
        <v>20</v>
      </c>
      <c r="F6128" s="13" t="str">
        <f t="shared" si="718"/>
        <v>17/ 02/ 2021</v>
      </c>
      <c r="G6128" s="2" t="s">
        <v>13614</v>
      </c>
      <c r="H6128" s="2" t="s">
        <v>13615</v>
      </c>
      <c r="I6128" s="19" t="str">
        <f t="shared" si="712"/>
        <v>18:20:18</v>
      </c>
      <c r="J6128" s="17" t="str">
        <f t="shared" si="713"/>
        <v>19:20:55</v>
      </c>
      <c r="K6128" s="17" t="str">
        <f t="shared" si="714"/>
        <v>no</v>
      </c>
      <c r="L6128" s="17">
        <f t="shared" si="715"/>
        <v>4.2094907407407289E-2</v>
      </c>
      <c r="M6128" s="17" t="str">
        <f t="shared" si="716"/>
        <v>3rd week of feb</v>
      </c>
      <c r="N6128" s="13" t="str">
        <f t="shared" si="717"/>
        <v xml:space="preserve"> Feb</v>
      </c>
      <c r="O6128" s="2" t="s">
        <v>21</v>
      </c>
      <c r="P6128" s="5">
        <v>0</v>
      </c>
      <c r="Q6128" s="2" t="s">
        <v>21</v>
      </c>
      <c r="R6128" s="2">
        <v>0</v>
      </c>
    </row>
    <row r="6129" spans="1:18" ht="12.75">
      <c r="A6129" s="2">
        <v>8567047</v>
      </c>
      <c r="B6129" s="3" t="s">
        <v>13616</v>
      </c>
      <c r="C6129" s="3" t="str">
        <v>f01eca29-0a01-4888-b60a-ffea6c4124ea</v>
      </c>
      <c r="D6129" s="2" t="s">
        <v>19</v>
      </c>
      <c r="E6129" s="2" t="s">
        <v>23</v>
      </c>
      <c r="F6129" s="13" t="str">
        <f t="shared" si="718"/>
        <v>02/ 09/ 2021</v>
      </c>
      <c r="G6129" s="4">
        <v>44441.873749999999</v>
      </c>
      <c r="H6129" s="4">
        <v>44441.876030092593</v>
      </c>
      <c r="I6129" s="19" t="str">
        <f t="shared" si="712"/>
        <v>20:58:12</v>
      </c>
      <c r="J6129" s="17" t="str">
        <f t="shared" si="713"/>
        <v>21:01:29</v>
      </c>
      <c r="K6129" s="17" t="str">
        <f t="shared" si="714"/>
        <v>no</v>
      </c>
      <c r="L6129" s="17">
        <f t="shared" si="715"/>
        <v>2.280092592592764E-3</v>
      </c>
      <c r="M6129" s="17" t="str">
        <f t="shared" si="716"/>
        <v>-</v>
      </c>
      <c r="N6129" s="13" t="str">
        <f t="shared" si="717"/>
        <v xml:space="preserve"> Sep</v>
      </c>
      <c r="O6129" s="2" t="s">
        <v>21</v>
      </c>
      <c r="P6129" s="5">
        <v>0</v>
      </c>
      <c r="Q6129" s="2" t="s">
        <v>21</v>
      </c>
      <c r="R6129" s="2">
        <v>2</v>
      </c>
    </row>
    <row r="6130" spans="1:18" ht="12.75">
      <c r="A6130" s="2">
        <v>8682053</v>
      </c>
      <c r="B6130" s="3" t="s">
        <v>13617</v>
      </c>
      <c r="C6130" s="3" t="str">
        <v>67c39467-c407-44de-b067-cb0dc978d54c</v>
      </c>
      <c r="D6130" s="2" t="s">
        <v>19</v>
      </c>
      <c r="E6130" s="2" t="s">
        <v>20</v>
      </c>
      <c r="F6130" s="13" t="str">
        <f>TEXT(G6130,"dd/ mm/ yyyy")</f>
        <v>27/ 02/ 2021</v>
      </c>
      <c r="G6130" s="2" t="s">
        <v>13618</v>
      </c>
      <c r="H6130" s="2" t="s">
        <v>13619</v>
      </c>
      <c r="I6130" s="19" t="str">
        <f t="shared" si="712"/>
        <v>15:21:58</v>
      </c>
      <c r="J6130" s="17" t="str">
        <f t="shared" si="713"/>
        <v>16:22:24</v>
      </c>
      <c r="K6130" s="17" t="str">
        <f t="shared" si="714"/>
        <v>yes</v>
      </c>
      <c r="L6130" s="17">
        <f t="shared" si="715"/>
        <v>4.196759259259264E-2</v>
      </c>
      <c r="M6130" s="17" t="str">
        <f t="shared" si="716"/>
        <v>4rth week of feb</v>
      </c>
      <c r="N6130" s="13" t="str">
        <f t="shared" si="717"/>
        <v xml:space="preserve"> Feb</v>
      </c>
      <c r="O6130" s="2" t="s">
        <v>21</v>
      </c>
      <c r="P6130" s="5">
        <v>0</v>
      </c>
      <c r="Q6130" s="2" t="s">
        <v>21</v>
      </c>
      <c r="R6130" s="2">
        <v>0</v>
      </c>
    </row>
    <row r="6131" spans="1:18" ht="12.75">
      <c r="A6131" s="2">
        <v>8525068</v>
      </c>
      <c r="B6131" s="3" t="s">
        <v>13620</v>
      </c>
      <c r="C6131" s="3" t="str">
        <v>d8686747-2e7c-4e66-887a-eb4ecaedfafc</v>
      </c>
      <c r="D6131" s="2" t="s">
        <v>19</v>
      </c>
      <c r="E6131" s="2" t="s">
        <v>20</v>
      </c>
      <c r="F6131" s="13" t="str">
        <f t="shared" si="718"/>
        <v>02/ 03/ 2021</v>
      </c>
      <c r="G6131" s="4">
        <v>44257.814768518518</v>
      </c>
      <c r="H6131" s="4">
        <v>44257.857210648152</v>
      </c>
      <c r="I6131" s="19" t="str">
        <f t="shared" si="712"/>
        <v>19:33:16</v>
      </c>
      <c r="J6131" s="17" t="str">
        <f t="shared" si="713"/>
        <v>20:34:23</v>
      </c>
      <c r="K6131" s="17" t="str">
        <f t="shared" si="714"/>
        <v>no</v>
      </c>
      <c r="L6131" s="17">
        <f t="shared" si="715"/>
        <v>4.2442129629629566E-2</v>
      </c>
      <c r="M6131" s="17" t="str">
        <f t="shared" si="716"/>
        <v>-</v>
      </c>
      <c r="N6131" s="13" t="str">
        <f t="shared" si="717"/>
        <v xml:space="preserve"> Mar</v>
      </c>
      <c r="O6131" s="2" t="s">
        <v>21</v>
      </c>
      <c r="P6131" s="5">
        <v>0</v>
      </c>
      <c r="Q6131" s="2" t="s">
        <v>21</v>
      </c>
      <c r="R6131" s="2">
        <v>0</v>
      </c>
    </row>
    <row r="6132" spans="1:18" ht="12.75">
      <c r="A6132" s="2">
        <v>8609326</v>
      </c>
      <c r="B6132" s="3" t="s">
        <v>13621</v>
      </c>
      <c r="C6132" s="3" t="str">
        <v>034f0eaa-80b5-464e-9f41-3b334144ad9e</v>
      </c>
      <c r="D6132" s="2" t="s">
        <v>19</v>
      </c>
      <c r="E6132" s="2" t="s">
        <v>23</v>
      </c>
      <c r="F6132" s="13" t="str">
        <f t="shared" si="718"/>
        <v>15/ 02/ 2021</v>
      </c>
      <c r="G6132" s="2" t="s">
        <v>13622</v>
      </c>
      <c r="H6132" s="2" t="s">
        <v>13623</v>
      </c>
      <c r="I6132" s="19" t="str">
        <f t="shared" si="712"/>
        <v>20:45:40</v>
      </c>
      <c r="J6132" s="17" t="str">
        <f t="shared" si="713"/>
        <v>20:46:33</v>
      </c>
      <c r="K6132" s="17" t="str">
        <f t="shared" si="714"/>
        <v>no</v>
      </c>
      <c r="L6132" s="17">
        <f t="shared" si="715"/>
        <v>6.134259259259478E-4</v>
      </c>
      <c r="M6132" s="17" t="str">
        <f t="shared" si="716"/>
        <v>3rd week of feb</v>
      </c>
      <c r="N6132" s="13" t="str">
        <f t="shared" si="717"/>
        <v xml:space="preserve"> Feb</v>
      </c>
      <c r="O6132" s="2" t="s">
        <v>21</v>
      </c>
      <c r="P6132" s="5">
        <v>1.1574074074074075E-4</v>
      </c>
      <c r="Q6132" s="2" t="s">
        <v>21</v>
      </c>
      <c r="R6132" s="2">
        <v>0</v>
      </c>
    </row>
    <row r="6133" spans="1:18" ht="12.75">
      <c r="A6133" s="2">
        <v>8513768</v>
      </c>
      <c r="B6133" s="3" t="s">
        <v>13624</v>
      </c>
      <c r="C6133" s="3" t="str">
        <v>e44834e9-0bd7-41f4-bb2c-0b90b5ec9ba7</v>
      </c>
      <c r="D6133" s="2" t="s">
        <v>19</v>
      </c>
      <c r="E6133" s="2" t="s">
        <v>23</v>
      </c>
      <c r="F6133" s="13" t="str">
        <f>TEXT(G6133,"dd/ mm/ yyyy")</f>
        <v>02/ 02/ 2021</v>
      </c>
      <c r="G6133" s="4">
        <v>44229.493587962963</v>
      </c>
      <c r="H6133" s="4">
        <v>44229.495138888888</v>
      </c>
      <c r="I6133" s="19" t="str">
        <f t="shared" si="712"/>
        <v>11:50:46</v>
      </c>
      <c r="J6133" s="17" t="str">
        <f t="shared" si="713"/>
        <v>11:53:00</v>
      </c>
      <c r="K6133" s="17" t="str">
        <f t="shared" si="714"/>
        <v>yes</v>
      </c>
      <c r="L6133" s="17">
        <f t="shared" si="715"/>
        <v>1.5509259259258723E-3</v>
      </c>
      <c r="M6133" s="17" t="str">
        <f t="shared" si="716"/>
        <v>1st week of feb</v>
      </c>
      <c r="N6133" s="13" t="str">
        <f t="shared" si="717"/>
        <v xml:space="preserve"> Feb</v>
      </c>
      <c r="O6133" s="2" t="s">
        <v>21</v>
      </c>
      <c r="P6133" s="5">
        <v>0</v>
      </c>
      <c r="Q6133" s="2" t="s">
        <v>21</v>
      </c>
      <c r="R6133" s="2">
        <v>1</v>
      </c>
    </row>
    <row r="6134" spans="1:18" ht="12.75">
      <c r="A6134" s="2">
        <v>8511632</v>
      </c>
      <c r="B6134" s="3" t="s">
        <v>13625</v>
      </c>
      <c r="C6134" s="3" t="str">
        <v>6e9eb425-0db7-436a-ae07-cbdd62c66c13</v>
      </c>
      <c r="D6134" s="2" t="s">
        <v>19</v>
      </c>
      <c r="E6134" s="2" t="s">
        <v>23</v>
      </c>
      <c r="F6134" s="13" t="str">
        <f t="shared" si="718"/>
        <v>02/ 01/ 2021</v>
      </c>
      <c r="G6134" s="4">
        <v>44198.96471064815</v>
      </c>
      <c r="H6134" s="4">
        <v>44198.965115740742</v>
      </c>
      <c r="I6134" s="19" t="str">
        <f t="shared" si="712"/>
        <v>23:09:11</v>
      </c>
      <c r="J6134" s="17" t="str">
        <f t="shared" si="713"/>
        <v>23:09:46</v>
      </c>
      <c r="K6134" s="17" t="str">
        <f t="shared" si="714"/>
        <v>no</v>
      </c>
      <c r="L6134" s="17">
        <f t="shared" si="715"/>
        <v>4.0509259259247088E-4</v>
      </c>
      <c r="M6134" s="17" t="str">
        <f t="shared" si="716"/>
        <v>-</v>
      </c>
      <c r="N6134" s="13" t="str">
        <f t="shared" si="717"/>
        <v xml:space="preserve"> Jan</v>
      </c>
      <c r="O6134" s="2" t="s">
        <v>21</v>
      </c>
      <c r="P6134" s="5">
        <v>0</v>
      </c>
      <c r="Q6134" s="2" t="s">
        <v>21</v>
      </c>
      <c r="R6134" s="2">
        <v>0</v>
      </c>
    </row>
    <row r="6135" spans="1:18" ht="12.75">
      <c r="A6135" s="2">
        <v>8543307</v>
      </c>
      <c r="B6135" s="3" t="s">
        <v>12481</v>
      </c>
      <c r="C6135" s="3" t="str">
        <v>1d08621e-a9eb-4217-98de-47d196ff7f8b</v>
      </c>
      <c r="D6135" s="2" t="s">
        <v>943</v>
      </c>
      <c r="E6135" s="2" t="s">
        <v>37</v>
      </c>
      <c r="F6135" s="13" t="str">
        <f>TEXT(G6135,"dd/ mm/ yyyy")</f>
        <v>02/ 06/ 2021</v>
      </c>
      <c r="G6135" s="4">
        <v>44349.49491898148</v>
      </c>
      <c r="H6135" s="4">
        <v>44349.501226851855</v>
      </c>
      <c r="I6135" s="19" t="str">
        <f t="shared" si="712"/>
        <v>11:52:41</v>
      </c>
      <c r="J6135" s="17" t="str">
        <f t="shared" si="713"/>
        <v>12:01:46</v>
      </c>
      <c r="K6135" s="17" t="str">
        <f t="shared" si="714"/>
        <v>yes</v>
      </c>
      <c r="L6135" s="17">
        <f t="shared" si="715"/>
        <v>6.3078703703703387E-3</v>
      </c>
      <c r="M6135" s="17" t="str">
        <f t="shared" si="716"/>
        <v>-</v>
      </c>
      <c r="N6135" s="13" t="str">
        <f t="shared" si="717"/>
        <v xml:space="preserve"> Jun</v>
      </c>
      <c r="O6135" s="4">
        <v>44349.496435185189</v>
      </c>
      <c r="P6135" s="5">
        <v>0</v>
      </c>
      <c r="Q6135" s="5">
        <v>5.7870370370370373E-5</v>
      </c>
      <c r="R6135" s="2">
        <v>0</v>
      </c>
    </row>
    <row r="6136" spans="1:18" ht="12.75">
      <c r="A6136" s="2">
        <v>8512703</v>
      </c>
      <c r="B6136" s="3" t="s">
        <v>13626</v>
      </c>
      <c r="C6136" s="3" t="str">
        <v>1eb116bb-a0ce-422b-88ab-3c50eac8ac61</v>
      </c>
      <c r="D6136" s="2" t="s">
        <v>19</v>
      </c>
      <c r="E6136" s="2" t="s">
        <v>20</v>
      </c>
      <c r="F6136" s="13" t="str">
        <f t="shared" si="718"/>
        <v>02/ 02/ 2021</v>
      </c>
      <c r="G6136" s="4">
        <v>44229.394212962965</v>
      </c>
      <c r="H6136" s="4">
        <v>44229.436226851853</v>
      </c>
      <c r="I6136" s="19" t="str">
        <f t="shared" si="712"/>
        <v>09:27:40</v>
      </c>
      <c r="J6136" s="17" t="str">
        <f t="shared" si="713"/>
        <v>10:28:10</v>
      </c>
      <c r="K6136" s="17" t="str">
        <f t="shared" si="714"/>
        <v>no</v>
      </c>
      <c r="L6136" s="17">
        <f t="shared" si="715"/>
        <v>4.2013888888888962E-2</v>
      </c>
      <c r="M6136" s="17" t="str">
        <f t="shared" si="716"/>
        <v>1st week of feb</v>
      </c>
      <c r="N6136" s="13" t="str">
        <f t="shared" si="717"/>
        <v xml:space="preserve"> Feb</v>
      </c>
      <c r="O6136" s="2" t="s">
        <v>21</v>
      </c>
      <c r="P6136" s="5">
        <v>0</v>
      </c>
      <c r="Q6136" s="2" t="s">
        <v>21</v>
      </c>
      <c r="R6136" s="2">
        <v>0</v>
      </c>
    </row>
    <row r="6137" spans="1:18" ht="12.75">
      <c r="A6137" s="2">
        <v>8631541</v>
      </c>
      <c r="B6137" s="3" t="s">
        <v>13627</v>
      </c>
      <c r="C6137" s="3" t="str">
        <v>d96f4eaa-6e61-4139-ae12-237919a6c896</v>
      </c>
      <c r="D6137" s="2" t="s">
        <v>126</v>
      </c>
      <c r="E6137" s="2" t="s">
        <v>37</v>
      </c>
      <c r="F6137" s="13" t="str">
        <f t="shared" si="718"/>
        <v>19/ 02/ 2021</v>
      </c>
      <c r="G6137" s="2" t="s">
        <v>13628</v>
      </c>
      <c r="H6137" s="2" t="s">
        <v>13629</v>
      </c>
      <c r="I6137" s="19" t="str">
        <f t="shared" si="712"/>
        <v>10:06:58</v>
      </c>
      <c r="J6137" s="17" t="str">
        <f t="shared" si="713"/>
        <v>10:25:00</v>
      </c>
      <c r="K6137" s="17" t="str">
        <f t="shared" si="714"/>
        <v>yes</v>
      </c>
      <c r="L6137" s="17">
        <f t="shared" si="715"/>
        <v>1.2523148148148089E-2</v>
      </c>
      <c r="M6137" s="17" t="str">
        <f t="shared" si="716"/>
        <v>3rd week of feb</v>
      </c>
      <c r="N6137" s="13" t="str">
        <f t="shared" si="717"/>
        <v xml:space="preserve"> Feb</v>
      </c>
      <c r="O6137" s="2" t="s">
        <v>13630</v>
      </c>
      <c r="P6137" s="5">
        <v>0</v>
      </c>
      <c r="Q6137" s="5">
        <v>1.3888888888888889E-4</v>
      </c>
      <c r="R6137" s="2">
        <v>5</v>
      </c>
    </row>
    <row r="6138" spans="1:18" ht="12.75">
      <c r="A6138" s="2">
        <v>8569894</v>
      </c>
      <c r="B6138" s="3" t="s">
        <v>13631</v>
      </c>
      <c r="C6138" s="3" t="str">
        <v>76f18a11-5020-434e-b610-f2b4a260a014</v>
      </c>
      <c r="D6138" s="2" t="s">
        <v>1333</v>
      </c>
      <c r="E6138" s="2" t="s">
        <v>37</v>
      </c>
      <c r="F6138" s="13" t="str">
        <f t="shared" si="718"/>
        <v>02/ 10/ 2021</v>
      </c>
      <c r="G6138" s="4">
        <v>44471.492268518516</v>
      </c>
      <c r="H6138" s="4">
        <v>44471.510266203702</v>
      </c>
      <c r="I6138" s="19" t="str">
        <f t="shared" si="712"/>
        <v>11:48:52</v>
      </c>
      <c r="J6138" s="17" t="str">
        <f t="shared" si="713"/>
        <v>12:14:47</v>
      </c>
      <c r="K6138" s="17" t="str">
        <f t="shared" si="714"/>
        <v>yes</v>
      </c>
      <c r="L6138" s="17">
        <f t="shared" si="715"/>
        <v>1.7997685185185186E-2</v>
      </c>
      <c r="M6138" s="17" t="str">
        <f t="shared" si="716"/>
        <v>-</v>
      </c>
      <c r="N6138" s="13" t="str">
        <f t="shared" si="717"/>
        <v xml:space="preserve"> Oct</v>
      </c>
      <c r="O6138" s="4">
        <v>44471.492881944447</v>
      </c>
      <c r="P6138" s="5">
        <v>0</v>
      </c>
      <c r="Q6138" s="5">
        <v>9.2592592592592588E-5</v>
      </c>
      <c r="R6138" s="2">
        <v>0</v>
      </c>
    </row>
    <row r="6139" spans="1:18" ht="12.75">
      <c r="A6139" s="2">
        <v>8667723</v>
      </c>
      <c r="B6139" s="3" t="s">
        <v>13632</v>
      </c>
      <c r="C6139" s="3" t="str">
        <v>1cb914b4-3a08-40c5-a8cb-44e27256bf13</v>
      </c>
      <c r="D6139" s="2" t="s">
        <v>735</v>
      </c>
      <c r="E6139" s="2" t="s">
        <v>37</v>
      </c>
      <c r="F6139" s="13" t="str">
        <f t="shared" si="718"/>
        <v>25/ 02/ 2021</v>
      </c>
      <c r="G6139" s="2" t="s">
        <v>13633</v>
      </c>
      <c r="H6139" s="2" t="s">
        <v>13634</v>
      </c>
      <c r="I6139" s="19" t="str">
        <f t="shared" si="712"/>
        <v>11:18:06</v>
      </c>
      <c r="J6139" s="17" t="str">
        <f t="shared" si="713"/>
        <v>11:38:50</v>
      </c>
      <c r="K6139" s="17" t="str">
        <f t="shared" si="714"/>
        <v>yes</v>
      </c>
      <c r="L6139" s="17">
        <f t="shared" si="715"/>
        <v>1.4398148148148215E-2</v>
      </c>
      <c r="M6139" s="17" t="str">
        <f t="shared" si="716"/>
        <v>4rth week of feb</v>
      </c>
      <c r="N6139" s="13" t="str">
        <f t="shared" si="717"/>
        <v xml:space="preserve"> Feb</v>
      </c>
      <c r="O6139" s="2" t="s">
        <v>13635</v>
      </c>
      <c r="P6139" s="5">
        <v>0</v>
      </c>
      <c r="Q6139" s="5">
        <v>2.3148148148148149E-4</v>
      </c>
      <c r="R6139" s="2">
        <v>1</v>
      </c>
    </row>
    <row r="6140" spans="1:18" ht="12.75">
      <c r="A6140" s="2">
        <v>8595416</v>
      </c>
      <c r="B6140" s="3" t="s">
        <v>13636</v>
      </c>
      <c r="C6140" s="3" t="str">
        <v>6fbd96f5-fcc4-4f9f-81c7-6396b76d49d7</v>
      </c>
      <c r="D6140" s="2" t="s">
        <v>19</v>
      </c>
      <c r="E6140" s="2" t="s">
        <v>23</v>
      </c>
      <c r="F6140" s="13" t="str">
        <f t="shared" si="718"/>
        <v>13/ 02/ 2021</v>
      </c>
      <c r="G6140" s="2" t="s">
        <v>13637</v>
      </c>
      <c r="H6140" s="2" t="s">
        <v>13638</v>
      </c>
      <c r="I6140" s="19" t="str">
        <f t="shared" si="712"/>
        <v>18:39:12</v>
      </c>
      <c r="J6140" s="17" t="str">
        <f t="shared" si="713"/>
        <v>18:42:04</v>
      </c>
      <c r="K6140" s="17" t="str">
        <f t="shared" si="714"/>
        <v>no</v>
      </c>
      <c r="L6140" s="17">
        <f t="shared" si="715"/>
        <v>1.9907407407407929E-3</v>
      </c>
      <c r="M6140" s="17" t="str">
        <f t="shared" si="716"/>
        <v>2nd week of feb</v>
      </c>
      <c r="N6140" s="13" t="str">
        <f t="shared" si="717"/>
        <v xml:space="preserve"> Feb</v>
      </c>
      <c r="O6140" s="2" t="s">
        <v>21</v>
      </c>
      <c r="P6140" s="5">
        <v>0</v>
      </c>
      <c r="Q6140" s="2" t="s">
        <v>21</v>
      </c>
      <c r="R6140" s="2">
        <v>1</v>
      </c>
    </row>
    <row r="6141" spans="1:18" ht="12.75">
      <c r="A6141" s="2">
        <v>8638779</v>
      </c>
      <c r="B6141" s="3" t="s">
        <v>13639</v>
      </c>
      <c r="C6141" s="3" t="str">
        <v>26b9d065-b577-4d92-827b-937c202bfc47</v>
      </c>
      <c r="D6141" s="2" t="s">
        <v>77</v>
      </c>
      <c r="E6141" s="2" t="s">
        <v>37</v>
      </c>
      <c r="F6141" s="13" t="str">
        <f t="shared" si="718"/>
        <v>20/ 02/ 2021</v>
      </c>
      <c r="G6141" s="2" t="s">
        <v>13640</v>
      </c>
      <c r="H6141" s="2" t="s">
        <v>13641</v>
      </c>
      <c r="I6141" s="19" t="str">
        <f t="shared" si="712"/>
        <v>13:26:49</v>
      </c>
      <c r="J6141" s="17" t="str">
        <f t="shared" si="713"/>
        <v>13:32:58</v>
      </c>
      <c r="K6141" s="17" t="str">
        <f t="shared" si="714"/>
        <v>yes</v>
      </c>
      <c r="L6141" s="17">
        <f t="shared" si="715"/>
        <v>4.2708333333334458E-3</v>
      </c>
      <c r="M6141" s="17" t="str">
        <f t="shared" si="716"/>
        <v>3rd week of feb</v>
      </c>
      <c r="N6141" s="13" t="str">
        <f t="shared" si="717"/>
        <v xml:space="preserve"> Feb</v>
      </c>
      <c r="O6141" s="2" t="s">
        <v>13642</v>
      </c>
      <c r="P6141" s="5">
        <v>0</v>
      </c>
      <c r="Q6141" s="5">
        <v>1.3888888888888889E-4</v>
      </c>
      <c r="R6141" s="2">
        <v>5</v>
      </c>
    </row>
    <row r="6142" spans="1:18" ht="12.75">
      <c r="A6142" s="2">
        <v>8644242</v>
      </c>
      <c r="B6142" s="3" t="s">
        <v>13643</v>
      </c>
      <c r="C6142" s="3" t="str">
        <v>2d128224-57eb-480e-9ecb-1c81dd96351e</v>
      </c>
      <c r="D6142" s="2" t="s">
        <v>19</v>
      </c>
      <c r="E6142" s="2" t="s">
        <v>23</v>
      </c>
      <c r="F6142" s="13" t="str">
        <f t="shared" si="718"/>
        <v>21/ 02/ 2021</v>
      </c>
      <c r="G6142" s="2" t="s">
        <v>13644</v>
      </c>
      <c r="H6142" s="2" t="s">
        <v>13645</v>
      </c>
      <c r="I6142" s="19" t="str">
        <f t="shared" si="712"/>
        <v>13:42:11</v>
      </c>
      <c r="J6142" s="17" t="str">
        <f t="shared" si="713"/>
        <v>13:43:29</v>
      </c>
      <c r="K6142" s="17" t="str">
        <f t="shared" si="714"/>
        <v>yes</v>
      </c>
      <c r="L6142" s="17">
        <f t="shared" si="715"/>
        <v>9.0277777777780788E-4</v>
      </c>
      <c r="M6142" s="17" t="str">
        <f t="shared" si="716"/>
        <v>3rd week of feb</v>
      </c>
      <c r="N6142" s="13" t="str">
        <f t="shared" si="717"/>
        <v xml:space="preserve"> Feb</v>
      </c>
      <c r="O6142" s="2" t="s">
        <v>21</v>
      </c>
      <c r="P6142" s="5">
        <v>0</v>
      </c>
      <c r="Q6142" s="2" t="s">
        <v>21</v>
      </c>
      <c r="R6142" s="2">
        <v>1</v>
      </c>
    </row>
    <row r="6143" spans="1:18" ht="12.75">
      <c r="A6143" s="2">
        <v>8663789</v>
      </c>
      <c r="B6143" s="3" t="s">
        <v>9863</v>
      </c>
      <c r="C6143" s="3" t="str">
        <v>5bbe582f-ed6d-47d7-a9e1-0880c051faf2</v>
      </c>
      <c r="D6143" s="2" t="s">
        <v>126</v>
      </c>
      <c r="E6143" s="2" t="s">
        <v>37</v>
      </c>
      <c r="F6143" s="13" t="str">
        <f t="shared" si="718"/>
        <v>24/ 02/ 2021</v>
      </c>
      <c r="G6143" s="2" t="s">
        <v>13646</v>
      </c>
      <c r="H6143" s="2" t="s">
        <v>13647</v>
      </c>
      <c r="I6143" s="19" t="str">
        <f t="shared" si="712"/>
        <v>17:05:49</v>
      </c>
      <c r="J6143" s="17" t="str">
        <f t="shared" si="713"/>
        <v>17:19:59</v>
      </c>
      <c r="K6143" s="17" t="str">
        <f t="shared" si="714"/>
        <v>no</v>
      </c>
      <c r="L6143" s="17">
        <f t="shared" si="715"/>
        <v>9.8379629629630205E-3</v>
      </c>
      <c r="M6143" s="17" t="str">
        <f t="shared" si="716"/>
        <v>4rth week of feb</v>
      </c>
      <c r="N6143" s="13" t="str">
        <f t="shared" si="717"/>
        <v xml:space="preserve"> Feb</v>
      </c>
      <c r="O6143" s="2" t="s">
        <v>13648</v>
      </c>
      <c r="P6143" s="5">
        <v>0</v>
      </c>
      <c r="Q6143" s="5">
        <v>5.7870370370370373E-5</v>
      </c>
      <c r="R6143" s="2">
        <v>0</v>
      </c>
    </row>
    <row r="6144" spans="1:18" ht="12.75">
      <c r="A6144" s="2">
        <v>8539645</v>
      </c>
      <c r="B6144" s="3" t="s">
        <v>13649</v>
      </c>
      <c r="C6144" s="3" t="str">
        <v>af86c9da-3ca0-42b5-9bdc-1fc8cc5ca57f</v>
      </c>
      <c r="D6144" s="2" t="s">
        <v>102</v>
      </c>
      <c r="E6144" s="2" t="s">
        <v>37</v>
      </c>
      <c r="F6144" s="13" t="str">
        <f t="shared" si="718"/>
        <v>02/ 05/ 2021</v>
      </c>
      <c r="G6144" s="4">
        <v>44318.771921296298</v>
      </c>
      <c r="H6144" s="4">
        <v>44318.777662037035</v>
      </c>
      <c r="I6144" s="19" t="str">
        <f t="shared" si="712"/>
        <v>18:31:34</v>
      </c>
      <c r="J6144" s="17" t="str">
        <f t="shared" si="713"/>
        <v>18:39:50</v>
      </c>
      <c r="K6144" s="17" t="str">
        <f t="shared" si="714"/>
        <v>no</v>
      </c>
      <c r="L6144" s="17">
        <f t="shared" si="715"/>
        <v>5.7407407407407129E-3</v>
      </c>
      <c r="M6144" s="17" t="str">
        <f t="shared" si="716"/>
        <v>-</v>
      </c>
      <c r="N6144" s="13" t="str">
        <f t="shared" si="717"/>
        <v xml:space="preserve"> May</v>
      </c>
      <c r="O6144" s="4">
        <v>44318.772928240738</v>
      </c>
      <c r="P6144" s="5">
        <v>0</v>
      </c>
      <c r="Q6144" s="5">
        <v>6.9444444444444444E-5</v>
      </c>
      <c r="R6144" s="2">
        <v>4</v>
      </c>
    </row>
    <row r="6145" spans="1:18" ht="12.75">
      <c r="A6145" s="2">
        <v>8558831</v>
      </c>
      <c r="B6145" s="3" t="s">
        <v>13650</v>
      </c>
      <c r="C6145" s="3" t="str">
        <v>bd453918-cc14-40ea-941e-af029cd620cb</v>
      </c>
      <c r="D6145" s="2" t="s">
        <v>233</v>
      </c>
      <c r="E6145" s="2" t="s">
        <v>37</v>
      </c>
      <c r="F6145" s="13" t="str">
        <f>TEXT(G6145,"dd/ mm/ yyyy")</f>
        <v>02/ 08/ 2021</v>
      </c>
      <c r="G6145" s="4">
        <v>44410.721134259256</v>
      </c>
      <c r="H6145" s="4">
        <v>44410.73196759259</v>
      </c>
      <c r="I6145" s="19" t="str">
        <f t="shared" si="712"/>
        <v>17:18:26</v>
      </c>
      <c r="J6145" s="17" t="str">
        <f t="shared" si="713"/>
        <v>17:34:02</v>
      </c>
      <c r="K6145" s="17" t="str">
        <f t="shared" si="714"/>
        <v>no</v>
      </c>
      <c r="L6145" s="17">
        <f t="shared" si="715"/>
        <v>1.0833333333333472E-2</v>
      </c>
      <c r="M6145" s="17" t="str">
        <f t="shared" si="716"/>
        <v>-</v>
      </c>
      <c r="N6145" s="13" t="str">
        <f t="shared" si="717"/>
        <v xml:space="preserve"> Aug</v>
      </c>
      <c r="O6145" s="4">
        <v>44410.72148148148</v>
      </c>
      <c r="P6145" s="5">
        <v>0</v>
      </c>
      <c r="Q6145" s="5">
        <v>2.3148148148148147E-5</v>
      </c>
      <c r="R6145" s="2">
        <v>4</v>
      </c>
    </row>
    <row r="6146" spans="1:18" ht="12.75">
      <c r="A6146" s="2">
        <v>8559568</v>
      </c>
      <c r="B6146" s="3" t="s">
        <v>13651</v>
      </c>
      <c r="C6146" s="3" t="str">
        <v>dcd449f0-29f6-40cb-ab79-f3688260011b</v>
      </c>
      <c r="D6146" s="2" t="s">
        <v>301</v>
      </c>
      <c r="E6146" s="2" t="s">
        <v>37</v>
      </c>
      <c r="F6146" s="13" t="str">
        <f t="shared" si="718"/>
        <v>02/ 08/ 2021</v>
      </c>
      <c r="G6146" s="4">
        <v>44410.789664351854</v>
      </c>
      <c r="H6146" s="4">
        <v>44410.799490740741</v>
      </c>
      <c r="I6146" s="19" t="str">
        <f t="shared" si="712"/>
        <v>18:57:07</v>
      </c>
      <c r="J6146" s="17" t="str">
        <f t="shared" si="713"/>
        <v>19:11:16</v>
      </c>
      <c r="K6146" s="17" t="str">
        <f t="shared" si="714"/>
        <v>no</v>
      </c>
      <c r="L6146" s="17">
        <f t="shared" si="715"/>
        <v>9.8263888888889817E-3</v>
      </c>
      <c r="M6146" s="17" t="str">
        <f t="shared" si="716"/>
        <v>-</v>
      </c>
      <c r="N6146" s="13" t="str">
        <f t="shared" si="717"/>
        <v xml:space="preserve"> Aug</v>
      </c>
      <c r="O6146" s="4">
        <v>44410.790625000001</v>
      </c>
      <c r="P6146" s="5">
        <v>0</v>
      </c>
      <c r="Q6146" s="5">
        <v>1.273148148148148E-4</v>
      </c>
      <c r="R6146" s="2">
        <v>0</v>
      </c>
    </row>
    <row r="6147" spans="1:18" ht="12.75">
      <c r="A6147" s="2">
        <v>8556806</v>
      </c>
      <c r="B6147" s="3" t="s">
        <v>13652</v>
      </c>
      <c r="C6147" s="3" t="str">
        <v>fe46815b-bf64-421d-8438-bfc941add51c</v>
      </c>
      <c r="D6147" s="2" t="s">
        <v>19</v>
      </c>
      <c r="E6147" s="2" t="s">
        <v>23</v>
      </c>
      <c r="F6147" s="13" t="str">
        <f>TEXT(G6147,"dd/ mm/ yyyy")</f>
        <v>02/ 08/ 2021</v>
      </c>
      <c r="G6147" s="4">
        <v>44410.557523148149</v>
      </c>
      <c r="H6147" s="4">
        <v>44410.559062499997</v>
      </c>
      <c r="I6147" s="19" t="str">
        <f t="shared" ref="I6147:I6210" si="719">TEXT(G6147,"hh:mm:ss")</f>
        <v>13:22:50</v>
      </c>
      <c r="J6147" s="17" t="str">
        <f t="shared" ref="J6147:J6210" si="720">TEXT(H6147,"hh:mm:ss")</f>
        <v>13:25:03</v>
      </c>
      <c r="K6147" s="17" t="str">
        <f t="shared" ref="K6147:K6210" si="721">IF(AND(HOUR(I6147)&gt;=10,HOUR(J6147)&gt;=10,HOUR(J6147)&lt;=16,MINUTE(J6147)&lt;=60,SECOND(J6147)&lt;=60),"yes","no")</f>
        <v>yes</v>
      </c>
      <c r="L6147" s="17">
        <f t="shared" ref="L6147:L6210" si="722">J6147-I6147</f>
        <v>1.5393518518518334E-3</v>
      </c>
      <c r="M6147" s="17" t="str">
        <f t="shared" ref="M6147:M6210" si="723">IF(AND(DAY(F6147)&gt;=1,DAY(F6147)&lt;=7,MONTH(F6147)=2),"1st week of feb",IF(AND(DAY(F6147)&gt;=8,DAY(F6147)&lt;=14,MONTH(F6147)=2),"2nd week of feb",IF(AND(DAY(F6147)&gt;=15,DAY(F6147)&lt;=21,MONTH(F6147)=2),"3rd week of feb",IF(AND(DAY(F6147)&gt;=22,DAY(F6147)&lt;=28,MONTH(F6147)=2),"4rth week of feb","-"))))</f>
        <v>-</v>
      </c>
      <c r="N6147" s="13" t="str">
        <f t="shared" ref="N6147:N6210" si="724">TEXT(G6147," Mmm")</f>
        <v xml:space="preserve"> Aug</v>
      </c>
      <c r="O6147" s="2" t="s">
        <v>21</v>
      </c>
      <c r="P6147" s="5">
        <v>0</v>
      </c>
      <c r="Q6147" s="2" t="s">
        <v>21</v>
      </c>
      <c r="R6147" s="2">
        <v>0</v>
      </c>
    </row>
    <row r="6148" spans="1:18" ht="12.75">
      <c r="A6148" s="2">
        <v>8547325</v>
      </c>
      <c r="B6148" s="3" t="s">
        <v>10742</v>
      </c>
      <c r="C6148" s="3" t="str">
        <v>073087df-be86-4fd0-93f2-512c8b0b4cf5</v>
      </c>
      <c r="D6148" s="2" t="s">
        <v>285</v>
      </c>
      <c r="E6148" s="2" t="s">
        <v>37</v>
      </c>
      <c r="F6148" s="13" t="str">
        <f t="shared" ref="F6147:F6210" si="725">TEXT(G6148,"dd/ mm/ yyyy")</f>
        <v>02/ 06/ 2021</v>
      </c>
      <c r="G6148" s="4">
        <v>44349.861284722225</v>
      </c>
      <c r="H6148" s="4">
        <v>44349.874525462961</v>
      </c>
      <c r="I6148" s="19" t="str">
        <f t="shared" si="719"/>
        <v>20:40:15</v>
      </c>
      <c r="J6148" s="17" t="str">
        <f t="shared" si="720"/>
        <v>20:59:19</v>
      </c>
      <c r="K6148" s="17" t="str">
        <f t="shared" si="721"/>
        <v>no</v>
      </c>
      <c r="L6148" s="17">
        <f t="shared" si="722"/>
        <v>1.3240740740740664E-2</v>
      </c>
      <c r="M6148" s="17" t="str">
        <f t="shared" si="723"/>
        <v>-</v>
      </c>
      <c r="N6148" s="13" t="str">
        <f t="shared" si="724"/>
        <v xml:space="preserve"> Jun</v>
      </c>
      <c r="O6148" s="4">
        <v>44349.862372685187</v>
      </c>
      <c r="P6148" s="5">
        <v>0</v>
      </c>
      <c r="Q6148" s="5">
        <v>4.9768518518518521E-4</v>
      </c>
      <c r="R6148" s="2">
        <v>3</v>
      </c>
    </row>
    <row r="6149" spans="1:18" ht="12.75">
      <c r="A6149" s="2">
        <v>8649006</v>
      </c>
      <c r="B6149" s="3" t="s">
        <v>13653</v>
      </c>
      <c r="C6149" s="3" t="str">
        <v>9fa6067f-ce1d-4590-952e-8c39decdec23</v>
      </c>
      <c r="D6149" s="2" t="s">
        <v>322</v>
      </c>
      <c r="E6149" s="2" t="s">
        <v>37</v>
      </c>
      <c r="F6149" s="13" t="str">
        <f>TEXT(G6149,"dd/ mm/ yyyy")</f>
        <v>22/ 02/ 2021</v>
      </c>
      <c r="G6149" s="2" t="s">
        <v>13654</v>
      </c>
      <c r="H6149" s="2" t="s">
        <v>13655</v>
      </c>
      <c r="I6149" s="19" t="str">
        <f t="shared" si="719"/>
        <v>12:00:10</v>
      </c>
      <c r="J6149" s="17" t="str">
        <f t="shared" si="720"/>
        <v>12:26:46</v>
      </c>
      <c r="K6149" s="17" t="str">
        <f t="shared" si="721"/>
        <v>yes</v>
      </c>
      <c r="L6149" s="17">
        <f t="shared" si="722"/>
        <v>1.8472222222222223E-2</v>
      </c>
      <c r="M6149" s="17" t="str">
        <f t="shared" si="723"/>
        <v>4rth week of feb</v>
      </c>
      <c r="N6149" s="13" t="str">
        <f t="shared" si="724"/>
        <v xml:space="preserve"> Feb</v>
      </c>
      <c r="O6149" s="2" t="s">
        <v>13656</v>
      </c>
      <c r="P6149" s="5">
        <v>0</v>
      </c>
      <c r="Q6149" s="5">
        <v>1.0416666666666667E-4</v>
      </c>
      <c r="R6149" s="2">
        <v>0</v>
      </c>
    </row>
    <row r="6150" spans="1:18" ht="12.75">
      <c r="A6150" s="2">
        <v>8566622</v>
      </c>
      <c r="B6150" s="3" t="s">
        <v>13657</v>
      </c>
      <c r="C6150" s="3" t="str">
        <v>c34b3b8d-fad0-4dc4-9425-8c617c10c111</v>
      </c>
      <c r="D6150" s="2" t="s">
        <v>19</v>
      </c>
      <c r="E6150" s="2" t="s">
        <v>20</v>
      </c>
      <c r="F6150" s="13" t="str">
        <f t="shared" si="725"/>
        <v>02/ 09/ 2021</v>
      </c>
      <c r="G6150" s="4">
        <v>44441.823750000003</v>
      </c>
      <c r="H6150" s="4">
        <v>44441.865729166668</v>
      </c>
      <c r="I6150" s="19" t="str">
        <f t="shared" si="719"/>
        <v>19:46:12</v>
      </c>
      <c r="J6150" s="17" t="str">
        <f t="shared" si="720"/>
        <v>20:46:39</v>
      </c>
      <c r="K6150" s="17" t="str">
        <f t="shared" si="721"/>
        <v>no</v>
      </c>
      <c r="L6150" s="17">
        <f t="shared" si="722"/>
        <v>4.1979166666666679E-2</v>
      </c>
      <c r="M6150" s="17" t="str">
        <f t="shared" si="723"/>
        <v>-</v>
      </c>
      <c r="N6150" s="13" t="str">
        <f t="shared" si="724"/>
        <v xml:space="preserve"> Sep</v>
      </c>
      <c r="O6150" s="2" t="s">
        <v>21</v>
      </c>
      <c r="P6150" s="5">
        <v>0</v>
      </c>
      <c r="Q6150" s="2" t="s">
        <v>21</v>
      </c>
      <c r="R6150" s="2">
        <v>0</v>
      </c>
    </row>
    <row r="6151" spans="1:18" ht="12.75">
      <c r="A6151" s="2">
        <v>8667613</v>
      </c>
      <c r="B6151" s="3" t="s">
        <v>13658</v>
      </c>
      <c r="C6151" s="3" t="str">
        <v>2493aa91-21b1-4517-9774-137677d33e86</v>
      </c>
      <c r="D6151" s="2" t="s">
        <v>383</v>
      </c>
      <c r="E6151" s="2" t="s">
        <v>37</v>
      </c>
      <c r="F6151" s="13" t="str">
        <f t="shared" si="725"/>
        <v>25/ 02/ 2021</v>
      </c>
      <c r="G6151" s="2" t="s">
        <v>13659</v>
      </c>
      <c r="H6151" s="2" t="s">
        <v>13660</v>
      </c>
      <c r="I6151" s="19" t="str">
        <f t="shared" si="719"/>
        <v>11:05:00</v>
      </c>
      <c r="J6151" s="17" t="str">
        <f t="shared" si="720"/>
        <v>11:13:29</v>
      </c>
      <c r="K6151" s="17" t="str">
        <f t="shared" si="721"/>
        <v>yes</v>
      </c>
      <c r="L6151" s="17">
        <f t="shared" si="722"/>
        <v>5.8912037037037179E-3</v>
      </c>
      <c r="M6151" s="17" t="str">
        <f t="shared" si="723"/>
        <v>4rth week of feb</v>
      </c>
      <c r="N6151" s="13" t="str">
        <f t="shared" si="724"/>
        <v xml:space="preserve"> Feb</v>
      </c>
      <c r="O6151" s="2" t="s">
        <v>13661</v>
      </c>
      <c r="P6151" s="5">
        <v>0</v>
      </c>
      <c r="Q6151" s="5">
        <v>4.6296296296296294E-5</v>
      </c>
      <c r="R6151" s="2">
        <v>4</v>
      </c>
    </row>
    <row r="6152" spans="1:18" ht="12.75">
      <c r="A6152" s="2">
        <v>8627536</v>
      </c>
      <c r="B6152" s="3" t="s">
        <v>2314</v>
      </c>
      <c r="C6152" s="3" t="str">
        <v>c3ba1cbc-8b27-4bb2-a90f-19821f8ba394</v>
      </c>
      <c r="D6152" s="2" t="s">
        <v>952</v>
      </c>
      <c r="E6152" s="2" t="s">
        <v>37</v>
      </c>
      <c r="F6152" s="13" t="str">
        <f t="shared" si="725"/>
        <v>18/ 02/ 2021</v>
      </c>
      <c r="G6152" s="2" t="s">
        <v>13662</v>
      </c>
      <c r="H6152" s="2" t="s">
        <v>13663</v>
      </c>
      <c r="I6152" s="19" t="str">
        <f t="shared" si="719"/>
        <v>15:43:27</v>
      </c>
      <c r="J6152" s="17" t="str">
        <f t="shared" si="720"/>
        <v>16:37:41</v>
      </c>
      <c r="K6152" s="17" t="str">
        <f t="shared" si="721"/>
        <v>yes</v>
      </c>
      <c r="L6152" s="17">
        <f t="shared" si="722"/>
        <v>3.7662037037036966E-2</v>
      </c>
      <c r="M6152" s="17" t="str">
        <f t="shared" si="723"/>
        <v>3rd week of feb</v>
      </c>
      <c r="N6152" s="13" t="str">
        <f t="shared" si="724"/>
        <v xml:space="preserve"> Feb</v>
      </c>
      <c r="O6152" s="2" t="s">
        <v>13664</v>
      </c>
      <c r="P6152" s="5">
        <v>0</v>
      </c>
      <c r="Q6152" s="5">
        <v>1.273148148148148E-4</v>
      </c>
      <c r="R6152" s="2">
        <v>5</v>
      </c>
    </row>
    <row r="6153" spans="1:18" ht="12.75">
      <c r="A6153" s="2">
        <v>8623175</v>
      </c>
      <c r="B6153" s="3" t="s">
        <v>13665</v>
      </c>
      <c r="C6153" s="3" t="str">
        <v>b7b6ca2d-dffa-4905-8911-8e947ca41572</v>
      </c>
      <c r="D6153" s="2" t="s">
        <v>19</v>
      </c>
      <c r="E6153" s="2" t="s">
        <v>23</v>
      </c>
      <c r="F6153" s="13" t="str">
        <f t="shared" si="725"/>
        <v>17/ 02/ 2021</v>
      </c>
      <c r="G6153" s="2" t="s">
        <v>13666</v>
      </c>
      <c r="H6153" s="2" t="s">
        <v>13667</v>
      </c>
      <c r="I6153" s="19" t="str">
        <f t="shared" si="719"/>
        <v>22:05:41</v>
      </c>
      <c r="J6153" s="17" t="str">
        <f t="shared" si="720"/>
        <v>22:06:26</v>
      </c>
      <c r="K6153" s="17" t="str">
        <f t="shared" si="721"/>
        <v>no</v>
      </c>
      <c r="L6153" s="17">
        <f t="shared" si="722"/>
        <v>5.2083333333330373E-4</v>
      </c>
      <c r="M6153" s="17" t="str">
        <f t="shared" si="723"/>
        <v>3rd week of feb</v>
      </c>
      <c r="N6153" s="13" t="str">
        <f t="shared" si="724"/>
        <v xml:space="preserve"> Feb</v>
      </c>
      <c r="O6153" s="2" t="s">
        <v>21</v>
      </c>
      <c r="P6153" s="5">
        <v>0</v>
      </c>
      <c r="Q6153" s="2" t="s">
        <v>21</v>
      </c>
      <c r="R6153" s="2">
        <v>0</v>
      </c>
    </row>
    <row r="6154" spans="1:18" ht="12.75">
      <c r="A6154" s="2">
        <v>8606617</v>
      </c>
      <c r="B6154" s="3" t="s">
        <v>13668</v>
      </c>
      <c r="C6154" s="3" t="str">
        <v>ac571694-cad8-422f-97a6-40d4a32b958e</v>
      </c>
      <c r="D6154" s="2" t="s">
        <v>716</v>
      </c>
      <c r="E6154" s="2" t="s">
        <v>37</v>
      </c>
      <c r="F6154" s="13" t="str">
        <f t="shared" si="725"/>
        <v>15/ 02/ 2021</v>
      </c>
      <c r="G6154" s="2" t="s">
        <v>13669</v>
      </c>
      <c r="H6154" s="2" t="s">
        <v>13670</v>
      </c>
      <c r="I6154" s="19" t="str">
        <f t="shared" si="719"/>
        <v>14:47:25</v>
      </c>
      <c r="J6154" s="17" t="str">
        <f t="shared" si="720"/>
        <v>15:16:24</v>
      </c>
      <c r="K6154" s="17" t="str">
        <f t="shared" si="721"/>
        <v>yes</v>
      </c>
      <c r="L6154" s="17">
        <f t="shared" si="722"/>
        <v>2.0127314814814778E-2</v>
      </c>
      <c r="M6154" s="17" t="str">
        <f t="shared" si="723"/>
        <v>3rd week of feb</v>
      </c>
      <c r="N6154" s="13" t="str">
        <f t="shared" si="724"/>
        <v xml:space="preserve"> Feb</v>
      </c>
      <c r="O6154" s="2" t="s">
        <v>13671</v>
      </c>
      <c r="P6154" s="5">
        <v>1.273148148148148E-4</v>
      </c>
      <c r="Q6154" s="5">
        <v>6.9444444444444444E-5</v>
      </c>
      <c r="R6154" s="2">
        <v>0</v>
      </c>
    </row>
    <row r="6155" spans="1:18" ht="12.75">
      <c r="A6155" s="2">
        <v>8536381</v>
      </c>
      <c r="B6155" s="3" t="s">
        <v>13672</v>
      </c>
      <c r="C6155" s="3" t="str">
        <v>af436f9b-47c2-41e9-9d8d-be925e8a3285</v>
      </c>
      <c r="D6155" s="2" t="s">
        <v>165</v>
      </c>
      <c r="E6155" s="2" t="s">
        <v>37</v>
      </c>
      <c r="F6155" s="13" t="str">
        <f t="shared" si="725"/>
        <v>02/ 05/ 2021</v>
      </c>
      <c r="G6155" s="4">
        <v>44318.492060185185</v>
      </c>
      <c r="H6155" s="4">
        <v>44318.511192129627</v>
      </c>
      <c r="I6155" s="19" t="str">
        <f t="shared" si="719"/>
        <v>11:48:34</v>
      </c>
      <c r="J6155" s="17" t="str">
        <f t="shared" si="720"/>
        <v>12:16:07</v>
      </c>
      <c r="K6155" s="17" t="str">
        <f t="shared" si="721"/>
        <v>yes</v>
      </c>
      <c r="L6155" s="17">
        <f t="shared" si="722"/>
        <v>1.9131944444444493E-2</v>
      </c>
      <c r="M6155" s="17" t="str">
        <f t="shared" si="723"/>
        <v>-</v>
      </c>
      <c r="N6155" s="13" t="str">
        <f t="shared" si="724"/>
        <v xml:space="preserve"> May</v>
      </c>
      <c r="O6155" s="4">
        <v>44318.492442129631</v>
      </c>
      <c r="P6155" s="5">
        <v>0</v>
      </c>
      <c r="Q6155" s="5">
        <v>5.7870370370370373E-5</v>
      </c>
      <c r="R6155" s="2">
        <v>5</v>
      </c>
    </row>
    <row r="6156" spans="1:18" ht="12.75">
      <c r="A6156" s="2">
        <v>8620493</v>
      </c>
      <c r="B6156" s="3" t="s">
        <v>13673</v>
      </c>
      <c r="C6156" s="3" t="str">
        <v>847bd30e-07ac-479b-8c1d-af7c18d22468</v>
      </c>
      <c r="D6156" s="2" t="s">
        <v>19</v>
      </c>
      <c r="E6156" s="2" t="s">
        <v>20</v>
      </c>
      <c r="F6156" s="13" t="str">
        <f t="shared" si="725"/>
        <v>17/ 02/ 2021</v>
      </c>
      <c r="G6156" s="2" t="s">
        <v>13674</v>
      </c>
      <c r="H6156" s="2" t="s">
        <v>13675</v>
      </c>
      <c r="I6156" s="19" t="str">
        <f t="shared" si="719"/>
        <v>15:18:21</v>
      </c>
      <c r="J6156" s="17" t="str">
        <f t="shared" si="720"/>
        <v>16:18:38</v>
      </c>
      <c r="K6156" s="17" t="str">
        <f t="shared" si="721"/>
        <v>yes</v>
      </c>
      <c r="L6156" s="17">
        <f t="shared" si="722"/>
        <v>4.1863425925925957E-2</v>
      </c>
      <c r="M6156" s="17" t="str">
        <f t="shared" si="723"/>
        <v>3rd week of feb</v>
      </c>
      <c r="N6156" s="13" t="str">
        <f t="shared" si="724"/>
        <v xml:space="preserve"> Feb</v>
      </c>
      <c r="O6156" s="2" t="s">
        <v>21</v>
      </c>
      <c r="P6156" s="5">
        <v>0</v>
      </c>
      <c r="Q6156" s="2" t="s">
        <v>21</v>
      </c>
      <c r="R6156" s="2">
        <v>0</v>
      </c>
    </row>
    <row r="6157" spans="1:18" ht="12.75">
      <c r="A6157" s="2">
        <v>8518888</v>
      </c>
      <c r="B6157" s="3" t="s">
        <v>13676</v>
      </c>
      <c r="C6157" s="3" t="str">
        <v>50b3772d-62ef-43fb-a8e5-1f7d9bed0301</v>
      </c>
      <c r="D6157" s="2" t="s">
        <v>19</v>
      </c>
      <c r="E6157" s="2" t="s">
        <v>23</v>
      </c>
      <c r="F6157" s="13" t="str">
        <f t="shared" si="725"/>
        <v>02/ 02/ 2021</v>
      </c>
      <c r="G6157" s="4">
        <v>44229.986967592595</v>
      </c>
      <c r="H6157" s="4">
        <v>44229.987673611111</v>
      </c>
      <c r="I6157" s="19" t="str">
        <f t="shared" si="719"/>
        <v>23:41:14</v>
      </c>
      <c r="J6157" s="17" t="str">
        <f t="shared" si="720"/>
        <v>23:42:15</v>
      </c>
      <c r="K6157" s="17" t="str">
        <f t="shared" si="721"/>
        <v>no</v>
      </c>
      <c r="L6157" s="17">
        <f t="shared" si="722"/>
        <v>7.0601851851848085E-4</v>
      </c>
      <c r="M6157" s="17" t="str">
        <f t="shared" si="723"/>
        <v>1st week of feb</v>
      </c>
      <c r="N6157" s="13" t="str">
        <f t="shared" si="724"/>
        <v xml:space="preserve"> Feb</v>
      </c>
      <c r="O6157" s="2" t="s">
        <v>21</v>
      </c>
      <c r="P6157" s="5">
        <v>0</v>
      </c>
      <c r="Q6157" s="2" t="s">
        <v>21</v>
      </c>
      <c r="R6157" s="2">
        <v>1</v>
      </c>
    </row>
    <row r="6158" spans="1:18" ht="12.75">
      <c r="A6158" s="2">
        <v>8506252</v>
      </c>
      <c r="B6158" s="3" t="s">
        <v>13677</v>
      </c>
      <c r="C6158" s="3" t="str">
        <v>e03d2588-d076-451c-a7d6-c81e2db59168</v>
      </c>
      <c r="D6158" s="2" t="s">
        <v>450</v>
      </c>
      <c r="E6158" s="2" t="s">
        <v>37</v>
      </c>
      <c r="F6158" s="13" t="str">
        <f>TEXT(G6158,"dd/ mm/ yyyy")</f>
        <v>02/ 01/ 2021</v>
      </c>
      <c r="G6158" s="4">
        <v>44198.497939814813</v>
      </c>
      <c r="H6158" s="4">
        <v>44198.504999999997</v>
      </c>
      <c r="I6158" s="19" t="str">
        <f t="shared" si="719"/>
        <v>11:57:02</v>
      </c>
      <c r="J6158" s="17" t="str">
        <f t="shared" si="720"/>
        <v>12:07:12</v>
      </c>
      <c r="K6158" s="17" t="str">
        <f t="shared" si="721"/>
        <v>yes</v>
      </c>
      <c r="L6158" s="17">
        <f t="shared" si="722"/>
        <v>7.0601851851851971E-3</v>
      </c>
      <c r="M6158" s="17" t="str">
        <f t="shared" si="723"/>
        <v>-</v>
      </c>
      <c r="N6158" s="13" t="str">
        <f t="shared" si="724"/>
        <v xml:space="preserve"> Jan</v>
      </c>
      <c r="O6158" s="4">
        <v>44198.499085648145</v>
      </c>
      <c r="P6158" s="5">
        <v>2.3148148148148147E-5</v>
      </c>
      <c r="Q6158" s="5">
        <v>5.0925925925925921E-4</v>
      </c>
      <c r="R6158" s="2">
        <v>0</v>
      </c>
    </row>
    <row r="6159" spans="1:18" ht="12.75">
      <c r="A6159" s="2">
        <v>8610583</v>
      </c>
      <c r="B6159" s="3" t="s">
        <v>13678</v>
      </c>
      <c r="C6159" s="3" t="str">
        <v>9f5c53a1-99fe-4c94-b29a-af6338a580b8</v>
      </c>
      <c r="D6159" s="2" t="s">
        <v>19</v>
      </c>
      <c r="E6159" s="2" t="s">
        <v>23</v>
      </c>
      <c r="F6159" s="13" t="str">
        <f t="shared" si="725"/>
        <v>16/ 02/ 2021</v>
      </c>
      <c r="G6159" s="2" t="s">
        <v>13679</v>
      </c>
      <c r="H6159" s="2" t="s">
        <v>13680</v>
      </c>
      <c r="I6159" s="19" t="str">
        <f t="shared" si="719"/>
        <v>02:19:01</v>
      </c>
      <c r="J6159" s="17" t="str">
        <f t="shared" si="720"/>
        <v>02:20:47</v>
      </c>
      <c r="K6159" s="17" t="str">
        <f t="shared" si="721"/>
        <v>no</v>
      </c>
      <c r="L6159" s="17">
        <f t="shared" si="722"/>
        <v>1.226851851851854E-3</v>
      </c>
      <c r="M6159" s="17" t="str">
        <f t="shared" si="723"/>
        <v>3rd week of feb</v>
      </c>
      <c r="N6159" s="13" t="str">
        <f t="shared" si="724"/>
        <v xml:space="preserve"> Feb</v>
      </c>
      <c r="O6159" s="2" t="s">
        <v>21</v>
      </c>
      <c r="P6159" s="5">
        <v>0</v>
      </c>
      <c r="Q6159" s="2" t="s">
        <v>21</v>
      </c>
      <c r="R6159" s="2">
        <v>0</v>
      </c>
    </row>
    <row r="6160" spans="1:18" ht="12.75">
      <c r="A6160" s="2">
        <v>8599576</v>
      </c>
      <c r="B6160" s="3" t="s">
        <v>13681</v>
      </c>
      <c r="C6160" s="3" t="str">
        <v>2480291a-0d0e-43ad-94e7-e2daa56183ec</v>
      </c>
      <c r="D6160" s="2" t="s">
        <v>19</v>
      </c>
      <c r="E6160" s="2" t="s">
        <v>23</v>
      </c>
      <c r="F6160" s="13" t="str">
        <f>TEXT(G6160,"dd/ mm/ yyyy")</f>
        <v>14/ 02/ 2021</v>
      </c>
      <c r="G6160" s="2" t="s">
        <v>13682</v>
      </c>
      <c r="H6160" s="2" t="s">
        <v>13683</v>
      </c>
      <c r="I6160" s="19" t="str">
        <f t="shared" si="719"/>
        <v>13:45:01</v>
      </c>
      <c r="J6160" s="17" t="str">
        <f t="shared" si="720"/>
        <v>13:45:38</v>
      </c>
      <c r="K6160" s="17" t="str">
        <f t="shared" si="721"/>
        <v>yes</v>
      </c>
      <c r="L6160" s="17">
        <f t="shared" si="722"/>
        <v>4.2824074074077068E-4</v>
      </c>
      <c r="M6160" s="17" t="str">
        <f t="shared" si="723"/>
        <v>2nd week of feb</v>
      </c>
      <c r="N6160" s="13" t="str">
        <f t="shared" si="724"/>
        <v xml:space="preserve"> Feb</v>
      </c>
      <c r="O6160" s="2" t="s">
        <v>21</v>
      </c>
      <c r="P6160" s="5">
        <v>0</v>
      </c>
      <c r="Q6160" s="2" t="s">
        <v>21</v>
      </c>
      <c r="R6160" s="2">
        <v>0</v>
      </c>
    </row>
    <row r="6161" spans="1:18" ht="12.75">
      <c r="A6161" s="2">
        <v>8509702</v>
      </c>
      <c r="B6161" s="3" t="s">
        <v>13684</v>
      </c>
      <c r="C6161" s="3" t="str">
        <v>e1487695-ebad-4dd7-9baf-9fb6c1ffc4da</v>
      </c>
      <c r="D6161" s="2" t="s">
        <v>19</v>
      </c>
      <c r="E6161" s="2" t="s">
        <v>20</v>
      </c>
      <c r="F6161" s="13" t="str">
        <f t="shared" si="725"/>
        <v>02/ 01/ 2021</v>
      </c>
      <c r="G6161" s="4">
        <v>44198.758194444446</v>
      </c>
      <c r="H6161" s="4">
        <v>44198.800659722219</v>
      </c>
      <c r="I6161" s="19" t="str">
        <f t="shared" si="719"/>
        <v>18:11:48</v>
      </c>
      <c r="J6161" s="17" t="str">
        <f t="shared" si="720"/>
        <v>19:12:57</v>
      </c>
      <c r="K6161" s="17" t="str">
        <f t="shared" si="721"/>
        <v>no</v>
      </c>
      <c r="L6161" s="17">
        <f t="shared" si="722"/>
        <v>4.2465277777777755E-2</v>
      </c>
      <c r="M6161" s="17" t="str">
        <f t="shared" si="723"/>
        <v>-</v>
      </c>
      <c r="N6161" s="13" t="str">
        <f t="shared" si="724"/>
        <v xml:space="preserve"> Jan</v>
      </c>
      <c r="O6161" s="2" t="s">
        <v>21</v>
      </c>
      <c r="P6161" s="5">
        <v>0</v>
      </c>
      <c r="Q6161" s="2" t="s">
        <v>21</v>
      </c>
      <c r="R6161" s="2">
        <v>0</v>
      </c>
    </row>
    <row r="6162" spans="1:18" ht="12.75">
      <c r="A6162" s="2">
        <v>8619092</v>
      </c>
      <c r="B6162" s="3" t="s">
        <v>13685</v>
      </c>
      <c r="C6162" s="3" t="str">
        <v>c9fe118f-25a5-4803-989f-db51791913e1</v>
      </c>
      <c r="D6162" s="2" t="s">
        <v>312</v>
      </c>
      <c r="E6162" s="2" t="s">
        <v>37</v>
      </c>
      <c r="F6162" s="13" t="str">
        <f t="shared" si="725"/>
        <v>17/ 02/ 2021</v>
      </c>
      <c r="G6162" s="2" t="s">
        <v>13686</v>
      </c>
      <c r="H6162" s="2" t="s">
        <v>13687</v>
      </c>
      <c r="I6162" s="19" t="str">
        <f t="shared" si="719"/>
        <v>12:26:26</v>
      </c>
      <c r="J6162" s="17" t="str">
        <f t="shared" si="720"/>
        <v>13:10:00</v>
      </c>
      <c r="K6162" s="17" t="str">
        <f t="shared" si="721"/>
        <v>yes</v>
      </c>
      <c r="L6162" s="17">
        <f t="shared" si="722"/>
        <v>3.0254629629629548E-2</v>
      </c>
      <c r="M6162" s="17" t="str">
        <f t="shared" si="723"/>
        <v>3rd week of feb</v>
      </c>
      <c r="N6162" s="13" t="str">
        <f t="shared" si="724"/>
        <v xml:space="preserve"> Feb</v>
      </c>
      <c r="O6162" s="2" t="s">
        <v>13688</v>
      </c>
      <c r="P6162" s="5">
        <v>0</v>
      </c>
      <c r="Q6162" s="5">
        <v>1.9675925925925926E-4</v>
      </c>
      <c r="R6162" s="2">
        <v>0</v>
      </c>
    </row>
    <row r="6163" spans="1:18" ht="12.75">
      <c r="A6163" s="2">
        <v>8639567</v>
      </c>
      <c r="B6163" s="3" t="s">
        <v>13689</v>
      </c>
      <c r="C6163" s="3" t="str">
        <v>bd1f3ffd-22ac-4119-8a03-535b32a89286</v>
      </c>
      <c r="D6163" s="2" t="s">
        <v>586</v>
      </c>
      <c r="E6163" s="2" t="s">
        <v>37</v>
      </c>
      <c r="F6163" s="13" t="str">
        <f t="shared" si="725"/>
        <v>20/ 02/ 2021</v>
      </c>
      <c r="G6163" s="2" t="s">
        <v>13690</v>
      </c>
      <c r="H6163" s="2" t="s">
        <v>13691</v>
      </c>
      <c r="I6163" s="19" t="str">
        <f t="shared" si="719"/>
        <v>15:23:15</v>
      </c>
      <c r="J6163" s="17" t="str">
        <f t="shared" si="720"/>
        <v>15:44:38</v>
      </c>
      <c r="K6163" s="17" t="str">
        <f t="shared" si="721"/>
        <v>yes</v>
      </c>
      <c r="L6163" s="17">
        <f t="shared" si="722"/>
        <v>1.4849537037037064E-2</v>
      </c>
      <c r="M6163" s="17" t="str">
        <f t="shared" si="723"/>
        <v>3rd week of feb</v>
      </c>
      <c r="N6163" s="13" t="str">
        <f t="shared" si="724"/>
        <v xml:space="preserve"> Feb</v>
      </c>
      <c r="O6163" s="2" t="s">
        <v>13692</v>
      </c>
      <c r="P6163" s="5">
        <v>0</v>
      </c>
      <c r="Q6163" s="5">
        <v>1.1574074074074075E-4</v>
      </c>
      <c r="R6163" s="2">
        <v>0</v>
      </c>
    </row>
    <row r="6164" spans="1:18" ht="12.75">
      <c r="A6164" s="2">
        <v>8566962</v>
      </c>
      <c r="B6164" s="3" t="s">
        <v>13693</v>
      </c>
      <c r="C6164" s="3" t="str">
        <v>b985f91e-c9b0-4b4f-8318-b5705f5d27f4</v>
      </c>
      <c r="D6164" s="2" t="s">
        <v>19</v>
      </c>
      <c r="E6164" s="2" t="s">
        <v>23</v>
      </c>
      <c r="F6164" s="13" t="str">
        <f t="shared" si="725"/>
        <v>02/ 09/ 2021</v>
      </c>
      <c r="G6164" s="4">
        <v>44441.864282407405</v>
      </c>
      <c r="H6164" s="4">
        <v>44441.864629629628</v>
      </c>
      <c r="I6164" s="19" t="str">
        <f t="shared" si="719"/>
        <v>20:44:34</v>
      </c>
      <c r="J6164" s="17" t="str">
        <f t="shared" si="720"/>
        <v>20:45:04</v>
      </c>
      <c r="K6164" s="17" t="str">
        <f t="shared" si="721"/>
        <v>no</v>
      </c>
      <c r="L6164" s="17">
        <f t="shared" si="722"/>
        <v>3.4722222222216548E-4</v>
      </c>
      <c r="M6164" s="17" t="str">
        <f t="shared" si="723"/>
        <v>-</v>
      </c>
      <c r="N6164" s="13" t="str">
        <f t="shared" si="724"/>
        <v xml:space="preserve"> Sep</v>
      </c>
      <c r="O6164" s="2" t="s">
        <v>21</v>
      </c>
      <c r="P6164" s="5">
        <v>0</v>
      </c>
      <c r="Q6164" s="2" t="s">
        <v>21</v>
      </c>
      <c r="R6164" s="2">
        <v>0</v>
      </c>
    </row>
    <row r="6165" spans="1:18" ht="12.75">
      <c r="A6165" s="2">
        <v>8516959</v>
      </c>
      <c r="B6165" s="3" t="s">
        <v>13694</v>
      </c>
      <c r="C6165" s="3" t="str">
        <v>78d1ca34-a97f-47d7-b587-6ceff28201e3</v>
      </c>
      <c r="D6165" s="2" t="s">
        <v>19</v>
      </c>
      <c r="E6165" s="2" t="s">
        <v>20</v>
      </c>
      <c r="F6165" s="13" t="str">
        <f t="shared" si="725"/>
        <v>02/ 02/ 2021</v>
      </c>
      <c r="G6165" s="4">
        <v>44229.757337962961</v>
      </c>
      <c r="H6165" s="4">
        <v>44229.799212962964</v>
      </c>
      <c r="I6165" s="19" t="str">
        <f t="shared" si="719"/>
        <v>18:10:34</v>
      </c>
      <c r="J6165" s="17" t="str">
        <f t="shared" si="720"/>
        <v>19:10:52</v>
      </c>
      <c r="K6165" s="17" t="str">
        <f t="shared" si="721"/>
        <v>no</v>
      </c>
      <c r="L6165" s="17">
        <f t="shared" si="722"/>
        <v>4.1874999999999996E-2</v>
      </c>
      <c r="M6165" s="17" t="str">
        <f t="shared" si="723"/>
        <v>1st week of feb</v>
      </c>
      <c r="N6165" s="13" t="str">
        <f t="shared" si="724"/>
        <v xml:space="preserve"> Feb</v>
      </c>
      <c r="O6165" s="2" t="s">
        <v>21</v>
      </c>
      <c r="P6165" s="5">
        <v>0</v>
      </c>
      <c r="Q6165" s="2" t="s">
        <v>21</v>
      </c>
      <c r="R6165" s="2">
        <v>0</v>
      </c>
    </row>
    <row r="6166" spans="1:18" ht="12.75">
      <c r="A6166" s="2">
        <v>8657071</v>
      </c>
      <c r="B6166" s="3" t="s">
        <v>13695</v>
      </c>
      <c r="C6166" s="3" t="str">
        <v>23ebfeb7-efb7-424f-907f-2e572e4832f9</v>
      </c>
      <c r="D6166" s="2" t="s">
        <v>352</v>
      </c>
      <c r="E6166" s="2" t="s">
        <v>31</v>
      </c>
      <c r="F6166" s="13" t="str">
        <f t="shared" si="725"/>
        <v>23/ 02/ 2021</v>
      </c>
      <c r="G6166" s="2" t="s">
        <v>13696</v>
      </c>
      <c r="H6166" s="2" t="s">
        <v>13697</v>
      </c>
      <c r="I6166" s="19" t="str">
        <f t="shared" si="719"/>
        <v>16:55:23</v>
      </c>
      <c r="J6166" s="17" t="str">
        <f t="shared" si="720"/>
        <v>17:25:19</v>
      </c>
      <c r="K6166" s="17" t="str">
        <f t="shared" si="721"/>
        <v>no</v>
      </c>
      <c r="L6166" s="17">
        <f t="shared" si="722"/>
        <v>2.0787037037037104E-2</v>
      </c>
      <c r="M6166" s="17" t="str">
        <f t="shared" si="723"/>
        <v>4rth week of feb</v>
      </c>
      <c r="N6166" s="13" t="str">
        <f t="shared" si="724"/>
        <v xml:space="preserve"> Feb</v>
      </c>
      <c r="O6166" s="2" t="s">
        <v>13698</v>
      </c>
      <c r="P6166" s="5">
        <v>0</v>
      </c>
      <c r="Q6166" s="5">
        <v>9.2592592592592588E-5</v>
      </c>
      <c r="R6166" s="2">
        <v>0</v>
      </c>
    </row>
    <row r="6167" spans="1:18" ht="12.75">
      <c r="A6167" s="2">
        <v>8634166</v>
      </c>
      <c r="B6167" s="3" t="s">
        <v>13699</v>
      </c>
      <c r="C6167" s="3" t="str">
        <v>aa89b2f6-1cf4-4a99-9313-398a968e21ce</v>
      </c>
      <c r="D6167" s="2" t="s">
        <v>491</v>
      </c>
      <c r="E6167" s="2" t="s">
        <v>37</v>
      </c>
      <c r="F6167" s="13" t="str">
        <f t="shared" si="725"/>
        <v>19/ 02/ 2021</v>
      </c>
      <c r="G6167" s="2" t="s">
        <v>13700</v>
      </c>
      <c r="H6167" s="2" t="s">
        <v>13701</v>
      </c>
      <c r="I6167" s="19" t="str">
        <f t="shared" si="719"/>
        <v>17:21:43</v>
      </c>
      <c r="J6167" s="17" t="str">
        <f t="shared" si="720"/>
        <v>17:31:24</v>
      </c>
      <c r="K6167" s="17" t="str">
        <f t="shared" si="721"/>
        <v>no</v>
      </c>
      <c r="L6167" s="17">
        <f t="shared" si="722"/>
        <v>6.724537037037126E-3</v>
      </c>
      <c r="M6167" s="17" t="str">
        <f t="shared" si="723"/>
        <v>3rd week of feb</v>
      </c>
      <c r="N6167" s="13" t="str">
        <f t="shared" si="724"/>
        <v xml:space="preserve"> Feb</v>
      </c>
      <c r="O6167" s="2" t="s">
        <v>13702</v>
      </c>
      <c r="P6167" s="5">
        <v>0</v>
      </c>
      <c r="Q6167" s="5">
        <v>9.2592592592592588E-5</v>
      </c>
      <c r="R6167" s="2">
        <v>0</v>
      </c>
    </row>
    <row r="6168" spans="1:18" ht="12.75">
      <c r="A6168" s="2">
        <v>8557506</v>
      </c>
      <c r="B6168" s="3" t="s">
        <v>13703</v>
      </c>
      <c r="C6168" s="3" t="str">
        <v>b8a973e4-5149-4c92-8503-1b88529721ef</v>
      </c>
      <c r="D6168" s="2" t="s">
        <v>615</v>
      </c>
      <c r="E6168" s="2" t="s">
        <v>37</v>
      </c>
      <c r="F6168" s="13" t="str">
        <f t="shared" si="725"/>
        <v>02/ 08/ 2021</v>
      </c>
      <c r="G6168" s="4">
        <v>44410.616956018515</v>
      </c>
      <c r="H6168" s="4">
        <v>44410.631689814814</v>
      </c>
      <c r="I6168" s="19" t="str">
        <f t="shared" si="719"/>
        <v>14:48:25</v>
      </c>
      <c r="J6168" s="17" t="str">
        <f t="shared" si="720"/>
        <v>15:09:38</v>
      </c>
      <c r="K6168" s="17" t="str">
        <f t="shared" si="721"/>
        <v>yes</v>
      </c>
      <c r="L6168" s="17">
        <f t="shared" si="722"/>
        <v>1.4733796296296342E-2</v>
      </c>
      <c r="M6168" s="17" t="str">
        <f t="shared" si="723"/>
        <v>-</v>
      </c>
      <c r="N6168" s="13" t="str">
        <f t="shared" si="724"/>
        <v xml:space="preserve"> Aug</v>
      </c>
      <c r="O6168" s="4">
        <v>44410.619456018518</v>
      </c>
      <c r="P6168" s="5">
        <v>0</v>
      </c>
      <c r="Q6168" s="5">
        <v>1.5162037037037036E-3</v>
      </c>
      <c r="R6168" s="2">
        <v>0</v>
      </c>
    </row>
    <row r="6169" spans="1:18" ht="12.75">
      <c r="A6169" s="2">
        <v>8591448</v>
      </c>
      <c r="B6169" s="3" t="s">
        <v>4106</v>
      </c>
      <c r="C6169" s="3" t="str">
        <v>79144097-07f2-4dc1-a2ff-800355431b30</v>
      </c>
      <c r="D6169" s="2" t="s">
        <v>1096</v>
      </c>
      <c r="E6169" s="2" t="s">
        <v>31</v>
      </c>
      <c r="F6169" s="13" t="str">
        <f t="shared" si="725"/>
        <v>13/ 02/ 2021</v>
      </c>
      <c r="G6169" s="2" t="s">
        <v>13704</v>
      </c>
      <c r="H6169" s="2" t="s">
        <v>13705</v>
      </c>
      <c r="I6169" s="19" t="str">
        <f t="shared" si="719"/>
        <v>10:12:51</v>
      </c>
      <c r="J6169" s="17" t="str">
        <f t="shared" si="720"/>
        <v>10:26:12</v>
      </c>
      <c r="K6169" s="17" t="str">
        <f t="shared" si="721"/>
        <v>yes</v>
      </c>
      <c r="L6169" s="17">
        <f t="shared" si="722"/>
        <v>9.2708333333333393E-3</v>
      </c>
      <c r="M6169" s="17" t="str">
        <f t="shared" si="723"/>
        <v>2nd week of feb</v>
      </c>
      <c r="N6169" s="13" t="str">
        <f t="shared" si="724"/>
        <v xml:space="preserve"> Feb</v>
      </c>
      <c r="O6169" s="2" t="s">
        <v>13706</v>
      </c>
      <c r="P6169" s="5">
        <v>0</v>
      </c>
      <c r="Q6169" s="5">
        <v>5.7870370370370373E-5</v>
      </c>
      <c r="R6169" s="2">
        <v>1</v>
      </c>
    </row>
    <row r="6170" spans="1:18" ht="12.75">
      <c r="A6170" s="2">
        <v>8564372</v>
      </c>
      <c r="B6170" s="3" t="s">
        <v>13707</v>
      </c>
      <c r="C6170" s="3" t="str">
        <v>6d9048c0-9d6d-4aea-a338-b5f9c4e346f3</v>
      </c>
      <c r="D6170" s="2" t="s">
        <v>19</v>
      </c>
      <c r="E6170" s="2" t="s">
        <v>20</v>
      </c>
      <c r="F6170" s="13" t="str">
        <f t="shared" si="725"/>
        <v>02/ 09/ 2021</v>
      </c>
      <c r="G6170" s="4">
        <v>44441.606909722221</v>
      </c>
      <c r="H6170" s="4">
        <v>44441.649791666663</v>
      </c>
      <c r="I6170" s="19" t="str">
        <f t="shared" si="719"/>
        <v>14:33:57</v>
      </c>
      <c r="J6170" s="17" t="str">
        <f t="shared" si="720"/>
        <v>15:35:42</v>
      </c>
      <c r="K6170" s="17" t="str">
        <f t="shared" si="721"/>
        <v>yes</v>
      </c>
      <c r="L6170" s="17">
        <f t="shared" si="722"/>
        <v>4.2881944444444375E-2</v>
      </c>
      <c r="M6170" s="17" t="str">
        <f t="shared" si="723"/>
        <v>-</v>
      </c>
      <c r="N6170" s="13" t="str">
        <f t="shared" si="724"/>
        <v xml:space="preserve"> Sep</v>
      </c>
      <c r="O6170" s="2" t="s">
        <v>21</v>
      </c>
      <c r="P6170" s="5">
        <v>0</v>
      </c>
      <c r="Q6170" s="2" t="s">
        <v>21</v>
      </c>
      <c r="R6170" s="2">
        <v>0</v>
      </c>
    </row>
    <row r="6171" spans="1:18" ht="12.75">
      <c r="A6171" s="2">
        <v>8551359</v>
      </c>
      <c r="B6171" s="3" t="s">
        <v>13708</v>
      </c>
      <c r="C6171" s="3" t="str">
        <v>11229841-e4bf-42c7-b060-4ba76a54c4a7</v>
      </c>
      <c r="D6171" s="2" t="s">
        <v>19</v>
      </c>
      <c r="E6171" s="2" t="s">
        <v>23</v>
      </c>
      <c r="F6171" s="13" t="str">
        <f t="shared" si="725"/>
        <v>02/ 07/ 2021</v>
      </c>
      <c r="G6171" s="4">
        <v>44379.63113425926</v>
      </c>
      <c r="H6171" s="4">
        <v>44379.631712962961</v>
      </c>
      <c r="I6171" s="19" t="str">
        <f t="shared" si="719"/>
        <v>15:08:50</v>
      </c>
      <c r="J6171" s="17" t="str">
        <f t="shared" si="720"/>
        <v>15:09:40</v>
      </c>
      <c r="K6171" s="17" t="str">
        <f t="shared" si="721"/>
        <v>yes</v>
      </c>
      <c r="L6171" s="17">
        <f t="shared" si="722"/>
        <v>5.7870370370372015E-4</v>
      </c>
      <c r="M6171" s="17" t="str">
        <f t="shared" si="723"/>
        <v>-</v>
      </c>
      <c r="N6171" s="13" t="str">
        <f t="shared" si="724"/>
        <v xml:space="preserve"> Jul</v>
      </c>
      <c r="O6171" s="2" t="s">
        <v>21</v>
      </c>
      <c r="P6171" s="5">
        <v>0</v>
      </c>
      <c r="Q6171" s="2" t="s">
        <v>21</v>
      </c>
      <c r="R6171" s="2">
        <v>1</v>
      </c>
    </row>
    <row r="6172" spans="1:18" ht="12.75">
      <c r="A6172" s="2">
        <v>8605042</v>
      </c>
      <c r="B6172" s="3" t="s">
        <v>13709</v>
      </c>
      <c r="C6172" s="3" t="str">
        <v>0696de50-46d1-4070-ab07-a0dc3407c896</v>
      </c>
      <c r="D6172" s="2" t="s">
        <v>352</v>
      </c>
      <c r="E6172" s="2" t="s">
        <v>37</v>
      </c>
      <c r="F6172" s="13" t="str">
        <f t="shared" si="725"/>
        <v>15/ 02/ 2021</v>
      </c>
      <c r="G6172" s="2" t="s">
        <v>13710</v>
      </c>
      <c r="H6172" s="2" t="s">
        <v>13711</v>
      </c>
      <c r="I6172" s="19" t="str">
        <f t="shared" si="719"/>
        <v>12:04:01</v>
      </c>
      <c r="J6172" s="17" t="str">
        <f t="shared" si="720"/>
        <v>12:15:35</v>
      </c>
      <c r="K6172" s="17" t="str">
        <f t="shared" si="721"/>
        <v>yes</v>
      </c>
      <c r="L6172" s="17">
        <f t="shared" si="722"/>
        <v>8.0324074074074048E-3</v>
      </c>
      <c r="M6172" s="17" t="str">
        <f t="shared" si="723"/>
        <v>3rd week of feb</v>
      </c>
      <c r="N6172" s="13" t="str">
        <f t="shared" si="724"/>
        <v xml:space="preserve"> Feb</v>
      </c>
      <c r="O6172" s="2" t="s">
        <v>13712</v>
      </c>
      <c r="P6172" s="5">
        <v>0</v>
      </c>
      <c r="Q6172" s="5">
        <v>4.6296296296296298E-4</v>
      </c>
      <c r="R6172" s="2">
        <v>3</v>
      </c>
    </row>
    <row r="6173" spans="1:18" ht="12.75">
      <c r="A6173" s="2">
        <v>8640695</v>
      </c>
      <c r="B6173" s="3" t="s">
        <v>13713</v>
      </c>
      <c r="C6173" s="3" t="str">
        <v>b26d6b5e-9592-496b-bfd0-40fca759cd74</v>
      </c>
      <c r="D6173" s="2" t="s">
        <v>19</v>
      </c>
      <c r="E6173" s="2" t="s">
        <v>20</v>
      </c>
      <c r="F6173" s="13" t="str">
        <f t="shared" si="725"/>
        <v>20/ 02/ 2021</v>
      </c>
      <c r="G6173" s="2" t="s">
        <v>13714</v>
      </c>
      <c r="H6173" s="2" t="s">
        <v>13715</v>
      </c>
      <c r="I6173" s="19" t="str">
        <f t="shared" si="719"/>
        <v>18:36:55</v>
      </c>
      <c r="J6173" s="17" t="str">
        <f t="shared" si="720"/>
        <v>19:39:27</v>
      </c>
      <c r="K6173" s="17" t="str">
        <f t="shared" si="721"/>
        <v>no</v>
      </c>
      <c r="L6173" s="17">
        <f t="shared" si="722"/>
        <v>4.3425925925925868E-2</v>
      </c>
      <c r="M6173" s="17" t="str">
        <f t="shared" si="723"/>
        <v>3rd week of feb</v>
      </c>
      <c r="N6173" s="13" t="str">
        <f t="shared" si="724"/>
        <v xml:space="preserve"> Feb</v>
      </c>
      <c r="O6173" s="2" t="s">
        <v>21</v>
      </c>
      <c r="P6173" s="5">
        <v>0</v>
      </c>
      <c r="Q6173" s="2" t="s">
        <v>21</v>
      </c>
      <c r="R6173" s="2">
        <v>0</v>
      </c>
    </row>
    <row r="6174" spans="1:18" ht="12.75">
      <c r="A6174" s="2">
        <v>8536075</v>
      </c>
      <c r="B6174" s="3" t="s">
        <v>13716</v>
      </c>
      <c r="C6174" s="3" t="str">
        <v>431aa79e-2aa2-4296-a0a6-c6003c22925b</v>
      </c>
      <c r="D6174" s="2" t="s">
        <v>275</v>
      </c>
      <c r="E6174" s="2" t="s">
        <v>37</v>
      </c>
      <c r="F6174" s="13" t="str">
        <f t="shared" si="725"/>
        <v>02/ 05/ 2021</v>
      </c>
      <c r="G6174" s="4">
        <v>44318.469872685186</v>
      </c>
      <c r="H6174" s="4">
        <v>44318.471562500003</v>
      </c>
      <c r="I6174" s="19" t="str">
        <f t="shared" si="719"/>
        <v>11:16:37</v>
      </c>
      <c r="J6174" s="17" t="str">
        <f t="shared" si="720"/>
        <v>11:19:03</v>
      </c>
      <c r="K6174" s="17" t="str">
        <f t="shared" si="721"/>
        <v>yes</v>
      </c>
      <c r="L6174" s="17">
        <f t="shared" si="722"/>
        <v>1.6898148148148939E-3</v>
      </c>
      <c r="M6174" s="17" t="str">
        <f t="shared" si="723"/>
        <v>-</v>
      </c>
      <c r="N6174" s="13" t="str">
        <f t="shared" si="724"/>
        <v xml:space="preserve"> May</v>
      </c>
      <c r="O6174" s="4">
        <v>44318.470497685186</v>
      </c>
      <c r="P6174" s="5">
        <v>0</v>
      </c>
      <c r="Q6174" s="5">
        <v>8.1018518518518516E-5</v>
      </c>
      <c r="R6174" s="2">
        <v>0</v>
      </c>
    </row>
    <row r="6175" spans="1:18" ht="12.75">
      <c r="A6175" s="2">
        <v>8612231</v>
      </c>
      <c r="B6175" s="3" t="s">
        <v>13717</v>
      </c>
      <c r="C6175" s="3" t="str">
        <v>ee1f8b8c-97c5-4ef7-bda0-3c44df742774</v>
      </c>
      <c r="D6175" s="2" t="s">
        <v>322</v>
      </c>
      <c r="E6175" s="2" t="s">
        <v>37</v>
      </c>
      <c r="F6175" s="13" t="str">
        <f t="shared" si="725"/>
        <v>16/ 02/ 2021</v>
      </c>
      <c r="G6175" s="2" t="s">
        <v>13718</v>
      </c>
      <c r="H6175" s="2" t="s">
        <v>13719</v>
      </c>
      <c r="I6175" s="19" t="str">
        <f t="shared" si="719"/>
        <v>12:21:55</v>
      </c>
      <c r="J6175" s="17" t="str">
        <f t="shared" si="720"/>
        <v>13:04:05</v>
      </c>
      <c r="K6175" s="17" t="str">
        <f t="shared" si="721"/>
        <v>yes</v>
      </c>
      <c r="L6175" s="17">
        <f t="shared" si="722"/>
        <v>2.9282407407407396E-2</v>
      </c>
      <c r="M6175" s="17" t="str">
        <f t="shared" si="723"/>
        <v>3rd week of feb</v>
      </c>
      <c r="N6175" s="13" t="str">
        <f t="shared" si="724"/>
        <v xml:space="preserve"> Feb</v>
      </c>
      <c r="O6175" s="2" t="s">
        <v>13720</v>
      </c>
      <c r="P6175" s="5">
        <v>0</v>
      </c>
      <c r="Q6175" s="5">
        <v>5.7870370370370373E-5</v>
      </c>
      <c r="R6175" s="2">
        <v>0</v>
      </c>
    </row>
    <row r="6176" spans="1:18" ht="12.75">
      <c r="A6176" s="2">
        <v>8567558</v>
      </c>
      <c r="B6176" s="3" t="s">
        <v>13721</v>
      </c>
      <c r="C6176" s="3" t="str">
        <v>1feb98e6-7e71-4cc8-990b-e742d3a0ae27</v>
      </c>
      <c r="D6176" s="2" t="s">
        <v>19</v>
      </c>
      <c r="E6176" s="2" t="s">
        <v>23</v>
      </c>
      <c r="F6176" s="13" t="str">
        <f t="shared" si="725"/>
        <v>02/ 09/ 2021</v>
      </c>
      <c r="G6176" s="4">
        <v>44441.940266203703</v>
      </c>
      <c r="H6176" s="4">
        <v>44441.944907407407</v>
      </c>
      <c r="I6176" s="19" t="str">
        <f t="shared" si="719"/>
        <v>22:33:59</v>
      </c>
      <c r="J6176" s="17" t="str">
        <f t="shared" si="720"/>
        <v>22:40:40</v>
      </c>
      <c r="K6176" s="17" t="str">
        <f t="shared" si="721"/>
        <v>no</v>
      </c>
      <c r="L6176" s="17">
        <f t="shared" si="722"/>
        <v>4.6412037037038001E-3</v>
      </c>
      <c r="M6176" s="17" t="str">
        <f t="shared" si="723"/>
        <v>-</v>
      </c>
      <c r="N6176" s="13" t="str">
        <f t="shared" si="724"/>
        <v xml:space="preserve"> Sep</v>
      </c>
      <c r="O6176" s="2" t="s">
        <v>21</v>
      </c>
      <c r="P6176" s="5">
        <v>0</v>
      </c>
      <c r="Q6176" s="2" t="s">
        <v>21</v>
      </c>
      <c r="R6176" s="2">
        <v>4</v>
      </c>
    </row>
    <row r="6177" spans="1:18" ht="12.75">
      <c r="A6177" s="2">
        <v>8688963</v>
      </c>
      <c r="B6177" s="3" t="s">
        <v>13722</v>
      </c>
      <c r="C6177" s="3" t="str">
        <v>a66142cf-8afc-4f64-8245-d6fdef9ed9a5</v>
      </c>
      <c r="D6177" s="2" t="s">
        <v>19</v>
      </c>
      <c r="E6177" s="2" t="s">
        <v>23</v>
      </c>
      <c r="F6177" s="13" t="str">
        <f t="shared" si="725"/>
        <v>28/ 02/ 2021</v>
      </c>
      <c r="G6177" s="2" t="s">
        <v>13723</v>
      </c>
      <c r="H6177" s="2" t="s">
        <v>13724</v>
      </c>
      <c r="I6177" s="19" t="str">
        <f t="shared" si="719"/>
        <v>17:27:19</v>
      </c>
      <c r="J6177" s="17" t="str">
        <f t="shared" si="720"/>
        <v>17:28:58</v>
      </c>
      <c r="K6177" s="17" t="str">
        <f t="shared" si="721"/>
        <v>no</v>
      </c>
      <c r="L6177" s="17">
        <f t="shared" si="722"/>
        <v>1.1458333333332904E-3</v>
      </c>
      <c r="M6177" s="17" t="str">
        <f t="shared" si="723"/>
        <v>4rth week of feb</v>
      </c>
      <c r="N6177" s="13" t="str">
        <f t="shared" si="724"/>
        <v xml:space="preserve"> Feb</v>
      </c>
      <c r="O6177" s="2" t="s">
        <v>21</v>
      </c>
      <c r="P6177" s="5">
        <v>0</v>
      </c>
      <c r="Q6177" s="2" t="s">
        <v>21</v>
      </c>
      <c r="R6177" s="2">
        <v>1</v>
      </c>
    </row>
    <row r="6178" spans="1:18" ht="12.75">
      <c r="A6178" s="2">
        <v>8668709</v>
      </c>
      <c r="B6178" s="3" t="s">
        <v>13725</v>
      </c>
      <c r="C6178" s="3" t="str">
        <v>6c3e739f-2f02-409c-8a65-ad7bf5ec82b8</v>
      </c>
      <c r="D6178" s="2" t="s">
        <v>446</v>
      </c>
      <c r="E6178" s="2" t="s">
        <v>37</v>
      </c>
      <c r="F6178" s="13" t="str">
        <f t="shared" si="725"/>
        <v>25/ 02/ 2021</v>
      </c>
      <c r="G6178" s="2" t="s">
        <v>13726</v>
      </c>
      <c r="H6178" s="2" t="s">
        <v>13727</v>
      </c>
      <c r="I6178" s="19" t="str">
        <f t="shared" si="719"/>
        <v>13:27:15</v>
      </c>
      <c r="J6178" s="17" t="str">
        <f t="shared" si="720"/>
        <v>13:37:04</v>
      </c>
      <c r="K6178" s="17" t="str">
        <f t="shared" si="721"/>
        <v>yes</v>
      </c>
      <c r="L6178" s="17">
        <f t="shared" si="722"/>
        <v>6.8171296296296591E-3</v>
      </c>
      <c r="M6178" s="17" t="str">
        <f t="shared" si="723"/>
        <v>4rth week of feb</v>
      </c>
      <c r="N6178" s="13" t="str">
        <f t="shared" si="724"/>
        <v xml:space="preserve"> Feb</v>
      </c>
      <c r="O6178" s="2" t="s">
        <v>13728</v>
      </c>
      <c r="P6178" s="5">
        <v>0</v>
      </c>
      <c r="Q6178" s="5">
        <v>2.8935185185185184E-4</v>
      </c>
      <c r="R6178" s="2">
        <v>0</v>
      </c>
    </row>
    <row r="6179" spans="1:18" ht="12.75">
      <c r="A6179" s="2">
        <v>8602330</v>
      </c>
      <c r="B6179" s="3" t="s">
        <v>13729</v>
      </c>
      <c r="C6179" s="3" t="str">
        <v>408c2b6a-d25e-4cb5-9d00-743bd99d5142</v>
      </c>
      <c r="D6179" s="2" t="s">
        <v>19</v>
      </c>
      <c r="E6179" s="2" t="s">
        <v>20</v>
      </c>
      <c r="F6179" s="13" t="str">
        <f t="shared" si="725"/>
        <v>14/ 02/ 2021</v>
      </c>
      <c r="G6179" s="2" t="s">
        <v>13730</v>
      </c>
      <c r="H6179" s="2" t="s">
        <v>13731</v>
      </c>
      <c r="I6179" s="19" t="str">
        <f t="shared" si="719"/>
        <v>21:09:30</v>
      </c>
      <c r="J6179" s="17" t="str">
        <f t="shared" si="720"/>
        <v>22:09:52</v>
      </c>
      <c r="K6179" s="17" t="str">
        <f t="shared" si="721"/>
        <v>no</v>
      </c>
      <c r="L6179" s="17">
        <f t="shared" si="722"/>
        <v>4.1921296296296262E-2</v>
      </c>
      <c r="M6179" s="17" t="str">
        <f t="shared" si="723"/>
        <v>2nd week of feb</v>
      </c>
      <c r="N6179" s="13" t="str">
        <f t="shared" si="724"/>
        <v xml:space="preserve"> Feb</v>
      </c>
      <c r="O6179" s="2" t="s">
        <v>21</v>
      </c>
      <c r="P6179" s="5">
        <v>0</v>
      </c>
      <c r="Q6179" s="2" t="s">
        <v>21</v>
      </c>
      <c r="R6179" s="2">
        <v>0</v>
      </c>
    </row>
    <row r="6180" spans="1:18" ht="12.75">
      <c r="A6180" s="2">
        <v>8631631</v>
      </c>
      <c r="B6180" s="3" t="s">
        <v>10966</v>
      </c>
      <c r="C6180" s="3" t="str">
        <v>e76f6e1a-b4a6-45c8-a05c-005266416e0e</v>
      </c>
      <c r="D6180" s="2" t="s">
        <v>19</v>
      </c>
      <c r="E6180" s="2" t="s">
        <v>23</v>
      </c>
      <c r="F6180" s="13" t="str">
        <f t="shared" si="725"/>
        <v>19/ 02/ 2021</v>
      </c>
      <c r="G6180" s="2" t="s">
        <v>13732</v>
      </c>
      <c r="H6180" s="2" t="s">
        <v>13733</v>
      </c>
      <c r="I6180" s="19" t="str">
        <f t="shared" si="719"/>
        <v>10:22:00</v>
      </c>
      <c r="J6180" s="17" t="str">
        <f t="shared" si="720"/>
        <v>10:22:44</v>
      </c>
      <c r="K6180" s="17" t="str">
        <f t="shared" si="721"/>
        <v>yes</v>
      </c>
      <c r="L6180" s="17">
        <f t="shared" si="722"/>
        <v>5.0925925925926485E-4</v>
      </c>
      <c r="M6180" s="17" t="str">
        <f t="shared" si="723"/>
        <v>3rd week of feb</v>
      </c>
      <c r="N6180" s="13" t="str">
        <f t="shared" si="724"/>
        <v xml:space="preserve"> Feb</v>
      </c>
      <c r="O6180" s="2" t="s">
        <v>21</v>
      </c>
      <c r="P6180" s="5">
        <v>1.1574074074074073E-5</v>
      </c>
      <c r="Q6180" s="2" t="s">
        <v>21</v>
      </c>
      <c r="R6180" s="2">
        <v>3</v>
      </c>
    </row>
    <row r="6181" spans="1:18" ht="12.75">
      <c r="A6181" s="2">
        <v>8688430</v>
      </c>
      <c r="B6181" s="3" t="s">
        <v>13734</v>
      </c>
      <c r="C6181" s="3" t="str">
        <v>805114a8-cffc-4ef0-a2f9-dbd0607955ad</v>
      </c>
      <c r="D6181" s="2" t="s">
        <v>19</v>
      </c>
      <c r="E6181" s="2" t="s">
        <v>23</v>
      </c>
      <c r="F6181" s="13" t="str">
        <f t="shared" si="725"/>
        <v>28/ 02/ 2021</v>
      </c>
      <c r="G6181" s="2" t="s">
        <v>13735</v>
      </c>
      <c r="H6181" s="2" t="s">
        <v>13736</v>
      </c>
      <c r="I6181" s="19" t="str">
        <f t="shared" si="719"/>
        <v>16:08:58</v>
      </c>
      <c r="J6181" s="17" t="str">
        <f t="shared" si="720"/>
        <v>16:09:17</v>
      </c>
      <c r="K6181" s="17" t="str">
        <f t="shared" si="721"/>
        <v>yes</v>
      </c>
      <c r="L6181" s="17">
        <f t="shared" si="722"/>
        <v>2.1990740740740478E-4</v>
      </c>
      <c r="M6181" s="17" t="str">
        <f t="shared" si="723"/>
        <v>4rth week of feb</v>
      </c>
      <c r="N6181" s="13" t="str">
        <f t="shared" si="724"/>
        <v xml:space="preserve"> Feb</v>
      </c>
      <c r="O6181" s="2" t="s">
        <v>21</v>
      </c>
      <c r="P6181" s="5">
        <v>0</v>
      </c>
      <c r="Q6181" s="2" t="s">
        <v>21</v>
      </c>
      <c r="R6181" s="2">
        <v>1</v>
      </c>
    </row>
    <row r="6182" spans="1:18" ht="12.75">
      <c r="A6182" s="2">
        <v>8586782</v>
      </c>
      <c r="B6182" s="3" t="s">
        <v>13737</v>
      </c>
      <c r="C6182" s="3" t="str">
        <v>d9d4710b-f553-4046-b43c-c0fafa75507b</v>
      </c>
      <c r="D6182" s="2" t="s">
        <v>108</v>
      </c>
      <c r="E6182" s="2" t="s">
        <v>37</v>
      </c>
      <c r="F6182" s="13" t="str">
        <f t="shared" si="725"/>
        <v>02/ 12/ 2021</v>
      </c>
      <c r="G6182" s="4">
        <v>44532.63486111111</v>
      </c>
      <c r="H6182" s="4">
        <v>44532.648252314815</v>
      </c>
      <c r="I6182" s="19" t="str">
        <f t="shared" si="719"/>
        <v>15:14:12</v>
      </c>
      <c r="J6182" s="17" t="str">
        <f t="shared" si="720"/>
        <v>15:33:29</v>
      </c>
      <c r="K6182" s="17" t="str">
        <f t="shared" si="721"/>
        <v>yes</v>
      </c>
      <c r="L6182" s="17">
        <f t="shared" si="722"/>
        <v>1.3391203703703725E-2</v>
      </c>
      <c r="M6182" s="17" t="str">
        <f t="shared" si="723"/>
        <v>-</v>
      </c>
      <c r="N6182" s="13" t="str">
        <f t="shared" si="724"/>
        <v xml:space="preserve"> Dec</v>
      </c>
      <c r="O6182" s="4">
        <v>44532.635162037041</v>
      </c>
      <c r="P6182" s="5">
        <v>0</v>
      </c>
      <c r="Q6182" s="5">
        <v>1.273148148148148E-4</v>
      </c>
      <c r="R6182" s="2">
        <v>5</v>
      </c>
    </row>
    <row r="6183" spans="1:18" ht="12.75">
      <c r="A6183" s="2">
        <v>8678272</v>
      </c>
      <c r="B6183" s="3" t="s">
        <v>13738</v>
      </c>
      <c r="C6183" s="3" t="str">
        <v>021e6fd1-bb4c-42fb-89a2-896b5e6017c0</v>
      </c>
      <c r="D6183" s="2" t="s">
        <v>19</v>
      </c>
      <c r="E6183" s="2" t="s">
        <v>20</v>
      </c>
      <c r="F6183" s="13" t="str">
        <f t="shared" si="725"/>
        <v>26/ 02/ 2021</v>
      </c>
      <c r="G6183" s="2" t="s">
        <v>13739</v>
      </c>
      <c r="H6183" s="2" t="s">
        <v>13740</v>
      </c>
      <c r="I6183" s="19" t="str">
        <f t="shared" si="719"/>
        <v>21:31:34</v>
      </c>
      <c r="J6183" s="17" t="str">
        <f t="shared" si="720"/>
        <v>22:32:08</v>
      </c>
      <c r="K6183" s="17" t="str">
        <f t="shared" si="721"/>
        <v>no</v>
      </c>
      <c r="L6183" s="17">
        <f t="shared" si="722"/>
        <v>4.2060185185185173E-2</v>
      </c>
      <c r="M6183" s="17" t="str">
        <f t="shared" si="723"/>
        <v>4rth week of feb</v>
      </c>
      <c r="N6183" s="13" t="str">
        <f t="shared" si="724"/>
        <v xml:space="preserve"> Feb</v>
      </c>
      <c r="O6183" s="2" t="s">
        <v>21</v>
      </c>
      <c r="P6183" s="5">
        <v>0</v>
      </c>
      <c r="Q6183" s="2" t="s">
        <v>21</v>
      </c>
      <c r="R6183" s="2">
        <v>0</v>
      </c>
    </row>
    <row r="6184" spans="1:18" ht="12.75">
      <c r="A6184" s="2">
        <v>8657156</v>
      </c>
      <c r="B6184" s="3" t="s">
        <v>13741</v>
      </c>
      <c r="C6184" s="3" t="str">
        <v>3ee759a8-20dd-4f8e-886a-22d9eb72ab59</v>
      </c>
      <c r="D6184" s="2" t="s">
        <v>483</v>
      </c>
      <c r="E6184" s="2" t="s">
        <v>31</v>
      </c>
      <c r="F6184" s="13" t="str">
        <f t="shared" si="725"/>
        <v>23/ 02/ 2021</v>
      </c>
      <c r="G6184" s="2" t="s">
        <v>13742</v>
      </c>
      <c r="H6184" s="2" t="s">
        <v>13743</v>
      </c>
      <c r="I6184" s="19" t="str">
        <f t="shared" si="719"/>
        <v>17:09:19</v>
      </c>
      <c r="J6184" s="17" t="str">
        <f t="shared" si="720"/>
        <v>17:37:06</v>
      </c>
      <c r="K6184" s="17" t="str">
        <f t="shared" si="721"/>
        <v>no</v>
      </c>
      <c r="L6184" s="17">
        <f t="shared" si="722"/>
        <v>1.9293981481481537E-2</v>
      </c>
      <c r="M6184" s="17" t="str">
        <f t="shared" si="723"/>
        <v>4rth week of feb</v>
      </c>
      <c r="N6184" s="13" t="str">
        <f t="shared" si="724"/>
        <v xml:space="preserve"> Feb</v>
      </c>
      <c r="O6184" s="2" t="s">
        <v>13744</v>
      </c>
      <c r="P6184" s="5">
        <v>0</v>
      </c>
      <c r="Q6184" s="5">
        <v>8.1018518518518516E-5</v>
      </c>
      <c r="R6184" s="2">
        <v>3</v>
      </c>
    </row>
    <row r="6185" spans="1:18" ht="12.75">
      <c r="A6185" s="2">
        <v>8618373</v>
      </c>
      <c r="B6185" s="3" t="s">
        <v>13745</v>
      </c>
      <c r="C6185" s="3" t="str">
        <v>407c2d87-eb28-4c5c-b0fc-b61187782eb5</v>
      </c>
      <c r="D6185" s="2" t="s">
        <v>19</v>
      </c>
      <c r="E6185" s="2" t="s">
        <v>23</v>
      </c>
      <c r="F6185" s="13" t="str">
        <f t="shared" si="725"/>
        <v>17/ 02/ 2021</v>
      </c>
      <c r="G6185" s="2" t="s">
        <v>13746</v>
      </c>
      <c r="H6185" s="2" t="s">
        <v>13747</v>
      </c>
      <c r="I6185" s="19" t="str">
        <f t="shared" si="719"/>
        <v>11:03:14</v>
      </c>
      <c r="J6185" s="17" t="str">
        <f t="shared" si="720"/>
        <v>11:09:00</v>
      </c>
      <c r="K6185" s="17" t="str">
        <f t="shared" si="721"/>
        <v>yes</v>
      </c>
      <c r="L6185" s="17">
        <f t="shared" si="722"/>
        <v>4.0046296296296635E-3</v>
      </c>
      <c r="M6185" s="17" t="str">
        <f t="shared" si="723"/>
        <v>3rd week of feb</v>
      </c>
      <c r="N6185" s="13" t="str">
        <f t="shared" si="724"/>
        <v xml:space="preserve"> Feb</v>
      </c>
      <c r="O6185" s="2" t="s">
        <v>21</v>
      </c>
      <c r="P6185" s="5">
        <v>0</v>
      </c>
      <c r="Q6185" s="2" t="s">
        <v>21</v>
      </c>
      <c r="R6185" s="2">
        <v>4</v>
      </c>
    </row>
    <row r="6186" spans="1:18" ht="12.75">
      <c r="A6186" s="2">
        <v>8532461</v>
      </c>
      <c r="B6186" s="3" t="s">
        <v>13748</v>
      </c>
      <c r="C6186" s="3" t="str">
        <v>624f3e63-8183-46b9-9e78-1f293e97042f</v>
      </c>
      <c r="D6186" s="2" t="s">
        <v>2147</v>
      </c>
      <c r="E6186" s="2" t="s">
        <v>37</v>
      </c>
      <c r="F6186" s="13" t="str">
        <f t="shared" si="725"/>
        <v>02/ 04/ 2021</v>
      </c>
      <c r="G6186" s="4">
        <v>44288.747523148151</v>
      </c>
      <c r="H6186" s="4">
        <v>44288.753159722219</v>
      </c>
      <c r="I6186" s="19" t="str">
        <f t="shared" si="719"/>
        <v>17:56:26</v>
      </c>
      <c r="J6186" s="17" t="str">
        <f t="shared" si="720"/>
        <v>18:04:33</v>
      </c>
      <c r="K6186" s="17" t="str">
        <f t="shared" si="721"/>
        <v>no</v>
      </c>
      <c r="L6186" s="17">
        <f t="shared" si="722"/>
        <v>5.63657407407403E-3</v>
      </c>
      <c r="M6186" s="17" t="str">
        <f t="shared" si="723"/>
        <v>-</v>
      </c>
      <c r="N6186" s="13" t="str">
        <f t="shared" si="724"/>
        <v xml:space="preserve"> Apr</v>
      </c>
      <c r="O6186" s="4">
        <v>44288.748391203706</v>
      </c>
      <c r="P6186" s="5">
        <v>0</v>
      </c>
      <c r="Q6186" s="5">
        <v>1.7361111111111112E-4</v>
      </c>
      <c r="R6186" s="2">
        <v>0</v>
      </c>
    </row>
    <row r="6187" spans="1:18" ht="12.75">
      <c r="A6187" s="2">
        <v>8671862</v>
      </c>
      <c r="B6187" s="3" t="s">
        <v>13749</v>
      </c>
      <c r="C6187" s="3" t="str">
        <v>6d9cd905-df2e-4774-b94d-3f84732d87c3</v>
      </c>
      <c r="D6187" s="2" t="s">
        <v>19</v>
      </c>
      <c r="E6187" s="2" t="s">
        <v>23</v>
      </c>
      <c r="F6187" s="13" t="str">
        <f t="shared" si="725"/>
        <v>25/ 02/ 2021</v>
      </c>
      <c r="G6187" s="2" t="s">
        <v>13750</v>
      </c>
      <c r="H6187" s="2" t="s">
        <v>13751</v>
      </c>
      <c r="I6187" s="19" t="str">
        <f t="shared" si="719"/>
        <v>21:16:03</v>
      </c>
      <c r="J6187" s="17" t="str">
        <f t="shared" si="720"/>
        <v>21:17:01</v>
      </c>
      <c r="K6187" s="17" t="str">
        <f t="shared" si="721"/>
        <v>no</v>
      </c>
      <c r="L6187" s="17">
        <f t="shared" si="722"/>
        <v>6.712962962962532E-4</v>
      </c>
      <c r="M6187" s="17" t="str">
        <f t="shared" si="723"/>
        <v>4rth week of feb</v>
      </c>
      <c r="N6187" s="13" t="str">
        <f t="shared" si="724"/>
        <v xml:space="preserve"> Feb</v>
      </c>
      <c r="O6187" s="2" t="s">
        <v>21</v>
      </c>
      <c r="P6187" s="5">
        <v>0</v>
      </c>
      <c r="Q6187" s="2" t="s">
        <v>21</v>
      </c>
      <c r="R6187" s="2">
        <v>0</v>
      </c>
    </row>
    <row r="6188" spans="1:18" ht="12.75">
      <c r="A6188" s="2">
        <v>8533281</v>
      </c>
      <c r="B6188" s="3" t="s">
        <v>13752</v>
      </c>
      <c r="C6188" s="3" t="str">
        <v>fdd2c196-5ca1-41e5-ae3f-b6c6d654ae50</v>
      </c>
      <c r="D6188" s="2" t="s">
        <v>19</v>
      </c>
      <c r="E6188" s="2" t="s">
        <v>20</v>
      </c>
      <c r="F6188" s="13" t="str">
        <f t="shared" si="725"/>
        <v>02/ 04/ 2021</v>
      </c>
      <c r="G6188" s="4">
        <v>44288.834999999999</v>
      </c>
      <c r="H6188" s="4">
        <v>44288.87736111111</v>
      </c>
      <c r="I6188" s="19" t="str">
        <f t="shared" si="719"/>
        <v>20:02:24</v>
      </c>
      <c r="J6188" s="17" t="str">
        <f t="shared" si="720"/>
        <v>21:03:24</v>
      </c>
      <c r="K6188" s="17" t="str">
        <f t="shared" si="721"/>
        <v>no</v>
      </c>
      <c r="L6188" s="17">
        <f t="shared" si="722"/>
        <v>4.2361111111111183E-2</v>
      </c>
      <c r="M6188" s="17" t="str">
        <f t="shared" si="723"/>
        <v>-</v>
      </c>
      <c r="N6188" s="13" t="str">
        <f t="shared" si="724"/>
        <v xml:space="preserve"> Apr</v>
      </c>
      <c r="O6188" s="2" t="s">
        <v>21</v>
      </c>
      <c r="P6188" s="5">
        <v>0</v>
      </c>
      <c r="Q6188" s="2" t="s">
        <v>21</v>
      </c>
      <c r="R6188" s="2">
        <v>0</v>
      </c>
    </row>
    <row r="6189" spans="1:18" ht="12.75">
      <c r="A6189" s="2">
        <v>8635779</v>
      </c>
      <c r="B6189" s="3" t="s">
        <v>13753</v>
      </c>
      <c r="C6189" s="3" t="str">
        <v>56c9af3b-4ee8-41d2-84b1-8ec7cf7dcca4</v>
      </c>
      <c r="D6189" s="2" t="s">
        <v>19</v>
      </c>
      <c r="E6189" s="2" t="s">
        <v>20</v>
      </c>
      <c r="F6189" s="13" t="str">
        <f t="shared" si="725"/>
        <v>19/ 02/ 2021</v>
      </c>
      <c r="G6189" s="2" t="s">
        <v>13754</v>
      </c>
      <c r="H6189" s="2" t="s">
        <v>13755</v>
      </c>
      <c r="I6189" s="19" t="str">
        <f t="shared" si="719"/>
        <v>21:49:35</v>
      </c>
      <c r="J6189" s="17" t="str">
        <f t="shared" si="720"/>
        <v>22:51:23</v>
      </c>
      <c r="K6189" s="17" t="str">
        <f t="shared" si="721"/>
        <v>no</v>
      </c>
      <c r="L6189" s="17">
        <f t="shared" si="722"/>
        <v>4.2916666666666714E-2</v>
      </c>
      <c r="M6189" s="17" t="str">
        <f t="shared" si="723"/>
        <v>3rd week of feb</v>
      </c>
      <c r="N6189" s="13" t="str">
        <f t="shared" si="724"/>
        <v xml:space="preserve"> Feb</v>
      </c>
      <c r="O6189" s="2" t="s">
        <v>21</v>
      </c>
      <c r="P6189" s="5">
        <v>0</v>
      </c>
      <c r="Q6189" s="2" t="s">
        <v>21</v>
      </c>
      <c r="R6189" s="2">
        <v>0</v>
      </c>
    </row>
    <row r="6190" spans="1:18" ht="12.75">
      <c r="A6190" s="2">
        <v>8596314</v>
      </c>
      <c r="B6190" s="3" t="s">
        <v>13756</v>
      </c>
      <c r="C6190" s="3" t="str">
        <v>c1a6f051-6a92-4701-8b26-86f0eb7a1b99</v>
      </c>
      <c r="D6190" s="2" t="s">
        <v>19</v>
      </c>
      <c r="E6190" s="2" t="s">
        <v>23</v>
      </c>
      <c r="F6190" s="13" t="str">
        <f t="shared" si="725"/>
        <v>13/ 02/ 2021</v>
      </c>
      <c r="G6190" s="2" t="s">
        <v>13757</v>
      </c>
      <c r="H6190" s="2" t="s">
        <v>13758</v>
      </c>
      <c r="I6190" s="19" t="str">
        <f t="shared" si="719"/>
        <v>21:26:51</v>
      </c>
      <c r="J6190" s="17" t="str">
        <f t="shared" si="720"/>
        <v>21:27:24</v>
      </c>
      <c r="K6190" s="17" t="str">
        <f t="shared" si="721"/>
        <v>no</v>
      </c>
      <c r="L6190" s="17">
        <f t="shared" si="722"/>
        <v>3.8194444444439313E-4</v>
      </c>
      <c r="M6190" s="17" t="str">
        <f t="shared" si="723"/>
        <v>2nd week of feb</v>
      </c>
      <c r="N6190" s="13" t="str">
        <f t="shared" si="724"/>
        <v xml:space="preserve"> Feb</v>
      </c>
      <c r="O6190" s="2" t="s">
        <v>21</v>
      </c>
      <c r="P6190" s="5">
        <v>0</v>
      </c>
      <c r="Q6190" s="2" t="s">
        <v>21</v>
      </c>
      <c r="R6190" s="2">
        <v>1</v>
      </c>
    </row>
    <row r="6191" spans="1:18" ht="12.75">
      <c r="A6191" s="2">
        <v>8630158</v>
      </c>
      <c r="B6191" s="3" t="s">
        <v>13759</v>
      </c>
      <c r="C6191" s="3" t="str">
        <v>5526bd23-a2e2-465f-b4af-cde2ac8b4cde</v>
      </c>
      <c r="D6191" s="2" t="s">
        <v>19</v>
      </c>
      <c r="E6191" s="2" t="s">
        <v>23</v>
      </c>
      <c r="F6191" s="13" t="str">
        <f t="shared" si="725"/>
        <v>18/ 02/ 2021</v>
      </c>
      <c r="G6191" s="2" t="s">
        <v>13760</v>
      </c>
      <c r="H6191" s="2" t="s">
        <v>13761</v>
      </c>
      <c r="I6191" s="19" t="str">
        <f t="shared" si="719"/>
        <v>22:29:52</v>
      </c>
      <c r="J6191" s="17" t="str">
        <f t="shared" si="720"/>
        <v>22:30:22</v>
      </c>
      <c r="K6191" s="17" t="str">
        <f t="shared" si="721"/>
        <v>no</v>
      </c>
      <c r="L6191" s="17">
        <f t="shared" si="722"/>
        <v>3.472222222222765E-4</v>
      </c>
      <c r="M6191" s="17" t="str">
        <f t="shared" si="723"/>
        <v>3rd week of feb</v>
      </c>
      <c r="N6191" s="13" t="str">
        <f t="shared" si="724"/>
        <v xml:space="preserve"> Feb</v>
      </c>
      <c r="O6191" s="2" t="s">
        <v>21</v>
      </c>
      <c r="P6191" s="5">
        <v>0</v>
      </c>
      <c r="Q6191" s="2" t="s">
        <v>21</v>
      </c>
      <c r="R6191" s="2">
        <v>2</v>
      </c>
    </row>
    <row r="6192" spans="1:18" ht="12.75">
      <c r="A6192" s="2">
        <v>8648649</v>
      </c>
      <c r="B6192" s="3" t="s">
        <v>13762</v>
      </c>
      <c r="C6192" s="3" t="str">
        <v>f15c53f2-01fe-4c16-82d5-0fe3620a6444</v>
      </c>
      <c r="D6192" s="2" t="s">
        <v>19</v>
      </c>
      <c r="E6192" s="2" t="s">
        <v>20</v>
      </c>
      <c r="F6192" s="13" t="str">
        <f>TEXT(G6192,"dd/ mm/ yyyy")</f>
        <v>22/ 02/ 2021</v>
      </c>
      <c r="G6192" s="2" t="s">
        <v>13763</v>
      </c>
      <c r="H6192" s="2" t="s">
        <v>13764</v>
      </c>
      <c r="I6192" s="19" t="str">
        <f t="shared" si="719"/>
        <v>11:12:06</v>
      </c>
      <c r="J6192" s="17" t="str">
        <f t="shared" si="720"/>
        <v>12:12:15</v>
      </c>
      <c r="K6192" s="17" t="str">
        <f t="shared" si="721"/>
        <v>yes</v>
      </c>
      <c r="L6192" s="17">
        <f t="shared" si="722"/>
        <v>4.1770833333333368E-2</v>
      </c>
      <c r="M6192" s="17" t="str">
        <f t="shared" si="723"/>
        <v>4rth week of feb</v>
      </c>
      <c r="N6192" s="13" t="str">
        <f t="shared" si="724"/>
        <v xml:space="preserve"> Feb</v>
      </c>
      <c r="O6192" s="2" t="s">
        <v>21</v>
      </c>
      <c r="P6192" s="5">
        <v>0</v>
      </c>
      <c r="Q6192" s="2" t="s">
        <v>21</v>
      </c>
      <c r="R6192" s="2">
        <v>0</v>
      </c>
    </row>
    <row r="6193" spans="1:18" ht="12.75">
      <c r="A6193" s="2">
        <v>8581220</v>
      </c>
      <c r="B6193" s="3" t="s">
        <v>13765</v>
      </c>
      <c r="C6193" s="3" t="str">
        <v>1dd3fa41-a941-4ef7-b889-cc2349fd631a</v>
      </c>
      <c r="D6193" s="2" t="s">
        <v>19</v>
      </c>
      <c r="E6193" s="2" t="s">
        <v>20</v>
      </c>
      <c r="F6193" s="13" t="str">
        <f t="shared" si="725"/>
        <v>02/ 11/ 2021</v>
      </c>
      <c r="G6193" s="4">
        <v>44502.795266203706</v>
      </c>
      <c r="H6193" s="4">
        <v>44502.837465277778</v>
      </c>
      <c r="I6193" s="19" t="str">
        <f t="shared" si="719"/>
        <v>19:05:11</v>
      </c>
      <c r="J6193" s="17" t="str">
        <f t="shared" si="720"/>
        <v>20:05:57</v>
      </c>
      <c r="K6193" s="17" t="str">
        <f t="shared" si="721"/>
        <v>no</v>
      </c>
      <c r="L6193" s="17">
        <f t="shared" si="722"/>
        <v>4.2199074074074083E-2</v>
      </c>
      <c r="M6193" s="17" t="str">
        <f t="shared" si="723"/>
        <v>-</v>
      </c>
      <c r="N6193" s="13" t="str">
        <f t="shared" si="724"/>
        <v xml:space="preserve"> Nov</v>
      </c>
      <c r="O6193" s="2" t="s">
        <v>21</v>
      </c>
      <c r="P6193" s="5">
        <v>0</v>
      </c>
      <c r="Q6193" s="2" t="s">
        <v>21</v>
      </c>
      <c r="R6193" s="2">
        <v>0</v>
      </c>
    </row>
    <row r="6194" spans="1:18" ht="12.75">
      <c r="A6194" s="2">
        <v>8660763</v>
      </c>
      <c r="B6194" s="3" t="s">
        <v>13766</v>
      </c>
      <c r="C6194" s="3" t="str">
        <v>47612084-7362-42e6-8210-e99142f7cdce</v>
      </c>
      <c r="D6194" s="2" t="s">
        <v>19</v>
      </c>
      <c r="E6194" s="2" t="s">
        <v>20</v>
      </c>
      <c r="F6194" s="13" t="str">
        <f>TEXT(G6194,"dd/ mm/ yyyy")</f>
        <v>24/ 02/ 2021</v>
      </c>
      <c r="G6194" s="2" t="s">
        <v>13767</v>
      </c>
      <c r="H6194" s="2" t="s">
        <v>13768</v>
      </c>
      <c r="I6194" s="19" t="str">
        <f t="shared" si="719"/>
        <v>10:56:23</v>
      </c>
      <c r="J6194" s="17" t="str">
        <f t="shared" si="720"/>
        <v>11:57:26</v>
      </c>
      <c r="K6194" s="17" t="str">
        <f t="shared" si="721"/>
        <v>yes</v>
      </c>
      <c r="L6194" s="17">
        <f t="shared" si="722"/>
        <v>4.2395833333333355E-2</v>
      </c>
      <c r="M6194" s="17" t="str">
        <f t="shared" si="723"/>
        <v>4rth week of feb</v>
      </c>
      <c r="N6194" s="13" t="str">
        <f t="shared" si="724"/>
        <v xml:space="preserve"> Feb</v>
      </c>
      <c r="O6194" s="2" t="s">
        <v>21</v>
      </c>
      <c r="P6194" s="5">
        <v>0</v>
      </c>
      <c r="Q6194" s="2" t="s">
        <v>21</v>
      </c>
      <c r="R6194" s="2">
        <v>0</v>
      </c>
    </row>
    <row r="6195" spans="1:18" ht="12.75">
      <c r="A6195" s="2">
        <v>8652031</v>
      </c>
      <c r="B6195" s="3" t="s">
        <v>13769</v>
      </c>
      <c r="C6195" s="3" t="str">
        <v>5be12b60-d1a8-4b6f-a421-125c1030a708</v>
      </c>
      <c r="D6195" s="2" t="s">
        <v>19</v>
      </c>
      <c r="E6195" s="2" t="s">
        <v>23</v>
      </c>
      <c r="F6195" s="13" t="str">
        <f t="shared" si="725"/>
        <v>22/ 02/ 2021</v>
      </c>
      <c r="G6195" s="2" t="s">
        <v>13770</v>
      </c>
      <c r="H6195" s="2" t="s">
        <v>13771</v>
      </c>
      <c r="I6195" s="19" t="str">
        <f t="shared" si="719"/>
        <v>19:20:29</v>
      </c>
      <c r="J6195" s="17" t="str">
        <f t="shared" si="720"/>
        <v>19:21:17</v>
      </c>
      <c r="K6195" s="17" t="str">
        <f t="shared" si="721"/>
        <v>no</v>
      </c>
      <c r="L6195" s="17">
        <f t="shared" si="722"/>
        <v>5.5555555555553138E-4</v>
      </c>
      <c r="M6195" s="17" t="str">
        <f t="shared" si="723"/>
        <v>4rth week of feb</v>
      </c>
      <c r="N6195" s="13" t="str">
        <f t="shared" si="724"/>
        <v xml:space="preserve"> Feb</v>
      </c>
      <c r="O6195" s="2" t="s">
        <v>21</v>
      </c>
      <c r="P6195" s="5">
        <v>0</v>
      </c>
      <c r="Q6195" s="2" t="s">
        <v>21</v>
      </c>
      <c r="R6195" s="2">
        <v>1</v>
      </c>
    </row>
    <row r="6196" spans="1:18" ht="12.75">
      <c r="A6196" s="2">
        <v>8684860</v>
      </c>
      <c r="B6196" s="3" t="s">
        <v>13772</v>
      </c>
      <c r="C6196" s="3" t="str">
        <v>be30a2f9-30b0-4706-adf8-a777c7a61781</v>
      </c>
      <c r="D6196" s="2" t="s">
        <v>19</v>
      </c>
      <c r="E6196" s="2" t="s">
        <v>20</v>
      </c>
      <c r="F6196" s="13" t="str">
        <f t="shared" si="725"/>
        <v>28/ 02/ 2021</v>
      </c>
      <c r="G6196" s="2" t="s">
        <v>13773</v>
      </c>
      <c r="H6196" s="2" t="s">
        <v>13774</v>
      </c>
      <c r="I6196" s="19" t="str">
        <f t="shared" si="719"/>
        <v>00:04:20</v>
      </c>
      <c r="J6196" s="17" t="str">
        <f t="shared" si="720"/>
        <v>01:05:21</v>
      </c>
      <c r="K6196" s="17" t="str">
        <f t="shared" si="721"/>
        <v>no</v>
      </c>
      <c r="L6196" s="17">
        <f t="shared" si="722"/>
        <v>4.237268518518518E-2</v>
      </c>
      <c r="M6196" s="17" t="str">
        <f t="shared" si="723"/>
        <v>4rth week of feb</v>
      </c>
      <c r="N6196" s="13" t="str">
        <f t="shared" si="724"/>
        <v xml:space="preserve"> Feb</v>
      </c>
      <c r="O6196" s="2" t="s">
        <v>21</v>
      </c>
      <c r="P6196" s="5">
        <v>0</v>
      </c>
      <c r="Q6196" s="2" t="s">
        <v>21</v>
      </c>
      <c r="R6196" s="2">
        <v>0</v>
      </c>
    </row>
    <row r="6197" spans="1:18" ht="12.75">
      <c r="A6197" s="2">
        <v>8664560</v>
      </c>
      <c r="B6197" s="3" t="s">
        <v>13775</v>
      </c>
      <c r="C6197" s="3" t="str">
        <v>99f8cca4-2954-420f-8c48-aad38f036304</v>
      </c>
      <c r="D6197" s="2" t="s">
        <v>312</v>
      </c>
      <c r="E6197" s="2" t="s">
        <v>37</v>
      </c>
      <c r="F6197" s="13" t="str">
        <f t="shared" si="725"/>
        <v>24/ 02/ 2021</v>
      </c>
      <c r="G6197" s="2" t="s">
        <v>13776</v>
      </c>
      <c r="H6197" s="2" t="s">
        <v>13777</v>
      </c>
      <c r="I6197" s="19" t="str">
        <f t="shared" si="719"/>
        <v>18:44:20</v>
      </c>
      <c r="J6197" s="17" t="str">
        <f t="shared" si="720"/>
        <v>19:03:39</v>
      </c>
      <c r="K6197" s="17" t="str">
        <f t="shared" si="721"/>
        <v>no</v>
      </c>
      <c r="L6197" s="17">
        <f t="shared" si="722"/>
        <v>1.3414351851851913E-2</v>
      </c>
      <c r="M6197" s="17" t="str">
        <f t="shared" si="723"/>
        <v>4rth week of feb</v>
      </c>
      <c r="N6197" s="13" t="str">
        <f t="shared" si="724"/>
        <v xml:space="preserve"> Feb</v>
      </c>
      <c r="O6197" s="2" t="s">
        <v>13778</v>
      </c>
      <c r="P6197" s="5">
        <v>0</v>
      </c>
      <c r="Q6197" s="5">
        <v>9.2592592592592588E-5</v>
      </c>
      <c r="R6197" s="2">
        <v>0</v>
      </c>
    </row>
    <row r="6198" spans="1:18" ht="12.75">
      <c r="A6198" s="2">
        <v>8644659</v>
      </c>
      <c r="B6198" s="3" t="s">
        <v>13779</v>
      </c>
      <c r="C6198" s="3" t="str">
        <v>30f43afa-1df4-42a6-8e6d-440d3e1cad45</v>
      </c>
      <c r="D6198" s="2" t="s">
        <v>19</v>
      </c>
      <c r="E6198" s="2" t="s">
        <v>23</v>
      </c>
      <c r="F6198" s="13" t="str">
        <f t="shared" si="725"/>
        <v>21/ 02/ 2021</v>
      </c>
      <c r="G6198" s="2" t="s">
        <v>13780</v>
      </c>
      <c r="H6198" s="2" t="s">
        <v>13781</v>
      </c>
      <c r="I6198" s="19" t="str">
        <f t="shared" si="719"/>
        <v>14:53:02</v>
      </c>
      <c r="J6198" s="17" t="str">
        <f t="shared" si="720"/>
        <v>14:53:25</v>
      </c>
      <c r="K6198" s="17" t="str">
        <f t="shared" si="721"/>
        <v>yes</v>
      </c>
      <c r="L6198" s="17">
        <f t="shared" si="722"/>
        <v>2.6620370370378232E-4</v>
      </c>
      <c r="M6198" s="17" t="str">
        <f t="shared" si="723"/>
        <v>3rd week of feb</v>
      </c>
      <c r="N6198" s="13" t="str">
        <f t="shared" si="724"/>
        <v xml:space="preserve"> Feb</v>
      </c>
      <c r="O6198" s="2" t="s">
        <v>21</v>
      </c>
      <c r="P6198" s="5">
        <v>0</v>
      </c>
      <c r="Q6198" s="2" t="s">
        <v>21</v>
      </c>
      <c r="R6198" s="2">
        <v>1</v>
      </c>
    </row>
    <row r="6199" spans="1:18" ht="12.75">
      <c r="A6199" s="2">
        <v>8549577</v>
      </c>
      <c r="B6199" s="3" t="s">
        <v>262</v>
      </c>
      <c r="C6199" s="3" t="str">
        <v>acaec335-db69-41df-a9c9-32a90d252668</v>
      </c>
      <c r="D6199" s="2" t="s">
        <v>19</v>
      </c>
      <c r="E6199" s="2" t="s">
        <v>20</v>
      </c>
      <c r="F6199" s="13" t="str">
        <f t="shared" si="725"/>
        <v>02/ 07/ 2021</v>
      </c>
      <c r="G6199" s="4">
        <v>44379.455138888887</v>
      </c>
      <c r="H6199" s="4">
        <v>44379.497187499997</v>
      </c>
      <c r="I6199" s="19" t="str">
        <f t="shared" si="719"/>
        <v>10:55:24</v>
      </c>
      <c r="J6199" s="17" t="str">
        <f t="shared" si="720"/>
        <v>11:55:57</v>
      </c>
      <c r="K6199" s="17" t="str">
        <f t="shared" si="721"/>
        <v>yes</v>
      </c>
      <c r="L6199" s="17">
        <f t="shared" si="722"/>
        <v>4.2048611111111023E-2</v>
      </c>
      <c r="M6199" s="17" t="str">
        <f t="shared" si="723"/>
        <v>-</v>
      </c>
      <c r="N6199" s="13" t="str">
        <f t="shared" si="724"/>
        <v xml:space="preserve"> Jul</v>
      </c>
      <c r="O6199" s="2" t="s">
        <v>21</v>
      </c>
      <c r="P6199" s="5">
        <v>0</v>
      </c>
      <c r="Q6199" s="2" t="s">
        <v>21</v>
      </c>
      <c r="R6199" s="2">
        <v>0</v>
      </c>
    </row>
    <row r="6200" spans="1:18" ht="12.75">
      <c r="A6200" s="2">
        <v>8528622</v>
      </c>
      <c r="B6200" s="3" t="s">
        <v>13782</v>
      </c>
      <c r="C6200" s="3" t="str">
        <v>ea1cf0ab-2ad5-420f-824e-631524867d32</v>
      </c>
      <c r="D6200" s="2" t="s">
        <v>19</v>
      </c>
      <c r="E6200" s="2" t="s">
        <v>20</v>
      </c>
      <c r="F6200" s="13" t="str">
        <f t="shared" si="725"/>
        <v>02/ 04/ 2021</v>
      </c>
      <c r="G6200" s="4">
        <v>44288.487013888887</v>
      </c>
      <c r="H6200" s="4">
        <v>44288.529062499998</v>
      </c>
      <c r="I6200" s="19" t="str">
        <f t="shared" si="719"/>
        <v>11:41:18</v>
      </c>
      <c r="J6200" s="17" t="str">
        <f t="shared" si="720"/>
        <v>12:41:51</v>
      </c>
      <c r="K6200" s="17" t="str">
        <f t="shared" si="721"/>
        <v>yes</v>
      </c>
      <c r="L6200" s="17">
        <f t="shared" si="722"/>
        <v>4.2048611111111134E-2</v>
      </c>
      <c r="M6200" s="17" t="str">
        <f t="shared" si="723"/>
        <v>-</v>
      </c>
      <c r="N6200" s="13" t="str">
        <f t="shared" si="724"/>
        <v xml:space="preserve"> Apr</v>
      </c>
      <c r="O6200" s="2" t="s">
        <v>21</v>
      </c>
      <c r="P6200" s="5">
        <v>0</v>
      </c>
      <c r="Q6200" s="2" t="s">
        <v>21</v>
      </c>
      <c r="R6200" s="2">
        <v>0</v>
      </c>
    </row>
    <row r="6201" spans="1:18" ht="12.75">
      <c r="A6201" s="2">
        <v>8662440</v>
      </c>
      <c r="B6201" s="3" t="s">
        <v>13783</v>
      </c>
      <c r="C6201" s="3" t="str">
        <v>77cc62e0-7146-4e78-85de-6a57944e5f85</v>
      </c>
      <c r="D6201" s="2" t="s">
        <v>19</v>
      </c>
      <c r="E6201" s="2" t="s">
        <v>20</v>
      </c>
      <c r="F6201" s="13" t="str">
        <f t="shared" si="725"/>
        <v>24/ 02/ 2021</v>
      </c>
      <c r="G6201" s="2" t="s">
        <v>13784</v>
      </c>
      <c r="H6201" s="2" t="s">
        <v>13785</v>
      </c>
      <c r="I6201" s="19" t="str">
        <f t="shared" si="719"/>
        <v>14:11:17</v>
      </c>
      <c r="J6201" s="17" t="str">
        <f t="shared" si="720"/>
        <v>15:12:17</v>
      </c>
      <c r="K6201" s="17" t="str">
        <f t="shared" si="721"/>
        <v>yes</v>
      </c>
      <c r="L6201" s="17">
        <f t="shared" si="722"/>
        <v>4.2361111111111072E-2</v>
      </c>
      <c r="M6201" s="17" t="str">
        <f t="shared" si="723"/>
        <v>4rth week of feb</v>
      </c>
      <c r="N6201" s="13" t="str">
        <f t="shared" si="724"/>
        <v xml:space="preserve"> Feb</v>
      </c>
      <c r="O6201" s="2" t="s">
        <v>21</v>
      </c>
      <c r="P6201" s="5">
        <v>0</v>
      </c>
      <c r="Q6201" s="2" t="s">
        <v>21</v>
      </c>
      <c r="R6201" s="2">
        <v>0</v>
      </c>
    </row>
    <row r="6202" spans="1:18" ht="12.75">
      <c r="A6202" s="2">
        <v>8594396</v>
      </c>
      <c r="B6202" s="3" t="s">
        <v>13786</v>
      </c>
      <c r="C6202" s="3" t="str">
        <v>cf8205e8-fcbb-49ea-a7d1-352a4666fa81</v>
      </c>
      <c r="D6202" s="2" t="s">
        <v>610</v>
      </c>
      <c r="E6202" s="2" t="s">
        <v>37</v>
      </c>
      <c r="F6202" s="13" t="str">
        <f t="shared" si="725"/>
        <v>13/ 02/ 2021</v>
      </c>
      <c r="G6202" s="2" t="s">
        <v>13787</v>
      </c>
      <c r="H6202" s="2" t="s">
        <v>13788</v>
      </c>
      <c r="I6202" s="19" t="str">
        <f t="shared" si="719"/>
        <v>16:16:19</v>
      </c>
      <c r="J6202" s="17" t="str">
        <f t="shared" si="720"/>
        <v>16:51:07</v>
      </c>
      <c r="K6202" s="17" t="str">
        <f t="shared" si="721"/>
        <v>yes</v>
      </c>
      <c r="L6202" s="17">
        <f t="shared" si="722"/>
        <v>2.4166666666666781E-2</v>
      </c>
      <c r="M6202" s="17" t="str">
        <f t="shared" si="723"/>
        <v>2nd week of feb</v>
      </c>
      <c r="N6202" s="13" t="str">
        <f t="shared" si="724"/>
        <v xml:space="preserve"> Feb</v>
      </c>
      <c r="O6202" s="2" t="s">
        <v>13789</v>
      </c>
      <c r="P6202" s="5">
        <v>0</v>
      </c>
      <c r="Q6202" s="5">
        <v>9.2592592592592588E-5</v>
      </c>
      <c r="R6202" s="2">
        <v>4</v>
      </c>
    </row>
    <row r="6203" spans="1:18" ht="12.75">
      <c r="A6203" s="2">
        <v>8560327</v>
      </c>
      <c r="B6203" s="3" t="s">
        <v>13790</v>
      </c>
      <c r="C6203" s="3" t="str">
        <v>4eaceb67-5993-44a0-a0d0-606b339a3ac6</v>
      </c>
      <c r="D6203" s="2" t="s">
        <v>19</v>
      </c>
      <c r="E6203" s="2" t="s">
        <v>23</v>
      </c>
      <c r="F6203" s="13" t="str">
        <f t="shared" si="725"/>
        <v>02/ 08/ 2021</v>
      </c>
      <c r="G6203" s="4">
        <v>44410.877071759256</v>
      </c>
      <c r="H6203" s="4">
        <v>44410.878668981481</v>
      </c>
      <c r="I6203" s="19" t="str">
        <f t="shared" si="719"/>
        <v>21:02:59</v>
      </c>
      <c r="J6203" s="17" t="str">
        <f t="shared" si="720"/>
        <v>21:05:17</v>
      </c>
      <c r="K6203" s="17" t="str">
        <f t="shared" si="721"/>
        <v>no</v>
      </c>
      <c r="L6203" s="17">
        <f t="shared" si="722"/>
        <v>1.5972222222222499E-3</v>
      </c>
      <c r="M6203" s="17" t="str">
        <f t="shared" si="723"/>
        <v>-</v>
      </c>
      <c r="N6203" s="13" t="str">
        <f t="shared" si="724"/>
        <v xml:space="preserve"> Aug</v>
      </c>
      <c r="O6203" s="2" t="s">
        <v>21</v>
      </c>
      <c r="P6203" s="5">
        <v>0</v>
      </c>
      <c r="Q6203" s="2" t="s">
        <v>21</v>
      </c>
      <c r="R6203" s="2">
        <v>0</v>
      </c>
    </row>
    <row r="6204" spans="1:18" ht="12.75">
      <c r="A6204" s="2">
        <v>8533845</v>
      </c>
      <c r="B6204" s="3" t="s">
        <v>13791</v>
      </c>
      <c r="C6204" s="3" t="str">
        <v>87d72299-7ffb-4cbd-aef0-0df48aec78c6</v>
      </c>
      <c r="D6204" s="2" t="s">
        <v>901</v>
      </c>
      <c r="E6204" s="2" t="s">
        <v>31</v>
      </c>
      <c r="F6204" s="13" t="str">
        <f t="shared" si="725"/>
        <v>02/ 04/ 2021</v>
      </c>
      <c r="G6204" s="4">
        <v>44288.904421296298</v>
      </c>
      <c r="H6204" s="4">
        <v>44288.912928240738</v>
      </c>
      <c r="I6204" s="19" t="str">
        <f t="shared" si="719"/>
        <v>21:42:22</v>
      </c>
      <c r="J6204" s="17" t="str">
        <f t="shared" si="720"/>
        <v>21:54:37</v>
      </c>
      <c r="K6204" s="17" t="str">
        <f t="shared" si="721"/>
        <v>no</v>
      </c>
      <c r="L6204" s="17">
        <f t="shared" si="722"/>
        <v>8.506944444444553E-3</v>
      </c>
      <c r="M6204" s="17" t="str">
        <f t="shared" si="723"/>
        <v>-</v>
      </c>
      <c r="N6204" s="13" t="str">
        <f t="shared" si="724"/>
        <v xml:space="preserve"> Apr</v>
      </c>
      <c r="O6204" s="4">
        <v>44288.905104166668</v>
      </c>
      <c r="P6204" s="5">
        <v>0</v>
      </c>
      <c r="Q6204" s="5">
        <v>3.4722222222222222E-5</v>
      </c>
      <c r="R6204" s="2">
        <v>0</v>
      </c>
    </row>
    <row r="6205" spans="1:18" ht="12.75">
      <c r="A6205" s="2">
        <v>8522290</v>
      </c>
      <c r="B6205" s="3" t="s">
        <v>13792</v>
      </c>
      <c r="C6205" s="3" t="str">
        <v>bbcd32e0-3d2b-4580-8115-7cd24bcff920</v>
      </c>
      <c r="D6205" s="2" t="s">
        <v>1979</v>
      </c>
      <c r="E6205" s="2" t="s">
        <v>31</v>
      </c>
      <c r="F6205" s="13" t="str">
        <f t="shared" si="725"/>
        <v>02/ 03/ 2021</v>
      </c>
      <c r="G6205" s="4">
        <v>44257.589224537034</v>
      </c>
      <c r="H6205" s="4">
        <v>44257.596898148149</v>
      </c>
      <c r="I6205" s="19" t="str">
        <f t="shared" si="719"/>
        <v>14:08:29</v>
      </c>
      <c r="J6205" s="17" t="str">
        <f t="shared" si="720"/>
        <v>14:19:32</v>
      </c>
      <c r="K6205" s="17" t="str">
        <f t="shared" si="721"/>
        <v>yes</v>
      </c>
      <c r="L6205" s="17">
        <f t="shared" si="722"/>
        <v>7.6736111111110894E-3</v>
      </c>
      <c r="M6205" s="17" t="str">
        <f t="shared" si="723"/>
        <v>-</v>
      </c>
      <c r="N6205" s="13" t="str">
        <f t="shared" si="724"/>
        <v xml:space="preserve"> Mar</v>
      </c>
      <c r="O6205" s="4">
        <v>44257.590671296297</v>
      </c>
      <c r="P6205" s="5">
        <v>0</v>
      </c>
      <c r="Q6205" s="5">
        <v>4.1666666666666669E-4</v>
      </c>
      <c r="R6205" s="2">
        <v>3</v>
      </c>
    </row>
    <row r="6206" spans="1:18" ht="12.75">
      <c r="A6206" s="2">
        <v>8515362</v>
      </c>
      <c r="B6206" s="3" t="s">
        <v>13793</v>
      </c>
      <c r="C6206" s="3" t="str">
        <v>2654aab6-1d54-48aa-93b0-2ac87522d57b</v>
      </c>
      <c r="D6206" s="2" t="s">
        <v>19</v>
      </c>
      <c r="E6206" s="2" t="s">
        <v>20</v>
      </c>
      <c r="F6206" s="13" t="str">
        <f t="shared" si="725"/>
        <v>02/ 02/ 2021</v>
      </c>
      <c r="G6206" s="4">
        <v>44229.619212962964</v>
      </c>
      <c r="H6206" s="4">
        <v>44229.661840277775</v>
      </c>
      <c r="I6206" s="19" t="str">
        <f t="shared" si="719"/>
        <v>14:51:40</v>
      </c>
      <c r="J6206" s="17" t="str">
        <f t="shared" si="720"/>
        <v>15:53:03</v>
      </c>
      <c r="K6206" s="17" t="str">
        <f t="shared" si="721"/>
        <v>yes</v>
      </c>
      <c r="L6206" s="17">
        <f t="shared" si="722"/>
        <v>4.2627314814814854E-2</v>
      </c>
      <c r="M6206" s="17" t="str">
        <f t="shared" si="723"/>
        <v>1st week of feb</v>
      </c>
      <c r="N6206" s="13" t="str">
        <f t="shared" si="724"/>
        <v xml:space="preserve"> Feb</v>
      </c>
      <c r="O6206" s="2" t="s">
        <v>21</v>
      </c>
      <c r="P6206" s="5">
        <v>0</v>
      </c>
      <c r="Q6206" s="2" t="s">
        <v>21</v>
      </c>
      <c r="R6206" s="2">
        <v>0</v>
      </c>
    </row>
    <row r="6207" spans="1:18" ht="12.75">
      <c r="A6207" s="2">
        <v>8534919</v>
      </c>
      <c r="B6207" s="3" t="s">
        <v>13794</v>
      </c>
      <c r="C6207" s="3" t="str">
        <v>d279b582-3933-47af-9e1d-7100ec3848e5</v>
      </c>
      <c r="D6207" s="2" t="s">
        <v>19</v>
      </c>
      <c r="E6207" s="2" t="s">
        <v>23</v>
      </c>
      <c r="F6207" s="13" t="str">
        <f t="shared" si="725"/>
        <v>02/ 05/ 2021</v>
      </c>
      <c r="G6207" s="4">
        <v>44318.095625000002</v>
      </c>
      <c r="H6207" s="4">
        <v>44318.096342592595</v>
      </c>
      <c r="I6207" s="19" t="str">
        <f t="shared" si="719"/>
        <v>02:17:42</v>
      </c>
      <c r="J6207" s="17" t="str">
        <f t="shared" si="720"/>
        <v>02:18:44</v>
      </c>
      <c r="K6207" s="17" t="str">
        <f t="shared" si="721"/>
        <v>no</v>
      </c>
      <c r="L6207" s="17">
        <f t="shared" si="722"/>
        <v>7.1759259259258912E-4</v>
      </c>
      <c r="M6207" s="17" t="str">
        <f t="shared" si="723"/>
        <v>-</v>
      </c>
      <c r="N6207" s="13" t="str">
        <f t="shared" si="724"/>
        <v xml:space="preserve"> May</v>
      </c>
      <c r="O6207" s="2" t="s">
        <v>21</v>
      </c>
      <c r="P6207" s="5">
        <v>0</v>
      </c>
      <c r="Q6207" s="2" t="s">
        <v>21</v>
      </c>
      <c r="R6207" s="2">
        <v>0</v>
      </c>
    </row>
    <row r="6208" spans="1:18" ht="12.75">
      <c r="A6208" s="2">
        <v>8513884</v>
      </c>
      <c r="B6208" s="3" t="s">
        <v>13795</v>
      </c>
      <c r="C6208" s="3" t="str">
        <v>94364b93-528c-4b83-931a-fc10005ca181</v>
      </c>
      <c r="D6208" s="2" t="s">
        <v>19</v>
      </c>
      <c r="E6208" s="2" t="s">
        <v>20</v>
      </c>
      <c r="F6208" s="13" t="str">
        <f t="shared" si="725"/>
        <v>02/ 02/ 2021</v>
      </c>
      <c r="G6208" s="4">
        <v>44229.502581018518</v>
      </c>
      <c r="H6208" s="4">
        <v>44229.558171296296</v>
      </c>
      <c r="I6208" s="19" t="str">
        <f t="shared" si="719"/>
        <v>12:03:43</v>
      </c>
      <c r="J6208" s="17" t="str">
        <f t="shared" si="720"/>
        <v>13:23:46</v>
      </c>
      <c r="K6208" s="17" t="str">
        <f t="shared" si="721"/>
        <v>yes</v>
      </c>
      <c r="L6208" s="17">
        <f t="shared" si="722"/>
        <v>5.5590277777777697E-2</v>
      </c>
      <c r="M6208" s="17" t="str">
        <f t="shared" si="723"/>
        <v>1st week of feb</v>
      </c>
      <c r="N6208" s="13" t="str">
        <f t="shared" si="724"/>
        <v xml:space="preserve"> Feb</v>
      </c>
      <c r="O6208" s="2" t="s">
        <v>21</v>
      </c>
      <c r="P6208" s="5">
        <v>0</v>
      </c>
      <c r="Q6208" s="2" t="s">
        <v>21</v>
      </c>
      <c r="R6208" s="2">
        <v>0</v>
      </c>
    </row>
    <row r="6209" spans="1:18" ht="12.75">
      <c r="A6209" s="2">
        <v>8542767</v>
      </c>
      <c r="B6209" s="3" t="s">
        <v>13796</v>
      </c>
      <c r="C6209" s="3" t="str">
        <v>7d8a9d42-9d17-4e33-a5f1-c4b92cee692d</v>
      </c>
      <c r="D6209" s="2" t="s">
        <v>19</v>
      </c>
      <c r="E6209" s="2" t="s">
        <v>20</v>
      </c>
      <c r="F6209" s="13" t="str">
        <f t="shared" si="725"/>
        <v>02/ 06/ 2021</v>
      </c>
      <c r="G6209" s="4">
        <v>44349.443622685183</v>
      </c>
      <c r="H6209" s="4">
        <v>44349.485856481479</v>
      </c>
      <c r="I6209" s="19" t="str">
        <f t="shared" si="719"/>
        <v>10:38:49</v>
      </c>
      <c r="J6209" s="17" t="str">
        <f t="shared" si="720"/>
        <v>11:39:38</v>
      </c>
      <c r="K6209" s="17" t="str">
        <f t="shared" si="721"/>
        <v>yes</v>
      </c>
      <c r="L6209" s="17">
        <f t="shared" si="722"/>
        <v>4.2233796296296255E-2</v>
      </c>
      <c r="M6209" s="17" t="str">
        <f t="shared" si="723"/>
        <v>-</v>
      </c>
      <c r="N6209" s="13" t="str">
        <f t="shared" si="724"/>
        <v xml:space="preserve"> Jun</v>
      </c>
      <c r="O6209" s="2" t="s">
        <v>21</v>
      </c>
      <c r="P6209" s="5">
        <v>0</v>
      </c>
      <c r="Q6209" s="2" t="s">
        <v>21</v>
      </c>
      <c r="R6209" s="2">
        <v>0</v>
      </c>
    </row>
    <row r="6210" spans="1:18" ht="12.75">
      <c r="A6210" s="2">
        <v>8625106</v>
      </c>
      <c r="B6210" s="3" t="s">
        <v>13797</v>
      </c>
      <c r="C6210" s="3" t="str">
        <v>4f522de7-4fd1-4e12-8639-ae4dd54be4c3</v>
      </c>
      <c r="D6210" s="2" t="s">
        <v>396</v>
      </c>
      <c r="E6210" s="2" t="s">
        <v>31</v>
      </c>
      <c r="F6210" s="13" t="str">
        <f t="shared" si="725"/>
        <v>18/ 02/ 2021</v>
      </c>
      <c r="G6210" s="2" t="s">
        <v>13798</v>
      </c>
      <c r="H6210" s="2" t="s">
        <v>13799</v>
      </c>
      <c r="I6210" s="19" t="str">
        <f t="shared" si="719"/>
        <v>10:51:55</v>
      </c>
      <c r="J6210" s="17" t="str">
        <f t="shared" si="720"/>
        <v>11:05:33</v>
      </c>
      <c r="K6210" s="17" t="str">
        <f t="shared" si="721"/>
        <v>yes</v>
      </c>
      <c r="L6210" s="17">
        <f t="shared" si="722"/>
        <v>9.4675925925926108E-3</v>
      </c>
      <c r="M6210" s="17" t="str">
        <f t="shared" si="723"/>
        <v>3rd week of feb</v>
      </c>
      <c r="N6210" s="13" t="str">
        <f t="shared" si="724"/>
        <v xml:space="preserve"> Feb</v>
      </c>
      <c r="O6210" s="2" t="s">
        <v>13800</v>
      </c>
      <c r="P6210" s="5">
        <v>0</v>
      </c>
      <c r="Q6210" s="5">
        <v>5.7870370370370373E-5</v>
      </c>
      <c r="R6210" s="2">
        <v>1</v>
      </c>
    </row>
    <row r="6211" spans="1:18" ht="12.75">
      <c r="A6211" s="2">
        <v>8595521</v>
      </c>
      <c r="B6211" s="3" t="s">
        <v>12780</v>
      </c>
      <c r="C6211" s="3" t="str">
        <v>0b2db01e-9749-4773-b343-f64c18b5cb78</v>
      </c>
      <c r="D6211" s="2" t="s">
        <v>396</v>
      </c>
      <c r="E6211" s="2" t="s">
        <v>37</v>
      </c>
      <c r="F6211" s="13" t="str">
        <f t="shared" ref="F6211:F6274" si="726">TEXT(G6211,"dd/ mm/ yyyy")</f>
        <v>13/ 02/ 2021</v>
      </c>
      <c r="G6211" s="2" t="s">
        <v>13801</v>
      </c>
      <c r="H6211" s="2" t="s">
        <v>13802</v>
      </c>
      <c r="I6211" s="19" t="str">
        <f t="shared" ref="I6211:I6274" si="727">TEXT(G6211,"hh:mm:ss")</f>
        <v>18:55:51</v>
      </c>
      <c r="J6211" s="17" t="str">
        <f t="shared" ref="J6211:J6274" si="728">TEXT(H6211,"hh:mm:ss")</f>
        <v>19:03:17</v>
      </c>
      <c r="K6211" s="17" t="str">
        <f t="shared" ref="K6211:K6274" si="729">IF(AND(HOUR(I6211)&gt;=10,HOUR(J6211)&gt;=10,HOUR(J6211)&lt;=16,MINUTE(J6211)&lt;=60,SECOND(J6211)&lt;=60),"yes","no")</f>
        <v>no</v>
      </c>
      <c r="L6211" s="17">
        <f t="shared" ref="L6211:L6274" si="730">J6211-I6211</f>
        <v>5.1620370370369928E-3</v>
      </c>
      <c r="M6211" s="17" t="str">
        <f t="shared" ref="M6211:M6274" si="731">IF(AND(DAY(F6211)&gt;=1,DAY(F6211)&lt;=7,MONTH(F6211)=2),"1st week of feb",IF(AND(DAY(F6211)&gt;=8,DAY(F6211)&lt;=14,MONTH(F6211)=2),"2nd week of feb",IF(AND(DAY(F6211)&gt;=15,DAY(F6211)&lt;=21,MONTH(F6211)=2),"3rd week of feb",IF(AND(DAY(F6211)&gt;=22,DAY(F6211)&lt;=28,MONTH(F6211)=2),"4rth week of feb","-"))))</f>
        <v>2nd week of feb</v>
      </c>
      <c r="N6211" s="13" t="str">
        <f t="shared" ref="N6211:N6274" si="732">TEXT(G6211," Mmm")</f>
        <v xml:space="preserve"> Feb</v>
      </c>
      <c r="O6211" s="2" t="s">
        <v>13803</v>
      </c>
      <c r="P6211" s="5">
        <v>0</v>
      </c>
      <c r="Q6211" s="5">
        <v>6.9444444444444444E-5</v>
      </c>
      <c r="R6211" s="2">
        <v>5</v>
      </c>
    </row>
    <row r="6212" spans="1:18" ht="12.75">
      <c r="A6212" s="2">
        <v>8546591</v>
      </c>
      <c r="B6212" s="3" t="s">
        <v>13804</v>
      </c>
      <c r="C6212" s="3" t="str">
        <v>f238b29a-364b-4163-b337-2b4a565290e5</v>
      </c>
      <c r="D6212" s="2" t="s">
        <v>367</v>
      </c>
      <c r="E6212" s="2" t="s">
        <v>37</v>
      </c>
      <c r="F6212" s="13" t="str">
        <f t="shared" si="726"/>
        <v>02/ 06/ 2021</v>
      </c>
      <c r="G6212" s="4">
        <v>44349.781226851854</v>
      </c>
      <c r="H6212" s="4">
        <v>44349.796990740739</v>
      </c>
      <c r="I6212" s="19" t="str">
        <f t="shared" si="727"/>
        <v>18:44:58</v>
      </c>
      <c r="J6212" s="17" t="str">
        <f t="shared" si="728"/>
        <v>19:07:40</v>
      </c>
      <c r="K6212" s="17" t="str">
        <f t="shared" si="729"/>
        <v>no</v>
      </c>
      <c r="L6212" s="17">
        <f t="shared" si="730"/>
        <v>1.57638888888888E-2</v>
      </c>
      <c r="M6212" s="17" t="str">
        <f t="shared" si="731"/>
        <v>-</v>
      </c>
      <c r="N6212" s="13" t="str">
        <f t="shared" si="732"/>
        <v xml:space="preserve"> Jun</v>
      </c>
      <c r="O6212" s="4">
        <v>44349.781770833331</v>
      </c>
      <c r="P6212" s="5">
        <v>0</v>
      </c>
      <c r="Q6212" s="5">
        <v>2.4305555555555555E-4</v>
      </c>
      <c r="R6212" s="2">
        <v>3</v>
      </c>
    </row>
    <row r="6213" spans="1:18" ht="12.75">
      <c r="A6213" s="2">
        <v>8686682</v>
      </c>
      <c r="B6213" s="3" t="s">
        <v>13805</v>
      </c>
      <c r="C6213" s="3" t="str">
        <v>9b43714f-7796-41e4-9884-a98317b3ebc4</v>
      </c>
      <c r="D6213" s="2" t="s">
        <v>19</v>
      </c>
      <c r="E6213" s="2" t="s">
        <v>23</v>
      </c>
      <c r="F6213" s="13" t="str">
        <f t="shared" si="726"/>
        <v>28/ 02/ 2021</v>
      </c>
      <c r="G6213" s="2" t="s">
        <v>13806</v>
      </c>
      <c r="H6213" s="2" t="s">
        <v>13807</v>
      </c>
      <c r="I6213" s="19" t="str">
        <f t="shared" si="727"/>
        <v>12:05:01</v>
      </c>
      <c r="J6213" s="17" t="str">
        <f t="shared" si="728"/>
        <v>12:06:32</v>
      </c>
      <c r="K6213" s="17" t="str">
        <f t="shared" si="729"/>
        <v>yes</v>
      </c>
      <c r="L6213" s="17">
        <f t="shared" si="730"/>
        <v>1.0532407407407574E-3</v>
      </c>
      <c r="M6213" s="17" t="str">
        <f t="shared" si="731"/>
        <v>4rth week of feb</v>
      </c>
      <c r="N6213" s="13" t="str">
        <f t="shared" si="732"/>
        <v xml:space="preserve"> Feb</v>
      </c>
      <c r="O6213" s="2" t="s">
        <v>21</v>
      </c>
      <c r="P6213" s="5">
        <v>0</v>
      </c>
      <c r="Q6213" s="2" t="s">
        <v>21</v>
      </c>
      <c r="R6213" s="2">
        <v>0</v>
      </c>
    </row>
    <row r="6214" spans="1:18" ht="12.75">
      <c r="A6214" s="2">
        <v>8550804</v>
      </c>
      <c r="B6214" s="3" t="s">
        <v>13808</v>
      </c>
      <c r="C6214" s="3" t="str">
        <v>3e7eb4db-3821-4369-96a6-a80eaf655f8d</v>
      </c>
      <c r="D6214" s="2" t="s">
        <v>19</v>
      </c>
      <c r="E6214" s="2" t="s">
        <v>20</v>
      </c>
      <c r="F6214" s="13" t="str">
        <f t="shared" si="726"/>
        <v>02/ 07/ 2021</v>
      </c>
      <c r="G6214" s="4">
        <v>44379.575173611112</v>
      </c>
      <c r="H6214" s="4">
        <v>44379.617662037039</v>
      </c>
      <c r="I6214" s="19" t="str">
        <f t="shared" si="727"/>
        <v>13:48:15</v>
      </c>
      <c r="J6214" s="17" t="str">
        <f t="shared" si="728"/>
        <v>14:49:26</v>
      </c>
      <c r="K6214" s="17" t="str">
        <f t="shared" si="729"/>
        <v>yes</v>
      </c>
      <c r="L6214" s="17">
        <f t="shared" si="730"/>
        <v>4.2488425925925943E-2</v>
      </c>
      <c r="M6214" s="17" t="str">
        <f t="shared" si="731"/>
        <v>-</v>
      </c>
      <c r="N6214" s="13" t="str">
        <f t="shared" si="732"/>
        <v xml:space="preserve"> Jul</v>
      </c>
      <c r="O6214" s="2" t="s">
        <v>21</v>
      </c>
      <c r="P6214" s="5">
        <v>0</v>
      </c>
      <c r="Q6214" s="2" t="s">
        <v>21</v>
      </c>
      <c r="R6214" s="2">
        <v>0</v>
      </c>
    </row>
    <row r="6215" spans="1:18" ht="12.75">
      <c r="A6215" s="2">
        <v>8567214</v>
      </c>
      <c r="B6215" s="3" t="s">
        <v>13809</v>
      </c>
      <c r="C6215" s="3" t="str">
        <v>cd122ca5-d227-4e1c-9b5b-ea4b7ebef5f0</v>
      </c>
      <c r="D6215" s="2" t="s">
        <v>19</v>
      </c>
      <c r="E6215" s="2" t="s">
        <v>20</v>
      </c>
      <c r="F6215" s="13" t="str">
        <f t="shared" si="726"/>
        <v>02/ 09/ 2021</v>
      </c>
      <c r="G6215" s="4">
        <v>44441.895648148151</v>
      </c>
      <c r="H6215" s="4">
        <v>44441.93854166667</v>
      </c>
      <c r="I6215" s="19" t="str">
        <f t="shared" si="727"/>
        <v>21:29:44</v>
      </c>
      <c r="J6215" s="17" t="str">
        <f t="shared" si="728"/>
        <v>22:31:30</v>
      </c>
      <c r="K6215" s="17" t="str">
        <f t="shared" si="729"/>
        <v>no</v>
      </c>
      <c r="L6215" s="17">
        <f t="shared" si="730"/>
        <v>4.2893518518518525E-2</v>
      </c>
      <c r="M6215" s="17" t="str">
        <f t="shared" si="731"/>
        <v>-</v>
      </c>
      <c r="N6215" s="13" t="str">
        <f t="shared" si="732"/>
        <v xml:space="preserve"> Sep</v>
      </c>
      <c r="O6215" s="2" t="s">
        <v>21</v>
      </c>
      <c r="P6215" s="5">
        <v>0</v>
      </c>
      <c r="Q6215" s="2" t="s">
        <v>21</v>
      </c>
      <c r="R6215" s="2">
        <v>1</v>
      </c>
    </row>
    <row r="6216" spans="1:18" ht="12.75">
      <c r="A6216" s="2">
        <v>8640165</v>
      </c>
      <c r="B6216" s="3" t="s">
        <v>13810</v>
      </c>
      <c r="C6216" s="3" t="str">
        <v>5c3363b3-fd0d-4672-9032-6cea590375c4</v>
      </c>
      <c r="D6216" s="2" t="s">
        <v>126</v>
      </c>
      <c r="E6216" s="2" t="s">
        <v>37</v>
      </c>
      <c r="F6216" s="13" t="str">
        <f>TEXT(G6216,"dd/ mm/ yyyy")</f>
        <v>20/ 02/ 2021</v>
      </c>
      <c r="G6216" s="2" t="s">
        <v>13811</v>
      </c>
      <c r="H6216" s="2" t="s">
        <v>13812</v>
      </c>
      <c r="I6216" s="19" t="str">
        <f t="shared" si="727"/>
        <v>17:02:25</v>
      </c>
      <c r="J6216" s="17" t="str">
        <f t="shared" si="728"/>
        <v>17:33:29</v>
      </c>
      <c r="K6216" s="17" t="str">
        <f t="shared" si="729"/>
        <v>no</v>
      </c>
      <c r="L6216" s="17">
        <f t="shared" si="730"/>
        <v>2.1574074074073968E-2</v>
      </c>
      <c r="M6216" s="17" t="str">
        <f t="shared" si="731"/>
        <v>3rd week of feb</v>
      </c>
      <c r="N6216" s="13" t="str">
        <f t="shared" si="732"/>
        <v xml:space="preserve"> Feb</v>
      </c>
      <c r="O6216" s="2" t="s">
        <v>13813</v>
      </c>
      <c r="P6216" s="5">
        <v>0</v>
      </c>
      <c r="Q6216" s="5">
        <v>1.0416666666666667E-4</v>
      </c>
      <c r="R6216" s="2">
        <v>1</v>
      </c>
    </row>
    <row r="6217" spans="1:18" ht="12.75">
      <c r="A6217" s="2">
        <v>8603802</v>
      </c>
      <c r="B6217" s="3" t="s">
        <v>13814</v>
      </c>
      <c r="C6217" s="3" t="str">
        <v>b2ef44bb-7f17-4138-a1e7-f1a23fcf0715</v>
      </c>
      <c r="D6217" s="2" t="s">
        <v>1196</v>
      </c>
      <c r="E6217" s="2" t="s">
        <v>37</v>
      </c>
      <c r="F6217" s="13" t="str">
        <f t="shared" si="726"/>
        <v>15/ 02/ 2021</v>
      </c>
      <c r="G6217" s="2" t="s">
        <v>13815</v>
      </c>
      <c r="H6217" s="2" t="s">
        <v>13816</v>
      </c>
      <c r="I6217" s="19" t="str">
        <f t="shared" si="727"/>
        <v>09:14:10</v>
      </c>
      <c r="J6217" s="17" t="str">
        <f t="shared" si="728"/>
        <v>09:23:52</v>
      </c>
      <c r="K6217" s="17" t="str">
        <f t="shared" si="729"/>
        <v>no</v>
      </c>
      <c r="L6217" s="17">
        <f t="shared" si="730"/>
        <v>6.7361111111111094E-3</v>
      </c>
      <c r="M6217" s="17" t="str">
        <f t="shared" si="731"/>
        <v>3rd week of feb</v>
      </c>
      <c r="N6217" s="13" t="str">
        <f t="shared" si="732"/>
        <v xml:space="preserve"> Feb</v>
      </c>
      <c r="O6217" s="2" t="s">
        <v>13817</v>
      </c>
      <c r="P6217" s="5">
        <v>0</v>
      </c>
      <c r="Q6217" s="5">
        <v>9.2592592592592588E-5</v>
      </c>
      <c r="R6217" s="2">
        <v>0</v>
      </c>
    </row>
    <row r="6218" spans="1:18" ht="12.75">
      <c r="A6218" s="2">
        <v>8625857</v>
      </c>
      <c r="B6218" s="3" t="s">
        <v>13818</v>
      </c>
      <c r="C6218" s="3" t="str">
        <v>f5a2d371-769f-43e1-9b24-bdf0cc33f61a</v>
      </c>
      <c r="D6218" s="2" t="s">
        <v>887</v>
      </c>
      <c r="E6218" s="2" t="s">
        <v>37</v>
      </c>
      <c r="F6218" s="13" t="str">
        <f>TEXT(G6218,"dd/ mm/ yyyy")</f>
        <v>18/ 02/ 2021</v>
      </c>
      <c r="G6218" s="2" t="s">
        <v>13819</v>
      </c>
      <c r="H6218" s="2" t="s">
        <v>13820</v>
      </c>
      <c r="I6218" s="19" t="str">
        <f t="shared" si="727"/>
        <v>12:26:43</v>
      </c>
      <c r="J6218" s="17" t="str">
        <f t="shared" si="728"/>
        <v>12:33:48</v>
      </c>
      <c r="K6218" s="17" t="str">
        <f t="shared" si="729"/>
        <v>yes</v>
      </c>
      <c r="L6218" s="17">
        <f t="shared" si="730"/>
        <v>4.9189814814815103E-3</v>
      </c>
      <c r="M6218" s="17" t="str">
        <f t="shared" si="731"/>
        <v>3rd week of feb</v>
      </c>
      <c r="N6218" s="13" t="str">
        <f t="shared" si="732"/>
        <v xml:space="preserve"> Feb</v>
      </c>
      <c r="O6218" s="2" t="s">
        <v>13821</v>
      </c>
      <c r="P6218" s="5">
        <v>0</v>
      </c>
      <c r="Q6218" s="5">
        <v>4.6296296296296294E-5</v>
      </c>
      <c r="R6218" s="2">
        <v>4</v>
      </c>
    </row>
    <row r="6219" spans="1:18" ht="12.75">
      <c r="A6219" s="2">
        <v>8608432</v>
      </c>
      <c r="B6219" s="3" t="s">
        <v>13822</v>
      </c>
      <c r="C6219" s="3" t="str">
        <v>286ec40f-4aac-44c4-80fb-f04548a7fc2c</v>
      </c>
      <c r="D6219" s="2" t="s">
        <v>1472</v>
      </c>
      <c r="E6219" s="2" t="s">
        <v>31</v>
      </c>
      <c r="F6219" s="13" t="str">
        <f t="shared" si="726"/>
        <v>15/ 02/ 2021</v>
      </c>
      <c r="G6219" s="2" t="s">
        <v>13823</v>
      </c>
      <c r="H6219" s="2" t="s">
        <v>13824</v>
      </c>
      <c r="I6219" s="19" t="str">
        <f t="shared" si="727"/>
        <v>18:26:20</v>
      </c>
      <c r="J6219" s="17" t="str">
        <f t="shared" si="728"/>
        <v>18:39:55</v>
      </c>
      <c r="K6219" s="17" t="str">
        <f t="shared" si="729"/>
        <v>no</v>
      </c>
      <c r="L6219" s="17">
        <f t="shared" si="730"/>
        <v>9.4328703703703276E-3</v>
      </c>
      <c r="M6219" s="17" t="str">
        <f t="shared" si="731"/>
        <v>3rd week of feb</v>
      </c>
      <c r="N6219" s="13" t="str">
        <f t="shared" si="732"/>
        <v xml:space="preserve"> Feb</v>
      </c>
      <c r="O6219" s="2" t="s">
        <v>13825</v>
      </c>
      <c r="P6219" s="5">
        <v>0</v>
      </c>
      <c r="Q6219" s="5">
        <v>1.0416666666666667E-4</v>
      </c>
      <c r="R6219" s="2">
        <v>0</v>
      </c>
    </row>
    <row r="6220" spans="1:18" ht="12.75">
      <c r="A6220" s="2">
        <v>8656919</v>
      </c>
      <c r="B6220" s="3" t="s">
        <v>13826</v>
      </c>
      <c r="C6220" s="3" t="str">
        <v>f7976383-cadd-4185-bfbd-13f501bf96dd</v>
      </c>
      <c r="D6220" s="2" t="s">
        <v>19</v>
      </c>
      <c r="E6220" s="2" t="s">
        <v>23</v>
      </c>
      <c r="F6220" s="13" t="str">
        <f t="shared" si="726"/>
        <v>23/ 02/ 2021</v>
      </c>
      <c r="G6220" s="2" t="s">
        <v>13827</v>
      </c>
      <c r="H6220" s="2" t="s">
        <v>13828</v>
      </c>
      <c r="I6220" s="19" t="str">
        <f t="shared" si="727"/>
        <v>16:31:03</v>
      </c>
      <c r="J6220" s="17" t="str">
        <f t="shared" si="728"/>
        <v>16:31:18</v>
      </c>
      <c r="K6220" s="17" t="str">
        <f t="shared" si="729"/>
        <v>yes</v>
      </c>
      <c r="L6220" s="17">
        <f t="shared" si="730"/>
        <v>1.7361111111124927E-4</v>
      </c>
      <c r="M6220" s="17" t="str">
        <f t="shared" si="731"/>
        <v>4rth week of feb</v>
      </c>
      <c r="N6220" s="13" t="str">
        <f t="shared" si="732"/>
        <v xml:space="preserve"> Feb</v>
      </c>
      <c r="O6220" s="2" t="s">
        <v>21</v>
      </c>
      <c r="P6220" s="5">
        <v>0</v>
      </c>
      <c r="Q6220" s="2" t="s">
        <v>21</v>
      </c>
      <c r="R6220" s="2">
        <v>0</v>
      </c>
    </row>
    <row r="6221" spans="1:18" ht="12.75">
      <c r="A6221" s="2">
        <v>8632366</v>
      </c>
      <c r="B6221" s="3" t="s">
        <v>13829</v>
      </c>
      <c r="C6221" s="3" t="str">
        <v>3c94a151-e260-4c0b-ac7e-b31f5944439c</v>
      </c>
      <c r="D6221" s="2" t="s">
        <v>19</v>
      </c>
      <c r="E6221" s="2" t="s">
        <v>20</v>
      </c>
      <c r="F6221" s="13" t="str">
        <f t="shared" si="726"/>
        <v>19/ 02/ 2021</v>
      </c>
      <c r="G6221" s="2" t="s">
        <v>13830</v>
      </c>
      <c r="H6221" s="2" t="s">
        <v>13831</v>
      </c>
      <c r="I6221" s="19" t="str">
        <f t="shared" si="727"/>
        <v>11:58:32</v>
      </c>
      <c r="J6221" s="17" t="str">
        <f t="shared" si="728"/>
        <v>12:59:05</v>
      </c>
      <c r="K6221" s="17" t="str">
        <f t="shared" si="729"/>
        <v>yes</v>
      </c>
      <c r="L6221" s="17">
        <f t="shared" si="730"/>
        <v>4.2048611111111134E-2</v>
      </c>
      <c r="M6221" s="17" t="str">
        <f t="shared" si="731"/>
        <v>3rd week of feb</v>
      </c>
      <c r="N6221" s="13" t="str">
        <f t="shared" si="732"/>
        <v xml:space="preserve"> Feb</v>
      </c>
      <c r="O6221" s="2" t="s">
        <v>21</v>
      </c>
      <c r="P6221" s="5">
        <v>3.4722222222222222E-5</v>
      </c>
      <c r="Q6221" s="2" t="s">
        <v>21</v>
      </c>
      <c r="R6221" s="2">
        <v>0</v>
      </c>
    </row>
    <row r="6222" spans="1:18" ht="12.75">
      <c r="A6222" s="2">
        <v>8592035</v>
      </c>
      <c r="B6222" s="3" t="s">
        <v>12793</v>
      </c>
      <c r="C6222" s="3" t="str">
        <v>162967df-6481-4044-a79e-27d660fdf711</v>
      </c>
      <c r="D6222" s="2" t="s">
        <v>19</v>
      </c>
      <c r="E6222" s="2" t="s">
        <v>23</v>
      </c>
      <c r="F6222" s="13" t="str">
        <f t="shared" si="726"/>
        <v>13/ 02/ 2021</v>
      </c>
      <c r="G6222" s="2" t="s">
        <v>13832</v>
      </c>
      <c r="H6222" s="2" t="s">
        <v>13833</v>
      </c>
      <c r="I6222" s="19" t="str">
        <f t="shared" si="727"/>
        <v>11:26:27</v>
      </c>
      <c r="J6222" s="17" t="str">
        <f t="shared" si="728"/>
        <v>11:27:35</v>
      </c>
      <c r="K6222" s="17" t="str">
        <f t="shared" si="729"/>
        <v>yes</v>
      </c>
      <c r="L6222" s="17">
        <f t="shared" si="730"/>
        <v>7.8703703703703054E-4</v>
      </c>
      <c r="M6222" s="17" t="str">
        <f t="shared" si="731"/>
        <v>2nd week of feb</v>
      </c>
      <c r="N6222" s="13" t="str">
        <f t="shared" si="732"/>
        <v xml:space="preserve"> Feb</v>
      </c>
      <c r="O6222" s="2" t="s">
        <v>21</v>
      </c>
      <c r="P6222" s="5">
        <v>0</v>
      </c>
      <c r="Q6222" s="2" t="s">
        <v>21</v>
      </c>
      <c r="R6222" s="2">
        <v>0</v>
      </c>
    </row>
    <row r="6223" spans="1:18" ht="12.75">
      <c r="A6223" s="2">
        <v>8670367</v>
      </c>
      <c r="B6223" s="3" t="s">
        <v>13834</v>
      </c>
      <c r="C6223" s="3" t="str">
        <v>1a525b63-0e8a-4cd5-869f-8fc0ed006b48</v>
      </c>
      <c r="D6223" s="2" t="s">
        <v>1472</v>
      </c>
      <c r="E6223" s="2" t="s">
        <v>37</v>
      </c>
      <c r="F6223" s="13" t="str">
        <f t="shared" si="726"/>
        <v>25/ 02/ 2021</v>
      </c>
      <c r="G6223" s="2" t="s">
        <v>13835</v>
      </c>
      <c r="H6223" s="2" t="s">
        <v>13836</v>
      </c>
      <c r="I6223" s="19" t="str">
        <f t="shared" si="727"/>
        <v>16:54:51</v>
      </c>
      <c r="J6223" s="17" t="str">
        <f t="shared" si="728"/>
        <v>17:39:33</v>
      </c>
      <c r="K6223" s="17" t="str">
        <f t="shared" si="729"/>
        <v>no</v>
      </c>
      <c r="L6223" s="17">
        <f t="shared" si="730"/>
        <v>3.1041666666666634E-2</v>
      </c>
      <c r="M6223" s="17" t="str">
        <f t="shared" si="731"/>
        <v>4rth week of feb</v>
      </c>
      <c r="N6223" s="13" t="str">
        <f t="shared" si="732"/>
        <v xml:space="preserve"> Feb</v>
      </c>
      <c r="O6223" s="2" t="s">
        <v>13837</v>
      </c>
      <c r="P6223" s="5">
        <v>0</v>
      </c>
      <c r="Q6223" s="5">
        <v>2.5462962962962961E-4</v>
      </c>
      <c r="R6223" s="2">
        <v>5</v>
      </c>
    </row>
    <row r="6224" spans="1:18" ht="12.75">
      <c r="A6224" s="2">
        <v>8604312</v>
      </c>
      <c r="B6224" s="3" t="s">
        <v>13838</v>
      </c>
      <c r="C6224" s="3" t="str">
        <v>617089e2-0f3e-4ca2-8084-4ddc84a49ffe</v>
      </c>
      <c r="D6224" s="2" t="s">
        <v>1244</v>
      </c>
      <c r="E6224" s="2" t="s">
        <v>37</v>
      </c>
      <c r="F6224" s="13" t="str">
        <f t="shared" si="726"/>
        <v>15/ 02/ 2021</v>
      </c>
      <c r="G6224" s="2" t="s">
        <v>13839</v>
      </c>
      <c r="H6224" s="2" t="s">
        <v>13840</v>
      </c>
      <c r="I6224" s="19" t="str">
        <f t="shared" si="727"/>
        <v>10:38:23</v>
      </c>
      <c r="J6224" s="17" t="str">
        <f t="shared" si="728"/>
        <v>10:51:28</v>
      </c>
      <c r="K6224" s="17" t="str">
        <f t="shared" si="729"/>
        <v>yes</v>
      </c>
      <c r="L6224" s="17">
        <f t="shared" si="730"/>
        <v>9.0856481481481621E-3</v>
      </c>
      <c r="M6224" s="17" t="str">
        <f t="shared" si="731"/>
        <v>3rd week of feb</v>
      </c>
      <c r="N6224" s="13" t="str">
        <f t="shared" si="732"/>
        <v xml:space="preserve"> Feb</v>
      </c>
      <c r="O6224" s="2" t="s">
        <v>13841</v>
      </c>
      <c r="P6224" s="5">
        <v>0</v>
      </c>
      <c r="Q6224" s="5">
        <v>5.7870370370370373E-5</v>
      </c>
      <c r="R6224" s="2">
        <v>0</v>
      </c>
    </row>
    <row r="6225" spans="1:18" ht="12.75">
      <c r="A6225" s="2">
        <v>8690489</v>
      </c>
      <c r="B6225" s="3" t="s">
        <v>13842</v>
      </c>
      <c r="C6225" s="3" t="str">
        <v>26647e82-2abc-4504-91bf-1c78607d37a8</v>
      </c>
      <c r="D6225" s="2" t="s">
        <v>19</v>
      </c>
      <c r="E6225" s="2" t="s">
        <v>23</v>
      </c>
      <c r="F6225" s="13" t="str">
        <f t="shared" si="726"/>
        <v>28/ 02/ 2021</v>
      </c>
      <c r="G6225" s="2" t="s">
        <v>13843</v>
      </c>
      <c r="H6225" s="2" t="s">
        <v>13844</v>
      </c>
      <c r="I6225" s="19" t="str">
        <f t="shared" si="727"/>
        <v>22:38:20</v>
      </c>
      <c r="J6225" s="17" t="str">
        <f t="shared" si="728"/>
        <v>22:40:48</v>
      </c>
      <c r="K6225" s="17" t="str">
        <f t="shared" si="729"/>
        <v>no</v>
      </c>
      <c r="L6225" s="17">
        <f t="shared" si="730"/>
        <v>1.7129629629628607E-3</v>
      </c>
      <c r="M6225" s="17" t="str">
        <f t="shared" si="731"/>
        <v>4rth week of feb</v>
      </c>
      <c r="N6225" s="13" t="str">
        <f t="shared" si="732"/>
        <v xml:space="preserve"> Feb</v>
      </c>
      <c r="O6225" s="2" t="s">
        <v>21</v>
      </c>
      <c r="P6225" s="5">
        <v>0</v>
      </c>
      <c r="Q6225" s="2" t="s">
        <v>21</v>
      </c>
      <c r="R6225" s="2">
        <v>0</v>
      </c>
    </row>
    <row r="6226" spans="1:18" ht="12.75">
      <c r="A6226" s="2">
        <v>8602870</v>
      </c>
      <c r="B6226" s="3" t="s">
        <v>13845</v>
      </c>
      <c r="C6226" s="3" t="str">
        <v>fdaa0a0e-dd13-487c-9b0e-951e2fa6a0e5</v>
      </c>
      <c r="D6226" s="2" t="s">
        <v>19</v>
      </c>
      <c r="E6226" s="2" t="s">
        <v>20</v>
      </c>
      <c r="F6226" s="13" t="str">
        <f t="shared" si="726"/>
        <v>14/ 02/ 2021</v>
      </c>
      <c r="G6226" s="2" t="s">
        <v>13846</v>
      </c>
      <c r="H6226" s="2" t="s">
        <v>13847</v>
      </c>
      <c r="I6226" s="19" t="str">
        <f t="shared" si="727"/>
        <v>23:03:20</v>
      </c>
      <c r="J6226" s="17" t="str">
        <f t="shared" si="728"/>
        <v>00:03:51</v>
      </c>
      <c r="K6226" s="17" t="str">
        <f t="shared" si="729"/>
        <v>no</v>
      </c>
      <c r="L6226" s="17">
        <f t="shared" si="730"/>
        <v>-0.95797453703703717</v>
      </c>
      <c r="M6226" s="17" t="str">
        <f t="shared" si="731"/>
        <v>2nd week of feb</v>
      </c>
      <c r="N6226" s="13" t="str">
        <f t="shared" si="732"/>
        <v xml:space="preserve"> Feb</v>
      </c>
      <c r="O6226" s="2" t="s">
        <v>21</v>
      </c>
      <c r="P6226" s="5">
        <v>5.7870370370370373E-5</v>
      </c>
      <c r="Q6226" s="2" t="s">
        <v>21</v>
      </c>
      <c r="R6226" s="2">
        <v>0</v>
      </c>
    </row>
    <row r="6227" spans="1:18" ht="12.75">
      <c r="A6227" s="2">
        <v>8593633</v>
      </c>
      <c r="B6227" s="3" t="s">
        <v>13848</v>
      </c>
      <c r="C6227" s="3" t="str">
        <v>4fdbeee9-ecd6-4952-8f04-33f5ea11d911</v>
      </c>
      <c r="D6227" s="2" t="s">
        <v>19</v>
      </c>
      <c r="E6227" s="2" t="s">
        <v>20</v>
      </c>
      <c r="F6227" s="13" t="str">
        <f t="shared" si="726"/>
        <v>13/ 02/ 2021</v>
      </c>
      <c r="G6227" s="2" t="s">
        <v>13849</v>
      </c>
      <c r="H6227" s="2" t="s">
        <v>13850</v>
      </c>
      <c r="I6227" s="19" t="str">
        <f t="shared" si="727"/>
        <v>14:39:49</v>
      </c>
      <c r="J6227" s="17" t="str">
        <f t="shared" si="728"/>
        <v>15:40:44</v>
      </c>
      <c r="K6227" s="17" t="str">
        <f t="shared" si="729"/>
        <v>yes</v>
      </c>
      <c r="L6227" s="17">
        <f t="shared" si="730"/>
        <v>4.2303240740740766E-2</v>
      </c>
      <c r="M6227" s="17" t="str">
        <f t="shared" si="731"/>
        <v>2nd week of feb</v>
      </c>
      <c r="N6227" s="13" t="str">
        <f t="shared" si="732"/>
        <v xml:space="preserve"> Feb</v>
      </c>
      <c r="O6227" s="2" t="s">
        <v>21</v>
      </c>
      <c r="P6227" s="5">
        <v>0</v>
      </c>
      <c r="Q6227" s="2" t="s">
        <v>21</v>
      </c>
      <c r="R6227" s="2">
        <v>0</v>
      </c>
    </row>
    <row r="6228" spans="1:18" ht="12.75">
      <c r="A6228" s="2">
        <v>8557682</v>
      </c>
      <c r="B6228" s="3" t="s">
        <v>13851</v>
      </c>
      <c r="C6228" s="3" t="str">
        <v>e014a44d-9d66-4ac7-8fea-e26be4b53728</v>
      </c>
      <c r="D6228" s="2" t="s">
        <v>19</v>
      </c>
      <c r="E6228" s="2" t="s">
        <v>23</v>
      </c>
      <c r="F6228" s="13" t="str">
        <f t="shared" si="726"/>
        <v>02/ 08/ 2021</v>
      </c>
      <c r="G6228" s="4">
        <v>44410.630543981482</v>
      </c>
      <c r="H6228" s="4">
        <v>44410.631365740737</v>
      </c>
      <c r="I6228" s="19" t="str">
        <f t="shared" si="727"/>
        <v>15:07:59</v>
      </c>
      <c r="J6228" s="17" t="str">
        <f t="shared" si="728"/>
        <v>15:09:10</v>
      </c>
      <c r="K6228" s="17" t="str">
        <f t="shared" si="729"/>
        <v>yes</v>
      </c>
      <c r="L6228" s="17">
        <f t="shared" si="730"/>
        <v>8.217592592593137E-4</v>
      </c>
      <c r="M6228" s="17" t="str">
        <f t="shared" si="731"/>
        <v>-</v>
      </c>
      <c r="N6228" s="13" t="str">
        <f t="shared" si="732"/>
        <v xml:space="preserve"> Aug</v>
      </c>
      <c r="O6228" s="2" t="s">
        <v>21</v>
      </c>
      <c r="P6228" s="5">
        <v>0</v>
      </c>
      <c r="Q6228" s="2" t="s">
        <v>21</v>
      </c>
      <c r="R6228" s="2">
        <v>0</v>
      </c>
    </row>
    <row r="6229" spans="1:18" ht="12.75">
      <c r="A6229" s="2">
        <v>8630313</v>
      </c>
      <c r="B6229" s="3" t="s">
        <v>13852</v>
      </c>
      <c r="C6229" s="3" t="str">
        <v>130ac425-5e85-4c35-adf4-ba6c0ae612d3</v>
      </c>
      <c r="D6229" s="2" t="s">
        <v>19</v>
      </c>
      <c r="E6229" s="2" t="s">
        <v>23</v>
      </c>
      <c r="F6229" s="13" t="str">
        <f t="shared" si="726"/>
        <v>18/ 02/ 2021</v>
      </c>
      <c r="G6229" s="2" t="s">
        <v>13853</v>
      </c>
      <c r="H6229" s="2" t="s">
        <v>13854</v>
      </c>
      <c r="I6229" s="19" t="str">
        <f t="shared" si="727"/>
        <v>23:02:59</v>
      </c>
      <c r="J6229" s="17" t="str">
        <f t="shared" si="728"/>
        <v>23:03:38</v>
      </c>
      <c r="K6229" s="17" t="str">
        <f t="shared" si="729"/>
        <v>no</v>
      </c>
      <c r="L6229" s="17">
        <f t="shared" si="730"/>
        <v>4.5138888888895945E-4</v>
      </c>
      <c r="M6229" s="17" t="str">
        <f t="shared" si="731"/>
        <v>3rd week of feb</v>
      </c>
      <c r="N6229" s="13" t="str">
        <f t="shared" si="732"/>
        <v xml:space="preserve"> Feb</v>
      </c>
      <c r="O6229" s="2" t="s">
        <v>21</v>
      </c>
      <c r="P6229" s="5">
        <v>0</v>
      </c>
      <c r="Q6229" s="2" t="s">
        <v>21</v>
      </c>
      <c r="R6229" s="2">
        <v>1</v>
      </c>
    </row>
    <row r="6230" spans="1:18" ht="12.75">
      <c r="A6230" s="2">
        <v>8577614</v>
      </c>
      <c r="B6230" s="3" t="s">
        <v>13855</v>
      </c>
      <c r="C6230" s="3" t="str">
        <v>a76aa798-0df5-4dcf-9285-dba1b38e2a11</v>
      </c>
      <c r="D6230" s="2" t="s">
        <v>19</v>
      </c>
      <c r="E6230" s="2" t="s">
        <v>20</v>
      </c>
      <c r="F6230" s="13" t="str">
        <f t="shared" si="726"/>
        <v>02/ 11/ 2021</v>
      </c>
      <c r="G6230" s="4">
        <v>44502.499074074076</v>
      </c>
      <c r="H6230" s="4">
        <v>44502.541446759256</v>
      </c>
      <c r="I6230" s="19" t="str">
        <f t="shared" si="727"/>
        <v>11:58:40</v>
      </c>
      <c r="J6230" s="17" t="str">
        <f t="shared" si="728"/>
        <v>12:59:41</v>
      </c>
      <c r="K6230" s="17" t="str">
        <f t="shared" si="729"/>
        <v>yes</v>
      </c>
      <c r="L6230" s="17">
        <f t="shared" si="730"/>
        <v>4.2372685185185166E-2</v>
      </c>
      <c r="M6230" s="17" t="str">
        <f t="shared" si="731"/>
        <v>-</v>
      </c>
      <c r="N6230" s="13" t="str">
        <f t="shared" si="732"/>
        <v xml:space="preserve"> Nov</v>
      </c>
      <c r="O6230" s="2" t="s">
        <v>21</v>
      </c>
      <c r="P6230" s="5">
        <v>0</v>
      </c>
      <c r="Q6230" s="2" t="s">
        <v>21</v>
      </c>
      <c r="R6230" s="2">
        <v>0</v>
      </c>
    </row>
    <row r="6231" spans="1:18" ht="12.75">
      <c r="A6231" s="2">
        <v>8579524</v>
      </c>
      <c r="B6231" s="3" t="s">
        <v>13856</v>
      </c>
      <c r="C6231" s="3" t="str">
        <v>afedd885-f0ea-4171-9fca-87e671847dc0</v>
      </c>
      <c r="D6231" s="2" t="s">
        <v>233</v>
      </c>
      <c r="E6231" s="2" t="s">
        <v>31</v>
      </c>
      <c r="F6231" s="13" t="str">
        <f t="shared" si="726"/>
        <v>02/ 11/ 2021</v>
      </c>
      <c r="G6231" s="4">
        <v>44502.646469907406</v>
      </c>
      <c r="H6231" s="4">
        <v>44502.660682870373</v>
      </c>
      <c r="I6231" s="19" t="str">
        <f t="shared" si="727"/>
        <v>15:30:55</v>
      </c>
      <c r="J6231" s="17" t="str">
        <f t="shared" si="728"/>
        <v>15:51:23</v>
      </c>
      <c r="K6231" s="17" t="str">
        <f t="shared" si="729"/>
        <v>yes</v>
      </c>
      <c r="L6231" s="17">
        <f t="shared" si="730"/>
        <v>1.4212962962962927E-2</v>
      </c>
      <c r="M6231" s="17" t="str">
        <f t="shared" si="731"/>
        <v>-</v>
      </c>
      <c r="N6231" s="13" t="str">
        <f t="shared" si="732"/>
        <v xml:space="preserve"> Nov</v>
      </c>
      <c r="O6231" s="4">
        <v>44502.647060185183</v>
      </c>
      <c r="P6231" s="5">
        <v>0</v>
      </c>
      <c r="Q6231" s="5">
        <v>3.4722222222222222E-5</v>
      </c>
      <c r="R6231" s="2">
        <v>0</v>
      </c>
    </row>
    <row r="6232" spans="1:18" ht="12.75">
      <c r="A6232" s="2">
        <v>8652774</v>
      </c>
      <c r="B6232" s="3" t="s">
        <v>13857</v>
      </c>
      <c r="C6232" s="3" t="str">
        <v>3bfa877e-0358-46f7-a288-0a31f3095ee4</v>
      </c>
      <c r="D6232" s="2" t="s">
        <v>19</v>
      </c>
      <c r="E6232" s="2" t="s">
        <v>23</v>
      </c>
      <c r="F6232" s="13" t="str">
        <f t="shared" si="726"/>
        <v>22/ 02/ 2021</v>
      </c>
      <c r="G6232" s="2" t="s">
        <v>13858</v>
      </c>
      <c r="H6232" s="2" t="s">
        <v>13859</v>
      </c>
      <c r="I6232" s="19" t="str">
        <f t="shared" si="727"/>
        <v>21:56:59</v>
      </c>
      <c r="J6232" s="17" t="str">
        <f t="shared" si="728"/>
        <v>21:57:58</v>
      </c>
      <c r="K6232" s="17" t="str">
        <f t="shared" si="729"/>
        <v>no</v>
      </c>
      <c r="L6232" s="17">
        <f t="shared" si="730"/>
        <v>6.8287037037051412E-4</v>
      </c>
      <c r="M6232" s="17" t="str">
        <f t="shared" si="731"/>
        <v>4rth week of feb</v>
      </c>
      <c r="N6232" s="13" t="str">
        <f t="shared" si="732"/>
        <v xml:space="preserve"> Feb</v>
      </c>
      <c r="O6232" s="2" t="s">
        <v>21</v>
      </c>
      <c r="P6232" s="5">
        <v>0</v>
      </c>
      <c r="Q6232" s="2" t="s">
        <v>21</v>
      </c>
      <c r="R6232" s="2">
        <v>0</v>
      </c>
    </row>
    <row r="6233" spans="1:18" ht="12.75">
      <c r="A6233" s="2">
        <v>8522761</v>
      </c>
      <c r="B6233" s="3" t="s">
        <v>13860</v>
      </c>
      <c r="C6233" s="3" t="str">
        <v>85c30b4b-c094-4378-9af6-534bc85df087</v>
      </c>
      <c r="D6233" s="2" t="s">
        <v>19</v>
      </c>
      <c r="E6233" s="2" t="s">
        <v>23</v>
      </c>
      <c r="F6233" s="13" t="str">
        <f t="shared" si="726"/>
        <v>02/ 03/ 2021</v>
      </c>
      <c r="G6233" s="4">
        <v>44257.624386574076</v>
      </c>
      <c r="H6233" s="4">
        <v>44257.625752314816</v>
      </c>
      <c r="I6233" s="19" t="str">
        <f t="shared" si="727"/>
        <v>14:59:07</v>
      </c>
      <c r="J6233" s="17" t="str">
        <f t="shared" si="728"/>
        <v>15:01:05</v>
      </c>
      <c r="K6233" s="17" t="str">
        <f t="shared" si="729"/>
        <v>yes</v>
      </c>
      <c r="L6233" s="17">
        <f t="shared" si="730"/>
        <v>1.3657407407408062E-3</v>
      </c>
      <c r="M6233" s="17" t="str">
        <f t="shared" si="731"/>
        <v>-</v>
      </c>
      <c r="N6233" s="13" t="str">
        <f t="shared" si="732"/>
        <v xml:space="preserve"> Mar</v>
      </c>
      <c r="O6233" s="2" t="s">
        <v>21</v>
      </c>
      <c r="P6233" s="5">
        <v>0</v>
      </c>
      <c r="Q6233" s="2" t="s">
        <v>21</v>
      </c>
      <c r="R6233" s="2">
        <v>0</v>
      </c>
    </row>
    <row r="6234" spans="1:18" ht="12.75">
      <c r="A6234" s="2">
        <v>8521117</v>
      </c>
      <c r="B6234" s="3" t="s">
        <v>13861</v>
      </c>
      <c r="C6234" s="3" t="str">
        <v>ff3a8822-cc81-4f4a-884e-21d925ac703a</v>
      </c>
      <c r="D6234" s="2" t="s">
        <v>401</v>
      </c>
      <c r="E6234" s="2" t="s">
        <v>37</v>
      </c>
      <c r="F6234" s="13" t="str">
        <f t="shared" si="726"/>
        <v>02/ 03/ 2021</v>
      </c>
      <c r="G6234" s="4">
        <v>44257.502349537041</v>
      </c>
      <c r="H6234" s="4">
        <v>44257.51190972222</v>
      </c>
      <c r="I6234" s="19" t="str">
        <f t="shared" si="727"/>
        <v>12:03:23</v>
      </c>
      <c r="J6234" s="17" t="str">
        <f t="shared" si="728"/>
        <v>12:17:09</v>
      </c>
      <c r="K6234" s="17" t="str">
        <f t="shared" si="729"/>
        <v>yes</v>
      </c>
      <c r="L6234" s="17">
        <f t="shared" si="730"/>
        <v>9.5601851851850883E-3</v>
      </c>
      <c r="M6234" s="17" t="str">
        <f t="shared" si="731"/>
        <v>-</v>
      </c>
      <c r="N6234" s="13" t="str">
        <f t="shared" si="732"/>
        <v xml:space="preserve"> Mar</v>
      </c>
      <c r="O6234" s="4">
        <v>44257.504606481481</v>
      </c>
      <c r="P6234" s="5">
        <v>0</v>
      </c>
      <c r="Q6234" s="5">
        <v>2.199074074074074E-4</v>
      </c>
      <c r="R6234" s="2">
        <v>5</v>
      </c>
    </row>
    <row r="6235" spans="1:18" ht="12.75">
      <c r="A6235" s="2">
        <v>8556763</v>
      </c>
      <c r="B6235" s="3" t="s">
        <v>13862</v>
      </c>
      <c r="C6235" s="3" t="str">
        <v>f64230f2-6946-44b7-ab78-373bac262021</v>
      </c>
      <c r="D6235" s="2" t="s">
        <v>290</v>
      </c>
      <c r="E6235" s="2" t="s">
        <v>37</v>
      </c>
      <c r="F6235" s="13" t="str">
        <f t="shared" si="726"/>
        <v>02/ 08/ 2021</v>
      </c>
      <c r="G6235" s="4">
        <v>44410.554722222223</v>
      </c>
      <c r="H6235" s="4">
        <v>44410.564618055556</v>
      </c>
      <c r="I6235" s="19" t="str">
        <f t="shared" si="727"/>
        <v>13:18:48</v>
      </c>
      <c r="J6235" s="17" t="str">
        <f t="shared" si="728"/>
        <v>13:33:03</v>
      </c>
      <c r="K6235" s="17" t="str">
        <f t="shared" si="729"/>
        <v>yes</v>
      </c>
      <c r="L6235" s="17">
        <f t="shared" si="730"/>
        <v>9.8958333333333259E-3</v>
      </c>
      <c r="M6235" s="17" t="str">
        <f t="shared" si="731"/>
        <v>-</v>
      </c>
      <c r="N6235" s="13" t="str">
        <f t="shared" si="732"/>
        <v xml:space="preserve"> Aug</v>
      </c>
      <c r="O6235" s="4">
        <v>44410.557037037041</v>
      </c>
      <c r="P6235" s="5">
        <v>0</v>
      </c>
      <c r="Q6235" s="5">
        <v>5.7870370370370373E-5</v>
      </c>
      <c r="R6235" s="2">
        <v>0</v>
      </c>
    </row>
    <row r="6236" spans="1:18" ht="12.75">
      <c r="A6236" s="2">
        <v>8624658</v>
      </c>
      <c r="B6236" s="3" t="s">
        <v>13863</v>
      </c>
      <c r="C6236" s="3" t="str">
        <v>f8154bab-cf01-4f3c-92fd-aacf6fd49cc2</v>
      </c>
      <c r="D6236" s="2" t="s">
        <v>19</v>
      </c>
      <c r="E6236" s="2" t="s">
        <v>20</v>
      </c>
      <c r="F6236" s="13" t="str">
        <f t="shared" si="726"/>
        <v>18/ 02/ 2021</v>
      </c>
      <c r="G6236" s="2" t="s">
        <v>13864</v>
      </c>
      <c r="H6236" s="2" t="s">
        <v>13865</v>
      </c>
      <c r="I6236" s="19" t="str">
        <f t="shared" si="727"/>
        <v>09:50:41</v>
      </c>
      <c r="J6236" s="17" t="str">
        <f t="shared" si="728"/>
        <v>10:51:00</v>
      </c>
      <c r="K6236" s="17" t="str">
        <f t="shared" si="729"/>
        <v>no</v>
      </c>
      <c r="L6236" s="17">
        <f t="shared" si="730"/>
        <v>4.188657407407409E-2</v>
      </c>
      <c r="M6236" s="17" t="str">
        <f t="shared" si="731"/>
        <v>3rd week of feb</v>
      </c>
      <c r="N6236" s="13" t="str">
        <f t="shared" si="732"/>
        <v xml:space="preserve"> Feb</v>
      </c>
      <c r="O6236" s="2" t="s">
        <v>21</v>
      </c>
      <c r="P6236" s="5">
        <v>0</v>
      </c>
      <c r="Q6236" s="2" t="s">
        <v>21</v>
      </c>
      <c r="R6236" s="2">
        <v>0</v>
      </c>
    </row>
    <row r="6237" spans="1:18" ht="12.75">
      <c r="A6237" s="2">
        <v>8679888</v>
      </c>
      <c r="B6237" s="3" t="s">
        <v>13866</v>
      </c>
      <c r="C6237" s="3" t="str">
        <v>577abc5a-7bf0-4af7-b620-9147d2a7c80e</v>
      </c>
      <c r="D6237" s="2" t="s">
        <v>55</v>
      </c>
      <c r="E6237" s="2" t="s">
        <v>37</v>
      </c>
      <c r="F6237" s="13" t="str">
        <f t="shared" si="726"/>
        <v>27/ 02/ 2021</v>
      </c>
      <c r="G6237" s="2" t="s">
        <v>13867</v>
      </c>
      <c r="H6237" s="2" t="s">
        <v>13868</v>
      </c>
      <c r="I6237" s="19" t="str">
        <f t="shared" si="727"/>
        <v>10:05:22</v>
      </c>
      <c r="J6237" s="17" t="str">
        <f t="shared" si="728"/>
        <v>10:09:37</v>
      </c>
      <c r="K6237" s="17" t="str">
        <f t="shared" si="729"/>
        <v>yes</v>
      </c>
      <c r="L6237" s="17">
        <f t="shared" si="730"/>
        <v>2.9513888888888506E-3</v>
      </c>
      <c r="M6237" s="17" t="str">
        <f t="shared" si="731"/>
        <v>4rth week of feb</v>
      </c>
      <c r="N6237" s="13" t="str">
        <f t="shared" si="732"/>
        <v xml:space="preserve"> Feb</v>
      </c>
      <c r="O6237" s="2" t="s">
        <v>13869</v>
      </c>
      <c r="P6237" s="5">
        <v>0</v>
      </c>
      <c r="Q6237" s="5">
        <v>9.2592592592592588E-5</v>
      </c>
      <c r="R6237" s="2">
        <v>0</v>
      </c>
    </row>
    <row r="6238" spans="1:18" ht="12.75">
      <c r="A6238" s="2">
        <v>8505735</v>
      </c>
      <c r="B6238" s="3" t="s">
        <v>13870</v>
      </c>
      <c r="C6238" s="3" t="str">
        <v>38d56568-9d46-4213-af76-e76959410c31</v>
      </c>
      <c r="D6238" s="2" t="s">
        <v>367</v>
      </c>
      <c r="E6238" s="2" t="s">
        <v>37</v>
      </c>
      <c r="F6238" s="13" t="str">
        <f t="shared" si="726"/>
        <v>02/ 01/ 2021</v>
      </c>
      <c r="G6238" s="4">
        <v>44198.457812499997</v>
      </c>
      <c r="H6238" s="4">
        <v>44198.482476851852</v>
      </c>
      <c r="I6238" s="19" t="str">
        <f t="shared" si="727"/>
        <v>10:59:15</v>
      </c>
      <c r="J6238" s="17" t="str">
        <f t="shared" si="728"/>
        <v>11:34:46</v>
      </c>
      <c r="K6238" s="17" t="str">
        <f t="shared" si="729"/>
        <v>yes</v>
      </c>
      <c r="L6238" s="17">
        <f t="shared" si="730"/>
        <v>2.466435185185184E-2</v>
      </c>
      <c r="M6238" s="17" t="str">
        <f t="shared" si="731"/>
        <v>-</v>
      </c>
      <c r="N6238" s="13" t="str">
        <f t="shared" si="732"/>
        <v xml:space="preserve"> Jan</v>
      </c>
      <c r="O6238" s="4">
        <v>44198.458402777775</v>
      </c>
      <c r="P6238" s="5">
        <v>0</v>
      </c>
      <c r="Q6238" s="5">
        <v>1.0416666666666667E-4</v>
      </c>
      <c r="R6238" s="2">
        <v>5</v>
      </c>
    </row>
    <row r="6239" spans="1:18" ht="12.75">
      <c r="A6239" s="2">
        <v>8641558</v>
      </c>
      <c r="B6239" s="3" t="s">
        <v>13871</v>
      </c>
      <c r="C6239" s="3" t="str">
        <v>bf124045-97f1-490a-8a4f-43aaf1737873</v>
      </c>
      <c r="D6239" s="2" t="s">
        <v>19</v>
      </c>
      <c r="E6239" s="2" t="s">
        <v>20</v>
      </c>
      <c r="F6239" s="13" t="str">
        <f t="shared" si="726"/>
        <v>20/ 02/ 2021</v>
      </c>
      <c r="G6239" s="2" t="s">
        <v>13872</v>
      </c>
      <c r="H6239" s="2" t="s">
        <v>13873</v>
      </c>
      <c r="I6239" s="19" t="str">
        <f t="shared" si="727"/>
        <v>21:45:33</v>
      </c>
      <c r="J6239" s="17" t="str">
        <f t="shared" si="728"/>
        <v>22:45:43</v>
      </c>
      <c r="K6239" s="17" t="str">
        <f t="shared" si="729"/>
        <v>no</v>
      </c>
      <c r="L6239" s="17">
        <f t="shared" si="730"/>
        <v>4.1782407407407463E-2</v>
      </c>
      <c r="M6239" s="17" t="str">
        <f t="shared" si="731"/>
        <v>3rd week of feb</v>
      </c>
      <c r="N6239" s="13" t="str">
        <f t="shared" si="732"/>
        <v xml:space="preserve"> Feb</v>
      </c>
      <c r="O6239" s="2" t="s">
        <v>21</v>
      </c>
      <c r="P6239" s="5">
        <v>0</v>
      </c>
      <c r="Q6239" s="2" t="s">
        <v>21</v>
      </c>
      <c r="R6239" s="2">
        <v>0</v>
      </c>
    </row>
    <row r="6240" spans="1:18" ht="12.75">
      <c r="A6240" s="2">
        <v>8675180</v>
      </c>
      <c r="B6240" s="3" t="s">
        <v>13874</v>
      </c>
      <c r="C6240" s="3" t="str">
        <v>ffea4c1e-6b08-456b-b50b-65d6d5782ef5</v>
      </c>
      <c r="D6240" s="2" t="s">
        <v>401</v>
      </c>
      <c r="E6240" s="2" t="s">
        <v>37</v>
      </c>
      <c r="F6240" s="13" t="str">
        <f t="shared" si="726"/>
        <v>26/ 02/ 2021</v>
      </c>
      <c r="G6240" s="2" t="s">
        <v>13875</v>
      </c>
      <c r="H6240" s="2" t="s">
        <v>13876</v>
      </c>
      <c r="I6240" s="19" t="str">
        <f t="shared" si="727"/>
        <v>13:30:01</v>
      </c>
      <c r="J6240" s="17" t="str">
        <f t="shared" si="728"/>
        <v>13:54:06</v>
      </c>
      <c r="K6240" s="17" t="str">
        <f t="shared" si="729"/>
        <v>yes</v>
      </c>
      <c r="L6240" s="17">
        <f t="shared" si="730"/>
        <v>1.6724537037037135E-2</v>
      </c>
      <c r="M6240" s="17" t="str">
        <f t="shared" si="731"/>
        <v>4rth week of feb</v>
      </c>
      <c r="N6240" s="13" t="str">
        <f t="shared" si="732"/>
        <v xml:space="preserve"> Feb</v>
      </c>
      <c r="O6240" s="2" t="s">
        <v>13877</v>
      </c>
      <c r="P6240" s="5">
        <v>0</v>
      </c>
      <c r="Q6240" s="5">
        <v>6.9444444444444444E-5</v>
      </c>
      <c r="R6240" s="2">
        <v>0</v>
      </c>
    </row>
    <row r="6241" spans="1:18" ht="12.75">
      <c r="A6241" s="2">
        <v>8506961</v>
      </c>
      <c r="B6241" s="3" t="s">
        <v>13878</v>
      </c>
      <c r="C6241" s="3" t="str">
        <v>a2184768-daf5-4438-9ef6-7fd8c6ba2677</v>
      </c>
      <c r="D6241" s="2" t="s">
        <v>19</v>
      </c>
      <c r="E6241" s="2" t="s">
        <v>23</v>
      </c>
      <c r="F6241" s="13" t="str">
        <f t="shared" si="726"/>
        <v>02/ 01/ 2021</v>
      </c>
      <c r="G6241" s="4">
        <v>44198.550763888888</v>
      </c>
      <c r="H6241" s="4">
        <v>44198.551365740743</v>
      </c>
      <c r="I6241" s="19" t="str">
        <f t="shared" si="727"/>
        <v>13:13:06</v>
      </c>
      <c r="J6241" s="17" t="str">
        <f t="shared" si="728"/>
        <v>13:13:58</v>
      </c>
      <c r="K6241" s="17" t="str">
        <f t="shared" si="729"/>
        <v>yes</v>
      </c>
      <c r="L6241" s="17">
        <f t="shared" si="730"/>
        <v>6.018518518517979E-4</v>
      </c>
      <c r="M6241" s="17" t="str">
        <f t="shared" si="731"/>
        <v>-</v>
      </c>
      <c r="N6241" s="13" t="str">
        <f t="shared" si="732"/>
        <v xml:space="preserve"> Jan</v>
      </c>
      <c r="O6241" s="2" t="s">
        <v>21</v>
      </c>
      <c r="P6241" s="5">
        <v>0</v>
      </c>
      <c r="Q6241" s="2" t="s">
        <v>21</v>
      </c>
      <c r="R6241" s="2">
        <v>3</v>
      </c>
    </row>
    <row r="6242" spans="1:18" ht="12.75">
      <c r="A6242" s="2">
        <v>8626783</v>
      </c>
      <c r="B6242" s="3" t="s">
        <v>13879</v>
      </c>
      <c r="C6242" s="3" t="str">
        <v>4ede679a-d716-439a-b46d-568b6a7b2995</v>
      </c>
      <c r="D6242" s="2" t="s">
        <v>3849</v>
      </c>
      <c r="E6242" s="2" t="s">
        <v>37</v>
      </c>
      <c r="F6242" s="13" t="str">
        <f t="shared" si="726"/>
        <v>18/ 02/ 2021</v>
      </c>
      <c r="G6242" s="2" t="s">
        <v>13880</v>
      </c>
      <c r="H6242" s="2" t="s">
        <v>13881</v>
      </c>
      <c r="I6242" s="19" t="str">
        <f t="shared" si="727"/>
        <v>14:17:57</v>
      </c>
      <c r="J6242" s="17" t="str">
        <f t="shared" si="728"/>
        <v>14:36:01</v>
      </c>
      <c r="K6242" s="17" t="str">
        <f t="shared" si="729"/>
        <v>yes</v>
      </c>
      <c r="L6242" s="17">
        <f t="shared" si="730"/>
        <v>1.2546296296296333E-2</v>
      </c>
      <c r="M6242" s="17" t="str">
        <f t="shared" si="731"/>
        <v>3rd week of feb</v>
      </c>
      <c r="N6242" s="13" t="str">
        <f t="shared" si="732"/>
        <v xml:space="preserve"> Feb</v>
      </c>
      <c r="O6242" s="2" t="s">
        <v>13882</v>
      </c>
      <c r="P6242" s="5">
        <v>0</v>
      </c>
      <c r="Q6242" s="5">
        <v>2.6620370370370372E-4</v>
      </c>
      <c r="R6242" s="2">
        <v>0</v>
      </c>
    </row>
    <row r="6243" spans="1:18" ht="12.75">
      <c r="A6243" s="2">
        <v>8565214</v>
      </c>
      <c r="B6243" s="3" t="s">
        <v>13883</v>
      </c>
      <c r="C6243" s="3" t="str">
        <v>a07a665b-a247-459d-aa7e-0471ed732a83</v>
      </c>
      <c r="D6243" s="2" t="s">
        <v>19</v>
      </c>
      <c r="E6243" s="2" t="s">
        <v>23</v>
      </c>
      <c r="F6243" s="13" t="str">
        <f t="shared" si="726"/>
        <v>02/ 09/ 2021</v>
      </c>
      <c r="G6243" s="4">
        <v>44441.680393518516</v>
      </c>
      <c r="H6243" s="4">
        <v>44441.689432870371</v>
      </c>
      <c r="I6243" s="19" t="str">
        <f t="shared" si="727"/>
        <v>16:19:46</v>
      </c>
      <c r="J6243" s="17" t="str">
        <f t="shared" si="728"/>
        <v>16:32:47</v>
      </c>
      <c r="K6243" s="17" t="str">
        <f t="shared" si="729"/>
        <v>yes</v>
      </c>
      <c r="L6243" s="17">
        <f t="shared" si="730"/>
        <v>9.0393518518518956E-3</v>
      </c>
      <c r="M6243" s="17" t="str">
        <f t="shared" si="731"/>
        <v>-</v>
      </c>
      <c r="N6243" s="13" t="str">
        <f t="shared" si="732"/>
        <v xml:space="preserve"> Sep</v>
      </c>
      <c r="O6243" s="2" t="s">
        <v>21</v>
      </c>
      <c r="P6243" s="5">
        <v>0</v>
      </c>
      <c r="Q6243" s="2" t="s">
        <v>21</v>
      </c>
      <c r="R6243" s="2">
        <v>0</v>
      </c>
    </row>
    <row r="6244" spans="1:18" ht="12.75">
      <c r="A6244" s="2">
        <v>8629056</v>
      </c>
      <c r="B6244" s="3" t="s">
        <v>13884</v>
      </c>
      <c r="C6244" s="3" t="str">
        <v>7db8cd11-1330-49fb-bbfa-4488cd24eae7</v>
      </c>
      <c r="D6244" s="2" t="s">
        <v>19</v>
      </c>
      <c r="E6244" s="2" t="s">
        <v>20</v>
      </c>
      <c r="F6244" s="13" t="str">
        <f t="shared" si="726"/>
        <v>18/ 02/ 2021</v>
      </c>
      <c r="G6244" s="2" t="s">
        <v>13885</v>
      </c>
      <c r="H6244" s="2" t="s">
        <v>13886</v>
      </c>
      <c r="I6244" s="19" t="str">
        <f t="shared" si="727"/>
        <v>19:14:50</v>
      </c>
      <c r="J6244" s="17" t="str">
        <f t="shared" si="728"/>
        <v>20:15:57</v>
      </c>
      <c r="K6244" s="17" t="str">
        <f t="shared" si="729"/>
        <v>no</v>
      </c>
      <c r="L6244" s="17">
        <f t="shared" si="730"/>
        <v>4.2442129629629566E-2</v>
      </c>
      <c r="M6244" s="17" t="str">
        <f t="shared" si="731"/>
        <v>3rd week of feb</v>
      </c>
      <c r="N6244" s="13" t="str">
        <f t="shared" si="732"/>
        <v xml:space="preserve"> Feb</v>
      </c>
      <c r="O6244" s="2" t="s">
        <v>21</v>
      </c>
      <c r="P6244" s="5">
        <v>5.7870370370370373E-5</v>
      </c>
      <c r="Q6244" s="2" t="s">
        <v>21</v>
      </c>
      <c r="R6244" s="2">
        <v>0</v>
      </c>
    </row>
    <row r="6245" spans="1:18" ht="12.75">
      <c r="A6245" s="2">
        <v>8626633</v>
      </c>
      <c r="B6245" s="3" t="s">
        <v>10703</v>
      </c>
      <c r="C6245" s="3" t="str">
        <v>959472de-1ed8-4d58-b0c2-331b2e265767</v>
      </c>
      <c r="D6245" s="2" t="s">
        <v>615</v>
      </c>
      <c r="E6245" s="2" t="s">
        <v>37</v>
      </c>
      <c r="F6245" s="13" t="str">
        <f>TEXT(G6245,"dd/ mm/ yyyy")</f>
        <v>18/ 02/ 2021</v>
      </c>
      <c r="G6245" s="2" t="s">
        <v>13887</v>
      </c>
      <c r="H6245" s="2" t="s">
        <v>13888</v>
      </c>
      <c r="I6245" s="19" t="str">
        <f t="shared" si="727"/>
        <v>13:56:26</v>
      </c>
      <c r="J6245" s="17" t="str">
        <f t="shared" si="728"/>
        <v>14:24:21</v>
      </c>
      <c r="K6245" s="17" t="str">
        <f t="shared" si="729"/>
        <v>yes</v>
      </c>
      <c r="L6245" s="17">
        <f t="shared" si="730"/>
        <v>1.938657407407407E-2</v>
      </c>
      <c r="M6245" s="17" t="str">
        <f t="shared" si="731"/>
        <v>3rd week of feb</v>
      </c>
      <c r="N6245" s="13" t="str">
        <f t="shared" si="732"/>
        <v xml:space="preserve"> Feb</v>
      </c>
      <c r="O6245" s="2" t="s">
        <v>13889</v>
      </c>
      <c r="P6245" s="5">
        <v>0</v>
      </c>
      <c r="Q6245" s="5">
        <v>9.2592592592592588E-5</v>
      </c>
      <c r="R6245" s="2">
        <v>0</v>
      </c>
    </row>
    <row r="6246" spans="1:18" ht="12.75">
      <c r="A6246" s="2">
        <v>8594866</v>
      </c>
      <c r="B6246" s="3" t="s">
        <v>13890</v>
      </c>
      <c r="C6246" s="3" t="str">
        <v>13789bcb-711d-4e3c-98c0-8bade490c5dd</v>
      </c>
      <c r="D6246" s="2" t="s">
        <v>19</v>
      </c>
      <c r="E6246" s="2" t="s">
        <v>20</v>
      </c>
      <c r="F6246" s="13" t="str">
        <f t="shared" si="726"/>
        <v>13/ 02/ 2021</v>
      </c>
      <c r="G6246" s="2" t="s">
        <v>13891</v>
      </c>
      <c r="H6246" s="2" t="s">
        <v>13892</v>
      </c>
      <c r="I6246" s="19" t="str">
        <f t="shared" si="727"/>
        <v>17:22:41</v>
      </c>
      <c r="J6246" s="17" t="str">
        <f t="shared" si="728"/>
        <v>18:23:15</v>
      </c>
      <c r="K6246" s="17" t="str">
        <f t="shared" si="729"/>
        <v>no</v>
      </c>
      <c r="L6246" s="17">
        <f t="shared" si="730"/>
        <v>4.2060185185185173E-2</v>
      </c>
      <c r="M6246" s="17" t="str">
        <f t="shared" si="731"/>
        <v>2nd week of feb</v>
      </c>
      <c r="N6246" s="13" t="str">
        <f t="shared" si="732"/>
        <v xml:space="preserve"> Feb</v>
      </c>
      <c r="O6246" s="2" t="s">
        <v>21</v>
      </c>
      <c r="P6246" s="5">
        <v>0</v>
      </c>
      <c r="Q6246" s="2" t="s">
        <v>21</v>
      </c>
      <c r="R6246" s="2">
        <v>0</v>
      </c>
    </row>
    <row r="6247" spans="1:18" ht="12.75">
      <c r="A6247" s="2">
        <v>8530938</v>
      </c>
      <c r="B6247" s="3" t="s">
        <v>13893</v>
      </c>
      <c r="C6247" s="3" t="str">
        <v>86f712ee-de6c-4b11-b5db-4f798e64a666</v>
      </c>
      <c r="D6247" s="2" t="s">
        <v>19</v>
      </c>
      <c r="E6247" s="2" t="s">
        <v>23</v>
      </c>
      <c r="F6247" s="13" t="str">
        <f t="shared" si="726"/>
        <v>02/ 04/ 2021</v>
      </c>
      <c r="G6247" s="4">
        <v>44288.626354166663</v>
      </c>
      <c r="H6247" s="4">
        <v>44288.628599537034</v>
      </c>
      <c r="I6247" s="19" t="str">
        <f t="shared" si="727"/>
        <v>15:01:57</v>
      </c>
      <c r="J6247" s="17" t="str">
        <f t="shared" si="728"/>
        <v>15:05:11</v>
      </c>
      <c r="K6247" s="17" t="str">
        <f t="shared" si="729"/>
        <v>yes</v>
      </c>
      <c r="L6247" s="17">
        <f t="shared" si="730"/>
        <v>2.2453703703704253E-3</v>
      </c>
      <c r="M6247" s="17" t="str">
        <f t="shared" si="731"/>
        <v>-</v>
      </c>
      <c r="N6247" s="13" t="str">
        <f t="shared" si="732"/>
        <v xml:space="preserve"> Apr</v>
      </c>
      <c r="O6247" s="2" t="s">
        <v>21</v>
      </c>
      <c r="P6247" s="5">
        <v>0</v>
      </c>
      <c r="Q6247" s="2" t="s">
        <v>21</v>
      </c>
      <c r="R6247" s="2">
        <v>3</v>
      </c>
    </row>
    <row r="6248" spans="1:18" ht="12.75">
      <c r="A6248" s="2">
        <v>8627370</v>
      </c>
      <c r="B6248" s="3" t="s">
        <v>13894</v>
      </c>
      <c r="C6248" s="3" t="str">
        <v>8c92ae51-c353-4578-8677-3de71431eb83</v>
      </c>
      <c r="D6248" s="2" t="s">
        <v>352</v>
      </c>
      <c r="E6248" s="2" t="s">
        <v>37</v>
      </c>
      <c r="F6248" s="13" t="str">
        <f t="shared" si="726"/>
        <v>18/ 02/ 2021</v>
      </c>
      <c r="G6248" s="2" t="s">
        <v>13895</v>
      </c>
      <c r="H6248" s="2" t="s">
        <v>13896</v>
      </c>
      <c r="I6248" s="19" t="str">
        <f t="shared" si="727"/>
        <v>15:26:41</v>
      </c>
      <c r="J6248" s="17" t="str">
        <f t="shared" si="728"/>
        <v>15:35:54</v>
      </c>
      <c r="K6248" s="17" t="str">
        <f t="shared" si="729"/>
        <v>yes</v>
      </c>
      <c r="L6248" s="17">
        <f t="shared" si="730"/>
        <v>6.4004629629630383E-3</v>
      </c>
      <c r="M6248" s="17" t="str">
        <f t="shared" si="731"/>
        <v>3rd week of feb</v>
      </c>
      <c r="N6248" s="13" t="str">
        <f t="shared" si="732"/>
        <v xml:space="preserve"> Feb</v>
      </c>
      <c r="O6248" s="2" t="s">
        <v>13897</v>
      </c>
      <c r="P6248" s="5">
        <v>0</v>
      </c>
      <c r="Q6248" s="5">
        <v>8.1018518518518516E-5</v>
      </c>
      <c r="R6248" s="2">
        <v>0</v>
      </c>
    </row>
    <row r="6249" spans="1:18" ht="12.75">
      <c r="A6249" s="2">
        <v>8613216</v>
      </c>
      <c r="B6249" s="3" t="s">
        <v>13898</v>
      </c>
      <c r="C6249" s="3" t="str">
        <v>2e6a2a53-2926-4297-8522-c50b38fc2271</v>
      </c>
      <c r="D6249" s="2" t="s">
        <v>347</v>
      </c>
      <c r="E6249" s="2" t="s">
        <v>37</v>
      </c>
      <c r="F6249" s="13" t="str">
        <f t="shared" si="726"/>
        <v>16/ 02/ 2021</v>
      </c>
      <c r="G6249" s="2" t="s">
        <v>13899</v>
      </c>
      <c r="H6249" s="2" t="s">
        <v>13900</v>
      </c>
      <c r="I6249" s="19" t="str">
        <f t="shared" si="727"/>
        <v>14:13:13</v>
      </c>
      <c r="J6249" s="17" t="str">
        <f t="shared" si="728"/>
        <v>14:36:11</v>
      </c>
      <c r="K6249" s="17" t="str">
        <f t="shared" si="729"/>
        <v>yes</v>
      </c>
      <c r="L6249" s="17">
        <f t="shared" si="730"/>
        <v>1.5949074074074088E-2</v>
      </c>
      <c r="M6249" s="17" t="str">
        <f t="shared" si="731"/>
        <v>3rd week of feb</v>
      </c>
      <c r="N6249" s="13" t="str">
        <f t="shared" si="732"/>
        <v xml:space="preserve"> Feb</v>
      </c>
      <c r="O6249" s="2" t="s">
        <v>13901</v>
      </c>
      <c r="P6249" s="5">
        <v>0</v>
      </c>
      <c r="Q6249" s="5">
        <v>9.2592592592592588E-5</v>
      </c>
      <c r="R6249" s="2">
        <v>0</v>
      </c>
    </row>
    <row r="6250" spans="1:18" ht="12.75">
      <c r="A6250" s="2">
        <v>8619376</v>
      </c>
      <c r="B6250" s="3" t="s">
        <v>13902</v>
      </c>
      <c r="C6250" s="3" t="str">
        <v>fe2371c8-b1dc-4093-ad1f-86b336cdd925</v>
      </c>
      <c r="D6250" s="2" t="s">
        <v>19</v>
      </c>
      <c r="E6250" s="2" t="s">
        <v>20</v>
      </c>
      <c r="F6250" s="13" t="str">
        <f t="shared" si="726"/>
        <v>17/ 02/ 2021</v>
      </c>
      <c r="G6250" s="2" t="s">
        <v>13903</v>
      </c>
      <c r="H6250" s="2" t="s">
        <v>13904</v>
      </c>
      <c r="I6250" s="19" t="str">
        <f t="shared" si="727"/>
        <v>12:57:48</v>
      </c>
      <c r="J6250" s="17" t="str">
        <f t="shared" si="728"/>
        <v>13:58:06</v>
      </c>
      <c r="K6250" s="17" t="str">
        <f t="shared" si="729"/>
        <v>yes</v>
      </c>
      <c r="L6250" s="17">
        <f t="shared" si="730"/>
        <v>4.1875000000000107E-2</v>
      </c>
      <c r="M6250" s="17" t="str">
        <f t="shared" si="731"/>
        <v>3rd week of feb</v>
      </c>
      <c r="N6250" s="13" t="str">
        <f t="shared" si="732"/>
        <v xml:space="preserve"> Feb</v>
      </c>
      <c r="O6250" s="2" t="s">
        <v>21</v>
      </c>
      <c r="P6250" s="5">
        <v>0</v>
      </c>
      <c r="Q6250" s="2" t="s">
        <v>21</v>
      </c>
      <c r="R6250" s="2">
        <v>0</v>
      </c>
    </row>
    <row r="6251" spans="1:18" ht="12.75">
      <c r="A6251" s="2">
        <v>8584175</v>
      </c>
      <c r="B6251" s="3" t="s">
        <v>13905</v>
      </c>
      <c r="C6251" s="3" t="str">
        <v>9bf3ecc6-31bb-4f97-8ca9-9490456b7357</v>
      </c>
      <c r="D6251" s="2" t="s">
        <v>491</v>
      </c>
      <c r="E6251" s="2" t="s">
        <v>37</v>
      </c>
      <c r="F6251" s="13" t="str">
        <f t="shared" si="726"/>
        <v>02/ 12/ 2021</v>
      </c>
      <c r="G6251" s="4">
        <v>44532.420844907407</v>
      </c>
      <c r="H6251" s="4">
        <v>44532.430868055555</v>
      </c>
      <c r="I6251" s="19" t="str">
        <f t="shared" si="727"/>
        <v>10:06:01</v>
      </c>
      <c r="J6251" s="17" t="str">
        <f t="shared" si="728"/>
        <v>10:20:27</v>
      </c>
      <c r="K6251" s="17" t="str">
        <f t="shared" si="729"/>
        <v>yes</v>
      </c>
      <c r="L6251" s="17">
        <f t="shared" si="730"/>
        <v>1.0023148148148087E-2</v>
      </c>
      <c r="M6251" s="17" t="str">
        <f t="shared" si="731"/>
        <v>-</v>
      </c>
      <c r="N6251" s="13" t="str">
        <f t="shared" si="732"/>
        <v xml:space="preserve"> Dec</v>
      </c>
      <c r="O6251" s="4">
        <v>44532.421631944446</v>
      </c>
      <c r="P6251" s="5">
        <v>0</v>
      </c>
      <c r="Q6251" s="5">
        <v>3.0787037037037037E-3</v>
      </c>
      <c r="R6251" s="2">
        <v>0</v>
      </c>
    </row>
    <row r="6252" spans="1:18" ht="12.75">
      <c r="A6252" s="2">
        <v>8545189</v>
      </c>
      <c r="B6252" s="3" t="s">
        <v>12551</v>
      </c>
      <c r="C6252" s="3" t="str">
        <v>f2f4f9f5-337f-484e-98f3-0100ddf6dcc7</v>
      </c>
      <c r="D6252" s="2" t="s">
        <v>483</v>
      </c>
      <c r="E6252" s="2" t="s">
        <v>37</v>
      </c>
      <c r="F6252" s="13" t="str">
        <f t="shared" si="726"/>
        <v>02/ 06/ 2021</v>
      </c>
      <c r="G6252" s="4">
        <v>44349.646412037036</v>
      </c>
      <c r="H6252" s="4">
        <v>44349.660844907405</v>
      </c>
      <c r="I6252" s="19" t="str">
        <f t="shared" si="727"/>
        <v>15:30:50</v>
      </c>
      <c r="J6252" s="17" t="str">
        <f t="shared" si="728"/>
        <v>15:51:37</v>
      </c>
      <c r="K6252" s="17" t="str">
        <f t="shared" si="729"/>
        <v>yes</v>
      </c>
      <c r="L6252" s="17">
        <f t="shared" si="730"/>
        <v>1.4432870370370332E-2</v>
      </c>
      <c r="M6252" s="17" t="str">
        <f t="shared" si="731"/>
        <v>-</v>
      </c>
      <c r="N6252" s="13" t="str">
        <f t="shared" si="732"/>
        <v xml:space="preserve"> Jun</v>
      </c>
      <c r="O6252" s="4">
        <v>44349.647361111114</v>
      </c>
      <c r="P6252" s="5">
        <v>0</v>
      </c>
      <c r="Q6252" s="5">
        <v>8.1018518518518516E-5</v>
      </c>
      <c r="R6252" s="2">
        <v>0</v>
      </c>
    </row>
    <row r="6253" spans="1:18" ht="12.75">
      <c r="A6253" s="2">
        <v>8538270</v>
      </c>
      <c r="B6253" s="3" t="s">
        <v>13906</v>
      </c>
      <c r="C6253" s="3" t="str">
        <v>1d18b4b3-3767-453f-97bf-9662d57f9c2a</v>
      </c>
      <c r="D6253" s="2" t="s">
        <v>19</v>
      </c>
      <c r="E6253" s="2" t="s">
        <v>20</v>
      </c>
      <c r="F6253" s="13" t="str">
        <f t="shared" si="726"/>
        <v>02/ 05/ 2021</v>
      </c>
      <c r="G6253" s="4">
        <v>44318.646967592591</v>
      </c>
      <c r="H6253" s="4">
        <v>44318.689143518517</v>
      </c>
      <c r="I6253" s="19" t="str">
        <f t="shared" si="727"/>
        <v>15:31:38</v>
      </c>
      <c r="J6253" s="17" t="str">
        <f t="shared" si="728"/>
        <v>16:32:22</v>
      </c>
      <c r="K6253" s="17" t="str">
        <f t="shared" si="729"/>
        <v>yes</v>
      </c>
      <c r="L6253" s="17">
        <f t="shared" si="730"/>
        <v>4.2175925925925895E-2</v>
      </c>
      <c r="M6253" s="17" t="str">
        <f t="shared" si="731"/>
        <v>-</v>
      </c>
      <c r="N6253" s="13" t="str">
        <f t="shared" si="732"/>
        <v xml:space="preserve"> May</v>
      </c>
      <c r="O6253" s="2" t="s">
        <v>21</v>
      </c>
      <c r="P6253" s="5">
        <v>0</v>
      </c>
      <c r="Q6253" s="2" t="s">
        <v>21</v>
      </c>
      <c r="R6253" s="2">
        <v>0</v>
      </c>
    </row>
    <row r="6254" spans="1:18" ht="12.75">
      <c r="A6254" s="2">
        <v>8679979</v>
      </c>
      <c r="B6254" s="3" t="s">
        <v>13907</v>
      </c>
      <c r="C6254" s="3" t="str">
        <v>21aa1c62-7157-47b7-92ac-29958e891dd6</v>
      </c>
      <c r="D6254" s="2" t="s">
        <v>19</v>
      </c>
      <c r="E6254" s="2" t="s">
        <v>20</v>
      </c>
      <c r="F6254" s="13" t="str">
        <f t="shared" si="726"/>
        <v>27/ 02/ 2021</v>
      </c>
      <c r="G6254" s="2" t="s">
        <v>13908</v>
      </c>
      <c r="H6254" s="2" t="s">
        <v>13909</v>
      </c>
      <c r="I6254" s="19" t="str">
        <f t="shared" si="727"/>
        <v>10:21:17</v>
      </c>
      <c r="J6254" s="17" t="str">
        <f t="shared" si="728"/>
        <v>11:22:17</v>
      </c>
      <c r="K6254" s="17" t="str">
        <f t="shared" si="729"/>
        <v>yes</v>
      </c>
      <c r="L6254" s="17">
        <f t="shared" si="730"/>
        <v>4.2361111111111127E-2</v>
      </c>
      <c r="M6254" s="17" t="str">
        <f t="shared" si="731"/>
        <v>4rth week of feb</v>
      </c>
      <c r="N6254" s="13" t="str">
        <f t="shared" si="732"/>
        <v xml:space="preserve"> Feb</v>
      </c>
      <c r="O6254" s="2" t="s">
        <v>21</v>
      </c>
      <c r="P6254" s="5">
        <v>0</v>
      </c>
      <c r="Q6254" s="2" t="s">
        <v>21</v>
      </c>
      <c r="R6254" s="2">
        <v>0</v>
      </c>
    </row>
    <row r="6255" spans="1:18" ht="12.75">
      <c r="A6255" s="2">
        <v>8614564</v>
      </c>
      <c r="B6255" s="3" t="s">
        <v>13910</v>
      </c>
      <c r="C6255" s="3" t="str">
        <v>f61f0173-8017-4b1c-abd8-c4c9683d241b</v>
      </c>
      <c r="D6255" s="2" t="s">
        <v>491</v>
      </c>
      <c r="E6255" s="2" t="s">
        <v>37</v>
      </c>
      <c r="F6255" s="13" t="str">
        <f t="shared" si="726"/>
        <v>16/ 02/ 2021</v>
      </c>
      <c r="G6255" s="2" t="s">
        <v>13911</v>
      </c>
      <c r="H6255" s="2" t="s">
        <v>13912</v>
      </c>
      <c r="I6255" s="19" t="str">
        <f t="shared" si="727"/>
        <v>16:57:38</v>
      </c>
      <c r="J6255" s="17" t="str">
        <f t="shared" si="728"/>
        <v>17:08:56</v>
      </c>
      <c r="K6255" s="17" t="str">
        <f t="shared" si="729"/>
        <v>no</v>
      </c>
      <c r="L6255" s="17">
        <f t="shared" si="730"/>
        <v>7.8472222222222276E-3</v>
      </c>
      <c r="M6255" s="17" t="str">
        <f t="shared" si="731"/>
        <v>3rd week of feb</v>
      </c>
      <c r="N6255" s="13" t="str">
        <f t="shared" si="732"/>
        <v xml:space="preserve"> Feb</v>
      </c>
      <c r="O6255" s="2" t="s">
        <v>13913</v>
      </c>
      <c r="P6255" s="5">
        <v>0</v>
      </c>
      <c r="Q6255" s="5">
        <v>2.0833333333333335E-4</v>
      </c>
      <c r="R6255" s="2">
        <v>4</v>
      </c>
    </row>
    <row r="6256" spans="1:18" ht="12.75">
      <c r="A6256" s="2">
        <v>8585625</v>
      </c>
      <c r="B6256" s="3" t="s">
        <v>13914</v>
      </c>
      <c r="C6256" s="3" t="str">
        <v>e120c8e7-ec8f-4e51-9bfe-53aa799f0397</v>
      </c>
      <c r="D6256" s="2" t="s">
        <v>19</v>
      </c>
      <c r="E6256" s="2" t="s">
        <v>20</v>
      </c>
      <c r="F6256" s="13" t="str">
        <f t="shared" si="726"/>
        <v>02/ 12/ 2021</v>
      </c>
      <c r="G6256" s="4">
        <v>44532.542314814818</v>
      </c>
      <c r="H6256" s="4">
        <v>44532.584178240744</v>
      </c>
      <c r="I6256" s="19" t="str">
        <f t="shared" si="727"/>
        <v>13:00:56</v>
      </c>
      <c r="J6256" s="17" t="str">
        <f t="shared" si="728"/>
        <v>14:01:13</v>
      </c>
      <c r="K6256" s="17" t="str">
        <f t="shared" si="729"/>
        <v>yes</v>
      </c>
      <c r="L6256" s="17">
        <f t="shared" si="730"/>
        <v>4.1863425925925957E-2</v>
      </c>
      <c r="M6256" s="17" t="str">
        <f t="shared" si="731"/>
        <v>-</v>
      </c>
      <c r="N6256" s="13" t="str">
        <f t="shared" si="732"/>
        <v xml:space="preserve"> Dec</v>
      </c>
      <c r="O6256" s="2" t="s">
        <v>21</v>
      </c>
      <c r="P6256" s="5">
        <v>0</v>
      </c>
      <c r="Q6256" s="2" t="s">
        <v>21</v>
      </c>
      <c r="R6256" s="2">
        <v>0</v>
      </c>
    </row>
    <row r="6257" spans="1:18" ht="12.75">
      <c r="A6257" s="2">
        <v>8532189</v>
      </c>
      <c r="B6257" s="3" t="s">
        <v>13915</v>
      </c>
      <c r="C6257" s="3" t="str">
        <v>25024a4c-593f-4a51-8f4b-070ccdc3ba49</v>
      </c>
      <c r="D6257" s="2" t="s">
        <v>19</v>
      </c>
      <c r="E6257" s="2" t="s">
        <v>23</v>
      </c>
      <c r="F6257" s="13" t="str">
        <f t="shared" si="726"/>
        <v>02/ 04/ 2021</v>
      </c>
      <c r="G6257" s="4">
        <v>44288.72152777778</v>
      </c>
      <c r="H6257" s="4">
        <v>44288.730219907404</v>
      </c>
      <c r="I6257" s="19" t="str">
        <f t="shared" si="727"/>
        <v>17:19:00</v>
      </c>
      <c r="J6257" s="17" t="str">
        <f t="shared" si="728"/>
        <v>17:31:31</v>
      </c>
      <c r="K6257" s="17" t="str">
        <f t="shared" si="729"/>
        <v>no</v>
      </c>
      <c r="L6257" s="17">
        <f t="shared" si="730"/>
        <v>8.6921296296296191E-3</v>
      </c>
      <c r="M6257" s="17" t="str">
        <f t="shared" si="731"/>
        <v>-</v>
      </c>
      <c r="N6257" s="13" t="str">
        <f t="shared" si="732"/>
        <v xml:space="preserve"> Apr</v>
      </c>
      <c r="O6257" s="2" t="s">
        <v>21</v>
      </c>
      <c r="P6257" s="5">
        <v>0</v>
      </c>
      <c r="Q6257" s="2" t="s">
        <v>21</v>
      </c>
      <c r="R6257" s="2">
        <v>5</v>
      </c>
    </row>
    <row r="6258" spans="1:18" ht="12.75">
      <c r="A6258" s="2">
        <v>8559361</v>
      </c>
      <c r="B6258" s="3" t="s">
        <v>13916</v>
      </c>
      <c r="C6258" s="3" t="str">
        <v>b9705514-123e-4203-83f5-373f5860aaf2</v>
      </c>
      <c r="D6258" s="2" t="s">
        <v>324</v>
      </c>
      <c r="E6258" s="2" t="s">
        <v>31</v>
      </c>
      <c r="F6258" s="13" t="str">
        <f t="shared" si="726"/>
        <v>02/ 08/ 2021</v>
      </c>
      <c r="G6258" s="4">
        <v>44410.771782407406</v>
      </c>
      <c r="H6258" s="4">
        <v>44410.780601851853</v>
      </c>
      <c r="I6258" s="19" t="str">
        <f t="shared" si="727"/>
        <v>18:31:22</v>
      </c>
      <c r="J6258" s="17" t="str">
        <f t="shared" si="728"/>
        <v>18:44:04</v>
      </c>
      <c r="K6258" s="17" t="str">
        <f t="shared" si="729"/>
        <v>no</v>
      </c>
      <c r="L6258" s="17">
        <f t="shared" si="730"/>
        <v>8.8194444444446018E-3</v>
      </c>
      <c r="M6258" s="17" t="str">
        <f t="shared" si="731"/>
        <v>-</v>
      </c>
      <c r="N6258" s="13" t="str">
        <f t="shared" si="732"/>
        <v xml:space="preserve"> Aug</v>
      </c>
      <c r="O6258" s="4">
        <v>44410.772141203706</v>
      </c>
      <c r="P6258" s="5">
        <v>0</v>
      </c>
      <c r="Q6258" s="5">
        <v>4.6296296296296294E-5</v>
      </c>
      <c r="R6258" s="2">
        <v>0</v>
      </c>
    </row>
    <row r="6259" spans="1:18" ht="12.75">
      <c r="A6259" s="2">
        <v>8671019</v>
      </c>
      <c r="B6259" s="3" t="s">
        <v>13917</v>
      </c>
      <c r="C6259" s="3" t="str">
        <v>2228b76e-dec2-4715-9066-87faf2c9a982</v>
      </c>
      <c r="D6259" s="2" t="s">
        <v>952</v>
      </c>
      <c r="E6259" s="2" t="s">
        <v>37</v>
      </c>
      <c r="F6259" s="13" t="str">
        <f t="shared" si="726"/>
        <v>25/ 02/ 2021</v>
      </c>
      <c r="G6259" s="2" t="s">
        <v>13918</v>
      </c>
      <c r="H6259" s="2" t="s">
        <v>13919</v>
      </c>
      <c r="I6259" s="19" t="str">
        <f t="shared" si="727"/>
        <v>18:42:33</v>
      </c>
      <c r="J6259" s="17" t="str">
        <f t="shared" si="728"/>
        <v>18:58:33</v>
      </c>
      <c r="K6259" s="17" t="str">
        <f t="shared" si="729"/>
        <v>no</v>
      </c>
      <c r="L6259" s="17">
        <f t="shared" si="730"/>
        <v>1.1111111111111072E-2</v>
      </c>
      <c r="M6259" s="17" t="str">
        <f t="shared" si="731"/>
        <v>4rth week of feb</v>
      </c>
      <c r="N6259" s="13" t="str">
        <f t="shared" si="732"/>
        <v xml:space="preserve"> Feb</v>
      </c>
      <c r="O6259" s="2" t="s">
        <v>13920</v>
      </c>
      <c r="P6259" s="5">
        <v>0</v>
      </c>
      <c r="Q6259" s="5">
        <v>1.0416666666666667E-4</v>
      </c>
      <c r="R6259" s="2">
        <v>0</v>
      </c>
    </row>
    <row r="6260" spans="1:18" ht="12.75">
      <c r="A6260" s="2">
        <v>8604367</v>
      </c>
      <c r="B6260" s="3" t="s">
        <v>13921</v>
      </c>
      <c r="C6260" s="3" t="str">
        <v>cc29bf87-f47b-4c4b-ae90-0b26028b3ad6</v>
      </c>
      <c r="D6260" s="2" t="s">
        <v>450</v>
      </c>
      <c r="E6260" s="2" t="s">
        <v>37</v>
      </c>
      <c r="F6260" s="13" t="str">
        <f>TEXT(G6260,"dd/ mm/ yyyy")</f>
        <v>15/ 02/ 2021</v>
      </c>
      <c r="G6260" s="2" t="s">
        <v>13922</v>
      </c>
      <c r="H6260" s="2" t="s">
        <v>13923</v>
      </c>
      <c r="I6260" s="19" t="str">
        <f t="shared" si="727"/>
        <v>10:45:13</v>
      </c>
      <c r="J6260" s="17" t="str">
        <f t="shared" si="728"/>
        <v>10:50:05</v>
      </c>
      <c r="K6260" s="17" t="str">
        <f t="shared" si="729"/>
        <v>yes</v>
      </c>
      <c r="L6260" s="17">
        <f t="shared" si="730"/>
        <v>3.3796296296296213E-3</v>
      </c>
      <c r="M6260" s="17" t="str">
        <f t="shared" si="731"/>
        <v>3rd week of feb</v>
      </c>
      <c r="N6260" s="13" t="str">
        <f t="shared" si="732"/>
        <v xml:space="preserve"> Feb</v>
      </c>
      <c r="O6260" s="2" t="s">
        <v>13924</v>
      </c>
      <c r="P6260" s="5">
        <v>0</v>
      </c>
      <c r="Q6260" s="5">
        <v>2.199074074074074E-4</v>
      </c>
      <c r="R6260" s="2">
        <v>0</v>
      </c>
    </row>
    <row r="6261" spans="1:18" ht="12.75">
      <c r="A6261" s="2">
        <v>8629006</v>
      </c>
      <c r="B6261" s="3" t="s">
        <v>13925</v>
      </c>
      <c r="C6261" s="3" t="str">
        <v>ae271a35-5edd-440d-9f48-054365b771ab</v>
      </c>
      <c r="D6261" s="2" t="s">
        <v>19</v>
      </c>
      <c r="E6261" s="2" t="s">
        <v>20</v>
      </c>
      <c r="F6261" s="13" t="str">
        <f t="shared" si="726"/>
        <v>18/ 02/ 2021</v>
      </c>
      <c r="G6261" s="2" t="s">
        <v>13926</v>
      </c>
      <c r="H6261" s="2" t="s">
        <v>13927</v>
      </c>
      <c r="I6261" s="19" t="str">
        <f t="shared" si="727"/>
        <v>19:09:29</v>
      </c>
      <c r="J6261" s="17" t="str">
        <f t="shared" si="728"/>
        <v>20:27:33</v>
      </c>
      <c r="K6261" s="17" t="str">
        <f t="shared" si="729"/>
        <v>no</v>
      </c>
      <c r="L6261" s="17">
        <f t="shared" si="730"/>
        <v>5.4212962962962963E-2</v>
      </c>
      <c r="M6261" s="17" t="str">
        <f t="shared" si="731"/>
        <v>3rd week of feb</v>
      </c>
      <c r="N6261" s="13" t="str">
        <f t="shared" si="732"/>
        <v xml:space="preserve"> Feb</v>
      </c>
      <c r="O6261" s="2" t="s">
        <v>21</v>
      </c>
      <c r="P6261" s="5">
        <v>0</v>
      </c>
      <c r="Q6261" s="2" t="s">
        <v>21</v>
      </c>
      <c r="R6261" s="2">
        <v>4</v>
      </c>
    </row>
    <row r="6262" spans="1:18" ht="12.75">
      <c r="A6262" s="2">
        <v>8510477</v>
      </c>
      <c r="B6262" s="3" t="s">
        <v>13928</v>
      </c>
      <c r="C6262" s="3" t="str">
        <v>e9b5b10e-8e91-4dd6-9be4-dfd7c9f22ca0</v>
      </c>
      <c r="D6262" s="2" t="s">
        <v>212</v>
      </c>
      <c r="E6262" s="2" t="s">
        <v>37</v>
      </c>
      <c r="F6262" s="13" t="str">
        <f t="shared" si="726"/>
        <v>02/ 01/ 2021</v>
      </c>
      <c r="G6262" s="4">
        <v>44198.826342592591</v>
      </c>
      <c r="H6262" s="4">
        <v>44198.829745370371</v>
      </c>
      <c r="I6262" s="19" t="str">
        <f t="shared" si="727"/>
        <v>19:49:56</v>
      </c>
      <c r="J6262" s="17" t="str">
        <f t="shared" si="728"/>
        <v>19:54:50</v>
      </c>
      <c r="K6262" s="17" t="str">
        <f t="shared" si="729"/>
        <v>no</v>
      </c>
      <c r="L6262" s="17">
        <f t="shared" si="730"/>
        <v>3.4027777777777546E-3</v>
      </c>
      <c r="M6262" s="17" t="str">
        <f t="shared" si="731"/>
        <v>-</v>
      </c>
      <c r="N6262" s="13" t="str">
        <f t="shared" si="732"/>
        <v xml:space="preserve"> Jan</v>
      </c>
      <c r="O6262" s="4">
        <v>44198.827210648145</v>
      </c>
      <c r="P6262" s="5">
        <v>0</v>
      </c>
      <c r="Q6262" s="5">
        <v>1.0416666666666667E-4</v>
      </c>
      <c r="R6262" s="2">
        <v>5</v>
      </c>
    </row>
    <row r="6263" spans="1:18" ht="12.75">
      <c r="A6263" s="2">
        <v>8566237</v>
      </c>
      <c r="B6263" s="3" t="s">
        <v>13929</v>
      </c>
      <c r="C6263" s="3" t="str">
        <v>0fc7ba86-f448-43ff-9626-777ab1dc0878</v>
      </c>
      <c r="D6263" s="2" t="s">
        <v>396</v>
      </c>
      <c r="E6263" s="2" t="s">
        <v>37</v>
      </c>
      <c r="F6263" s="13" t="str">
        <f t="shared" si="726"/>
        <v>02/ 09/ 2021</v>
      </c>
      <c r="G6263" s="4">
        <v>44441.779074074075</v>
      </c>
      <c r="H6263" s="4">
        <v>44441.793078703704</v>
      </c>
      <c r="I6263" s="19" t="str">
        <f t="shared" si="727"/>
        <v>18:41:52</v>
      </c>
      <c r="J6263" s="17" t="str">
        <f t="shared" si="728"/>
        <v>19:02:02</v>
      </c>
      <c r="K6263" s="17" t="str">
        <f t="shared" si="729"/>
        <v>no</v>
      </c>
      <c r="L6263" s="17">
        <f t="shared" si="730"/>
        <v>1.4004629629629672E-2</v>
      </c>
      <c r="M6263" s="17" t="str">
        <f t="shared" si="731"/>
        <v>-</v>
      </c>
      <c r="N6263" s="13" t="str">
        <f t="shared" si="732"/>
        <v xml:space="preserve"> Sep</v>
      </c>
      <c r="O6263" s="4">
        <v>44441.779398148145</v>
      </c>
      <c r="P6263" s="5">
        <v>0</v>
      </c>
      <c r="Q6263" s="5">
        <v>6.9444444444444444E-5</v>
      </c>
      <c r="R6263" s="2">
        <v>0</v>
      </c>
    </row>
    <row r="6264" spans="1:18" ht="12.75">
      <c r="A6264" s="2">
        <v>8526677</v>
      </c>
      <c r="B6264" s="3" t="s">
        <v>13930</v>
      </c>
      <c r="C6264" s="3" t="str">
        <v>de8a0c6f-a715-4b6e-872b-3b98690742af</v>
      </c>
      <c r="D6264" s="2" t="s">
        <v>19</v>
      </c>
      <c r="E6264" s="2" t="s">
        <v>20</v>
      </c>
      <c r="F6264" s="13" t="str">
        <f t="shared" si="726"/>
        <v>02/ 04/ 2021</v>
      </c>
      <c r="G6264" s="4">
        <v>44288.001250000001</v>
      </c>
      <c r="H6264" s="4">
        <v>44288.043344907404</v>
      </c>
      <c r="I6264" s="19" t="str">
        <f t="shared" si="727"/>
        <v>00:01:48</v>
      </c>
      <c r="J6264" s="17" t="str">
        <f t="shared" si="728"/>
        <v>01:02:25</v>
      </c>
      <c r="K6264" s="17" t="str">
        <f t="shared" si="729"/>
        <v>no</v>
      </c>
      <c r="L6264" s="17">
        <f t="shared" si="730"/>
        <v>4.2094907407407407E-2</v>
      </c>
      <c r="M6264" s="17" t="str">
        <f t="shared" si="731"/>
        <v>-</v>
      </c>
      <c r="N6264" s="13" t="str">
        <f t="shared" si="732"/>
        <v xml:space="preserve"> Apr</v>
      </c>
      <c r="O6264" s="2" t="s">
        <v>21</v>
      </c>
      <c r="P6264" s="5">
        <v>0</v>
      </c>
      <c r="Q6264" s="2" t="s">
        <v>21</v>
      </c>
      <c r="R6264" s="2">
        <v>0</v>
      </c>
    </row>
    <row r="6265" spans="1:18" ht="12.75">
      <c r="A6265" s="2">
        <v>8625568</v>
      </c>
      <c r="B6265" s="3" t="s">
        <v>13931</v>
      </c>
      <c r="C6265" s="3" t="str">
        <v>21ea99e2-7a3b-4dfd-8a10-898523c1143e</v>
      </c>
      <c r="D6265" s="2" t="s">
        <v>1472</v>
      </c>
      <c r="E6265" s="2" t="s">
        <v>37</v>
      </c>
      <c r="F6265" s="13" t="str">
        <f>TEXT(G6265,"dd/ mm/ yyyy")</f>
        <v>18/ 02/ 2021</v>
      </c>
      <c r="G6265" s="2" t="s">
        <v>13932</v>
      </c>
      <c r="H6265" s="2" t="s">
        <v>13933</v>
      </c>
      <c r="I6265" s="19" t="str">
        <f t="shared" si="727"/>
        <v>11:51:04</v>
      </c>
      <c r="J6265" s="17" t="str">
        <f t="shared" si="728"/>
        <v>12:44:38</v>
      </c>
      <c r="K6265" s="17" t="str">
        <f t="shared" si="729"/>
        <v>yes</v>
      </c>
      <c r="L6265" s="17">
        <f t="shared" si="730"/>
        <v>3.7199074074074079E-2</v>
      </c>
      <c r="M6265" s="17" t="str">
        <f t="shared" si="731"/>
        <v>3rd week of feb</v>
      </c>
      <c r="N6265" s="13" t="str">
        <f t="shared" si="732"/>
        <v xml:space="preserve"> Feb</v>
      </c>
      <c r="O6265" s="2" t="s">
        <v>13934</v>
      </c>
      <c r="P6265" s="5">
        <v>0</v>
      </c>
      <c r="Q6265" s="5">
        <v>9.2592592592592588E-5</v>
      </c>
      <c r="R6265" s="2">
        <v>5</v>
      </c>
    </row>
    <row r="6266" spans="1:18" ht="12.75">
      <c r="A6266" s="2">
        <v>8546023</v>
      </c>
      <c r="B6266" s="3" t="s">
        <v>13935</v>
      </c>
      <c r="C6266" s="3" t="str">
        <v>fe4d68d1-5bfc-4ad6-aab7-594435352698</v>
      </c>
      <c r="D6266" s="2" t="s">
        <v>19</v>
      </c>
      <c r="E6266" s="2" t="s">
        <v>20</v>
      </c>
      <c r="F6266" s="13" t="str">
        <f t="shared" si="726"/>
        <v>02/ 06/ 2021</v>
      </c>
      <c r="G6266" s="4">
        <v>44349.724004629628</v>
      </c>
      <c r="H6266" s="4">
        <v>44349.766365740739</v>
      </c>
      <c r="I6266" s="19" t="str">
        <f t="shared" si="727"/>
        <v>17:22:34</v>
      </c>
      <c r="J6266" s="17" t="str">
        <f t="shared" si="728"/>
        <v>18:23:34</v>
      </c>
      <c r="K6266" s="17" t="str">
        <f t="shared" si="729"/>
        <v>no</v>
      </c>
      <c r="L6266" s="17">
        <f t="shared" si="730"/>
        <v>4.2361111111111072E-2</v>
      </c>
      <c r="M6266" s="17" t="str">
        <f t="shared" si="731"/>
        <v>-</v>
      </c>
      <c r="N6266" s="13" t="str">
        <f t="shared" si="732"/>
        <v xml:space="preserve"> Jun</v>
      </c>
      <c r="O6266" s="2" t="s">
        <v>21</v>
      </c>
      <c r="P6266" s="5">
        <v>0</v>
      </c>
      <c r="Q6266" s="2" t="s">
        <v>21</v>
      </c>
      <c r="R6266" s="2">
        <v>0</v>
      </c>
    </row>
    <row r="6267" spans="1:18" ht="12.75">
      <c r="A6267" s="2">
        <v>8644454</v>
      </c>
      <c r="B6267" s="3" t="s">
        <v>13936</v>
      </c>
      <c r="C6267" s="3" t="str">
        <v>750e26ac-7971-4709-a4bb-bba77afbf859</v>
      </c>
      <c r="D6267" s="2" t="s">
        <v>19</v>
      </c>
      <c r="E6267" s="2" t="s">
        <v>20</v>
      </c>
      <c r="F6267" s="13" t="str">
        <f>TEXT(G6267,"dd/ mm/ yyyy")</f>
        <v>21/ 02/ 2021</v>
      </c>
      <c r="G6267" s="2" t="s">
        <v>13937</v>
      </c>
      <c r="H6267" s="2" t="s">
        <v>13938</v>
      </c>
      <c r="I6267" s="19" t="str">
        <f t="shared" si="727"/>
        <v>14:16:39</v>
      </c>
      <c r="J6267" s="17" t="str">
        <f t="shared" si="728"/>
        <v>15:18:20</v>
      </c>
      <c r="K6267" s="17" t="str">
        <f t="shared" si="729"/>
        <v>yes</v>
      </c>
      <c r="L6267" s="17">
        <f t="shared" si="730"/>
        <v>4.283564814814822E-2</v>
      </c>
      <c r="M6267" s="17" t="str">
        <f t="shared" si="731"/>
        <v>3rd week of feb</v>
      </c>
      <c r="N6267" s="13" t="str">
        <f t="shared" si="732"/>
        <v xml:space="preserve"> Feb</v>
      </c>
      <c r="O6267" s="2" t="s">
        <v>21</v>
      </c>
      <c r="P6267" s="5">
        <v>0</v>
      </c>
      <c r="Q6267" s="2" t="s">
        <v>21</v>
      </c>
      <c r="R6267" s="2">
        <v>0</v>
      </c>
    </row>
    <row r="6268" spans="1:18" ht="12.75">
      <c r="A6268" s="2">
        <v>8518369</v>
      </c>
      <c r="B6268" s="3" t="s">
        <v>13939</v>
      </c>
      <c r="C6268" s="3" t="str">
        <v>7ab8b0c8-bdb7-4ff6-a5d4-79a0339d9455</v>
      </c>
      <c r="D6268" s="2" t="s">
        <v>19</v>
      </c>
      <c r="E6268" s="2" t="s">
        <v>23</v>
      </c>
      <c r="F6268" s="13" t="str">
        <f t="shared" si="726"/>
        <v>02/ 02/ 2021</v>
      </c>
      <c r="G6268" s="4">
        <v>44229.918773148151</v>
      </c>
      <c r="H6268" s="4">
        <v>44229.933668981481</v>
      </c>
      <c r="I6268" s="19" t="str">
        <f t="shared" si="727"/>
        <v>22:03:02</v>
      </c>
      <c r="J6268" s="17" t="str">
        <f t="shared" si="728"/>
        <v>22:24:29</v>
      </c>
      <c r="K6268" s="17" t="str">
        <f t="shared" si="729"/>
        <v>no</v>
      </c>
      <c r="L6268" s="17">
        <f t="shared" si="730"/>
        <v>1.489583333333333E-2</v>
      </c>
      <c r="M6268" s="17" t="str">
        <f t="shared" si="731"/>
        <v>1st week of feb</v>
      </c>
      <c r="N6268" s="13" t="str">
        <f t="shared" si="732"/>
        <v xml:space="preserve"> Feb</v>
      </c>
      <c r="O6268" s="2" t="s">
        <v>21</v>
      </c>
      <c r="P6268" s="5">
        <v>0</v>
      </c>
      <c r="Q6268" s="2" t="s">
        <v>21</v>
      </c>
      <c r="R6268" s="2">
        <v>1</v>
      </c>
    </row>
    <row r="6269" spans="1:18" ht="12.75">
      <c r="A6269" s="2">
        <v>8659308</v>
      </c>
      <c r="B6269" s="3" t="s">
        <v>13940</v>
      </c>
      <c r="C6269" s="3" t="str">
        <v>b6b7ed80-450e-46f3-9884-d99622880985</v>
      </c>
      <c r="D6269" s="2" t="s">
        <v>19</v>
      </c>
      <c r="E6269" s="2" t="s">
        <v>23</v>
      </c>
      <c r="F6269" s="13" t="str">
        <f t="shared" si="726"/>
        <v>23/ 02/ 2021</v>
      </c>
      <c r="G6269" s="2" t="s">
        <v>13941</v>
      </c>
      <c r="H6269" s="2" t="s">
        <v>13942</v>
      </c>
      <c r="I6269" s="19" t="str">
        <f t="shared" si="727"/>
        <v>23:35:56</v>
      </c>
      <c r="J6269" s="17" t="str">
        <f t="shared" si="728"/>
        <v>23:37:37</v>
      </c>
      <c r="K6269" s="17" t="str">
        <f t="shared" si="729"/>
        <v>no</v>
      </c>
      <c r="L6269" s="17">
        <f t="shared" si="730"/>
        <v>1.1689814814813682E-3</v>
      </c>
      <c r="M6269" s="17" t="str">
        <f t="shared" si="731"/>
        <v>4rth week of feb</v>
      </c>
      <c r="N6269" s="13" t="str">
        <f t="shared" si="732"/>
        <v xml:space="preserve"> Feb</v>
      </c>
      <c r="O6269" s="2" t="s">
        <v>21</v>
      </c>
      <c r="P6269" s="5">
        <v>0</v>
      </c>
      <c r="Q6269" s="2" t="s">
        <v>21</v>
      </c>
      <c r="R6269" s="2">
        <v>0</v>
      </c>
    </row>
    <row r="6270" spans="1:18" ht="12.75">
      <c r="A6270" s="2">
        <v>8666562</v>
      </c>
      <c r="B6270" s="3" t="s">
        <v>13943</v>
      </c>
      <c r="C6270" s="3" t="str">
        <v>039915f2-e877-4bce-848a-d45978542204</v>
      </c>
      <c r="D6270" s="2" t="s">
        <v>19</v>
      </c>
      <c r="E6270" s="2" t="s">
        <v>23</v>
      </c>
      <c r="F6270" s="13" t="str">
        <f t="shared" si="726"/>
        <v>25/ 02/ 2021</v>
      </c>
      <c r="G6270" s="2" t="s">
        <v>13944</v>
      </c>
      <c r="H6270" s="2" t="s">
        <v>13945</v>
      </c>
      <c r="I6270" s="19" t="str">
        <f t="shared" si="727"/>
        <v>01:39:09</v>
      </c>
      <c r="J6270" s="17" t="str">
        <f t="shared" si="728"/>
        <v>01:41:39</v>
      </c>
      <c r="K6270" s="17" t="str">
        <f t="shared" si="729"/>
        <v>no</v>
      </c>
      <c r="L6270" s="17">
        <f t="shared" si="730"/>
        <v>1.7361111111111188E-3</v>
      </c>
      <c r="M6270" s="17" t="str">
        <f t="shared" si="731"/>
        <v>4rth week of feb</v>
      </c>
      <c r="N6270" s="13" t="str">
        <f t="shared" si="732"/>
        <v xml:space="preserve"> Feb</v>
      </c>
      <c r="O6270" s="2" t="s">
        <v>21</v>
      </c>
      <c r="P6270" s="5">
        <v>0</v>
      </c>
      <c r="Q6270" s="2" t="s">
        <v>21</v>
      </c>
      <c r="R6270" s="2">
        <v>1</v>
      </c>
    </row>
    <row r="6271" spans="1:18" ht="12.75">
      <c r="A6271" s="2">
        <v>8546840</v>
      </c>
      <c r="B6271" s="3" t="s">
        <v>13946</v>
      </c>
      <c r="C6271" s="3" t="str">
        <v>02d36937-5095-4f64-9aa5-916120806aca</v>
      </c>
      <c r="D6271" s="2" t="s">
        <v>19</v>
      </c>
      <c r="E6271" s="2" t="s">
        <v>23</v>
      </c>
      <c r="F6271" s="13" t="str">
        <f t="shared" si="726"/>
        <v>02/ 06/ 2021</v>
      </c>
      <c r="G6271" s="4">
        <v>44349.804537037038</v>
      </c>
      <c r="H6271" s="4">
        <v>44349.804768518516</v>
      </c>
      <c r="I6271" s="19" t="str">
        <f t="shared" si="727"/>
        <v>19:18:32</v>
      </c>
      <c r="J6271" s="17" t="str">
        <f t="shared" si="728"/>
        <v>19:18:52</v>
      </c>
      <c r="K6271" s="17" t="str">
        <f t="shared" si="729"/>
        <v>no</v>
      </c>
      <c r="L6271" s="17">
        <f t="shared" si="730"/>
        <v>2.3148148148155467E-4</v>
      </c>
      <c r="M6271" s="17" t="str">
        <f t="shared" si="731"/>
        <v>-</v>
      </c>
      <c r="N6271" s="13" t="str">
        <f t="shared" si="732"/>
        <v xml:space="preserve"> Jun</v>
      </c>
      <c r="O6271" s="2" t="s">
        <v>21</v>
      </c>
      <c r="P6271" s="5">
        <v>0</v>
      </c>
      <c r="Q6271" s="2" t="s">
        <v>21</v>
      </c>
      <c r="R6271" s="2">
        <v>1</v>
      </c>
    </row>
    <row r="6272" spans="1:18" ht="12.75">
      <c r="A6272" s="2">
        <v>8589428</v>
      </c>
      <c r="B6272" s="3" t="s">
        <v>13947</v>
      </c>
      <c r="C6272" s="3" t="str">
        <v>59c87853-3a7d-4b2a-8e09-2ad2c886f37f</v>
      </c>
      <c r="D6272" s="2" t="s">
        <v>19</v>
      </c>
      <c r="E6272" s="2" t="s">
        <v>23</v>
      </c>
      <c r="F6272" s="13" t="str">
        <f t="shared" si="726"/>
        <v>02/ 12/ 2021</v>
      </c>
      <c r="G6272" s="4">
        <v>44532.881886574076</v>
      </c>
      <c r="H6272" s="4">
        <v>44532.882743055554</v>
      </c>
      <c r="I6272" s="19" t="str">
        <f t="shared" si="727"/>
        <v>21:09:55</v>
      </c>
      <c r="J6272" s="17" t="str">
        <f t="shared" si="728"/>
        <v>21:11:09</v>
      </c>
      <c r="K6272" s="17" t="str">
        <f t="shared" si="729"/>
        <v>no</v>
      </c>
      <c r="L6272" s="17">
        <f t="shared" si="730"/>
        <v>8.5648148148154135E-4</v>
      </c>
      <c r="M6272" s="17" t="str">
        <f t="shared" si="731"/>
        <v>-</v>
      </c>
      <c r="N6272" s="13" t="str">
        <f t="shared" si="732"/>
        <v xml:space="preserve"> Dec</v>
      </c>
      <c r="O6272" s="2" t="s">
        <v>21</v>
      </c>
      <c r="P6272" s="5">
        <v>0</v>
      </c>
      <c r="Q6272" s="2" t="s">
        <v>21</v>
      </c>
      <c r="R6272" s="2">
        <v>0</v>
      </c>
    </row>
    <row r="6273" spans="1:18" ht="12.75">
      <c r="A6273" s="2">
        <v>8668160</v>
      </c>
      <c r="B6273" s="3" t="s">
        <v>13948</v>
      </c>
      <c r="C6273" s="3" t="str">
        <v>a1d0ee5c-83f3-4f83-9dff-fcf34815e70a</v>
      </c>
      <c r="D6273" s="2" t="s">
        <v>19</v>
      </c>
      <c r="E6273" s="2" t="s">
        <v>23</v>
      </c>
      <c r="F6273" s="13" t="str">
        <f t="shared" si="726"/>
        <v>25/ 02/ 2021</v>
      </c>
      <c r="G6273" s="2" t="s">
        <v>13949</v>
      </c>
      <c r="H6273" s="2" t="s">
        <v>13950</v>
      </c>
      <c r="I6273" s="19" t="str">
        <f t="shared" si="727"/>
        <v>12:16:20</v>
      </c>
      <c r="J6273" s="17" t="str">
        <f t="shared" si="728"/>
        <v>12:17:12</v>
      </c>
      <c r="K6273" s="17" t="str">
        <f t="shared" si="729"/>
        <v>yes</v>
      </c>
      <c r="L6273" s="17">
        <f t="shared" si="730"/>
        <v>6.018518518517979E-4</v>
      </c>
      <c r="M6273" s="17" t="str">
        <f t="shared" si="731"/>
        <v>4rth week of feb</v>
      </c>
      <c r="N6273" s="13" t="str">
        <f t="shared" si="732"/>
        <v xml:space="preserve"> Feb</v>
      </c>
      <c r="O6273" s="2" t="s">
        <v>21</v>
      </c>
      <c r="P6273" s="5">
        <v>0</v>
      </c>
      <c r="Q6273" s="2" t="s">
        <v>21</v>
      </c>
      <c r="R6273" s="2">
        <v>0</v>
      </c>
    </row>
    <row r="6274" spans="1:18" ht="12.75">
      <c r="A6274" s="2">
        <v>8670251</v>
      </c>
      <c r="B6274" s="3" t="s">
        <v>13951</v>
      </c>
      <c r="C6274" s="3" t="str">
        <v>c45ebc77-22c8-4b0a-ba4e-54f55dde405c</v>
      </c>
      <c r="D6274" s="2" t="s">
        <v>1244</v>
      </c>
      <c r="E6274" s="2" t="s">
        <v>37</v>
      </c>
      <c r="F6274" s="13" t="str">
        <f t="shared" si="726"/>
        <v>25/ 02/ 2021</v>
      </c>
      <c r="G6274" s="2" t="s">
        <v>13952</v>
      </c>
      <c r="H6274" s="2" t="s">
        <v>13953</v>
      </c>
      <c r="I6274" s="19" t="str">
        <f t="shared" si="727"/>
        <v>16:42:10</v>
      </c>
      <c r="J6274" s="17" t="str">
        <f t="shared" si="728"/>
        <v>16:59:27</v>
      </c>
      <c r="K6274" s="17" t="str">
        <f t="shared" si="729"/>
        <v>yes</v>
      </c>
      <c r="L6274" s="17">
        <f t="shared" si="730"/>
        <v>1.2002314814814841E-2</v>
      </c>
      <c r="M6274" s="17" t="str">
        <f t="shared" si="731"/>
        <v>4rth week of feb</v>
      </c>
      <c r="N6274" s="13" t="str">
        <f t="shared" si="732"/>
        <v xml:space="preserve"> Feb</v>
      </c>
      <c r="O6274" s="2" t="s">
        <v>13954</v>
      </c>
      <c r="P6274" s="5">
        <v>0</v>
      </c>
      <c r="Q6274" s="5">
        <v>8.1018518518518516E-5</v>
      </c>
      <c r="R6274" s="2">
        <v>0</v>
      </c>
    </row>
    <row r="6275" spans="1:18" ht="12.75">
      <c r="A6275" s="2">
        <v>8650301</v>
      </c>
      <c r="B6275" s="3" t="s">
        <v>13955</v>
      </c>
      <c r="C6275" s="3" t="str">
        <v>5e43548a-dac8-4876-8ac2-ed4f7965428e</v>
      </c>
      <c r="D6275" s="2" t="s">
        <v>19</v>
      </c>
      <c r="E6275" s="2" t="s">
        <v>20</v>
      </c>
      <c r="F6275" s="13" t="str">
        <f t="shared" ref="F6275:F6277" si="733">TEXT(G6275,"dd/ mm/ yyyy")</f>
        <v>22/ 02/ 2021</v>
      </c>
      <c r="G6275" s="2" t="s">
        <v>13956</v>
      </c>
      <c r="H6275" s="2" t="s">
        <v>13957</v>
      </c>
      <c r="I6275" s="19" t="str">
        <f t="shared" ref="I6275:I6338" si="734">TEXT(G6275,"hh:mm:ss")</f>
        <v>15:02:30</v>
      </c>
      <c r="J6275" s="17" t="str">
        <f t="shared" ref="J6275:J6338" si="735">TEXT(H6275,"hh:mm:ss")</f>
        <v>16:02:42</v>
      </c>
      <c r="K6275" s="17" t="str">
        <f t="shared" ref="K6275:K6338" si="736">IF(AND(HOUR(I6275)&gt;=10,HOUR(J6275)&gt;=10,HOUR(J6275)&lt;=16,MINUTE(J6275)&lt;=60,SECOND(J6275)&lt;=60),"yes","no")</f>
        <v>yes</v>
      </c>
      <c r="L6275" s="17">
        <f t="shared" ref="L6275:L6338" si="737">J6275-I6275</f>
        <v>4.1805555555555651E-2</v>
      </c>
      <c r="M6275" s="17" t="str">
        <f t="shared" ref="M6275:M6338" si="738">IF(AND(DAY(F6275)&gt;=1,DAY(F6275)&lt;=7,MONTH(F6275)=2),"1st week of feb",IF(AND(DAY(F6275)&gt;=8,DAY(F6275)&lt;=14,MONTH(F6275)=2),"2nd week of feb",IF(AND(DAY(F6275)&gt;=15,DAY(F6275)&lt;=21,MONTH(F6275)=2),"3rd week of feb",IF(AND(DAY(F6275)&gt;=22,DAY(F6275)&lt;=28,MONTH(F6275)=2),"4rth week of feb","-"))))</f>
        <v>4rth week of feb</v>
      </c>
      <c r="N6275" s="13" t="str">
        <f t="shared" ref="N6275:N6338" si="739">TEXT(G6275," Mmm")</f>
        <v xml:space="preserve"> Feb</v>
      </c>
      <c r="O6275" s="2" t="s">
        <v>21</v>
      </c>
      <c r="P6275" s="5">
        <v>0</v>
      </c>
      <c r="Q6275" s="2" t="s">
        <v>21</v>
      </c>
      <c r="R6275" s="2">
        <v>0</v>
      </c>
    </row>
    <row r="6276" spans="1:18" ht="12.75">
      <c r="A6276" s="2">
        <v>8578130</v>
      </c>
      <c r="B6276" s="3" t="s">
        <v>13958</v>
      </c>
      <c r="C6276" s="3" t="str">
        <v>a16078a1-5afe-4e02-961b-44f053991265</v>
      </c>
      <c r="D6276" s="2" t="s">
        <v>390</v>
      </c>
      <c r="E6276" s="2" t="s">
        <v>37</v>
      </c>
      <c r="F6276" s="13" t="str">
        <f t="shared" si="733"/>
        <v>02/ 11/ 2021</v>
      </c>
      <c r="G6276" s="4">
        <v>44502.5390162037</v>
      </c>
      <c r="H6276" s="4">
        <v>44502.545844907407</v>
      </c>
      <c r="I6276" s="19" t="str">
        <f t="shared" si="734"/>
        <v>12:56:11</v>
      </c>
      <c r="J6276" s="17" t="str">
        <f t="shared" si="735"/>
        <v>13:06:01</v>
      </c>
      <c r="K6276" s="17" t="str">
        <f t="shared" si="736"/>
        <v>yes</v>
      </c>
      <c r="L6276" s="17">
        <f t="shared" si="737"/>
        <v>6.8287037037036979E-3</v>
      </c>
      <c r="M6276" s="17" t="str">
        <f t="shared" si="738"/>
        <v>-</v>
      </c>
      <c r="N6276" s="13" t="str">
        <f t="shared" si="739"/>
        <v xml:space="preserve"> Nov</v>
      </c>
      <c r="O6276" s="4">
        <v>44502.540567129632</v>
      </c>
      <c r="P6276" s="5">
        <v>0</v>
      </c>
      <c r="Q6276" s="5">
        <v>1.9675925925925926E-4</v>
      </c>
      <c r="R6276" s="2">
        <v>4</v>
      </c>
    </row>
    <row r="6277" spans="1:18" ht="12.75">
      <c r="A6277" s="2">
        <v>8663708</v>
      </c>
      <c r="B6277" s="3" t="s">
        <v>13959</v>
      </c>
      <c r="C6277" s="3" t="str">
        <v>6e35948d-a49e-41f9-9b1f-fc69da146b17</v>
      </c>
      <c r="D6277" s="2" t="s">
        <v>19</v>
      </c>
      <c r="E6277" s="2" t="s">
        <v>20</v>
      </c>
      <c r="F6277" s="13" t="str">
        <f t="shared" si="733"/>
        <v>24/ 02/ 2021</v>
      </c>
      <c r="G6277" s="2" t="s">
        <v>13960</v>
      </c>
      <c r="H6277" s="2" t="s">
        <v>13961</v>
      </c>
      <c r="I6277" s="19" t="str">
        <f t="shared" si="734"/>
        <v>16:57:09</v>
      </c>
      <c r="J6277" s="17" t="str">
        <f t="shared" si="735"/>
        <v>17:59:21</v>
      </c>
      <c r="K6277" s="17" t="str">
        <f t="shared" si="736"/>
        <v>no</v>
      </c>
      <c r="L6277" s="17">
        <f t="shared" si="737"/>
        <v>4.3194444444444313E-2</v>
      </c>
      <c r="M6277" s="17" t="str">
        <f t="shared" si="738"/>
        <v>4rth week of feb</v>
      </c>
      <c r="N6277" s="13" t="str">
        <f t="shared" si="739"/>
        <v xml:space="preserve"> Feb</v>
      </c>
      <c r="O6277" s="2" t="s">
        <v>21</v>
      </c>
      <c r="P6277" s="5">
        <v>0</v>
      </c>
      <c r="Q6277" s="2" t="s">
        <v>21</v>
      </c>
      <c r="R6277" s="2">
        <v>0</v>
      </c>
    </row>
    <row r="6278" spans="1:18" ht="12.75">
      <c r="A6278" s="2">
        <v>8659775</v>
      </c>
      <c r="B6278" s="3" t="s">
        <v>13962</v>
      </c>
      <c r="C6278" s="3" t="str">
        <v>060c5cf7-3bd0-40bb-b231-b08d539d9667</v>
      </c>
      <c r="D6278" s="2" t="s">
        <v>19</v>
      </c>
      <c r="E6278" s="2" t="s">
        <v>23</v>
      </c>
      <c r="F6278" s="13" t="str">
        <f t="shared" ref="F6275:F6338" si="740">TEXT(G6278,"dd/ mm/ yyyy")</f>
        <v>24/ 02/ 2021</v>
      </c>
      <c r="G6278" s="2" t="s">
        <v>13963</v>
      </c>
      <c r="H6278" s="2" t="s">
        <v>13964</v>
      </c>
      <c r="I6278" s="19" t="str">
        <f t="shared" si="734"/>
        <v>04:01:39</v>
      </c>
      <c r="J6278" s="17" t="str">
        <f t="shared" si="735"/>
        <v>04:02:26</v>
      </c>
      <c r="K6278" s="17" t="str">
        <f t="shared" si="736"/>
        <v>no</v>
      </c>
      <c r="L6278" s="17">
        <f t="shared" si="737"/>
        <v>5.439814814814925E-4</v>
      </c>
      <c r="M6278" s="17" t="str">
        <f t="shared" si="738"/>
        <v>4rth week of feb</v>
      </c>
      <c r="N6278" s="13" t="str">
        <f t="shared" si="739"/>
        <v xml:space="preserve"> Feb</v>
      </c>
      <c r="O6278" s="2" t="s">
        <v>21</v>
      </c>
      <c r="P6278" s="5">
        <v>0</v>
      </c>
      <c r="Q6278" s="2" t="s">
        <v>21</v>
      </c>
      <c r="R6278" s="2">
        <v>3</v>
      </c>
    </row>
    <row r="6279" spans="1:18" ht="12.75">
      <c r="A6279" s="2">
        <v>8581959</v>
      </c>
      <c r="B6279" s="3" t="s">
        <v>13965</v>
      </c>
      <c r="C6279" s="3" t="str">
        <v>e0585fd1-07f0-4a51-bb76-787072fc1ae1</v>
      </c>
      <c r="D6279" s="2" t="s">
        <v>19</v>
      </c>
      <c r="E6279" s="2" t="s">
        <v>23</v>
      </c>
      <c r="F6279" s="13" t="str">
        <f t="shared" si="740"/>
        <v>02/ 11/ 2021</v>
      </c>
      <c r="G6279" s="4">
        <v>44502.871631944443</v>
      </c>
      <c r="H6279" s="4">
        <v>44502.872256944444</v>
      </c>
      <c r="I6279" s="19" t="str">
        <f t="shared" si="734"/>
        <v>20:55:09</v>
      </c>
      <c r="J6279" s="17" t="str">
        <f t="shared" si="735"/>
        <v>20:56:03</v>
      </c>
      <c r="K6279" s="17" t="str">
        <f t="shared" si="736"/>
        <v>no</v>
      </c>
      <c r="L6279" s="17">
        <f t="shared" si="737"/>
        <v>6.250000000000977E-4</v>
      </c>
      <c r="M6279" s="17" t="str">
        <f t="shared" si="738"/>
        <v>-</v>
      </c>
      <c r="N6279" s="13" t="str">
        <f t="shared" si="739"/>
        <v xml:space="preserve"> Nov</v>
      </c>
      <c r="O6279" s="2" t="s">
        <v>21</v>
      </c>
      <c r="P6279" s="5">
        <v>0</v>
      </c>
      <c r="Q6279" s="2" t="s">
        <v>21</v>
      </c>
      <c r="R6279" s="2">
        <v>4</v>
      </c>
    </row>
    <row r="6280" spans="1:18" ht="12.75">
      <c r="A6280" s="2">
        <v>8652003</v>
      </c>
      <c r="B6280" s="3" t="s">
        <v>13966</v>
      </c>
      <c r="C6280" s="3" t="str">
        <v>625774e0-cc92-4376-a2da-3849f87ebdd8</v>
      </c>
      <c r="D6280" s="2" t="s">
        <v>19</v>
      </c>
      <c r="E6280" s="2" t="s">
        <v>23</v>
      </c>
      <c r="F6280" s="13" t="str">
        <f t="shared" si="740"/>
        <v>22/ 02/ 2021</v>
      </c>
      <c r="G6280" s="2" t="s">
        <v>13967</v>
      </c>
      <c r="H6280" s="2" t="s">
        <v>13968</v>
      </c>
      <c r="I6280" s="19" t="str">
        <f t="shared" si="734"/>
        <v>19:15:28</v>
      </c>
      <c r="J6280" s="17" t="str">
        <f t="shared" si="735"/>
        <v>19:15:46</v>
      </c>
      <c r="K6280" s="17" t="str">
        <f t="shared" si="736"/>
        <v>no</v>
      </c>
      <c r="L6280" s="17">
        <f t="shared" si="737"/>
        <v>2.0833333333325488E-4</v>
      </c>
      <c r="M6280" s="17" t="str">
        <f t="shared" si="738"/>
        <v>4rth week of feb</v>
      </c>
      <c r="N6280" s="13" t="str">
        <f t="shared" si="739"/>
        <v xml:space="preserve"> Feb</v>
      </c>
      <c r="O6280" s="2" t="s">
        <v>21</v>
      </c>
      <c r="P6280" s="5">
        <v>0</v>
      </c>
      <c r="Q6280" s="2" t="s">
        <v>21</v>
      </c>
      <c r="R6280" s="2">
        <v>0</v>
      </c>
    </row>
    <row r="6281" spans="1:18" ht="12.75">
      <c r="A6281" s="2">
        <v>8685145</v>
      </c>
      <c r="B6281" s="3" t="s">
        <v>13969</v>
      </c>
      <c r="C6281" s="3" t="str">
        <v>056142b2-a786-4441-9c88-ce0eb2da698d</v>
      </c>
      <c r="D6281" s="2" t="s">
        <v>19</v>
      </c>
      <c r="E6281" s="2" t="s">
        <v>20</v>
      </c>
      <c r="F6281" s="13" t="str">
        <f t="shared" si="740"/>
        <v>28/ 02/ 2021</v>
      </c>
      <c r="G6281" s="2" t="s">
        <v>13970</v>
      </c>
      <c r="H6281" s="2" t="s">
        <v>13971</v>
      </c>
      <c r="I6281" s="19" t="str">
        <f t="shared" si="734"/>
        <v>01:48:11</v>
      </c>
      <c r="J6281" s="17" t="str">
        <f t="shared" si="735"/>
        <v>02:49:35</v>
      </c>
      <c r="K6281" s="17" t="str">
        <f t="shared" si="736"/>
        <v>no</v>
      </c>
      <c r="L6281" s="17">
        <f t="shared" si="737"/>
        <v>4.2638888888888893E-2</v>
      </c>
      <c r="M6281" s="17" t="str">
        <f t="shared" si="738"/>
        <v>4rth week of feb</v>
      </c>
      <c r="N6281" s="13" t="str">
        <f t="shared" si="739"/>
        <v xml:space="preserve"> Feb</v>
      </c>
      <c r="O6281" s="2" t="s">
        <v>21</v>
      </c>
      <c r="P6281" s="5">
        <v>0</v>
      </c>
      <c r="Q6281" s="2" t="s">
        <v>21</v>
      </c>
      <c r="R6281" s="2">
        <v>0</v>
      </c>
    </row>
    <row r="6282" spans="1:18" ht="12.75">
      <c r="A6282" s="2">
        <v>8665909</v>
      </c>
      <c r="B6282" s="3" t="s">
        <v>13972</v>
      </c>
      <c r="C6282" s="3" t="str">
        <v>2f617b55-332c-4e12-acab-9cc50bf05db8</v>
      </c>
      <c r="D6282" s="2" t="s">
        <v>19</v>
      </c>
      <c r="E6282" s="2" t="s">
        <v>20</v>
      </c>
      <c r="F6282" s="13" t="str">
        <f t="shared" si="740"/>
        <v>24/ 02/ 2021</v>
      </c>
      <c r="G6282" s="2" t="s">
        <v>13973</v>
      </c>
      <c r="H6282" s="2" t="s">
        <v>13974</v>
      </c>
      <c r="I6282" s="19" t="str">
        <f t="shared" si="734"/>
        <v>22:46:24</v>
      </c>
      <c r="J6282" s="17" t="str">
        <f t="shared" si="735"/>
        <v>23:48:29</v>
      </c>
      <c r="K6282" s="17" t="str">
        <f t="shared" si="736"/>
        <v>no</v>
      </c>
      <c r="L6282" s="17">
        <f t="shared" si="737"/>
        <v>4.311342592592593E-2</v>
      </c>
      <c r="M6282" s="17" t="str">
        <f t="shared" si="738"/>
        <v>4rth week of feb</v>
      </c>
      <c r="N6282" s="13" t="str">
        <f t="shared" si="739"/>
        <v xml:space="preserve"> Feb</v>
      </c>
      <c r="O6282" s="2" t="s">
        <v>21</v>
      </c>
      <c r="P6282" s="5">
        <v>0</v>
      </c>
      <c r="Q6282" s="2" t="s">
        <v>21</v>
      </c>
      <c r="R6282" s="2">
        <v>0</v>
      </c>
    </row>
    <row r="6283" spans="1:18" ht="12.75">
      <c r="A6283" s="2">
        <v>8513573</v>
      </c>
      <c r="B6283" s="3" t="s">
        <v>13975</v>
      </c>
      <c r="C6283" s="3" t="str">
        <v>bb1f9b46-c072-47d4-9053-863e898c2c2a</v>
      </c>
      <c r="D6283" s="2" t="s">
        <v>19</v>
      </c>
      <c r="E6283" s="2" t="s">
        <v>23</v>
      </c>
      <c r="F6283" s="13" t="str">
        <f>TEXT(G6283,"dd/ mm/ yyyy")</f>
        <v>02/ 02/ 2021</v>
      </c>
      <c r="G6283" s="4">
        <v>44229.479085648149</v>
      </c>
      <c r="H6283" s="4">
        <v>44229.479456018518</v>
      </c>
      <c r="I6283" s="19" t="str">
        <f t="shared" si="734"/>
        <v>11:29:53</v>
      </c>
      <c r="J6283" s="17" t="str">
        <f t="shared" si="735"/>
        <v>11:30:25</v>
      </c>
      <c r="K6283" s="17" t="str">
        <f t="shared" si="736"/>
        <v>yes</v>
      </c>
      <c r="L6283" s="17">
        <f t="shared" si="737"/>
        <v>3.7037037037035425E-4</v>
      </c>
      <c r="M6283" s="17" t="str">
        <f t="shared" si="738"/>
        <v>1st week of feb</v>
      </c>
      <c r="N6283" s="13" t="str">
        <f t="shared" si="739"/>
        <v xml:space="preserve"> Feb</v>
      </c>
      <c r="O6283" s="2" t="s">
        <v>21</v>
      </c>
      <c r="P6283" s="5">
        <v>0</v>
      </c>
      <c r="Q6283" s="2" t="s">
        <v>21</v>
      </c>
      <c r="R6283" s="2">
        <v>3</v>
      </c>
    </row>
    <row r="6284" spans="1:18" ht="12.75">
      <c r="A6284" s="2">
        <v>8583568</v>
      </c>
      <c r="B6284" s="3" t="s">
        <v>13976</v>
      </c>
      <c r="C6284" s="3" t="str">
        <v>2fa334da-9e12-4cf3-bfbe-8ccbb9263465</v>
      </c>
      <c r="D6284" s="2" t="s">
        <v>19</v>
      </c>
      <c r="E6284" s="2" t="s">
        <v>23</v>
      </c>
      <c r="F6284" s="13" t="str">
        <f t="shared" si="740"/>
        <v>02/ 12/ 2021</v>
      </c>
      <c r="G6284" s="4">
        <v>44532.237268518518</v>
      </c>
      <c r="H6284" s="4">
        <v>44532.240266203706</v>
      </c>
      <c r="I6284" s="19" t="str">
        <f t="shared" si="734"/>
        <v>05:41:40</v>
      </c>
      <c r="J6284" s="17" t="str">
        <f t="shared" si="735"/>
        <v>05:45:59</v>
      </c>
      <c r="K6284" s="17" t="str">
        <f t="shared" si="736"/>
        <v>no</v>
      </c>
      <c r="L6284" s="17">
        <f t="shared" si="737"/>
        <v>2.9976851851851727E-3</v>
      </c>
      <c r="M6284" s="17" t="str">
        <f t="shared" si="738"/>
        <v>-</v>
      </c>
      <c r="N6284" s="13" t="str">
        <f t="shared" si="739"/>
        <v xml:space="preserve"> Dec</v>
      </c>
      <c r="O6284" s="2" t="s">
        <v>21</v>
      </c>
      <c r="P6284" s="5">
        <v>0</v>
      </c>
      <c r="Q6284" s="2" t="s">
        <v>21</v>
      </c>
      <c r="R6284" s="2">
        <v>0</v>
      </c>
    </row>
    <row r="6285" spans="1:18" ht="12.75">
      <c r="A6285" s="2">
        <v>8504445</v>
      </c>
      <c r="B6285" s="3" t="s">
        <v>13977</v>
      </c>
      <c r="C6285" s="3" t="str">
        <v>3019081d-121d-4ff6-9084-6d3ea2f35184</v>
      </c>
      <c r="D6285" s="2" t="s">
        <v>19</v>
      </c>
      <c r="E6285" s="2" t="s">
        <v>20</v>
      </c>
      <c r="F6285" s="13" t="str">
        <f t="shared" si="740"/>
        <v>02/ 01/ 2021</v>
      </c>
      <c r="G6285" s="4">
        <v>44198.031863425924</v>
      </c>
      <c r="H6285" s="4">
        <v>44198.074363425927</v>
      </c>
      <c r="I6285" s="19" t="str">
        <f t="shared" si="734"/>
        <v>00:45:53</v>
      </c>
      <c r="J6285" s="17" t="str">
        <f t="shared" si="735"/>
        <v>01:47:05</v>
      </c>
      <c r="K6285" s="17" t="str">
        <f t="shared" si="736"/>
        <v>no</v>
      </c>
      <c r="L6285" s="17">
        <f t="shared" si="737"/>
        <v>4.2500000000000003E-2</v>
      </c>
      <c r="M6285" s="17" t="str">
        <f t="shared" si="738"/>
        <v>-</v>
      </c>
      <c r="N6285" s="13" t="str">
        <f t="shared" si="739"/>
        <v xml:space="preserve"> Jan</v>
      </c>
      <c r="O6285" s="2" t="s">
        <v>21</v>
      </c>
      <c r="P6285" s="5">
        <v>0</v>
      </c>
      <c r="Q6285" s="2" t="s">
        <v>21</v>
      </c>
      <c r="R6285" s="2">
        <v>0</v>
      </c>
    </row>
    <row r="6286" spans="1:18" ht="12.75">
      <c r="A6286" s="2">
        <v>8682431</v>
      </c>
      <c r="B6286" s="3" t="s">
        <v>13978</v>
      </c>
      <c r="C6286" s="3" t="str">
        <v>de48e640-8809-4e9d-8fdf-b561b04e324e</v>
      </c>
      <c r="D6286" s="2" t="s">
        <v>586</v>
      </c>
      <c r="E6286" s="2" t="s">
        <v>31</v>
      </c>
      <c r="F6286" s="13" t="str">
        <f>TEXT(G6286,"dd/ mm/ yyyy")</f>
        <v>27/ 02/ 2021</v>
      </c>
      <c r="G6286" s="2" t="s">
        <v>13979</v>
      </c>
      <c r="H6286" s="2" t="s">
        <v>13980</v>
      </c>
      <c r="I6286" s="19" t="str">
        <f t="shared" si="734"/>
        <v>16:17:23</v>
      </c>
      <c r="J6286" s="17" t="str">
        <f t="shared" si="735"/>
        <v>16:33:38</v>
      </c>
      <c r="K6286" s="17" t="str">
        <f t="shared" si="736"/>
        <v>yes</v>
      </c>
      <c r="L6286" s="17">
        <f t="shared" si="737"/>
        <v>1.1284722222222099E-2</v>
      </c>
      <c r="M6286" s="17" t="str">
        <f t="shared" si="738"/>
        <v>4rth week of feb</v>
      </c>
      <c r="N6286" s="13" t="str">
        <f t="shared" si="739"/>
        <v xml:space="preserve"> Feb</v>
      </c>
      <c r="O6286" s="2" t="s">
        <v>13981</v>
      </c>
      <c r="P6286" s="5">
        <v>0</v>
      </c>
      <c r="Q6286" s="5">
        <v>4.6296296296296294E-5</v>
      </c>
      <c r="R6286" s="2">
        <v>4</v>
      </c>
    </row>
    <row r="6287" spans="1:18" ht="12.75">
      <c r="A6287" s="2">
        <v>8677518</v>
      </c>
      <c r="B6287" s="3" t="s">
        <v>13982</v>
      </c>
      <c r="C6287" s="3" t="str">
        <v>a9591dca-63bf-40b4-a93a-0120b93bd628</v>
      </c>
      <c r="D6287" s="2" t="s">
        <v>1509</v>
      </c>
      <c r="E6287" s="2" t="s">
        <v>37</v>
      </c>
      <c r="F6287" s="13" t="str">
        <f t="shared" si="740"/>
        <v>26/ 02/ 2021</v>
      </c>
      <c r="G6287" s="2" t="s">
        <v>13983</v>
      </c>
      <c r="H6287" s="2" t="s">
        <v>13984</v>
      </c>
      <c r="I6287" s="19" t="str">
        <f t="shared" si="734"/>
        <v>19:06:50</v>
      </c>
      <c r="J6287" s="17" t="str">
        <f t="shared" si="735"/>
        <v>19:18:56</v>
      </c>
      <c r="K6287" s="17" t="str">
        <f t="shared" si="736"/>
        <v>no</v>
      </c>
      <c r="L6287" s="17">
        <f t="shared" si="737"/>
        <v>8.402777777777759E-3</v>
      </c>
      <c r="M6287" s="17" t="str">
        <f t="shared" si="738"/>
        <v>4rth week of feb</v>
      </c>
      <c r="N6287" s="13" t="str">
        <f t="shared" si="739"/>
        <v xml:space="preserve"> Feb</v>
      </c>
      <c r="O6287" s="2" t="s">
        <v>13985</v>
      </c>
      <c r="P6287" s="5">
        <v>0</v>
      </c>
      <c r="Q6287" s="5">
        <v>1.0416666666666667E-4</v>
      </c>
      <c r="R6287" s="2">
        <v>5</v>
      </c>
    </row>
    <row r="6288" spans="1:18" ht="12.75">
      <c r="A6288" s="2">
        <v>8612457</v>
      </c>
      <c r="B6288" s="3" t="s">
        <v>13986</v>
      </c>
      <c r="C6288" s="3" t="str">
        <v>b43853e3-4677-43ef-843c-7b4708dad06d</v>
      </c>
      <c r="D6288" s="2" t="s">
        <v>446</v>
      </c>
      <c r="E6288" s="2" t="s">
        <v>31</v>
      </c>
      <c r="F6288" s="13" t="str">
        <f>TEXT(G6288,"dd/ mm/ yyyy")</f>
        <v>16/ 02/ 2021</v>
      </c>
      <c r="G6288" s="2" t="s">
        <v>13987</v>
      </c>
      <c r="H6288" s="2" t="s">
        <v>13988</v>
      </c>
      <c r="I6288" s="19" t="str">
        <f t="shared" si="734"/>
        <v>12:46:54</v>
      </c>
      <c r="J6288" s="17" t="str">
        <f t="shared" si="735"/>
        <v>13:04:57</v>
      </c>
      <c r="K6288" s="17" t="str">
        <f t="shared" si="736"/>
        <v>yes</v>
      </c>
      <c r="L6288" s="17">
        <f t="shared" si="737"/>
        <v>1.2534722222222183E-2</v>
      </c>
      <c r="M6288" s="17" t="str">
        <f t="shared" si="738"/>
        <v>3rd week of feb</v>
      </c>
      <c r="N6288" s="13" t="str">
        <f t="shared" si="739"/>
        <v xml:space="preserve"> Feb</v>
      </c>
      <c r="O6288" s="2" t="s">
        <v>13989</v>
      </c>
      <c r="P6288" s="5">
        <v>0</v>
      </c>
      <c r="Q6288" s="5">
        <v>5.7870370370370373E-5</v>
      </c>
      <c r="R6288" s="2">
        <v>3</v>
      </c>
    </row>
    <row r="6289" spans="1:18" ht="12.75">
      <c r="A6289" s="2">
        <v>8524875</v>
      </c>
      <c r="B6289" s="3" t="s">
        <v>13990</v>
      </c>
      <c r="C6289" s="3" t="str">
        <v>43b4a431-f829-4730-a18e-1141ccf38194</v>
      </c>
      <c r="D6289" s="2" t="s">
        <v>19</v>
      </c>
      <c r="E6289" s="2" t="s">
        <v>23</v>
      </c>
      <c r="F6289" s="13" t="str">
        <f t="shared" si="740"/>
        <v>02/ 03/ 2021</v>
      </c>
      <c r="G6289" s="4">
        <v>44257.798275462963</v>
      </c>
      <c r="H6289" s="4">
        <v>44257.798773148148</v>
      </c>
      <c r="I6289" s="19" t="str">
        <f t="shared" si="734"/>
        <v>19:09:31</v>
      </c>
      <c r="J6289" s="17" t="str">
        <f t="shared" si="735"/>
        <v>19:10:14</v>
      </c>
      <c r="K6289" s="17" t="str">
        <f t="shared" si="736"/>
        <v>no</v>
      </c>
      <c r="L6289" s="17">
        <f t="shared" si="737"/>
        <v>4.9768518518522598E-4</v>
      </c>
      <c r="M6289" s="17" t="str">
        <f t="shared" si="738"/>
        <v>-</v>
      </c>
      <c r="N6289" s="13" t="str">
        <f t="shared" si="739"/>
        <v xml:space="preserve"> Mar</v>
      </c>
      <c r="O6289" s="2" t="s">
        <v>21</v>
      </c>
      <c r="P6289" s="5">
        <v>0</v>
      </c>
      <c r="Q6289" s="2" t="s">
        <v>21</v>
      </c>
      <c r="R6289" s="2">
        <v>0</v>
      </c>
    </row>
    <row r="6290" spans="1:18" ht="12.75">
      <c r="A6290" s="2">
        <v>8519112</v>
      </c>
      <c r="B6290" s="3" t="s">
        <v>13991</v>
      </c>
      <c r="C6290" s="3" t="str">
        <v>958355ef-78ce-44fb-887c-f73d0a3b77f0</v>
      </c>
      <c r="D6290" s="2" t="s">
        <v>19</v>
      </c>
      <c r="E6290" s="2" t="s">
        <v>23</v>
      </c>
      <c r="F6290" s="13" t="str">
        <f t="shared" si="740"/>
        <v>02/ 03/ 2021</v>
      </c>
      <c r="G6290" s="4">
        <v>44257.032430555555</v>
      </c>
      <c r="H6290" s="4">
        <v>44257.033935185187</v>
      </c>
      <c r="I6290" s="19" t="str">
        <f t="shared" si="734"/>
        <v>00:46:42</v>
      </c>
      <c r="J6290" s="17" t="str">
        <f t="shared" si="735"/>
        <v>00:48:52</v>
      </c>
      <c r="K6290" s="17" t="str">
        <f t="shared" si="736"/>
        <v>no</v>
      </c>
      <c r="L6290" s="17">
        <f t="shared" si="737"/>
        <v>1.5046296296296266E-3</v>
      </c>
      <c r="M6290" s="17" t="str">
        <f t="shared" si="738"/>
        <v>-</v>
      </c>
      <c r="N6290" s="13" t="str">
        <f t="shared" si="739"/>
        <v xml:space="preserve"> Mar</v>
      </c>
      <c r="O6290" s="2" t="s">
        <v>21</v>
      </c>
      <c r="P6290" s="5">
        <v>0</v>
      </c>
      <c r="Q6290" s="2" t="s">
        <v>21</v>
      </c>
      <c r="R6290" s="2">
        <v>0</v>
      </c>
    </row>
    <row r="6291" spans="1:18" ht="12.75">
      <c r="A6291" s="2">
        <v>8504735</v>
      </c>
      <c r="B6291" s="3" t="s">
        <v>13992</v>
      </c>
      <c r="C6291" s="3" t="str">
        <v>da01dfc4-23b0-43eb-83b6-a7f7c1593501</v>
      </c>
      <c r="D6291" s="2" t="s">
        <v>19</v>
      </c>
      <c r="E6291" s="2" t="s">
        <v>23</v>
      </c>
      <c r="F6291" s="13" t="str">
        <f t="shared" si="740"/>
        <v>02/ 01/ 2021</v>
      </c>
      <c r="G6291" s="4">
        <v>44198.272048611114</v>
      </c>
      <c r="H6291" s="4">
        <v>44198.272662037038</v>
      </c>
      <c r="I6291" s="19" t="str">
        <f t="shared" si="734"/>
        <v>06:31:45</v>
      </c>
      <c r="J6291" s="17" t="str">
        <f t="shared" si="735"/>
        <v>06:32:38</v>
      </c>
      <c r="K6291" s="17" t="str">
        <f t="shared" si="736"/>
        <v>no</v>
      </c>
      <c r="L6291" s="17">
        <f t="shared" si="737"/>
        <v>6.1342592592589229E-4</v>
      </c>
      <c r="M6291" s="17" t="str">
        <f t="shared" si="738"/>
        <v>-</v>
      </c>
      <c r="N6291" s="13" t="str">
        <f t="shared" si="739"/>
        <v xml:space="preserve"> Jan</v>
      </c>
      <c r="O6291" s="2" t="s">
        <v>21</v>
      </c>
      <c r="P6291" s="5">
        <v>0</v>
      </c>
      <c r="Q6291" s="2" t="s">
        <v>21</v>
      </c>
      <c r="R6291" s="2">
        <v>0</v>
      </c>
    </row>
    <row r="6292" spans="1:18" ht="12.75">
      <c r="A6292" s="2">
        <v>8578574</v>
      </c>
      <c r="B6292" s="3" t="s">
        <v>13993</v>
      </c>
      <c r="C6292" s="3" t="str">
        <v>6204bd09-ca68-4ef9-8e3f-3c6b655bbfa4</v>
      </c>
      <c r="D6292" s="2" t="s">
        <v>324</v>
      </c>
      <c r="E6292" s="2" t="s">
        <v>37</v>
      </c>
      <c r="F6292" s="13" t="str">
        <f t="shared" si="740"/>
        <v>02/ 11/ 2021</v>
      </c>
      <c r="G6292" s="4">
        <v>44502.571157407408</v>
      </c>
      <c r="H6292" s="4">
        <v>44502.581412037034</v>
      </c>
      <c r="I6292" s="19" t="str">
        <f t="shared" si="734"/>
        <v>13:42:28</v>
      </c>
      <c r="J6292" s="17" t="str">
        <f t="shared" si="735"/>
        <v>13:57:14</v>
      </c>
      <c r="K6292" s="17" t="str">
        <f t="shared" si="736"/>
        <v>yes</v>
      </c>
      <c r="L6292" s="17">
        <f t="shared" si="737"/>
        <v>1.0254629629629641E-2</v>
      </c>
      <c r="M6292" s="17" t="str">
        <f t="shared" si="738"/>
        <v>-</v>
      </c>
      <c r="N6292" s="13" t="str">
        <f t="shared" si="739"/>
        <v xml:space="preserve"> Nov</v>
      </c>
      <c r="O6292" s="4">
        <v>44502.572858796295</v>
      </c>
      <c r="P6292" s="5">
        <v>0</v>
      </c>
      <c r="Q6292" s="5">
        <v>3.4722222222222222E-5</v>
      </c>
      <c r="R6292" s="2">
        <v>5</v>
      </c>
    </row>
    <row r="6293" spans="1:18" ht="12.75">
      <c r="A6293" s="2">
        <v>8663459</v>
      </c>
      <c r="B6293" s="3" t="s">
        <v>3157</v>
      </c>
      <c r="C6293" s="3" t="str">
        <v>87ed8685-4d57-42c1-adba-981bf8cd11aa</v>
      </c>
      <c r="D6293" s="2" t="s">
        <v>165</v>
      </c>
      <c r="E6293" s="2" t="s">
        <v>37</v>
      </c>
      <c r="F6293" s="13" t="str">
        <f t="shared" si="740"/>
        <v>24/ 02/ 2021</v>
      </c>
      <c r="G6293" s="2" t="s">
        <v>13994</v>
      </c>
      <c r="H6293" s="2" t="s">
        <v>13995</v>
      </c>
      <c r="I6293" s="19" t="str">
        <f t="shared" si="734"/>
        <v>16:23:18</v>
      </c>
      <c r="J6293" s="17" t="str">
        <f t="shared" si="735"/>
        <v>16:34:46</v>
      </c>
      <c r="K6293" s="17" t="str">
        <f t="shared" si="736"/>
        <v>yes</v>
      </c>
      <c r="L6293" s="17">
        <f t="shared" si="737"/>
        <v>7.9629629629630605E-3</v>
      </c>
      <c r="M6293" s="17" t="str">
        <f t="shared" si="738"/>
        <v>4rth week of feb</v>
      </c>
      <c r="N6293" s="13" t="str">
        <f t="shared" si="739"/>
        <v xml:space="preserve"> Feb</v>
      </c>
      <c r="O6293" s="2" t="s">
        <v>13996</v>
      </c>
      <c r="P6293" s="5">
        <v>0</v>
      </c>
      <c r="Q6293" s="5">
        <v>4.6296296296296294E-5</v>
      </c>
      <c r="R6293" s="2">
        <v>0</v>
      </c>
    </row>
    <row r="6294" spans="1:18" ht="12.75">
      <c r="A6294" s="2">
        <v>8686970</v>
      </c>
      <c r="B6294" s="3" t="s">
        <v>13997</v>
      </c>
      <c r="C6294" s="3" t="str">
        <v>1b042e7a-dae9-4e69-b247-b77012df2490</v>
      </c>
      <c r="D6294" s="2" t="s">
        <v>335</v>
      </c>
      <c r="E6294" s="2" t="s">
        <v>37</v>
      </c>
      <c r="F6294" s="13" t="str">
        <f t="shared" si="740"/>
        <v>28/ 02/ 2021</v>
      </c>
      <c r="G6294" s="2" t="s">
        <v>13998</v>
      </c>
      <c r="H6294" s="2" t="s">
        <v>13999</v>
      </c>
      <c r="I6294" s="19" t="str">
        <f t="shared" si="734"/>
        <v>12:44:12</v>
      </c>
      <c r="J6294" s="17" t="str">
        <f t="shared" si="735"/>
        <v>12:56:11</v>
      </c>
      <c r="K6294" s="17" t="str">
        <f t="shared" si="736"/>
        <v>yes</v>
      </c>
      <c r="L6294" s="17">
        <f t="shared" si="737"/>
        <v>8.3217592592592649E-3</v>
      </c>
      <c r="M6294" s="17" t="str">
        <f t="shared" si="738"/>
        <v>4rth week of feb</v>
      </c>
      <c r="N6294" s="13" t="str">
        <f t="shared" si="739"/>
        <v xml:space="preserve"> Feb</v>
      </c>
      <c r="O6294" s="2" t="s">
        <v>14000</v>
      </c>
      <c r="P6294" s="5">
        <v>0</v>
      </c>
      <c r="Q6294" s="5">
        <v>8.1018518518518516E-5</v>
      </c>
      <c r="R6294" s="2">
        <v>5</v>
      </c>
    </row>
    <row r="6295" spans="1:18" ht="12.75">
      <c r="A6295" s="2">
        <v>8621714</v>
      </c>
      <c r="B6295" s="3" t="s">
        <v>14001</v>
      </c>
      <c r="C6295" s="3" t="str">
        <v>d991e14c-4f9b-4c31-afbe-6a89a4b2a976</v>
      </c>
      <c r="D6295" s="2" t="s">
        <v>19</v>
      </c>
      <c r="E6295" s="2" t="s">
        <v>20</v>
      </c>
      <c r="F6295" s="13" t="str">
        <f t="shared" si="740"/>
        <v>17/ 02/ 2021</v>
      </c>
      <c r="G6295" s="2" t="s">
        <v>14002</v>
      </c>
      <c r="H6295" s="2" t="s">
        <v>3315</v>
      </c>
      <c r="I6295" s="19" t="str">
        <f t="shared" si="734"/>
        <v>17:50:44</v>
      </c>
      <c r="J6295" s="17" t="str">
        <f t="shared" si="735"/>
        <v>18:52:44</v>
      </c>
      <c r="K6295" s="17" t="str">
        <f t="shared" si="736"/>
        <v>no</v>
      </c>
      <c r="L6295" s="17">
        <f t="shared" si="737"/>
        <v>4.3055555555555514E-2</v>
      </c>
      <c r="M6295" s="17" t="str">
        <f t="shared" si="738"/>
        <v>3rd week of feb</v>
      </c>
      <c r="N6295" s="13" t="str">
        <f t="shared" si="739"/>
        <v xml:space="preserve"> Feb</v>
      </c>
      <c r="O6295" s="2" t="s">
        <v>21</v>
      </c>
      <c r="P6295" s="5">
        <v>0</v>
      </c>
      <c r="Q6295" s="2" t="s">
        <v>21</v>
      </c>
      <c r="R6295" s="2">
        <v>0</v>
      </c>
    </row>
    <row r="6296" spans="1:18" ht="12.75">
      <c r="A6296" s="2">
        <v>8560408</v>
      </c>
      <c r="B6296" s="3" t="s">
        <v>14003</v>
      </c>
      <c r="C6296" s="3" t="str">
        <v>45d1cccc-30d2-4aba-b5b7-f8477a8de13b</v>
      </c>
      <c r="D6296" s="2" t="s">
        <v>19</v>
      </c>
      <c r="E6296" s="2" t="s">
        <v>23</v>
      </c>
      <c r="F6296" s="13" t="str">
        <f t="shared" si="740"/>
        <v>02/ 08/ 2021</v>
      </c>
      <c r="G6296" s="4">
        <v>44410.887777777774</v>
      </c>
      <c r="H6296" s="4">
        <v>44410.889062499999</v>
      </c>
      <c r="I6296" s="19" t="str">
        <f t="shared" si="734"/>
        <v>21:18:24</v>
      </c>
      <c r="J6296" s="17" t="str">
        <f t="shared" si="735"/>
        <v>21:20:15</v>
      </c>
      <c r="K6296" s="17" t="str">
        <f t="shared" si="736"/>
        <v>no</v>
      </c>
      <c r="L6296" s="17">
        <f t="shared" si="737"/>
        <v>1.284722222222312E-3</v>
      </c>
      <c r="M6296" s="17" t="str">
        <f t="shared" si="738"/>
        <v>-</v>
      </c>
      <c r="N6296" s="13" t="str">
        <f t="shared" si="739"/>
        <v xml:space="preserve"> Aug</v>
      </c>
      <c r="O6296" s="2" t="s">
        <v>21</v>
      </c>
      <c r="P6296" s="5">
        <v>0</v>
      </c>
      <c r="Q6296" s="2" t="s">
        <v>21</v>
      </c>
      <c r="R6296" s="2">
        <v>0</v>
      </c>
    </row>
    <row r="6297" spans="1:18" ht="12.75">
      <c r="A6297" s="2">
        <v>8582945</v>
      </c>
      <c r="B6297" s="3" t="s">
        <v>4400</v>
      </c>
      <c r="C6297" s="3" t="str">
        <v>78fcafb4-0e81-46ed-a578-08d0dd47cbd7</v>
      </c>
      <c r="D6297" s="2" t="s">
        <v>19</v>
      </c>
      <c r="E6297" s="2" t="s">
        <v>23</v>
      </c>
      <c r="F6297" s="13" t="str">
        <f t="shared" si="740"/>
        <v>02/ 11/ 2021</v>
      </c>
      <c r="G6297" s="4">
        <v>44502.980787037035</v>
      </c>
      <c r="H6297" s="4">
        <v>44502.982187499998</v>
      </c>
      <c r="I6297" s="19" t="str">
        <f t="shared" si="734"/>
        <v>23:32:20</v>
      </c>
      <c r="J6297" s="17" t="str">
        <f t="shared" si="735"/>
        <v>23:34:21</v>
      </c>
      <c r="K6297" s="17" t="str">
        <f t="shared" si="736"/>
        <v>no</v>
      </c>
      <c r="L6297" s="17">
        <f t="shared" si="737"/>
        <v>1.4004629629631449E-3</v>
      </c>
      <c r="M6297" s="17" t="str">
        <f t="shared" si="738"/>
        <v>-</v>
      </c>
      <c r="N6297" s="13" t="str">
        <f t="shared" si="739"/>
        <v xml:space="preserve"> Nov</v>
      </c>
      <c r="O6297" s="2" t="s">
        <v>21</v>
      </c>
      <c r="P6297" s="5">
        <v>0</v>
      </c>
      <c r="Q6297" s="2" t="s">
        <v>21</v>
      </c>
      <c r="R6297" s="2">
        <v>0</v>
      </c>
    </row>
    <row r="6298" spans="1:18" ht="12.75">
      <c r="A6298" s="2">
        <v>8599171</v>
      </c>
      <c r="B6298" s="3" t="s">
        <v>14004</v>
      </c>
      <c r="C6298" s="3" t="str">
        <v>48e9bb16-c353-4cdd-abae-7d03bf0636f7</v>
      </c>
      <c r="D6298" s="2" t="s">
        <v>19</v>
      </c>
      <c r="E6298" s="2" t="s">
        <v>23</v>
      </c>
      <c r="F6298" s="13" t="str">
        <f t="shared" si="740"/>
        <v>14/ 02/ 2021</v>
      </c>
      <c r="G6298" s="2" t="s">
        <v>14005</v>
      </c>
      <c r="H6298" s="2" t="s">
        <v>14006</v>
      </c>
      <c r="I6298" s="19" t="str">
        <f t="shared" si="734"/>
        <v>12:43:18</v>
      </c>
      <c r="J6298" s="17" t="str">
        <f t="shared" si="735"/>
        <v>12:44:24</v>
      </c>
      <c r="K6298" s="17" t="str">
        <f t="shared" si="736"/>
        <v>yes</v>
      </c>
      <c r="L6298" s="17">
        <f t="shared" si="737"/>
        <v>7.638888888890083E-4</v>
      </c>
      <c r="M6298" s="17" t="str">
        <f t="shared" si="738"/>
        <v>2nd week of feb</v>
      </c>
      <c r="N6298" s="13" t="str">
        <f t="shared" si="739"/>
        <v xml:space="preserve"> Feb</v>
      </c>
      <c r="O6298" s="2" t="s">
        <v>21</v>
      </c>
      <c r="P6298" s="5">
        <v>0</v>
      </c>
      <c r="Q6298" s="2" t="s">
        <v>21</v>
      </c>
      <c r="R6298" s="2">
        <v>0</v>
      </c>
    </row>
    <row r="6299" spans="1:18" ht="12.75">
      <c r="A6299" s="2">
        <v>8644486</v>
      </c>
      <c r="B6299" s="3" t="s">
        <v>14007</v>
      </c>
      <c r="C6299" s="3" t="str">
        <v>466253b4-a4af-4b01-a0a9-1e5286f3006d</v>
      </c>
      <c r="D6299" s="2" t="s">
        <v>19</v>
      </c>
      <c r="E6299" s="2" t="s">
        <v>20</v>
      </c>
      <c r="F6299" s="13" t="str">
        <f t="shared" si="740"/>
        <v>21/ 02/ 2021</v>
      </c>
      <c r="G6299" s="2" t="s">
        <v>14008</v>
      </c>
      <c r="H6299" s="2" t="s">
        <v>14009</v>
      </c>
      <c r="I6299" s="19" t="str">
        <f t="shared" si="734"/>
        <v>14:22:57</v>
      </c>
      <c r="J6299" s="17" t="str">
        <f t="shared" si="735"/>
        <v>15:23:22</v>
      </c>
      <c r="K6299" s="17" t="str">
        <f t="shared" si="736"/>
        <v>yes</v>
      </c>
      <c r="L6299" s="17">
        <f t="shared" si="737"/>
        <v>4.1956018518518601E-2</v>
      </c>
      <c r="M6299" s="17" t="str">
        <f t="shared" si="738"/>
        <v>3rd week of feb</v>
      </c>
      <c r="N6299" s="13" t="str">
        <f t="shared" si="739"/>
        <v xml:space="preserve"> Feb</v>
      </c>
      <c r="O6299" s="2" t="s">
        <v>21</v>
      </c>
      <c r="P6299" s="5">
        <v>0</v>
      </c>
      <c r="Q6299" s="2" t="s">
        <v>21</v>
      </c>
      <c r="R6299" s="2">
        <v>0</v>
      </c>
    </row>
    <row r="6300" spans="1:18" ht="12.75">
      <c r="A6300" s="2">
        <v>8554359</v>
      </c>
      <c r="B6300" s="3" t="s">
        <v>14010</v>
      </c>
      <c r="C6300" s="3" t="str">
        <v>c2c00042-2a13-4b45-9323-21552ed5b539</v>
      </c>
      <c r="D6300" s="2" t="s">
        <v>19</v>
      </c>
      <c r="E6300" s="2" t="s">
        <v>23</v>
      </c>
      <c r="F6300" s="13" t="str">
        <f t="shared" si="740"/>
        <v>02/ 08/ 2021</v>
      </c>
      <c r="G6300" s="4">
        <v>44410.042245370372</v>
      </c>
      <c r="H6300" s="4">
        <v>44410.043240740742</v>
      </c>
      <c r="I6300" s="19" t="str">
        <f t="shared" si="734"/>
        <v>01:00:50</v>
      </c>
      <c r="J6300" s="17" t="str">
        <f t="shared" si="735"/>
        <v>01:02:16</v>
      </c>
      <c r="K6300" s="17" t="str">
        <f t="shared" si="736"/>
        <v>no</v>
      </c>
      <c r="L6300" s="17">
        <f t="shared" si="737"/>
        <v>9.9537037037036868E-4</v>
      </c>
      <c r="M6300" s="17" t="str">
        <f t="shared" si="738"/>
        <v>-</v>
      </c>
      <c r="N6300" s="13" t="str">
        <f t="shared" si="739"/>
        <v xml:space="preserve"> Aug</v>
      </c>
      <c r="O6300" s="2" t="s">
        <v>21</v>
      </c>
      <c r="P6300" s="5">
        <v>0</v>
      </c>
      <c r="Q6300" s="2" t="s">
        <v>21</v>
      </c>
      <c r="R6300" s="2">
        <v>3</v>
      </c>
    </row>
    <row r="6301" spans="1:18" ht="12.75">
      <c r="A6301" s="2">
        <v>8605433</v>
      </c>
      <c r="B6301" s="3" t="s">
        <v>14011</v>
      </c>
      <c r="C6301" s="3" t="str">
        <v>5e0fff83-e140-4f15-acd1-fd8fad6859d1</v>
      </c>
      <c r="D6301" s="2" t="s">
        <v>19</v>
      </c>
      <c r="E6301" s="2" t="s">
        <v>20</v>
      </c>
      <c r="F6301" s="13" t="str">
        <f t="shared" si="740"/>
        <v>15/ 02/ 2021</v>
      </c>
      <c r="G6301" s="2" t="s">
        <v>14012</v>
      </c>
      <c r="H6301" s="2" t="s">
        <v>14013</v>
      </c>
      <c r="I6301" s="19" t="str">
        <f t="shared" si="734"/>
        <v>12:42:27</v>
      </c>
      <c r="J6301" s="17" t="str">
        <f t="shared" si="735"/>
        <v>13:43:09</v>
      </c>
      <c r="K6301" s="17" t="str">
        <f t="shared" si="736"/>
        <v>yes</v>
      </c>
      <c r="L6301" s="17">
        <f t="shared" si="737"/>
        <v>4.2152777777777817E-2</v>
      </c>
      <c r="M6301" s="17" t="str">
        <f t="shared" si="738"/>
        <v>3rd week of feb</v>
      </c>
      <c r="N6301" s="13" t="str">
        <f t="shared" si="739"/>
        <v xml:space="preserve"> Feb</v>
      </c>
      <c r="O6301" s="2" t="s">
        <v>21</v>
      </c>
      <c r="P6301" s="5">
        <v>0</v>
      </c>
      <c r="Q6301" s="2" t="s">
        <v>21</v>
      </c>
      <c r="R6301" s="2">
        <v>0</v>
      </c>
    </row>
    <row r="6302" spans="1:18" ht="12.75">
      <c r="A6302" s="2">
        <v>8618492</v>
      </c>
      <c r="B6302" s="3" t="s">
        <v>14014</v>
      </c>
      <c r="C6302" s="3" t="str">
        <v>79e89917-9dae-4ef5-bca1-d6de8eeb1dfa</v>
      </c>
      <c r="D6302" s="2" t="s">
        <v>446</v>
      </c>
      <c r="E6302" s="2" t="s">
        <v>31</v>
      </c>
      <c r="F6302" s="13" t="str">
        <f t="shared" si="740"/>
        <v>17/ 02/ 2021</v>
      </c>
      <c r="G6302" s="2" t="s">
        <v>14015</v>
      </c>
      <c r="H6302" s="2" t="s">
        <v>14016</v>
      </c>
      <c r="I6302" s="19" t="str">
        <f t="shared" si="734"/>
        <v>11:20:03</v>
      </c>
      <c r="J6302" s="17" t="str">
        <f t="shared" si="735"/>
        <v>11:48:05</v>
      </c>
      <c r="K6302" s="17" t="str">
        <f t="shared" si="736"/>
        <v>yes</v>
      </c>
      <c r="L6302" s="17">
        <f t="shared" si="737"/>
        <v>1.946759259259262E-2</v>
      </c>
      <c r="M6302" s="17" t="str">
        <f t="shared" si="738"/>
        <v>3rd week of feb</v>
      </c>
      <c r="N6302" s="13" t="str">
        <f t="shared" si="739"/>
        <v xml:space="preserve"> Feb</v>
      </c>
      <c r="O6302" s="2" t="s">
        <v>14017</v>
      </c>
      <c r="P6302" s="5">
        <v>0</v>
      </c>
      <c r="Q6302" s="5">
        <v>6.9444444444444444E-5</v>
      </c>
      <c r="R6302" s="2">
        <v>0</v>
      </c>
    </row>
    <row r="6303" spans="1:18" ht="12.75">
      <c r="A6303" s="2">
        <v>8657228</v>
      </c>
      <c r="B6303" s="3" t="s">
        <v>14018</v>
      </c>
      <c r="C6303" s="3" t="str">
        <v>87aee3ce-2730-40ef-ad59-48c4f9a593d8</v>
      </c>
      <c r="D6303" s="2" t="s">
        <v>483</v>
      </c>
      <c r="E6303" s="2" t="s">
        <v>31</v>
      </c>
      <c r="F6303" s="13" t="str">
        <f t="shared" si="740"/>
        <v>23/ 02/ 2021</v>
      </c>
      <c r="G6303" s="2" t="s">
        <v>14019</v>
      </c>
      <c r="H6303" s="2" t="s">
        <v>14020</v>
      </c>
      <c r="I6303" s="19" t="str">
        <f t="shared" si="734"/>
        <v>17:18:15</v>
      </c>
      <c r="J6303" s="17" t="str">
        <f t="shared" si="735"/>
        <v>17:33:15</v>
      </c>
      <c r="K6303" s="17" t="str">
        <f t="shared" si="736"/>
        <v>no</v>
      </c>
      <c r="L6303" s="17">
        <f t="shared" si="737"/>
        <v>1.041666666666663E-2</v>
      </c>
      <c r="M6303" s="17" t="str">
        <f t="shared" si="738"/>
        <v>4rth week of feb</v>
      </c>
      <c r="N6303" s="13" t="str">
        <f t="shared" si="739"/>
        <v xml:space="preserve"> Feb</v>
      </c>
      <c r="O6303" s="2" t="s">
        <v>14021</v>
      </c>
      <c r="P6303" s="5">
        <v>0</v>
      </c>
      <c r="Q6303" s="5">
        <v>8.1018518518518516E-5</v>
      </c>
      <c r="R6303" s="2">
        <v>0</v>
      </c>
    </row>
    <row r="6304" spans="1:18" ht="12.75">
      <c r="A6304" s="2">
        <v>8529473</v>
      </c>
      <c r="B6304" s="3" t="s">
        <v>5268</v>
      </c>
      <c r="C6304" s="3" t="str">
        <v>2f3ed73d-b275-4c78-a7a9-45b31dfdff97</v>
      </c>
      <c r="D6304" s="2" t="s">
        <v>275</v>
      </c>
      <c r="E6304" s="2" t="s">
        <v>37</v>
      </c>
      <c r="F6304" s="13" t="str">
        <f t="shared" si="740"/>
        <v>02/ 04/ 2021</v>
      </c>
      <c r="G6304" s="4">
        <v>44288.540671296294</v>
      </c>
      <c r="H6304" s="4">
        <v>44288.551990740743</v>
      </c>
      <c r="I6304" s="19" t="str">
        <f t="shared" si="734"/>
        <v>12:58:34</v>
      </c>
      <c r="J6304" s="17" t="str">
        <f t="shared" si="735"/>
        <v>13:14:52</v>
      </c>
      <c r="K6304" s="17" t="str">
        <f t="shared" si="736"/>
        <v>yes</v>
      </c>
      <c r="L6304" s="17">
        <f t="shared" si="737"/>
        <v>1.1319444444444438E-2</v>
      </c>
      <c r="M6304" s="17" t="str">
        <f t="shared" si="738"/>
        <v>-</v>
      </c>
      <c r="N6304" s="13" t="str">
        <f t="shared" si="739"/>
        <v xml:space="preserve"> Apr</v>
      </c>
      <c r="O6304" s="4">
        <v>44288.541250000002</v>
      </c>
      <c r="P6304" s="5">
        <v>0</v>
      </c>
      <c r="Q6304" s="5">
        <v>6.9444444444444444E-5</v>
      </c>
      <c r="R6304" s="2">
        <v>0</v>
      </c>
    </row>
    <row r="6305" spans="1:18" ht="12.75">
      <c r="A6305" s="2">
        <v>8620420</v>
      </c>
      <c r="B6305" s="3" t="s">
        <v>14022</v>
      </c>
      <c r="C6305" s="3" t="str">
        <v>1a4ac4d0-18ad-4368-a93a-448b109045f2</v>
      </c>
      <c r="D6305" s="2" t="s">
        <v>630</v>
      </c>
      <c r="E6305" s="2" t="s">
        <v>37</v>
      </c>
      <c r="F6305" s="13" t="str">
        <f t="shared" si="740"/>
        <v>17/ 02/ 2021</v>
      </c>
      <c r="G6305" s="2" t="s">
        <v>14023</v>
      </c>
      <c r="H6305" s="2" t="s">
        <v>14024</v>
      </c>
      <c r="I6305" s="19" t="str">
        <f t="shared" si="734"/>
        <v>15:10:24</v>
      </c>
      <c r="J6305" s="17" t="str">
        <f t="shared" si="735"/>
        <v>15:18:29</v>
      </c>
      <c r="K6305" s="17" t="str">
        <f t="shared" si="736"/>
        <v>yes</v>
      </c>
      <c r="L6305" s="17">
        <f t="shared" si="737"/>
        <v>5.6134259259258412E-3</v>
      </c>
      <c r="M6305" s="17" t="str">
        <f t="shared" si="738"/>
        <v>3rd week of feb</v>
      </c>
      <c r="N6305" s="13" t="str">
        <f t="shared" si="739"/>
        <v xml:space="preserve"> Feb</v>
      </c>
      <c r="O6305" s="2" t="s">
        <v>14025</v>
      </c>
      <c r="P6305" s="5">
        <v>2.3148148148148147E-5</v>
      </c>
      <c r="Q6305" s="5">
        <v>9.2592592592592588E-5</v>
      </c>
      <c r="R6305" s="2">
        <v>0</v>
      </c>
    </row>
    <row r="6306" spans="1:18" ht="12.75">
      <c r="A6306" s="2">
        <v>8564893</v>
      </c>
      <c r="B6306" s="3" t="s">
        <v>14026</v>
      </c>
      <c r="C6306" s="3" t="str">
        <v>c9193c7a-31d6-4698-97a7-23adb8c4a71e</v>
      </c>
      <c r="D6306" s="2" t="s">
        <v>212</v>
      </c>
      <c r="E6306" s="2" t="s">
        <v>37</v>
      </c>
      <c r="F6306" s="13" t="str">
        <f t="shared" si="740"/>
        <v>02/ 09/ 2021</v>
      </c>
      <c r="G6306" s="4">
        <v>44441.650625000002</v>
      </c>
      <c r="H6306" s="4">
        <v>44441.664340277777</v>
      </c>
      <c r="I6306" s="19" t="str">
        <f t="shared" si="734"/>
        <v>15:36:54</v>
      </c>
      <c r="J6306" s="17" t="str">
        <f t="shared" si="735"/>
        <v>15:56:39</v>
      </c>
      <c r="K6306" s="17" t="str">
        <f t="shared" si="736"/>
        <v>yes</v>
      </c>
      <c r="L6306" s="17">
        <f t="shared" si="737"/>
        <v>1.3715277777777701E-2</v>
      </c>
      <c r="M6306" s="17" t="str">
        <f t="shared" si="738"/>
        <v>-</v>
      </c>
      <c r="N6306" s="13" t="str">
        <f t="shared" si="739"/>
        <v xml:space="preserve"> Sep</v>
      </c>
      <c r="O6306" s="4">
        <v>44441.651064814818</v>
      </c>
      <c r="P6306" s="5">
        <v>0</v>
      </c>
      <c r="Q6306" s="5">
        <v>5.7870370370370373E-5</v>
      </c>
      <c r="R6306" s="2">
        <v>5</v>
      </c>
    </row>
    <row r="6307" spans="1:18" ht="12.75">
      <c r="A6307" s="2">
        <v>8609160</v>
      </c>
      <c r="B6307" s="3" t="s">
        <v>14027</v>
      </c>
      <c r="C6307" s="3" t="str">
        <v>3ef1b433-9c10-408c-8afb-8b97eccd82f8</v>
      </c>
      <c r="D6307" s="2" t="s">
        <v>19</v>
      </c>
      <c r="E6307" s="2" t="s">
        <v>23</v>
      </c>
      <c r="F6307" s="13" t="str">
        <f t="shared" si="740"/>
        <v>15/ 02/ 2021</v>
      </c>
      <c r="G6307" s="2" t="s">
        <v>14028</v>
      </c>
      <c r="H6307" s="2" t="s">
        <v>14029</v>
      </c>
      <c r="I6307" s="19" t="str">
        <f t="shared" si="734"/>
        <v>20:15:23</v>
      </c>
      <c r="J6307" s="17" t="str">
        <f t="shared" si="735"/>
        <v>20:15:50</v>
      </c>
      <c r="K6307" s="17" t="str">
        <f t="shared" si="736"/>
        <v>no</v>
      </c>
      <c r="L6307" s="17">
        <f t="shared" si="737"/>
        <v>3.1250000000004885E-4</v>
      </c>
      <c r="M6307" s="17" t="str">
        <f t="shared" si="738"/>
        <v>3rd week of feb</v>
      </c>
      <c r="N6307" s="13" t="str">
        <f t="shared" si="739"/>
        <v xml:space="preserve"> Feb</v>
      </c>
      <c r="O6307" s="2" t="s">
        <v>21</v>
      </c>
      <c r="P6307" s="5">
        <v>0</v>
      </c>
      <c r="Q6307" s="2" t="s">
        <v>21</v>
      </c>
      <c r="R6307" s="2">
        <v>1</v>
      </c>
    </row>
    <row r="6308" spans="1:18" ht="12.75">
      <c r="A6308" s="2">
        <v>8614090</v>
      </c>
      <c r="B6308" s="3" t="s">
        <v>14030</v>
      </c>
      <c r="C6308" s="3" t="str">
        <v>9aad11a3-e9b0-4510-a89c-c0c5a7650ef2</v>
      </c>
      <c r="D6308" s="2" t="s">
        <v>19</v>
      </c>
      <c r="E6308" s="2" t="s">
        <v>23</v>
      </c>
      <c r="F6308" s="13" t="str">
        <f t="shared" si="740"/>
        <v>16/ 02/ 2021</v>
      </c>
      <c r="G6308" s="2" t="s">
        <v>14031</v>
      </c>
      <c r="H6308" s="2" t="s">
        <v>14032</v>
      </c>
      <c r="I6308" s="19" t="str">
        <f t="shared" si="734"/>
        <v>15:57:52</v>
      </c>
      <c r="J6308" s="17" t="str">
        <f t="shared" si="735"/>
        <v>15:58:30</v>
      </c>
      <c r="K6308" s="17" t="str">
        <f t="shared" si="736"/>
        <v>yes</v>
      </c>
      <c r="L6308" s="17">
        <f t="shared" si="737"/>
        <v>4.3981481481480955E-4</v>
      </c>
      <c r="M6308" s="17" t="str">
        <f t="shared" si="738"/>
        <v>3rd week of feb</v>
      </c>
      <c r="N6308" s="13" t="str">
        <f t="shared" si="739"/>
        <v xml:space="preserve"> Feb</v>
      </c>
      <c r="O6308" s="2" t="s">
        <v>21</v>
      </c>
      <c r="P6308" s="5">
        <v>0</v>
      </c>
      <c r="Q6308" s="2" t="s">
        <v>21</v>
      </c>
      <c r="R6308" s="2">
        <v>0</v>
      </c>
    </row>
    <row r="6309" spans="1:18" ht="12.75">
      <c r="A6309" s="2">
        <v>8578267</v>
      </c>
      <c r="B6309" s="3" t="s">
        <v>14033</v>
      </c>
      <c r="C6309" s="3" t="str">
        <v>fe6f5fc7-d534-45e0-961d-37de2cbd9007</v>
      </c>
      <c r="D6309" s="2" t="s">
        <v>270</v>
      </c>
      <c r="E6309" s="2" t="s">
        <v>37</v>
      </c>
      <c r="F6309" s="13" t="str">
        <f t="shared" si="740"/>
        <v>02/ 11/ 2021</v>
      </c>
      <c r="G6309" s="4">
        <v>44502.5471412037</v>
      </c>
      <c r="H6309" s="4">
        <v>44502.565405092595</v>
      </c>
      <c r="I6309" s="19" t="str">
        <f t="shared" si="734"/>
        <v>13:07:53</v>
      </c>
      <c r="J6309" s="17" t="str">
        <f t="shared" si="735"/>
        <v>13:34:11</v>
      </c>
      <c r="K6309" s="17" t="str">
        <f t="shared" si="736"/>
        <v>yes</v>
      </c>
      <c r="L6309" s="17">
        <f t="shared" si="737"/>
        <v>1.8263888888888857E-2</v>
      </c>
      <c r="M6309" s="17" t="str">
        <f t="shared" si="738"/>
        <v>-</v>
      </c>
      <c r="N6309" s="13" t="str">
        <f t="shared" si="739"/>
        <v xml:space="preserve"> Nov</v>
      </c>
      <c r="O6309" s="4">
        <v>44502.548113425924</v>
      </c>
      <c r="P6309" s="5">
        <v>0</v>
      </c>
      <c r="Q6309" s="5">
        <v>9.2592592592592588E-5</v>
      </c>
      <c r="R6309" s="2">
        <v>0</v>
      </c>
    </row>
    <row r="6310" spans="1:18" ht="12.75">
      <c r="A6310" s="2">
        <v>8653792</v>
      </c>
      <c r="B6310" s="3" t="s">
        <v>14034</v>
      </c>
      <c r="C6310" s="3" t="str">
        <v>eabd29f8-5cdc-469d-86f2-d17f61d077ec</v>
      </c>
      <c r="D6310" s="2" t="s">
        <v>19</v>
      </c>
      <c r="E6310" s="2" t="s">
        <v>23</v>
      </c>
      <c r="F6310" s="13" t="str">
        <f t="shared" si="740"/>
        <v>23/ 02/ 2021</v>
      </c>
      <c r="G6310" s="2" t="s">
        <v>14035</v>
      </c>
      <c r="H6310" s="2" t="s">
        <v>14036</v>
      </c>
      <c r="I6310" s="19" t="str">
        <f t="shared" si="734"/>
        <v>08:59:27</v>
      </c>
      <c r="J6310" s="17" t="str">
        <f t="shared" si="735"/>
        <v>09:00:10</v>
      </c>
      <c r="K6310" s="17" t="str">
        <f t="shared" si="736"/>
        <v>no</v>
      </c>
      <c r="L6310" s="17">
        <f t="shared" si="737"/>
        <v>4.9768518518522598E-4</v>
      </c>
      <c r="M6310" s="17" t="str">
        <f t="shared" si="738"/>
        <v>4rth week of feb</v>
      </c>
      <c r="N6310" s="13" t="str">
        <f t="shared" si="739"/>
        <v xml:space="preserve"> Feb</v>
      </c>
      <c r="O6310" s="2" t="s">
        <v>21</v>
      </c>
      <c r="P6310" s="5">
        <v>0</v>
      </c>
      <c r="Q6310" s="2" t="s">
        <v>21</v>
      </c>
      <c r="R6310" s="2">
        <v>0</v>
      </c>
    </row>
    <row r="6311" spans="1:18" ht="12.75">
      <c r="A6311" s="2">
        <v>8572514</v>
      </c>
      <c r="B6311" s="3" t="s">
        <v>14037</v>
      </c>
      <c r="C6311" s="3" t="str">
        <v>571be656-c2d8-4038-8bfc-edf20bb6b98d</v>
      </c>
      <c r="D6311" s="2" t="s">
        <v>446</v>
      </c>
      <c r="E6311" s="2" t="s">
        <v>31</v>
      </c>
      <c r="F6311" s="13" t="str">
        <f t="shared" si="740"/>
        <v>02/ 10/ 2021</v>
      </c>
      <c r="G6311" s="4">
        <v>44471.702962962961</v>
      </c>
      <c r="H6311" s="4">
        <v>44471.711192129631</v>
      </c>
      <c r="I6311" s="19" t="str">
        <f t="shared" si="734"/>
        <v>16:52:16</v>
      </c>
      <c r="J6311" s="17" t="str">
        <f t="shared" si="735"/>
        <v>17:04:07</v>
      </c>
      <c r="K6311" s="17" t="str">
        <f t="shared" si="736"/>
        <v>no</v>
      </c>
      <c r="L6311" s="17">
        <f t="shared" si="737"/>
        <v>8.2291666666666208E-3</v>
      </c>
      <c r="M6311" s="17" t="str">
        <f t="shared" si="738"/>
        <v>-</v>
      </c>
      <c r="N6311" s="13" t="str">
        <f t="shared" si="739"/>
        <v xml:space="preserve"> Oct</v>
      </c>
      <c r="O6311" s="4">
        <v>44471.704224537039</v>
      </c>
      <c r="P6311" s="5">
        <v>0</v>
      </c>
      <c r="Q6311" s="5">
        <v>6.9444444444444444E-5</v>
      </c>
      <c r="R6311" s="2">
        <v>0</v>
      </c>
    </row>
    <row r="6312" spans="1:18" ht="12.75">
      <c r="A6312" s="2">
        <v>8571301</v>
      </c>
      <c r="B6312" s="3" t="s">
        <v>14038</v>
      </c>
      <c r="C6312" s="3" t="str">
        <v>157e7b70-720e-4bb5-9ec7-b341a39b457b</v>
      </c>
      <c r="D6312" s="2" t="s">
        <v>19</v>
      </c>
      <c r="E6312" s="2" t="s">
        <v>20</v>
      </c>
      <c r="F6312" s="13" t="str">
        <f t="shared" si="740"/>
        <v>02/ 10/ 2021</v>
      </c>
      <c r="G6312" s="4">
        <v>44471.606504629628</v>
      </c>
      <c r="H6312" s="4">
        <v>44471.649039351854</v>
      </c>
      <c r="I6312" s="19" t="str">
        <f t="shared" si="734"/>
        <v>14:33:22</v>
      </c>
      <c r="J6312" s="17" t="str">
        <f t="shared" si="735"/>
        <v>15:34:37</v>
      </c>
      <c r="K6312" s="17" t="str">
        <f t="shared" si="736"/>
        <v>yes</v>
      </c>
      <c r="L6312" s="17">
        <f t="shared" si="737"/>
        <v>4.2534722222222321E-2</v>
      </c>
      <c r="M6312" s="17" t="str">
        <f t="shared" si="738"/>
        <v>-</v>
      </c>
      <c r="N6312" s="13" t="str">
        <f t="shared" si="739"/>
        <v xml:space="preserve"> Oct</v>
      </c>
      <c r="O6312" s="2" t="s">
        <v>21</v>
      </c>
      <c r="P6312" s="5">
        <v>0</v>
      </c>
      <c r="Q6312" s="2" t="s">
        <v>21</v>
      </c>
      <c r="R6312" s="2">
        <v>0</v>
      </c>
    </row>
    <row r="6313" spans="1:18" ht="12.75">
      <c r="A6313" s="2">
        <v>8587445</v>
      </c>
      <c r="B6313" s="3" t="s">
        <v>14039</v>
      </c>
      <c r="C6313" s="3" t="str">
        <v>3ec8e7d8-74dc-460c-8699-7c427d216c07</v>
      </c>
      <c r="D6313" s="2" t="s">
        <v>19</v>
      </c>
      <c r="E6313" s="2" t="s">
        <v>20</v>
      </c>
      <c r="F6313" s="13" t="str">
        <f t="shared" si="740"/>
        <v>02/ 12/ 2021</v>
      </c>
      <c r="G6313" s="4">
        <v>44532.682847222219</v>
      </c>
      <c r="H6313" s="4">
        <v>44532.724965277775</v>
      </c>
      <c r="I6313" s="19" t="str">
        <f t="shared" si="734"/>
        <v>16:23:18</v>
      </c>
      <c r="J6313" s="17" t="str">
        <f t="shared" si="735"/>
        <v>17:23:57</v>
      </c>
      <c r="K6313" s="17" t="str">
        <f t="shared" si="736"/>
        <v>no</v>
      </c>
      <c r="L6313" s="17">
        <f t="shared" si="737"/>
        <v>4.2118055555555589E-2</v>
      </c>
      <c r="M6313" s="17" t="str">
        <f t="shared" si="738"/>
        <v>-</v>
      </c>
      <c r="N6313" s="13" t="str">
        <f t="shared" si="739"/>
        <v xml:space="preserve"> Dec</v>
      </c>
      <c r="O6313" s="2" t="s">
        <v>21</v>
      </c>
      <c r="P6313" s="5">
        <v>0</v>
      </c>
      <c r="Q6313" s="2" t="s">
        <v>21</v>
      </c>
      <c r="R6313" s="2">
        <v>0</v>
      </c>
    </row>
    <row r="6314" spans="1:18" ht="12.75">
      <c r="A6314" s="2">
        <v>8628752</v>
      </c>
      <c r="B6314" s="3" t="s">
        <v>14040</v>
      </c>
      <c r="C6314" s="3" t="str">
        <v>9e2cda9b-e9bd-44a8-b4fe-d0165c85085b</v>
      </c>
      <c r="D6314" s="2" t="s">
        <v>1001</v>
      </c>
      <c r="E6314" s="2" t="s">
        <v>31</v>
      </c>
      <c r="F6314" s="13" t="str">
        <f t="shared" si="740"/>
        <v>18/ 02/ 2021</v>
      </c>
      <c r="G6314" s="2" t="s">
        <v>14041</v>
      </c>
      <c r="H6314" s="2" t="s">
        <v>14042</v>
      </c>
      <c r="I6314" s="19" t="str">
        <f t="shared" si="734"/>
        <v>18:29:19</v>
      </c>
      <c r="J6314" s="17" t="str">
        <f t="shared" si="735"/>
        <v>18:44:31</v>
      </c>
      <c r="K6314" s="17" t="str">
        <f t="shared" si="736"/>
        <v>no</v>
      </c>
      <c r="L6314" s="17">
        <f t="shared" si="737"/>
        <v>1.055555555555554E-2</v>
      </c>
      <c r="M6314" s="17" t="str">
        <f t="shared" si="738"/>
        <v>3rd week of feb</v>
      </c>
      <c r="N6314" s="13" t="str">
        <f t="shared" si="739"/>
        <v xml:space="preserve"> Feb</v>
      </c>
      <c r="O6314" s="2" t="s">
        <v>14043</v>
      </c>
      <c r="P6314" s="5">
        <v>0</v>
      </c>
      <c r="Q6314" s="5">
        <v>1.0416666666666667E-4</v>
      </c>
      <c r="R6314" s="2">
        <v>5</v>
      </c>
    </row>
    <row r="6315" spans="1:18" ht="12.75">
      <c r="A6315" s="2">
        <v>8598812</v>
      </c>
      <c r="B6315" s="3" t="s">
        <v>14044</v>
      </c>
      <c r="C6315" s="3" t="str">
        <v>a6e8bc4c-66d2-4769-a4e3-2ede92641a64</v>
      </c>
      <c r="D6315" s="2" t="s">
        <v>19</v>
      </c>
      <c r="E6315" s="2" t="s">
        <v>23</v>
      </c>
      <c r="F6315" s="13" t="str">
        <f t="shared" si="740"/>
        <v>14/ 02/ 2021</v>
      </c>
      <c r="G6315" s="2" t="s">
        <v>14045</v>
      </c>
      <c r="H6315" s="2" t="s">
        <v>14046</v>
      </c>
      <c r="I6315" s="19" t="str">
        <f t="shared" si="734"/>
        <v>11:54:15</v>
      </c>
      <c r="J6315" s="17" t="str">
        <f t="shared" si="735"/>
        <v>11:55:46</v>
      </c>
      <c r="K6315" s="17" t="str">
        <f t="shared" si="736"/>
        <v>yes</v>
      </c>
      <c r="L6315" s="17">
        <f t="shared" si="737"/>
        <v>1.0532407407407574E-3</v>
      </c>
      <c r="M6315" s="17" t="str">
        <f t="shared" si="738"/>
        <v>2nd week of feb</v>
      </c>
      <c r="N6315" s="13" t="str">
        <f t="shared" si="739"/>
        <v xml:space="preserve"> Feb</v>
      </c>
      <c r="O6315" s="2" t="s">
        <v>21</v>
      </c>
      <c r="P6315" s="5">
        <v>0</v>
      </c>
      <c r="Q6315" s="2" t="s">
        <v>21</v>
      </c>
      <c r="R6315" s="2">
        <v>0</v>
      </c>
    </row>
    <row r="6316" spans="1:18" ht="12.75">
      <c r="A6316" s="2">
        <v>8688326</v>
      </c>
      <c r="B6316" s="3" t="s">
        <v>14047</v>
      </c>
      <c r="C6316" s="3" t="str">
        <v>309a8630-c4a0-4004-b7b3-456d6c8372fa</v>
      </c>
      <c r="D6316" s="2" t="s">
        <v>19</v>
      </c>
      <c r="E6316" s="2" t="s">
        <v>23</v>
      </c>
      <c r="F6316" s="13" t="str">
        <f t="shared" si="740"/>
        <v>28/ 02/ 2021</v>
      </c>
      <c r="G6316" s="2" t="s">
        <v>14048</v>
      </c>
      <c r="H6316" s="2" t="s">
        <v>14049</v>
      </c>
      <c r="I6316" s="19" t="str">
        <f t="shared" si="734"/>
        <v>15:53:32</v>
      </c>
      <c r="J6316" s="17" t="str">
        <f t="shared" si="735"/>
        <v>15:54:20</v>
      </c>
      <c r="K6316" s="17" t="str">
        <f t="shared" si="736"/>
        <v>yes</v>
      </c>
      <c r="L6316" s="17">
        <f t="shared" si="737"/>
        <v>5.5555555555553138E-4</v>
      </c>
      <c r="M6316" s="17" t="str">
        <f t="shared" si="738"/>
        <v>4rth week of feb</v>
      </c>
      <c r="N6316" s="13" t="str">
        <f t="shared" si="739"/>
        <v xml:space="preserve"> Feb</v>
      </c>
      <c r="O6316" s="2" t="s">
        <v>21</v>
      </c>
      <c r="P6316" s="5">
        <v>0</v>
      </c>
      <c r="Q6316" s="2" t="s">
        <v>21</v>
      </c>
      <c r="R6316" s="2">
        <v>0</v>
      </c>
    </row>
    <row r="6317" spans="1:18" ht="12.75">
      <c r="A6317" s="2">
        <v>8555656</v>
      </c>
      <c r="B6317" s="3" t="s">
        <v>14050</v>
      </c>
      <c r="C6317" s="3" t="str">
        <v>181ce4fd-f3dc-4c2a-8fe8-ba55cd6cc5c0</v>
      </c>
      <c r="D6317" s="2" t="s">
        <v>19</v>
      </c>
      <c r="E6317" s="2" t="s">
        <v>20</v>
      </c>
      <c r="F6317" s="13" t="str">
        <f t="shared" si="740"/>
        <v>02/ 08/ 2021</v>
      </c>
      <c r="G6317" s="4">
        <v>44410.4687037037</v>
      </c>
      <c r="H6317" s="4">
        <v>44410.510659722226</v>
      </c>
      <c r="I6317" s="19" t="str">
        <f t="shared" si="734"/>
        <v>11:14:56</v>
      </c>
      <c r="J6317" s="17" t="str">
        <f t="shared" si="735"/>
        <v>12:15:21</v>
      </c>
      <c r="K6317" s="17" t="str">
        <f t="shared" si="736"/>
        <v>yes</v>
      </c>
      <c r="L6317" s="17">
        <f t="shared" si="737"/>
        <v>4.1956018518518545E-2</v>
      </c>
      <c r="M6317" s="17" t="str">
        <f t="shared" si="738"/>
        <v>-</v>
      </c>
      <c r="N6317" s="13" t="str">
        <f t="shared" si="739"/>
        <v xml:space="preserve"> Aug</v>
      </c>
      <c r="O6317" s="2" t="s">
        <v>21</v>
      </c>
      <c r="P6317" s="5">
        <v>0</v>
      </c>
      <c r="Q6317" s="2" t="s">
        <v>21</v>
      </c>
      <c r="R6317" s="2">
        <v>0</v>
      </c>
    </row>
    <row r="6318" spans="1:18" ht="12.75">
      <c r="A6318" s="2">
        <v>8606879</v>
      </c>
      <c r="B6318" s="3" t="s">
        <v>4636</v>
      </c>
      <c r="C6318" s="3" t="str">
        <v>cd58087a-c7c5-49c8-bd30-f9496abf1971</v>
      </c>
      <c r="D6318" s="2" t="s">
        <v>3849</v>
      </c>
      <c r="E6318" s="2" t="s">
        <v>37</v>
      </c>
      <c r="F6318" s="13" t="str">
        <f t="shared" si="740"/>
        <v>15/ 02/ 2021</v>
      </c>
      <c r="G6318" s="2" t="s">
        <v>14051</v>
      </c>
      <c r="H6318" s="2" t="s">
        <v>14052</v>
      </c>
      <c r="I6318" s="19" t="str">
        <f t="shared" si="734"/>
        <v>15:15:58</v>
      </c>
      <c r="J6318" s="17" t="str">
        <f t="shared" si="735"/>
        <v>15:42:21</v>
      </c>
      <c r="K6318" s="17" t="str">
        <f t="shared" si="736"/>
        <v>yes</v>
      </c>
      <c r="L6318" s="17">
        <f t="shared" si="737"/>
        <v>1.8321759259259163E-2</v>
      </c>
      <c r="M6318" s="17" t="str">
        <f t="shared" si="738"/>
        <v>3rd week of feb</v>
      </c>
      <c r="N6318" s="13" t="str">
        <f t="shared" si="739"/>
        <v xml:space="preserve"> Feb</v>
      </c>
      <c r="O6318" s="2" t="s">
        <v>14053</v>
      </c>
      <c r="P6318" s="5">
        <v>0</v>
      </c>
      <c r="Q6318" s="5">
        <v>5.7870370370370373E-5</v>
      </c>
      <c r="R6318" s="2">
        <v>0</v>
      </c>
    </row>
    <row r="6319" spans="1:18" ht="12.75">
      <c r="A6319" s="2">
        <v>8509133</v>
      </c>
      <c r="B6319" s="3" t="s">
        <v>14054</v>
      </c>
      <c r="C6319" s="3" t="str">
        <v>007fda35-31d6-42f1-b64c-731eafd6f8d8</v>
      </c>
      <c r="D6319" s="2" t="s">
        <v>19</v>
      </c>
      <c r="E6319" s="2" t="s">
        <v>23</v>
      </c>
      <c r="F6319" s="13" t="str">
        <f t="shared" si="740"/>
        <v>02/ 01/ 2021</v>
      </c>
      <c r="G6319" s="4">
        <v>44198.709965277776</v>
      </c>
      <c r="H6319" s="4">
        <v>44198.710300925923</v>
      </c>
      <c r="I6319" s="19" t="str">
        <f t="shared" si="734"/>
        <v>17:02:21</v>
      </c>
      <c r="J6319" s="17" t="str">
        <f t="shared" si="735"/>
        <v>17:02:50</v>
      </c>
      <c r="K6319" s="17" t="str">
        <f t="shared" si="736"/>
        <v>no</v>
      </c>
      <c r="L6319" s="17">
        <f t="shared" si="737"/>
        <v>3.356481481481266E-4</v>
      </c>
      <c r="M6319" s="17" t="str">
        <f t="shared" si="738"/>
        <v>-</v>
      </c>
      <c r="N6319" s="13" t="str">
        <f t="shared" si="739"/>
        <v xml:space="preserve"> Jan</v>
      </c>
      <c r="O6319" s="2" t="s">
        <v>21</v>
      </c>
      <c r="P6319" s="5">
        <v>0</v>
      </c>
      <c r="Q6319" s="2" t="s">
        <v>21</v>
      </c>
      <c r="R6319" s="2">
        <v>2</v>
      </c>
    </row>
    <row r="6320" spans="1:18" ht="12.75">
      <c r="A6320" s="2">
        <v>8547867</v>
      </c>
      <c r="B6320" s="3" t="s">
        <v>14055</v>
      </c>
      <c r="C6320" s="3" t="str">
        <v>bd919410-b091-4220-a80f-bb8f2d8981db</v>
      </c>
      <c r="D6320" s="2" t="s">
        <v>19</v>
      </c>
      <c r="E6320" s="2" t="s">
        <v>23</v>
      </c>
      <c r="F6320" s="13" t="str">
        <f t="shared" si="740"/>
        <v>02/ 06/ 2021</v>
      </c>
      <c r="G6320" s="4">
        <v>44349.933240740742</v>
      </c>
      <c r="H6320" s="4">
        <v>44349.938645833332</v>
      </c>
      <c r="I6320" s="19" t="str">
        <f t="shared" si="734"/>
        <v>22:23:52</v>
      </c>
      <c r="J6320" s="17" t="str">
        <f t="shared" si="735"/>
        <v>22:31:39</v>
      </c>
      <c r="K6320" s="17" t="str">
        <f t="shared" si="736"/>
        <v>no</v>
      </c>
      <c r="L6320" s="17">
        <f t="shared" si="737"/>
        <v>5.4050925925925863E-3</v>
      </c>
      <c r="M6320" s="17" t="str">
        <f t="shared" si="738"/>
        <v>-</v>
      </c>
      <c r="N6320" s="13" t="str">
        <f t="shared" si="739"/>
        <v xml:space="preserve"> Jun</v>
      </c>
      <c r="O6320" s="2" t="s">
        <v>21</v>
      </c>
      <c r="P6320" s="5">
        <v>0</v>
      </c>
      <c r="Q6320" s="2" t="s">
        <v>21</v>
      </c>
      <c r="R6320" s="2">
        <v>3</v>
      </c>
    </row>
    <row r="6321" spans="1:18" ht="12.75">
      <c r="A6321" s="2">
        <v>8605341</v>
      </c>
      <c r="B6321" s="3" t="s">
        <v>14056</v>
      </c>
      <c r="C6321" s="3" t="str">
        <v>fad1dccd-ab73-473b-9dad-b3d81e264eb5</v>
      </c>
      <c r="D6321" s="2" t="s">
        <v>19</v>
      </c>
      <c r="E6321" s="2" t="s">
        <v>23</v>
      </c>
      <c r="F6321" s="13" t="str">
        <f t="shared" si="740"/>
        <v>15/ 02/ 2021</v>
      </c>
      <c r="G6321" s="2" t="s">
        <v>14057</v>
      </c>
      <c r="H6321" s="2" t="s">
        <v>14058</v>
      </c>
      <c r="I6321" s="19" t="str">
        <f t="shared" si="734"/>
        <v>12:33:14</v>
      </c>
      <c r="J6321" s="17" t="str">
        <f t="shared" si="735"/>
        <v>12:35:27</v>
      </c>
      <c r="K6321" s="17" t="str">
        <f t="shared" si="736"/>
        <v>yes</v>
      </c>
      <c r="L6321" s="17">
        <f t="shared" si="737"/>
        <v>1.5393518518519445E-3</v>
      </c>
      <c r="M6321" s="17" t="str">
        <f t="shared" si="738"/>
        <v>3rd week of feb</v>
      </c>
      <c r="N6321" s="13" t="str">
        <f t="shared" si="739"/>
        <v xml:space="preserve"> Feb</v>
      </c>
      <c r="O6321" s="2" t="s">
        <v>21</v>
      </c>
      <c r="P6321" s="5">
        <v>1.9675925925925926E-4</v>
      </c>
      <c r="Q6321" s="2" t="s">
        <v>21</v>
      </c>
      <c r="R6321" s="2">
        <v>4</v>
      </c>
    </row>
    <row r="6322" spans="1:18" ht="12.75">
      <c r="A6322" s="2">
        <v>8663090</v>
      </c>
      <c r="B6322" s="3" t="s">
        <v>14059</v>
      </c>
      <c r="C6322" s="3" t="str">
        <v>9b8b79d8-588f-4a58-b7a0-d7d0ab78d099</v>
      </c>
      <c r="D6322" s="2" t="s">
        <v>228</v>
      </c>
      <c r="E6322" s="2" t="s">
        <v>37</v>
      </c>
      <c r="F6322" s="13" t="str">
        <f t="shared" si="740"/>
        <v>24/ 02/ 2021</v>
      </c>
      <c r="G6322" s="2" t="s">
        <v>14060</v>
      </c>
      <c r="H6322" s="2" t="s">
        <v>14061</v>
      </c>
      <c r="I6322" s="19" t="str">
        <f t="shared" si="734"/>
        <v>15:35:30</v>
      </c>
      <c r="J6322" s="17" t="str">
        <f t="shared" si="735"/>
        <v>16:02:42</v>
      </c>
      <c r="K6322" s="17" t="str">
        <f t="shared" si="736"/>
        <v>yes</v>
      </c>
      <c r="L6322" s="17">
        <f t="shared" si="737"/>
        <v>1.8888888888888955E-2</v>
      </c>
      <c r="M6322" s="17" t="str">
        <f t="shared" si="738"/>
        <v>4rth week of feb</v>
      </c>
      <c r="N6322" s="13" t="str">
        <f t="shared" si="739"/>
        <v xml:space="preserve"> Feb</v>
      </c>
      <c r="O6322" s="2" t="s">
        <v>14062</v>
      </c>
      <c r="P6322" s="5">
        <v>0</v>
      </c>
      <c r="Q6322" s="5">
        <v>6.9444444444444444E-5</v>
      </c>
      <c r="R6322" s="2">
        <v>0</v>
      </c>
    </row>
    <row r="6323" spans="1:18" ht="12.75">
      <c r="A6323" s="2">
        <v>8669200</v>
      </c>
      <c r="B6323" s="3" t="s">
        <v>14063</v>
      </c>
      <c r="C6323" s="3" t="str">
        <v>2cfb6184-faef-475f-848d-ec359af453a2</v>
      </c>
      <c r="D6323" s="2" t="s">
        <v>615</v>
      </c>
      <c r="E6323" s="2" t="s">
        <v>37</v>
      </c>
      <c r="F6323" s="13" t="str">
        <f t="shared" si="740"/>
        <v>25/ 02/ 2021</v>
      </c>
      <c r="G6323" s="2" t="s">
        <v>14064</v>
      </c>
      <c r="H6323" s="2" t="s">
        <v>14065</v>
      </c>
      <c r="I6323" s="19" t="str">
        <f t="shared" si="734"/>
        <v>14:29:22</v>
      </c>
      <c r="J6323" s="17" t="str">
        <f t="shared" si="735"/>
        <v>14:36:47</v>
      </c>
      <c r="K6323" s="17" t="str">
        <f t="shared" si="736"/>
        <v>yes</v>
      </c>
      <c r="L6323" s="17">
        <f t="shared" si="737"/>
        <v>5.1504629629630649E-3</v>
      </c>
      <c r="M6323" s="17" t="str">
        <f t="shared" si="738"/>
        <v>4rth week of feb</v>
      </c>
      <c r="N6323" s="13" t="str">
        <f t="shared" si="739"/>
        <v xml:space="preserve"> Feb</v>
      </c>
      <c r="O6323" s="2" t="s">
        <v>14066</v>
      </c>
      <c r="P6323" s="5">
        <v>0</v>
      </c>
      <c r="Q6323" s="5">
        <v>5.7870370370370373E-5</v>
      </c>
      <c r="R6323" s="2">
        <v>0</v>
      </c>
    </row>
    <row r="6324" spans="1:18" ht="12.75">
      <c r="A6324" s="2">
        <v>8569770</v>
      </c>
      <c r="B6324" s="3" t="s">
        <v>14067</v>
      </c>
      <c r="C6324" s="3" t="str">
        <v>0a1dc242-8d85-454d-b329-ef8febf94730</v>
      </c>
      <c r="D6324" s="2" t="s">
        <v>335</v>
      </c>
      <c r="E6324" s="2" t="s">
        <v>37</v>
      </c>
      <c r="F6324" s="13" t="str">
        <f t="shared" si="740"/>
        <v>02/ 10/ 2021</v>
      </c>
      <c r="G6324" s="4">
        <v>44471.482986111114</v>
      </c>
      <c r="H6324" s="4">
        <v>44471.490937499999</v>
      </c>
      <c r="I6324" s="19" t="str">
        <f t="shared" si="734"/>
        <v>11:35:30</v>
      </c>
      <c r="J6324" s="17" t="str">
        <f t="shared" si="735"/>
        <v>11:46:57</v>
      </c>
      <c r="K6324" s="17" t="str">
        <f t="shared" si="736"/>
        <v>yes</v>
      </c>
      <c r="L6324" s="17">
        <f t="shared" si="737"/>
        <v>7.9513888888889106E-3</v>
      </c>
      <c r="M6324" s="17" t="str">
        <f t="shared" si="738"/>
        <v>-</v>
      </c>
      <c r="N6324" s="13" t="str">
        <f t="shared" si="739"/>
        <v xml:space="preserve"> Oct</v>
      </c>
      <c r="O6324" s="4">
        <v>44471.484027777777</v>
      </c>
      <c r="P6324" s="5">
        <v>0</v>
      </c>
      <c r="Q6324" s="5">
        <v>5.7870370370370373E-5</v>
      </c>
      <c r="R6324" s="2">
        <v>4</v>
      </c>
    </row>
    <row r="6325" spans="1:18" ht="12.75">
      <c r="A6325" s="2">
        <v>8681293</v>
      </c>
      <c r="B6325" s="3" t="s">
        <v>14068</v>
      </c>
      <c r="C6325" s="3" t="str">
        <v>320b3153-115d-4f16-9a33-e470f7886c1b</v>
      </c>
      <c r="D6325" s="2" t="s">
        <v>19</v>
      </c>
      <c r="E6325" s="2" t="s">
        <v>20</v>
      </c>
      <c r="F6325" s="13" t="str">
        <f t="shared" si="740"/>
        <v>27/ 02/ 2021</v>
      </c>
      <c r="G6325" s="2" t="s">
        <v>14069</v>
      </c>
      <c r="H6325" s="2" t="s">
        <v>14070</v>
      </c>
      <c r="I6325" s="19" t="str">
        <f t="shared" si="734"/>
        <v>13:32:17</v>
      </c>
      <c r="J6325" s="17" t="str">
        <f t="shared" si="735"/>
        <v>14:32:46</v>
      </c>
      <c r="K6325" s="17" t="str">
        <f t="shared" si="736"/>
        <v>yes</v>
      </c>
      <c r="L6325" s="17">
        <f t="shared" si="737"/>
        <v>4.2002314814814867E-2</v>
      </c>
      <c r="M6325" s="17" t="str">
        <f t="shared" si="738"/>
        <v>4rth week of feb</v>
      </c>
      <c r="N6325" s="13" t="str">
        <f t="shared" si="739"/>
        <v xml:space="preserve"> Feb</v>
      </c>
      <c r="O6325" s="2" t="s">
        <v>21</v>
      </c>
      <c r="P6325" s="5">
        <v>0</v>
      </c>
      <c r="Q6325" s="2" t="s">
        <v>21</v>
      </c>
      <c r="R6325" s="2">
        <v>0</v>
      </c>
    </row>
    <row r="6326" spans="1:18" ht="12.75">
      <c r="A6326" s="2">
        <v>8673698</v>
      </c>
      <c r="B6326" s="3" t="s">
        <v>14071</v>
      </c>
      <c r="C6326" s="3" t="str">
        <v>e6af2a56-f168-47f5-92bb-49f3d20027ae</v>
      </c>
      <c r="D6326" s="2" t="s">
        <v>19</v>
      </c>
      <c r="E6326" s="2" t="s">
        <v>20</v>
      </c>
      <c r="F6326" s="13" t="str">
        <f t="shared" si="740"/>
        <v>26/ 02/ 2021</v>
      </c>
      <c r="G6326" s="2" t="s">
        <v>14072</v>
      </c>
      <c r="H6326" s="2" t="s">
        <v>14073</v>
      </c>
      <c r="I6326" s="19" t="str">
        <f t="shared" si="734"/>
        <v>10:25:35</v>
      </c>
      <c r="J6326" s="17" t="str">
        <f t="shared" si="735"/>
        <v>11:28:00</v>
      </c>
      <c r="K6326" s="17" t="str">
        <f t="shared" si="736"/>
        <v>yes</v>
      </c>
      <c r="L6326" s="17">
        <f t="shared" si="737"/>
        <v>4.3344907407407429E-2</v>
      </c>
      <c r="M6326" s="17" t="str">
        <f t="shared" si="738"/>
        <v>4rth week of feb</v>
      </c>
      <c r="N6326" s="13" t="str">
        <f t="shared" si="739"/>
        <v xml:space="preserve"> Feb</v>
      </c>
      <c r="O6326" s="2" t="s">
        <v>21</v>
      </c>
      <c r="P6326" s="5">
        <v>2.3148148148148147E-5</v>
      </c>
      <c r="Q6326" s="2" t="s">
        <v>21</v>
      </c>
      <c r="R6326" s="2">
        <v>0</v>
      </c>
    </row>
    <row r="6327" spans="1:18" ht="12.75">
      <c r="A6327" s="2">
        <v>8568659</v>
      </c>
      <c r="B6327" s="3" t="s">
        <v>14074</v>
      </c>
      <c r="C6327" s="3" t="str">
        <v>7c470064-0032-4e9b-b503-23daf9ea3001</v>
      </c>
      <c r="D6327" s="2" t="s">
        <v>19</v>
      </c>
      <c r="E6327" s="2" t="s">
        <v>20</v>
      </c>
      <c r="F6327" s="13" t="str">
        <f t="shared" si="740"/>
        <v>02/ 10/ 2021</v>
      </c>
      <c r="G6327" s="4">
        <v>44471.38076388889</v>
      </c>
      <c r="H6327" s="4">
        <v>44471.422893518517</v>
      </c>
      <c r="I6327" s="19" t="str">
        <f t="shared" si="734"/>
        <v>09:08:18</v>
      </c>
      <c r="J6327" s="17" t="str">
        <f t="shared" si="735"/>
        <v>10:08:58</v>
      </c>
      <c r="K6327" s="17" t="str">
        <f t="shared" si="736"/>
        <v>no</v>
      </c>
      <c r="L6327" s="17">
        <f t="shared" si="737"/>
        <v>4.2129629629629628E-2</v>
      </c>
      <c r="M6327" s="17" t="str">
        <f t="shared" si="738"/>
        <v>-</v>
      </c>
      <c r="N6327" s="13" t="str">
        <f t="shared" si="739"/>
        <v xml:space="preserve"> Oct</v>
      </c>
      <c r="O6327" s="2" t="s">
        <v>21</v>
      </c>
      <c r="P6327" s="5">
        <v>0</v>
      </c>
      <c r="Q6327" s="2" t="s">
        <v>21</v>
      </c>
      <c r="R6327" s="2">
        <v>0</v>
      </c>
    </row>
    <row r="6328" spans="1:18" ht="12.75">
      <c r="A6328" s="2">
        <v>8633609</v>
      </c>
      <c r="B6328" s="3" t="s">
        <v>14075</v>
      </c>
      <c r="C6328" s="3" t="str">
        <v>30e11fb1-79d5-4acc-93f4-b849ab00de45</v>
      </c>
      <c r="D6328" s="2" t="s">
        <v>19</v>
      </c>
      <c r="E6328" s="2" t="s">
        <v>20</v>
      </c>
      <c r="F6328" s="13" t="str">
        <f t="shared" si="740"/>
        <v>19/ 02/ 2021</v>
      </c>
      <c r="G6328" s="2" t="s">
        <v>14076</v>
      </c>
      <c r="H6328" s="2" t="s">
        <v>14077</v>
      </c>
      <c r="I6328" s="19" t="str">
        <f t="shared" si="734"/>
        <v>16:00:10</v>
      </c>
      <c r="J6328" s="17" t="str">
        <f t="shared" si="735"/>
        <v>17:00:43</v>
      </c>
      <c r="K6328" s="17" t="str">
        <f t="shared" si="736"/>
        <v>no</v>
      </c>
      <c r="L6328" s="17">
        <f t="shared" si="737"/>
        <v>4.2048611111111245E-2</v>
      </c>
      <c r="M6328" s="17" t="str">
        <f t="shared" si="738"/>
        <v>3rd week of feb</v>
      </c>
      <c r="N6328" s="13" t="str">
        <f t="shared" si="739"/>
        <v xml:space="preserve"> Feb</v>
      </c>
      <c r="O6328" s="2" t="s">
        <v>21</v>
      </c>
      <c r="P6328" s="5">
        <v>0</v>
      </c>
      <c r="Q6328" s="2" t="s">
        <v>21</v>
      </c>
      <c r="R6328" s="2">
        <v>0</v>
      </c>
    </row>
    <row r="6329" spans="1:18" ht="12.75">
      <c r="A6329" s="2">
        <v>8575428</v>
      </c>
      <c r="B6329" s="3" t="s">
        <v>14078</v>
      </c>
      <c r="C6329" s="3" t="str">
        <v>41ad5093-cc61-4f51-8a6d-243d7f48a6b7</v>
      </c>
      <c r="D6329" s="2" t="s">
        <v>19</v>
      </c>
      <c r="E6329" s="2" t="s">
        <v>20</v>
      </c>
      <c r="F6329" s="13" t="str">
        <f t="shared" si="740"/>
        <v>02/ 10/ 2021</v>
      </c>
      <c r="G6329" s="4">
        <v>44471.988310185188</v>
      </c>
      <c r="H6329" s="4">
        <v>44502.030277777776</v>
      </c>
      <c r="I6329" s="19" t="str">
        <f t="shared" si="734"/>
        <v>23:43:10</v>
      </c>
      <c r="J6329" s="17" t="str">
        <f t="shared" si="735"/>
        <v>00:43:36</v>
      </c>
      <c r="K6329" s="17" t="str">
        <f t="shared" si="736"/>
        <v>no</v>
      </c>
      <c r="L6329" s="17">
        <f t="shared" si="737"/>
        <v>-0.95803240740740747</v>
      </c>
      <c r="M6329" s="17" t="str">
        <f t="shared" si="738"/>
        <v>-</v>
      </c>
      <c r="N6329" s="13" t="str">
        <f t="shared" si="739"/>
        <v xml:space="preserve"> Oct</v>
      </c>
      <c r="O6329" s="2" t="s">
        <v>21</v>
      </c>
      <c r="P6329" s="5">
        <v>0</v>
      </c>
      <c r="Q6329" s="2" t="s">
        <v>21</v>
      </c>
      <c r="R6329" s="2">
        <v>0</v>
      </c>
    </row>
    <row r="6330" spans="1:18" ht="12.75">
      <c r="A6330" s="2">
        <v>8667329</v>
      </c>
      <c r="B6330" s="3" t="s">
        <v>13766</v>
      </c>
      <c r="C6330" s="3" t="str">
        <v>9b4ed222-82cf-4c5a-bd26-3616cdb7062c</v>
      </c>
      <c r="D6330" s="2" t="s">
        <v>19</v>
      </c>
      <c r="E6330" s="2" t="s">
        <v>23</v>
      </c>
      <c r="F6330" s="13" t="str">
        <f t="shared" si="740"/>
        <v>25/ 02/ 2021</v>
      </c>
      <c r="G6330" s="2" t="s">
        <v>14079</v>
      </c>
      <c r="H6330" s="2" t="s">
        <v>14080</v>
      </c>
      <c r="I6330" s="19" t="str">
        <f t="shared" si="734"/>
        <v>10:28:14</v>
      </c>
      <c r="J6330" s="17" t="str">
        <f t="shared" si="735"/>
        <v>10:29:41</v>
      </c>
      <c r="K6330" s="17" t="str">
        <f t="shared" si="736"/>
        <v>yes</v>
      </c>
      <c r="L6330" s="17">
        <f t="shared" si="737"/>
        <v>1.0069444444444353E-3</v>
      </c>
      <c r="M6330" s="17" t="str">
        <f t="shared" si="738"/>
        <v>4rth week of feb</v>
      </c>
      <c r="N6330" s="13" t="str">
        <f t="shared" si="739"/>
        <v xml:space="preserve"> Feb</v>
      </c>
      <c r="O6330" s="2" t="s">
        <v>21</v>
      </c>
      <c r="P6330" s="5">
        <v>0</v>
      </c>
      <c r="Q6330" s="2" t="s">
        <v>21</v>
      </c>
      <c r="R6330" s="2">
        <v>0</v>
      </c>
    </row>
    <row r="6331" spans="1:18" ht="12.75">
      <c r="A6331" s="2">
        <v>8611878</v>
      </c>
      <c r="B6331" s="3" t="s">
        <v>14081</v>
      </c>
      <c r="C6331" s="3" t="str">
        <v>6df7d1e7-6c65-480b-9482-99a464b81628</v>
      </c>
      <c r="D6331" s="2" t="s">
        <v>19</v>
      </c>
      <c r="E6331" s="2" t="s">
        <v>23</v>
      </c>
      <c r="F6331" s="13" t="str">
        <f t="shared" si="740"/>
        <v>16/ 02/ 2021</v>
      </c>
      <c r="G6331" s="2" t="s">
        <v>14082</v>
      </c>
      <c r="H6331" s="2" t="s">
        <v>14083</v>
      </c>
      <c r="I6331" s="19" t="str">
        <f t="shared" si="734"/>
        <v>11:40:06</v>
      </c>
      <c r="J6331" s="17" t="str">
        <f t="shared" si="735"/>
        <v>11:41:09</v>
      </c>
      <c r="K6331" s="17" t="str">
        <f t="shared" si="736"/>
        <v>yes</v>
      </c>
      <c r="L6331" s="17">
        <f t="shared" si="737"/>
        <v>7.2916666666666963E-4</v>
      </c>
      <c r="M6331" s="17" t="str">
        <f t="shared" si="738"/>
        <v>3rd week of feb</v>
      </c>
      <c r="N6331" s="13" t="str">
        <f t="shared" si="739"/>
        <v xml:space="preserve"> Feb</v>
      </c>
      <c r="O6331" s="2" t="s">
        <v>21</v>
      </c>
      <c r="P6331" s="5">
        <v>0</v>
      </c>
      <c r="Q6331" s="2" t="s">
        <v>21</v>
      </c>
      <c r="R6331" s="2">
        <v>0</v>
      </c>
    </row>
    <row r="6332" spans="1:18" ht="12.75">
      <c r="A6332" s="2">
        <v>8550340</v>
      </c>
      <c r="B6332" s="3" t="s">
        <v>14084</v>
      </c>
      <c r="C6332" s="3" t="str">
        <v>11bf1feb-d5f2-45a4-86f9-c1f364bc68f5</v>
      </c>
      <c r="D6332" s="2" t="s">
        <v>19</v>
      </c>
      <c r="E6332" s="2" t="s">
        <v>20</v>
      </c>
      <c r="F6332" s="13" t="str">
        <f t="shared" si="740"/>
        <v>02/ 07/ 2021</v>
      </c>
      <c r="G6332" s="4">
        <v>44379.52888888889</v>
      </c>
      <c r="H6332" s="4">
        <v>44379.572916666664</v>
      </c>
      <c r="I6332" s="19" t="str">
        <f t="shared" si="734"/>
        <v>12:41:36</v>
      </c>
      <c r="J6332" s="17" t="str">
        <f t="shared" si="735"/>
        <v>13:45:00</v>
      </c>
      <c r="K6332" s="17" t="str">
        <f t="shared" si="736"/>
        <v>yes</v>
      </c>
      <c r="L6332" s="17">
        <f t="shared" si="737"/>
        <v>4.4027777777777777E-2</v>
      </c>
      <c r="M6332" s="17" t="str">
        <f t="shared" si="738"/>
        <v>-</v>
      </c>
      <c r="N6332" s="13" t="str">
        <f t="shared" si="739"/>
        <v xml:space="preserve"> Jul</v>
      </c>
      <c r="O6332" s="2" t="s">
        <v>21</v>
      </c>
      <c r="P6332" s="5">
        <v>0</v>
      </c>
      <c r="Q6332" s="2" t="s">
        <v>21</v>
      </c>
      <c r="R6332" s="2">
        <v>0</v>
      </c>
    </row>
    <row r="6333" spans="1:18" ht="12.75">
      <c r="A6333" s="2">
        <v>8524598</v>
      </c>
      <c r="B6333" s="3" t="s">
        <v>14085</v>
      </c>
      <c r="C6333" s="3" t="str">
        <v>05007b01-c7cb-4c02-8124-b3c9f3c9d54d</v>
      </c>
      <c r="D6333" s="2" t="s">
        <v>108</v>
      </c>
      <c r="E6333" s="2" t="s">
        <v>37</v>
      </c>
      <c r="F6333" s="13" t="str">
        <f t="shared" si="740"/>
        <v>02/ 03/ 2021</v>
      </c>
      <c r="G6333" s="4">
        <v>44257.772326388891</v>
      </c>
      <c r="H6333" s="4">
        <v>44257.795370370368</v>
      </c>
      <c r="I6333" s="19" t="str">
        <f t="shared" si="734"/>
        <v>18:32:09</v>
      </c>
      <c r="J6333" s="17" t="str">
        <f t="shared" si="735"/>
        <v>19:05:20</v>
      </c>
      <c r="K6333" s="17" t="str">
        <f t="shared" si="736"/>
        <v>no</v>
      </c>
      <c r="L6333" s="17">
        <f t="shared" si="737"/>
        <v>2.3043981481481568E-2</v>
      </c>
      <c r="M6333" s="17" t="str">
        <f t="shared" si="738"/>
        <v>-</v>
      </c>
      <c r="N6333" s="13" t="str">
        <f t="shared" si="739"/>
        <v xml:space="preserve"> Mar</v>
      </c>
      <c r="O6333" s="4">
        <v>44257.772905092592</v>
      </c>
      <c r="P6333" s="5">
        <v>0</v>
      </c>
      <c r="Q6333" s="5">
        <v>6.9444444444444444E-5</v>
      </c>
      <c r="R6333" s="2">
        <v>5</v>
      </c>
    </row>
    <row r="6334" spans="1:18" ht="12.75">
      <c r="A6334" s="2">
        <v>8678483</v>
      </c>
      <c r="B6334" s="3" t="s">
        <v>14086</v>
      </c>
      <c r="C6334" s="3" t="str">
        <v>f6c1fb48-df8b-43d4-b8e9-b82b703015c8</v>
      </c>
      <c r="D6334" s="2" t="s">
        <v>19</v>
      </c>
      <c r="E6334" s="2" t="s">
        <v>20</v>
      </c>
      <c r="F6334" s="13" t="str">
        <f t="shared" si="740"/>
        <v>26/ 02/ 2021</v>
      </c>
      <c r="G6334" s="2" t="s">
        <v>14087</v>
      </c>
      <c r="H6334" s="2" t="s">
        <v>14088</v>
      </c>
      <c r="I6334" s="19" t="str">
        <f t="shared" si="734"/>
        <v>22:14:33</v>
      </c>
      <c r="J6334" s="17" t="str">
        <f t="shared" si="735"/>
        <v>23:14:52</v>
      </c>
      <c r="K6334" s="17" t="str">
        <f t="shared" si="736"/>
        <v>no</v>
      </c>
      <c r="L6334" s="17">
        <f t="shared" si="737"/>
        <v>4.1886574074074034E-2</v>
      </c>
      <c r="M6334" s="17" t="str">
        <f t="shared" si="738"/>
        <v>4rth week of feb</v>
      </c>
      <c r="N6334" s="13" t="str">
        <f t="shared" si="739"/>
        <v xml:space="preserve"> Feb</v>
      </c>
      <c r="O6334" s="2" t="s">
        <v>21</v>
      </c>
      <c r="P6334" s="5">
        <v>0</v>
      </c>
      <c r="Q6334" s="2" t="s">
        <v>21</v>
      </c>
      <c r="R6334" s="2">
        <v>0</v>
      </c>
    </row>
    <row r="6335" spans="1:18" ht="12.75">
      <c r="A6335" s="2">
        <v>8506327</v>
      </c>
      <c r="B6335" s="3" t="s">
        <v>14089</v>
      </c>
      <c r="C6335" s="3" t="str">
        <v>2574eba7-4793-4a27-9ae4-1fb73a313cec</v>
      </c>
      <c r="D6335" s="2" t="s">
        <v>241</v>
      </c>
      <c r="E6335" s="2" t="s">
        <v>37</v>
      </c>
      <c r="F6335" s="13" t="str">
        <f>TEXT(G6335,"dd/ mm/ yyyy")</f>
        <v>02/ 01/ 2021</v>
      </c>
      <c r="G6335" s="4">
        <v>44198.503125000003</v>
      </c>
      <c r="H6335" s="4">
        <v>44198.515069444446</v>
      </c>
      <c r="I6335" s="19" t="str">
        <f t="shared" si="734"/>
        <v>12:04:30</v>
      </c>
      <c r="J6335" s="17" t="str">
        <f t="shared" si="735"/>
        <v>12:21:42</v>
      </c>
      <c r="K6335" s="17" t="str">
        <f t="shared" si="736"/>
        <v>yes</v>
      </c>
      <c r="L6335" s="17">
        <f t="shared" si="737"/>
        <v>1.1944444444444535E-2</v>
      </c>
      <c r="M6335" s="17" t="str">
        <f t="shared" si="738"/>
        <v>-</v>
      </c>
      <c r="N6335" s="13" t="str">
        <f t="shared" si="739"/>
        <v xml:space="preserve"> Jan</v>
      </c>
      <c r="O6335" s="4">
        <v>44198.505995370368</v>
      </c>
      <c r="P6335" s="5">
        <v>1.1574074074074073E-5</v>
      </c>
      <c r="Q6335" s="5">
        <v>1.0416666666666667E-4</v>
      </c>
      <c r="R6335" s="2">
        <v>0</v>
      </c>
    </row>
    <row r="6336" spans="1:18" ht="12.75">
      <c r="A6336" s="2">
        <v>8647718</v>
      </c>
      <c r="B6336" s="3" t="s">
        <v>14090</v>
      </c>
      <c r="C6336" s="3" t="str">
        <v>720786a7-bc9f-4e41-8f60-89a1f4aa185f</v>
      </c>
      <c r="D6336" s="2" t="s">
        <v>19</v>
      </c>
      <c r="E6336" s="2" t="s">
        <v>20</v>
      </c>
      <c r="F6336" s="13" t="str">
        <f t="shared" si="740"/>
        <v>22/ 02/ 2021</v>
      </c>
      <c r="G6336" s="2" t="s">
        <v>14091</v>
      </c>
      <c r="H6336" s="2" t="s">
        <v>14092</v>
      </c>
      <c r="I6336" s="19" t="str">
        <f t="shared" si="734"/>
        <v>04:45:06</v>
      </c>
      <c r="J6336" s="17" t="str">
        <f t="shared" si="735"/>
        <v>05:45:21</v>
      </c>
      <c r="K6336" s="17" t="str">
        <f t="shared" si="736"/>
        <v>no</v>
      </c>
      <c r="L6336" s="17">
        <f t="shared" si="737"/>
        <v>4.1840277777777768E-2</v>
      </c>
      <c r="M6336" s="17" t="str">
        <f t="shared" si="738"/>
        <v>4rth week of feb</v>
      </c>
      <c r="N6336" s="13" t="str">
        <f t="shared" si="739"/>
        <v xml:space="preserve"> Feb</v>
      </c>
      <c r="O6336" s="2" t="s">
        <v>21</v>
      </c>
      <c r="P6336" s="5">
        <v>3.4722222222222222E-5</v>
      </c>
      <c r="Q6336" s="2" t="s">
        <v>21</v>
      </c>
      <c r="R6336" s="2">
        <v>0</v>
      </c>
    </row>
    <row r="6337" spans="1:18" ht="12.75">
      <c r="A6337" s="2">
        <v>8613615</v>
      </c>
      <c r="B6337" s="3" t="s">
        <v>14093</v>
      </c>
      <c r="C6337" s="3" t="str">
        <v>711943d1-858e-4169-9def-67889f1df0b5</v>
      </c>
      <c r="D6337" s="2" t="s">
        <v>390</v>
      </c>
      <c r="E6337" s="2" t="s">
        <v>37</v>
      </c>
      <c r="F6337" s="13" t="str">
        <f>TEXT(G6337,"dd/ mm/ yyyy")</f>
        <v>16/ 02/ 2021</v>
      </c>
      <c r="G6337" s="2" t="s">
        <v>14094</v>
      </c>
      <c r="H6337" s="2" t="s">
        <v>14095</v>
      </c>
      <c r="I6337" s="19" t="str">
        <f t="shared" si="734"/>
        <v>15:00:16</v>
      </c>
      <c r="J6337" s="17" t="str">
        <f t="shared" si="735"/>
        <v>15:13:17</v>
      </c>
      <c r="K6337" s="17" t="str">
        <f t="shared" si="736"/>
        <v>yes</v>
      </c>
      <c r="L6337" s="17">
        <f t="shared" si="737"/>
        <v>9.0393518518518956E-3</v>
      </c>
      <c r="M6337" s="17" t="str">
        <f t="shared" si="738"/>
        <v>3rd week of feb</v>
      </c>
      <c r="N6337" s="13" t="str">
        <f t="shared" si="739"/>
        <v xml:space="preserve"> Feb</v>
      </c>
      <c r="O6337" s="2" t="s">
        <v>14096</v>
      </c>
      <c r="P6337" s="5">
        <v>0</v>
      </c>
      <c r="Q6337" s="5">
        <v>1.0416666666666667E-4</v>
      </c>
      <c r="R6337" s="2">
        <v>0</v>
      </c>
    </row>
    <row r="6338" spans="1:18" ht="12.75">
      <c r="A6338" s="2">
        <v>8609589</v>
      </c>
      <c r="B6338" s="3" t="s">
        <v>14097</v>
      </c>
      <c r="C6338" s="3" t="str">
        <v>9ac67cc0-4769-4490-91c9-c824dacc3643</v>
      </c>
      <c r="D6338" s="2" t="s">
        <v>19</v>
      </c>
      <c r="E6338" s="2" t="s">
        <v>23</v>
      </c>
      <c r="F6338" s="13" t="str">
        <f t="shared" si="740"/>
        <v>15/ 02/ 2021</v>
      </c>
      <c r="G6338" s="2" t="s">
        <v>14098</v>
      </c>
      <c r="H6338" s="2" t="s">
        <v>14099</v>
      </c>
      <c r="I6338" s="19" t="str">
        <f t="shared" si="734"/>
        <v>21:32:30</v>
      </c>
      <c r="J6338" s="17" t="str">
        <f t="shared" si="735"/>
        <v>21:34:10</v>
      </c>
      <c r="K6338" s="17" t="str">
        <f t="shared" si="736"/>
        <v>no</v>
      </c>
      <c r="L6338" s="17">
        <f t="shared" si="737"/>
        <v>1.1574074074072183E-3</v>
      </c>
      <c r="M6338" s="17" t="str">
        <f t="shared" si="738"/>
        <v>3rd week of feb</v>
      </c>
      <c r="N6338" s="13" t="str">
        <f t="shared" si="739"/>
        <v xml:space="preserve"> Feb</v>
      </c>
      <c r="O6338" s="2" t="s">
        <v>21</v>
      </c>
      <c r="P6338" s="5">
        <v>0</v>
      </c>
      <c r="Q6338" s="2" t="s">
        <v>21</v>
      </c>
      <c r="R6338" s="2">
        <v>0</v>
      </c>
    </row>
    <row r="6339" spans="1:18" ht="12.75">
      <c r="A6339" s="2">
        <v>8580259</v>
      </c>
      <c r="B6339" s="3" t="s">
        <v>10080</v>
      </c>
      <c r="C6339" s="3" t="str">
        <v>bd7d8b4c-e0fd-4b7d-8824-5ffc527dd79b</v>
      </c>
      <c r="D6339" s="2" t="s">
        <v>401</v>
      </c>
      <c r="E6339" s="2" t="s">
        <v>37</v>
      </c>
      <c r="F6339" s="13" t="str">
        <f t="shared" ref="F6339:F6342" si="741">TEXT(G6339,"dd/ mm/ yyyy")</f>
        <v>02/ 11/ 2021</v>
      </c>
      <c r="G6339" s="4">
        <v>44502.705231481479</v>
      </c>
      <c r="H6339" s="4">
        <v>44502.710081018522</v>
      </c>
      <c r="I6339" s="19" t="str">
        <f t="shared" ref="I6339:I6402" si="742">TEXT(G6339,"hh:mm:ss")</f>
        <v>16:55:32</v>
      </c>
      <c r="J6339" s="17" t="str">
        <f t="shared" ref="J6339:J6402" si="743">TEXT(H6339,"hh:mm:ss")</f>
        <v>17:02:31</v>
      </c>
      <c r="K6339" s="17" t="str">
        <f t="shared" ref="K6339:K6402" si="744">IF(AND(HOUR(I6339)&gt;=10,HOUR(J6339)&gt;=10,HOUR(J6339)&lt;=16,MINUTE(J6339)&lt;=60,SECOND(J6339)&lt;=60),"yes","no")</f>
        <v>no</v>
      </c>
      <c r="L6339" s="17">
        <f t="shared" ref="L6339:L6402" si="745">J6339-I6339</f>
        <v>4.849537037037055E-3</v>
      </c>
      <c r="M6339" s="17" t="str">
        <f t="shared" ref="M6339:M6402" si="746">IF(AND(DAY(F6339)&gt;=1,DAY(F6339)&lt;=7,MONTH(F6339)=2),"1st week of feb",IF(AND(DAY(F6339)&gt;=8,DAY(F6339)&lt;=14,MONTH(F6339)=2),"2nd week of feb",IF(AND(DAY(F6339)&gt;=15,DAY(F6339)&lt;=21,MONTH(F6339)=2),"3rd week of feb",IF(AND(DAY(F6339)&gt;=22,DAY(F6339)&lt;=28,MONTH(F6339)=2),"4rth week of feb","-"))))</f>
        <v>-</v>
      </c>
      <c r="N6339" s="13" t="str">
        <f t="shared" ref="N6339:N6402" si="747">TEXT(G6339," Mmm")</f>
        <v xml:space="preserve"> Nov</v>
      </c>
      <c r="O6339" s="4">
        <v>44502.705497685187</v>
      </c>
      <c r="P6339" s="5">
        <v>0</v>
      </c>
      <c r="Q6339" s="5">
        <v>5.9027777777777778E-4</v>
      </c>
      <c r="R6339" s="2">
        <v>0</v>
      </c>
    </row>
    <row r="6340" spans="1:18" ht="12.75">
      <c r="A6340" s="2">
        <v>8572451</v>
      </c>
      <c r="B6340" s="3" t="s">
        <v>14100</v>
      </c>
      <c r="C6340" s="3" t="str">
        <v>57329f5f-d91e-41d5-80b8-b223ab87af0c</v>
      </c>
      <c r="D6340" s="2" t="s">
        <v>615</v>
      </c>
      <c r="E6340" s="2" t="s">
        <v>37</v>
      </c>
      <c r="F6340" s="13" t="str">
        <f t="shared" si="741"/>
        <v>02/ 10/ 2021</v>
      </c>
      <c r="G6340" s="4">
        <v>44471.697141203702</v>
      </c>
      <c r="H6340" s="4">
        <v>44471.708124999997</v>
      </c>
      <c r="I6340" s="19" t="str">
        <f t="shared" si="742"/>
        <v>16:43:53</v>
      </c>
      <c r="J6340" s="17" t="str">
        <f t="shared" si="743"/>
        <v>16:59:42</v>
      </c>
      <c r="K6340" s="17" t="str">
        <f t="shared" si="744"/>
        <v>yes</v>
      </c>
      <c r="L6340" s="17">
        <f t="shared" si="745"/>
        <v>1.09837962962962E-2</v>
      </c>
      <c r="M6340" s="17" t="str">
        <f t="shared" si="746"/>
        <v>-</v>
      </c>
      <c r="N6340" s="13" t="str">
        <f t="shared" si="747"/>
        <v xml:space="preserve"> Oct</v>
      </c>
      <c r="O6340" s="4">
        <v>44471.702106481483</v>
      </c>
      <c r="P6340" s="5">
        <v>0</v>
      </c>
      <c r="Q6340" s="5">
        <v>9.2592592592592588E-5</v>
      </c>
      <c r="R6340" s="2">
        <v>5</v>
      </c>
    </row>
    <row r="6341" spans="1:18" ht="12.75">
      <c r="A6341" s="2">
        <v>8633873</v>
      </c>
      <c r="B6341" s="3" t="s">
        <v>14101</v>
      </c>
      <c r="C6341" s="3" t="str">
        <v>58896651-b2b2-46bf-8ae8-7d831ddab205</v>
      </c>
      <c r="D6341" s="2" t="s">
        <v>1472</v>
      </c>
      <c r="E6341" s="2" t="s">
        <v>37</v>
      </c>
      <c r="F6341" s="13" t="str">
        <f t="shared" si="741"/>
        <v>19/ 02/ 2021</v>
      </c>
      <c r="G6341" s="2" t="s">
        <v>14102</v>
      </c>
      <c r="H6341" s="2" t="s">
        <v>14103</v>
      </c>
      <c r="I6341" s="19" t="str">
        <f t="shared" si="742"/>
        <v>16:39:38</v>
      </c>
      <c r="J6341" s="17" t="str">
        <f t="shared" si="743"/>
        <v>16:52:59</v>
      </c>
      <c r="K6341" s="17" t="str">
        <f t="shared" si="744"/>
        <v>yes</v>
      </c>
      <c r="L6341" s="17">
        <f t="shared" si="745"/>
        <v>9.2708333333333393E-3</v>
      </c>
      <c r="M6341" s="17" t="str">
        <f t="shared" si="746"/>
        <v>3rd week of feb</v>
      </c>
      <c r="N6341" s="13" t="str">
        <f t="shared" si="747"/>
        <v xml:space="preserve"> Feb</v>
      </c>
      <c r="O6341" s="2" t="s">
        <v>14104</v>
      </c>
      <c r="P6341" s="5">
        <v>0</v>
      </c>
      <c r="Q6341" s="5">
        <v>9.2592592592592588E-5</v>
      </c>
      <c r="R6341" s="2">
        <v>5</v>
      </c>
    </row>
    <row r="6342" spans="1:18" ht="12.75">
      <c r="A6342" s="2">
        <v>8650139</v>
      </c>
      <c r="B6342" s="3" t="s">
        <v>10962</v>
      </c>
      <c r="C6342" s="3" t="str">
        <v>2034b758-05f8-4544-8edd-8ffcd08da8c7</v>
      </c>
      <c r="D6342" s="2" t="s">
        <v>126</v>
      </c>
      <c r="E6342" s="2" t="s">
        <v>37</v>
      </c>
      <c r="F6342" s="13" t="str">
        <f t="shared" si="741"/>
        <v>22/ 02/ 2021</v>
      </c>
      <c r="G6342" s="2" t="s">
        <v>14105</v>
      </c>
      <c r="H6342" s="2" t="s">
        <v>14106</v>
      </c>
      <c r="I6342" s="19" t="str">
        <f t="shared" si="742"/>
        <v>14:38:46</v>
      </c>
      <c r="J6342" s="17" t="str">
        <f t="shared" si="743"/>
        <v>14:46:54</v>
      </c>
      <c r="K6342" s="17" t="str">
        <f t="shared" si="744"/>
        <v>yes</v>
      </c>
      <c r="L6342" s="17">
        <f t="shared" si="745"/>
        <v>5.6481481481481799E-3</v>
      </c>
      <c r="M6342" s="17" t="str">
        <f t="shared" si="746"/>
        <v>4rth week of feb</v>
      </c>
      <c r="N6342" s="13" t="str">
        <f t="shared" si="747"/>
        <v xml:space="preserve"> Feb</v>
      </c>
      <c r="O6342" s="2" t="s">
        <v>14107</v>
      </c>
      <c r="P6342" s="5">
        <v>0</v>
      </c>
      <c r="Q6342" s="5">
        <v>9.2592592592592588E-5</v>
      </c>
      <c r="R6342" s="2">
        <v>3</v>
      </c>
    </row>
    <row r="6343" spans="1:18" ht="12.75">
      <c r="A6343" s="2">
        <v>8567948</v>
      </c>
      <c r="B6343" s="3" t="s">
        <v>14108</v>
      </c>
      <c r="C6343" s="3" t="str">
        <v>3084803a-4479-4e33-b008-efeba3a9fa4c</v>
      </c>
      <c r="D6343" s="2" t="s">
        <v>19</v>
      </c>
      <c r="E6343" s="2" t="s">
        <v>20</v>
      </c>
      <c r="F6343" s="13" t="str">
        <f t="shared" ref="F6339:F6402" si="748">TEXT(G6343,"dd/ mm/ yyyy")</f>
        <v>02/ 10/ 2021</v>
      </c>
      <c r="G6343" s="4">
        <v>44471.005196759259</v>
      </c>
      <c r="H6343" s="4">
        <v>44471.048275462963</v>
      </c>
      <c r="I6343" s="19" t="str">
        <f t="shared" si="742"/>
        <v>00:07:29</v>
      </c>
      <c r="J6343" s="17" t="str">
        <f t="shared" si="743"/>
        <v>01:09:31</v>
      </c>
      <c r="K6343" s="17" t="str">
        <f t="shared" si="744"/>
        <v>no</v>
      </c>
      <c r="L6343" s="17">
        <f t="shared" si="745"/>
        <v>4.3078703703703695E-2</v>
      </c>
      <c r="M6343" s="17" t="str">
        <f t="shared" si="746"/>
        <v>-</v>
      </c>
      <c r="N6343" s="13" t="str">
        <f t="shared" si="747"/>
        <v xml:space="preserve"> Oct</v>
      </c>
      <c r="O6343" s="2" t="s">
        <v>21</v>
      </c>
      <c r="P6343" s="5">
        <v>0</v>
      </c>
      <c r="Q6343" s="2" t="s">
        <v>21</v>
      </c>
      <c r="R6343" s="2">
        <v>0</v>
      </c>
    </row>
    <row r="6344" spans="1:18" ht="12.75">
      <c r="A6344" s="2">
        <v>8644669</v>
      </c>
      <c r="B6344" s="3" t="s">
        <v>14109</v>
      </c>
      <c r="C6344" s="3" t="str">
        <v>89afd0c4-8523-4ef8-ad9d-610b708968f8</v>
      </c>
      <c r="D6344" s="2" t="s">
        <v>1509</v>
      </c>
      <c r="E6344" s="2" t="s">
        <v>37</v>
      </c>
      <c r="F6344" s="13" t="str">
        <f>TEXT(G6344,"dd/ mm/ yyyy")</f>
        <v>21/ 02/ 2021</v>
      </c>
      <c r="G6344" s="2" t="s">
        <v>14110</v>
      </c>
      <c r="H6344" s="2" t="s">
        <v>14111</v>
      </c>
      <c r="I6344" s="19" t="str">
        <f t="shared" si="742"/>
        <v>14:54:20</v>
      </c>
      <c r="J6344" s="17" t="str">
        <f t="shared" si="743"/>
        <v>15:30:16</v>
      </c>
      <c r="K6344" s="17" t="str">
        <f t="shared" si="744"/>
        <v>yes</v>
      </c>
      <c r="L6344" s="17">
        <f t="shared" si="745"/>
        <v>2.4953703703703756E-2</v>
      </c>
      <c r="M6344" s="17" t="str">
        <f t="shared" si="746"/>
        <v>3rd week of feb</v>
      </c>
      <c r="N6344" s="13" t="str">
        <f t="shared" si="747"/>
        <v xml:space="preserve"> Feb</v>
      </c>
      <c r="O6344" s="2" t="s">
        <v>14112</v>
      </c>
      <c r="P6344" s="5">
        <v>0</v>
      </c>
      <c r="Q6344" s="5">
        <v>7.6388888888888893E-4</v>
      </c>
      <c r="R6344" s="2">
        <v>0</v>
      </c>
    </row>
    <row r="6345" spans="1:18" ht="12.75">
      <c r="A6345" s="2">
        <v>8526934</v>
      </c>
      <c r="B6345" s="3" t="s">
        <v>14113</v>
      </c>
      <c r="C6345" s="3" t="str">
        <v>3b0cdb0b-d513-44ff-9bdb-bb5d2dc29fe6</v>
      </c>
      <c r="D6345" s="2" t="s">
        <v>19</v>
      </c>
      <c r="E6345" s="2" t="s">
        <v>23</v>
      </c>
      <c r="F6345" s="13" t="str">
        <f t="shared" si="748"/>
        <v>02/ 04/ 2021</v>
      </c>
      <c r="G6345" s="4">
        <v>44288.046631944446</v>
      </c>
      <c r="H6345" s="4">
        <v>44288.047627314816</v>
      </c>
      <c r="I6345" s="19" t="str">
        <f t="shared" si="742"/>
        <v>01:07:09</v>
      </c>
      <c r="J6345" s="17" t="str">
        <f t="shared" si="743"/>
        <v>01:08:35</v>
      </c>
      <c r="K6345" s="17" t="str">
        <f t="shared" si="744"/>
        <v>no</v>
      </c>
      <c r="L6345" s="17">
        <f t="shared" si="745"/>
        <v>9.9537037037036868E-4</v>
      </c>
      <c r="M6345" s="17" t="str">
        <f t="shared" si="746"/>
        <v>-</v>
      </c>
      <c r="N6345" s="13" t="str">
        <f t="shared" si="747"/>
        <v xml:space="preserve"> Apr</v>
      </c>
      <c r="O6345" s="2" t="s">
        <v>21</v>
      </c>
      <c r="P6345" s="5">
        <v>0</v>
      </c>
      <c r="Q6345" s="2" t="s">
        <v>21</v>
      </c>
      <c r="R6345" s="2">
        <v>4</v>
      </c>
    </row>
    <row r="6346" spans="1:18" ht="12.75">
      <c r="A6346" s="2">
        <v>8514939</v>
      </c>
      <c r="B6346" s="3" t="s">
        <v>14114</v>
      </c>
      <c r="C6346" s="3" t="str">
        <v>5f05e9de-85f3-4d5a-bd80-6b26c9c7d303</v>
      </c>
      <c r="D6346" s="2" t="s">
        <v>735</v>
      </c>
      <c r="E6346" s="2" t="s">
        <v>37</v>
      </c>
      <c r="F6346" s="13" t="str">
        <f t="shared" si="748"/>
        <v>02/ 02/ 2021</v>
      </c>
      <c r="G6346" s="4">
        <v>44229.582557870373</v>
      </c>
      <c r="H6346" s="4">
        <v>44229.59306712963</v>
      </c>
      <c r="I6346" s="19" t="str">
        <f t="shared" si="742"/>
        <v>13:58:53</v>
      </c>
      <c r="J6346" s="17" t="str">
        <f t="shared" si="743"/>
        <v>14:14:01</v>
      </c>
      <c r="K6346" s="17" t="str">
        <f t="shared" si="744"/>
        <v>yes</v>
      </c>
      <c r="L6346" s="17">
        <f t="shared" si="745"/>
        <v>1.0509259259259274E-2</v>
      </c>
      <c r="M6346" s="17" t="str">
        <f t="shared" si="746"/>
        <v>1st week of feb</v>
      </c>
      <c r="N6346" s="13" t="str">
        <f t="shared" si="747"/>
        <v xml:space="preserve"> Feb</v>
      </c>
      <c r="O6346" s="4">
        <v>44229.58315972222</v>
      </c>
      <c r="P6346" s="5">
        <v>0</v>
      </c>
      <c r="Q6346" s="5">
        <v>1.273148148148148E-4</v>
      </c>
      <c r="R6346" s="2">
        <v>0</v>
      </c>
    </row>
    <row r="6347" spans="1:18" ht="12.75">
      <c r="A6347" s="2">
        <v>8515537</v>
      </c>
      <c r="B6347" s="3" t="s">
        <v>14115</v>
      </c>
      <c r="C6347" s="3" t="str">
        <v>0d8b8657-f76c-427a-beb7-16c5925a0d9d</v>
      </c>
      <c r="D6347" s="2" t="s">
        <v>446</v>
      </c>
      <c r="E6347" s="2" t="s">
        <v>31</v>
      </c>
      <c r="F6347" s="13" t="str">
        <f t="shared" si="748"/>
        <v>02/ 02/ 2021</v>
      </c>
      <c r="G6347" s="4">
        <v>44229.632638888892</v>
      </c>
      <c r="H6347" s="4">
        <v>44229.643541666665</v>
      </c>
      <c r="I6347" s="19" t="str">
        <f t="shared" si="742"/>
        <v>15:11:00</v>
      </c>
      <c r="J6347" s="17" t="str">
        <f t="shared" si="743"/>
        <v>15:26:42</v>
      </c>
      <c r="K6347" s="17" t="str">
        <f t="shared" si="744"/>
        <v>yes</v>
      </c>
      <c r="L6347" s="17">
        <f t="shared" si="745"/>
        <v>1.0902777777777817E-2</v>
      </c>
      <c r="M6347" s="17" t="str">
        <f t="shared" si="746"/>
        <v>1st week of feb</v>
      </c>
      <c r="N6347" s="13" t="str">
        <f t="shared" si="747"/>
        <v xml:space="preserve"> Feb</v>
      </c>
      <c r="O6347" s="4">
        <v>44229.633437500001</v>
      </c>
      <c r="P6347" s="5">
        <v>1.1574074074074073E-5</v>
      </c>
      <c r="Q6347" s="5">
        <v>6.9444444444444444E-5</v>
      </c>
      <c r="R6347" s="2">
        <v>0</v>
      </c>
    </row>
    <row r="6348" spans="1:18" ht="12.75">
      <c r="A6348" s="2">
        <v>8584683</v>
      </c>
      <c r="B6348" s="3" t="s">
        <v>14116</v>
      </c>
      <c r="C6348" s="3" t="str">
        <v>4587a923-2a6f-48b6-b4bb-44868518bacc</v>
      </c>
      <c r="D6348" s="2" t="s">
        <v>19</v>
      </c>
      <c r="E6348" s="2" t="s">
        <v>23</v>
      </c>
      <c r="F6348" s="13" t="str">
        <f t="shared" si="748"/>
        <v>02/ 12/ 2021</v>
      </c>
      <c r="G6348" s="4">
        <v>44532.466412037036</v>
      </c>
      <c r="H6348" s="4">
        <v>44532.467974537038</v>
      </c>
      <c r="I6348" s="19" t="str">
        <f t="shared" si="742"/>
        <v>11:11:38</v>
      </c>
      <c r="J6348" s="17" t="str">
        <f t="shared" si="743"/>
        <v>11:13:53</v>
      </c>
      <c r="K6348" s="17" t="str">
        <f t="shared" si="744"/>
        <v>yes</v>
      </c>
      <c r="L6348" s="17">
        <f t="shared" si="745"/>
        <v>1.5624999999999667E-3</v>
      </c>
      <c r="M6348" s="17" t="str">
        <f t="shared" si="746"/>
        <v>-</v>
      </c>
      <c r="N6348" s="13" t="str">
        <f t="shared" si="747"/>
        <v xml:space="preserve"> Dec</v>
      </c>
      <c r="O6348" s="2" t="s">
        <v>21</v>
      </c>
      <c r="P6348" s="5">
        <v>0</v>
      </c>
      <c r="Q6348" s="2" t="s">
        <v>21</v>
      </c>
      <c r="R6348" s="2">
        <v>0</v>
      </c>
    </row>
    <row r="6349" spans="1:18" ht="12.75">
      <c r="A6349" s="2">
        <v>8686851</v>
      </c>
      <c r="B6349" s="3" t="s">
        <v>14117</v>
      </c>
      <c r="C6349" s="3" t="str">
        <v>e114988c-52cd-46af-a1bc-a660fef8d754</v>
      </c>
      <c r="D6349" s="2" t="s">
        <v>19</v>
      </c>
      <c r="E6349" s="2" t="s">
        <v>23</v>
      </c>
      <c r="F6349" s="13" t="str">
        <f t="shared" si="748"/>
        <v>28/ 02/ 2021</v>
      </c>
      <c r="G6349" s="2" t="s">
        <v>14118</v>
      </c>
      <c r="H6349" s="2" t="s">
        <v>14119</v>
      </c>
      <c r="I6349" s="19" t="str">
        <f t="shared" si="742"/>
        <v>12:28:23</v>
      </c>
      <c r="J6349" s="17" t="str">
        <f t="shared" si="743"/>
        <v>12:28:50</v>
      </c>
      <c r="K6349" s="17" t="str">
        <f t="shared" si="744"/>
        <v>yes</v>
      </c>
      <c r="L6349" s="17">
        <f t="shared" si="745"/>
        <v>3.1250000000004885E-4</v>
      </c>
      <c r="M6349" s="17" t="str">
        <f t="shared" si="746"/>
        <v>4rth week of feb</v>
      </c>
      <c r="N6349" s="13" t="str">
        <f t="shared" si="747"/>
        <v xml:space="preserve"> Feb</v>
      </c>
      <c r="O6349" s="2" t="s">
        <v>21</v>
      </c>
      <c r="P6349" s="5">
        <v>0</v>
      </c>
      <c r="Q6349" s="2" t="s">
        <v>21</v>
      </c>
      <c r="R6349" s="2">
        <v>0</v>
      </c>
    </row>
    <row r="6350" spans="1:18" ht="12.75">
      <c r="A6350" s="2">
        <v>8551441</v>
      </c>
      <c r="B6350" s="3" t="s">
        <v>14120</v>
      </c>
      <c r="C6350" s="3" t="str">
        <v>8df31c25-983d-43e0-ac31-7e9c2dda57aa</v>
      </c>
      <c r="D6350" s="2" t="s">
        <v>19</v>
      </c>
      <c r="E6350" s="2" t="s">
        <v>23</v>
      </c>
      <c r="F6350" s="13" t="str">
        <f t="shared" si="748"/>
        <v>02/ 07/ 2021</v>
      </c>
      <c r="G6350" s="4">
        <v>44379.639317129629</v>
      </c>
      <c r="H6350" s="4">
        <v>44379.640428240738</v>
      </c>
      <c r="I6350" s="19" t="str">
        <f t="shared" si="742"/>
        <v>15:20:37</v>
      </c>
      <c r="J6350" s="17" t="str">
        <f t="shared" si="743"/>
        <v>15:22:13</v>
      </c>
      <c r="K6350" s="17" t="str">
        <f t="shared" si="744"/>
        <v>yes</v>
      </c>
      <c r="L6350" s="17">
        <f t="shared" si="745"/>
        <v>1.1111111111111738E-3</v>
      </c>
      <c r="M6350" s="17" t="str">
        <f t="shared" si="746"/>
        <v>-</v>
      </c>
      <c r="N6350" s="13" t="str">
        <f t="shared" si="747"/>
        <v xml:space="preserve"> Jul</v>
      </c>
      <c r="O6350" s="2" t="s">
        <v>21</v>
      </c>
      <c r="P6350" s="5">
        <v>0</v>
      </c>
      <c r="Q6350" s="2" t="s">
        <v>21</v>
      </c>
      <c r="R6350" s="2">
        <v>1</v>
      </c>
    </row>
    <row r="6351" spans="1:18" ht="12.75">
      <c r="A6351" s="2">
        <v>8621046</v>
      </c>
      <c r="B6351" s="3" t="s">
        <v>14121</v>
      </c>
      <c r="C6351" s="3" t="str">
        <v>be917d84-023b-41a6-8e56-2f72702667ba</v>
      </c>
      <c r="D6351" s="2" t="s">
        <v>446</v>
      </c>
      <c r="E6351" s="2" t="s">
        <v>37</v>
      </c>
      <c r="F6351" s="13" t="str">
        <f t="shared" si="748"/>
        <v>17/ 02/ 2021</v>
      </c>
      <c r="G6351" s="2" t="s">
        <v>14122</v>
      </c>
      <c r="H6351" s="2" t="s">
        <v>14123</v>
      </c>
      <c r="I6351" s="19" t="str">
        <f t="shared" si="742"/>
        <v>16:22:06</v>
      </c>
      <c r="J6351" s="17" t="str">
        <f t="shared" si="743"/>
        <v>16:31:26</v>
      </c>
      <c r="K6351" s="17" t="str">
        <f t="shared" si="744"/>
        <v>yes</v>
      </c>
      <c r="L6351" s="17">
        <f t="shared" si="745"/>
        <v>6.4814814814815325E-3</v>
      </c>
      <c r="M6351" s="17" t="str">
        <f t="shared" si="746"/>
        <v>3rd week of feb</v>
      </c>
      <c r="N6351" s="13" t="str">
        <f t="shared" si="747"/>
        <v xml:space="preserve"> Feb</v>
      </c>
      <c r="O6351" s="2" t="s">
        <v>14124</v>
      </c>
      <c r="P6351" s="5">
        <v>0</v>
      </c>
      <c r="Q6351" s="5">
        <v>6.9444444444444444E-5</v>
      </c>
      <c r="R6351" s="2">
        <v>0</v>
      </c>
    </row>
    <row r="6352" spans="1:18" ht="12.75">
      <c r="A6352" s="2">
        <v>8679399</v>
      </c>
      <c r="B6352" s="3" t="s">
        <v>14125</v>
      </c>
      <c r="C6352" s="3" t="str">
        <v>21418bd2-853e-4152-804c-8656784c9a9b</v>
      </c>
      <c r="D6352" s="2" t="s">
        <v>19</v>
      </c>
      <c r="E6352" s="2" t="s">
        <v>20</v>
      </c>
      <c r="F6352" s="13" t="str">
        <f t="shared" si="748"/>
        <v>27/ 02/ 2021</v>
      </c>
      <c r="G6352" s="2" t="s">
        <v>14126</v>
      </c>
      <c r="H6352" s="2" t="s">
        <v>14127</v>
      </c>
      <c r="I6352" s="19" t="str">
        <f t="shared" si="742"/>
        <v>07:12:04</v>
      </c>
      <c r="J6352" s="17" t="str">
        <f t="shared" si="743"/>
        <v>08:12:51</v>
      </c>
      <c r="K6352" s="17" t="str">
        <f t="shared" si="744"/>
        <v>no</v>
      </c>
      <c r="L6352" s="17">
        <f t="shared" si="745"/>
        <v>4.2210648148148178E-2</v>
      </c>
      <c r="M6352" s="17" t="str">
        <f t="shared" si="746"/>
        <v>4rth week of feb</v>
      </c>
      <c r="N6352" s="13" t="str">
        <f t="shared" si="747"/>
        <v xml:space="preserve"> Feb</v>
      </c>
      <c r="O6352" s="2" t="s">
        <v>21</v>
      </c>
      <c r="P6352" s="5">
        <v>0</v>
      </c>
      <c r="Q6352" s="2" t="s">
        <v>21</v>
      </c>
      <c r="R6352" s="2">
        <v>0</v>
      </c>
    </row>
    <row r="6353" spans="1:18" ht="12.75">
      <c r="A6353" s="2">
        <v>8597273</v>
      </c>
      <c r="B6353" s="3" t="s">
        <v>14128</v>
      </c>
      <c r="C6353" s="3" t="str">
        <v>731f216c-7c22-4deb-99c9-e450ca00d484</v>
      </c>
      <c r="D6353" s="2" t="s">
        <v>19</v>
      </c>
      <c r="E6353" s="2" t="s">
        <v>20</v>
      </c>
      <c r="F6353" s="13" t="str">
        <f t="shared" si="748"/>
        <v>14/ 02/ 2021</v>
      </c>
      <c r="G6353" s="2" t="s">
        <v>14129</v>
      </c>
      <c r="H6353" s="2" t="s">
        <v>14130</v>
      </c>
      <c r="I6353" s="19" t="str">
        <f t="shared" si="742"/>
        <v>00:42:02</v>
      </c>
      <c r="J6353" s="17" t="str">
        <f t="shared" si="743"/>
        <v>01:42:25</v>
      </c>
      <c r="K6353" s="17" t="str">
        <f t="shared" si="744"/>
        <v>no</v>
      </c>
      <c r="L6353" s="17">
        <f t="shared" si="745"/>
        <v>4.193287037037037E-2</v>
      </c>
      <c r="M6353" s="17" t="str">
        <f t="shared" si="746"/>
        <v>2nd week of feb</v>
      </c>
      <c r="N6353" s="13" t="str">
        <f t="shared" si="747"/>
        <v xml:space="preserve"> Feb</v>
      </c>
      <c r="O6353" s="2" t="s">
        <v>21</v>
      </c>
      <c r="P6353" s="5">
        <v>0</v>
      </c>
      <c r="Q6353" s="2" t="s">
        <v>21</v>
      </c>
      <c r="R6353" s="2">
        <v>0</v>
      </c>
    </row>
    <row r="6354" spans="1:18" ht="12.75">
      <c r="A6354" s="2">
        <v>8580479</v>
      </c>
      <c r="B6354" s="3" t="s">
        <v>14131</v>
      </c>
      <c r="C6354" s="3" t="str">
        <v>b6fccec8-b701-4765-9ad7-86581a7f49f1</v>
      </c>
      <c r="D6354" s="2" t="s">
        <v>432</v>
      </c>
      <c r="E6354" s="2" t="s">
        <v>37</v>
      </c>
      <c r="F6354" s="13" t="str">
        <f t="shared" si="748"/>
        <v>02/ 11/ 2021</v>
      </c>
      <c r="G6354" s="4">
        <v>44502.724386574075</v>
      </c>
      <c r="H6354" s="4">
        <v>44502.740381944444</v>
      </c>
      <c r="I6354" s="19" t="str">
        <f t="shared" si="742"/>
        <v>17:23:07</v>
      </c>
      <c r="J6354" s="17" t="str">
        <f t="shared" si="743"/>
        <v>17:46:09</v>
      </c>
      <c r="K6354" s="17" t="str">
        <f t="shared" si="744"/>
        <v>no</v>
      </c>
      <c r="L6354" s="17">
        <f t="shared" si="745"/>
        <v>1.5995370370370465E-2</v>
      </c>
      <c r="M6354" s="17" t="str">
        <f t="shared" si="746"/>
        <v>-</v>
      </c>
      <c r="N6354" s="13" t="str">
        <f t="shared" si="747"/>
        <v xml:space="preserve"> Nov</v>
      </c>
      <c r="O6354" s="4">
        <v>44502.725173611114</v>
      </c>
      <c r="P6354" s="5">
        <v>0</v>
      </c>
      <c r="Q6354" s="5">
        <v>4.6296296296296294E-5</v>
      </c>
      <c r="R6354" s="2">
        <v>0</v>
      </c>
    </row>
    <row r="6355" spans="1:18" ht="12.75">
      <c r="A6355" s="2">
        <v>8640416</v>
      </c>
      <c r="B6355" s="3" t="s">
        <v>14132</v>
      </c>
      <c r="C6355" s="3" t="str">
        <v>906c5490-eb46-480b-bd2d-b948ea6fd1af</v>
      </c>
      <c r="D6355" s="2" t="s">
        <v>2147</v>
      </c>
      <c r="E6355" s="2" t="s">
        <v>37</v>
      </c>
      <c r="F6355" s="13" t="str">
        <f t="shared" si="748"/>
        <v>20/ 02/ 2021</v>
      </c>
      <c r="G6355" s="2" t="s">
        <v>14133</v>
      </c>
      <c r="H6355" s="2" t="s">
        <v>14134</v>
      </c>
      <c r="I6355" s="19" t="str">
        <f t="shared" si="742"/>
        <v>17:48:23</v>
      </c>
      <c r="J6355" s="17" t="str">
        <f t="shared" si="743"/>
        <v>17:54:56</v>
      </c>
      <c r="K6355" s="17" t="str">
        <f t="shared" si="744"/>
        <v>no</v>
      </c>
      <c r="L6355" s="17">
        <f t="shared" si="745"/>
        <v>4.548611111111156E-3</v>
      </c>
      <c r="M6355" s="17" t="str">
        <f t="shared" si="746"/>
        <v>3rd week of feb</v>
      </c>
      <c r="N6355" s="13" t="str">
        <f t="shared" si="747"/>
        <v xml:space="preserve"> Feb</v>
      </c>
      <c r="O6355" s="2" t="s">
        <v>14135</v>
      </c>
      <c r="P6355" s="5">
        <v>1.1574074074074073E-5</v>
      </c>
      <c r="Q6355" s="5">
        <v>1.273148148148148E-4</v>
      </c>
      <c r="R6355" s="2">
        <v>0</v>
      </c>
    </row>
    <row r="6356" spans="1:18" ht="12.75">
      <c r="A6356" s="2">
        <v>8661908</v>
      </c>
      <c r="B6356" s="3" t="s">
        <v>14136</v>
      </c>
      <c r="C6356" s="3" t="str">
        <v>5f845237-5ab6-4a6f-894b-e771541c710c</v>
      </c>
      <c r="D6356" s="2" t="s">
        <v>68</v>
      </c>
      <c r="E6356" s="2" t="s">
        <v>37</v>
      </c>
      <c r="F6356" s="13" t="str">
        <f t="shared" si="748"/>
        <v>24/ 02/ 2021</v>
      </c>
      <c r="G6356" s="2" t="s">
        <v>14137</v>
      </c>
      <c r="H6356" s="2" t="s">
        <v>14138</v>
      </c>
      <c r="I6356" s="19" t="str">
        <f t="shared" si="742"/>
        <v>13:08:58</v>
      </c>
      <c r="J6356" s="17" t="str">
        <f t="shared" si="743"/>
        <v>13:28:24</v>
      </c>
      <c r="K6356" s="17" t="str">
        <f t="shared" si="744"/>
        <v>yes</v>
      </c>
      <c r="L6356" s="17">
        <f t="shared" si="745"/>
        <v>1.3495370370370297E-2</v>
      </c>
      <c r="M6356" s="17" t="str">
        <f t="shared" si="746"/>
        <v>4rth week of feb</v>
      </c>
      <c r="N6356" s="13" t="str">
        <f t="shared" si="747"/>
        <v xml:space="preserve"> Feb</v>
      </c>
      <c r="O6356" s="2" t="s">
        <v>14139</v>
      </c>
      <c r="P6356" s="5">
        <v>0</v>
      </c>
      <c r="Q6356" s="5">
        <v>2.7777777777777778E-4</v>
      </c>
      <c r="R6356" s="2">
        <v>0</v>
      </c>
    </row>
    <row r="6357" spans="1:18" ht="12.75">
      <c r="A6357" s="2">
        <v>8613780</v>
      </c>
      <c r="B6357" s="3" t="s">
        <v>14140</v>
      </c>
      <c r="C6357" s="3" t="str">
        <v>78b85791-b189-4246-8e76-362d8d7c53ee</v>
      </c>
      <c r="D6357" s="2" t="s">
        <v>19</v>
      </c>
      <c r="E6357" s="2" t="s">
        <v>20</v>
      </c>
      <c r="F6357" s="13" t="str">
        <f t="shared" si="748"/>
        <v>16/ 02/ 2021</v>
      </c>
      <c r="G6357" s="2" t="s">
        <v>14141</v>
      </c>
      <c r="H6357" s="2" t="s">
        <v>14142</v>
      </c>
      <c r="I6357" s="19" t="str">
        <f t="shared" si="742"/>
        <v>15:18:52</v>
      </c>
      <c r="J6357" s="17" t="str">
        <f t="shared" si="743"/>
        <v>16:19:18</v>
      </c>
      <c r="K6357" s="17" t="str">
        <f t="shared" si="744"/>
        <v>yes</v>
      </c>
      <c r="L6357" s="17">
        <f t="shared" si="745"/>
        <v>4.1967592592592529E-2</v>
      </c>
      <c r="M6357" s="17" t="str">
        <f t="shared" si="746"/>
        <v>3rd week of feb</v>
      </c>
      <c r="N6357" s="13" t="str">
        <f t="shared" si="747"/>
        <v xml:space="preserve"> Feb</v>
      </c>
      <c r="O6357" s="2" t="s">
        <v>21</v>
      </c>
      <c r="P6357" s="5">
        <v>0</v>
      </c>
      <c r="Q6357" s="2" t="s">
        <v>21</v>
      </c>
      <c r="R6357" s="2">
        <v>0</v>
      </c>
    </row>
    <row r="6358" spans="1:18" ht="12.75">
      <c r="A6358" s="2">
        <v>8666624</v>
      </c>
      <c r="B6358" s="3" t="s">
        <v>14143</v>
      </c>
      <c r="C6358" s="3" t="str">
        <v>23013114-f056-4bbf-992e-713498e9d405</v>
      </c>
      <c r="D6358" s="2" t="s">
        <v>19</v>
      </c>
      <c r="E6358" s="2" t="s">
        <v>23</v>
      </c>
      <c r="F6358" s="13" t="str">
        <f t="shared" si="748"/>
        <v>25/ 02/ 2021</v>
      </c>
      <c r="G6358" s="2" t="s">
        <v>14144</v>
      </c>
      <c r="H6358" s="2" t="s">
        <v>14145</v>
      </c>
      <c r="I6358" s="19" t="str">
        <f t="shared" si="742"/>
        <v>02:33:03</v>
      </c>
      <c r="J6358" s="17" t="str">
        <f t="shared" si="743"/>
        <v>02:37:45</v>
      </c>
      <c r="K6358" s="17" t="str">
        <f t="shared" si="744"/>
        <v>no</v>
      </c>
      <c r="L6358" s="17">
        <f t="shared" si="745"/>
        <v>3.2638888888888717E-3</v>
      </c>
      <c r="M6358" s="17" t="str">
        <f t="shared" si="746"/>
        <v>4rth week of feb</v>
      </c>
      <c r="N6358" s="13" t="str">
        <f t="shared" si="747"/>
        <v xml:space="preserve"> Feb</v>
      </c>
      <c r="O6358" s="2" t="s">
        <v>21</v>
      </c>
      <c r="P6358" s="5">
        <v>0</v>
      </c>
      <c r="Q6358" s="2" t="s">
        <v>21</v>
      </c>
      <c r="R6358" s="2">
        <v>4</v>
      </c>
    </row>
    <row r="6359" spans="1:18" ht="12.75">
      <c r="A6359" s="2">
        <v>8611430</v>
      </c>
      <c r="B6359" s="3" t="s">
        <v>14146</v>
      </c>
      <c r="C6359" s="3" t="str">
        <v>f74cee4d-d176-4224-90cc-1e262ddbe838</v>
      </c>
      <c r="D6359" s="2" t="s">
        <v>446</v>
      </c>
      <c r="E6359" s="2" t="s">
        <v>31</v>
      </c>
      <c r="F6359" s="13" t="str">
        <f t="shared" si="748"/>
        <v>16/ 02/ 2021</v>
      </c>
      <c r="G6359" s="2" t="s">
        <v>14147</v>
      </c>
      <c r="H6359" s="2" t="s">
        <v>14148</v>
      </c>
      <c r="I6359" s="19" t="str">
        <f t="shared" si="742"/>
        <v>10:40:50</v>
      </c>
      <c r="J6359" s="17" t="str">
        <f t="shared" si="743"/>
        <v>11:06:04</v>
      </c>
      <c r="K6359" s="17" t="str">
        <f t="shared" si="744"/>
        <v>yes</v>
      </c>
      <c r="L6359" s="17">
        <f t="shared" si="745"/>
        <v>1.7523148148148149E-2</v>
      </c>
      <c r="M6359" s="17" t="str">
        <f t="shared" si="746"/>
        <v>3rd week of feb</v>
      </c>
      <c r="N6359" s="13" t="str">
        <f t="shared" si="747"/>
        <v xml:space="preserve"> Feb</v>
      </c>
      <c r="O6359" s="2" t="s">
        <v>14149</v>
      </c>
      <c r="P6359" s="5">
        <v>0</v>
      </c>
      <c r="Q6359" s="5">
        <v>6.9444444444444444E-5</v>
      </c>
      <c r="R6359" s="2">
        <v>0</v>
      </c>
    </row>
    <row r="6360" spans="1:18" ht="12.75">
      <c r="A6360" s="2">
        <v>8558742</v>
      </c>
      <c r="B6360" s="3" t="s">
        <v>14150</v>
      </c>
      <c r="C6360" s="3" t="str">
        <v>d8a06576-2f79-4ccc-809b-508bfad48d0e</v>
      </c>
      <c r="D6360" s="2" t="s">
        <v>55</v>
      </c>
      <c r="E6360" s="2" t="s">
        <v>37</v>
      </c>
      <c r="F6360" s="13" t="str">
        <f t="shared" si="748"/>
        <v>02/ 08/ 2021</v>
      </c>
      <c r="G6360" s="4">
        <v>44410.713182870371</v>
      </c>
      <c r="H6360" s="4">
        <v>44410.729826388888</v>
      </c>
      <c r="I6360" s="19" t="str">
        <f t="shared" si="742"/>
        <v>17:06:59</v>
      </c>
      <c r="J6360" s="17" t="str">
        <f t="shared" si="743"/>
        <v>17:30:57</v>
      </c>
      <c r="K6360" s="17" t="str">
        <f t="shared" si="744"/>
        <v>no</v>
      </c>
      <c r="L6360" s="17">
        <f t="shared" si="745"/>
        <v>1.664351851851853E-2</v>
      </c>
      <c r="M6360" s="17" t="str">
        <f t="shared" si="746"/>
        <v>-</v>
      </c>
      <c r="N6360" s="13" t="str">
        <f t="shared" si="747"/>
        <v xml:space="preserve"> Aug</v>
      </c>
      <c r="O6360" s="4">
        <v>44410.716874999998</v>
      </c>
      <c r="P6360" s="5">
        <v>0</v>
      </c>
      <c r="Q6360" s="5">
        <v>1.7361111111111112E-4</v>
      </c>
      <c r="R6360" s="2">
        <v>1</v>
      </c>
    </row>
    <row r="6361" spans="1:18" ht="12.75">
      <c r="A6361" s="2">
        <v>8610507</v>
      </c>
      <c r="B6361" s="3" t="s">
        <v>2683</v>
      </c>
      <c r="C6361" s="3" t="str">
        <v>a33b6d82-6f96-4587-b252-3e3d7463cbd3</v>
      </c>
      <c r="D6361" s="2" t="s">
        <v>19</v>
      </c>
      <c r="E6361" s="2" t="s">
        <v>20</v>
      </c>
      <c r="F6361" s="13" t="str">
        <f t="shared" si="748"/>
        <v>16/ 02/ 2021</v>
      </c>
      <c r="G6361" s="2" t="s">
        <v>14151</v>
      </c>
      <c r="H6361" s="2" t="s">
        <v>14152</v>
      </c>
      <c r="I6361" s="19" t="str">
        <f t="shared" si="742"/>
        <v>01:19:26</v>
      </c>
      <c r="J6361" s="17" t="str">
        <f t="shared" si="743"/>
        <v>02:19:49</v>
      </c>
      <c r="K6361" s="17" t="str">
        <f t="shared" si="744"/>
        <v>no</v>
      </c>
      <c r="L6361" s="17">
        <f t="shared" si="745"/>
        <v>4.193287037037037E-2</v>
      </c>
      <c r="M6361" s="17" t="str">
        <f t="shared" si="746"/>
        <v>3rd week of feb</v>
      </c>
      <c r="N6361" s="13" t="str">
        <f t="shared" si="747"/>
        <v xml:space="preserve"> Feb</v>
      </c>
      <c r="O6361" s="2" t="s">
        <v>21</v>
      </c>
      <c r="P6361" s="5">
        <v>0</v>
      </c>
      <c r="Q6361" s="2" t="s">
        <v>21</v>
      </c>
      <c r="R6361" s="2">
        <v>0</v>
      </c>
    </row>
    <row r="6362" spans="1:18" ht="12.75">
      <c r="A6362" s="2">
        <v>8596813</v>
      </c>
      <c r="B6362" s="3" t="s">
        <v>14153</v>
      </c>
      <c r="C6362" s="3" t="str">
        <v>68321321-57f6-42e6-a438-a02d95bb03bf</v>
      </c>
      <c r="D6362" s="2" t="s">
        <v>19</v>
      </c>
      <c r="E6362" s="2" t="s">
        <v>23</v>
      </c>
      <c r="F6362" s="13" t="str">
        <f t="shared" si="748"/>
        <v>13/ 02/ 2021</v>
      </c>
      <c r="G6362" s="2" t="s">
        <v>14154</v>
      </c>
      <c r="H6362" s="2" t="s">
        <v>14155</v>
      </c>
      <c r="I6362" s="19" t="str">
        <f t="shared" si="742"/>
        <v>22:57:10</v>
      </c>
      <c r="J6362" s="17" t="str">
        <f t="shared" si="743"/>
        <v>22:57:53</v>
      </c>
      <c r="K6362" s="17" t="str">
        <f t="shared" si="744"/>
        <v>no</v>
      </c>
      <c r="L6362" s="17">
        <f t="shared" si="745"/>
        <v>4.9768518518511495E-4</v>
      </c>
      <c r="M6362" s="17" t="str">
        <f t="shared" si="746"/>
        <v>2nd week of feb</v>
      </c>
      <c r="N6362" s="13" t="str">
        <f t="shared" si="747"/>
        <v xml:space="preserve"> Feb</v>
      </c>
      <c r="O6362" s="2" t="s">
        <v>21</v>
      </c>
      <c r="P6362" s="5">
        <v>0</v>
      </c>
      <c r="Q6362" s="2" t="s">
        <v>21</v>
      </c>
      <c r="R6362" s="2">
        <v>0</v>
      </c>
    </row>
    <row r="6363" spans="1:18" ht="12.75">
      <c r="A6363" s="2">
        <v>8637500</v>
      </c>
      <c r="B6363" s="3" t="s">
        <v>14156</v>
      </c>
      <c r="C6363" s="3" t="str">
        <v>c95bff22-f0f5-4fa0-be6e-307feee38758</v>
      </c>
      <c r="D6363" s="2" t="s">
        <v>3849</v>
      </c>
      <c r="E6363" s="2" t="s">
        <v>37</v>
      </c>
      <c r="F6363" s="13" t="str">
        <f t="shared" si="748"/>
        <v>20/ 02/ 2021</v>
      </c>
      <c r="G6363" s="2" t="s">
        <v>14157</v>
      </c>
      <c r="H6363" s="2" t="s">
        <v>14158</v>
      </c>
      <c r="I6363" s="19" t="str">
        <f t="shared" si="742"/>
        <v>10:26:18</v>
      </c>
      <c r="J6363" s="17" t="str">
        <f t="shared" si="743"/>
        <v>10:36:53</v>
      </c>
      <c r="K6363" s="17" t="str">
        <f t="shared" si="744"/>
        <v>yes</v>
      </c>
      <c r="L6363" s="17">
        <f t="shared" si="745"/>
        <v>7.3495370370370017E-3</v>
      </c>
      <c r="M6363" s="17" t="str">
        <f t="shared" si="746"/>
        <v>3rd week of feb</v>
      </c>
      <c r="N6363" s="13" t="str">
        <f t="shared" si="747"/>
        <v xml:space="preserve"> Feb</v>
      </c>
      <c r="O6363" s="2" t="s">
        <v>14159</v>
      </c>
      <c r="P6363" s="5">
        <v>0</v>
      </c>
      <c r="Q6363" s="5">
        <v>9.2592592592592588E-5</v>
      </c>
      <c r="R6363" s="2">
        <v>0</v>
      </c>
    </row>
    <row r="6364" spans="1:18" ht="12.75">
      <c r="A6364" s="2">
        <v>8556088</v>
      </c>
      <c r="B6364" s="3" t="s">
        <v>14160</v>
      </c>
      <c r="C6364" s="3" t="str">
        <v>df652605-6f5f-48a7-9027-c924773fce56</v>
      </c>
      <c r="D6364" s="2" t="s">
        <v>165</v>
      </c>
      <c r="E6364" s="2" t="s">
        <v>37</v>
      </c>
      <c r="F6364" s="13" t="str">
        <f t="shared" si="748"/>
        <v>02/ 08/ 2021</v>
      </c>
      <c r="G6364" s="4">
        <v>44410.503194444442</v>
      </c>
      <c r="H6364" s="4">
        <v>44410.517291666663</v>
      </c>
      <c r="I6364" s="19" t="str">
        <f t="shared" si="742"/>
        <v>12:04:36</v>
      </c>
      <c r="J6364" s="17" t="str">
        <f t="shared" si="743"/>
        <v>12:24:54</v>
      </c>
      <c r="K6364" s="17" t="str">
        <f t="shared" si="744"/>
        <v>yes</v>
      </c>
      <c r="L6364" s="17">
        <f t="shared" si="745"/>
        <v>1.4097222222222205E-2</v>
      </c>
      <c r="M6364" s="17" t="str">
        <f t="shared" si="746"/>
        <v>-</v>
      </c>
      <c r="N6364" s="13" t="str">
        <f t="shared" si="747"/>
        <v xml:space="preserve"> Aug</v>
      </c>
      <c r="O6364" s="4">
        <v>44410.503668981481</v>
      </c>
      <c r="P6364" s="5">
        <v>0</v>
      </c>
      <c r="Q6364" s="5">
        <v>3.4722222222222222E-5</v>
      </c>
      <c r="R6364" s="2">
        <v>4</v>
      </c>
    </row>
    <row r="6365" spans="1:18" ht="12.75">
      <c r="A6365" s="2">
        <v>8560827</v>
      </c>
      <c r="B6365" s="3" t="s">
        <v>14161</v>
      </c>
      <c r="C6365" s="3" t="str">
        <v>2e5721fa-7333-4a4e-abde-d752a54c55c5</v>
      </c>
      <c r="D6365" s="2" t="s">
        <v>19</v>
      </c>
      <c r="E6365" s="2" t="s">
        <v>20</v>
      </c>
      <c r="F6365" s="13" t="str">
        <f t="shared" si="748"/>
        <v>02/ 08/ 2021</v>
      </c>
      <c r="G6365" s="4">
        <v>44410.939687500002</v>
      </c>
      <c r="H6365" s="4">
        <v>44410.98170138889</v>
      </c>
      <c r="I6365" s="19" t="str">
        <f t="shared" si="742"/>
        <v>22:33:09</v>
      </c>
      <c r="J6365" s="17" t="str">
        <f t="shared" si="743"/>
        <v>23:33:39</v>
      </c>
      <c r="K6365" s="17" t="str">
        <f t="shared" si="744"/>
        <v>no</v>
      </c>
      <c r="L6365" s="17">
        <f t="shared" si="745"/>
        <v>4.2013888888889017E-2</v>
      </c>
      <c r="M6365" s="17" t="str">
        <f t="shared" si="746"/>
        <v>-</v>
      </c>
      <c r="N6365" s="13" t="str">
        <f t="shared" si="747"/>
        <v xml:space="preserve"> Aug</v>
      </c>
      <c r="O6365" s="2" t="s">
        <v>21</v>
      </c>
      <c r="P6365" s="5">
        <v>0</v>
      </c>
      <c r="Q6365" s="2" t="s">
        <v>21</v>
      </c>
      <c r="R6365" s="2">
        <v>0</v>
      </c>
    </row>
    <row r="6366" spans="1:18" ht="12.75">
      <c r="A6366" s="2">
        <v>8539897</v>
      </c>
      <c r="B6366" s="3" t="s">
        <v>14162</v>
      </c>
      <c r="C6366" s="3" t="str">
        <v>9045c7b7-ff44-409d-acc3-206e6ec714c5</v>
      </c>
      <c r="D6366" s="2" t="s">
        <v>19</v>
      </c>
      <c r="E6366" s="2" t="s">
        <v>20</v>
      </c>
      <c r="F6366" s="13" t="str">
        <f t="shared" si="748"/>
        <v>02/ 05/ 2021</v>
      </c>
      <c r="G6366" s="4">
        <v>44318.79546296296</v>
      </c>
      <c r="H6366" s="4">
        <v>44318.865162037036</v>
      </c>
      <c r="I6366" s="19" t="str">
        <f t="shared" si="742"/>
        <v>19:05:28</v>
      </c>
      <c r="J6366" s="17" t="str">
        <f t="shared" si="743"/>
        <v>20:45:50</v>
      </c>
      <c r="K6366" s="17" t="str">
        <f t="shared" si="744"/>
        <v>no</v>
      </c>
      <c r="L6366" s="17">
        <f t="shared" si="745"/>
        <v>6.9699074074074163E-2</v>
      </c>
      <c r="M6366" s="17" t="str">
        <f t="shared" si="746"/>
        <v>-</v>
      </c>
      <c r="N6366" s="13" t="str">
        <f t="shared" si="747"/>
        <v xml:space="preserve"> May</v>
      </c>
      <c r="O6366" s="2" t="s">
        <v>21</v>
      </c>
      <c r="P6366" s="5">
        <v>0</v>
      </c>
      <c r="Q6366" s="2" t="s">
        <v>21</v>
      </c>
      <c r="R6366" s="2">
        <v>0</v>
      </c>
    </row>
    <row r="6367" spans="1:18" ht="12.75">
      <c r="A6367" s="2">
        <v>8585409</v>
      </c>
      <c r="B6367" s="3" t="s">
        <v>14163</v>
      </c>
      <c r="C6367" s="3" t="str">
        <v>03b7396c-4a7e-495b-acd9-c16b72b15cef</v>
      </c>
      <c r="D6367" s="2" t="s">
        <v>19</v>
      </c>
      <c r="E6367" s="2" t="s">
        <v>20</v>
      </c>
      <c r="F6367" s="13" t="str">
        <f>TEXT(G6367,"dd/ mm/ yyyy")</f>
        <v>02/ 12/ 2021</v>
      </c>
      <c r="G6367" s="4">
        <v>44532.523900462962</v>
      </c>
      <c r="H6367" s="4">
        <v>44532.566701388889</v>
      </c>
      <c r="I6367" s="19" t="str">
        <f t="shared" si="742"/>
        <v>12:34:25</v>
      </c>
      <c r="J6367" s="17" t="str">
        <f t="shared" si="743"/>
        <v>13:36:03</v>
      </c>
      <c r="K6367" s="17" t="str">
        <f t="shared" si="744"/>
        <v>yes</v>
      </c>
      <c r="L6367" s="17">
        <f t="shared" si="745"/>
        <v>4.2800925925925881E-2</v>
      </c>
      <c r="M6367" s="17" t="str">
        <f t="shared" si="746"/>
        <v>-</v>
      </c>
      <c r="N6367" s="13" t="str">
        <f t="shared" si="747"/>
        <v xml:space="preserve"> Dec</v>
      </c>
      <c r="O6367" s="2" t="s">
        <v>21</v>
      </c>
      <c r="P6367" s="5">
        <v>0</v>
      </c>
      <c r="Q6367" s="2" t="s">
        <v>21</v>
      </c>
      <c r="R6367" s="2">
        <v>0</v>
      </c>
    </row>
    <row r="6368" spans="1:18" ht="12.75">
      <c r="A6368" s="2">
        <v>8610031</v>
      </c>
      <c r="B6368" s="3" t="s">
        <v>14164</v>
      </c>
      <c r="C6368" s="3" t="str">
        <v>d0480020-c3f6-4f49-98ed-336595186d53</v>
      </c>
      <c r="D6368" s="2" t="s">
        <v>19</v>
      </c>
      <c r="E6368" s="2" t="s">
        <v>23</v>
      </c>
      <c r="F6368" s="13" t="str">
        <f t="shared" si="748"/>
        <v>15/ 02/ 2021</v>
      </c>
      <c r="G6368" s="2" t="s">
        <v>14165</v>
      </c>
      <c r="H6368" s="2" t="s">
        <v>14166</v>
      </c>
      <c r="I6368" s="19" t="str">
        <f t="shared" si="742"/>
        <v>23:09:52</v>
      </c>
      <c r="J6368" s="17" t="str">
        <f t="shared" si="743"/>
        <v>23:11:23</v>
      </c>
      <c r="K6368" s="17" t="str">
        <f t="shared" si="744"/>
        <v>no</v>
      </c>
      <c r="L6368" s="17">
        <f t="shared" si="745"/>
        <v>1.0532407407406463E-3</v>
      </c>
      <c r="M6368" s="17" t="str">
        <f t="shared" si="746"/>
        <v>3rd week of feb</v>
      </c>
      <c r="N6368" s="13" t="str">
        <f t="shared" si="747"/>
        <v xml:space="preserve"> Feb</v>
      </c>
      <c r="O6368" s="2" t="s">
        <v>21</v>
      </c>
      <c r="P6368" s="5">
        <v>0</v>
      </c>
      <c r="Q6368" s="2" t="s">
        <v>21</v>
      </c>
      <c r="R6368" s="2">
        <v>0</v>
      </c>
    </row>
    <row r="6369" spans="1:18" ht="12.75">
      <c r="A6369" s="2">
        <v>8610096</v>
      </c>
      <c r="B6369" s="3" t="s">
        <v>14167</v>
      </c>
      <c r="C6369" s="3" t="str">
        <v>ae6c70d0-a2f9-4163-892f-1546580c53e7</v>
      </c>
      <c r="D6369" s="2" t="s">
        <v>19</v>
      </c>
      <c r="E6369" s="2" t="s">
        <v>23</v>
      </c>
      <c r="F6369" s="13" t="str">
        <f t="shared" si="748"/>
        <v>15/ 02/ 2021</v>
      </c>
      <c r="G6369" s="2" t="s">
        <v>14168</v>
      </c>
      <c r="H6369" s="2" t="s">
        <v>14169</v>
      </c>
      <c r="I6369" s="19" t="str">
        <f t="shared" si="742"/>
        <v>23:25:23</v>
      </c>
      <c r="J6369" s="17" t="str">
        <f t="shared" si="743"/>
        <v>23:26:10</v>
      </c>
      <c r="K6369" s="17" t="str">
        <f t="shared" si="744"/>
        <v>no</v>
      </c>
      <c r="L6369" s="17">
        <f t="shared" si="745"/>
        <v>5.4398148148138148E-4</v>
      </c>
      <c r="M6369" s="17" t="str">
        <f t="shared" si="746"/>
        <v>3rd week of feb</v>
      </c>
      <c r="N6369" s="13" t="str">
        <f t="shared" si="747"/>
        <v xml:space="preserve"> Feb</v>
      </c>
      <c r="O6369" s="2" t="s">
        <v>21</v>
      </c>
      <c r="P6369" s="5">
        <v>0</v>
      </c>
      <c r="Q6369" s="2" t="s">
        <v>21</v>
      </c>
      <c r="R6369" s="2">
        <v>5</v>
      </c>
    </row>
    <row r="6370" spans="1:18" ht="12.75">
      <c r="A6370" s="2">
        <v>8680121</v>
      </c>
      <c r="B6370" s="3" t="s">
        <v>13022</v>
      </c>
      <c r="C6370" s="3" t="str">
        <v>98a562e1-d1d4-421b-b1a5-f5875cbd39d8</v>
      </c>
      <c r="D6370" s="2" t="s">
        <v>19</v>
      </c>
      <c r="E6370" s="2" t="s">
        <v>20</v>
      </c>
      <c r="F6370" s="13" t="str">
        <f t="shared" si="748"/>
        <v>27/ 02/ 2021</v>
      </c>
      <c r="G6370" s="2" t="s">
        <v>14170</v>
      </c>
      <c r="H6370" s="2" t="s">
        <v>14171</v>
      </c>
      <c r="I6370" s="19" t="str">
        <f t="shared" si="742"/>
        <v>10:42:56</v>
      </c>
      <c r="J6370" s="17" t="str">
        <f t="shared" si="743"/>
        <v>11:43:23</v>
      </c>
      <c r="K6370" s="17" t="str">
        <f t="shared" si="744"/>
        <v>yes</v>
      </c>
      <c r="L6370" s="17">
        <f t="shared" si="745"/>
        <v>4.1979166666666679E-2</v>
      </c>
      <c r="M6370" s="17" t="str">
        <f t="shared" si="746"/>
        <v>4rth week of feb</v>
      </c>
      <c r="N6370" s="13" t="str">
        <f t="shared" si="747"/>
        <v xml:space="preserve"> Feb</v>
      </c>
      <c r="O6370" s="2" t="s">
        <v>21</v>
      </c>
      <c r="P6370" s="5">
        <v>0</v>
      </c>
      <c r="Q6370" s="2" t="s">
        <v>21</v>
      </c>
      <c r="R6370" s="2">
        <v>0</v>
      </c>
    </row>
    <row r="6371" spans="1:18" ht="12.75">
      <c r="A6371" s="2">
        <v>8584415</v>
      </c>
      <c r="B6371" s="3" t="s">
        <v>14172</v>
      </c>
      <c r="C6371" s="3" t="str">
        <v>def69f85-40f4-4415-8516-7fe148012476</v>
      </c>
      <c r="D6371" s="2" t="s">
        <v>19</v>
      </c>
      <c r="E6371" s="2" t="s">
        <v>20</v>
      </c>
      <c r="F6371" s="13" t="str">
        <f t="shared" si="748"/>
        <v>02/ 12/ 2021</v>
      </c>
      <c r="G6371" s="4">
        <v>44532.440555555557</v>
      </c>
      <c r="H6371" s="4">
        <v>44532.483784722222</v>
      </c>
      <c r="I6371" s="19" t="str">
        <f t="shared" si="742"/>
        <v>10:34:24</v>
      </c>
      <c r="J6371" s="17" t="str">
        <f t="shared" si="743"/>
        <v>11:36:39</v>
      </c>
      <c r="K6371" s="17" t="str">
        <f t="shared" si="744"/>
        <v>yes</v>
      </c>
      <c r="L6371" s="17">
        <f t="shared" si="745"/>
        <v>4.3229166666666652E-2</v>
      </c>
      <c r="M6371" s="17" t="str">
        <f t="shared" si="746"/>
        <v>-</v>
      </c>
      <c r="N6371" s="13" t="str">
        <f t="shared" si="747"/>
        <v xml:space="preserve"> Dec</v>
      </c>
      <c r="O6371" s="2" t="s">
        <v>21</v>
      </c>
      <c r="P6371" s="5">
        <v>0</v>
      </c>
      <c r="Q6371" s="2" t="s">
        <v>21</v>
      </c>
      <c r="R6371" s="2">
        <v>0</v>
      </c>
    </row>
    <row r="6372" spans="1:18" ht="12.75">
      <c r="A6372" s="2">
        <v>8617993</v>
      </c>
      <c r="B6372" s="3" t="s">
        <v>14173</v>
      </c>
      <c r="C6372" s="3" t="str">
        <v>fb92020e-7f45-41fb-a0e0-d77c3338166a</v>
      </c>
      <c r="D6372" s="2" t="s">
        <v>450</v>
      </c>
      <c r="E6372" s="2" t="s">
        <v>37</v>
      </c>
      <c r="F6372" s="13" t="str">
        <f t="shared" si="748"/>
        <v>17/ 02/ 2021</v>
      </c>
      <c r="G6372" s="2" t="s">
        <v>14174</v>
      </c>
      <c r="H6372" s="2" t="s">
        <v>14175</v>
      </c>
      <c r="I6372" s="19" t="str">
        <f t="shared" si="742"/>
        <v>10:15:03</v>
      </c>
      <c r="J6372" s="17" t="str">
        <f t="shared" si="743"/>
        <v>10:39:14</v>
      </c>
      <c r="K6372" s="17" t="str">
        <f t="shared" si="744"/>
        <v>yes</v>
      </c>
      <c r="L6372" s="17">
        <f t="shared" si="745"/>
        <v>1.6793981481481479E-2</v>
      </c>
      <c r="M6372" s="17" t="str">
        <f t="shared" si="746"/>
        <v>3rd week of feb</v>
      </c>
      <c r="N6372" s="13" t="str">
        <f t="shared" si="747"/>
        <v xml:space="preserve"> Feb</v>
      </c>
      <c r="O6372" s="2" t="s">
        <v>14176</v>
      </c>
      <c r="P6372" s="5">
        <v>0</v>
      </c>
      <c r="Q6372" s="5">
        <v>1.0416666666666667E-4</v>
      </c>
      <c r="R6372" s="2">
        <v>0</v>
      </c>
    </row>
    <row r="6373" spans="1:18" ht="12.75">
      <c r="A6373" s="2">
        <v>8560181</v>
      </c>
      <c r="B6373" s="3" t="s">
        <v>14177</v>
      </c>
      <c r="C6373" s="3" t="str">
        <v>89c6b48f-6a72-4e08-ad16-19e1a2c6d9ee</v>
      </c>
      <c r="D6373" s="2" t="s">
        <v>19</v>
      </c>
      <c r="E6373" s="2" t="s">
        <v>23</v>
      </c>
      <c r="F6373" s="13" t="str">
        <f t="shared" si="748"/>
        <v>02/ 08/ 2021</v>
      </c>
      <c r="G6373" s="4">
        <v>44410.857314814813</v>
      </c>
      <c r="H6373" s="4">
        <v>44410.857847222222</v>
      </c>
      <c r="I6373" s="19" t="str">
        <f t="shared" si="742"/>
        <v>20:34:32</v>
      </c>
      <c r="J6373" s="17" t="str">
        <f t="shared" si="743"/>
        <v>20:35:18</v>
      </c>
      <c r="K6373" s="17" t="str">
        <f t="shared" si="744"/>
        <v>no</v>
      </c>
      <c r="L6373" s="17">
        <f t="shared" si="745"/>
        <v>5.3240740740745363E-4</v>
      </c>
      <c r="M6373" s="17" t="str">
        <f t="shared" si="746"/>
        <v>-</v>
      </c>
      <c r="N6373" s="13" t="str">
        <f t="shared" si="747"/>
        <v xml:space="preserve"> Aug</v>
      </c>
      <c r="O6373" s="2" t="s">
        <v>21</v>
      </c>
      <c r="P6373" s="5">
        <v>0</v>
      </c>
      <c r="Q6373" s="2" t="s">
        <v>21</v>
      </c>
      <c r="R6373" s="2">
        <v>0</v>
      </c>
    </row>
    <row r="6374" spans="1:18" ht="12.75">
      <c r="A6374" s="2">
        <v>8557039</v>
      </c>
      <c r="B6374" s="3" t="s">
        <v>14178</v>
      </c>
      <c r="C6374" s="3" t="str">
        <v>f1919aee-9d1b-4573-bb21-34323d563933</v>
      </c>
      <c r="D6374" s="2" t="s">
        <v>275</v>
      </c>
      <c r="E6374" s="2" t="s">
        <v>37</v>
      </c>
      <c r="F6374" s="13" t="str">
        <f t="shared" si="748"/>
        <v>02/ 08/ 2021</v>
      </c>
      <c r="G6374" s="4">
        <v>44410.576701388891</v>
      </c>
      <c r="H6374" s="4">
        <v>44410.586192129631</v>
      </c>
      <c r="I6374" s="19" t="str">
        <f t="shared" si="742"/>
        <v>13:50:27</v>
      </c>
      <c r="J6374" s="17" t="str">
        <f t="shared" si="743"/>
        <v>14:04:07</v>
      </c>
      <c r="K6374" s="17" t="str">
        <f t="shared" si="744"/>
        <v>yes</v>
      </c>
      <c r="L6374" s="17">
        <f t="shared" si="745"/>
        <v>9.490740740740744E-3</v>
      </c>
      <c r="M6374" s="17" t="str">
        <f t="shared" si="746"/>
        <v>-</v>
      </c>
      <c r="N6374" s="13" t="str">
        <f t="shared" si="747"/>
        <v xml:space="preserve"> Aug</v>
      </c>
      <c r="O6374" s="4">
        <v>44410.577175925922</v>
      </c>
      <c r="P6374" s="5">
        <v>0</v>
      </c>
      <c r="Q6374" s="5">
        <v>5.7870370370370373E-5</v>
      </c>
      <c r="R6374" s="2">
        <v>0</v>
      </c>
    </row>
    <row r="6375" spans="1:18" ht="12.75">
      <c r="A6375" s="2">
        <v>8687185</v>
      </c>
      <c r="B6375" s="3" t="s">
        <v>14179</v>
      </c>
      <c r="C6375" s="3" t="str">
        <v>e4326bd6-7608-469b-b9d5-1058cd34d659</v>
      </c>
      <c r="D6375" s="2" t="s">
        <v>19</v>
      </c>
      <c r="E6375" s="2" t="s">
        <v>20</v>
      </c>
      <c r="F6375" s="13" t="str">
        <f t="shared" si="748"/>
        <v>28/ 02/ 2021</v>
      </c>
      <c r="G6375" s="2" t="s">
        <v>14180</v>
      </c>
      <c r="H6375" s="2" t="s">
        <v>14181</v>
      </c>
      <c r="I6375" s="19" t="str">
        <f t="shared" si="742"/>
        <v>13:14:59</v>
      </c>
      <c r="J6375" s="17" t="str">
        <f t="shared" si="743"/>
        <v>14:15:45</v>
      </c>
      <c r="K6375" s="17" t="str">
        <f t="shared" si="744"/>
        <v>yes</v>
      </c>
      <c r="L6375" s="17">
        <f t="shared" si="745"/>
        <v>4.2199074074073972E-2</v>
      </c>
      <c r="M6375" s="17" t="str">
        <f t="shared" si="746"/>
        <v>4rth week of feb</v>
      </c>
      <c r="N6375" s="13" t="str">
        <f t="shared" si="747"/>
        <v xml:space="preserve"> Feb</v>
      </c>
      <c r="O6375" s="2" t="s">
        <v>21</v>
      </c>
      <c r="P6375" s="5">
        <v>0</v>
      </c>
      <c r="Q6375" s="2" t="s">
        <v>21</v>
      </c>
      <c r="R6375" s="2">
        <v>0</v>
      </c>
    </row>
    <row r="6376" spans="1:18" ht="12.75">
      <c r="A6376" s="2">
        <v>8538641</v>
      </c>
      <c r="B6376" s="3" t="s">
        <v>14182</v>
      </c>
      <c r="C6376" s="3" t="str">
        <v>3a942833-67bf-468f-8e81-ceda0d67fe67</v>
      </c>
      <c r="D6376" s="2" t="s">
        <v>485</v>
      </c>
      <c r="E6376" s="2" t="s">
        <v>37</v>
      </c>
      <c r="F6376" s="13" t="str">
        <f t="shared" si="748"/>
        <v>02/ 05/ 2021</v>
      </c>
      <c r="G6376" s="4">
        <v>44318.676840277774</v>
      </c>
      <c r="H6376" s="4">
        <v>44318.684756944444</v>
      </c>
      <c r="I6376" s="19" t="str">
        <f t="shared" si="742"/>
        <v>16:14:39</v>
      </c>
      <c r="J6376" s="17" t="str">
        <f t="shared" si="743"/>
        <v>16:26:03</v>
      </c>
      <c r="K6376" s="17" t="str">
        <f t="shared" si="744"/>
        <v>yes</v>
      </c>
      <c r="L6376" s="17">
        <f t="shared" si="745"/>
        <v>7.9166666666665719E-3</v>
      </c>
      <c r="M6376" s="17" t="str">
        <f t="shared" si="746"/>
        <v>-</v>
      </c>
      <c r="N6376" s="13" t="str">
        <f t="shared" si="747"/>
        <v xml:space="preserve"> May</v>
      </c>
      <c r="O6376" s="4">
        <v>44318.678124999999</v>
      </c>
      <c r="P6376" s="5">
        <v>0</v>
      </c>
      <c r="Q6376" s="5">
        <v>5.7870370370370373E-5</v>
      </c>
      <c r="R6376" s="2">
        <v>0</v>
      </c>
    </row>
    <row r="6377" spans="1:18" ht="12.75">
      <c r="A6377" s="2">
        <v>8513167</v>
      </c>
      <c r="B6377" s="3" t="s">
        <v>14183</v>
      </c>
      <c r="C6377" s="3" t="str">
        <v>d64a1151-918d-42bd-9804-93ced6556c8c</v>
      </c>
      <c r="D6377" s="2" t="s">
        <v>270</v>
      </c>
      <c r="E6377" s="2" t="s">
        <v>37</v>
      </c>
      <c r="F6377" s="13" t="str">
        <f t="shared" si="748"/>
        <v>02/ 02/ 2021</v>
      </c>
      <c r="G6377" s="4">
        <v>44229.445532407408</v>
      </c>
      <c r="H6377" s="4">
        <v>44229.461724537039</v>
      </c>
      <c r="I6377" s="19" t="str">
        <f t="shared" si="742"/>
        <v>10:41:34</v>
      </c>
      <c r="J6377" s="17" t="str">
        <f t="shared" si="743"/>
        <v>11:04:53</v>
      </c>
      <c r="K6377" s="17" t="str">
        <f t="shared" si="744"/>
        <v>yes</v>
      </c>
      <c r="L6377" s="17">
        <f t="shared" si="745"/>
        <v>1.6192129629629626E-2</v>
      </c>
      <c r="M6377" s="17" t="str">
        <f t="shared" si="746"/>
        <v>1st week of feb</v>
      </c>
      <c r="N6377" s="13" t="str">
        <f t="shared" si="747"/>
        <v xml:space="preserve"> Feb</v>
      </c>
      <c r="O6377" s="4">
        <v>44229.453055555554</v>
      </c>
      <c r="P6377" s="5">
        <v>0</v>
      </c>
      <c r="Q6377" s="5">
        <v>6.9444444444444444E-5</v>
      </c>
      <c r="R6377" s="2">
        <v>0</v>
      </c>
    </row>
    <row r="6378" spans="1:18" ht="12.75">
      <c r="A6378" s="2">
        <v>8679717</v>
      </c>
      <c r="B6378" s="3" t="s">
        <v>14184</v>
      </c>
      <c r="C6378" s="3" t="str">
        <v>1cb80ecb-9db8-45f7-b6c1-8e0aa0df0d21</v>
      </c>
      <c r="D6378" s="2" t="s">
        <v>19</v>
      </c>
      <c r="E6378" s="2" t="s">
        <v>23</v>
      </c>
      <c r="F6378" s="13" t="str">
        <f t="shared" si="748"/>
        <v>27/ 02/ 2021</v>
      </c>
      <c r="G6378" s="2" t="s">
        <v>14185</v>
      </c>
      <c r="H6378" s="2" t="s">
        <v>14186</v>
      </c>
      <c r="I6378" s="19" t="str">
        <f t="shared" si="742"/>
        <v>09:29:40</v>
      </c>
      <c r="J6378" s="17" t="str">
        <f t="shared" si="743"/>
        <v>09:32:23</v>
      </c>
      <c r="K6378" s="17" t="str">
        <f t="shared" si="744"/>
        <v>no</v>
      </c>
      <c r="L6378" s="17">
        <f t="shared" si="745"/>
        <v>1.8865740740741099E-3</v>
      </c>
      <c r="M6378" s="17" t="str">
        <f t="shared" si="746"/>
        <v>4rth week of feb</v>
      </c>
      <c r="N6378" s="13" t="str">
        <f t="shared" si="747"/>
        <v xml:space="preserve"> Feb</v>
      </c>
      <c r="O6378" s="2" t="s">
        <v>21</v>
      </c>
      <c r="P6378" s="5">
        <v>0</v>
      </c>
      <c r="Q6378" s="2" t="s">
        <v>21</v>
      </c>
      <c r="R6378" s="2">
        <v>0</v>
      </c>
    </row>
    <row r="6379" spans="1:18" ht="12.75">
      <c r="A6379" s="2">
        <v>8621718</v>
      </c>
      <c r="B6379" s="3" t="s">
        <v>7054</v>
      </c>
      <c r="C6379" s="3" t="str">
        <v>e597779d-e94c-4be1-a13d-83d62261ffad</v>
      </c>
      <c r="D6379" s="2" t="s">
        <v>19</v>
      </c>
      <c r="E6379" s="2" t="s">
        <v>23</v>
      </c>
      <c r="F6379" s="13" t="str">
        <f>TEXT(G6379,"dd/ mm/ yyyy")</f>
        <v>17/ 02/ 2021</v>
      </c>
      <c r="G6379" s="2" t="s">
        <v>14187</v>
      </c>
      <c r="H6379" s="2" t="s">
        <v>14188</v>
      </c>
      <c r="I6379" s="19" t="str">
        <f t="shared" si="742"/>
        <v>17:51:17</v>
      </c>
      <c r="J6379" s="17" t="str">
        <f t="shared" si="743"/>
        <v>17:52:04</v>
      </c>
      <c r="K6379" s="17" t="str">
        <f t="shared" si="744"/>
        <v>no</v>
      </c>
      <c r="L6379" s="17">
        <f t="shared" si="745"/>
        <v>5.439814814814925E-4</v>
      </c>
      <c r="M6379" s="17" t="str">
        <f t="shared" si="746"/>
        <v>3rd week of feb</v>
      </c>
      <c r="N6379" s="13" t="str">
        <f t="shared" si="747"/>
        <v xml:space="preserve"> Feb</v>
      </c>
      <c r="O6379" s="2" t="s">
        <v>21</v>
      </c>
      <c r="P6379" s="5">
        <v>0</v>
      </c>
      <c r="Q6379" s="2" t="s">
        <v>21</v>
      </c>
      <c r="R6379" s="2">
        <v>0</v>
      </c>
    </row>
    <row r="6380" spans="1:18" ht="12.75">
      <c r="A6380" s="2">
        <v>8542185</v>
      </c>
      <c r="B6380" s="3" t="s">
        <v>14189</v>
      </c>
      <c r="C6380" s="3" t="str">
        <v>a1651d15-9894-4b8a-b7fb-0ab3a57150e8</v>
      </c>
      <c r="D6380" s="2" t="s">
        <v>19</v>
      </c>
      <c r="E6380" s="2" t="s">
        <v>23</v>
      </c>
      <c r="F6380" s="13" t="str">
        <f t="shared" si="748"/>
        <v>02/ 06/ 2021</v>
      </c>
      <c r="G6380" s="4">
        <v>44349.371747685182</v>
      </c>
      <c r="H6380" s="4">
        <v>44349.372187499997</v>
      </c>
      <c r="I6380" s="19" t="str">
        <f t="shared" si="742"/>
        <v>08:55:19</v>
      </c>
      <c r="J6380" s="17" t="str">
        <f t="shared" si="743"/>
        <v>08:55:57</v>
      </c>
      <c r="K6380" s="17" t="str">
        <f t="shared" si="744"/>
        <v>no</v>
      </c>
      <c r="L6380" s="17">
        <f t="shared" si="745"/>
        <v>4.3981481481480955E-4</v>
      </c>
      <c r="M6380" s="17" t="str">
        <f t="shared" si="746"/>
        <v>-</v>
      </c>
      <c r="N6380" s="13" t="str">
        <f t="shared" si="747"/>
        <v xml:space="preserve"> Jun</v>
      </c>
      <c r="O6380" s="2" t="s">
        <v>21</v>
      </c>
      <c r="P6380" s="5">
        <v>0</v>
      </c>
      <c r="Q6380" s="2" t="s">
        <v>21</v>
      </c>
      <c r="R6380" s="2">
        <v>1</v>
      </c>
    </row>
    <row r="6381" spans="1:18" ht="12.75">
      <c r="A6381" s="2">
        <v>8559610</v>
      </c>
      <c r="B6381" s="3" t="s">
        <v>3023</v>
      </c>
      <c r="C6381" s="3" t="str">
        <v>130af36d-f530-4f75-8a0e-379b7f33a979</v>
      </c>
      <c r="D6381" s="2" t="s">
        <v>19</v>
      </c>
      <c r="E6381" s="2" t="s">
        <v>20</v>
      </c>
      <c r="F6381" s="13" t="str">
        <f t="shared" si="748"/>
        <v>02/ 08/ 2021</v>
      </c>
      <c r="G6381" s="4">
        <v>44410.793865740743</v>
      </c>
      <c r="H6381" s="4">
        <v>44410.836099537039</v>
      </c>
      <c r="I6381" s="19" t="str">
        <f t="shared" si="742"/>
        <v>19:03:10</v>
      </c>
      <c r="J6381" s="17" t="str">
        <f t="shared" si="743"/>
        <v>20:03:59</v>
      </c>
      <c r="K6381" s="17" t="str">
        <f t="shared" si="744"/>
        <v>no</v>
      </c>
      <c r="L6381" s="17">
        <f t="shared" si="745"/>
        <v>4.2233796296296311E-2</v>
      </c>
      <c r="M6381" s="17" t="str">
        <f t="shared" si="746"/>
        <v>-</v>
      </c>
      <c r="N6381" s="13" t="str">
        <f t="shared" si="747"/>
        <v xml:space="preserve"> Aug</v>
      </c>
      <c r="O6381" s="2" t="s">
        <v>21</v>
      </c>
      <c r="P6381" s="5">
        <v>0</v>
      </c>
      <c r="Q6381" s="2" t="s">
        <v>21</v>
      </c>
      <c r="R6381" s="2">
        <v>0</v>
      </c>
    </row>
    <row r="6382" spans="1:18" ht="12.75">
      <c r="A6382" s="2">
        <v>8558583</v>
      </c>
      <c r="B6382" s="3" t="s">
        <v>14190</v>
      </c>
      <c r="C6382" s="3" t="str">
        <v>d3108770-6134-4dd5-aba0-ef3890e2e928</v>
      </c>
      <c r="D6382" s="2" t="s">
        <v>108</v>
      </c>
      <c r="E6382" s="2" t="s">
        <v>31</v>
      </c>
      <c r="F6382" s="13" t="str">
        <f t="shared" si="748"/>
        <v>02/ 08/ 2021</v>
      </c>
      <c r="G6382" s="4">
        <v>44410.698703703703</v>
      </c>
      <c r="H6382" s="4">
        <v>44410.704675925925</v>
      </c>
      <c r="I6382" s="19" t="str">
        <f t="shared" si="742"/>
        <v>16:46:08</v>
      </c>
      <c r="J6382" s="17" t="str">
        <f t="shared" si="743"/>
        <v>16:54:44</v>
      </c>
      <c r="K6382" s="17" t="str">
        <f t="shared" si="744"/>
        <v>yes</v>
      </c>
      <c r="L6382" s="17">
        <f t="shared" si="745"/>
        <v>5.9722222222222676E-3</v>
      </c>
      <c r="M6382" s="17" t="str">
        <f t="shared" si="746"/>
        <v>-</v>
      </c>
      <c r="N6382" s="13" t="str">
        <f t="shared" si="747"/>
        <v xml:space="preserve"> Aug</v>
      </c>
      <c r="O6382" s="4">
        <v>44410.699236111112</v>
      </c>
      <c r="P6382" s="5">
        <v>0</v>
      </c>
      <c r="Q6382" s="5">
        <v>1.0416666666666667E-4</v>
      </c>
      <c r="R6382" s="2">
        <v>0</v>
      </c>
    </row>
    <row r="6383" spans="1:18" ht="12.75">
      <c r="A6383" s="2">
        <v>8640115</v>
      </c>
      <c r="B6383" s="3" t="s">
        <v>14191</v>
      </c>
      <c r="C6383" s="3" t="str">
        <v>ecd5307c-7014-48c1-8fb3-a213f9089006</v>
      </c>
      <c r="D6383" s="2" t="s">
        <v>1979</v>
      </c>
      <c r="E6383" s="2" t="s">
        <v>37</v>
      </c>
      <c r="F6383" s="13" t="str">
        <f t="shared" si="748"/>
        <v>20/ 02/ 2021</v>
      </c>
      <c r="G6383" s="2" t="s">
        <v>14192</v>
      </c>
      <c r="H6383" s="2" t="s">
        <v>14193</v>
      </c>
      <c r="I6383" s="19" t="str">
        <f t="shared" si="742"/>
        <v>16:52:49</v>
      </c>
      <c r="J6383" s="17" t="str">
        <f t="shared" si="743"/>
        <v>16:59:41</v>
      </c>
      <c r="K6383" s="17" t="str">
        <f t="shared" si="744"/>
        <v>yes</v>
      </c>
      <c r="L6383" s="17">
        <f t="shared" si="745"/>
        <v>4.7685185185185608E-3</v>
      </c>
      <c r="M6383" s="17" t="str">
        <f t="shared" si="746"/>
        <v>3rd week of feb</v>
      </c>
      <c r="N6383" s="13" t="str">
        <f t="shared" si="747"/>
        <v xml:space="preserve"> Feb</v>
      </c>
      <c r="O6383" s="2" t="s">
        <v>14194</v>
      </c>
      <c r="P6383" s="5">
        <v>0</v>
      </c>
      <c r="Q6383" s="5">
        <v>6.9444444444444444E-5</v>
      </c>
      <c r="R6383" s="2">
        <v>4</v>
      </c>
    </row>
    <row r="6384" spans="1:18" ht="12.75">
      <c r="A6384" s="2">
        <v>8538237</v>
      </c>
      <c r="B6384" s="3" t="s">
        <v>14195</v>
      </c>
      <c r="C6384" s="3" t="str">
        <v>f0347f4e-8ae8-4d13-b145-818a16cf70bc</v>
      </c>
      <c r="D6384" s="2" t="s">
        <v>63</v>
      </c>
      <c r="E6384" s="2" t="s">
        <v>37</v>
      </c>
      <c r="F6384" s="13" t="str">
        <f t="shared" si="748"/>
        <v>02/ 05/ 2021</v>
      </c>
      <c r="G6384" s="4">
        <v>44318.643541666665</v>
      </c>
      <c r="H6384" s="4">
        <v>44318.663738425923</v>
      </c>
      <c r="I6384" s="19" t="str">
        <f t="shared" si="742"/>
        <v>15:26:42</v>
      </c>
      <c r="J6384" s="17" t="str">
        <f t="shared" si="743"/>
        <v>15:55:47</v>
      </c>
      <c r="K6384" s="17" t="str">
        <f t="shared" si="744"/>
        <v>yes</v>
      </c>
      <c r="L6384" s="17">
        <f t="shared" si="745"/>
        <v>2.0196759259259234E-2</v>
      </c>
      <c r="M6384" s="17" t="str">
        <f t="shared" si="746"/>
        <v>-</v>
      </c>
      <c r="N6384" s="13" t="str">
        <f t="shared" si="747"/>
        <v xml:space="preserve"> May</v>
      </c>
      <c r="O6384" s="4">
        <v>44318.643831018519</v>
      </c>
      <c r="P6384" s="5">
        <v>0</v>
      </c>
      <c r="Q6384" s="5">
        <v>6.9444444444444444E-5</v>
      </c>
      <c r="R6384" s="2">
        <v>5</v>
      </c>
    </row>
    <row r="6385" spans="1:18" ht="12.75">
      <c r="A6385" s="2">
        <v>8522173</v>
      </c>
      <c r="B6385" s="3" t="s">
        <v>14196</v>
      </c>
      <c r="C6385" s="3" t="str">
        <v>b63c7c80-0e37-4c85-ae18-a5b162cec563</v>
      </c>
      <c r="D6385" s="2" t="s">
        <v>19</v>
      </c>
      <c r="E6385" s="2" t="s">
        <v>23</v>
      </c>
      <c r="F6385" s="13" t="str">
        <f t="shared" si="748"/>
        <v>02/ 03/ 2021</v>
      </c>
      <c r="G6385" s="4">
        <v>44257.577581018515</v>
      </c>
      <c r="H6385" s="4">
        <v>44257.619722222225</v>
      </c>
      <c r="I6385" s="19" t="str">
        <f t="shared" si="742"/>
        <v>13:51:43</v>
      </c>
      <c r="J6385" s="17" t="str">
        <f t="shared" si="743"/>
        <v>14:52:24</v>
      </c>
      <c r="K6385" s="17" t="str">
        <f t="shared" si="744"/>
        <v>yes</v>
      </c>
      <c r="L6385" s="17">
        <f t="shared" si="745"/>
        <v>4.2141203703703667E-2</v>
      </c>
      <c r="M6385" s="17" t="str">
        <f t="shared" si="746"/>
        <v>-</v>
      </c>
      <c r="N6385" s="13" t="str">
        <f t="shared" si="747"/>
        <v xml:space="preserve"> Mar</v>
      </c>
      <c r="O6385" s="2" t="s">
        <v>21</v>
      </c>
      <c r="P6385" s="5">
        <v>0</v>
      </c>
      <c r="Q6385" s="2" t="s">
        <v>21</v>
      </c>
      <c r="R6385" s="2">
        <v>0</v>
      </c>
    </row>
    <row r="6386" spans="1:18" ht="12.75">
      <c r="A6386" s="2">
        <v>8594982</v>
      </c>
      <c r="B6386" s="3" t="s">
        <v>14197</v>
      </c>
      <c r="C6386" s="3" t="str">
        <v>f2af0d8e-06b9-4a3d-bd97-eaf056a16727</v>
      </c>
      <c r="D6386" s="2" t="s">
        <v>450</v>
      </c>
      <c r="E6386" s="2" t="s">
        <v>37</v>
      </c>
      <c r="F6386" s="13" t="str">
        <f t="shared" si="748"/>
        <v>13/ 02/ 2021</v>
      </c>
      <c r="G6386" s="2" t="s">
        <v>14198</v>
      </c>
      <c r="H6386" s="2" t="s">
        <v>14199</v>
      </c>
      <c r="I6386" s="19" t="str">
        <f t="shared" si="742"/>
        <v>17:38:35</v>
      </c>
      <c r="J6386" s="17" t="str">
        <f t="shared" si="743"/>
        <v>18:10:23</v>
      </c>
      <c r="K6386" s="17" t="str">
        <f t="shared" si="744"/>
        <v>no</v>
      </c>
      <c r="L6386" s="17">
        <f t="shared" si="745"/>
        <v>2.2083333333333344E-2</v>
      </c>
      <c r="M6386" s="17" t="str">
        <f t="shared" si="746"/>
        <v>2nd week of feb</v>
      </c>
      <c r="N6386" s="13" t="str">
        <f t="shared" si="747"/>
        <v xml:space="preserve"> Feb</v>
      </c>
      <c r="O6386" s="2" t="s">
        <v>14200</v>
      </c>
      <c r="P6386" s="5">
        <v>0</v>
      </c>
      <c r="Q6386" s="5">
        <v>6.9444444444444444E-5</v>
      </c>
      <c r="R6386" s="2">
        <v>1</v>
      </c>
    </row>
    <row r="6387" spans="1:18" ht="12.75">
      <c r="A6387" s="2">
        <v>8621839</v>
      </c>
      <c r="B6387" s="3" t="s">
        <v>14201</v>
      </c>
      <c r="C6387" s="3" t="str">
        <v>0f6c2dbd-0758-4cf5-966b-91074f0cde40</v>
      </c>
      <c r="D6387" s="2" t="s">
        <v>401</v>
      </c>
      <c r="E6387" s="2" t="s">
        <v>37</v>
      </c>
      <c r="F6387" s="13" t="str">
        <f t="shared" si="748"/>
        <v>17/ 02/ 2021</v>
      </c>
      <c r="G6387" s="2" t="s">
        <v>14202</v>
      </c>
      <c r="H6387" s="2" t="s">
        <v>14203</v>
      </c>
      <c r="I6387" s="19" t="str">
        <f t="shared" si="742"/>
        <v>18:09:59</v>
      </c>
      <c r="J6387" s="17" t="str">
        <f t="shared" si="743"/>
        <v>18:14:34</v>
      </c>
      <c r="K6387" s="17" t="str">
        <f t="shared" si="744"/>
        <v>no</v>
      </c>
      <c r="L6387" s="17">
        <f t="shared" si="745"/>
        <v>3.1828703703703498E-3</v>
      </c>
      <c r="M6387" s="17" t="str">
        <f t="shared" si="746"/>
        <v>3rd week of feb</v>
      </c>
      <c r="N6387" s="13" t="str">
        <f t="shared" si="747"/>
        <v xml:space="preserve"> Feb</v>
      </c>
      <c r="O6387" s="2" t="s">
        <v>14204</v>
      </c>
      <c r="P6387" s="5">
        <v>0</v>
      </c>
      <c r="Q6387" s="5">
        <v>1.1574074074074075E-4</v>
      </c>
      <c r="R6387" s="2">
        <v>5</v>
      </c>
    </row>
    <row r="6388" spans="1:18" ht="12.75">
      <c r="A6388" s="2">
        <v>8652791</v>
      </c>
      <c r="B6388" s="3" t="s">
        <v>14205</v>
      </c>
      <c r="C6388" s="3" t="str">
        <v>61b58e52-ebe3-44c5-b19c-91b3a08ee07c</v>
      </c>
      <c r="D6388" s="2" t="s">
        <v>19</v>
      </c>
      <c r="E6388" s="2" t="s">
        <v>20</v>
      </c>
      <c r="F6388" s="13" t="str">
        <f t="shared" si="748"/>
        <v>22/ 02/ 2021</v>
      </c>
      <c r="G6388" s="2" t="s">
        <v>14206</v>
      </c>
      <c r="H6388" s="2" t="s">
        <v>14207</v>
      </c>
      <c r="I6388" s="19" t="str">
        <f t="shared" si="742"/>
        <v>22:01:22</v>
      </c>
      <c r="J6388" s="17" t="str">
        <f t="shared" si="743"/>
        <v>23:02:10</v>
      </c>
      <c r="K6388" s="17" t="str">
        <f t="shared" si="744"/>
        <v>no</v>
      </c>
      <c r="L6388" s="17">
        <f t="shared" si="745"/>
        <v>4.2222222222222272E-2</v>
      </c>
      <c r="M6388" s="17" t="str">
        <f t="shared" si="746"/>
        <v>4rth week of feb</v>
      </c>
      <c r="N6388" s="13" t="str">
        <f t="shared" si="747"/>
        <v xml:space="preserve"> Feb</v>
      </c>
      <c r="O6388" s="2" t="s">
        <v>21</v>
      </c>
      <c r="P6388" s="5">
        <v>0</v>
      </c>
      <c r="Q6388" s="2" t="s">
        <v>21</v>
      </c>
      <c r="R6388" s="2">
        <v>0</v>
      </c>
    </row>
    <row r="6389" spans="1:18" ht="12.75">
      <c r="A6389" s="2">
        <v>8654036</v>
      </c>
      <c r="B6389" s="3" t="s">
        <v>14208</v>
      </c>
      <c r="C6389" s="3" t="str">
        <v>a5945c6e-a133-4591-8aca-5607afee3066</v>
      </c>
      <c r="D6389" s="2" t="s">
        <v>19</v>
      </c>
      <c r="E6389" s="2" t="s">
        <v>20</v>
      </c>
      <c r="F6389" s="13" t="str">
        <f t="shared" si="748"/>
        <v>23/ 02/ 2021</v>
      </c>
      <c r="G6389" s="2" t="s">
        <v>14209</v>
      </c>
      <c r="H6389" s="2" t="s">
        <v>14210</v>
      </c>
      <c r="I6389" s="19" t="str">
        <f t="shared" si="742"/>
        <v>10:06:29</v>
      </c>
      <c r="J6389" s="17" t="str">
        <f t="shared" si="743"/>
        <v>11:07:38</v>
      </c>
      <c r="K6389" s="17" t="str">
        <f t="shared" si="744"/>
        <v>yes</v>
      </c>
      <c r="L6389" s="17">
        <f t="shared" si="745"/>
        <v>4.246527777777781E-2</v>
      </c>
      <c r="M6389" s="17" t="str">
        <f t="shared" si="746"/>
        <v>4rth week of feb</v>
      </c>
      <c r="N6389" s="13" t="str">
        <f t="shared" si="747"/>
        <v xml:space="preserve"> Feb</v>
      </c>
      <c r="O6389" s="2" t="s">
        <v>21</v>
      </c>
      <c r="P6389" s="5">
        <v>0</v>
      </c>
      <c r="Q6389" s="2" t="s">
        <v>21</v>
      </c>
      <c r="R6389" s="2">
        <v>0</v>
      </c>
    </row>
    <row r="6390" spans="1:18" ht="12.75">
      <c r="A6390" s="2">
        <v>8579724</v>
      </c>
      <c r="B6390" s="3" t="s">
        <v>7471</v>
      </c>
      <c r="C6390" s="3" t="str">
        <v>ccb72e55-7616-4287-aa74-c46687e8e23b</v>
      </c>
      <c r="D6390" s="2" t="s">
        <v>19</v>
      </c>
      <c r="E6390" s="2" t="s">
        <v>420</v>
      </c>
      <c r="F6390" s="13" t="str">
        <f t="shared" si="748"/>
        <v>02/ 11/ 2021</v>
      </c>
      <c r="G6390" s="4">
        <v>44502.659699074073</v>
      </c>
      <c r="H6390" s="4">
        <v>44502.667349537034</v>
      </c>
      <c r="I6390" s="19" t="str">
        <f t="shared" si="742"/>
        <v>15:49:58</v>
      </c>
      <c r="J6390" s="17" t="str">
        <f t="shared" si="743"/>
        <v>16:00:59</v>
      </c>
      <c r="K6390" s="17" t="str">
        <f t="shared" si="744"/>
        <v>yes</v>
      </c>
      <c r="L6390" s="17">
        <f t="shared" si="745"/>
        <v>7.6504629629630116E-3</v>
      </c>
      <c r="M6390" s="17" t="str">
        <f t="shared" si="746"/>
        <v>-</v>
      </c>
      <c r="N6390" s="13" t="str">
        <f t="shared" si="747"/>
        <v xml:space="preserve"> Nov</v>
      </c>
      <c r="O6390" s="2" t="s">
        <v>21</v>
      </c>
      <c r="P6390" s="5">
        <v>0</v>
      </c>
      <c r="Q6390" s="2" t="s">
        <v>21</v>
      </c>
      <c r="R6390" s="2">
        <v>0</v>
      </c>
    </row>
    <row r="6391" spans="1:18" ht="12.75">
      <c r="A6391" s="2">
        <v>8527763</v>
      </c>
      <c r="B6391" s="3" t="s">
        <v>14211</v>
      </c>
      <c r="C6391" s="3" t="str">
        <v>5e8f8a98-3e25-4504-82a7-74e7cbb90366</v>
      </c>
      <c r="D6391" s="2" t="s">
        <v>630</v>
      </c>
      <c r="E6391" s="2" t="s">
        <v>37</v>
      </c>
      <c r="F6391" s="13" t="str">
        <f t="shared" si="748"/>
        <v>02/ 04/ 2021</v>
      </c>
      <c r="G6391" s="4">
        <v>44288.414537037039</v>
      </c>
      <c r="H6391" s="4">
        <v>44288.419814814813</v>
      </c>
      <c r="I6391" s="19" t="str">
        <f t="shared" si="742"/>
        <v>09:56:56</v>
      </c>
      <c r="J6391" s="17" t="str">
        <f t="shared" si="743"/>
        <v>10:04:32</v>
      </c>
      <c r="K6391" s="17" t="str">
        <f t="shared" si="744"/>
        <v>no</v>
      </c>
      <c r="L6391" s="17">
        <f t="shared" si="745"/>
        <v>5.2777777777778256E-3</v>
      </c>
      <c r="M6391" s="17" t="str">
        <f t="shared" si="746"/>
        <v>-</v>
      </c>
      <c r="N6391" s="13" t="str">
        <f t="shared" si="747"/>
        <v xml:space="preserve"> Apr</v>
      </c>
      <c r="O6391" s="4">
        <v>44288.416319444441</v>
      </c>
      <c r="P6391" s="5">
        <v>0</v>
      </c>
      <c r="Q6391" s="5">
        <v>5.7870370370370373E-5</v>
      </c>
      <c r="R6391" s="2">
        <v>0</v>
      </c>
    </row>
    <row r="6392" spans="1:18" ht="12.75">
      <c r="A6392" s="2">
        <v>8539630</v>
      </c>
      <c r="B6392" s="3" t="s">
        <v>14212</v>
      </c>
      <c r="C6392" s="3" t="str">
        <v>6b5bd1f8-8f36-40b5-820e-242c70ef2de4</v>
      </c>
      <c r="D6392" s="2" t="s">
        <v>401</v>
      </c>
      <c r="E6392" s="2" t="s">
        <v>37</v>
      </c>
      <c r="F6392" s="13" t="str">
        <f t="shared" si="748"/>
        <v>02/ 05/ 2021</v>
      </c>
      <c r="G6392" s="4">
        <v>44318.770509259259</v>
      </c>
      <c r="H6392" s="4">
        <v>44318.778761574074</v>
      </c>
      <c r="I6392" s="19" t="str">
        <f t="shared" si="742"/>
        <v>18:29:32</v>
      </c>
      <c r="J6392" s="17" t="str">
        <f t="shared" si="743"/>
        <v>18:41:25</v>
      </c>
      <c r="K6392" s="17" t="str">
        <f t="shared" si="744"/>
        <v>no</v>
      </c>
      <c r="L6392" s="17">
        <f t="shared" si="745"/>
        <v>8.2523148148148096E-3</v>
      </c>
      <c r="M6392" s="17" t="str">
        <f t="shared" si="746"/>
        <v>-</v>
      </c>
      <c r="N6392" s="13" t="str">
        <f t="shared" si="747"/>
        <v xml:space="preserve"> May</v>
      </c>
      <c r="O6392" s="4">
        <v>44318.77144675926</v>
      </c>
      <c r="P6392" s="5">
        <v>0</v>
      </c>
      <c r="Q6392" s="5">
        <v>2.0833333333333335E-4</v>
      </c>
      <c r="R6392" s="2">
        <v>0</v>
      </c>
    </row>
    <row r="6393" spans="1:18" ht="12.75">
      <c r="A6393" s="2">
        <v>8527676</v>
      </c>
      <c r="B6393" s="3" t="s">
        <v>14213</v>
      </c>
      <c r="C6393" s="3" t="str">
        <v>0e5277b1-12f0-4870-a2a5-19ab7953b3f9</v>
      </c>
      <c r="D6393" s="2" t="s">
        <v>19</v>
      </c>
      <c r="E6393" s="2" t="s">
        <v>20</v>
      </c>
      <c r="F6393" s="13" t="str">
        <f t="shared" si="748"/>
        <v>02/ 04/ 2021</v>
      </c>
      <c r="G6393" s="4">
        <v>44288.401319444441</v>
      </c>
      <c r="H6393" s="4">
        <v>44288.443761574075</v>
      </c>
      <c r="I6393" s="19" t="str">
        <f t="shared" si="742"/>
        <v>09:37:54</v>
      </c>
      <c r="J6393" s="17" t="str">
        <f t="shared" si="743"/>
        <v>10:39:01</v>
      </c>
      <c r="K6393" s="17" t="str">
        <f t="shared" si="744"/>
        <v>no</v>
      </c>
      <c r="L6393" s="17">
        <f t="shared" si="745"/>
        <v>4.2442129629629677E-2</v>
      </c>
      <c r="M6393" s="17" t="str">
        <f t="shared" si="746"/>
        <v>-</v>
      </c>
      <c r="N6393" s="13" t="str">
        <f t="shared" si="747"/>
        <v xml:space="preserve"> Apr</v>
      </c>
      <c r="O6393" s="2" t="s">
        <v>21</v>
      </c>
      <c r="P6393" s="5">
        <v>0</v>
      </c>
      <c r="Q6393" s="2" t="s">
        <v>21</v>
      </c>
      <c r="R6393" s="2">
        <v>0</v>
      </c>
    </row>
    <row r="6394" spans="1:18" ht="12.75">
      <c r="A6394" s="2">
        <v>8634108</v>
      </c>
      <c r="B6394" s="3" t="s">
        <v>14214</v>
      </c>
      <c r="C6394" s="3" t="str">
        <v>cb5777d3-0918-4ecb-bd1d-e489999e9daf</v>
      </c>
      <c r="D6394" s="2" t="s">
        <v>19</v>
      </c>
      <c r="E6394" s="2" t="s">
        <v>23</v>
      </c>
      <c r="F6394" s="13" t="str">
        <f t="shared" si="748"/>
        <v>19/ 02/ 2021</v>
      </c>
      <c r="G6394" s="2" t="s">
        <v>14215</v>
      </c>
      <c r="H6394" s="2" t="s">
        <v>14216</v>
      </c>
      <c r="I6394" s="19" t="str">
        <f t="shared" si="742"/>
        <v>17:14:46</v>
      </c>
      <c r="J6394" s="17" t="str">
        <f t="shared" si="743"/>
        <v>17:15:26</v>
      </c>
      <c r="K6394" s="17" t="str">
        <f t="shared" si="744"/>
        <v>no</v>
      </c>
      <c r="L6394" s="17">
        <f t="shared" si="745"/>
        <v>4.629629629628873E-4</v>
      </c>
      <c r="M6394" s="17" t="str">
        <f t="shared" si="746"/>
        <v>3rd week of feb</v>
      </c>
      <c r="N6394" s="13" t="str">
        <f t="shared" si="747"/>
        <v xml:space="preserve"> Feb</v>
      </c>
      <c r="O6394" s="2" t="s">
        <v>21</v>
      </c>
      <c r="P6394" s="5">
        <v>0</v>
      </c>
      <c r="Q6394" s="2" t="s">
        <v>21</v>
      </c>
      <c r="R6394" s="2">
        <v>0</v>
      </c>
    </row>
    <row r="6395" spans="1:18" ht="12.75">
      <c r="A6395" s="2">
        <v>8508996</v>
      </c>
      <c r="B6395" s="3" t="s">
        <v>14217</v>
      </c>
      <c r="C6395" s="3" t="str">
        <v>5ebc4c2c-d8b5-42f5-ba61-c673c002b05f</v>
      </c>
      <c r="D6395" s="2" t="s">
        <v>401</v>
      </c>
      <c r="E6395" s="2" t="s">
        <v>37</v>
      </c>
      <c r="F6395" s="13" t="str">
        <f t="shared" si="748"/>
        <v>02/ 01/ 2021</v>
      </c>
      <c r="G6395" s="4">
        <v>44198.695937500001</v>
      </c>
      <c r="H6395" s="4">
        <v>44198.704328703701</v>
      </c>
      <c r="I6395" s="19" t="str">
        <f t="shared" si="742"/>
        <v>16:42:09</v>
      </c>
      <c r="J6395" s="17" t="str">
        <f t="shared" si="743"/>
        <v>16:54:14</v>
      </c>
      <c r="K6395" s="17" t="str">
        <f t="shared" si="744"/>
        <v>yes</v>
      </c>
      <c r="L6395" s="17">
        <f t="shared" si="745"/>
        <v>8.3912037037037202E-3</v>
      </c>
      <c r="M6395" s="17" t="str">
        <f t="shared" si="746"/>
        <v>-</v>
      </c>
      <c r="N6395" s="13" t="str">
        <f t="shared" si="747"/>
        <v xml:space="preserve"> Jan</v>
      </c>
      <c r="O6395" s="4">
        <v>44198.696620370371</v>
      </c>
      <c r="P6395" s="5">
        <v>0</v>
      </c>
      <c r="Q6395" s="5">
        <v>2.3148148148148149E-4</v>
      </c>
      <c r="R6395" s="2">
        <v>4</v>
      </c>
    </row>
    <row r="6396" spans="1:18" ht="12.75">
      <c r="A6396" s="2">
        <v>8638384</v>
      </c>
      <c r="B6396" s="3" t="s">
        <v>14218</v>
      </c>
      <c r="C6396" s="3" t="str">
        <v>268a6fc8-9a58-4ef4-9c56-9e098cc7e373</v>
      </c>
      <c r="D6396" s="2" t="s">
        <v>1196</v>
      </c>
      <c r="E6396" s="2" t="s">
        <v>37</v>
      </c>
      <c r="F6396" s="13" t="str">
        <f t="shared" si="748"/>
        <v>20/ 02/ 2021</v>
      </c>
      <c r="G6396" s="2" t="s">
        <v>14219</v>
      </c>
      <c r="H6396" s="2" t="s">
        <v>14220</v>
      </c>
      <c r="I6396" s="19" t="str">
        <f t="shared" si="742"/>
        <v>12:36:15</v>
      </c>
      <c r="J6396" s="17" t="str">
        <f t="shared" si="743"/>
        <v>12:43:40</v>
      </c>
      <c r="K6396" s="17" t="str">
        <f t="shared" si="744"/>
        <v>yes</v>
      </c>
      <c r="L6396" s="17">
        <f t="shared" si="745"/>
        <v>5.1504629629630649E-3</v>
      </c>
      <c r="M6396" s="17" t="str">
        <f t="shared" si="746"/>
        <v>3rd week of feb</v>
      </c>
      <c r="N6396" s="13" t="str">
        <f t="shared" si="747"/>
        <v xml:space="preserve"> Feb</v>
      </c>
      <c r="O6396" s="2" t="s">
        <v>14221</v>
      </c>
      <c r="P6396" s="5">
        <v>0</v>
      </c>
      <c r="Q6396" s="5">
        <v>1.3888888888888889E-4</v>
      </c>
      <c r="R6396" s="2">
        <v>0</v>
      </c>
    </row>
    <row r="6397" spans="1:18" ht="12.75">
      <c r="A6397" s="2">
        <v>8634705</v>
      </c>
      <c r="B6397" s="3" t="s">
        <v>14222</v>
      </c>
      <c r="C6397" s="3" t="str">
        <v>3274cef8-b137-4380-9807-74c7ea3aeedf</v>
      </c>
      <c r="D6397" s="2" t="s">
        <v>19</v>
      </c>
      <c r="E6397" s="2" t="s">
        <v>20</v>
      </c>
      <c r="F6397" s="13" t="str">
        <f t="shared" si="748"/>
        <v>19/ 02/ 2021</v>
      </c>
      <c r="G6397" s="2" t="s">
        <v>14223</v>
      </c>
      <c r="H6397" s="2" t="s">
        <v>14224</v>
      </c>
      <c r="I6397" s="19" t="str">
        <f t="shared" si="742"/>
        <v>18:45:10</v>
      </c>
      <c r="J6397" s="17" t="str">
        <f t="shared" si="743"/>
        <v>19:45:46</v>
      </c>
      <c r="K6397" s="17" t="str">
        <f t="shared" si="744"/>
        <v>no</v>
      </c>
      <c r="L6397" s="17">
        <f t="shared" si="745"/>
        <v>4.2083333333333361E-2</v>
      </c>
      <c r="M6397" s="17" t="str">
        <f t="shared" si="746"/>
        <v>3rd week of feb</v>
      </c>
      <c r="N6397" s="13" t="str">
        <f t="shared" si="747"/>
        <v xml:space="preserve"> Feb</v>
      </c>
      <c r="O6397" s="2" t="s">
        <v>21</v>
      </c>
      <c r="P6397" s="5">
        <v>0</v>
      </c>
      <c r="Q6397" s="2" t="s">
        <v>21</v>
      </c>
      <c r="R6397" s="2">
        <v>0</v>
      </c>
    </row>
    <row r="6398" spans="1:18" ht="12.75">
      <c r="A6398" s="2">
        <v>8506858</v>
      </c>
      <c r="B6398" s="3" t="s">
        <v>14225</v>
      </c>
      <c r="C6398" s="3" t="str">
        <v>565d4a79-3b78-472e-9dbc-2212876ff759</v>
      </c>
      <c r="D6398" s="2" t="s">
        <v>241</v>
      </c>
      <c r="E6398" s="2" t="s">
        <v>31</v>
      </c>
      <c r="F6398" s="13" t="str">
        <f>TEXT(G6398,"dd/ mm/ yyyy")</f>
        <v>02/ 01/ 2021</v>
      </c>
      <c r="G6398" s="4">
        <v>44198.543344907404</v>
      </c>
      <c r="H6398" s="4">
        <v>44198.56077546296</v>
      </c>
      <c r="I6398" s="19" t="str">
        <f t="shared" si="742"/>
        <v>13:02:25</v>
      </c>
      <c r="J6398" s="17" t="str">
        <f t="shared" si="743"/>
        <v>13:27:31</v>
      </c>
      <c r="K6398" s="17" t="str">
        <f t="shared" si="744"/>
        <v>yes</v>
      </c>
      <c r="L6398" s="17">
        <f t="shared" si="745"/>
        <v>1.7430555555555616E-2</v>
      </c>
      <c r="M6398" s="17" t="str">
        <f t="shared" si="746"/>
        <v>-</v>
      </c>
      <c r="N6398" s="13" t="str">
        <f t="shared" si="747"/>
        <v xml:space="preserve"> Jan</v>
      </c>
      <c r="O6398" s="4">
        <v>44198.546805555554</v>
      </c>
      <c r="P6398" s="5">
        <v>0</v>
      </c>
      <c r="Q6398" s="5">
        <v>1.0416666666666667E-4</v>
      </c>
      <c r="R6398" s="2">
        <v>0</v>
      </c>
    </row>
    <row r="6399" spans="1:18" ht="12.75">
      <c r="A6399" s="2">
        <v>8609702</v>
      </c>
      <c r="B6399" s="3" t="s">
        <v>14226</v>
      </c>
      <c r="C6399" s="3" t="str">
        <v>1617e962-1222-4ae9-825c-1556e5c8c27f</v>
      </c>
      <c r="D6399" s="2" t="s">
        <v>285</v>
      </c>
      <c r="E6399" s="2" t="s">
        <v>37</v>
      </c>
      <c r="F6399" s="13" t="str">
        <f t="shared" si="748"/>
        <v>15/ 02/ 2021</v>
      </c>
      <c r="G6399" s="2" t="s">
        <v>14227</v>
      </c>
      <c r="H6399" s="2" t="s">
        <v>14228</v>
      </c>
      <c r="I6399" s="19" t="str">
        <f t="shared" si="742"/>
        <v>21:56:01</v>
      </c>
      <c r="J6399" s="17" t="str">
        <f t="shared" si="743"/>
        <v>22:22:45</v>
      </c>
      <c r="K6399" s="17" t="str">
        <f t="shared" si="744"/>
        <v>no</v>
      </c>
      <c r="L6399" s="17">
        <f t="shared" si="745"/>
        <v>1.8564814814814756E-2</v>
      </c>
      <c r="M6399" s="17" t="str">
        <f t="shared" si="746"/>
        <v>3rd week of feb</v>
      </c>
      <c r="N6399" s="13" t="str">
        <f t="shared" si="747"/>
        <v xml:space="preserve"> Feb</v>
      </c>
      <c r="O6399" s="2" t="s">
        <v>14229</v>
      </c>
      <c r="P6399" s="5">
        <v>0</v>
      </c>
      <c r="Q6399" s="5">
        <v>6.8287037037037036E-4</v>
      </c>
      <c r="R6399" s="2">
        <v>5</v>
      </c>
    </row>
    <row r="6400" spans="1:18" ht="12.75">
      <c r="A6400" s="2">
        <v>8555880</v>
      </c>
      <c r="B6400" s="3" t="s">
        <v>14230</v>
      </c>
      <c r="C6400" s="3" t="str">
        <v>64c3bd9b-aa37-4911-b9b5-99f9310ac79b</v>
      </c>
      <c r="D6400" s="2" t="s">
        <v>19</v>
      </c>
      <c r="E6400" s="2" t="s">
        <v>23</v>
      </c>
      <c r="F6400" s="13" t="str">
        <f>TEXT(G6400,"dd/ mm/ yyyy")</f>
        <v>02/ 08/ 2021</v>
      </c>
      <c r="G6400" s="4">
        <v>44410.485011574077</v>
      </c>
      <c r="H6400" s="4">
        <v>44410.485266203701</v>
      </c>
      <c r="I6400" s="19" t="str">
        <f t="shared" si="742"/>
        <v>11:38:25</v>
      </c>
      <c r="J6400" s="17" t="str">
        <f t="shared" si="743"/>
        <v>11:38:47</v>
      </c>
      <c r="K6400" s="17" t="str">
        <f t="shared" si="744"/>
        <v>yes</v>
      </c>
      <c r="L6400" s="17">
        <f t="shared" si="745"/>
        <v>2.5462962962963243E-4</v>
      </c>
      <c r="M6400" s="17" t="str">
        <f t="shared" si="746"/>
        <v>-</v>
      </c>
      <c r="N6400" s="13" t="str">
        <f t="shared" si="747"/>
        <v xml:space="preserve"> Aug</v>
      </c>
      <c r="O6400" s="2" t="s">
        <v>21</v>
      </c>
      <c r="P6400" s="5">
        <v>0</v>
      </c>
      <c r="Q6400" s="2" t="s">
        <v>21</v>
      </c>
      <c r="R6400" s="2">
        <v>0</v>
      </c>
    </row>
    <row r="6401" spans="1:18" ht="12.75">
      <c r="A6401" s="2">
        <v>8510805</v>
      </c>
      <c r="B6401" s="3" t="s">
        <v>14231</v>
      </c>
      <c r="C6401" s="3" t="str">
        <v>0ea4e09b-a64b-4fcb-b99d-22605c6f30fe</v>
      </c>
      <c r="D6401" s="2" t="s">
        <v>7822</v>
      </c>
      <c r="E6401" s="2" t="s">
        <v>37</v>
      </c>
      <c r="F6401" s="13" t="str">
        <f t="shared" si="748"/>
        <v>02/ 01/ 2021</v>
      </c>
      <c r="G6401" s="4">
        <v>44198.858194444445</v>
      </c>
      <c r="H6401" s="4">
        <v>44198.865729166668</v>
      </c>
      <c r="I6401" s="19" t="str">
        <f t="shared" si="742"/>
        <v>20:35:48</v>
      </c>
      <c r="J6401" s="17" t="str">
        <f t="shared" si="743"/>
        <v>20:46:39</v>
      </c>
      <c r="K6401" s="17" t="str">
        <f t="shared" si="744"/>
        <v>no</v>
      </c>
      <c r="L6401" s="17">
        <f t="shared" si="745"/>
        <v>7.5347222222221788E-3</v>
      </c>
      <c r="M6401" s="17" t="str">
        <f t="shared" si="746"/>
        <v>-</v>
      </c>
      <c r="N6401" s="13" t="str">
        <f t="shared" si="747"/>
        <v xml:space="preserve"> Jan</v>
      </c>
      <c r="O6401" s="4">
        <v>44198.859270833331</v>
      </c>
      <c r="P6401" s="5">
        <v>0</v>
      </c>
      <c r="Q6401" s="5">
        <v>9.2592592592592588E-5</v>
      </c>
      <c r="R6401" s="2">
        <v>2</v>
      </c>
    </row>
    <row r="6402" spans="1:18" ht="12.75">
      <c r="A6402" s="2">
        <v>8654475</v>
      </c>
      <c r="B6402" s="3" t="s">
        <v>14232</v>
      </c>
      <c r="C6402" s="3" t="str">
        <v>b1ad0340-53f9-4d09-8682-e27e3eeafdf8</v>
      </c>
      <c r="D6402" s="2" t="s">
        <v>322</v>
      </c>
      <c r="E6402" s="2" t="s">
        <v>37</v>
      </c>
      <c r="F6402" s="13" t="str">
        <f t="shared" si="748"/>
        <v>23/ 02/ 2021</v>
      </c>
      <c r="G6402" s="2" t="s">
        <v>14233</v>
      </c>
      <c r="H6402" s="2" t="s">
        <v>14234</v>
      </c>
      <c r="I6402" s="19" t="str">
        <f t="shared" si="742"/>
        <v>11:07:54</v>
      </c>
      <c r="J6402" s="17" t="str">
        <f t="shared" si="743"/>
        <v>11:20:30</v>
      </c>
      <c r="K6402" s="17" t="str">
        <f t="shared" si="744"/>
        <v>yes</v>
      </c>
      <c r="L6402" s="17">
        <f t="shared" si="745"/>
        <v>8.7500000000000355E-3</v>
      </c>
      <c r="M6402" s="17" t="str">
        <f t="shared" si="746"/>
        <v>4rth week of feb</v>
      </c>
      <c r="N6402" s="13" t="str">
        <f t="shared" si="747"/>
        <v xml:space="preserve"> Feb</v>
      </c>
      <c r="O6402" s="2" t="s">
        <v>14235</v>
      </c>
      <c r="P6402" s="5">
        <v>0</v>
      </c>
      <c r="Q6402" s="5">
        <v>1.3888888888888889E-4</v>
      </c>
      <c r="R6402" s="2">
        <v>0</v>
      </c>
    </row>
    <row r="6403" spans="1:18" ht="12.75">
      <c r="A6403" s="2">
        <v>8619269</v>
      </c>
      <c r="B6403" s="3" t="s">
        <v>14236</v>
      </c>
      <c r="C6403" s="3" t="str">
        <v>c5a1482f-0cdd-4d5f-a6ab-52c9ed99f6ae</v>
      </c>
      <c r="D6403" s="2" t="s">
        <v>19</v>
      </c>
      <c r="E6403" s="2" t="s">
        <v>23</v>
      </c>
      <c r="F6403" s="13" t="str">
        <f t="shared" ref="F6403" si="749">TEXT(G6403,"dd/ mm/ yyyy")</f>
        <v>17/ 02/ 2021</v>
      </c>
      <c r="G6403" s="2" t="s">
        <v>14237</v>
      </c>
      <c r="H6403" s="2" t="s">
        <v>14238</v>
      </c>
      <c r="I6403" s="19" t="str">
        <f t="shared" ref="I6403:I6466" si="750">TEXT(G6403,"hh:mm:ss")</f>
        <v>12:47:27</v>
      </c>
      <c r="J6403" s="17" t="str">
        <f t="shared" ref="J6403:J6466" si="751">TEXT(H6403,"hh:mm:ss")</f>
        <v>12:49:32</v>
      </c>
      <c r="K6403" s="17" t="str">
        <f t="shared" ref="K6403:K6466" si="752">IF(AND(HOUR(I6403)&gt;=10,HOUR(J6403)&gt;=10,HOUR(J6403)&lt;=16,MINUTE(J6403)&lt;=60,SECOND(J6403)&lt;=60),"yes","no")</f>
        <v>yes</v>
      </c>
      <c r="L6403" s="17">
        <f t="shared" ref="L6403:L6466" si="753">J6403-I6403</f>
        <v>1.4467592592591894E-3</v>
      </c>
      <c r="M6403" s="17" t="str">
        <f t="shared" ref="M6403:M6466" si="754">IF(AND(DAY(F6403)&gt;=1,DAY(F6403)&lt;=7,MONTH(F6403)=2),"1st week of feb",IF(AND(DAY(F6403)&gt;=8,DAY(F6403)&lt;=14,MONTH(F6403)=2),"2nd week of feb",IF(AND(DAY(F6403)&gt;=15,DAY(F6403)&lt;=21,MONTH(F6403)=2),"3rd week of feb",IF(AND(DAY(F6403)&gt;=22,DAY(F6403)&lt;=28,MONTH(F6403)=2),"4rth week of feb","-"))))</f>
        <v>3rd week of feb</v>
      </c>
      <c r="N6403" s="13" t="str">
        <f t="shared" ref="N6403:N6466" si="755">TEXT(G6403," Mmm")</f>
        <v xml:space="preserve"> Feb</v>
      </c>
      <c r="O6403" s="2" t="s">
        <v>21</v>
      </c>
      <c r="P6403" s="5">
        <v>0</v>
      </c>
      <c r="Q6403" s="2" t="s">
        <v>21</v>
      </c>
      <c r="R6403" s="2">
        <v>4</v>
      </c>
    </row>
    <row r="6404" spans="1:18" ht="12.75">
      <c r="A6404" s="2">
        <v>8542408</v>
      </c>
      <c r="B6404" s="3" t="s">
        <v>14239</v>
      </c>
      <c r="C6404" s="3" t="str">
        <v>72f938e6-0d5f-43dd-a76d-4119e85a7544</v>
      </c>
      <c r="D6404" s="2" t="s">
        <v>19</v>
      </c>
      <c r="E6404" s="2" t="s">
        <v>20</v>
      </c>
      <c r="F6404" s="13" t="str">
        <f t="shared" ref="F6403:F6466" si="756">TEXT(G6404,"dd/ mm/ yyyy")</f>
        <v>02/ 06/ 2021</v>
      </c>
      <c r="G6404" s="4">
        <v>44349.404224537036</v>
      </c>
      <c r="H6404" s="4">
        <v>44349.446481481478</v>
      </c>
      <c r="I6404" s="19" t="str">
        <f t="shared" si="750"/>
        <v>09:42:05</v>
      </c>
      <c r="J6404" s="17" t="str">
        <f t="shared" si="751"/>
        <v>10:42:56</v>
      </c>
      <c r="K6404" s="17" t="str">
        <f t="shared" si="752"/>
        <v>no</v>
      </c>
      <c r="L6404" s="17">
        <f t="shared" si="753"/>
        <v>4.2256944444444444E-2</v>
      </c>
      <c r="M6404" s="17" t="str">
        <f t="shared" si="754"/>
        <v>-</v>
      </c>
      <c r="N6404" s="13" t="str">
        <f t="shared" si="755"/>
        <v xml:space="preserve"> Jun</v>
      </c>
      <c r="O6404" s="2" t="s">
        <v>21</v>
      </c>
      <c r="P6404" s="5">
        <v>0</v>
      </c>
      <c r="Q6404" s="2" t="s">
        <v>21</v>
      </c>
      <c r="R6404" s="2">
        <v>0</v>
      </c>
    </row>
    <row r="6405" spans="1:18" ht="12.75">
      <c r="A6405" s="2">
        <v>8676452</v>
      </c>
      <c r="B6405" s="3" t="s">
        <v>14240</v>
      </c>
      <c r="C6405" s="3" t="str">
        <v>f448afd7-377a-44bb-ba5c-38f34009f46c</v>
      </c>
      <c r="D6405" s="2" t="s">
        <v>228</v>
      </c>
      <c r="E6405" s="2" t="s">
        <v>31</v>
      </c>
      <c r="F6405" s="13" t="str">
        <f t="shared" si="756"/>
        <v>26/ 02/ 2021</v>
      </c>
      <c r="G6405" s="2" t="s">
        <v>14241</v>
      </c>
      <c r="H6405" s="2" t="s">
        <v>14242</v>
      </c>
      <c r="I6405" s="19" t="str">
        <f t="shared" si="750"/>
        <v>16:13:44</v>
      </c>
      <c r="J6405" s="17" t="str">
        <f t="shared" si="751"/>
        <v>16:28:45</v>
      </c>
      <c r="K6405" s="17" t="str">
        <f t="shared" si="752"/>
        <v>yes</v>
      </c>
      <c r="L6405" s="17">
        <f t="shared" si="753"/>
        <v>1.042824074074078E-2</v>
      </c>
      <c r="M6405" s="17" t="str">
        <f t="shared" si="754"/>
        <v>4rth week of feb</v>
      </c>
      <c r="N6405" s="13" t="str">
        <f t="shared" si="755"/>
        <v xml:space="preserve"> Feb</v>
      </c>
      <c r="O6405" s="2" t="s">
        <v>14243</v>
      </c>
      <c r="P6405" s="5">
        <v>0</v>
      </c>
      <c r="Q6405" s="5">
        <v>1.6203703703703703E-4</v>
      </c>
      <c r="R6405" s="2">
        <v>0</v>
      </c>
    </row>
    <row r="6406" spans="1:18" ht="12.75">
      <c r="A6406" s="2">
        <v>8607788</v>
      </c>
      <c r="B6406" s="3" t="s">
        <v>14244</v>
      </c>
      <c r="C6406" s="3" t="str">
        <v>064ee384-721c-425e-b00e-db9cb53756a9</v>
      </c>
      <c r="D6406" s="2" t="s">
        <v>19</v>
      </c>
      <c r="E6406" s="2" t="s">
        <v>20</v>
      </c>
      <c r="F6406" s="13" t="str">
        <f t="shared" si="756"/>
        <v>15/ 02/ 2021</v>
      </c>
      <c r="G6406" s="2" t="s">
        <v>14245</v>
      </c>
      <c r="H6406" s="2" t="s">
        <v>14246</v>
      </c>
      <c r="I6406" s="19" t="str">
        <f t="shared" si="750"/>
        <v>16:59:03</v>
      </c>
      <c r="J6406" s="17" t="str">
        <f t="shared" si="751"/>
        <v>17:59:12</v>
      </c>
      <c r="K6406" s="17" t="str">
        <f t="shared" si="752"/>
        <v>no</v>
      </c>
      <c r="L6406" s="17">
        <f t="shared" si="753"/>
        <v>4.1770833333333313E-2</v>
      </c>
      <c r="M6406" s="17" t="str">
        <f t="shared" si="754"/>
        <v>3rd week of feb</v>
      </c>
      <c r="N6406" s="13" t="str">
        <f t="shared" si="755"/>
        <v xml:space="preserve"> Feb</v>
      </c>
      <c r="O6406" s="2" t="s">
        <v>21</v>
      </c>
      <c r="P6406" s="5">
        <v>0</v>
      </c>
      <c r="Q6406" s="2" t="s">
        <v>21</v>
      </c>
      <c r="R6406" s="2">
        <v>0</v>
      </c>
    </row>
    <row r="6407" spans="1:18" ht="12.75">
      <c r="A6407" s="2">
        <v>8531815</v>
      </c>
      <c r="B6407" s="3" t="s">
        <v>14247</v>
      </c>
      <c r="C6407" s="3" t="str">
        <v>63f7001b-6221-4d5d-82fc-47cae2cf700c</v>
      </c>
      <c r="D6407" s="2" t="s">
        <v>1196</v>
      </c>
      <c r="E6407" s="2" t="s">
        <v>37</v>
      </c>
      <c r="F6407" s="13" t="str">
        <f t="shared" si="756"/>
        <v>02/ 04/ 2021</v>
      </c>
      <c r="G6407" s="4">
        <v>44288.687800925924</v>
      </c>
      <c r="H6407" s="4">
        <v>44288.69158564815</v>
      </c>
      <c r="I6407" s="19" t="str">
        <f t="shared" si="750"/>
        <v>16:30:26</v>
      </c>
      <c r="J6407" s="17" t="str">
        <f t="shared" si="751"/>
        <v>16:35:53</v>
      </c>
      <c r="K6407" s="17" t="str">
        <f t="shared" si="752"/>
        <v>yes</v>
      </c>
      <c r="L6407" s="17">
        <f t="shared" si="753"/>
        <v>3.7847222222221477E-3</v>
      </c>
      <c r="M6407" s="17" t="str">
        <f t="shared" si="754"/>
        <v>-</v>
      </c>
      <c r="N6407" s="13" t="str">
        <f t="shared" si="755"/>
        <v xml:space="preserve"> Apr</v>
      </c>
      <c r="O6407" s="4">
        <v>44288.68822916667</v>
      </c>
      <c r="P6407" s="5">
        <v>0</v>
      </c>
      <c r="Q6407" s="5">
        <v>1.273148148148148E-4</v>
      </c>
      <c r="R6407" s="2">
        <v>1</v>
      </c>
    </row>
    <row r="6408" spans="1:18" ht="12.75">
      <c r="A6408" s="2">
        <v>8566533</v>
      </c>
      <c r="B6408" s="3" t="s">
        <v>14248</v>
      </c>
      <c r="C6408" s="3" t="str">
        <v>1ee437b9-6314-4e46-9b5d-d882a32851d1</v>
      </c>
      <c r="D6408" s="2" t="s">
        <v>285</v>
      </c>
      <c r="E6408" s="2" t="s">
        <v>37</v>
      </c>
      <c r="F6408" s="13" t="str">
        <f t="shared" si="756"/>
        <v>02/ 09/ 2021</v>
      </c>
      <c r="G6408" s="4">
        <v>44441.813576388886</v>
      </c>
      <c r="H6408" s="4">
        <v>44441.822800925926</v>
      </c>
      <c r="I6408" s="19" t="str">
        <f t="shared" si="750"/>
        <v>19:31:33</v>
      </c>
      <c r="J6408" s="17" t="str">
        <f t="shared" si="751"/>
        <v>19:44:50</v>
      </c>
      <c r="K6408" s="17" t="str">
        <f t="shared" si="752"/>
        <v>no</v>
      </c>
      <c r="L6408" s="17">
        <f t="shared" si="753"/>
        <v>9.2245370370370727E-3</v>
      </c>
      <c r="M6408" s="17" t="str">
        <f t="shared" si="754"/>
        <v>-</v>
      </c>
      <c r="N6408" s="13" t="str">
        <f t="shared" si="755"/>
        <v xml:space="preserve"> Sep</v>
      </c>
      <c r="O6408" s="4">
        <v>44441.817847222221</v>
      </c>
      <c r="P6408" s="5">
        <v>0</v>
      </c>
      <c r="Q6408" s="5">
        <v>6.4814814814814813E-4</v>
      </c>
      <c r="R6408" s="2">
        <v>0</v>
      </c>
    </row>
    <row r="6409" spans="1:18" ht="12.75">
      <c r="A6409" s="2">
        <v>8663526</v>
      </c>
      <c r="B6409" s="3" t="s">
        <v>14249</v>
      </c>
      <c r="C6409" s="3" t="str">
        <v>d3467686-3be8-4342-ae90-d90236a598f8</v>
      </c>
      <c r="D6409" s="2" t="s">
        <v>19</v>
      </c>
      <c r="E6409" s="2" t="s">
        <v>20</v>
      </c>
      <c r="F6409" s="13" t="str">
        <f t="shared" si="756"/>
        <v>24/ 02/ 2021</v>
      </c>
      <c r="G6409" s="2" t="s">
        <v>14250</v>
      </c>
      <c r="H6409" s="2" t="s">
        <v>14251</v>
      </c>
      <c r="I6409" s="19" t="str">
        <f t="shared" si="750"/>
        <v>16:32:56</v>
      </c>
      <c r="J6409" s="17" t="str">
        <f t="shared" si="751"/>
        <v>17:34:11</v>
      </c>
      <c r="K6409" s="17" t="str">
        <f t="shared" si="752"/>
        <v>no</v>
      </c>
      <c r="L6409" s="17">
        <f t="shared" si="753"/>
        <v>4.253472222222221E-2</v>
      </c>
      <c r="M6409" s="17" t="str">
        <f t="shared" si="754"/>
        <v>4rth week of feb</v>
      </c>
      <c r="N6409" s="13" t="str">
        <f t="shared" si="755"/>
        <v xml:space="preserve"> Feb</v>
      </c>
      <c r="O6409" s="2" t="s">
        <v>21</v>
      </c>
      <c r="P6409" s="5">
        <v>0</v>
      </c>
      <c r="Q6409" s="2" t="s">
        <v>21</v>
      </c>
      <c r="R6409" s="2">
        <v>0</v>
      </c>
    </row>
    <row r="6410" spans="1:18" ht="12.75">
      <c r="A6410" s="2">
        <v>8508614</v>
      </c>
      <c r="B6410" s="3" t="s">
        <v>14252</v>
      </c>
      <c r="C6410" s="3" t="str">
        <v>3a76f09c-184a-4fb4-9f6f-c3ad8230638c</v>
      </c>
      <c r="D6410" s="2" t="s">
        <v>19</v>
      </c>
      <c r="E6410" s="2" t="s">
        <v>20</v>
      </c>
      <c r="F6410" s="13" t="str">
        <f t="shared" si="756"/>
        <v>02/ 01/ 2021</v>
      </c>
      <c r="G6410" s="4">
        <v>44198.667719907404</v>
      </c>
      <c r="H6410" s="4">
        <v>44198.710416666669</v>
      </c>
      <c r="I6410" s="19" t="str">
        <f t="shared" si="750"/>
        <v>16:01:31</v>
      </c>
      <c r="J6410" s="17" t="str">
        <f t="shared" si="751"/>
        <v>17:03:00</v>
      </c>
      <c r="K6410" s="17" t="str">
        <f t="shared" si="752"/>
        <v>no</v>
      </c>
      <c r="L6410" s="17">
        <f t="shared" si="753"/>
        <v>4.2696759259259309E-2</v>
      </c>
      <c r="M6410" s="17" t="str">
        <f t="shared" si="754"/>
        <v>-</v>
      </c>
      <c r="N6410" s="13" t="str">
        <f t="shared" si="755"/>
        <v xml:space="preserve"> Jan</v>
      </c>
      <c r="O6410" s="2" t="s">
        <v>21</v>
      </c>
      <c r="P6410" s="5">
        <v>0</v>
      </c>
      <c r="Q6410" s="2" t="s">
        <v>21</v>
      </c>
      <c r="R6410" s="2">
        <v>0</v>
      </c>
    </row>
    <row r="6411" spans="1:18" ht="12.75">
      <c r="A6411" s="2">
        <v>8668770</v>
      </c>
      <c r="B6411" s="3" t="s">
        <v>14253</v>
      </c>
      <c r="C6411" s="3" t="str">
        <v>d9b96b7f-61da-4b7a-ae13-fec5320fb9e9</v>
      </c>
      <c r="D6411" s="2" t="s">
        <v>396</v>
      </c>
      <c r="E6411" s="2" t="s">
        <v>37</v>
      </c>
      <c r="F6411" s="13" t="str">
        <f t="shared" si="756"/>
        <v>25/ 02/ 2021</v>
      </c>
      <c r="G6411" s="2" t="s">
        <v>14254</v>
      </c>
      <c r="H6411" s="2" t="s">
        <v>14255</v>
      </c>
      <c r="I6411" s="19" t="str">
        <f t="shared" si="750"/>
        <v>13:34:16</v>
      </c>
      <c r="J6411" s="17" t="str">
        <f t="shared" si="751"/>
        <v>13:51:32</v>
      </c>
      <c r="K6411" s="17" t="str">
        <f t="shared" si="752"/>
        <v>yes</v>
      </c>
      <c r="L6411" s="17">
        <f t="shared" si="753"/>
        <v>1.1990740740740691E-2</v>
      </c>
      <c r="M6411" s="17" t="str">
        <f t="shared" si="754"/>
        <v>4rth week of feb</v>
      </c>
      <c r="N6411" s="13" t="str">
        <f t="shared" si="755"/>
        <v xml:space="preserve"> Feb</v>
      </c>
      <c r="O6411" s="2" t="s">
        <v>14256</v>
      </c>
      <c r="P6411" s="5">
        <v>0</v>
      </c>
      <c r="Q6411" s="5">
        <v>8.1018518518518516E-5</v>
      </c>
      <c r="R6411" s="2">
        <v>5</v>
      </c>
    </row>
    <row r="6412" spans="1:18" ht="12.75">
      <c r="A6412" s="2">
        <v>8654034</v>
      </c>
      <c r="B6412" s="3" t="s">
        <v>14257</v>
      </c>
      <c r="C6412" s="3" t="str">
        <v>6887a7c2-adc7-4c1f-924a-dd0110c7581c</v>
      </c>
      <c r="D6412" s="2" t="s">
        <v>19</v>
      </c>
      <c r="E6412" s="2" t="s">
        <v>20</v>
      </c>
      <c r="F6412" s="13" t="str">
        <f t="shared" si="756"/>
        <v>23/ 02/ 2021</v>
      </c>
      <c r="G6412" s="2" t="s">
        <v>14258</v>
      </c>
      <c r="H6412" s="2" t="s">
        <v>5614</v>
      </c>
      <c r="I6412" s="19" t="str">
        <f t="shared" si="750"/>
        <v>10:06:15</v>
      </c>
      <c r="J6412" s="17" t="str">
        <f t="shared" si="751"/>
        <v>11:06:38</v>
      </c>
      <c r="K6412" s="17" t="str">
        <f t="shared" si="752"/>
        <v>yes</v>
      </c>
      <c r="L6412" s="17">
        <f t="shared" si="753"/>
        <v>4.1932870370370356E-2</v>
      </c>
      <c r="M6412" s="17" t="str">
        <f t="shared" si="754"/>
        <v>4rth week of feb</v>
      </c>
      <c r="N6412" s="13" t="str">
        <f t="shared" si="755"/>
        <v xml:space="preserve"> Feb</v>
      </c>
      <c r="O6412" s="2" t="s">
        <v>21</v>
      </c>
      <c r="P6412" s="5">
        <v>0</v>
      </c>
      <c r="Q6412" s="2" t="s">
        <v>21</v>
      </c>
      <c r="R6412" s="2">
        <v>0</v>
      </c>
    </row>
    <row r="6413" spans="1:18" ht="12.75">
      <c r="A6413" s="2">
        <v>8687396</v>
      </c>
      <c r="B6413" s="3" t="s">
        <v>14259</v>
      </c>
      <c r="C6413" s="3" t="str">
        <v>f87c4272-3919-45de-9fce-d87f5a7fd6d2</v>
      </c>
      <c r="D6413" s="2" t="s">
        <v>19</v>
      </c>
      <c r="E6413" s="2" t="s">
        <v>23</v>
      </c>
      <c r="F6413" s="13" t="str">
        <f t="shared" si="756"/>
        <v>28/ 02/ 2021</v>
      </c>
      <c r="G6413" s="2" t="s">
        <v>14260</v>
      </c>
      <c r="H6413" s="2" t="s">
        <v>14261</v>
      </c>
      <c r="I6413" s="19" t="str">
        <f t="shared" si="750"/>
        <v>13:43:31</v>
      </c>
      <c r="J6413" s="17" t="str">
        <f t="shared" si="751"/>
        <v>13:43:49</v>
      </c>
      <c r="K6413" s="17" t="str">
        <f t="shared" si="752"/>
        <v>yes</v>
      </c>
      <c r="L6413" s="17">
        <f t="shared" si="753"/>
        <v>2.083333333333659E-4</v>
      </c>
      <c r="M6413" s="17" t="str">
        <f t="shared" si="754"/>
        <v>4rth week of feb</v>
      </c>
      <c r="N6413" s="13" t="str">
        <f t="shared" si="755"/>
        <v xml:space="preserve"> Feb</v>
      </c>
      <c r="O6413" s="2" t="s">
        <v>21</v>
      </c>
      <c r="P6413" s="5">
        <v>0</v>
      </c>
      <c r="Q6413" s="2" t="s">
        <v>21</v>
      </c>
      <c r="R6413" s="2">
        <v>2</v>
      </c>
    </row>
    <row r="6414" spans="1:18" ht="12.75">
      <c r="A6414" s="2">
        <v>8558042</v>
      </c>
      <c r="B6414" s="3" t="s">
        <v>14262</v>
      </c>
      <c r="C6414" s="3" t="str">
        <v>8e0e6e7a-9898-4949-9fc1-9992e79b11dc</v>
      </c>
      <c r="D6414" s="2" t="s">
        <v>19</v>
      </c>
      <c r="E6414" s="2" t="s">
        <v>23</v>
      </c>
      <c r="F6414" s="13" t="str">
        <f t="shared" si="756"/>
        <v>02/ 08/ 2021</v>
      </c>
      <c r="G6414" s="4">
        <v>44410.657314814816</v>
      </c>
      <c r="H6414" s="4">
        <v>44410.657708333332</v>
      </c>
      <c r="I6414" s="19" t="str">
        <f t="shared" si="750"/>
        <v>15:46:32</v>
      </c>
      <c r="J6414" s="17" t="str">
        <f t="shared" si="751"/>
        <v>15:47:06</v>
      </c>
      <c r="K6414" s="17" t="str">
        <f t="shared" si="752"/>
        <v>yes</v>
      </c>
      <c r="L6414" s="17">
        <f t="shared" si="753"/>
        <v>3.9351851851854303E-4</v>
      </c>
      <c r="M6414" s="17" t="str">
        <f t="shared" si="754"/>
        <v>-</v>
      </c>
      <c r="N6414" s="13" t="str">
        <f t="shared" si="755"/>
        <v xml:space="preserve"> Aug</v>
      </c>
      <c r="O6414" s="2" t="s">
        <v>21</v>
      </c>
      <c r="P6414" s="5">
        <v>0</v>
      </c>
      <c r="Q6414" s="2" t="s">
        <v>21</v>
      </c>
      <c r="R6414" s="2">
        <v>4</v>
      </c>
    </row>
    <row r="6415" spans="1:18" ht="12.75">
      <c r="A6415" s="2">
        <v>8614523</v>
      </c>
      <c r="B6415" s="3" t="s">
        <v>14263</v>
      </c>
      <c r="C6415" s="3" t="str">
        <v>bc2d228a-f35d-466b-b407-b994dde9f7aa</v>
      </c>
      <c r="D6415" s="2" t="s">
        <v>19</v>
      </c>
      <c r="E6415" s="2" t="s">
        <v>20</v>
      </c>
      <c r="F6415" s="13" t="str">
        <f t="shared" si="756"/>
        <v>16/ 02/ 2021</v>
      </c>
      <c r="G6415" s="2" t="s">
        <v>14264</v>
      </c>
      <c r="H6415" s="2" t="s">
        <v>14265</v>
      </c>
      <c r="I6415" s="19" t="str">
        <f t="shared" si="750"/>
        <v>16:53:05</v>
      </c>
      <c r="J6415" s="17" t="str">
        <f t="shared" si="751"/>
        <v>17:57:05</v>
      </c>
      <c r="K6415" s="17" t="str">
        <f t="shared" si="752"/>
        <v>no</v>
      </c>
      <c r="L6415" s="17">
        <f t="shared" si="753"/>
        <v>4.4444444444444509E-2</v>
      </c>
      <c r="M6415" s="17" t="str">
        <f t="shared" si="754"/>
        <v>3rd week of feb</v>
      </c>
      <c r="N6415" s="13" t="str">
        <f t="shared" si="755"/>
        <v xml:space="preserve"> Feb</v>
      </c>
      <c r="O6415" s="2" t="s">
        <v>21</v>
      </c>
      <c r="P6415" s="5">
        <v>0</v>
      </c>
      <c r="Q6415" s="2" t="s">
        <v>21</v>
      </c>
      <c r="R6415" s="2">
        <v>0</v>
      </c>
    </row>
    <row r="6416" spans="1:18" ht="12.75">
      <c r="A6416" s="2">
        <v>8646051</v>
      </c>
      <c r="B6416" s="3" t="s">
        <v>14266</v>
      </c>
      <c r="C6416" s="3" t="str">
        <v>6e7d993b-8f84-418b-a42e-752eb15f370d</v>
      </c>
      <c r="D6416" s="2" t="s">
        <v>312</v>
      </c>
      <c r="E6416" s="2" t="s">
        <v>37</v>
      </c>
      <c r="F6416" s="13" t="str">
        <f t="shared" si="756"/>
        <v>21/ 02/ 2021</v>
      </c>
      <c r="G6416" s="2" t="s">
        <v>14267</v>
      </c>
      <c r="H6416" s="2" t="s">
        <v>14268</v>
      </c>
      <c r="I6416" s="19" t="str">
        <f t="shared" si="750"/>
        <v>18:50:18</v>
      </c>
      <c r="J6416" s="17" t="str">
        <f t="shared" si="751"/>
        <v>19:05:17</v>
      </c>
      <c r="K6416" s="17" t="str">
        <f t="shared" si="752"/>
        <v>no</v>
      </c>
      <c r="L6416" s="17">
        <f t="shared" si="753"/>
        <v>1.0405092592592591E-2</v>
      </c>
      <c r="M6416" s="17" t="str">
        <f t="shared" si="754"/>
        <v>3rd week of feb</v>
      </c>
      <c r="N6416" s="13" t="str">
        <f t="shared" si="755"/>
        <v xml:space="preserve"> Feb</v>
      </c>
      <c r="O6416" s="2" t="s">
        <v>14269</v>
      </c>
      <c r="P6416" s="5">
        <v>0</v>
      </c>
      <c r="Q6416" s="5">
        <v>3.2407407407407406E-4</v>
      </c>
      <c r="R6416" s="2">
        <v>0</v>
      </c>
    </row>
    <row r="6417" spans="1:18" ht="12.75">
      <c r="A6417" s="2">
        <v>8637837</v>
      </c>
      <c r="B6417" s="3" t="s">
        <v>14270</v>
      </c>
      <c r="C6417" s="3" t="str">
        <v>43c720ae-7e77-47c2-b6b2-636b9243d6ce</v>
      </c>
      <c r="D6417" s="2" t="s">
        <v>19</v>
      </c>
      <c r="E6417" s="2" t="s">
        <v>20</v>
      </c>
      <c r="F6417" s="13" t="str">
        <f t="shared" si="756"/>
        <v>20/ 02/ 2021</v>
      </c>
      <c r="G6417" s="2" t="s">
        <v>14271</v>
      </c>
      <c r="H6417" s="2" t="s">
        <v>14272</v>
      </c>
      <c r="I6417" s="19" t="str">
        <f t="shared" si="750"/>
        <v>11:15:46</v>
      </c>
      <c r="J6417" s="17" t="str">
        <f t="shared" si="751"/>
        <v>12:16:10</v>
      </c>
      <c r="K6417" s="17" t="str">
        <f t="shared" si="752"/>
        <v>yes</v>
      </c>
      <c r="L6417" s="17">
        <f t="shared" si="753"/>
        <v>4.1944444444444395E-2</v>
      </c>
      <c r="M6417" s="17" t="str">
        <f t="shared" si="754"/>
        <v>3rd week of feb</v>
      </c>
      <c r="N6417" s="13" t="str">
        <f t="shared" si="755"/>
        <v xml:space="preserve"> Feb</v>
      </c>
      <c r="O6417" s="2" t="s">
        <v>21</v>
      </c>
      <c r="P6417" s="5">
        <v>0</v>
      </c>
      <c r="Q6417" s="2" t="s">
        <v>21</v>
      </c>
      <c r="R6417" s="2">
        <v>0</v>
      </c>
    </row>
    <row r="6418" spans="1:18" ht="12.75">
      <c r="A6418" s="2">
        <v>8538139</v>
      </c>
      <c r="B6418" s="3" t="s">
        <v>14273</v>
      </c>
      <c r="C6418" s="3" t="str">
        <v>b2ecb4f2-f37e-4bb8-8e9f-efbb20d58662</v>
      </c>
      <c r="D6418" s="2" t="s">
        <v>19</v>
      </c>
      <c r="E6418" s="2" t="s">
        <v>23</v>
      </c>
      <c r="F6418" s="13" t="str">
        <f t="shared" si="756"/>
        <v>02/ 05/ 2021</v>
      </c>
      <c r="G6418" s="4">
        <v>44318.635243055556</v>
      </c>
      <c r="H6418" s="4">
        <v>44318.636365740742</v>
      </c>
      <c r="I6418" s="19" t="str">
        <f t="shared" si="750"/>
        <v>15:14:45</v>
      </c>
      <c r="J6418" s="17" t="str">
        <f t="shared" si="751"/>
        <v>15:16:22</v>
      </c>
      <c r="K6418" s="17" t="str">
        <f t="shared" si="752"/>
        <v>yes</v>
      </c>
      <c r="L6418" s="17">
        <f t="shared" si="753"/>
        <v>1.1226851851851016E-3</v>
      </c>
      <c r="M6418" s="17" t="str">
        <f t="shared" si="754"/>
        <v>-</v>
      </c>
      <c r="N6418" s="13" t="str">
        <f t="shared" si="755"/>
        <v xml:space="preserve"> May</v>
      </c>
      <c r="O6418" s="2" t="s">
        <v>21</v>
      </c>
      <c r="P6418" s="5">
        <v>5.7870370370370373E-5</v>
      </c>
      <c r="Q6418" s="2" t="s">
        <v>21</v>
      </c>
      <c r="R6418" s="2">
        <v>0</v>
      </c>
    </row>
    <row r="6419" spans="1:18" ht="12.75">
      <c r="A6419" s="2">
        <v>8573330</v>
      </c>
      <c r="B6419" s="3" t="s">
        <v>14274</v>
      </c>
      <c r="C6419" s="3" t="str">
        <v>d8f7ea37-ecf8-4316-b1c1-87bd7a80cf72</v>
      </c>
      <c r="D6419" s="2" t="s">
        <v>19</v>
      </c>
      <c r="E6419" s="2" t="s">
        <v>23</v>
      </c>
      <c r="F6419" s="13" t="str">
        <f t="shared" si="756"/>
        <v>02/ 10/ 2021</v>
      </c>
      <c r="G6419" s="4">
        <v>44471.766250000001</v>
      </c>
      <c r="H6419" s="4">
        <v>44471.766574074078</v>
      </c>
      <c r="I6419" s="19" t="str">
        <f t="shared" si="750"/>
        <v>18:23:24</v>
      </c>
      <c r="J6419" s="17" t="str">
        <f t="shared" si="751"/>
        <v>18:23:52</v>
      </c>
      <c r="K6419" s="17" t="str">
        <f t="shared" si="752"/>
        <v>no</v>
      </c>
      <c r="L6419" s="17">
        <f t="shared" si="753"/>
        <v>3.240740740739767E-4</v>
      </c>
      <c r="M6419" s="17" t="str">
        <f t="shared" si="754"/>
        <v>-</v>
      </c>
      <c r="N6419" s="13" t="str">
        <f t="shared" si="755"/>
        <v xml:space="preserve"> Oct</v>
      </c>
      <c r="O6419" s="2" t="s">
        <v>21</v>
      </c>
      <c r="P6419" s="5">
        <v>0</v>
      </c>
      <c r="Q6419" s="2" t="s">
        <v>21</v>
      </c>
      <c r="R6419" s="2">
        <v>0</v>
      </c>
    </row>
    <row r="6420" spans="1:18" ht="12.75">
      <c r="A6420" s="2">
        <v>8594756</v>
      </c>
      <c r="B6420" s="3" t="s">
        <v>14275</v>
      </c>
      <c r="C6420" s="3" t="str">
        <v>92360583-88bc-468a-9057-bda91ac1b5c8</v>
      </c>
      <c r="D6420" s="2" t="s">
        <v>254</v>
      </c>
      <c r="E6420" s="2" t="s">
        <v>37</v>
      </c>
      <c r="F6420" s="13" t="str">
        <f t="shared" si="756"/>
        <v>13/ 02/ 2021</v>
      </c>
      <c r="G6420" s="2" t="s">
        <v>14276</v>
      </c>
      <c r="H6420" s="2" t="s">
        <v>14277</v>
      </c>
      <c r="I6420" s="19" t="str">
        <f t="shared" si="750"/>
        <v>17:07:38</v>
      </c>
      <c r="J6420" s="17" t="str">
        <f t="shared" si="751"/>
        <v>17:24:18</v>
      </c>
      <c r="K6420" s="17" t="str">
        <f t="shared" si="752"/>
        <v>no</v>
      </c>
      <c r="L6420" s="17">
        <f t="shared" si="753"/>
        <v>1.157407407407407E-2</v>
      </c>
      <c r="M6420" s="17" t="str">
        <f t="shared" si="754"/>
        <v>2nd week of feb</v>
      </c>
      <c r="N6420" s="13" t="str">
        <f t="shared" si="755"/>
        <v xml:space="preserve"> Feb</v>
      </c>
      <c r="O6420" s="2" t="s">
        <v>14278</v>
      </c>
      <c r="P6420" s="5">
        <v>0</v>
      </c>
      <c r="Q6420" s="5">
        <v>8.1018518518518516E-5</v>
      </c>
      <c r="R6420" s="2">
        <v>0</v>
      </c>
    </row>
    <row r="6421" spans="1:18" ht="12.75">
      <c r="A6421" s="2">
        <v>8562337</v>
      </c>
      <c r="B6421" s="3" t="s">
        <v>4526</v>
      </c>
      <c r="C6421" s="3" t="str">
        <v>dd6a0ecf-3870-4fc6-8c98-e03e32b0522c</v>
      </c>
      <c r="D6421" s="2" t="s">
        <v>19</v>
      </c>
      <c r="E6421" s="2" t="s">
        <v>20</v>
      </c>
      <c r="F6421" s="13" t="str">
        <f t="shared" si="756"/>
        <v>02/ 09/ 2021</v>
      </c>
      <c r="G6421" s="4">
        <v>44441.429652777777</v>
      </c>
      <c r="H6421" s="4">
        <v>44441.471701388888</v>
      </c>
      <c r="I6421" s="19" t="str">
        <f t="shared" si="750"/>
        <v>10:18:42</v>
      </c>
      <c r="J6421" s="17" t="str">
        <f t="shared" si="751"/>
        <v>11:19:15</v>
      </c>
      <c r="K6421" s="17" t="str">
        <f t="shared" si="752"/>
        <v>yes</v>
      </c>
      <c r="L6421" s="17">
        <f t="shared" si="753"/>
        <v>4.2048611111111023E-2</v>
      </c>
      <c r="M6421" s="17" t="str">
        <f t="shared" si="754"/>
        <v>-</v>
      </c>
      <c r="N6421" s="13" t="str">
        <f t="shared" si="755"/>
        <v xml:space="preserve"> Sep</v>
      </c>
      <c r="O6421" s="2" t="s">
        <v>21</v>
      </c>
      <c r="P6421" s="5">
        <v>0</v>
      </c>
      <c r="Q6421" s="2" t="s">
        <v>21</v>
      </c>
      <c r="R6421" s="2">
        <v>0</v>
      </c>
    </row>
    <row r="6422" spans="1:18" ht="12.75">
      <c r="A6422" s="2">
        <v>8509411</v>
      </c>
      <c r="B6422" s="3" t="s">
        <v>14279</v>
      </c>
      <c r="C6422" s="3" t="str">
        <v>c6962224-9e08-41f9-97e8-d21607e302ab</v>
      </c>
      <c r="D6422" s="2" t="s">
        <v>19</v>
      </c>
      <c r="E6422" s="2" t="s">
        <v>23</v>
      </c>
      <c r="F6422" s="13" t="str">
        <f t="shared" si="756"/>
        <v>02/ 01/ 2021</v>
      </c>
      <c r="G6422" s="4">
        <v>44198.733437499999</v>
      </c>
      <c r="H6422" s="4">
        <v>44198.734675925924</v>
      </c>
      <c r="I6422" s="19" t="str">
        <f t="shared" si="750"/>
        <v>17:36:09</v>
      </c>
      <c r="J6422" s="17" t="str">
        <f t="shared" si="751"/>
        <v>17:37:56</v>
      </c>
      <c r="K6422" s="17" t="str">
        <f t="shared" si="752"/>
        <v>no</v>
      </c>
      <c r="L6422" s="17">
        <f t="shared" si="753"/>
        <v>1.2384259259259345E-3</v>
      </c>
      <c r="M6422" s="17" t="str">
        <f t="shared" si="754"/>
        <v>-</v>
      </c>
      <c r="N6422" s="13" t="str">
        <f t="shared" si="755"/>
        <v xml:space="preserve"> Jan</v>
      </c>
      <c r="O6422" s="2" t="s">
        <v>21</v>
      </c>
      <c r="P6422" s="5">
        <v>0</v>
      </c>
      <c r="Q6422" s="2" t="s">
        <v>21</v>
      </c>
      <c r="R6422" s="2">
        <v>2</v>
      </c>
    </row>
    <row r="6423" spans="1:18" ht="12.75">
      <c r="A6423" s="2">
        <v>8599368</v>
      </c>
      <c r="B6423" s="3" t="s">
        <v>14280</v>
      </c>
      <c r="C6423" s="3" t="str">
        <v>278aa237-0ed0-419d-a174-6c551b1ff595</v>
      </c>
      <c r="D6423" s="2" t="s">
        <v>19</v>
      </c>
      <c r="E6423" s="2" t="s">
        <v>23</v>
      </c>
      <c r="F6423" s="13" t="str">
        <f t="shared" si="756"/>
        <v>14/ 02/ 2021</v>
      </c>
      <c r="G6423" s="2" t="s">
        <v>14281</v>
      </c>
      <c r="H6423" s="2" t="s">
        <v>14282</v>
      </c>
      <c r="I6423" s="19" t="str">
        <f t="shared" si="750"/>
        <v>13:11:44</v>
      </c>
      <c r="J6423" s="17" t="str">
        <f t="shared" si="751"/>
        <v>13:12:48</v>
      </c>
      <c r="K6423" s="17" t="str">
        <f t="shared" si="752"/>
        <v>yes</v>
      </c>
      <c r="L6423" s="17">
        <f t="shared" si="753"/>
        <v>7.407407407407085E-4</v>
      </c>
      <c r="M6423" s="17" t="str">
        <f t="shared" si="754"/>
        <v>2nd week of feb</v>
      </c>
      <c r="N6423" s="13" t="str">
        <f t="shared" si="755"/>
        <v xml:space="preserve"> Feb</v>
      </c>
      <c r="O6423" s="2" t="s">
        <v>21</v>
      </c>
      <c r="P6423" s="5">
        <v>0</v>
      </c>
      <c r="Q6423" s="2" t="s">
        <v>21</v>
      </c>
      <c r="R6423" s="2">
        <v>4</v>
      </c>
    </row>
    <row r="6424" spans="1:18" ht="12.75">
      <c r="A6424" s="2">
        <v>8614601</v>
      </c>
      <c r="B6424" s="3" t="s">
        <v>14283</v>
      </c>
      <c r="C6424" s="3" t="str">
        <v>cc2e02ee-42e0-43bb-992f-fec9dded9a49</v>
      </c>
      <c r="D6424" s="2" t="s">
        <v>1009</v>
      </c>
      <c r="E6424" s="2" t="s">
        <v>37</v>
      </c>
      <c r="F6424" s="13" t="str">
        <f t="shared" si="756"/>
        <v>16/ 02/ 2021</v>
      </c>
      <c r="G6424" s="2" t="s">
        <v>14284</v>
      </c>
      <c r="H6424" s="2" t="s">
        <v>14285</v>
      </c>
      <c r="I6424" s="19" t="str">
        <f t="shared" si="750"/>
        <v>17:05:04</v>
      </c>
      <c r="J6424" s="17" t="str">
        <f t="shared" si="751"/>
        <v>17:18:13</v>
      </c>
      <c r="K6424" s="17" t="str">
        <f t="shared" si="752"/>
        <v>no</v>
      </c>
      <c r="L6424" s="17">
        <f t="shared" si="753"/>
        <v>9.1319444444444287E-3</v>
      </c>
      <c r="M6424" s="17" t="str">
        <f t="shared" si="754"/>
        <v>3rd week of feb</v>
      </c>
      <c r="N6424" s="13" t="str">
        <f t="shared" si="755"/>
        <v xml:space="preserve"> Feb</v>
      </c>
      <c r="O6424" s="2" t="s">
        <v>14286</v>
      </c>
      <c r="P6424" s="5">
        <v>0</v>
      </c>
      <c r="Q6424" s="5">
        <v>8.1018518518518516E-5</v>
      </c>
      <c r="R6424" s="2">
        <v>0</v>
      </c>
    </row>
    <row r="6425" spans="1:18" ht="12.75">
      <c r="A6425" s="2">
        <v>8634666</v>
      </c>
      <c r="B6425" s="3" t="s">
        <v>14287</v>
      </c>
      <c r="C6425" s="3" t="str">
        <v>710a51be-f03d-4345-b4cf-0d2645a63589</v>
      </c>
      <c r="D6425" s="2" t="s">
        <v>241</v>
      </c>
      <c r="E6425" s="2" t="s">
        <v>37</v>
      </c>
      <c r="F6425" s="13" t="str">
        <f t="shared" si="756"/>
        <v>19/ 02/ 2021</v>
      </c>
      <c r="G6425" s="2" t="s">
        <v>14288</v>
      </c>
      <c r="H6425" s="2" t="s">
        <v>14289</v>
      </c>
      <c r="I6425" s="19" t="str">
        <f t="shared" si="750"/>
        <v>18:39:40</v>
      </c>
      <c r="J6425" s="17" t="str">
        <f t="shared" si="751"/>
        <v>19:04:25</v>
      </c>
      <c r="K6425" s="17" t="str">
        <f t="shared" si="752"/>
        <v>no</v>
      </c>
      <c r="L6425" s="17">
        <f t="shared" si="753"/>
        <v>1.7187500000000022E-2</v>
      </c>
      <c r="M6425" s="17" t="str">
        <f t="shared" si="754"/>
        <v>3rd week of feb</v>
      </c>
      <c r="N6425" s="13" t="str">
        <f t="shared" si="755"/>
        <v xml:space="preserve"> Feb</v>
      </c>
      <c r="O6425" s="2" t="s">
        <v>14290</v>
      </c>
      <c r="P6425" s="5">
        <v>0</v>
      </c>
      <c r="Q6425" s="5">
        <v>6.9444444444444444E-5</v>
      </c>
      <c r="R6425" s="2">
        <v>4</v>
      </c>
    </row>
    <row r="6426" spans="1:18" ht="12.75">
      <c r="A6426" s="2">
        <v>8546988</v>
      </c>
      <c r="B6426" s="3" t="s">
        <v>14291</v>
      </c>
      <c r="C6426" s="3" t="str">
        <v>5762f95f-ffd9-48e2-b813-0d8742c06c9d</v>
      </c>
      <c r="D6426" s="2" t="s">
        <v>19</v>
      </c>
      <c r="E6426" s="2" t="s">
        <v>23</v>
      </c>
      <c r="F6426" s="13" t="str">
        <f t="shared" si="756"/>
        <v>02/ 06/ 2021</v>
      </c>
      <c r="G6426" s="4">
        <v>44349.819837962961</v>
      </c>
      <c r="H6426" s="4">
        <v>44349.820416666669</v>
      </c>
      <c r="I6426" s="19" t="str">
        <f t="shared" si="750"/>
        <v>19:40:34</v>
      </c>
      <c r="J6426" s="17" t="str">
        <f t="shared" si="751"/>
        <v>19:41:24</v>
      </c>
      <c r="K6426" s="17" t="str">
        <f t="shared" si="752"/>
        <v>no</v>
      </c>
      <c r="L6426" s="17">
        <f t="shared" si="753"/>
        <v>5.7870370370372015E-4</v>
      </c>
      <c r="M6426" s="17" t="str">
        <f t="shared" si="754"/>
        <v>-</v>
      </c>
      <c r="N6426" s="13" t="str">
        <f t="shared" si="755"/>
        <v xml:space="preserve"> Jun</v>
      </c>
      <c r="O6426" s="2" t="s">
        <v>21</v>
      </c>
      <c r="P6426" s="5">
        <v>0</v>
      </c>
      <c r="Q6426" s="2" t="s">
        <v>21</v>
      </c>
      <c r="R6426" s="2">
        <v>0</v>
      </c>
    </row>
    <row r="6427" spans="1:18" ht="12.75">
      <c r="A6427" s="2">
        <v>8613313</v>
      </c>
      <c r="B6427" s="3" t="s">
        <v>14292</v>
      </c>
      <c r="C6427" s="3" t="str">
        <v>1a71993d-8ab4-4f04-8279-e7d8930b12da</v>
      </c>
      <c r="D6427" s="2" t="s">
        <v>212</v>
      </c>
      <c r="E6427" s="2" t="s">
        <v>37</v>
      </c>
      <c r="F6427" s="13" t="str">
        <f>TEXT(G6427,"dd/ mm/ yyyy")</f>
        <v>16/ 02/ 2021</v>
      </c>
      <c r="G6427" s="2" t="s">
        <v>14293</v>
      </c>
      <c r="H6427" s="2" t="s">
        <v>14294</v>
      </c>
      <c r="I6427" s="19" t="str">
        <f t="shared" si="750"/>
        <v>14:24:23</v>
      </c>
      <c r="J6427" s="17" t="str">
        <f t="shared" si="751"/>
        <v>14:39:05</v>
      </c>
      <c r="K6427" s="17" t="str">
        <f t="shared" si="752"/>
        <v>yes</v>
      </c>
      <c r="L6427" s="17">
        <f t="shared" si="753"/>
        <v>1.0208333333333264E-2</v>
      </c>
      <c r="M6427" s="17" t="str">
        <f t="shared" si="754"/>
        <v>3rd week of feb</v>
      </c>
      <c r="N6427" s="13" t="str">
        <f t="shared" si="755"/>
        <v xml:space="preserve"> Feb</v>
      </c>
      <c r="O6427" s="2" t="s">
        <v>14295</v>
      </c>
      <c r="P6427" s="5">
        <v>0</v>
      </c>
      <c r="Q6427" s="5">
        <v>3.4722222222222222E-5</v>
      </c>
      <c r="R6427" s="2">
        <v>0</v>
      </c>
    </row>
    <row r="6428" spans="1:18" ht="12.75">
      <c r="A6428" s="2">
        <v>8560087</v>
      </c>
      <c r="B6428" s="3" t="s">
        <v>14296</v>
      </c>
      <c r="C6428" s="3" t="str">
        <v>b2481eaa-7d0c-414f-9063-c4dc1b707e99</v>
      </c>
      <c r="D6428" s="2" t="s">
        <v>19</v>
      </c>
      <c r="E6428" s="2" t="s">
        <v>20</v>
      </c>
      <c r="F6428" s="13" t="str">
        <f t="shared" si="756"/>
        <v>02/ 08/ 2021</v>
      </c>
      <c r="G6428" s="4">
        <v>44410.847187500003</v>
      </c>
      <c r="H6428" s="4">
        <v>44410.889374999999</v>
      </c>
      <c r="I6428" s="19" t="str">
        <f t="shared" si="750"/>
        <v>20:19:57</v>
      </c>
      <c r="J6428" s="17" t="str">
        <f t="shared" si="751"/>
        <v>21:20:42</v>
      </c>
      <c r="K6428" s="17" t="str">
        <f t="shared" si="752"/>
        <v>no</v>
      </c>
      <c r="L6428" s="17">
        <f t="shared" si="753"/>
        <v>4.2187499999999933E-2</v>
      </c>
      <c r="M6428" s="17" t="str">
        <f t="shared" si="754"/>
        <v>-</v>
      </c>
      <c r="N6428" s="13" t="str">
        <f t="shared" si="755"/>
        <v xml:space="preserve"> Aug</v>
      </c>
      <c r="O6428" s="2" t="s">
        <v>21</v>
      </c>
      <c r="P6428" s="5">
        <v>0</v>
      </c>
      <c r="Q6428" s="2" t="s">
        <v>21</v>
      </c>
      <c r="R6428" s="2">
        <v>0</v>
      </c>
    </row>
    <row r="6429" spans="1:18" ht="12.75">
      <c r="A6429" s="2">
        <v>8676196</v>
      </c>
      <c r="B6429" s="3" t="s">
        <v>14297</v>
      </c>
      <c r="C6429" s="3" t="str">
        <v>1a736d76-47a2-4d11-9552-6ee1639e8acf</v>
      </c>
      <c r="D6429" s="2" t="s">
        <v>19</v>
      </c>
      <c r="E6429" s="2" t="s">
        <v>20</v>
      </c>
      <c r="F6429" s="13" t="str">
        <f t="shared" si="756"/>
        <v>26/ 02/ 2021</v>
      </c>
      <c r="G6429" s="2" t="s">
        <v>14298</v>
      </c>
      <c r="H6429" s="2" t="s">
        <v>14299</v>
      </c>
      <c r="I6429" s="19" t="str">
        <f t="shared" si="750"/>
        <v>15:40:37</v>
      </c>
      <c r="J6429" s="17" t="str">
        <f t="shared" si="751"/>
        <v>16:40:56</v>
      </c>
      <c r="K6429" s="17" t="str">
        <f t="shared" si="752"/>
        <v>yes</v>
      </c>
      <c r="L6429" s="17">
        <f t="shared" si="753"/>
        <v>4.1886574074074034E-2</v>
      </c>
      <c r="M6429" s="17" t="str">
        <f t="shared" si="754"/>
        <v>4rth week of feb</v>
      </c>
      <c r="N6429" s="13" t="str">
        <f t="shared" si="755"/>
        <v xml:space="preserve"> Feb</v>
      </c>
      <c r="O6429" s="2" t="s">
        <v>21</v>
      </c>
      <c r="P6429" s="5">
        <v>0</v>
      </c>
      <c r="Q6429" s="2" t="s">
        <v>21</v>
      </c>
      <c r="R6429" s="2">
        <v>0</v>
      </c>
    </row>
    <row r="6430" spans="1:18" ht="12.75">
      <c r="A6430" s="2">
        <v>8599377</v>
      </c>
      <c r="B6430" s="3" t="s">
        <v>14300</v>
      </c>
      <c r="C6430" s="3" t="str">
        <v>196f04b5-c61a-445c-a2a4-006f2c126412</v>
      </c>
      <c r="D6430" s="2" t="s">
        <v>19</v>
      </c>
      <c r="E6430" s="2" t="s">
        <v>20</v>
      </c>
      <c r="F6430" s="13" t="str">
        <f t="shared" si="756"/>
        <v>14/ 02/ 2021</v>
      </c>
      <c r="G6430" s="2" t="s">
        <v>14301</v>
      </c>
      <c r="H6430" s="2" t="s">
        <v>14302</v>
      </c>
      <c r="I6430" s="19" t="str">
        <f t="shared" si="750"/>
        <v>13:12:33</v>
      </c>
      <c r="J6430" s="17" t="str">
        <f t="shared" si="751"/>
        <v>14:13:17</v>
      </c>
      <c r="K6430" s="17" t="str">
        <f t="shared" si="752"/>
        <v>yes</v>
      </c>
      <c r="L6430" s="17">
        <f t="shared" si="753"/>
        <v>4.2175925925925895E-2</v>
      </c>
      <c r="M6430" s="17" t="str">
        <f t="shared" si="754"/>
        <v>2nd week of feb</v>
      </c>
      <c r="N6430" s="13" t="str">
        <f t="shared" si="755"/>
        <v xml:space="preserve"> Feb</v>
      </c>
      <c r="O6430" s="2" t="s">
        <v>21</v>
      </c>
      <c r="P6430" s="5">
        <v>0</v>
      </c>
      <c r="Q6430" s="2" t="s">
        <v>21</v>
      </c>
      <c r="R6430" s="2">
        <v>0</v>
      </c>
    </row>
    <row r="6431" spans="1:18" ht="12.75">
      <c r="A6431" s="2">
        <v>8669815</v>
      </c>
      <c r="B6431" s="3" t="s">
        <v>14303</v>
      </c>
      <c r="C6431" s="3" t="str">
        <v>1104be50-99cd-4e41-879f-cc486f95a0ce</v>
      </c>
      <c r="D6431" s="2" t="s">
        <v>19</v>
      </c>
      <c r="E6431" s="2" t="s">
        <v>23</v>
      </c>
      <c r="F6431" s="13" t="str">
        <f t="shared" si="756"/>
        <v>25/ 02/ 2021</v>
      </c>
      <c r="G6431" s="2" t="s">
        <v>14304</v>
      </c>
      <c r="H6431" s="2" t="s">
        <v>14305</v>
      </c>
      <c r="I6431" s="19" t="str">
        <f t="shared" si="750"/>
        <v>15:46:51</v>
      </c>
      <c r="J6431" s="17" t="str">
        <f t="shared" si="751"/>
        <v>15:49:51</v>
      </c>
      <c r="K6431" s="17" t="str">
        <f t="shared" si="752"/>
        <v>yes</v>
      </c>
      <c r="L6431" s="17">
        <f t="shared" si="753"/>
        <v>2.0833333333333259E-3</v>
      </c>
      <c r="M6431" s="17" t="str">
        <f t="shared" si="754"/>
        <v>4rth week of feb</v>
      </c>
      <c r="N6431" s="13" t="str">
        <f t="shared" si="755"/>
        <v xml:space="preserve"> Feb</v>
      </c>
      <c r="O6431" s="2" t="s">
        <v>21</v>
      </c>
      <c r="P6431" s="5">
        <v>0</v>
      </c>
      <c r="Q6431" s="2" t="s">
        <v>21</v>
      </c>
      <c r="R6431" s="2">
        <v>1</v>
      </c>
    </row>
    <row r="6432" spans="1:18" ht="12.75">
      <c r="A6432" s="2">
        <v>8529088</v>
      </c>
      <c r="B6432" s="3" t="s">
        <v>14306</v>
      </c>
      <c r="C6432" s="3" t="str">
        <v>decf0a01-1219-4792-873b-82ed16105efb</v>
      </c>
      <c r="D6432" s="2" t="s">
        <v>19</v>
      </c>
      <c r="E6432" s="2" t="s">
        <v>20</v>
      </c>
      <c r="F6432" s="13" t="str">
        <f t="shared" si="756"/>
        <v>02/ 04/ 2021</v>
      </c>
      <c r="G6432" s="4">
        <v>44288.520127314812</v>
      </c>
      <c r="H6432" s="4">
        <v>44288.563738425924</v>
      </c>
      <c r="I6432" s="19" t="str">
        <f t="shared" si="750"/>
        <v>12:28:59</v>
      </c>
      <c r="J6432" s="17" t="str">
        <f t="shared" si="751"/>
        <v>13:31:47</v>
      </c>
      <c r="K6432" s="17" t="str">
        <f t="shared" si="752"/>
        <v>yes</v>
      </c>
      <c r="L6432" s="17">
        <f t="shared" si="753"/>
        <v>4.3611111111111156E-2</v>
      </c>
      <c r="M6432" s="17" t="str">
        <f t="shared" si="754"/>
        <v>-</v>
      </c>
      <c r="N6432" s="13" t="str">
        <f t="shared" si="755"/>
        <v xml:space="preserve"> Apr</v>
      </c>
      <c r="O6432" s="2" t="s">
        <v>21</v>
      </c>
      <c r="P6432" s="5">
        <v>0</v>
      </c>
      <c r="Q6432" s="2" t="s">
        <v>21</v>
      </c>
      <c r="R6432" s="2">
        <v>0</v>
      </c>
    </row>
    <row r="6433" spans="1:18" ht="12.75">
      <c r="A6433" s="2">
        <v>8646018</v>
      </c>
      <c r="B6433" s="3" t="s">
        <v>14307</v>
      </c>
      <c r="C6433" s="3" t="str">
        <v>3ba98db9-f7bc-4fcc-88bf-8bd55fe91048</v>
      </c>
      <c r="D6433" s="2" t="s">
        <v>19</v>
      </c>
      <c r="E6433" s="2" t="s">
        <v>23</v>
      </c>
      <c r="F6433" s="13" t="str">
        <f t="shared" si="756"/>
        <v>21/ 02/ 2021</v>
      </c>
      <c r="G6433" s="2" t="s">
        <v>14308</v>
      </c>
      <c r="H6433" s="2" t="s">
        <v>14309</v>
      </c>
      <c r="I6433" s="19" t="str">
        <f t="shared" si="750"/>
        <v>18:44:23</v>
      </c>
      <c r="J6433" s="17" t="str">
        <f t="shared" si="751"/>
        <v>18:44:46</v>
      </c>
      <c r="K6433" s="17" t="str">
        <f t="shared" si="752"/>
        <v>no</v>
      </c>
      <c r="L6433" s="17">
        <f t="shared" si="753"/>
        <v>2.662037037036713E-4</v>
      </c>
      <c r="M6433" s="17" t="str">
        <f t="shared" si="754"/>
        <v>3rd week of feb</v>
      </c>
      <c r="N6433" s="13" t="str">
        <f t="shared" si="755"/>
        <v xml:space="preserve"> Feb</v>
      </c>
      <c r="O6433" s="2" t="s">
        <v>21</v>
      </c>
      <c r="P6433" s="5">
        <v>0</v>
      </c>
      <c r="Q6433" s="2" t="s">
        <v>21</v>
      </c>
      <c r="R6433" s="2">
        <v>0</v>
      </c>
    </row>
    <row r="6434" spans="1:18" ht="12.75">
      <c r="A6434" s="2">
        <v>8570164</v>
      </c>
      <c r="B6434" s="3" t="s">
        <v>2646</v>
      </c>
      <c r="C6434" s="3" t="str">
        <v>c6236a1b-5ccb-4353-9869-c5942e9fa7f1</v>
      </c>
      <c r="D6434" s="2" t="s">
        <v>19</v>
      </c>
      <c r="E6434" s="2" t="s">
        <v>20</v>
      </c>
      <c r="F6434" s="13" t="str">
        <f>TEXT(G6434,"dd/ mm/ yyyy")</f>
        <v>02/ 10/ 2021</v>
      </c>
      <c r="G6434" s="4">
        <v>44471.511053240742</v>
      </c>
      <c r="H6434" s="4">
        <v>44471.583611111113</v>
      </c>
      <c r="I6434" s="19" t="str">
        <f t="shared" si="750"/>
        <v>12:15:55</v>
      </c>
      <c r="J6434" s="17" t="str">
        <f t="shared" si="751"/>
        <v>14:00:24</v>
      </c>
      <c r="K6434" s="17" t="str">
        <f t="shared" si="752"/>
        <v>yes</v>
      </c>
      <c r="L6434" s="17">
        <f t="shared" si="753"/>
        <v>7.2557870370370314E-2</v>
      </c>
      <c r="M6434" s="17" t="str">
        <f t="shared" si="754"/>
        <v>-</v>
      </c>
      <c r="N6434" s="13" t="str">
        <f t="shared" si="755"/>
        <v xml:space="preserve"> Oct</v>
      </c>
      <c r="O6434" s="2" t="s">
        <v>21</v>
      </c>
      <c r="P6434" s="5">
        <v>0</v>
      </c>
      <c r="Q6434" s="2" t="s">
        <v>21</v>
      </c>
      <c r="R6434" s="2">
        <v>0</v>
      </c>
    </row>
    <row r="6435" spans="1:18" ht="12.75">
      <c r="A6435" s="2">
        <v>8542426</v>
      </c>
      <c r="B6435" s="3" t="s">
        <v>14310</v>
      </c>
      <c r="C6435" s="3" t="str">
        <v>ee0d5602-485f-49a5-b16f-768d5d981edc</v>
      </c>
      <c r="D6435" s="2" t="s">
        <v>19</v>
      </c>
      <c r="E6435" s="2" t="s">
        <v>20</v>
      </c>
      <c r="F6435" s="13" t="str">
        <f t="shared" si="756"/>
        <v>02/ 06/ 2021</v>
      </c>
      <c r="G6435" s="4">
        <v>44349.406412037039</v>
      </c>
      <c r="H6435" s="4">
        <v>44349.448576388888</v>
      </c>
      <c r="I6435" s="19" t="str">
        <f t="shared" si="750"/>
        <v>09:45:14</v>
      </c>
      <c r="J6435" s="17" t="str">
        <f t="shared" si="751"/>
        <v>10:45:57</v>
      </c>
      <c r="K6435" s="17" t="str">
        <f t="shared" si="752"/>
        <v>no</v>
      </c>
      <c r="L6435" s="17">
        <f t="shared" si="753"/>
        <v>4.2164351851851856E-2</v>
      </c>
      <c r="M6435" s="17" t="str">
        <f t="shared" si="754"/>
        <v>-</v>
      </c>
      <c r="N6435" s="13" t="str">
        <f t="shared" si="755"/>
        <v xml:space="preserve"> Jun</v>
      </c>
      <c r="O6435" s="2" t="s">
        <v>21</v>
      </c>
      <c r="P6435" s="5">
        <v>1.1574074074074073E-5</v>
      </c>
      <c r="Q6435" s="2" t="s">
        <v>21</v>
      </c>
      <c r="R6435" s="2">
        <v>0</v>
      </c>
    </row>
    <row r="6436" spans="1:18" ht="12.75">
      <c r="A6436" s="2">
        <v>8644729</v>
      </c>
      <c r="B6436" s="3" t="s">
        <v>4782</v>
      </c>
      <c r="C6436" s="3" t="str">
        <v>c1625781-0efd-4043-b0c0-81069bc9ece2</v>
      </c>
      <c r="D6436" s="2" t="s">
        <v>610</v>
      </c>
      <c r="E6436" s="2" t="s">
        <v>31</v>
      </c>
      <c r="F6436" s="13" t="str">
        <f t="shared" si="756"/>
        <v>21/ 02/ 2021</v>
      </c>
      <c r="G6436" s="2" t="s">
        <v>14311</v>
      </c>
      <c r="H6436" s="2" t="s">
        <v>14312</v>
      </c>
      <c r="I6436" s="19" t="str">
        <f t="shared" si="750"/>
        <v>15:02:41</v>
      </c>
      <c r="J6436" s="17" t="str">
        <f t="shared" si="751"/>
        <v>15:20:40</v>
      </c>
      <c r="K6436" s="17" t="str">
        <f t="shared" si="752"/>
        <v>yes</v>
      </c>
      <c r="L6436" s="17">
        <f t="shared" si="753"/>
        <v>1.2488425925925917E-2</v>
      </c>
      <c r="M6436" s="17" t="str">
        <f t="shared" si="754"/>
        <v>3rd week of feb</v>
      </c>
      <c r="N6436" s="13" t="str">
        <f t="shared" si="755"/>
        <v xml:space="preserve"> Feb</v>
      </c>
      <c r="O6436" s="2" t="s">
        <v>14313</v>
      </c>
      <c r="P6436" s="5">
        <v>0</v>
      </c>
      <c r="Q6436" s="5">
        <v>6.9444444444444444E-5</v>
      </c>
      <c r="R6436" s="2">
        <v>0</v>
      </c>
    </row>
    <row r="6437" spans="1:18" ht="12.75">
      <c r="A6437" s="2">
        <v>8520547</v>
      </c>
      <c r="B6437" s="3" t="s">
        <v>14314</v>
      </c>
      <c r="C6437" s="3" t="str">
        <v>e878d23a-7ca3-46ec-bf8a-3ad77cdc9b42</v>
      </c>
      <c r="D6437" s="2" t="s">
        <v>19</v>
      </c>
      <c r="E6437" s="2" t="s">
        <v>23</v>
      </c>
      <c r="F6437" s="13" t="str">
        <f t="shared" si="756"/>
        <v>02/ 03/ 2021</v>
      </c>
      <c r="G6437" s="4">
        <v>44257.46292824074</v>
      </c>
      <c r="H6437" s="4">
        <v>44257.471921296295</v>
      </c>
      <c r="I6437" s="19" t="str">
        <f t="shared" si="750"/>
        <v>11:06:37</v>
      </c>
      <c r="J6437" s="17" t="str">
        <f t="shared" si="751"/>
        <v>11:19:34</v>
      </c>
      <c r="K6437" s="17" t="str">
        <f t="shared" si="752"/>
        <v>yes</v>
      </c>
      <c r="L6437" s="17">
        <f t="shared" si="753"/>
        <v>8.9930555555555181E-3</v>
      </c>
      <c r="M6437" s="17" t="str">
        <f t="shared" si="754"/>
        <v>-</v>
      </c>
      <c r="N6437" s="13" t="str">
        <f t="shared" si="755"/>
        <v xml:space="preserve"> Mar</v>
      </c>
      <c r="O6437" s="2" t="s">
        <v>21</v>
      </c>
      <c r="P6437" s="5">
        <v>0</v>
      </c>
      <c r="Q6437" s="2" t="s">
        <v>21</v>
      </c>
      <c r="R6437" s="2">
        <v>5</v>
      </c>
    </row>
    <row r="6438" spans="1:18" ht="12.75">
      <c r="A6438" s="2">
        <v>8649688</v>
      </c>
      <c r="B6438" s="3" t="s">
        <v>14315</v>
      </c>
      <c r="C6438" s="3" t="str">
        <v>9ee7af14-ac32-4ff4-ae94-7063b7e51b9d</v>
      </c>
      <c r="D6438" s="2" t="s">
        <v>716</v>
      </c>
      <c r="E6438" s="2" t="s">
        <v>37</v>
      </c>
      <c r="F6438" s="13" t="str">
        <f t="shared" si="756"/>
        <v>22/ 02/ 2021</v>
      </c>
      <c r="G6438" s="2" t="s">
        <v>14316</v>
      </c>
      <c r="H6438" s="2" t="s">
        <v>14317</v>
      </c>
      <c r="I6438" s="19" t="str">
        <f t="shared" si="750"/>
        <v>13:30:05</v>
      </c>
      <c r="J6438" s="17" t="str">
        <f t="shared" si="751"/>
        <v>13:57:39</v>
      </c>
      <c r="K6438" s="17" t="str">
        <f t="shared" si="752"/>
        <v>yes</v>
      </c>
      <c r="L6438" s="17">
        <f t="shared" si="753"/>
        <v>1.9143518518518587E-2</v>
      </c>
      <c r="M6438" s="17" t="str">
        <f t="shared" si="754"/>
        <v>4rth week of feb</v>
      </c>
      <c r="N6438" s="13" t="str">
        <f t="shared" si="755"/>
        <v xml:space="preserve"> Feb</v>
      </c>
      <c r="O6438" s="2" t="s">
        <v>14318</v>
      </c>
      <c r="P6438" s="5">
        <v>0</v>
      </c>
      <c r="Q6438" s="5">
        <v>1.0416666666666667E-4</v>
      </c>
      <c r="R6438" s="2">
        <v>4</v>
      </c>
    </row>
    <row r="6439" spans="1:18" ht="12.75">
      <c r="A6439" s="2">
        <v>8591158</v>
      </c>
      <c r="B6439" s="3" t="s">
        <v>14319</v>
      </c>
      <c r="C6439" s="3" t="str">
        <v>e412cf5b-07b7-40a8-9c47-d764c0b445db</v>
      </c>
      <c r="D6439" s="2" t="s">
        <v>19</v>
      </c>
      <c r="E6439" s="2" t="s">
        <v>23</v>
      </c>
      <c r="F6439" s="13" t="str">
        <f t="shared" si="756"/>
        <v>13/ 02/ 2021</v>
      </c>
      <c r="G6439" s="2" t="s">
        <v>14320</v>
      </c>
      <c r="H6439" s="2" t="s">
        <v>14321</v>
      </c>
      <c r="I6439" s="19" t="str">
        <f t="shared" si="750"/>
        <v>09:18:14</v>
      </c>
      <c r="J6439" s="17" t="str">
        <f t="shared" si="751"/>
        <v>09:19:11</v>
      </c>
      <c r="K6439" s="17" t="str">
        <f t="shared" si="752"/>
        <v>no</v>
      </c>
      <c r="L6439" s="17">
        <f t="shared" si="753"/>
        <v>6.5972222222221433E-4</v>
      </c>
      <c r="M6439" s="17" t="str">
        <f t="shared" si="754"/>
        <v>2nd week of feb</v>
      </c>
      <c r="N6439" s="13" t="str">
        <f t="shared" si="755"/>
        <v xml:space="preserve"> Feb</v>
      </c>
      <c r="O6439" s="2" t="s">
        <v>21</v>
      </c>
      <c r="P6439" s="5">
        <v>0</v>
      </c>
      <c r="Q6439" s="2" t="s">
        <v>21</v>
      </c>
      <c r="R6439" s="2">
        <v>5</v>
      </c>
    </row>
    <row r="6440" spans="1:18" ht="12.75">
      <c r="A6440" s="2">
        <v>8590138</v>
      </c>
      <c r="B6440" s="3" t="s">
        <v>14322</v>
      </c>
      <c r="C6440" s="3" t="str">
        <v>a87027f3-6ab1-4df7-bfa6-2a2e15a5a508</v>
      </c>
      <c r="D6440" s="2" t="s">
        <v>19</v>
      </c>
      <c r="E6440" s="2" t="s">
        <v>23</v>
      </c>
      <c r="F6440" s="13" t="str">
        <f t="shared" si="756"/>
        <v>02/ 12/ 2021</v>
      </c>
      <c r="G6440" s="4">
        <v>44532.967129629629</v>
      </c>
      <c r="H6440" s="4">
        <v>44532.96802083333</v>
      </c>
      <c r="I6440" s="19" t="str">
        <f t="shared" si="750"/>
        <v>23:12:40</v>
      </c>
      <c r="J6440" s="17" t="str">
        <f t="shared" si="751"/>
        <v>23:13:57</v>
      </c>
      <c r="K6440" s="17" t="str">
        <f t="shared" si="752"/>
        <v>no</v>
      </c>
      <c r="L6440" s="17">
        <f t="shared" si="753"/>
        <v>8.91203703703769E-4</v>
      </c>
      <c r="M6440" s="17" t="str">
        <f t="shared" si="754"/>
        <v>-</v>
      </c>
      <c r="N6440" s="13" t="str">
        <f t="shared" si="755"/>
        <v xml:space="preserve"> Dec</v>
      </c>
      <c r="O6440" s="2" t="s">
        <v>21</v>
      </c>
      <c r="P6440" s="5">
        <v>0</v>
      </c>
      <c r="Q6440" s="2" t="s">
        <v>21</v>
      </c>
      <c r="R6440" s="2">
        <v>0</v>
      </c>
    </row>
    <row r="6441" spans="1:18" ht="12.75">
      <c r="A6441" s="2">
        <v>8540837</v>
      </c>
      <c r="B6441" s="3" t="s">
        <v>14323</v>
      </c>
      <c r="C6441" s="3" t="str">
        <v>03147e15-b12c-4e58-9db9-efe7c2ed596a</v>
      </c>
      <c r="D6441" s="2" t="s">
        <v>19</v>
      </c>
      <c r="E6441" s="2" t="s">
        <v>20</v>
      </c>
      <c r="F6441" s="13" t="str">
        <f t="shared" si="756"/>
        <v>02/ 05/ 2021</v>
      </c>
      <c r="G6441" s="4">
        <v>44318.909745370373</v>
      </c>
      <c r="H6441" s="4">
        <v>44318.952094907407</v>
      </c>
      <c r="I6441" s="19" t="str">
        <f t="shared" si="750"/>
        <v>21:50:02</v>
      </c>
      <c r="J6441" s="17" t="str">
        <f t="shared" si="751"/>
        <v>22:51:01</v>
      </c>
      <c r="K6441" s="17" t="str">
        <f t="shared" si="752"/>
        <v>no</v>
      </c>
      <c r="L6441" s="17">
        <f t="shared" si="753"/>
        <v>4.2349537037036922E-2</v>
      </c>
      <c r="M6441" s="17" t="str">
        <f t="shared" si="754"/>
        <v>-</v>
      </c>
      <c r="N6441" s="13" t="str">
        <f t="shared" si="755"/>
        <v xml:space="preserve"> May</v>
      </c>
      <c r="O6441" s="2" t="s">
        <v>21</v>
      </c>
      <c r="P6441" s="5">
        <v>0</v>
      </c>
      <c r="Q6441" s="2" t="s">
        <v>21</v>
      </c>
      <c r="R6441" s="2">
        <v>0</v>
      </c>
    </row>
    <row r="6442" spans="1:18" ht="12.75">
      <c r="A6442" s="2">
        <v>8671095</v>
      </c>
      <c r="B6442" s="3" t="s">
        <v>14324</v>
      </c>
      <c r="C6442" s="3" t="str">
        <v>3a8b08b8-e427-4c1c-9142-4d3975bcad0e</v>
      </c>
      <c r="D6442" s="2" t="s">
        <v>115</v>
      </c>
      <c r="E6442" s="2" t="s">
        <v>37</v>
      </c>
      <c r="F6442" s="13" t="str">
        <f t="shared" si="756"/>
        <v>25/ 02/ 2021</v>
      </c>
      <c r="G6442" s="2" t="s">
        <v>14325</v>
      </c>
      <c r="H6442" s="2" t="s">
        <v>14326</v>
      </c>
      <c r="I6442" s="19" t="str">
        <f t="shared" si="750"/>
        <v>18:55:31</v>
      </c>
      <c r="J6442" s="17" t="str">
        <f t="shared" si="751"/>
        <v>19:10:33</v>
      </c>
      <c r="K6442" s="17" t="str">
        <f t="shared" si="752"/>
        <v>no</v>
      </c>
      <c r="L6442" s="17">
        <f t="shared" si="753"/>
        <v>1.0439814814814707E-2</v>
      </c>
      <c r="M6442" s="17" t="str">
        <f t="shared" si="754"/>
        <v>4rth week of feb</v>
      </c>
      <c r="N6442" s="13" t="str">
        <f t="shared" si="755"/>
        <v xml:space="preserve"> Feb</v>
      </c>
      <c r="O6442" s="2" t="s">
        <v>14327</v>
      </c>
      <c r="P6442" s="5">
        <v>0</v>
      </c>
      <c r="Q6442" s="5">
        <v>6.9444444444444444E-5</v>
      </c>
      <c r="R6442" s="2">
        <v>0</v>
      </c>
    </row>
    <row r="6443" spans="1:18" ht="12.75">
      <c r="A6443" s="2">
        <v>8552030</v>
      </c>
      <c r="B6443" s="3" t="s">
        <v>14328</v>
      </c>
      <c r="C6443" s="3" t="str">
        <v>63aa7bc1-9b53-4166-ab1d-601308401b18</v>
      </c>
      <c r="D6443" s="2" t="s">
        <v>19</v>
      </c>
      <c r="E6443" s="2" t="s">
        <v>20</v>
      </c>
      <c r="F6443" s="13" t="str">
        <f t="shared" si="756"/>
        <v>02/ 07/ 2021</v>
      </c>
      <c r="G6443" s="4">
        <v>44379.700162037036</v>
      </c>
      <c r="H6443" s="4">
        <v>44379.742245370369</v>
      </c>
      <c r="I6443" s="19" t="str">
        <f t="shared" si="750"/>
        <v>16:48:14</v>
      </c>
      <c r="J6443" s="17" t="str">
        <f t="shared" si="751"/>
        <v>17:48:50</v>
      </c>
      <c r="K6443" s="17" t="str">
        <f t="shared" si="752"/>
        <v>no</v>
      </c>
      <c r="L6443" s="17">
        <f t="shared" si="753"/>
        <v>4.2083333333333361E-2</v>
      </c>
      <c r="M6443" s="17" t="str">
        <f t="shared" si="754"/>
        <v>-</v>
      </c>
      <c r="N6443" s="13" t="str">
        <f t="shared" si="755"/>
        <v xml:space="preserve"> Jul</v>
      </c>
      <c r="O6443" s="2" t="s">
        <v>21</v>
      </c>
      <c r="P6443" s="5">
        <v>0</v>
      </c>
      <c r="Q6443" s="2" t="s">
        <v>21</v>
      </c>
      <c r="R6443" s="2">
        <v>0</v>
      </c>
    </row>
    <row r="6444" spans="1:18" ht="12.75">
      <c r="A6444" s="2">
        <v>8515639</v>
      </c>
      <c r="B6444" s="3" t="s">
        <v>14329</v>
      </c>
      <c r="C6444" s="3" t="str">
        <v>60cbc676-faa8-4c3f-bab7-7a34b2832f34</v>
      </c>
      <c r="D6444" s="2" t="s">
        <v>228</v>
      </c>
      <c r="E6444" s="2" t="s">
        <v>37</v>
      </c>
      <c r="F6444" s="13" t="str">
        <f t="shared" si="756"/>
        <v>02/ 02/ 2021</v>
      </c>
      <c r="G6444" s="4">
        <v>44229.6406712963</v>
      </c>
      <c r="H6444" s="4">
        <v>44229.651736111111</v>
      </c>
      <c r="I6444" s="19" t="str">
        <f t="shared" si="750"/>
        <v>15:22:34</v>
      </c>
      <c r="J6444" s="17" t="str">
        <f t="shared" si="751"/>
        <v>15:38:30</v>
      </c>
      <c r="K6444" s="17" t="str">
        <f t="shared" si="752"/>
        <v>yes</v>
      </c>
      <c r="L6444" s="17">
        <f t="shared" si="753"/>
        <v>1.1064814814814916E-2</v>
      </c>
      <c r="M6444" s="17" t="str">
        <f t="shared" si="754"/>
        <v>1st week of feb</v>
      </c>
      <c r="N6444" s="13" t="str">
        <f t="shared" si="755"/>
        <v xml:space="preserve"> Feb</v>
      </c>
      <c r="O6444" s="4">
        <v>44229.641041666669</v>
      </c>
      <c r="P6444" s="5">
        <v>0</v>
      </c>
      <c r="Q6444" s="5">
        <v>5.7870370370370373E-5</v>
      </c>
      <c r="R6444" s="2">
        <v>4</v>
      </c>
    </row>
    <row r="6445" spans="1:18" ht="12.75">
      <c r="A6445" s="2">
        <v>8625589</v>
      </c>
      <c r="B6445" s="3" t="s">
        <v>14330</v>
      </c>
      <c r="C6445" s="3" t="str">
        <v>617da190-2f34-41f8-8d24-6a65cb27045e</v>
      </c>
      <c r="D6445" s="2" t="s">
        <v>881</v>
      </c>
      <c r="E6445" s="2" t="s">
        <v>37</v>
      </c>
      <c r="F6445" s="13" t="str">
        <f t="shared" si="756"/>
        <v>18/ 02/ 2021</v>
      </c>
      <c r="G6445" s="2" t="s">
        <v>14331</v>
      </c>
      <c r="H6445" s="2" t="s">
        <v>14332</v>
      </c>
      <c r="I6445" s="19" t="str">
        <f t="shared" si="750"/>
        <v>11:53:51</v>
      </c>
      <c r="J6445" s="17" t="str">
        <f t="shared" si="751"/>
        <v>12:05:33</v>
      </c>
      <c r="K6445" s="17" t="str">
        <f t="shared" si="752"/>
        <v>yes</v>
      </c>
      <c r="L6445" s="17">
        <f t="shared" si="753"/>
        <v>8.1249999999998823E-3</v>
      </c>
      <c r="M6445" s="17" t="str">
        <f t="shared" si="754"/>
        <v>3rd week of feb</v>
      </c>
      <c r="N6445" s="13" t="str">
        <f t="shared" si="755"/>
        <v xml:space="preserve"> Feb</v>
      </c>
      <c r="O6445" s="2" t="s">
        <v>14333</v>
      </c>
      <c r="P6445" s="5">
        <v>0</v>
      </c>
      <c r="Q6445" s="5">
        <v>5.7870370370370373E-5</v>
      </c>
      <c r="R6445" s="2">
        <v>0</v>
      </c>
    </row>
    <row r="6446" spans="1:18" ht="12.75">
      <c r="A6446" s="2">
        <v>8637520</v>
      </c>
      <c r="B6446" s="3" t="s">
        <v>8850</v>
      </c>
      <c r="C6446" s="3" t="str">
        <v>52e5441d-a2a2-4f6d-96b7-120c1d0abfb9</v>
      </c>
      <c r="D6446" s="2" t="s">
        <v>610</v>
      </c>
      <c r="E6446" s="2" t="s">
        <v>37</v>
      </c>
      <c r="F6446" s="13" t="str">
        <f t="shared" si="756"/>
        <v>20/ 02/ 2021</v>
      </c>
      <c r="G6446" s="2" t="s">
        <v>14334</v>
      </c>
      <c r="H6446" s="2" t="s">
        <v>14335</v>
      </c>
      <c r="I6446" s="19" t="str">
        <f t="shared" si="750"/>
        <v>10:30:29</v>
      </c>
      <c r="J6446" s="17" t="str">
        <f t="shared" si="751"/>
        <v>11:01:47</v>
      </c>
      <c r="K6446" s="17" t="str">
        <f t="shared" si="752"/>
        <v>yes</v>
      </c>
      <c r="L6446" s="17">
        <f t="shared" si="753"/>
        <v>2.1736111111111067E-2</v>
      </c>
      <c r="M6446" s="17" t="str">
        <f t="shared" si="754"/>
        <v>3rd week of feb</v>
      </c>
      <c r="N6446" s="13" t="str">
        <f t="shared" si="755"/>
        <v xml:space="preserve"> Feb</v>
      </c>
      <c r="O6446" s="2" t="s">
        <v>14336</v>
      </c>
      <c r="P6446" s="5">
        <v>0</v>
      </c>
      <c r="Q6446" s="5">
        <v>1.0416666666666667E-4</v>
      </c>
      <c r="R6446" s="2">
        <v>0</v>
      </c>
    </row>
    <row r="6447" spans="1:18" ht="12.75">
      <c r="A6447" s="2">
        <v>8546330</v>
      </c>
      <c r="B6447" s="3" t="s">
        <v>14337</v>
      </c>
      <c r="C6447" s="3" t="str">
        <v>5709de32-28ac-40b8-acde-108571608288</v>
      </c>
      <c r="D6447" s="2" t="s">
        <v>108</v>
      </c>
      <c r="E6447" s="2" t="s">
        <v>37</v>
      </c>
      <c r="F6447" s="13" t="str">
        <f t="shared" si="756"/>
        <v>02/ 06/ 2021</v>
      </c>
      <c r="G6447" s="4">
        <v>44349.752939814818</v>
      </c>
      <c r="H6447" s="4">
        <v>44349.762754629628</v>
      </c>
      <c r="I6447" s="19" t="str">
        <f t="shared" si="750"/>
        <v>18:04:14</v>
      </c>
      <c r="J6447" s="17" t="str">
        <f t="shared" si="751"/>
        <v>18:18:22</v>
      </c>
      <c r="K6447" s="17" t="str">
        <f t="shared" si="752"/>
        <v>no</v>
      </c>
      <c r="L6447" s="17">
        <f t="shared" si="753"/>
        <v>9.8148148148148318E-3</v>
      </c>
      <c r="M6447" s="17" t="str">
        <f t="shared" si="754"/>
        <v>-</v>
      </c>
      <c r="N6447" s="13" t="str">
        <f t="shared" si="755"/>
        <v xml:space="preserve"> Jun</v>
      </c>
      <c r="O6447" s="4">
        <v>44349.753275462965</v>
      </c>
      <c r="P6447" s="5">
        <v>0</v>
      </c>
      <c r="Q6447" s="5">
        <v>6.9444444444444444E-5</v>
      </c>
      <c r="R6447" s="2">
        <v>4</v>
      </c>
    </row>
    <row r="6448" spans="1:18" ht="12.75">
      <c r="A6448" s="2">
        <v>8625042</v>
      </c>
      <c r="B6448" s="3" t="s">
        <v>14338</v>
      </c>
      <c r="C6448" s="3" t="str">
        <v>3f472475-866d-4713-97cd-326609b3a417</v>
      </c>
      <c r="D6448" s="2" t="s">
        <v>254</v>
      </c>
      <c r="E6448" s="2" t="s">
        <v>31</v>
      </c>
      <c r="F6448" s="13" t="str">
        <f>TEXT(G6448,"dd/ mm/ yyyy")</f>
        <v>18/ 02/ 2021</v>
      </c>
      <c r="G6448" s="2" t="s">
        <v>14339</v>
      </c>
      <c r="H6448" s="2" t="s">
        <v>14340</v>
      </c>
      <c r="I6448" s="19" t="str">
        <f t="shared" si="750"/>
        <v>10:44:00</v>
      </c>
      <c r="J6448" s="17" t="str">
        <f t="shared" si="751"/>
        <v>11:09:09</v>
      </c>
      <c r="K6448" s="17" t="str">
        <f t="shared" si="752"/>
        <v>yes</v>
      </c>
      <c r="L6448" s="17">
        <f t="shared" si="753"/>
        <v>1.7465277777777788E-2</v>
      </c>
      <c r="M6448" s="17" t="str">
        <f t="shared" si="754"/>
        <v>3rd week of feb</v>
      </c>
      <c r="N6448" s="13" t="str">
        <f t="shared" si="755"/>
        <v xml:space="preserve"> Feb</v>
      </c>
      <c r="O6448" s="2" t="s">
        <v>14341</v>
      </c>
      <c r="P6448" s="5">
        <v>0</v>
      </c>
      <c r="Q6448" s="5">
        <v>3.4722222222222224E-4</v>
      </c>
      <c r="R6448" s="2">
        <v>0</v>
      </c>
    </row>
    <row r="6449" spans="1:18" ht="12.75">
      <c r="A6449" s="2">
        <v>8525066</v>
      </c>
      <c r="B6449" s="3" t="s">
        <v>14342</v>
      </c>
      <c r="C6449" s="3" t="str">
        <v>bf5f906e-902b-4453-80e4-606678e6524d</v>
      </c>
      <c r="D6449" s="2" t="s">
        <v>19</v>
      </c>
      <c r="E6449" s="2" t="s">
        <v>23</v>
      </c>
      <c r="F6449" s="13" t="str">
        <f t="shared" si="756"/>
        <v>02/ 03/ 2021</v>
      </c>
      <c r="G6449" s="4">
        <v>44257.814687500002</v>
      </c>
      <c r="H6449" s="4">
        <v>44257.816458333335</v>
      </c>
      <c r="I6449" s="19" t="str">
        <f t="shared" si="750"/>
        <v>19:33:09</v>
      </c>
      <c r="J6449" s="17" t="str">
        <f t="shared" si="751"/>
        <v>19:35:42</v>
      </c>
      <c r="K6449" s="17" t="str">
        <f t="shared" si="752"/>
        <v>no</v>
      </c>
      <c r="L6449" s="17">
        <f t="shared" si="753"/>
        <v>1.7708333333333881E-3</v>
      </c>
      <c r="M6449" s="17" t="str">
        <f t="shared" si="754"/>
        <v>-</v>
      </c>
      <c r="N6449" s="13" t="str">
        <f t="shared" si="755"/>
        <v xml:space="preserve"> Mar</v>
      </c>
      <c r="O6449" s="2" t="s">
        <v>21</v>
      </c>
      <c r="P6449" s="5">
        <v>0</v>
      </c>
      <c r="Q6449" s="2" t="s">
        <v>21</v>
      </c>
      <c r="R6449" s="2">
        <v>1</v>
      </c>
    </row>
    <row r="6450" spans="1:18" ht="12.75">
      <c r="A6450" s="2">
        <v>8658010</v>
      </c>
      <c r="B6450" s="3" t="s">
        <v>14343</v>
      </c>
      <c r="C6450" s="3" t="str">
        <v>9f02b704-ae82-43e4-b12d-8ed7a2926246</v>
      </c>
      <c r="D6450" s="2" t="s">
        <v>19</v>
      </c>
      <c r="E6450" s="2" t="s">
        <v>23</v>
      </c>
      <c r="F6450" s="13" t="str">
        <f t="shared" si="756"/>
        <v>23/ 02/ 2021</v>
      </c>
      <c r="G6450" s="2" t="s">
        <v>14344</v>
      </c>
      <c r="H6450" s="2" t="s">
        <v>14345</v>
      </c>
      <c r="I6450" s="19" t="str">
        <f t="shared" si="750"/>
        <v>19:17:03</v>
      </c>
      <c r="J6450" s="17" t="str">
        <f t="shared" si="751"/>
        <v>19:17:44</v>
      </c>
      <c r="K6450" s="17" t="str">
        <f t="shared" si="752"/>
        <v>no</v>
      </c>
      <c r="L6450" s="17">
        <f t="shared" si="753"/>
        <v>4.745370370370372E-4</v>
      </c>
      <c r="M6450" s="17" t="str">
        <f t="shared" si="754"/>
        <v>4rth week of feb</v>
      </c>
      <c r="N6450" s="13" t="str">
        <f t="shared" si="755"/>
        <v xml:space="preserve"> Feb</v>
      </c>
      <c r="O6450" s="2" t="s">
        <v>21</v>
      </c>
      <c r="P6450" s="5">
        <v>0</v>
      </c>
      <c r="Q6450" s="2" t="s">
        <v>21</v>
      </c>
      <c r="R6450" s="2">
        <v>0</v>
      </c>
    </row>
    <row r="6451" spans="1:18" ht="12.75">
      <c r="A6451" s="2">
        <v>8598333</v>
      </c>
      <c r="B6451" s="3" t="s">
        <v>14346</v>
      </c>
      <c r="C6451" s="3" t="str">
        <v>0afc5c76-27ff-4284-ab2a-8906977fab74</v>
      </c>
      <c r="D6451" s="2" t="s">
        <v>239</v>
      </c>
      <c r="E6451" s="2" t="s">
        <v>37</v>
      </c>
      <c r="F6451" s="13" t="str">
        <f t="shared" si="756"/>
        <v>14/ 02/ 2021</v>
      </c>
      <c r="G6451" s="2" t="s">
        <v>14347</v>
      </c>
      <c r="H6451" s="2" t="s">
        <v>14348</v>
      </c>
      <c r="I6451" s="19" t="str">
        <f t="shared" si="750"/>
        <v>10:45:53</v>
      </c>
      <c r="J6451" s="17" t="str">
        <f t="shared" si="751"/>
        <v>11:02:00</v>
      </c>
      <c r="K6451" s="17" t="str">
        <f t="shared" si="752"/>
        <v>yes</v>
      </c>
      <c r="L6451" s="17">
        <f t="shared" si="753"/>
        <v>1.1192129629629621E-2</v>
      </c>
      <c r="M6451" s="17" t="str">
        <f t="shared" si="754"/>
        <v>2nd week of feb</v>
      </c>
      <c r="N6451" s="13" t="str">
        <f t="shared" si="755"/>
        <v xml:space="preserve"> Feb</v>
      </c>
      <c r="O6451" s="2" t="s">
        <v>14349</v>
      </c>
      <c r="P6451" s="5">
        <v>0</v>
      </c>
      <c r="Q6451" s="5">
        <v>6.9444444444444444E-5</v>
      </c>
      <c r="R6451" s="2">
        <v>0</v>
      </c>
    </row>
    <row r="6452" spans="1:18" ht="12.75">
      <c r="A6452" s="2">
        <v>8680491</v>
      </c>
      <c r="B6452" s="3" t="s">
        <v>14350</v>
      </c>
      <c r="C6452" s="3" t="str">
        <v>2211de39-e64d-4173-95b3-7e4b3a410874</v>
      </c>
      <c r="D6452" s="2" t="s">
        <v>760</v>
      </c>
      <c r="E6452" s="2" t="s">
        <v>37</v>
      </c>
      <c r="F6452" s="13" t="str">
        <f t="shared" si="756"/>
        <v>27/ 02/ 2021</v>
      </c>
      <c r="G6452" s="2" t="s">
        <v>14351</v>
      </c>
      <c r="H6452" s="2" t="s">
        <v>14352</v>
      </c>
      <c r="I6452" s="19" t="str">
        <f t="shared" si="750"/>
        <v>11:36:37</v>
      </c>
      <c r="J6452" s="17" t="str">
        <f t="shared" si="751"/>
        <v>11:49:41</v>
      </c>
      <c r="K6452" s="17" t="str">
        <f t="shared" si="752"/>
        <v>yes</v>
      </c>
      <c r="L6452" s="17">
        <f t="shared" si="753"/>
        <v>9.0740740740740677E-3</v>
      </c>
      <c r="M6452" s="17" t="str">
        <f t="shared" si="754"/>
        <v>4rth week of feb</v>
      </c>
      <c r="N6452" s="13" t="str">
        <f t="shared" si="755"/>
        <v xml:space="preserve"> Feb</v>
      </c>
      <c r="O6452" s="2" t="s">
        <v>14353</v>
      </c>
      <c r="P6452" s="5">
        <v>0</v>
      </c>
      <c r="Q6452" s="5">
        <v>3.4722222222222222E-5</v>
      </c>
      <c r="R6452" s="2">
        <v>0</v>
      </c>
    </row>
    <row r="6453" spans="1:18" ht="12.75">
      <c r="A6453" s="2">
        <v>8622755</v>
      </c>
      <c r="B6453" s="3" t="s">
        <v>14354</v>
      </c>
      <c r="C6453" s="3" t="str">
        <v>ce21084a-8498-4c84-8a63-9ef6c7f67e32</v>
      </c>
      <c r="D6453" s="2" t="s">
        <v>268</v>
      </c>
      <c r="E6453" s="2" t="s">
        <v>37</v>
      </c>
      <c r="F6453" s="13" t="str">
        <f t="shared" si="756"/>
        <v>17/ 02/ 2021</v>
      </c>
      <c r="G6453" s="2" t="s">
        <v>14355</v>
      </c>
      <c r="H6453" s="2" t="s">
        <v>14356</v>
      </c>
      <c r="I6453" s="19" t="str">
        <f t="shared" si="750"/>
        <v>20:48:25</v>
      </c>
      <c r="J6453" s="17" t="str">
        <f t="shared" si="751"/>
        <v>21:02:57</v>
      </c>
      <c r="K6453" s="17" t="str">
        <f t="shared" si="752"/>
        <v>no</v>
      </c>
      <c r="L6453" s="17">
        <f t="shared" si="753"/>
        <v>1.0092592592592764E-2</v>
      </c>
      <c r="M6453" s="17" t="str">
        <f t="shared" si="754"/>
        <v>3rd week of feb</v>
      </c>
      <c r="N6453" s="13" t="str">
        <f t="shared" si="755"/>
        <v xml:space="preserve"> Feb</v>
      </c>
      <c r="O6453" s="2" t="s">
        <v>14357</v>
      </c>
      <c r="P6453" s="5">
        <v>0</v>
      </c>
      <c r="Q6453" s="5">
        <v>7.407407407407407E-4</v>
      </c>
      <c r="R6453" s="2">
        <v>0</v>
      </c>
    </row>
    <row r="6454" spans="1:18" ht="12.75">
      <c r="A6454" s="2">
        <v>8539363</v>
      </c>
      <c r="B6454" s="3" t="s">
        <v>14358</v>
      </c>
      <c r="C6454" s="3" t="str">
        <v>80c9f864-7424-420b-91d7-08e6ec458c9b</v>
      </c>
      <c r="D6454" s="2" t="s">
        <v>446</v>
      </c>
      <c r="E6454" s="2" t="s">
        <v>37</v>
      </c>
      <c r="F6454" s="13" t="str">
        <f t="shared" si="756"/>
        <v>02/ 05/ 2021</v>
      </c>
      <c r="G6454" s="4">
        <v>44318.742974537039</v>
      </c>
      <c r="H6454" s="4">
        <v>44318.756469907406</v>
      </c>
      <c r="I6454" s="19" t="str">
        <f t="shared" si="750"/>
        <v>17:49:53</v>
      </c>
      <c r="J6454" s="17" t="str">
        <f t="shared" si="751"/>
        <v>18:09:19</v>
      </c>
      <c r="K6454" s="17" t="str">
        <f t="shared" si="752"/>
        <v>no</v>
      </c>
      <c r="L6454" s="17">
        <f t="shared" si="753"/>
        <v>1.3495370370370408E-2</v>
      </c>
      <c r="M6454" s="17" t="str">
        <f t="shared" si="754"/>
        <v>-</v>
      </c>
      <c r="N6454" s="13" t="str">
        <f t="shared" si="755"/>
        <v xml:space="preserve"> May</v>
      </c>
      <c r="O6454" s="4">
        <v>44318.74355324074</v>
      </c>
      <c r="P6454" s="5">
        <v>0</v>
      </c>
      <c r="Q6454" s="5">
        <v>1.273148148148148E-4</v>
      </c>
      <c r="R6454" s="2">
        <v>5</v>
      </c>
    </row>
    <row r="6455" spans="1:18" ht="12.75">
      <c r="A6455" s="2">
        <v>8671055</v>
      </c>
      <c r="B6455" s="3" t="s">
        <v>14359</v>
      </c>
      <c r="C6455" s="3" t="str">
        <v>d0eb6f99-f2f0-4969-a3b7-646cf9634e18</v>
      </c>
      <c r="D6455" s="2" t="s">
        <v>19</v>
      </c>
      <c r="E6455" s="2" t="s">
        <v>20</v>
      </c>
      <c r="F6455" s="13" t="str">
        <f t="shared" si="756"/>
        <v>25/ 02/ 2021</v>
      </c>
      <c r="G6455" s="2" t="s">
        <v>14360</v>
      </c>
      <c r="H6455" s="2" t="s">
        <v>14361</v>
      </c>
      <c r="I6455" s="19" t="str">
        <f t="shared" si="750"/>
        <v>18:49:40</v>
      </c>
      <c r="J6455" s="17" t="str">
        <f t="shared" si="751"/>
        <v>19:50:46</v>
      </c>
      <c r="K6455" s="17" t="str">
        <f t="shared" si="752"/>
        <v>no</v>
      </c>
      <c r="L6455" s="17">
        <f t="shared" si="753"/>
        <v>4.2430555555555527E-2</v>
      </c>
      <c r="M6455" s="17" t="str">
        <f t="shared" si="754"/>
        <v>4rth week of feb</v>
      </c>
      <c r="N6455" s="13" t="str">
        <f t="shared" si="755"/>
        <v xml:space="preserve"> Feb</v>
      </c>
      <c r="O6455" s="2" t="s">
        <v>21</v>
      </c>
      <c r="P6455" s="5">
        <v>0</v>
      </c>
      <c r="Q6455" s="2" t="s">
        <v>21</v>
      </c>
      <c r="R6455" s="2">
        <v>0</v>
      </c>
    </row>
    <row r="6456" spans="1:18" ht="12.75">
      <c r="A6456" s="2">
        <v>8603747</v>
      </c>
      <c r="B6456" s="3" t="s">
        <v>14362</v>
      </c>
      <c r="C6456" s="3" t="str">
        <v>708011d6-0bec-4b90-bdf7-2bdddbd2c9ad</v>
      </c>
      <c r="D6456" s="2" t="s">
        <v>19</v>
      </c>
      <c r="E6456" s="2" t="s">
        <v>23</v>
      </c>
      <c r="F6456" s="13" t="str">
        <f t="shared" si="756"/>
        <v>15/ 02/ 2021</v>
      </c>
      <c r="G6456" s="2" t="s">
        <v>14363</v>
      </c>
      <c r="H6456" s="2" t="s">
        <v>14364</v>
      </c>
      <c r="I6456" s="19" t="str">
        <f t="shared" si="750"/>
        <v>09:00:07</v>
      </c>
      <c r="J6456" s="17" t="str">
        <f t="shared" si="751"/>
        <v>09:00:40</v>
      </c>
      <c r="K6456" s="17" t="str">
        <f t="shared" si="752"/>
        <v>no</v>
      </c>
      <c r="L6456" s="17">
        <f t="shared" si="753"/>
        <v>3.8194444444444864E-4</v>
      </c>
      <c r="M6456" s="17" t="str">
        <f t="shared" si="754"/>
        <v>3rd week of feb</v>
      </c>
      <c r="N6456" s="13" t="str">
        <f t="shared" si="755"/>
        <v xml:space="preserve"> Feb</v>
      </c>
      <c r="O6456" s="2" t="s">
        <v>21</v>
      </c>
      <c r="P6456" s="5">
        <v>0</v>
      </c>
      <c r="Q6456" s="2" t="s">
        <v>21</v>
      </c>
      <c r="R6456" s="2">
        <v>0</v>
      </c>
    </row>
    <row r="6457" spans="1:18" ht="12.75">
      <c r="A6457" s="2">
        <v>8510728</v>
      </c>
      <c r="B6457" s="3" t="s">
        <v>14365</v>
      </c>
      <c r="C6457" s="3" t="str">
        <v>63d82583-d354-40ec-b68b-8e31e8a412ec</v>
      </c>
      <c r="D6457" s="2" t="s">
        <v>19</v>
      </c>
      <c r="E6457" s="2" t="s">
        <v>23</v>
      </c>
      <c r="F6457" s="13" t="str">
        <f t="shared" si="756"/>
        <v>02/ 01/ 2021</v>
      </c>
      <c r="G6457" s="4">
        <v>44198.85125</v>
      </c>
      <c r="H6457" s="4">
        <v>44198.852060185185</v>
      </c>
      <c r="I6457" s="19" t="str">
        <f t="shared" si="750"/>
        <v>20:25:48</v>
      </c>
      <c r="J6457" s="17" t="str">
        <f t="shared" si="751"/>
        <v>20:26:58</v>
      </c>
      <c r="K6457" s="17" t="str">
        <f t="shared" si="752"/>
        <v>no</v>
      </c>
      <c r="L6457" s="17">
        <f t="shared" si="753"/>
        <v>8.1018518518527483E-4</v>
      </c>
      <c r="M6457" s="17" t="str">
        <f t="shared" si="754"/>
        <v>-</v>
      </c>
      <c r="N6457" s="13" t="str">
        <f t="shared" si="755"/>
        <v xml:space="preserve"> Jan</v>
      </c>
      <c r="O6457" s="2" t="s">
        <v>21</v>
      </c>
      <c r="P6457" s="5">
        <v>0</v>
      </c>
      <c r="Q6457" s="2" t="s">
        <v>21</v>
      </c>
      <c r="R6457" s="2">
        <v>0</v>
      </c>
    </row>
    <row r="6458" spans="1:18" ht="12.75">
      <c r="A6458" s="2">
        <v>8624785</v>
      </c>
      <c r="B6458" s="3" t="s">
        <v>14366</v>
      </c>
      <c r="C6458" s="3" t="str">
        <v>1cabeb7c-078f-430a-8e0d-301ed45ba41a</v>
      </c>
      <c r="D6458" s="2" t="s">
        <v>102</v>
      </c>
      <c r="E6458" s="2" t="s">
        <v>37</v>
      </c>
      <c r="F6458" s="13" t="str">
        <f t="shared" si="756"/>
        <v>18/ 02/ 2021</v>
      </c>
      <c r="G6458" s="2" t="s">
        <v>14367</v>
      </c>
      <c r="H6458" s="2" t="s">
        <v>14368</v>
      </c>
      <c r="I6458" s="19" t="str">
        <f t="shared" si="750"/>
        <v>10:10:09</v>
      </c>
      <c r="J6458" s="17" t="str">
        <f t="shared" si="751"/>
        <v>10:24:09</v>
      </c>
      <c r="K6458" s="17" t="str">
        <f t="shared" si="752"/>
        <v>yes</v>
      </c>
      <c r="L6458" s="17">
        <f t="shared" si="753"/>
        <v>9.7222222222221877E-3</v>
      </c>
      <c r="M6458" s="17" t="str">
        <f t="shared" si="754"/>
        <v>3rd week of feb</v>
      </c>
      <c r="N6458" s="13" t="str">
        <f t="shared" si="755"/>
        <v xml:space="preserve"> Feb</v>
      </c>
      <c r="O6458" s="2" t="s">
        <v>14369</v>
      </c>
      <c r="P6458" s="5">
        <v>1.1574074074074073E-5</v>
      </c>
      <c r="Q6458" s="5">
        <v>6.9444444444444444E-5</v>
      </c>
      <c r="R6458" s="2">
        <v>0</v>
      </c>
    </row>
    <row r="6459" spans="1:18" ht="12.75">
      <c r="A6459" s="2">
        <v>8637623</v>
      </c>
      <c r="B6459" s="3" t="s">
        <v>14370</v>
      </c>
      <c r="C6459" s="3" t="str">
        <v>5128482f-55c2-4e80-a60a-71c4250077c2</v>
      </c>
      <c r="D6459" s="2" t="s">
        <v>760</v>
      </c>
      <c r="E6459" s="2" t="s">
        <v>31</v>
      </c>
      <c r="F6459" s="13" t="str">
        <f t="shared" si="756"/>
        <v>20/ 02/ 2021</v>
      </c>
      <c r="G6459" s="2" t="s">
        <v>14371</v>
      </c>
      <c r="H6459" s="2" t="s">
        <v>14372</v>
      </c>
      <c r="I6459" s="19" t="str">
        <f t="shared" si="750"/>
        <v>10:47:05</v>
      </c>
      <c r="J6459" s="17" t="str">
        <f t="shared" si="751"/>
        <v>10:56:36</v>
      </c>
      <c r="K6459" s="17" t="str">
        <f t="shared" si="752"/>
        <v>yes</v>
      </c>
      <c r="L6459" s="17">
        <f t="shared" si="753"/>
        <v>6.6087962962963487E-3</v>
      </c>
      <c r="M6459" s="17" t="str">
        <f t="shared" si="754"/>
        <v>3rd week of feb</v>
      </c>
      <c r="N6459" s="13" t="str">
        <f t="shared" si="755"/>
        <v xml:space="preserve"> Feb</v>
      </c>
      <c r="O6459" s="2" t="s">
        <v>14373</v>
      </c>
      <c r="P6459" s="5">
        <v>0</v>
      </c>
      <c r="Q6459" s="5">
        <v>1.5046296296296297E-4</v>
      </c>
      <c r="R6459" s="2">
        <v>0</v>
      </c>
    </row>
    <row r="6460" spans="1:18" ht="12.75">
      <c r="A6460" s="2">
        <v>8687563</v>
      </c>
      <c r="B6460" s="3" t="s">
        <v>14374</v>
      </c>
      <c r="C6460" s="3" t="str">
        <v>4eb4ab7b-f92f-4313-8573-3977b1b6a3d3</v>
      </c>
      <c r="D6460" s="2" t="s">
        <v>19</v>
      </c>
      <c r="E6460" s="2" t="s">
        <v>23</v>
      </c>
      <c r="F6460" s="13" t="str">
        <f t="shared" si="756"/>
        <v>28/ 02/ 2021</v>
      </c>
      <c r="G6460" s="2" t="s">
        <v>14375</v>
      </c>
      <c r="H6460" s="2" t="s">
        <v>14376</v>
      </c>
      <c r="I6460" s="19" t="str">
        <f t="shared" si="750"/>
        <v>14:09:15</v>
      </c>
      <c r="J6460" s="17" t="str">
        <f t="shared" si="751"/>
        <v>14:10:11</v>
      </c>
      <c r="K6460" s="17" t="str">
        <f t="shared" si="752"/>
        <v>yes</v>
      </c>
      <c r="L6460" s="17">
        <f t="shared" si="753"/>
        <v>6.4814814814817545E-4</v>
      </c>
      <c r="M6460" s="17" t="str">
        <f t="shared" si="754"/>
        <v>4rth week of feb</v>
      </c>
      <c r="N6460" s="13" t="str">
        <f t="shared" si="755"/>
        <v xml:space="preserve"> Feb</v>
      </c>
      <c r="O6460" s="2" t="s">
        <v>21</v>
      </c>
      <c r="P6460" s="5">
        <v>0</v>
      </c>
      <c r="Q6460" s="2" t="s">
        <v>21</v>
      </c>
      <c r="R6460" s="2">
        <v>2</v>
      </c>
    </row>
    <row r="6461" spans="1:18" ht="12.75">
      <c r="A6461" s="2">
        <v>8603573</v>
      </c>
      <c r="B6461" s="3" t="s">
        <v>14377</v>
      </c>
      <c r="C6461" s="3" t="str">
        <v>ecbdb0c2-454a-4d94-9307-e85e81f33965</v>
      </c>
      <c r="D6461" s="2" t="s">
        <v>19</v>
      </c>
      <c r="E6461" s="2" t="s">
        <v>20</v>
      </c>
      <c r="F6461" s="13" t="str">
        <f t="shared" si="756"/>
        <v>15/ 02/ 2021</v>
      </c>
      <c r="G6461" s="2" t="s">
        <v>14378</v>
      </c>
      <c r="H6461" s="2" t="s">
        <v>14379</v>
      </c>
      <c r="I6461" s="19" t="str">
        <f t="shared" si="750"/>
        <v>07:52:48</v>
      </c>
      <c r="J6461" s="17" t="str">
        <f t="shared" si="751"/>
        <v>08:53:10</v>
      </c>
      <c r="K6461" s="17" t="str">
        <f t="shared" si="752"/>
        <v>no</v>
      </c>
      <c r="L6461" s="17">
        <f t="shared" si="753"/>
        <v>4.1921296296296318E-2</v>
      </c>
      <c r="M6461" s="17" t="str">
        <f t="shared" si="754"/>
        <v>3rd week of feb</v>
      </c>
      <c r="N6461" s="13" t="str">
        <f t="shared" si="755"/>
        <v xml:space="preserve"> Feb</v>
      </c>
      <c r="O6461" s="2" t="s">
        <v>21</v>
      </c>
      <c r="P6461" s="5">
        <v>0</v>
      </c>
      <c r="Q6461" s="2" t="s">
        <v>21</v>
      </c>
      <c r="R6461" s="2">
        <v>0</v>
      </c>
    </row>
    <row r="6462" spans="1:18" ht="12.75">
      <c r="A6462" s="2">
        <v>8600256</v>
      </c>
      <c r="B6462" s="3" t="s">
        <v>14380</v>
      </c>
      <c r="C6462" s="3" t="str">
        <v>ff4e85d0-17c1-4942-a073-0773b2b7f7c0</v>
      </c>
      <c r="D6462" s="2" t="s">
        <v>19</v>
      </c>
      <c r="E6462" s="2" t="s">
        <v>23</v>
      </c>
      <c r="F6462" s="13" t="str">
        <f t="shared" si="756"/>
        <v>14/ 02/ 2021</v>
      </c>
      <c r="G6462" s="2" t="s">
        <v>14381</v>
      </c>
      <c r="H6462" s="2" t="s">
        <v>14382</v>
      </c>
      <c r="I6462" s="19" t="str">
        <f t="shared" si="750"/>
        <v>15:19:19</v>
      </c>
      <c r="J6462" s="17" t="str">
        <f t="shared" si="751"/>
        <v>15:21:47</v>
      </c>
      <c r="K6462" s="17" t="str">
        <f t="shared" si="752"/>
        <v>yes</v>
      </c>
      <c r="L6462" s="17">
        <f t="shared" si="753"/>
        <v>1.7129629629630827E-3</v>
      </c>
      <c r="M6462" s="17" t="str">
        <f t="shared" si="754"/>
        <v>2nd week of feb</v>
      </c>
      <c r="N6462" s="13" t="str">
        <f t="shared" si="755"/>
        <v xml:space="preserve"> Feb</v>
      </c>
      <c r="O6462" s="2" t="s">
        <v>21</v>
      </c>
      <c r="P6462" s="5">
        <v>0</v>
      </c>
      <c r="Q6462" s="2" t="s">
        <v>21</v>
      </c>
      <c r="R6462" s="2">
        <v>1</v>
      </c>
    </row>
    <row r="6463" spans="1:18" ht="12.75">
      <c r="A6463" s="2">
        <v>8593148</v>
      </c>
      <c r="B6463" s="3" t="s">
        <v>14383</v>
      </c>
      <c r="C6463" s="3" t="str">
        <v>84297b62-c035-4d53-9a50-4d25a102cfed</v>
      </c>
      <c r="D6463" s="2" t="s">
        <v>396</v>
      </c>
      <c r="E6463" s="2" t="s">
        <v>37</v>
      </c>
      <c r="F6463" s="13" t="str">
        <f t="shared" si="756"/>
        <v>13/ 02/ 2021</v>
      </c>
      <c r="G6463" s="2" t="s">
        <v>14384</v>
      </c>
      <c r="H6463" s="2" t="s">
        <v>14385</v>
      </c>
      <c r="I6463" s="19" t="str">
        <f t="shared" si="750"/>
        <v>13:45:14</v>
      </c>
      <c r="J6463" s="17" t="str">
        <f t="shared" si="751"/>
        <v>13:55:42</v>
      </c>
      <c r="K6463" s="17" t="str">
        <f t="shared" si="752"/>
        <v>yes</v>
      </c>
      <c r="L6463" s="17">
        <f t="shared" si="753"/>
        <v>7.2685185185185075E-3</v>
      </c>
      <c r="M6463" s="17" t="str">
        <f t="shared" si="754"/>
        <v>2nd week of feb</v>
      </c>
      <c r="N6463" s="13" t="str">
        <f t="shared" si="755"/>
        <v xml:space="preserve"> Feb</v>
      </c>
      <c r="O6463" s="2" t="s">
        <v>14386</v>
      </c>
      <c r="P6463" s="5">
        <v>0</v>
      </c>
      <c r="Q6463" s="5">
        <v>1.273148148148148E-4</v>
      </c>
      <c r="R6463" s="2">
        <v>3</v>
      </c>
    </row>
    <row r="6464" spans="1:18" ht="12.75">
      <c r="A6464" s="2">
        <v>8512094</v>
      </c>
      <c r="B6464" s="3" t="s">
        <v>14387</v>
      </c>
      <c r="C6464" s="3" t="str">
        <v>de11e973-2570-4730-915d-5a97c7513b0b</v>
      </c>
      <c r="D6464" s="2" t="s">
        <v>19</v>
      </c>
      <c r="E6464" s="2" t="s">
        <v>23</v>
      </c>
      <c r="F6464" s="13" t="str">
        <f t="shared" si="756"/>
        <v>02/ 02/ 2021</v>
      </c>
      <c r="G6464" s="4">
        <v>44229.037048611113</v>
      </c>
      <c r="H6464" s="4">
        <v>44229.038229166668</v>
      </c>
      <c r="I6464" s="19" t="str">
        <f t="shared" si="750"/>
        <v>00:53:21</v>
      </c>
      <c r="J6464" s="17" t="str">
        <f t="shared" si="751"/>
        <v>00:55:03</v>
      </c>
      <c r="K6464" s="17" t="str">
        <f t="shared" si="752"/>
        <v>no</v>
      </c>
      <c r="L6464" s="17">
        <f t="shared" si="753"/>
        <v>1.1805555555555597E-3</v>
      </c>
      <c r="M6464" s="17" t="str">
        <f t="shared" si="754"/>
        <v>1st week of feb</v>
      </c>
      <c r="N6464" s="13" t="str">
        <f t="shared" si="755"/>
        <v xml:space="preserve"> Feb</v>
      </c>
      <c r="O6464" s="2" t="s">
        <v>21</v>
      </c>
      <c r="P6464" s="5">
        <v>0</v>
      </c>
      <c r="Q6464" s="2" t="s">
        <v>21</v>
      </c>
      <c r="R6464" s="2">
        <v>1</v>
      </c>
    </row>
    <row r="6465" spans="1:18" ht="12.75">
      <c r="A6465" s="2">
        <v>8645444</v>
      </c>
      <c r="B6465" s="3" t="s">
        <v>14388</v>
      </c>
      <c r="C6465" s="3" t="str">
        <v>81d0bf87-c235-4e67-a7bf-69ea9911682f</v>
      </c>
      <c r="D6465" s="2" t="s">
        <v>19</v>
      </c>
      <c r="E6465" s="2" t="s">
        <v>23</v>
      </c>
      <c r="F6465" s="13" t="str">
        <f t="shared" si="756"/>
        <v>21/ 02/ 2021</v>
      </c>
      <c r="G6465" s="2" t="s">
        <v>14389</v>
      </c>
      <c r="H6465" s="2" t="s">
        <v>14390</v>
      </c>
      <c r="I6465" s="19" t="str">
        <f t="shared" si="750"/>
        <v>17:00:12</v>
      </c>
      <c r="J6465" s="17" t="str">
        <f t="shared" si="751"/>
        <v>17:00:50</v>
      </c>
      <c r="K6465" s="17" t="str">
        <f t="shared" si="752"/>
        <v>no</v>
      </c>
      <c r="L6465" s="17">
        <f t="shared" si="753"/>
        <v>4.3981481481480955E-4</v>
      </c>
      <c r="M6465" s="17" t="str">
        <f t="shared" si="754"/>
        <v>3rd week of feb</v>
      </c>
      <c r="N6465" s="13" t="str">
        <f t="shared" si="755"/>
        <v xml:space="preserve"> Feb</v>
      </c>
      <c r="O6465" s="2" t="s">
        <v>21</v>
      </c>
      <c r="P6465" s="5">
        <v>0</v>
      </c>
      <c r="Q6465" s="2" t="s">
        <v>21</v>
      </c>
      <c r="R6465" s="2">
        <v>0</v>
      </c>
    </row>
    <row r="6466" spans="1:18" ht="12.75">
      <c r="A6466" s="2">
        <v>8661815</v>
      </c>
      <c r="B6466" s="3" t="s">
        <v>14391</v>
      </c>
      <c r="C6466" s="3" t="str">
        <v>5ce4a5fd-11df-4412-bf5a-27009ef20d12</v>
      </c>
      <c r="D6466" s="2" t="s">
        <v>19</v>
      </c>
      <c r="E6466" s="2" t="s">
        <v>23</v>
      </c>
      <c r="F6466" s="13" t="str">
        <f t="shared" si="756"/>
        <v>24/ 02/ 2021</v>
      </c>
      <c r="G6466" s="2" t="s">
        <v>14392</v>
      </c>
      <c r="H6466" s="2" t="s">
        <v>14393</v>
      </c>
      <c r="I6466" s="19" t="str">
        <f t="shared" si="750"/>
        <v>13:02:13</v>
      </c>
      <c r="J6466" s="17" t="str">
        <f t="shared" si="751"/>
        <v>13:02:43</v>
      </c>
      <c r="K6466" s="17" t="str">
        <f t="shared" si="752"/>
        <v>yes</v>
      </c>
      <c r="L6466" s="17">
        <f t="shared" si="753"/>
        <v>3.472222222222765E-4</v>
      </c>
      <c r="M6466" s="17" t="str">
        <f t="shared" si="754"/>
        <v>4rth week of feb</v>
      </c>
      <c r="N6466" s="13" t="str">
        <f t="shared" si="755"/>
        <v xml:space="preserve"> Feb</v>
      </c>
      <c r="O6466" s="2" t="s">
        <v>21</v>
      </c>
      <c r="P6466" s="5">
        <v>0</v>
      </c>
      <c r="Q6466" s="2" t="s">
        <v>21</v>
      </c>
      <c r="R6466" s="2">
        <v>0</v>
      </c>
    </row>
    <row r="6467" spans="1:18" ht="12.75">
      <c r="A6467" s="2">
        <v>8660247</v>
      </c>
      <c r="B6467" s="3" t="s">
        <v>14394</v>
      </c>
      <c r="C6467" s="3" t="str">
        <v>b17110cb-a473-4c7e-9307-5a8c90e7d1a0</v>
      </c>
      <c r="D6467" s="2" t="s">
        <v>335</v>
      </c>
      <c r="E6467" s="2" t="s">
        <v>37</v>
      </c>
      <c r="F6467" s="13" t="str">
        <f t="shared" ref="F6467:F6530" si="757">TEXT(G6467,"dd/ mm/ yyyy")</f>
        <v>24/ 02/ 2021</v>
      </c>
      <c r="G6467" s="2" t="s">
        <v>14395</v>
      </c>
      <c r="H6467" s="2" t="s">
        <v>14396</v>
      </c>
      <c r="I6467" s="19" t="str">
        <f t="shared" ref="I6467:I6530" si="758">TEXT(G6467,"hh:mm:ss")</f>
        <v>09:43:02</v>
      </c>
      <c r="J6467" s="17" t="str">
        <f t="shared" ref="J6467:J6530" si="759">TEXT(H6467,"hh:mm:ss")</f>
        <v>09:50:11</v>
      </c>
      <c r="K6467" s="17" t="str">
        <f t="shared" ref="K6467:K6530" si="760">IF(AND(HOUR(I6467)&gt;=10,HOUR(J6467)&gt;=10,HOUR(J6467)&lt;=16,MINUTE(J6467)&lt;=60,SECOND(J6467)&lt;=60),"yes","no")</f>
        <v>no</v>
      </c>
      <c r="L6467" s="17">
        <f t="shared" ref="L6467:L6530" si="761">J6467-I6467</f>
        <v>4.9652777777777768E-3</v>
      </c>
      <c r="M6467" s="17" t="str">
        <f t="shared" ref="M6467:M6530" si="762">IF(AND(DAY(F6467)&gt;=1,DAY(F6467)&lt;=7,MONTH(F6467)=2),"1st week of feb",IF(AND(DAY(F6467)&gt;=8,DAY(F6467)&lt;=14,MONTH(F6467)=2),"2nd week of feb",IF(AND(DAY(F6467)&gt;=15,DAY(F6467)&lt;=21,MONTH(F6467)=2),"3rd week of feb",IF(AND(DAY(F6467)&gt;=22,DAY(F6467)&lt;=28,MONTH(F6467)=2),"4rth week of feb","-"))))</f>
        <v>4rth week of feb</v>
      </c>
      <c r="N6467" s="13" t="str">
        <f t="shared" ref="N6467:N6530" si="763">TEXT(G6467," Mmm")</f>
        <v xml:space="preserve"> Feb</v>
      </c>
      <c r="O6467" s="2" t="s">
        <v>14397</v>
      </c>
      <c r="P6467" s="5">
        <v>0</v>
      </c>
      <c r="Q6467" s="5">
        <v>6.9444444444444444E-5</v>
      </c>
      <c r="R6467" s="2">
        <v>0</v>
      </c>
    </row>
    <row r="6468" spans="1:18" ht="12.75">
      <c r="A6468" s="2">
        <v>8614876</v>
      </c>
      <c r="B6468" s="3" t="s">
        <v>14398</v>
      </c>
      <c r="C6468" s="3" t="str">
        <v>7e132e70-8cb3-4270-8dd0-c83015d495db</v>
      </c>
      <c r="D6468" s="2" t="s">
        <v>808</v>
      </c>
      <c r="E6468" s="2" t="s">
        <v>31</v>
      </c>
      <c r="F6468" s="13" t="str">
        <f t="shared" si="757"/>
        <v>16/ 02/ 2021</v>
      </c>
      <c r="G6468" s="2" t="s">
        <v>14399</v>
      </c>
      <c r="H6468" s="2" t="s">
        <v>14400</v>
      </c>
      <c r="I6468" s="19" t="str">
        <f t="shared" si="758"/>
        <v>17:48:09</v>
      </c>
      <c r="J6468" s="17" t="str">
        <f t="shared" si="759"/>
        <v>18:07:39</v>
      </c>
      <c r="K6468" s="17" t="str">
        <f t="shared" si="760"/>
        <v>no</v>
      </c>
      <c r="L6468" s="17">
        <f t="shared" si="761"/>
        <v>1.3541666666666785E-2</v>
      </c>
      <c r="M6468" s="17" t="str">
        <f t="shared" si="762"/>
        <v>3rd week of feb</v>
      </c>
      <c r="N6468" s="13" t="str">
        <f t="shared" si="763"/>
        <v xml:space="preserve"> Feb</v>
      </c>
      <c r="O6468" s="2" t="s">
        <v>14401</v>
      </c>
      <c r="P6468" s="5">
        <v>0</v>
      </c>
      <c r="Q6468" s="5">
        <v>8.1018518518518516E-5</v>
      </c>
      <c r="R6468" s="2">
        <v>0</v>
      </c>
    </row>
    <row r="6469" spans="1:18" ht="12.75">
      <c r="A6469" s="2">
        <v>8528777</v>
      </c>
      <c r="B6469" s="3" t="s">
        <v>14402</v>
      </c>
      <c r="C6469" s="3" t="str">
        <v>04558376-8e54-44f6-b890-8b72c1f022d5</v>
      </c>
      <c r="D6469" s="2" t="s">
        <v>165</v>
      </c>
      <c r="E6469" s="2" t="s">
        <v>31</v>
      </c>
      <c r="F6469" s="13" t="str">
        <f t="shared" si="757"/>
        <v>02/ 04/ 2021</v>
      </c>
      <c r="G6469" s="4">
        <v>44288.499409722222</v>
      </c>
      <c r="H6469" s="4">
        <v>44288.509039351855</v>
      </c>
      <c r="I6469" s="19" t="str">
        <f t="shared" si="758"/>
        <v>11:59:09</v>
      </c>
      <c r="J6469" s="17" t="str">
        <f t="shared" si="759"/>
        <v>12:13:01</v>
      </c>
      <c r="K6469" s="17" t="str">
        <f t="shared" si="760"/>
        <v>yes</v>
      </c>
      <c r="L6469" s="17">
        <f t="shared" si="761"/>
        <v>9.6296296296295436E-3</v>
      </c>
      <c r="M6469" s="17" t="str">
        <f t="shared" si="762"/>
        <v>-</v>
      </c>
      <c r="N6469" s="13" t="str">
        <f t="shared" si="763"/>
        <v xml:space="preserve"> Apr</v>
      </c>
      <c r="O6469" s="4">
        <v>44288.50068287037</v>
      </c>
      <c r="P6469" s="5">
        <v>0</v>
      </c>
      <c r="Q6469" s="5">
        <v>8.1018518518518516E-5</v>
      </c>
      <c r="R6469" s="2">
        <v>1</v>
      </c>
    </row>
    <row r="6470" spans="1:18" ht="12.75">
      <c r="A6470" s="2">
        <v>8586593</v>
      </c>
      <c r="B6470" s="3" t="s">
        <v>14403</v>
      </c>
      <c r="C6470" s="3" t="str">
        <v>b2ad882e-7070-4b44-aeba-b9425c386b0e</v>
      </c>
      <c r="D6470" s="2" t="s">
        <v>19</v>
      </c>
      <c r="E6470" s="2" t="s">
        <v>20</v>
      </c>
      <c r="F6470" s="13" t="str">
        <f t="shared" si="757"/>
        <v>02/ 12/ 2021</v>
      </c>
      <c r="G6470" s="4">
        <v>44532.619432870371</v>
      </c>
      <c r="H6470" s="4">
        <v>44532.670347222222</v>
      </c>
      <c r="I6470" s="19" t="str">
        <f t="shared" si="758"/>
        <v>14:51:59</v>
      </c>
      <c r="J6470" s="17" t="str">
        <f t="shared" si="759"/>
        <v>16:05:18</v>
      </c>
      <c r="K6470" s="17" t="str">
        <f t="shared" si="760"/>
        <v>yes</v>
      </c>
      <c r="L6470" s="17">
        <f t="shared" si="761"/>
        <v>5.0914351851852002E-2</v>
      </c>
      <c r="M6470" s="17" t="str">
        <f t="shared" si="762"/>
        <v>-</v>
      </c>
      <c r="N6470" s="13" t="str">
        <f t="shared" si="763"/>
        <v xml:space="preserve"> Dec</v>
      </c>
      <c r="O6470" s="2" t="s">
        <v>21</v>
      </c>
      <c r="P6470" s="5">
        <v>0</v>
      </c>
      <c r="Q6470" s="2" t="s">
        <v>21</v>
      </c>
      <c r="R6470" s="2">
        <v>1</v>
      </c>
    </row>
    <row r="6471" spans="1:18" ht="12.75">
      <c r="A6471" s="2">
        <v>8518138</v>
      </c>
      <c r="B6471" s="3" t="s">
        <v>14404</v>
      </c>
      <c r="C6471" s="3" t="str">
        <v>995b3080-d359-408a-9a3b-1e6d226d0857</v>
      </c>
      <c r="D6471" s="2" t="s">
        <v>19</v>
      </c>
      <c r="E6471" s="2" t="s">
        <v>20</v>
      </c>
      <c r="F6471" s="13" t="str">
        <f t="shared" si="757"/>
        <v>02/ 02/ 2021</v>
      </c>
      <c r="G6471" s="4">
        <v>44229.889988425923</v>
      </c>
      <c r="H6471" s="4">
        <v>44229.932199074072</v>
      </c>
      <c r="I6471" s="19" t="str">
        <f t="shared" si="758"/>
        <v>21:21:35</v>
      </c>
      <c r="J6471" s="17" t="str">
        <f t="shared" si="759"/>
        <v>22:22:22</v>
      </c>
      <c r="K6471" s="17" t="str">
        <f t="shared" si="760"/>
        <v>no</v>
      </c>
      <c r="L6471" s="17">
        <f t="shared" si="761"/>
        <v>4.2210648148148233E-2</v>
      </c>
      <c r="M6471" s="17" t="str">
        <f t="shared" si="762"/>
        <v>1st week of feb</v>
      </c>
      <c r="N6471" s="13" t="str">
        <f t="shared" si="763"/>
        <v xml:space="preserve"> Feb</v>
      </c>
      <c r="O6471" s="2" t="s">
        <v>21</v>
      </c>
      <c r="P6471" s="5">
        <v>0</v>
      </c>
      <c r="Q6471" s="2" t="s">
        <v>21</v>
      </c>
      <c r="R6471" s="2">
        <v>0</v>
      </c>
    </row>
    <row r="6472" spans="1:18" ht="12.75">
      <c r="A6472" s="2">
        <v>8596766</v>
      </c>
      <c r="B6472" s="3" t="s">
        <v>14405</v>
      </c>
      <c r="C6472" s="3" t="str">
        <v>aa81c737-3cea-47ba-9dfb-0eaac267a67e</v>
      </c>
      <c r="D6472" s="2" t="s">
        <v>19</v>
      </c>
      <c r="E6472" s="2" t="s">
        <v>20</v>
      </c>
      <c r="F6472" s="13" t="str">
        <f t="shared" si="757"/>
        <v>13/ 02/ 2021</v>
      </c>
      <c r="G6472" s="2" t="s">
        <v>14406</v>
      </c>
      <c r="H6472" s="2" t="s">
        <v>9450</v>
      </c>
      <c r="I6472" s="19" t="str">
        <f t="shared" si="758"/>
        <v>22:47:09</v>
      </c>
      <c r="J6472" s="17" t="str">
        <f t="shared" si="759"/>
        <v>23:49:00</v>
      </c>
      <c r="K6472" s="17" t="str">
        <f t="shared" si="760"/>
        <v>no</v>
      </c>
      <c r="L6472" s="17">
        <f t="shared" si="761"/>
        <v>4.2951388888888942E-2</v>
      </c>
      <c r="M6472" s="17" t="str">
        <f t="shared" si="762"/>
        <v>2nd week of feb</v>
      </c>
      <c r="N6472" s="13" t="str">
        <f t="shared" si="763"/>
        <v xml:space="preserve"> Feb</v>
      </c>
      <c r="O6472" s="2" t="s">
        <v>21</v>
      </c>
      <c r="P6472" s="5">
        <v>0</v>
      </c>
      <c r="Q6472" s="2" t="s">
        <v>21</v>
      </c>
      <c r="R6472" s="2">
        <v>0</v>
      </c>
    </row>
    <row r="6473" spans="1:18" ht="12.75">
      <c r="A6473" s="2">
        <v>8544454</v>
      </c>
      <c r="B6473" s="3" t="s">
        <v>12909</v>
      </c>
      <c r="C6473" s="3" t="str">
        <v>5c55a550-1b3b-4e8b-9988-78b5149d8df7</v>
      </c>
      <c r="D6473" s="2" t="s">
        <v>19</v>
      </c>
      <c r="E6473" s="2" t="s">
        <v>23</v>
      </c>
      <c r="F6473" s="13" t="str">
        <f>TEXT(G6473,"dd/ mm/ yyyy")</f>
        <v>02/ 06/ 2021</v>
      </c>
      <c r="G6473" s="4">
        <v>44349.583564814813</v>
      </c>
      <c r="H6473" s="4">
        <v>44349.583958333336</v>
      </c>
      <c r="I6473" s="19" t="str">
        <f t="shared" si="758"/>
        <v>14:00:20</v>
      </c>
      <c r="J6473" s="17" t="str">
        <f t="shared" si="759"/>
        <v>14:00:54</v>
      </c>
      <c r="K6473" s="17" t="str">
        <f t="shared" si="760"/>
        <v>yes</v>
      </c>
      <c r="L6473" s="17">
        <f t="shared" si="761"/>
        <v>3.9351851851854303E-4</v>
      </c>
      <c r="M6473" s="17" t="str">
        <f t="shared" si="762"/>
        <v>-</v>
      </c>
      <c r="N6473" s="13" t="str">
        <f t="shared" si="763"/>
        <v xml:space="preserve"> Jun</v>
      </c>
      <c r="O6473" s="2" t="s">
        <v>21</v>
      </c>
      <c r="P6473" s="5">
        <v>0</v>
      </c>
      <c r="Q6473" s="2" t="s">
        <v>21</v>
      </c>
      <c r="R6473" s="2">
        <v>4</v>
      </c>
    </row>
    <row r="6474" spans="1:18" ht="12.75">
      <c r="A6474" s="2">
        <v>8510377</v>
      </c>
      <c r="B6474" s="3" t="s">
        <v>14407</v>
      </c>
      <c r="C6474" s="3" t="str">
        <v>4e713c82-2bc4-4500-8300-787d2d55ab1c</v>
      </c>
      <c r="D6474" s="2" t="s">
        <v>19</v>
      </c>
      <c r="E6474" s="2" t="s">
        <v>23</v>
      </c>
      <c r="F6474" s="13" t="str">
        <f t="shared" si="757"/>
        <v>02/ 01/ 2021</v>
      </c>
      <c r="G6474" s="4">
        <v>44198.818148148152</v>
      </c>
      <c r="H6474" s="4">
        <v>44198.820671296293</v>
      </c>
      <c r="I6474" s="19" t="str">
        <f t="shared" si="758"/>
        <v>19:38:08</v>
      </c>
      <c r="J6474" s="17" t="str">
        <f t="shared" si="759"/>
        <v>19:41:46</v>
      </c>
      <c r="K6474" s="17" t="str">
        <f t="shared" si="760"/>
        <v>no</v>
      </c>
      <c r="L6474" s="17">
        <f t="shared" si="761"/>
        <v>2.5231481481481355E-3</v>
      </c>
      <c r="M6474" s="17" t="str">
        <f t="shared" si="762"/>
        <v>-</v>
      </c>
      <c r="N6474" s="13" t="str">
        <f t="shared" si="763"/>
        <v xml:space="preserve"> Jan</v>
      </c>
      <c r="O6474" s="2" t="s">
        <v>21</v>
      </c>
      <c r="P6474" s="5">
        <v>0</v>
      </c>
      <c r="Q6474" s="2" t="s">
        <v>21</v>
      </c>
      <c r="R6474" s="2">
        <v>0</v>
      </c>
    </row>
    <row r="6475" spans="1:18" ht="12.75">
      <c r="A6475" s="2">
        <v>8529697</v>
      </c>
      <c r="B6475" s="3" t="s">
        <v>14408</v>
      </c>
      <c r="C6475" s="3" t="str">
        <v>d025db5b-419e-48a6-b606-76e22cb83665</v>
      </c>
      <c r="D6475" s="2" t="s">
        <v>275</v>
      </c>
      <c r="E6475" s="2" t="s">
        <v>31</v>
      </c>
      <c r="F6475" s="13" t="str">
        <f t="shared" si="757"/>
        <v>02/ 04/ 2021</v>
      </c>
      <c r="G6475" s="4">
        <v>44288.551261574074</v>
      </c>
      <c r="H6475" s="4">
        <v>44288.563622685186</v>
      </c>
      <c r="I6475" s="19" t="str">
        <f t="shared" si="758"/>
        <v>13:13:49</v>
      </c>
      <c r="J6475" s="17" t="str">
        <f t="shared" si="759"/>
        <v>13:31:37</v>
      </c>
      <c r="K6475" s="17" t="str">
        <f t="shared" si="760"/>
        <v>yes</v>
      </c>
      <c r="L6475" s="17">
        <f t="shared" si="761"/>
        <v>1.2361111111111156E-2</v>
      </c>
      <c r="M6475" s="17" t="str">
        <f t="shared" si="762"/>
        <v>-</v>
      </c>
      <c r="N6475" s="13" t="str">
        <f t="shared" si="763"/>
        <v xml:space="preserve"> Apr</v>
      </c>
      <c r="O6475" s="4">
        <v>44288.552314814813</v>
      </c>
      <c r="P6475" s="5">
        <v>0</v>
      </c>
      <c r="Q6475" s="5">
        <v>6.9444444444444444E-5</v>
      </c>
      <c r="R6475" s="2">
        <v>5</v>
      </c>
    </row>
    <row r="6476" spans="1:18" ht="12.75">
      <c r="A6476" s="2">
        <v>8680316</v>
      </c>
      <c r="B6476" s="3" t="s">
        <v>14409</v>
      </c>
      <c r="C6476" s="3" t="str">
        <v>494224a0-654b-4e1d-904f-799420ef4a97</v>
      </c>
      <c r="D6476" s="2" t="s">
        <v>677</v>
      </c>
      <c r="E6476" s="2" t="s">
        <v>37</v>
      </c>
      <c r="F6476" s="13" t="str">
        <f t="shared" si="757"/>
        <v>27/ 02/ 2021</v>
      </c>
      <c r="G6476" s="2" t="s">
        <v>14410</v>
      </c>
      <c r="H6476" s="2" t="s">
        <v>8878</v>
      </c>
      <c r="I6476" s="19" t="str">
        <f t="shared" si="758"/>
        <v>11:13:35</v>
      </c>
      <c r="J6476" s="17" t="str">
        <f t="shared" si="759"/>
        <v>11:36:36</v>
      </c>
      <c r="K6476" s="17" t="str">
        <f t="shared" si="760"/>
        <v>yes</v>
      </c>
      <c r="L6476" s="17">
        <f t="shared" si="761"/>
        <v>1.5983796296296204E-2</v>
      </c>
      <c r="M6476" s="17" t="str">
        <f t="shared" si="762"/>
        <v>4rth week of feb</v>
      </c>
      <c r="N6476" s="13" t="str">
        <f t="shared" si="763"/>
        <v xml:space="preserve"> Feb</v>
      </c>
      <c r="O6476" s="2" t="s">
        <v>14411</v>
      </c>
      <c r="P6476" s="5">
        <v>0</v>
      </c>
      <c r="Q6476" s="5">
        <v>2.3148148148148149E-4</v>
      </c>
      <c r="R6476" s="2">
        <v>5</v>
      </c>
    </row>
    <row r="6477" spans="1:18" ht="12.75">
      <c r="A6477" s="2">
        <v>8518504</v>
      </c>
      <c r="B6477" s="3" t="s">
        <v>14412</v>
      </c>
      <c r="C6477" s="3" t="str">
        <v>b18a22e7-6571-4c76-a66c-3a635cde4323</v>
      </c>
      <c r="D6477" s="2" t="s">
        <v>19</v>
      </c>
      <c r="E6477" s="2" t="s">
        <v>23</v>
      </c>
      <c r="F6477" s="13" t="str">
        <f t="shared" si="757"/>
        <v>02/ 02/ 2021</v>
      </c>
      <c r="G6477" s="4">
        <v>44229.93472222222</v>
      </c>
      <c r="H6477" s="4">
        <v>44229.93650462963</v>
      </c>
      <c r="I6477" s="19" t="str">
        <f t="shared" si="758"/>
        <v>22:26:00</v>
      </c>
      <c r="J6477" s="17" t="str">
        <f t="shared" si="759"/>
        <v>22:28:34</v>
      </c>
      <c r="K6477" s="17" t="str">
        <f t="shared" si="760"/>
        <v>no</v>
      </c>
      <c r="L6477" s="17">
        <f t="shared" si="761"/>
        <v>1.782407407407427E-3</v>
      </c>
      <c r="M6477" s="17" t="str">
        <f t="shared" si="762"/>
        <v>1st week of feb</v>
      </c>
      <c r="N6477" s="13" t="str">
        <f t="shared" si="763"/>
        <v xml:space="preserve"> Feb</v>
      </c>
      <c r="O6477" s="2" t="s">
        <v>21</v>
      </c>
      <c r="P6477" s="5">
        <v>0</v>
      </c>
      <c r="Q6477" s="2" t="s">
        <v>21</v>
      </c>
      <c r="R6477" s="2">
        <v>0</v>
      </c>
    </row>
    <row r="6478" spans="1:18" ht="12.75">
      <c r="A6478" s="2">
        <v>8545447</v>
      </c>
      <c r="B6478" s="3" t="s">
        <v>14413</v>
      </c>
      <c r="C6478" s="3" t="str">
        <v>641d3ab6-fab5-4734-b5b3-3f704fa8adeb</v>
      </c>
      <c r="D6478" s="2" t="s">
        <v>19</v>
      </c>
      <c r="E6478" s="2" t="s">
        <v>23</v>
      </c>
      <c r="F6478" s="13" t="str">
        <f t="shared" si="757"/>
        <v>02/ 06/ 2021</v>
      </c>
      <c r="G6478" s="4">
        <v>44349.668032407404</v>
      </c>
      <c r="H6478" s="4">
        <v>44349.668773148151</v>
      </c>
      <c r="I6478" s="19" t="str">
        <f t="shared" si="758"/>
        <v>16:01:58</v>
      </c>
      <c r="J6478" s="17" t="str">
        <f t="shared" si="759"/>
        <v>16:03:02</v>
      </c>
      <c r="K6478" s="17" t="str">
        <f t="shared" si="760"/>
        <v>yes</v>
      </c>
      <c r="L6478" s="17">
        <f t="shared" si="761"/>
        <v>7.407407407407085E-4</v>
      </c>
      <c r="M6478" s="17" t="str">
        <f t="shared" si="762"/>
        <v>-</v>
      </c>
      <c r="N6478" s="13" t="str">
        <f t="shared" si="763"/>
        <v xml:space="preserve"> Jun</v>
      </c>
      <c r="O6478" s="2" t="s">
        <v>21</v>
      </c>
      <c r="P6478" s="5">
        <v>0</v>
      </c>
      <c r="Q6478" s="2" t="s">
        <v>21</v>
      </c>
      <c r="R6478" s="2">
        <v>1</v>
      </c>
    </row>
    <row r="6479" spans="1:18" ht="12.75">
      <c r="A6479" s="2">
        <v>8523185</v>
      </c>
      <c r="B6479" s="3" t="s">
        <v>14414</v>
      </c>
      <c r="C6479" s="3" t="str">
        <v>841ac461-f025-464f-a932-a71862251b61</v>
      </c>
      <c r="D6479" s="2" t="s">
        <v>233</v>
      </c>
      <c r="E6479" s="2" t="s">
        <v>31</v>
      </c>
      <c r="F6479" s="13" t="str">
        <f t="shared" si="757"/>
        <v>02/ 03/ 2021</v>
      </c>
      <c r="G6479" s="4">
        <v>44257.654953703706</v>
      </c>
      <c r="H6479" s="4">
        <v>44257.671701388892</v>
      </c>
      <c r="I6479" s="19" t="str">
        <f t="shared" si="758"/>
        <v>15:43:08</v>
      </c>
      <c r="J6479" s="17" t="str">
        <f t="shared" si="759"/>
        <v>16:07:15</v>
      </c>
      <c r="K6479" s="17" t="str">
        <f t="shared" si="760"/>
        <v>yes</v>
      </c>
      <c r="L6479" s="17">
        <f t="shared" si="761"/>
        <v>1.6747685185185102E-2</v>
      </c>
      <c r="M6479" s="17" t="str">
        <f t="shared" si="762"/>
        <v>-</v>
      </c>
      <c r="N6479" s="13" t="str">
        <f t="shared" si="763"/>
        <v xml:space="preserve"> Mar</v>
      </c>
      <c r="O6479" s="4">
        <v>44257.655555555553</v>
      </c>
      <c r="P6479" s="5">
        <v>0</v>
      </c>
      <c r="Q6479" s="5">
        <v>5.7870370370370373E-5</v>
      </c>
      <c r="R6479" s="2">
        <v>0</v>
      </c>
    </row>
    <row r="6480" spans="1:18" ht="12.75">
      <c r="A6480" s="2">
        <v>8545225</v>
      </c>
      <c r="B6480" s="3" t="s">
        <v>14415</v>
      </c>
      <c r="C6480" s="3" t="str">
        <v>a55ac200-c9f7-49c6-b7ca-409d9d61c330</v>
      </c>
      <c r="D6480" s="2" t="s">
        <v>19</v>
      </c>
      <c r="E6480" s="2" t="s">
        <v>20</v>
      </c>
      <c r="F6480" s="13" t="str">
        <f t="shared" si="757"/>
        <v>02/ 06/ 2021</v>
      </c>
      <c r="G6480" s="4">
        <v>44349.649942129632</v>
      </c>
      <c r="H6480" s="4">
        <v>44349.691932870373</v>
      </c>
      <c r="I6480" s="19" t="str">
        <f t="shared" si="758"/>
        <v>15:35:55</v>
      </c>
      <c r="J6480" s="17" t="str">
        <f t="shared" si="759"/>
        <v>16:36:23</v>
      </c>
      <c r="K6480" s="17" t="str">
        <f t="shared" si="760"/>
        <v>yes</v>
      </c>
      <c r="L6480" s="17">
        <f t="shared" si="761"/>
        <v>4.1990740740740828E-2</v>
      </c>
      <c r="M6480" s="17" t="str">
        <f t="shared" si="762"/>
        <v>-</v>
      </c>
      <c r="N6480" s="13" t="str">
        <f t="shared" si="763"/>
        <v xml:space="preserve"> Jun</v>
      </c>
      <c r="O6480" s="2" t="s">
        <v>21</v>
      </c>
      <c r="P6480" s="5">
        <v>0</v>
      </c>
      <c r="Q6480" s="2" t="s">
        <v>21</v>
      </c>
      <c r="R6480" s="2">
        <v>0</v>
      </c>
    </row>
    <row r="6481" spans="1:18" ht="12.75">
      <c r="A6481" s="2">
        <v>8649668</v>
      </c>
      <c r="B6481" s="3" t="s">
        <v>14416</v>
      </c>
      <c r="C6481" s="3" t="str">
        <v>225252c1-aba0-4df9-a31d-3fc596e0c248</v>
      </c>
      <c r="D6481" s="2" t="s">
        <v>228</v>
      </c>
      <c r="E6481" s="2" t="s">
        <v>37</v>
      </c>
      <c r="F6481" s="13" t="str">
        <f t="shared" si="757"/>
        <v>22/ 02/ 2021</v>
      </c>
      <c r="G6481" s="2" t="s">
        <v>14417</v>
      </c>
      <c r="H6481" s="2" t="s">
        <v>14418</v>
      </c>
      <c r="I6481" s="19" t="str">
        <f t="shared" si="758"/>
        <v>13:26:56</v>
      </c>
      <c r="J6481" s="17" t="str">
        <f t="shared" si="759"/>
        <v>14:00:15</v>
      </c>
      <c r="K6481" s="17" t="str">
        <f t="shared" si="760"/>
        <v>yes</v>
      </c>
      <c r="L6481" s="17">
        <f t="shared" si="761"/>
        <v>2.3136574074074101E-2</v>
      </c>
      <c r="M6481" s="17" t="str">
        <f t="shared" si="762"/>
        <v>4rth week of feb</v>
      </c>
      <c r="N6481" s="13" t="str">
        <f t="shared" si="763"/>
        <v xml:space="preserve"> Feb</v>
      </c>
      <c r="O6481" s="2" t="s">
        <v>14419</v>
      </c>
      <c r="P6481" s="5">
        <v>0</v>
      </c>
      <c r="Q6481" s="5">
        <v>1.0416666666666667E-4</v>
      </c>
      <c r="R6481" s="2">
        <v>0</v>
      </c>
    </row>
    <row r="6482" spans="1:18" ht="12.75">
      <c r="A6482" s="2">
        <v>8600914</v>
      </c>
      <c r="B6482" s="3" t="s">
        <v>14420</v>
      </c>
      <c r="C6482" s="3" t="str">
        <v>6c496eff-1f4e-4899-a95c-b2371891d569</v>
      </c>
      <c r="D6482" s="2" t="s">
        <v>19</v>
      </c>
      <c r="E6482" s="2" t="s">
        <v>20</v>
      </c>
      <c r="F6482" s="13" t="str">
        <f t="shared" si="757"/>
        <v>14/ 02/ 2021</v>
      </c>
      <c r="G6482" s="2" t="s">
        <v>14421</v>
      </c>
      <c r="H6482" s="2" t="s">
        <v>14422</v>
      </c>
      <c r="I6482" s="19" t="str">
        <f t="shared" si="758"/>
        <v>16:43:36</v>
      </c>
      <c r="J6482" s="17" t="str">
        <f t="shared" si="759"/>
        <v>17:44:12</v>
      </c>
      <c r="K6482" s="17" t="str">
        <f t="shared" si="760"/>
        <v>no</v>
      </c>
      <c r="L6482" s="17">
        <f t="shared" si="761"/>
        <v>4.2083333333333361E-2</v>
      </c>
      <c r="M6482" s="17" t="str">
        <f t="shared" si="762"/>
        <v>2nd week of feb</v>
      </c>
      <c r="N6482" s="13" t="str">
        <f t="shared" si="763"/>
        <v xml:space="preserve"> Feb</v>
      </c>
      <c r="O6482" s="2" t="s">
        <v>21</v>
      </c>
      <c r="P6482" s="5">
        <v>0</v>
      </c>
      <c r="Q6482" s="2" t="s">
        <v>21</v>
      </c>
      <c r="R6482" s="2">
        <v>0</v>
      </c>
    </row>
    <row r="6483" spans="1:18" ht="12.75">
      <c r="A6483" s="2">
        <v>8550672</v>
      </c>
      <c r="B6483" s="3" t="s">
        <v>14423</v>
      </c>
      <c r="C6483" s="3" t="str">
        <v>e02d5e62-bdd6-4fcd-8d02-421a440a2834</v>
      </c>
      <c r="D6483" s="2" t="s">
        <v>19</v>
      </c>
      <c r="E6483" s="2" t="s">
        <v>23</v>
      </c>
      <c r="F6483" s="13" t="str">
        <f t="shared" si="757"/>
        <v>02/ 07/ 2021</v>
      </c>
      <c r="G6483" s="4">
        <v>44379.561111111114</v>
      </c>
      <c r="H6483" s="4">
        <v>44379.56144675926</v>
      </c>
      <c r="I6483" s="19" t="str">
        <f t="shared" si="758"/>
        <v>13:28:00</v>
      </c>
      <c r="J6483" s="17" t="str">
        <f t="shared" si="759"/>
        <v>13:28:29</v>
      </c>
      <c r="K6483" s="17" t="str">
        <f t="shared" si="760"/>
        <v>yes</v>
      </c>
      <c r="L6483" s="17">
        <f t="shared" si="761"/>
        <v>3.356481481481266E-4</v>
      </c>
      <c r="M6483" s="17" t="str">
        <f t="shared" si="762"/>
        <v>-</v>
      </c>
      <c r="N6483" s="13" t="str">
        <f t="shared" si="763"/>
        <v xml:space="preserve"> Jul</v>
      </c>
      <c r="O6483" s="2" t="s">
        <v>21</v>
      </c>
      <c r="P6483" s="5">
        <v>0</v>
      </c>
      <c r="Q6483" s="2" t="s">
        <v>21</v>
      </c>
      <c r="R6483" s="2">
        <v>1</v>
      </c>
    </row>
    <row r="6484" spans="1:18" ht="12.75">
      <c r="A6484" s="2">
        <v>8533648</v>
      </c>
      <c r="B6484" s="3" t="s">
        <v>14424</v>
      </c>
      <c r="C6484" s="3" t="str">
        <v>8121e9bb-6506-4cfb-8858-f45088159637</v>
      </c>
      <c r="D6484" s="2" t="s">
        <v>19</v>
      </c>
      <c r="E6484" s="2" t="s">
        <v>20</v>
      </c>
      <c r="F6484" s="13" t="str">
        <f t="shared" si="757"/>
        <v>02/ 04/ 2021</v>
      </c>
      <c r="G6484" s="4">
        <v>44288.878252314818</v>
      </c>
      <c r="H6484" s="4">
        <v>44288.923043981478</v>
      </c>
      <c r="I6484" s="19" t="str">
        <f t="shared" si="758"/>
        <v>21:04:41</v>
      </c>
      <c r="J6484" s="17" t="str">
        <f t="shared" si="759"/>
        <v>22:09:11</v>
      </c>
      <c r="K6484" s="17" t="str">
        <f t="shared" si="760"/>
        <v>no</v>
      </c>
      <c r="L6484" s="17">
        <f t="shared" si="761"/>
        <v>4.4791666666666785E-2</v>
      </c>
      <c r="M6484" s="17" t="str">
        <f t="shared" si="762"/>
        <v>-</v>
      </c>
      <c r="N6484" s="13" t="str">
        <f t="shared" si="763"/>
        <v xml:space="preserve"> Apr</v>
      </c>
      <c r="O6484" s="2" t="s">
        <v>21</v>
      </c>
      <c r="P6484" s="5">
        <v>0</v>
      </c>
      <c r="Q6484" s="2" t="s">
        <v>21</v>
      </c>
      <c r="R6484" s="2">
        <v>0</v>
      </c>
    </row>
    <row r="6485" spans="1:18" ht="12.75">
      <c r="A6485" s="2">
        <v>8677812</v>
      </c>
      <c r="B6485" s="3" t="s">
        <v>14425</v>
      </c>
      <c r="C6485" s="3" t="str">
        <v>043bcefc-2cbc-4853-8b1c-5e2f891bafba</v>
      </c>
      <c r="D6485" s="2" t="s">
        <v>19</v>
      </c>
      <c r="E6485" s="2" t="s">
        <v>20</v>
      </c>
      <c r="F6485" s="13" t="str">
        <f t="shared" si="757"/>
        <v>26/ 02/ 2021</v>
      </c>
      <c r="G6485" s="2" t="s">
        <v>14426</v>
      </c>
      <c r="H6485" s="2" t="s">
        <v>14427</v>
      </c>
      <c r="I6485" s="19" t="str">
        <f t="shared" si="758"/>
        <v>19:58:14</v>
      </c>
      <c r="J6485" s="17" t="str">
        <f t="shared" si="759"/>
        <v>20:59:42</v>
      </c>
      <c r="K6485" s="17" t="str">
        <f t="shared" si="760"/>
        <v>no</v>
      </c>
      <c r="L6485" s="17">
        <f t="shared" si="761"/>
        <v>4.268518518518527E-2</v>
      </c>
      <c r="M6485" s="17" t="str">
        <f t="shared" si="762"/>
        <v>4rth week of feb</v>
      </c>
      <c r="N6485" s="13" t="str">
        <f t="shared" si="763"/>
        <v xml:space="preserve"> Feb</v>
      </c>
      <c r="O6485" s="2" t="s">
        <v>21</v>
      </c>
      <c r="P6485" s="5">
        <v>0</v>
      </c>
      <c r="Q6485" s="2" t="s">
        <v>21</v>
      </c>
      <c r="R6485" s="2">
        <v>0</v>
      </c>
    </row>
    <row r="6486" spans="1:18" ht="12.75">
      <c r="A6486" s="2">
        <v>8687512</v>
      </c>
      <c r="B6486" s="3" t="s">
        <v>14428</v>
      </c>
      <c r="C6486" s="3" t="str">
        <v>de08940c-f1df-4e90-a804-593ad8b89ac0</v>
      </c>
      <c r="D6486" s="2" t="s">
        <v>19</v>
      </c>
      <c r="E6486" s="2" t="s">
        <v>23</v>
      </c>
      <c r="F6486" s="13" t="str">
        <f t="shared" si="757"/>
        <v>28/ 02/ 2021</v>
      </c>
      <c r="G6486" s="2" t="s">
        <v>14429</v>
      </c>
      <c r="H6486" s="2" t="s">
        <v>14430</v>
      </c>
      <c r="I6486" s="19" t="str">
        <f t="shared" si="758"/>
        <v>14:02:42</v>
      </c>
      <c r="J6486" s="17" t="str">
        <f t="shared" si="759"/>
        <v>14:04:06</v>
      </c>
      <c r="K6486" s="17" t="str">
        <f t="shared" si="760"/>
        <v>yes</v>
      </c>
      <c r="L6486" s="17">
        <f t="shared" si="761"/>
        <v>9.7222222222226318E-4</v>
      </c>
      <c r="M6486" s="17" t="str">
        <f t="shared" si="762"/>
        <v>4rth week of feb</v>
      </c>
      <c r="N6486" s="13" t="str">
        <f t="shared" si="763"/>
        <v xml:space="preserve"> Feb</v>
      </c>
      <c r="O6486" s="2" t="s">
        <v>21</v>
      </c>
      <c r="P6486" s="5">
        <v>5.7870370370370373E-5</v>
      </c>
      <c r="Q6486" s="2" t="s">
        <v>21</v>
      </c>
      <c r="R6486" s="2">
        <v>1</v>
      </c>
    </row>
    <row r="6487" spans="1:18" ht="12.75">
      <c r="A6487" s="2">
        <v>8522497</v>
      </c>
      <c r="B6487" s="3" t="s">
        <v>14431</v>
      </c>
      <c r="C6487" s="3" t="str">
        <v>d6168cf4-9d14-49dd-b34e-419e1be53aae</v>
      </c>
      <c r="D6487" s="2" t="s">
        <v>3259</v>
      </c>
      <c r="E6487" s="2" t="s">
        <v>37</v>
      </c>
      <c r="F6487" s="13" t="str">
        <f t="shared" si="757"/>
        <v>02/ 03/ 2021</v>
      </c>
      <c r="G6487" s="4">
        <v>44257.60496527778</v>
      </c>
      <c r="H6487" s="4">
        <v>44257.617754629631</v>
      </c>
      <c r="I6487" s="19" t="str">
        <f t="shared" si="758"/>
        <v>14:31:09</v>
      </c>
      <c r="J6487" s="17" t="str">
        <f t="shared" si="759"/>
        <v>14:49:34</v>
      </c>
      <c r="K6487" s="17" t="str">
        <f t="shared" si="760"/>
        <v>yes</v>
      </c>
      <c r="L6487" s="17">
        <f t="shared" si="761"/>
        <v>1.2789351851851816E-2</v>
      </c>
      <c r="M6487" s="17" t="str">
        <f t="shared" si="762"/>
        <v>-</v>
      </c>
      <c r="N6487" s="13" t="str">
        <f t="shared" si="763"/>
        <v xml:space="preserve"> Mar</v>
      </c>
      <c r="O6487" s="4">
        <v>44257.606956018521</v>
      </c>
      <c r="P6487" s="5">
        <v>0</v>
      </c>
      <c r="Q6487" s="5">
        <v>1.7361111111111112E-4</v>
      </c>
      <c r="R6487" s="2">
        <v>4</v>
      </c>
    </row>
    <row r="6488" spans="1:18" ht="12.75">
      <c r="A6488" s="2">
        <v>8577036</v>
      </c>
      <c r="B6488" s="3" t="s">
        <v>14432</v>
      </c>
      <c r="C6488" s="3" t="str">
        <v>a8821d31-b0bb-4224-95d2-c95ba32cf7cf</v>
      </c>
      <c r="D6488" s="2" t="s">
        <v>19</v>
      </c>
      <c r="E6488" s="2" t="s">
        <v>20</v>
      </c>
      <c r="F6488" s="13" t="str">
        <f t="shared" si="757"/>
        <v>02/ 11/ 2021</v>
      </c>
      <c r="G6488" s="4">
        <v>44502.453229166669</v>
      </c>
      <c r="H6488" s="4">
        <v>44502.496296296296</v>
      </c>
      <c r="I6488" s="19" t="str">
        <f t="shared" si="758"/>
        <v>10:52:39</v>
      </c>
      <c r="J6488" s="17" t="str">
        <f t="shared" si="759"/>
        <v>11:54:40</v>
      </c>
      <c r="K6488" s="17" t="str">
        <f t="shared" si="760"/>
        <v>yes</v>
      </c>
      <c r="L6488" s="17">
        <f t="shared" si="761"/>
        <v>4.3067129629629664E-2</v>
      </c>
      <c r="M6488" s="17" t="str">
        <f t="shared" si="762"/>
        <v>-</v>
      </c>
      <c r="N6488" s="13" t="str">
        <f t="shared" si="763"/>
        <v xml:space="preserve"> Nov</v>
      </c>
      <c r="O6488" s="2" t="s">
        <v>21</v>
      </c>
      <c r="P6488" s="5">
        <v>0</v>
      </c>
      <c r="Q6488" s="2" t="s">
        <v>21</v>
      </c>
      <c r="R6488" s="2">
        <v>0</v>
      </c>
    </row>
    <row r="6489" spans="1:18" ht="12.75">
      <c r="A6489" s="2">
        <v>8674776</v>
      </c>
      <c r="B6489" s="3" t="s">
        <v>14433</v>
      </c>
      <c r="C6489" s="3" t="str">
        <v>8f62f78f-4535-461c-92c9-5266334f05a9</v>
      </c>
      <c r="D6489" s="2" t="s">
        <v>19</v>
      </c>
      <c r="E6489" s="2" t="s">
        <v>20</v>
      </c>
      <c r="F6489" s="13" t="str">
        <f t="shared" si="757"/>
        <v>26/ 02/ 2021</v>
      </c>
      <c r="G6489" s="2" t="s">
        <v>14434</v>
      </c>
      <c r="H6489" s="2" t="s">
        <v>14435</v>
      </c>
      <c r="I6489" s="19" t="str">
        <f t="shared" si="758"/>
        <v>12:39:16</v>
      </c>
      <c r="J6489" s="17" t="str">
        <f t="shared" si="759"/>
        <v>13:41:17</v>
      </c>
      <c r="K6489" s="17" t="str">
        <f t="shared" si="760"/>
        <v>yes</v>
      </c>
      <c r="L6489" s="17">
        <f t="shared" si="761"/>
        <v>4.3067129629629664E-2</v>
      </c>
      <c r="M6489" s="17" t="str">
        <f t="shared" si="762"/>
        <v>4rth week of feb</v>
      </c>
      <c r="N6489" s="13" t="str">
        <f t="shared" si="763"/>
        <v xml:space="preserve"> Feb</v>
      </c>
      <c r="O6489" s="2" t="s">
        <v>21</v>
      </c>
      <c r="P6489" s="5">
        <v>0</v>
      </c>
      <c r="Q6489" s="2" t="s">
        <v>21</v>
      </c>
      <c r="R6489" s="2">
        <v>0</v>
      </c>
    </row>
    <row r="6490" spans="1:18" ht="12.75">
      <c r="A6490" s="2">
        <v>8623993</v>
      </c>
      <c r="B6490" s="3" t="s">
        <v>14436</v>
      </c>
      <c r="C6490" s="3" t="str">
        <v>29531176-65a3-4002-87d3-1291faaa9a64</v>
      </c>
      <c r="D6490" s="2" t="s">
        <v>19</v>
      </c>
      <c r="E6490" s="2" t="s">
        <v>20</v>
      </c>
      <c r="F6490" s="13" t="str">
        <f t="shared" si="757"/>
        <v>18/ 02/ 2021</v>
      </c>
      <c r="G6490" s="2" t="s">
        <v>14437</v>
      </c>
      <c r="H6490" s="2" t="s">
        <v>14438</v>
      </c>
      <c r="I6490" s="19" t="str">
        <f t="shared" si="758"/>
        <v>01:27:15</v>
      </c>
      <c r="J6490" s="17" t="str">
        <f t="shared" si="759"/>
        <v>02:28:17</v>
      </c>
      <c r="K6490" s="17" t="str">
        <f t="shared" si="760"/>
        <v>no</v>
      </c>
      <c r="L6490" s="17">
        <f t="shared" si="761"/>
        <v>4.2384259259259253E-2</v>
      </c>
      <c r="M6490" s="17" t="str">
        <f t="shared" si="762"/>
        <v>3rd week of feb</v>
      </c>
      <c r="N6490" s="13" t="str">
        <f t="shared" si="763"/>
        <v xml:space="preserve"> Feb</v>
      </c>
      <c r="O6490" s="2" t="s">
        <v>21</v>
      </c>
      <c r="P6490" s="5">
        <v>0</v>
      </c>
      <c r="Q6490" s="2" t="s">
        <v>21</v>
      </c>
      <c r="R6490" s="2">
        <v>0</v>
      </c>
    </row>
    <row r="6491" spans="1:18" ht="12.75">
      <c r="A6491" s="2">
        <v>8632990</v>
      </c>
      <c r="B6491" s="3" t="s">
        <v>14439</v>
      </c>
      <c r="C6491" s="3" t="str">
        <v>00161f91-2ea7-467a-b76a-f60e29a44c27</v>
      </c>
      <c r="D6491" s="2" t="s">
        <v>19</v>
      </c>
      <c r="E6491" s="2" t="s">
        <v>20</v>
      </c>
      <c r="F6491" s="13" t="str">
        <f t="shared" si="757"/>
        <v>19/ 02/ 2021</v>
      </c>
      <c r="G6491" s="2" t="s">
        <v>14440</v>
      </c>
      <c r="H6491" s="2" t="s">
        <v>14441</v>
      </c>
      <c r="I6491" s="19" t="str">
        <f t="shared" si="758"/>
        <v>14:44:14</v>
      </c>
      <c r="J6491" s="17" t="str">
        <f t="shared" si="759"/>
        <v>15:44:30</v>
      </c>
      <c r="K6491" s="17" t="str">
        <f t="shared" si="760"/>
        <v>yes</v>
      </c>
      <c r="L6491" s="17">
        <f t="shared" si="761"/>
        <v>4.1851851851851918E-2</v>
      </c>
      <c r="M6491" s="17" t="str">
        <f t="shared" si="762"/>
        <v>3rd week of feb</v>
      </c>
      <c r="N6491" s="13" t="str">
        <f t="shared" si="763"/>
        <v xml:space="preserve"> Feb</v>
      </c>
      <c r="O6491" s="2" t="s">
        <v>21</v>
      </c>
      <c r="P6491" s="5">
        <v>0</v>
      </c>
      <c r="Q6491" s="2" t="s">
        <v>21</v>
      </c>
      <c r="R6491" s="2">
        <v>0</v>
      </c>
    </row>
    <row r="6492" spans="1:18" ht="12.75">
      <c r="A6492" s="2">
        <v>8600760</v>
      </c>
      <c r="B6492" s="3" t="s">
        <v>14442</v>
      </c>
      <c r="C6492" s="3" t="str">
        <v>526a1760-0154-4fab-8509-5ac9cace7a07</v>
      </c>
      <c r="D6492" s="2" t="s">
        <v>19</v>
      </c>
      <c r="E6492" s="2" t="s">
        <v>23</v>
      </c>
      <c r="F6492" s="13" t="str">
        <f t="shared" si="757"/>
        <v>14/ 02/ 2021</v>
      </c>
      <c r="G6492" s="2" t="s">
        <v>14443</v>
      </c>
      <c r="H6492" s="2" t="s">
        <v>14444</v>
      </c>
      <c r="I6492" s="19" t="str">
        <f t="shared" si="758"/>
        <v>16:20:53</v>
      </c>
      <c r="J6492" s="17" t="str">
        <f t="shared" si="759"/>
        <v>16:21:28</v>
      </c>
      <c r="K6492" s="17" t="str">
        <f t="shared" si="760"/>
        <v>yes</v>
      </c>
      <c r="L6492" s="17">
        <f t="shared" si="761"/>
        <v>4.050925925925819E-4</v>
      </c>
      <c r="M6492" s="17" t="str">
        <f t="shared" si="762"/>
        <v>2nd week of feb</v>
      </c>
      <c r="N6492" s="13" t="str">
        <f t="shared" si="763"/>
        <v xml:space="preserve"> Feb</v>
      </c>
      <c r="O6492" s="2" t="s">
        <v>21</v>
      </c>
      <c r="P6492" s="5">
        <v>0</v>
      </c>
      <c r="Q6492" s="2" t="s">
        <v>21</v>
      </c>
      <c r="R6492" s="2">
        <v>1</v>
      </c>
    </row>
    <row r="6493" spans="1:18" ht="12.75">
      <c r="A6493" s="2">
        <v>8516380</v>
      </c>
      <c r="B6493" s="3" t="s">
        <v>14445</v>
      </c>
      <c r="C6493" s="3" t="str">
        <v>6ff1d509-9e9b-4917-b3a0-a77d3b122757</v>
      </c>
      <c r="D6493" s="2" t="s">
        <v>383</v>
      </c>
      <c r="E6493" s="2" t="s">
        <v>37</v>
      </c>
      <c r="F6493" s="13" t="str">
        <f t="shared" si="757"/>
        <v>02/ 02/ 2021</v>
      </c>
      <c r="G6493" s="4">
        <v>44229.70076388889</v>
      </c>
      <c r="H6493" s="4">
        <v>44229.7109375</v>
      </c>
      <c r="I6493" s="19" t="str">
        <f t="shared" si="758"/>
        <v>16:49:06</v>
      </c>
      <c r="J6493" s="17" t="str">
        <f t="shared" si="759"/>
        <v>17:03:45</v>
      </c>
      <c r="K6493" s="17" t="str">
        <f t="shared" si="760"/>
        <v>no</v>
      </c>
      <c r="L6493" s="17">
        <f t="shared" si="761"/>
        <v>1.0173611111111036E-2</v>
      </c>
      <c r="M6493" s="17" t="str">
        <f t="shared" si="762"/>
        <v>1st week of feb</v>
      </c>
      <c r="N6493" s="13" t="str">
        <f t="shared" si="763"/>
        <v xml:space="preserve"> Feb</v>
      </c>
      <c r="O6493" s="4">
        <v>44229.701678240737</v>
      </c>
      <c r="P6493" s="5">
        <v>0</v>
      </c>
      <c r="Q6493" s="5">
        <v>1.5046296296296297E-4</v>
      </c>
      <c r="R6493" s="2">
        <v>0</v>
      </c>
    </row>
    <row r="6494" spans="1:18" ht="12.75">
      <c r="A6494" s="2">
        <v>8606132</v>
      </c>
      <c r="B6494" s="3" t="s">
        <v>14446</v>
      </c>
      <c r="C6494" s="3" t="str">
        <v>6347516a-9755-4b56-a14a-4b97576960b2</v>
      </c>
      <c r="D6494" s="2" t="s">
        <v>322</v>
      </c>
      <c r="E6494" s="2" t="s">
        <v>37</v>
      </c>
      <c r="F6494" s="13" t="str">
        <f t="shared" si="757"/>
        <v>15/ 02/ 2021</v>
      </c>
      <c r="G6494" s="2" t="s">
        <v>14447</v>
      </c>
      <c r="H6494" s="2" t="s">
        <v>14448</v>
      </c>
      <c r="I6494" s="19" t="str">
        <f t="shared" si="758"/>
        <v>13:57:04</v>
      </c>
      <c r="J6494" s="17" t="str">
        <f t="shared" si="759"/>
        <v>14:13:58</v>
      </c>
      <c r="K6494" s="17" t="str">
        <f t="shared" si="760"/>
        <v>yes</v>
      </c>
      <c r="L6494" s="17">
        <f t="shared" si="761"/>
        <v>1.1736111111111169E-2</v>
      </c>
      <c r="M6494" s="17" t="str">
        <f t="shared" si="762"/>
        <v>3rd week of feb</v>
      </c>
      <c r="N6494" s="13" t="str">
        <f t="shared" si="763"/>
        <v xml:space="preserve"> Feb</v>
      </c>
      <c r="O6494" s="2" t="s">
        <v>14449</v>
      </c>
      <c r="P6494" s="5">
        <v>0</v>
      </c>
      <c r="Q6494" s="5">
        <v>6.9444444444444444E-5</v>
      </c>
      <c r="R6494" s="2">
        <v>0</v>
      </c>
    </row>
    <row r="6495" spans="1:18" ht="12.75">
      <c r="A6495" s="2">
        <v>8670089</v>
      </c>
      <c r="B6495" s="3" t="s">
        <v>14450</v>
      </c>
      <c r="C6495" s="3" t="str">
        <v>c3dea16f-7c80-41e9-8a6a-fb0ee497235e</v>
      </c>
      <c r="D6495" s="2" t="s">
        <v>586</v>
      </c>
      <c r="E6495" s="2" t="s">
        <v>31</v>
      </c>
      <c r="F6495" s="13" t="str">
        <f t="shared" si="757"/>
        <v>25/ 02/ 2021</v>
      </c>
      <c r="G6495" s="2" t="s">
        <v>14451</v>
      </c>
      <c r="H6495" s="2" t="s">
        <v>14452</v>
      </c>
      <c r="I6495" s="19" t="str">
        <f t="shared" si="758"/>
        <v>16:19:24</v>
      </c>
      <c r="J6495" s="17" t="str">
        <f t="shared" si="759"/>
        <v>16:40:16</v>
      </c>
      <c r="K6495" s="17" t="str">
        <f t="shared" si="760"/>
        <v>yes</v>
      </c>
      <c r="L6495" s="17">
        <f t="shared" si="761"/>
        <v>1.4490740740740637E-2</v>
      </c>
      <c r="M6495" s="17" t="str">
        <f t="shared" si="762"/>
        <v>4rth week of feb</v>
      </c>
      <c r="N6495" s="13" t="str">
        <f t="shared" si="763"/>
        <v xml:space="preserve"> Feb</v>
      </c>
      <c r="O6495" s="2" t="s">
        <v>14453</v>
      </c>
      <c r="P6495" s="5">
        <v>0</v>
      </c>
      <c r="Q6495" s="5">
        <v>2.0833333333333335E-4</v>
      </c>
      <c r="R6495" s="2">
        <v>0</v>
      </c>
    </row>
    <row r="6496" spans="1:18" ht="12.75">
      <c r="A6496" s="2">
        <v>8598217</v>
      </c>
      <c r="B6496" s="3" t="s">
        <v>14454</v>
      </c>
      <c r="C6496" s="3" t="str">
        <v>7ec9e862-7006-44d2-bb4f-997e0e60aa49</v>
      </c>
      <c r="D6496" s="2" t="s">
        <v>254</v>
      </c>
      <c r="E6496" s="2" t="s">
        <v>31</v>
      </c>
      <c r="F6496" s="13" t="str">
        <f t="shared" si="757"/>
        <v>14/ 02/ 2021</v>
      </c>
      <c r="G6496" s="2" t="s">
        <v>14455</v>
      </c>
      <c r="H6496" s="2" t="s">
        <v>14456</v>
      </c>
      <c r="I6496" s="19" t="str">
        <f t="shared" si="758"/>
        <v>10:31:04</v>
      </c>
      <c r="J6496" s="17" t="str">
        <f t="shared" si="759"/>
        <v>10:48:34</v>
      </c>
      <c r="K6496" s="17" t="str">
        <f t="shared" si="760"/>
        <v>yes</v>
      </c>
      <c r="L6496" s="17">
        <f t="shared" si="761"/>
        <v>1.2152777777777846E-2</v>
      </c>
      <c r="M6496" s="17" t="str">
        <f t="shared" si="762"/>
        <v>2nd week of feb</v>
      </c>
      <c r="N6496" s="13" t="str">
        <f t="shared" si="763"/>
        <v xml:space="preserve"> Feb</v>
      </c>
      <c r="O6496" s="2" t="s">
        <v>14457</v>
      </c>
      <c r="P6496" s="5">
        <v>0</v>
      </c>
      <c r="Q6496" s="5">
        <v>5.7870370370370373E-5</v>
      </c>
      <c r="R6496" s="2">
        <v>0</v>
      </c>
    </row>
    <row r="6497" spans="1:18" ht="12.75">
      <c r="A6497" s="2">
        <v>8529267</v>
      </c>
      <c r="B6497" s="3" t="s">
        <v>14458</v>
      </c>
      <c r="C6497" s="3" t="str">
        <v>c2dd235e-06cc-4212-b1ad-d11b47253e9b</v>
      </c>
      <c r="D6497" s="2" t="s">
        <v>1009</v>
      </c>
      <c r="E6497" s="2" t="s">
        <v>37</v>
      </c>
      <c r="F6497" s="13" t="str">
        <f t="shared" si="757"/>
        <v>02/ 04/ 2021</v>
      </c>
      <c r="G6497" s="4">
        <v>44288.533368055556</v>
      </c>
      <c r="H6497" s="4">
        <v>44288.542523148149</v>
      </c>
      <c r="I6497" s="19" t="str">
        <f t="shared" si="758"/>
        <v>12:48:03</v>
      </c>
      <c r="J6497" s="17" t="str">
        <f t="shared" si="759"/>
        <v>13:01:14</v>
      </c>
      <c r="K6497" s="17" t="str">
        <f t="shared" si="760"/>
        <v>yes</v>
      </c>
      <c r="L6497" s="17">
        <f t="shared" si="761"/>
        <v>9.1550925925926174E-3</v>
      </c>
      <c r="M6497" s="17" t="str">
        <f t="shared" si="762"/>
        <v>-</v>
      </c>
      <c r="N6497" s="13" t="str">
        <f t="shared" si="763"/>
        <v xml:space="preserve"> Apr</v>
      </c>
      <c r="O6497" s="4">
        <v>44288.533946759257</v>
      </c>
      <c r="P6497" s="5">
        <v>0</v>
      </c>
      <c r="Q6497" s="5">
        <v>8.1018518518518516E-5</v>
      </c>
      <c r="R6497" s="2">
        <v>4</v>
      </c>
    </row>
    <row r="6498" spans="1:18" ht="12.75">
      <c r="A6498" s="2">
        <v>8512575</v>
      </c>
      <c r="B6498" s="3" t="s">
        <v>14459</v>
      </c>
      <c r="C6498" s="3" t="str">
        <v>f5455ef8-a369-4554-a9a2-dedf8821036b</v>
      </c>
      <c r="D6498" s="2" t="s">
        <v>19</v>
      </c>
      <c r="E6498" s="2" t="s">
        <v>23</v>
      </c>
      <c r="F6498" s="13" t="str">
        <f t="shared" si="757"/>
        <v>02/ 02/ 2021</v>
      </c>
      <c r="G6498" s="4">
        <v>44229.372141203705</v>
      </c>
      <c r="H6498" s="4">
        <v>44229.372499999998</v>
      </c>
      <c r="I6498" s="19" t="str">
        <f t="shared" si="758"/>
        <v>08:55:53</v>
      </c>
      <c r="J6498" s="17" t="str">
        <f t="shared" si="759"/>
        <v>08:56:24</v>
      </c>
      <c r="K6498" s="17" t="str">
        <f t="shared" si="760"/>
        <v>no</v>
      </c>
      <c r="L6498" s="17">
        <f t="shared" si="761"/>
        <v>3.5879629629625986E-4</v>
      </c>
      <c r="M6498" s="17" t="str">
        <f t="shared" si="762"/>
        <v>1st week of feb</v>
      </c>
      <c r="N6498" s="13" t="str">
        <f t="shared" si="763"/>
        <v xml:space="preserve"> Feb</v>
      </c>
      <c r="O6498" s="2" t="s">
        <v>21</v>
      </c>
      <c r="P6498" s="5">
        <v>1.1574074074074073E-5</v>
      </c>
      <c r="Q6498" s="2" t="s">
        <v>21</v>
      </c>
      <c r="R6498" s="2">
        <v>0</v>
      </c>
    </row>
    <row r="6499" spans="1:18" ht="12.75">
      <c r="A6499" s="2">
        <v>8665890</v>
      </c>
      <c r="B6499" s="3" t="s">
        <v>14460</v>
      </c>
      <c r="C6499" s="3" t="str">
        <v>d311be7d-fdeb-4fa6-96fd-ef6120636ade</v>
      </c>
      <c r="D6499" s="2" t="s">
        <v>19</v>
      </c>
      <c r="E6499" s="2" t="s">
        <v>23</v>
      </c>
      <c r="F6499" s="13" t="str">
        <f t="shared" si="757"/>
        <v>24/ 02/ 2021</v>
      </c>
      <c r="G6499" s="2" t="s">
        <v>14461</v>
      </c>
      <c r="H6499" s="2" t="s">
        <v>14462</v>
      </c>
      <c r="I6499" s="19" t="str">
        <f t="shared" si="758"/>
        <v>22:43:21</v>
      </c>
      <c r="J6499" s="17" t="str">
        <f t="shared" si="759"/>
        <v>22:47:11</v>
      </c>
      <c r="K6499" s="17" t="str">
        <f t="shared" si="760"/>
        <v>no</v>
      </c>
      <c r="L6499" s="17">
        <f t="shared" si="761"/>
        <v>2.6620370370370461E-3</v>
      </c>
      <c r="M6499" s="17" t="str">
        <f t="shared" si="762"/>
        <v>4rth week of feb</v>
      </c>
      <c r="N6499" s="13" t="str">
        <f t="shared" si="763"/>
        <v xml:space="preserve"> Feb</v>
      </c>
      <c r="O6499" s="2" t="s">
        <v>21</v>
      </c>
      <c r="P6499" s="5">
        <v>0</v>
      </c>
      <c r="Q6499" s="2" t="s">
        <v>21</v>
      </c>
      <c r="R6499" s="2">
        <v>0</v>
      </c>
    </row>
    <row r="6500" spans="1:18" ht="12.75">
      <c r="A6500" s="2">
        <v>8530285</v>
      </c>
      <c r="B6500" s="3" t="s">
        <v>14463</v>
      </c>
      <c r="C6500" s="3" t="str">
        <v>4289f9e8-df62-4d76-9bcf-322ba55f705f</v>
      </c>
      <c r="D6500" s="2" t="s">
        <v>19</v>
      </c>
      <c r="E6500" s="2" t="s">
        <v>420</v>
      </c>
      <c r="F6500" s="13" t="str">
        <f t="shared" si="757"/>
        <v>02/ 04/ 2021</v>
      </c>
      <c r="G6500" s="4">
        <v>44288.581435185188</v>
      </c>
      <c r="H6500" s="4">
        <v>44288.581747685188</v>
      </c>
      <c r="I6500" s="19" t="str">
        <f t="shared" si="758"/>
        <v>13:57:16</v>
      </c>
      <c r="J6500" s="17" t="str">
        <f t="shared" si="759"/>
        <v>13:57:43</v>
      </c>
      <c r="K6500" s="17" t="str">
        <f t="shared" si="760"/>
        <v>yes</v>
      </c>
      <c r="L6500" s="17">
        <f t="shared" si="761"/>
        <v>3.1249999999993783E-4</v>
      </c>
      <c r="M6500" s="17" t="str">
        <f t="shared" si="762"/>
        <v>-</v>
      </c>
      <c r="N6500" s="13" t="str">
        <f t="shared" si="763"/>
        <v xml:space="preserve"> Apr</v>
      </c>
      <c r="O6500" s="2" t="s">
        <v>21</v>
      </c>
      <c r="P6500" s="5">
        <v>0</v>
      </c>
      <c r="Q6500" s="2" t="s">
        <v>21</v>
      </c>
      <c r="R6500" s="2">
        <v>1</v>
      </c>
    </row>
    <row r="6501" spans="1:18" ht="12.75">
      <c r="A6501" s="2">
        <v>8681506</v>
      </c>
      <c r="B6501" s="3" t="s">
        <v>14464</v>
      </c>
      <c r="C6501" s="3" t="str">
        <v>cd4537c8-11dd-43c0-bcaf-7ed008bce9aa</v>
      </c>
      <c r="D6501" s="2" t="s">
        <v>19</v>
      </c>
      <c r="E6501" s="2" t="s">
        <v>20</v>
      </c>
      <c r="F6501" s="13" t="str">
        <f t="shared" si="757"/>
        <v>27/ 02/ 2021</v>
      </c>
      <c r="G6501" s="2" t="s">
        <v>14465</v>
      </c>
      <c r="H6501" s="2" t="s">
        <v>1746</v>
      </c>
      <c r="I6501" s="19" t="str">
        <f t="shared" si="758"/>
        <v>14:00:36</v>
      </c>
      <c r="J6501" s="17" t="str">
        <f t="shared" si="759"/>
        <v>15:01:26</v>
      </c>
      <c r="K6501" s="17" t="str">
        <f t="shared" si="760"/>
        <v>yes</v>
      </c>
      <c r="L6501" s="17">
        <f t="shared" si="761"/>
        <v>4.224537037037035E-2</v>
      </c>
      <c r="M6501" s="17" t="str">
        <f t="shared" si="762"/>
        <v>4rth week of feb</v>
      </c>
      <c r="N6501" s="13" t="str">
        <f t="shared" si="763"/>
        <v xml:space="preserve"> Feb</v>
      </c>
      <c r="O6501" s="2" t="s">
        <v>21</v>
      </c>
      <c r="P6501" s="5">
        <v>0</v>
      </c>
      <c r="Q6501" s="2" t="s">
        <v>21</v>
      </c>
      <c r="R6501" s="2">
        <v>0</v>
      </c>
    </row>
    <row r="6502" spans="1:18" ht="12.75">
      <c r="A6502" s="2">
        <v>8517861</v>
      </c>
      <c r="B6502" s="3" t="s">
        <v>14466</v>
      </c>
      <c r="C6502" s="3" t="str">
        <v>1b531620-8331-4191-86b4-3549e26e3713</v>
      </c>
      <c r="D6502" s="2" t="s">
        <v>19</v>
      </c>
      <c r="E6502" s="2" t="s">
        <v>20</v>
      </c>
      <c r="F6502" s="13" t="str">
        <f t="shared" si="757"/>
        <v>02/ 02/ 2021</v>
      </c>
      <c r="G6502" s="4">
        <v>44229.856296296297</v>
      </c>
      <c r="H6502" s="4">
        <v>44229.899699074071</v>
      </c>
      <c r="I6502" s="19" t="str">
        <f t="shared" si="758"/>
        <v>20:33:04</v>
      </c>
      <c r="J6502" s="17" t="str">
        <f t="shared" si="759"/>
        <v>21:35:34</v>
      </c>
      <c r="K6502" s="17" t="str">
        <f t="shared" si="760"/>
        <v>no</v>
      </c>
      <c r="L6502" s="17">
        <f t="shared" si="761"/>
        <v>4.3402777777777679E-2</v>
      </c>
      <c r="M6502" s="17" t="str">
        <f t="shared" si="762"/>
        <v>1st week of feb</v>
      </c>
      <c r="N6502" s="13" t="str">
        <f t="shared" si="763"/>
        <v xml:space="preserve"> Feb</v>
      </c>
      <c r="O6502" s="2" t="s">
        <v>21</v>
      </c>
      <c r="P6502" s="5">
        <v>0</v>
      </c>
      <c r="Q6502" s="2" t="s">
        <v>21</v>
      </c>
      <c r="R6502" s="2">
        <v>0</v>
      </c>
    </row>
    <row r="6503" spans="1:18" ht="12.75">
      <c r="A6503" s="2">
        <v>8680128</v>
      </c>
      <c r="B6503" s="3" t="s">
        <v>14467</v>
      </c>
      <c r="C6503" s="3" t="str">
        <v>14a6db79-73f5-4089-bf03-4cd3e1e92535</v>
      </c>
      <c r="D6503" s="2" t="s">
        <v>19</v>
      </c>
      <c r="E6503" s="2" t="s">
        <v>23</v>
      </c>
      <c r="F6503" s="13" t="str">
        <f t="shared" si="757"/>
        <v>27/ 02/ 2021</v>
      </c>
      <c r="G6503" s="2" t="s">
        <v>14468</v>
      </c>
      <c r="H6503" s="2" t="s">
        <v>14469</v>
      </c>
      <c r="I6503" s="19" t="str">
        <f t="shared" si="758"/>
        <v>10:44:04</v>
      </c>
      <c r="J6503" s="17" t="str">
        <f t="shared" si="759"/>
        <v>10:44:57</v>
      </c>
      <c r="K6503" s="17" t="str">
        <f t="shared" si="760"/>
        <v>yes</v>
      </c>
      <c r="L6503" s="17">
        <f t="shared" si="761"/>
        <v>6.134259259259478E-4</v>
      </c>
      <c r="M6503" s="17" t="str">
        <f t="shared" si="762"/>
        <v>4rth week of feb</v>
      </c>
      <c r="N6503" s="13" t="str">
        <f t="shared" si="763"/>
        <v xml:space="preserve"> Feb</v>
      </c>
      <c r="O6503" s="2" t="s">
        <v>21</v>
      </c>
      <c r="P6503" s="5">
        <v>0</v>
      </c>
      <c r="Q6503" s="2" t="s">
        <v>21</v>
      </c>
      <c r="R6503" s="2">
        <v>1</v>
      </c>
    </row>
    <row r="6504" spans="1:18" ht="12.75">
      <c r="A6504" s="2">
        <v>8536054</v>
      </c>
      <c r="B6504" s="3" t="s">
        <v>14470</v>
      </c>
      <c r="C6504" s="3" t="str">
        <v>4ea718e3-03c4-4e34-a8f1-a814d2c07708</v>
      </c>
      <c r="D6504" s="2" t="s">
        <v>115</v>
      </c>
      <c r="E6504" s="2" t="s">
        <v>31</v>
      </c>
      <c r="F6504" s="13" t="str">
        <f t="shared" si="757"/>
        <v>02/ 05/ 2021</v>
      </c>
      <c r="G6504" s="4">
        <v>44318.467245370368</v>
      </c>
      <c r="H6504" s="4">
        <v>44318.473310185182</v>
      </c>
      <c r="I6504" s="19" t="str">
        <f t="shared" si="758"/>
        <v>11:12:50</v>
      </c>
      <c r="J6504" s="17" t="str">
        <f t="shared" si="759"/>
        <v>11:21:34</v>
      </c>
      <c r="K6504" s="17" t="str">
        <f t="shared" si="760"/>
        <v>yes</v>
      </c>
      <c r="L6504" s="17">
        <f t="shared" si="761"/>
        <v>6.0648148148148007E-3</v>
      </c>
      <c r="M6504" s="17" t="str">
        <f t="shared" si="762"/>
        <v>-</v>
      </c>
      <c r="N6504" s="13" t="str">
        <f t="shared" si="763"/>
        <v xml:space="preserve"> May</v>
      </c>
      <c r="O6504" s="4">
        <v>44318.46770833333</v>
      </c>
      <c r="P6504" s="5">
        <v>0</v>
      </c>
      <c r="Q6504" s="5">
        <v>4.6296296296296294E-5</v>
      </c>
      <c r="R6504" s="2">
        <v>1</v>
      </c>
    </row>
    <row r="6505" spans="1:18" ht="12.75">
      <c r="A6505" s="2">
        <v>8582065</v>
      </c>
      <c r="B6505" s="3" t="s">
        <v>14471</v>
      </c>
      <c r="C6505" s="3" t="str">
        <v>ed445036-c51d-4fd4-b69d-4a596b73f687</v>
      </c>
      <c r="D6505" s="2" t="s">
        <v>901</v>
      </c>
      <c r="E6505" s="2" t="s">
        <v>37</v>
      </c>
      <c r="F6505" s="13" t="str">
        <f t="shared" si="757"/>
        <v>02/ 11/ 2021</v>
      </c>
      <c r="G6505" s="4">
        <v>44502.883414351854</v>
      </c>
      <c r="H6505" s="4">
        <v>44502.908645833333</v>
      </c>
      <c r="I6505" s="19" t="str">
        <f t="shared" si="758"/>
        <v>21:12:07</v>
      </c>
      <c r="J6505" s="17" t="str">
        <f t="shared" si="759"/>
        <v>21:48:27</v>
      </c>
      <c r="K6505" s="17" t="str">
        <f t="shared" si="760"/>
        <v>no</v>
      </c>
      <c r="L6505" s="17">
        <f t="shared" si="761"/>
        <v>2.5231481481481577E-2</v>
      </c>
      <c r="M6505" s="17" t="str">
        <f t="shared" si="762"/>
        <v>-</v>
      </c>
      <c r="N6505" s="13" t="str">
        <f t="shared" si="763"/>
        <v xml:space="preserve"> Nov</v>
      </c>
      <c r="O6505" s="4">
        <v>44502.887499999997</v>
      </c>
      <c r="P6505" s="5">
        <v>0</v>
      </c>
      <c r="Q6505" s="5">
        <v>4.6296296296296294E-5</v>
      </c>
      <c r="R6505" s="2">
        <v>1</v>
      </c>
    </row>
    <row r="6506" spans="1:18" ht="12.75">
      <c r="A6506" s="2">
        <v>8651531</v>
      </c>
      <c r="B6506" s="3" t="s">
        <v>14472</v>
      </c>
      <c r="C6506" s="3" t="str">
        <v>8de59322-1f8e-4542-9ab2-e8e505b8063e</v>
      </c>
      <c r="D6506" s="2" t="s">
        <v>102</v>
      </c>
      <c r="E6506" s="2" t="s">
        <v>37</v>
      </c>
      <c r="F6506" s="13" t="str">
        <f t="shared" si="757"/>
        <v>22/ 02/ 2021</v>
      </c>
      <c r="G6506" s="2" t="s">
        <v>14473</v>
      </c>
      <c r="H6506" s="2" t="s">
        <v>14474</v>
      </c>
      <c r="I6506" s="19" t="str">
        <f t="shared" si="758"/>
        <v>17:55:23</v>
      </c>
      <c r="J6506" s="17" t="str">
        <f t="shared" si="759"/>
        <v>18:05:43</v>
      </c>
      <c r="K6506" s="17" t="str">
        <f t="shared" si="760"/>
        <v>no</v>
      </c>
      <c r="L6506" s="17">
        <f t="shared" si="761"/>
        <v>7.1759259259258634E-3</v>
      </c>
      <c r="M6506" s="17" t="str">
        <f t="shared" si="762"/>
        <v>4rth week of feb</v>
      </c>
      <c r="N6506" s="13" t="str">
        <f t="shared" si="763"/>
        <v xml:space="preserve"> Feb</v>
      </c>
      <c r="O6506" s="2" t="s">
        <v>14475</v>
      </c>
      <c r="P6506" s="5">
        <v>0</v>
      </c>
      <c r="Q6506" s="5">
        <v>5.7870370370370373E-5</v>
      </c>
      <c r="R6506" s="2">
        <v>0</v>
      </c>
    </row>
    <row r="6507" spans="1:18" ht="12.75">
      <c r="A6507" s="2">
        <v>8640149</v>
      </c>
      <c r="B6507" s="3" t="s">
        <v>10864</v>
      </c>
      <c r="C6507" s="3" t="str">
        <v>6cf8ea96-cfaa-481b-b21a-5369131f35b0</v>
      </c>
      <c r="D6507" s="2" t="s">
        <v>2147</v>
      </c>
      <c r="E6507" s="2" t="s">
        <v>37</v>
      </c>
      <c r="F6507" s="13" t="str">
        <f>TEXT(G6507,"dd/ mm/ yyyy")</f>
        <v>20/ 02/ 2021</v>
      </c>
      <c r="G6507" s="2" t="s">
        <v>14476</v>
      </c>
      <c r="H6507" s="2" t="s">
        <v>14477</v>
      </c>
      <c r="I6507" s="19" t="str">
        <f t="shared" si="758"/>
        <v>16:58:08</v>
      </c>
      <c r="J6507" s="17" t="str">
        <f t="shared" si="759"/>
        <v>17:09:31</v>
      </c>
      <c r="K6507" s="17" t="str">
        <f t="shared" si="760"/>
        <v>no</v>
      </c>
      <c r="L6507" s="17">
        <f t="shared" si="761"/>
        <v>7.9050925925925331E-3</v>
      </c>
      <c r="M6507" s="17" t="str">
        <f t="shared" si="762"/>
        <v>3rd week of feb</v>
      </c>
      <c r="N6507" s="13" t="str">
        <f t="shared" si="763"/>
        <v xml:space="preserve"> Feb</v>
      </c>
      <c r="O6507" s="2" t="s">
        <v>14478</v>
      </c>
      <c r="P6507" s="5">
        <v>5.7870370370370373E-5</v>
      </c>
      <c r="Q6507" s="5">
        <v>8.1018518518518516E-5</v>
      </c>
      <c r="R6507" s="2">
        <v>1</v>
      </c>
    </row>
    <row r="6508" spans="1:18" ht="12.75">
      <c r="A6508" s="2">
        <v>8642140</v>
      </c>
      <c r="B6508" s="3" t="s">
        <v>14479</v>
      </c>
      <c r="C6508" s="3" t="str">
        <v>4f08f7ba-1d29-43b2-bd08-41787f5ea704</v>
      </c>
      <c r="D6508" s="2" t="s">
        <v>19</v>
      </c>
      <c r="E6508" s="2" t="s">
        <v>23</v>
      </c>
      <c r="F6508" s="13" t="str">
        <f t="shared" si="757"/>
        <v>21/ 02/ 2021</v>
      </c>
      <c r="G6508" s="2" t="s">
        <v>14480</v>
      </c>
      <c r="H6508" s="2" t="s">
        <v>14481</v>
      </c>
      <c r="I6508" s="19" t="str">
        <f t="shared" si="758"/>
        <v>00:18:15</v>
      </c>
      <c r="J6508" s="17" t="str">
        <f t="shared" si="759"/>
        <v>00:18:48</v>
      </c>
      <c r="K6508" s="17" t="str">
        <f t="shared" si="760"/>
        <v>no</v>
      </c>
      <c r="L6508" s="17">
        <f t="shared" si="761"/>
        <v>3.819444444444469E-4</v>
      </c>
      <c r="M6508" s="17" t="str">
        <f t="shared" si="762"/>
        <v>3rd week of feb</v>
      </c>
      <c r="N6508" s="13" t="str">
        <f t="shared" si="763"/>
        <v xml:space="preserve"> Feb</v>
      </c>
      <c r="O6508" s="2" t="s">
        <v>21</v>
      </c>
      <c r="P6508" s="5">
        <v>0</v>
      </c>
      <c r="Q6508" s="2" t="s">
        <v>21</v>
      </c>
      <c r="R6508" s="2">
        <v>0</v>
      </c>
    </row>
    <row r="6509" spans="1:18" ht="12.75">
      <c r="A6509" s="2">
        <v>8554217</v>
      </c>
      <c r="B6509" s="3" t="s">
        <v>14482</v>
      </c>
      <c r="C6509" s="3" t="str">
        <v>c3fccf62-28a2-4b5c-8a96-3044bb75b443</v>
      </c>
      <c r="D6509" s="2" t="s">
        <v>19</v>
      </c>
      <c r="E6509" s="2" t="s">
        <v>20</v>
      </c>
      <c r="F6509" s="13" t="str">
        <f t="shared" si="757"/>
        <v>02/ 08/ 2021</v>
      </c>
      <c r="G6509" s="4">
        <v>44410.011261574073</v>
      </c>
      <c r="H6509" s="4">
        <v>44410.053368055553</v>
      </c>
      <c r="I6509" s="19" t="str">
        <f t="shared" si="758"/>
        <v>00:16:13</v>
      </c>
      <c r="J6509" s="17" t="str">
        <f t="shared" si="759"/>
        <v>01:16:51</v>
      </c>
      <c r="K6509" s="17" t="str">
        <f t="shared" si="760"/>
        <v>no</v>
      </c>
      <c r="L6509" s="17">
        <f t="shared" si="761"/>
        <v>4.2106481481481481E-2</v>
      </c>
      <c r="M6509" s="17" t="str">
        <f t="shared" si="762"/>
        <v>-</v>
      </c>
      <c r="N6509" s="13" t="str">
        <f t="shared" si="763"/>
        <v xml:space="preserve"> Aug</v>
      </c>
      <c r="O6509" s="2" t="s">
        <v>21</v>
      </c>
      <c r="P6509" s="5">
        <v>0</v>
      </c>
      <c r="Q6509" s="2" t="s">
        <v>21</v>
      </c>
      <c r="R6509" s="2">
        <v>0</v>
      </c>
    </row>
    <row r="6510" spans="1:18" ht="12.75">
      <c r="A6510" s="2">
        <v>8522524</v>
      </c>
      <c r="B6510" s="3" t="s">
        <v>14483</v>
      </c>
      <c r="C6510" s="3" t="str">
        <v>341a0fb7-67b4-4357-9f39-16b800bcdba0</v>
      </c>
      <c r="D6510" s="2" t="s">
        <v>19</v>
      </c>
      <c r="E6510" s="2" t="s">
        <v>23</v>
      </c>
      <c r="F6510" s="13" t="str">
        <f>TEXT(G6510,"dd/ mm/ yyyy")</f>
        <v>02/ 03/ 2021</v>
      </c>
      <c r="G6510" s="4">
        <v>44257.606944444444</v>
      </c>
      <c r="H6510" s="4">
        <v>44257.608888888892</v>
      </c>
      <c r="I6510" s="19" t="str">
        <f t="shared" si="758"/>
        <v>14:34:00</v>
      </c>
      <c r="J6510" s="17" t="str">
        <f t="shared" si="759"/>
        <v>14:36:48</v>
      </c>
      <c r="K6510" s="17" t="str">
        <f t="shared" si="760"/>
        <v>yes</v>
      </c>
      <c r="L6510" s="17">
        <f t="shared" si="761"/>
        <v>1.9444444444445264E-3</v>
      </c>
      <c r="M6510" s="17" t="str">
        <f t="shared" si="762"/>
        <v>-</v>
      </c>
      <c r="N6510" s="13" t="str">
        <f t="shared" si="763"/>
        <v xml:space="preserve"> Mar</v>
      </c>
      <c r="O6510" s="2" t="s">
        <v>21</v>
      </c>
      <c r="P6510" s="5">
        <v>0</v>
      </c>
      <c r="Q6510" s="2" t="s">
        <v>21</v>
      </c>
      <c r="R6510" s="2">
        <v>0</v>
      </c>
    </row>
    <row r="6511" spans="1:18" ht="12.75">
      <c r="A6511" s="2">
        <v>8685199</v>
      </c>
      <c r="B6511" s="3" t="s">
        <v>14484</v>
      </c>
      <c r="C6511" s="3" t="str">
        <v>d97dc1da-8925-46bd-9d7f-554f49e095ab</v>
      </c>
      <c r="D6511" s="2" t="s">
        <v>19</v>
      </c>
      <c r="E6511" s="2" t="s">
        <v>23</v>
      </c>
      <c r="F6511" s="13" t="str">
        <f t="shared" si="757"/>
        <v>28/ 02/ 2021</v>
      </c>
      <c r="G6511" s="2" t="s">
        <v>14485</v>
      </c>
      <c r="H6511" s="2" t="s">
        <v>14486</v>
      </c>
      <c r="I6511" s="19" t="str">
        <f t="shared" si="758"/>
        <v>02:22:22</v>
      </c>
      <c r="J6511" s="17" t="str">
        <f t="shared" si="759"/>
        <v>02:23:59</v>
      </c>
      <c r="K6511" s="17" t="str">
        <f t="shared" si="760"/>
        <v>no</v>
      </c>
      <c r="L6511" s="17">
        <f t="shared" si="761"/>
        <v>1.1226851851851849E-3</v>
      </c>
      <c r="M6511" s="17" t="str">
        <f t="shared" si="762"/>
        <v>4rth week of feb</v>
      </c>
      <c r="N6511" s="13" t="str">
        <f t="shared" si="763"/>
        <v xml:space="preserve"> Feb</v>
      </c>
      <c r="O6511" s="2" t="s">
        <v>21</v>
      </c>
      <c r="P6511" s="5">
        <v>0</v>
      </c>
      <c r="Q6511" s="2" t="s">
        <v>21</v>
      </c>
      <c r="R6511" s="2">
        <v>0</v>
      </c>
    </row>
    <row r="6512" spans="1:18" ht="12.75">
      <c r="A6512" s="2">
        <v>8540208</v>
      </c>
      <c r="B6512" s="3" t="s">
        <v>14487</v>
      </c>
      <c r="C6512" s="3" t="str">
        <v>817dfcfb-daf9-44f4-a44b-90496efea37c</v>
      </c>
      <c r="D6512" s="2" t="s">
        <v>19</v>
      </c>
      <c r="E6512" s="2" t="s">
        <v>20</v>
      </c>
      <c r="F6512" s="13" t="str">
        <f t="shared" si="757"/>
        <v>02/ 05/ 2021</v>
      </c>
      <c r="G6512" s="4">
        <v>44318.829363425924</v>
      </c>
      <c r="H6512" s="4">
        <v>44318.872511574074</v>
      </c>
      <c r="I6512" s="19" t="str">
        <f t="shared" si="758"/>
        <v>19:54:17</v>
      </c>
      <c r="J6512" s="17" t="str">
        <f t="shared" si="759"/>
        <v>20:56:25</v>
      </c>
      <c r="K6512" s="17" t="str">
        <f t="shared" si="760"/>
        <v>no</v>
      </c>
      <c r="L6512" s="17">
        <f t="shared" si="761"/>
        <v>4.3148148148148047E-2</v>
      </c>
      <c r="M6512" s="17" t="str">
        <f t="shared" si="762"/>
        <v>-</v>
      </c>
      <c r="N6512" s="13" t="str">
        <f t="shared" si="763"/>
        <v xml:space="preserve"> May</v>
      </c>
      <c r="O6512" s="2" t="s">
        <v>21</v>
      </c>
      <c r="P6512" s="5">
        <v>0</v>
      </c>
      <c r="Q6512" s="2" t="s">
        <v>21</v>
      </c>
      <c r="R6512" s="2">
        <v>0</v>
      </c>
    </row>
    <row r="6513" spans="1:18" ht="12.75">
      <c r="A6513" s="2">
        <v>8549956</v>
      </c>
      <c r="B6513" s="3" t="s">
        <v>14488</v>
      </c>
      <c r="C6513" s="3" t="str">
        <v>c5241301-96ef-449b-b1a2-2d0657c7a811</v>
      </c>
      <c r="D6513" s="2" t="s">
        <v>19</v>
      </c>
      <c r="E6513" s="2" t="s">
        <v>20</v>
      </c>
      <c r="F6513" s="13" t="str">
        <f t="shared" si="757"/>
        <v>02/ 07/ 2021</v>
      </c>
      <c r="G6513" s="4">
        <v>44379.496689814812</v>
      </c>
      <c r="H6513" s="4">
        <v>44379.562083333331</v>
      </c>
      <c r="I6513" s="19" t="str">
        <f t="shared" si="758"/>
        <v>11:55:14</v>
      </c>
      <c r="J6513" s="17" t="str">
        <f t="shared" si="759"/>
        <v>13:29:24</v>
      </c>
      <c r="K6513" s="17" t="str">
        <f t="shared" si="760"/>
        <v>yes</v>
      </c>
      <c r="L6513" s="17">
        <f t="shared" si="761"/>
        <v>6.5393518518518545E-2</v>
      </c>
      <c r="M6513" s="17" t="str">
        <f t="shared" si="762"/>
        <v>-</v>
      </c>
      <c r="N6513" s="13" t="str">
        <f t="shared" si="763"/>
        <v xml:space="preserve"> Jul</v>
      </c>
      <c r="O6513" s="2" t="s">
        <v>21</v>
      </c>
      <c r="P6513" s="5">
        <v>0</v>
      </c>
      <c r="Q6513" s="2" t="s">
        <v>21</v>
      </c>
      <c r="R6513" s="2">
        <v>0</v>
      </c>
    </row>
    <row r="6514" spans="1:18" ht="12.75">
      <c r="A6514" s="2">
        <v>8650341</v>
      </c>
      <c r="B6514" s="3" t="s">
        <v>14489</v>
      </c>
      <c r="C6514" s="3" t="str">
        <v>69342683-0c53-4143-8c4f-32867082c736</v>
      </c>
      <c r="D6514" s="2" t="s">
        <v>19</v>
      </c>
      <c r="E6514" s="2" t="s">
        <v>20</v>
      </c>
      <c r="F6514" s="13" t="str">
        <f t="shared" si="757"/>
        <v>22/ 02/ 2021</v>
      </c>
      <c r="G6514" s="2" t="s">
        <v>14490</v>
      </c>
      <c r="H6514" s="2" t="s">
        <v>14491</v>
      </c>
      <c r="I6514" s="19" t="str">
        <f t="shared" si="758"/>
        <v>15:08:03</v>
      </c>
      <c r="J6514" s="17" t="str">
        <f t="shared" si="759"/>
        <v>16:09:14</v>
      </c>
      <c r="K6514" s="17" t="str">
        <f t="shared" si="760"/>
        <v>yes</v>
      </c>
      <c r="L6514" s="17">
        <f t="shared" si="761"/>
        <v>4.2488425925925943E-2</v>
      </c>
      <c r="M6514" s="17" t="str">
        <f t="shared" si="762"/>
        <v>4rth week of feb</v>
      </c>
      <c r="N6514" s="13" t="str">
        <f t="shared" si="763"/>
        <v xml:space="preserve"> Feb</v>
      </c>
      <c r="O6514" s="2" t="s">
        <v>21</v>
      </c>
      <c r="P6514" s="5">
        <v>0</v>
      </c>
      <c r="Q6514" s="2" t="s">
        <v>21</v>
      </c>
      <c r="R6514" s="2">
        <v>0</v>
      </c>
    </row>
    <row r="6515" spans="1:18" ht="12.75">
      <c r="A6515" s="2">
        <v>8552211</v>
      </c>
      <c r="B6515" s="3" t="s">
        <v>14492</v>
      </c>
      <c r="C6515" s="3" t="str">
        <v>ed9de9d6-90c9-4443-9816-e16f453fe537</v>
      </c>
      <c r="D6515" s="2" t="s">
        <v>19</v>
      </c>
      <c r="E6515" s="2" t="s">
        <v>20</v>
      </c>
      <c r="F6515" s="13" t="str">
        <f t="shared" si="757"/>
        <v>02/ 07/ 2021</v>
      </c>
      <c r="G6515" s="4">
        <v>44379.721446759257</v>
      </c>
      <c r="H6515" s="4">
        <v>44379.764641203707</v>
      </c>
      <c r="I6515" s="19" t="str">
        <f t="shared" si="758"/>
        <v>17:18:53</v>
      </c>
      <c r="J6515" s="17" t="str">
        <f t="shared" si="759"/>
        <v>18:21:05</v>
      </c>
      <c r="K6515" s="17" t="str">
        <f t="shared" si="760"/>
        <v>no</v>
      </c>
      <c r="L6515" s="17">
        <f t="shared" si="761"/>
        <v>4.3194444444444424E-2</v>
      </c>
      <c r="M6515" s="17" t="str">
        <f t="shared" si="762"/>
        <v>-</v>
      </c>
      <c r="N6515" s="13" t="str">
        <f t="shared" si="763"/>
        <v xml:space="preserve"> Jul</v>
      </c>
      <c r="O6515" s="2" t="s">
        <v>21</v>
      </c>
      <c r="P6515" s="5">
        <v>1.1574074074074073E-5</v>
      </c>
      <c r="Q6515" s="2" t="s">
        <v>21</v>
      </c>
      <c r="R6515" s="2">
        <v>0</v>
      </c>
    </row>
    <row r="6516" spans="1:18" ht="12.75">
      <c r="A6516" s="2">
        <v>8678151</v>
      </c>
      <c r="B6516" s="3" t="s">
        <v>14493</v>
      </c>
      <c r="C6516" s="3" t="str">
        <v>95cd6ba2-74a4-4088-b5ea-033d1253fd5f</v>
      </c>
      <c r="D6516" s="2" t="s">
        <v>312</v>
      </c>
      <c r="E6516" s="2" t="s">
        <v>37</v>
      </c>
      <c r="F6516" s="13" t="str">
        <f t="shared" si="757"/>
        <v>26/ 02/ 2021</v>
      </c>
      <c r="G6516" s="2" t="s">
        <v>14494</v>
      </c>
      <c r="H6516" s="2" t="s">
        <v>14495</v>
      </c>
      <c r="I6516" s="19" t="str">
        <f t="shared" si="758"/>
        <v>21:06:19</v>
      </c>
      <c r="J6516" s="17" t="str">
        <f t="shared" si="759"/>
        <v>21:15:38</v>
      </c>
      <c r="K6516" s="17" t="str">
        <f t="shared" si="760"/>
        <v>no</v>
      </c>
      <c r="L6516" s="17">
        <f t="shared" si="761"/>
        <v>6.4699074074072715E-3</v>
      </c>
      <c r="M6516" s="17" t="str">
        <f t="shared" si="762"/>
        <v>4rth week of feb</v>
      </c>
      <c r="N6516" s="13" t="str">
        <f t="shared" si="763"/>
        <v xml:space="preserve"> Feb</v>
      </c>
      <c r="O6516" s="2" t="s">
        <v>14496</v>
      </c>
      <c r="P6516" s="5">
        <v>0</v>
      </c>
      <c r="Q6516" s="5">
        <v>4.6296296296296294E-5</v>
      </c>
      <c r="R6516" s="2">
        <v>0</v>
      </c>
    </row>
    <row r="6517" spans="1:18" ht="12.75">
      <c r="A6517" s="2">
        <v>8512984</v>
      </c>
      <c r="B6517" s="3" t="s">
        <v>14497</v>
      </c>
      <c r="C6517" s="3" t="str">
        <v>5bcdf9e0-9689-4944-9484-c14dac6b0a2c</v>
      </c>
      <c r="D6517" s="2" t="s">
        <v>19</v>
      </c>
      <c r="E6517" s="2" t="s">
        <v>20</v>
      </c>
      <c r="F6517" s="13" t="str">
        <f t="shared" si="757"/>
        <v>02/ 02/ 2021</v>
      </c>
      <c r="G6517" s="4">
        <v>44229.428217592591</v>
      </c>
      <c r="H6517" s="4">
        <v>44229.473194444443</v>
      </c>
      <c r="I6517" s="19" t="str">
        <f t="shared" si="758"/>
        <v>10:16:38</v>
      </c>
      <c r="J6517" s="17" t="str">
        <f t="shared" si="759"/>
        <v>11:21:24</v>
      </c>
      <c r="K6517" s="17" t="str">
        <f t="shared" si="760"/>
        <v>yes</v>
      </c>
      <c r="L6517" s="17">
        <f t="shared" si="761"/>
        <v>4.4976851851851851E-2</v>
      </c>
      <c r="M6517" s="17" t="str">
        <f t="shared" si="762"/>
        <v>1st week of feb</v>
      </c>
      <c r="N6517" s="13" t="str">
        <f t="shared" si="763"/>
        <v xml:space="preserve"> Feb</v>
      </c>
      <c r="O6517" s="2" t="s">
        <v>21</v>
      </c>
      <c r="P6517" s="5">
        <v>0</v>
      </c>
      <c r="Q6517" s="2" t="s">
        <v>21</v>
      </c>
      <c r="R6517" s="2">
        <v>0</v>
      </c>
    </row>
    <row r="6518" spans="1:18" ht="12.75">
      <c r="A6518" s="2">
        <v>8681947</v>
      </c>
      <c r="B6518" s="3" t="s">
        <v>14498</v>
      </c>
      <c r="C6518" s="3" t="str">
        <v>9dc0da08-647a-4e12-a8bd-af8d31b33222</v>
      </c>
      <c r="D6518" s="2" t="s">
        <v>1472</v>
      </c>
      <c r="E6518" s="2" t="s">
        <v>37</v>
      </c>
      <c r="F6518" s="13" t="str">
        <f t="shared" si="757"/>
        <v>27/ 02/ 2021</v>
      </c>
      <c r="G6518" s="2" t="s">
        <v>14499</v>
      </c>
      <c r="H6518" s="2" t="s">
        <v>14500</v>
      </c>
      <c r="I6518" s="19" t="str">
        <f t="shared" si="758"/>
        <v>15:06:17</v>
      </c>
      <c r="J6518" s="17" t="str">
        <f t="shared" si="759"/>
        <v>15:32:43</v>
      </c>
      <c r="K6518" s="17" t="str">
        <f t="shared" si="760"/>
        <v>yes</v>
      </c>
      <c r="L6518" s="17">
        <f t="shared" si="761"/>
        <v>1.8356481481481612E-2</v>
      </c>
      <c r="M6518" s="17" t="str">
        <f t="shared" si="762"/>
        <v>4rth week of feb</v>
      </c>
      <c r="N6518" s="13" t="str">
        <f t="shared" si="763"/>
        <v xml:space="preserve"> Feb</v>
      </c>
      <c r="O6518" s="2" t="s">
        <v>14501</v>
      </c>
      <c r="P6518" s="5">
        <v>0</v>
      </c>
      <c r="Q6518" s="5">
        <v>8.1018518518518516E-5</v>
      </c>
      <c r="R6518" s="2">
        <v>4</v>
      </c>
    </row>
    <row r="6519" spans="1:18" ht="12.75">
      <c r="A6519" s="2">
        <v>8597464</v>
      </c>
      <c r="B6519" s="3" t="s">
        <v>14502</v>
      </c>
      <c r="C6519" s="3" t="str">
        <v>a0e4e0d5-0248-4413-bd69-17d90254c67a</v>
      </c>
      <c r="D6519" s="2" t="s">
        <v>19</v>
      </c>
      <c r="E6519" s="2" t="s">
        <v>23</v>
      </c>
      <c r="F6519" s="13" t="str">
        <f t="shared" si="757"/>
        <v>14/ 02/ 2021</v>
      </c>
      <c r="G6519" s="2" t="s">
        <v>14503</v>
      </c>
      <c r="H6519" s="2" t="s">
        <v>14504</v>
      </c>
      <c r="I6519" s="19" t="str">
        <f t="shared" si="758"/>
        <v>02:29:41</v>
      </c>
      <c r="J6519" s="17" t="str">
        <f t="shared" si="759"/>
        <v>02:30:28</v>
      </c>
      <c r="K6519" s="17" t="str">
        <f t="shared" si="760"/>
        <v>no</v>
      </c>
      <c r="L6519" s="17">
        <f t="shared" si="761"/>
        <v>5.4398148148146475E-4</v>
      </c>
      <c r="M6519" s="17" t="str">
        <f t="shared" si="762"/>
        <v>2nd week of feb</v>
      </c>
      <c r="N6519" s="13" t="str">
        <f t="shared" si="763"/>
        <v xml:space="preserve"> Feb</v>
      </c>
      <c r="O6519" s="2" t="s">
        <v>21</v>
      </c>
      <c r="P6519" s="5">
        <v>0</v>
      </c>
      <c r="Q6519" s="2" t="s">
        <v>21</v>
      </c>
      <c r="R6519" s="2">
        <v>0</v>
      </c>
    </row>
    <row r="6520" spans="1:18" ht="12.75">
      <c r="A6520" s="2">
        <v>8578224</v>
      </c>
      <c r="B6520" s="3" t="s">
        <v>14505</v>
      </c>
      <c r="C6520" s="3" t="str">
        <v>fcf6375e-8904-425b-b457-3a1b685f066e</v>
      </c>
      <c r="D6520" s="2" t="s">
        <v>808</v>
      </c>
      <c r="E6520" s="2" t="s">
        <v>31</v>
      </c>
      <c r="F6520" s="13" t="str">
        <f t="shared" si="757"/>
        <v>02/ 11/ 2021</v>
      </c>
      <c r="G6520" s="4">
        <v>44502.544456018521</v>
      </c>
      <c r="H6520" s="4">
        <v>44502.574629629627</v>
      </c>
      <c r="I6520" s="19" t="str">
        <f t="shared" si="758"/>
        <v>13:04:01</v>
      </c>
      <c r="J6520" s="17" t="str">
        <f t="shared" si="759"/>
        <v>13:47:28</v>
      </c>
      <c r="K6520" s="17" t="str">
        <f t="shared" si="760"/>
        <v>yes</v>
      </c>
      <c r="L6520" s="17">
        <f t="shared" si="761"/>
        <v>3.0173611111111054E-2</v>
      </c>
      <c r="M6520" s="17" t="str">
        <f t="shared" si="762"/>
        <v>-</v>
      </c>
      <c r="N6520" s="13" t="str">
        <f t="shared" si="763"/>
        <v xml:space="preserve"> Nov</v>
      </c>
      <c r="O6520" s="4">
        <v>44502.545532407406</v>
      </c>
      <c r="P6520" s="5">
        <v>0</v>
      </c>
      <c r="Q6520" s="5">
        <v>4.3981481481481481E-4</v>
      </c>
      <c r="R6520" s="2">
        <v>0</v>
      </c>
    </row>
    <row r="6521" spans="1:18" ht="12.75">
      <c r="A6521" s="2">
        <v>8529147</v>
      </c>
      <c r="B6521" s="3" t="s">
        <v>14506</v>
      </c>
      <c r="C6521" s="3" t="str">
        <v>afe6c9d8-59f8-4fe4-bb3b-3e2720181c1b</v>
      </c>
      <c r="D6521" s="2" t="s">
        <v>19</v>
      </c>
      <c r="E6521" s="2" t="s">
        <v>20</v>
      </c>
      <c r="F6521" s="13" t="str">
        <f t="shared" si="757"/>
        <v>02/ 04/ 2021</v>
      </c>
      <c r="G6521" s="4">
        <v>44288.525011574071</v>
      </c>
      <c r="H6521" s="4">
        <v>44288.569687499999</v>
      </c>
      <c r="I6521" s="19" t="str">
        <f t="shared" si="758"/>
        <v>12:36:01</v>
      </c>
      <c r="J6521" s="17" t="str">
        <f t="shared" si="759"/>
        <v>13:40:21</v>
      </c>
      <c r="K6521" s="17" t="str">
        <f t="shared" si="760"/>
        <v>yes</v>
      </c>
      <c r="L6521" s="17">
        <f t="shared" si="761"/>
        <v>4.4675925925925952E-2</v>
      </c>
      <c r="M6521" s="17" t="str">
        <f t="shared" si="762"/>
        <v>-</v>
      </c>
      <c r="N6521" s="13" t="str">
        <f t="shared" si="763"/>
        <v xml:space="preserve"> Apr</v>
      </c>
      <c r="O6521" s="2" t="s">
        <v>21</v>
      </c>
      <c r="P6521" s="5">
        <v>0</v>
      </c>
      <c r="Q6521" s="2" t="s">
        <v>21</v>
      </c>
      <c r="R6521" s="2">
        <v>0</v>
      </c>
    </row>
    <row r="6522" spans="1:18" ht="12.75">
      <c r="A6522" s="2">
        <v>8593765</v>
      </c>
      <c r="B6522" s="3" t="s">
        <v>14507</v>
      </c>
      <c r="C6522" s="3" t="str">
        <v>b50c2456-9037-4cef-b195-ae6091878edf</v>
      </c>
      <c r="D6522" s="2" t="s">
        <v>19</v>
      </c>
      <c r="E6522" s="2" t="s">
        <v>23</v>
      </c>
      <c r="F6522" s="13" t="str">
        <f t="shared" si="757"/>
        <v>13/ 02/ 2021</v>
      </c>
      <c r="G6522" s="2" t="s">
        <v>14508</v>
      </c>
      <c r="H6522" s="2" t="s">
        <v>14509</v>
      </c>
      <c r="I6522" s="19" t="str">
        <f t="shared" si="758"/>
        <v>14:56:36</v>
      </c>
      <c r="J6522" s="17" t="str">
        <f t="shared" si="759"/>
        <v>14:57:26</v>
      </c>
      <c r="K6522" s="17" t="str">
        <f t="shared" si="760"/>
        <v>yes</v>
      </c>
      <c r="L6522" s="17">
        <f t="shared" si="761"/>
        <v>5.7870370370372015E-4</v>
      </c>
      <c r="M6522" s="17" t="str">
        <f t="shared" si="762"/>
        <v>2nd week of feb</v>
      </c>
      <c r="N6522" s="13" t="str">
        <f t="shared" si="763"/>
        <v xml:space="preserve"> Feb</v>
      </c>
      <c r="O6522" s="2" t="s">
        <v>21</v>
      </c>
      <c r="P6522" s="5">
        <v>0</v>
      </c>
      <c r="Q6522" s="2" t="s">
        <v>21</v>
      </c>
      <c r="R6522" s="2">
        <v>0</v>
      </c>
    </row>
    <row r="6523" spans="1:18" ht="12.75">
      <c r="A6523" s="2">
        <v>8607754</v>
      </c>
      <c r="B6523" s="3" t="s">
        <v>14510</v>
      </c>
      <c r="C6523" s="3" t="str">
        <v>a86266d5-a982-48c0-bbf3-04c6f9806c2c</v>
      </c>
      <c r="D6523" s="2" t="s">
        <v>19</v>
      </c>
      <c r="E6523" s="2" t="s">
        <v>20</v>
      </c>
      <c r="F6523" s="13" t="str">
        <f t="shared" si="757"/>
        <v>15/ 02/ 2021</v>
      </c>
      <c r="G6523" s="2" t="s">
        <v>14511</v>
      </c>
      <c r="H6523" s="2" t="s">
        <v>14512</v>
      </c>
      <c r="I6523" s="19" t="str">
        <f t="shared" si="758"/>
        <v>16:55:10</v>
      </c>
      <c r="J6523" s="17" t="str">
        <f t="shared" si="759"/>
        <v>17:57:11</v>
      </c>
      <c r="K6523" s="17" t="str">
        <f t="shared" si="760"/>
        <v>no</v>
      </c>
      <c r="L6523" s="17">
        <f t="shared" si="761"/>
        <v>4.3067129629629552E-2</v>
      </c>
      <c r="M6523" s="17" t="str">
        <f t="shared" si="762"/>
        <v>3rd week of feb</v>
      </c>
      <c r="N6523" s="13" t="str">
        <f t="shared" si="763"/>
        <v xml:space="preserve"> Feb</v>
      </c>
      <c r="O6523" s="2" t="s">
        <v>21</v>
      </c>
      <c r="P6523" s="5">
        <v>0</v>
      </c>
      <c r="Q6523" s="2" t="s">
        <v>21</v>
      </c>
      <c r="R6523" s="2">
        <v>0</v>
      </c>
    </row>
    <row r="6524" spans="1:18" ht="12.75">
      <c r="A6524" s="2">
        <v>8567864</v>
      </c>
      <c r="B6524" s="3" t="s">
        <v>14513</v>
      </c>
      <c r="C6524" s="3" t="str">
        <v>992b959a-74a6-4a1e-b773-104eff0579f1</v>
      </c>
      <c r="D6524" s="2" t="s">
        <v>19</v>
      </c>
      <c r="E6524" s="2" t="s">
        <v>23</v>
      </c>
      <c r="F6524" s="13" t="str">
        <f t="shared" si="757"/>
        <v>02/ 09/ 2021</v>
      </c>
      <c r="G6524" s="4">
        <v>44441.989189814813</v>
      </c>
      <c r="H6524" s="4">
        <v>44441.990243055552</v>
      </c>
      <c r="I6524" s="19" t="str">
        <f t="shared" si="758"/>
        <v>23:44:26</v>
      </c>
      <c r="J6524" s="17" t="str">
        <f t="shared" si="759"/>
        <v>23:45:57</v>
      </c>
      <c r="K6524" s="17" t="str">
        <f t="shared" si="760"/>
        <v>no</v>
      </c>
      <c r="L6524" s="17">
        <f t="shared" si="761"/>
        <v>1.0532407407407574E-3</v>
      </c>
      <c r="M6524" s="17" t="str">
        <f t="shared" si="762"/>
        <v>-</v>
      </c>
      <c r="N6524" s="13" t="str">
        <f t="shared" si="763"/>
        <v xml:space="preserve"> Sep</v>
      </c>
      <c r="O6524" s="2" t="s">
        <v>21</v>
      </c>
      <c r="P6524" s="5">
        <v>0</v>
      </c>
      <c r="Q6524" s="2" t="s">
        <v>21</v>
      </c>
      <c r="R6524" s="2">
        <v>0</v>
      </c>
    </row>
    <row r="6525" spans="1:18" ht="12.75">
      <c r="A6525" s="2">
        <v>8677614</v>
      </c>
      <c r="B6525" s="3" t="s">
        <v>14514</v>
      </c>
      <c r="C6525" s="3" t="str">
        <v>9797f953-737d-47f7-a036-b18e5e177748</v>
      </c>
      <c r="D6525" s="2" t="s">
        <v>19</v>
      </c>
      <c r="E6525" s="2" t="s">
        <v>23</v>
      </c>
      <c r="F6525" s="13" t="str">
        <f t="shared" si="757"/>
        <v>26/ 02/ 2021</v>
      </c>
      <c r="G6525" s="2" t="s">
        <v>14515</v>
      </c>
      <c r="H6525" s="2" t="s">
        <v>14516</v>
      </c>
      <c r="I6525" s="19" t="str">
        <f t="shared" si="758"/>
        <v>19:23:31</v>
      </c>
      <c r="J6525" s="17" t="str">
        <f t="shared" si="759"/>
        <v>19:23:50</v>
      </c>
      <c r="K6525" s="17" t="str">
        <f t="shared" si="760"/>
        <v>no</v>
      </c>
      <c r="L6525" s="17">
        <f t="shared" si="761"/>
        <v>2.1990740740740478E-4</v>
      </c>
      <c r="M6525" s="17" t="str">
        <f t="shared" si="762"/>
        <v>4rth week of feb</v>
      </c>
      <c r="N6525" s="13" t="str">
        <f t="shared" si="763"/>
        <v xml:space="preserve"> Feb</v>
      </c>
      <c r="O6525" s="2" t="s">
        <v>21</v>
      </c>
      <c r="P6525" s="5">
        <v>0</v>
      </c>
      <c r="Q6525" s="2" t="s">
        <v>21</v>
      </c>
      <c r="R6525" s="2">
        <v>1</v>
      </c>
    </row>
    <row r="6526" spans="1:18" ht="12.75">
      <c r="A6526" s="2">
        <v>8643631</v>
      </c>
      <c r="B6526" s="3" t="s">
        <v>14517</v>
      </c>
      <c r="C6526" s="3" t="str">
        <v>de2d783c-da45-4201-9139-8ca4b13be0d8</v>
      </c>
      <c r="D6526" s="2" t="s">
        <v>19</v>
      </c>
      <c r="E6526" s="2" t="s">
        <v>20</v>
      </c>
      <c r="F6526" s="13" t="str">
        <f t="shared" si="757"/>
        <v>21/ 02/ 2021</v>
      </c>
      <c r="G6526" s="2" t="s">
        <v>14518</v>
      </c>
      <c r="H6526" s="2" t="s">
        <v>14519</v>
      </c>
      <c r="I6526" s="19" t="str">
        <f t="shared" si="758"/>
        <v>12:06:44</v>
      </c>
      <c r="J6526" s="17" t="str">
        <f t="shared" si="759"/>
        <v>13:08:32</v>
      </c>
      <c r="K6526" s="17" t="str">
        <f t="shared" si="760"/>
        <v>yes</v>
      </c>
      <c r="L6526" s="17">
        <f t="shared" si="761"/>
        <v>4.2916666666666603E-2</v>
      </c>
      <c r="M6526" s="17" t="str">
        <f t="shared" si="762"/>
        <v>3rd week of feb</v>
      </c>
      <c r="N6526" s="13" t="str">
        <f t="shared" si="763"/>
        <v xml:space="preserve"> Feb</v>
      </c>
      <c r="O6526" s="2" t="s">
        <v>21</v>
      </c>
      <c r="P6526" s="5">
        <v>0</v>
      </c>
      <c r="Q6526" s="2" t="s">
        <v>21</v>
      </c>
      <c r="R6526" s="2">
        <v>0</v>
      </c>
    </row>
    <row r="6527" spans="1:18" ht="12.75">
      <c r="A6527" s="2">
        <v>8555877</v>
      </c>
      <c r="B6527" s="3" t="s">
        <v>14520</v>
      </c>
      <c r="C6527" s="3" t="str">
        <v>c02e5951-ec1d-48ff-a4e9-e20bf243ba61</v>
      </c>
      <c r="D6527" s="2" t="s">
        <v>347</v>
      </c>
      <c r="E6527" s="2" t="s">
        <v>37</v>
      </c>
      <c r="F6527" s="13" t="str">
        <f t="shared" si="757"/>
        <v>02/ 08/ 2021</v>
      </c>
      <c r="G6527" s="4">
        <v>44410.484930555554</v>
      </c>
      <c r="H6527" s="4">
        <v>44410.498020833336</v>
      </c>
      <c r="I6527" s="19" t="str">
        <f t="shared" si="758"/>
        <v>11:38:18</v>
      </c>
      <c r="J6527" s="17" t="str">
        <f t="shared" si="759"/>
        <v>11:57:09</v>
      </c>
      <c r="K6527" s="17" t="str">
        <f t="shared" si="760"/>
        <v>yes</v>
      </c>
      <c r="L6527" s="17">
        <f t="shared" si="761"/>
        <v>1.309027777777777E-2</v>
      </c>
      <c r="M6527" s="17" t="str">
        <f t="shared" si="762"/>
        <v>-</v>
      </c>
      <c r="N6527" s="13" t="str">
        <f t="shared" si="763"/>
        <v xml:space="preserve"> Aug</v>
      </c>
      <c r="O6527" s="4">
        <v>44410.485277777778</v>
      </c>
      <c r="P6527" s="5">
        <v>0</v>
      </c>
      <c r="Q6527" s="5">
        <v>1.0416666666666667E-4</v>
      </c>
      <c r="R6527" s="2">
        <v>3</v>
      </c>
    </row>
    <row r="6528" spans="1:18" ht="12.75">
      <c r="A6528" s="2">
        <v>8650125</v>
      </c>
      <c r="B6528" s="3" t="s">
        <v>14521</v>
      </c>
      <c r="C6528" s="3" t="str">
        <v>21037071-a38e-4319-877d-cff696cdadb1</v>
      </c>
      <c r="D6528" s="2" t="s">
        <v>19</v>
      </c>
      <c r="E6528" s="2" t="s">
        <v>20</v>
      </c>
      <c r="F6528" s="13" t="str">
        <f t="shared" si="757"/>
        <v>22/ 02/ 2021</v>
      </c>
      <c r="G6528" s="2" t="s">
        <v>14522</v>
      </c>
      <c r="H6528" s="2" t="s">
        <v>14523</v>
      </c>
      <c r="I6528" s="19" t="str">
        <f t="shared" si="758"/>
        <v>14:36:56</v>
      </c>
      <c r="J6528" s="17" t="str">
        <f t="shared" si="759"/>
        <v>15:38:03</v>
      </c>
      <c r="K6528" s="17" t="str">
        <f t="shared" si="760"/>
        <v>yes</v>
      </c>
      <c r="L6528" s="17">
        <f t="shared" si="761"/>
        <v>4.2442129629629677E-2</v>
      </c>
      <c r="M6528" s="17" t="str">
        <f t="shared" si="762"/>
        <v>4rth week of feb</v>
      </c>
      <c r="N6528" s="13" t="str">
        <f t="shared" si="763"/>
        <v xml:space="preserve"> Feb</v>
      </c>
      <c r="O6528" s="2" t="s">
        <v>21</v>
      </c>
      <c r="P6528" s="5">
        <v>0</v>
      </c>
      <c r="Q6528" s="2" t="s">
        <v>21</v>
      </c>
      <c r="R6528" s="2">
        <v>0</v>
      </c>
    </row>
    <row r="6529" spans="1:18" ht="12.75">
      <c r="A6529" s="2">
        <v>8648317</v>
      </c>
      <c r="B6529" s="3" t="s">
        <v>8572</v>
      </c>
      <c r="C6529" s="3" t="str">
        <v>c428eb42-6a39-4962-8677-7d2a7628a5cf</v>
      </c>
      <c r="D6529" s="2" t="s">
        <v>19</v>
      </c>
      <c r="E6529" s="2" t="s">
        <v>20</v>
      </c>
      <c r="F6529" s="13" t="str">
        <f t="shared" si="757"/>
        <v>22/ 02/ 2021</v>
      </c>
      <c r="G6529" s="2" t="s">
        <v>14524</v>
      </c>
      <c r="H6529" s="2" t="s">
        <v>14525</v>
      </c>
      <c r="I6529" s="19" t="str">
        <f t="shared" si="758"/>
        <v>10:22:47</v>
      </c>
      <c r="J6529" s="17" t="str">
        <f t="shared" si="759"/>
        <v>11:25:31</v>
      </c>
      <c r="K6529" s="17" t="str">
        <f t="shared" si="760"/>
        <v>yes</v>
      </c>
      <c r="L6529" s="17">
        <f t="shared" si="761"/>
        <v>4.3564814814814834E-2</v>
      </c>
      <c r="M6529" s="17" t="str">
        <f t="shared" si="762"/>
        <v>4rth week of feb</v>
      </c>
      <c r="N6529" s="13" t="str">
        <f t="shared" si="763"/>
        <v xml:space="preserve"> Feb</v>
      </c>
      <c r="O6529" s="2" t="s">
        <v>21</v>
      </c>
      <c r="P6529" s="5">
        <v>0</v>
      </c>
      <c r="Q6529" s="2" t="s">
        <v>21</v>
      </c>
      <c r="R6529" s="2">
        <v>0</v>
      </c>
    </row>
    <row r="6530" spans="1:18" ht="12.75">
      <c r="A6530" s="2">
        <v>8677109</v>
      </c>
      <c r="B6530" s="3" t="s">
        <v>14526</v>
      </c>
      <c r="C6530" s="3" t="str">
        <v>bad27c2f-1520-42e7-ad79-be802272043e</v>
      </c>
      <c r="D6530" s="2" t="s">
        <v>19</v>
      </c>
      <c r="E6530" s="2" t="s">
        <v>20</v>
      </c>
      <c r="F6530" s="13" t="str">
        <f t="shared" si="757"/>
        <v>26/ 02/ 2021</v>
      </c>
      <c r="G6530" s="2" t="s">
        <v>14527</v>
      </c>
      <c r="H6530" s="2" t="s">
        <v>14528</v>
      </c>
      <c r="I6530" s="19" t="str">
        <f t="shared" si="758"/>
        <v>17:54:37</v>
      </c>
      <c r="J6530" s="17" t="str">
        <f t="shared" si="759"/>
        <v>18:56:16</v>
      </c>
      <c r="K6530" s="17" t="str">
        <f t="shared" si="760"/>
        <v>no</v>
      </c>
      <c r="L6530" s="17">
        <f t="shared" si="761"/>
        <v>4.2812500000000031E-2</v>
      </c>
      <c r="M6530" s="17" t="str">
        <f t="shared" si="762"/>
        <v>4rth week of feb</v>
      </c>
      <c r="N6530" s="13" t="str">
        <f t="shared" si="763"/>
        <v xml:space="preserve"> Feb</v>
      </c>
      <c r="O6530" s="2" t="s">
        <v>21</v>
      </c>
      <c r="P6530" s="5">
        <v>0</v>
      </c>
      <c r="Q6530" s="2" t="s">
        <v>21</v>
      </c>
      <c r="R6530" s="2">
        <v>0</v>
      </c>
    </row>
    <row r="6531" spans="1:18" ht="12.75">
      <c r="A6531" s="2">
        <v>8570495</v>
      </c>
      <c r="B6531" s="3" t="s">
        <v>14529</v>
      </c>
      <c r="C6531" s="3" t="str">
        <v>f0ac646f-bfed-40e3-9305-5e3010a107a4</v>
      </c>
      <c r="D6531" s="2" t="s">
        <v>19</v>
      </c>
      <c r="E6531" s="2" t="s">
        <v>20</v>
      </c>
      <c r="F6531" s="13" t="str">
        <f t="shared" ref="F6531:F6532" si="764">TEXT(G6531,"dd/ mm/ yyyy")</f>
        <v>02/ 10/ 2021</v>
      </c>
      <c r="G6531" s="4">
        <v>44471.535717592589</v>
      </c>
      <c r="H6531" s="4">
        <v>44471.577662037038</v>
      </c>
      <c r="I6531" s="19" t="str">
        <f t="shared" ref="I6531:I6594" si="765">TEXT(G6531,"hh:mm:ss")</f>
        <v>12:51:26</v>
      </c>
      <c r="J6531" s="17" t="str">
        <f t="shared" ref="J6531:J6594" si="766">TEXT(H6531,"hh:mm:ss")</f>
        <v>13:51:50</v>
      </c>
      <c r="K6531" s="17" t="str">
        <f t="shared" ref="K6531:K6594" si="767">IF(AND(HOUR(I6531)&gt;=10,HOUR(J6531)&gt;=10,HOUR(J6531)&lt;=16,MINUTE(J6531)&lt;=60,SECOND(J6531)&lt;=60),"yes","no")</f>
        <v>yes</v>
      </c>
      <c r="L6531" s="17">
        <f t="shared" ref="L6531:L6594" si="768">J6531-I6531</f>
        <v>4.194444444444434E-2</v>
      </c>
      <c r="M6531" s="17" t="str">
        <f t="shared" ref="M6531:M6594" si="769">IF(AND(DAY(F6531)&gt;=1,DAY(F6531)&lt;=7,MONTH(F6531)=2),"1st week of feb",IF(AND(DAY(F6531)&gt;=8,DAY(F6531)&lt;=14,MONTH(F6531)=2),"2nd week of feb",IF(AND(DAY(F6531)&gt;=15,DAY(F6531)&lt;=21,MONTH(F6531)=2),"3rd week of feb",IF(AND(DAY(F6531)&gt;=22,DAY(F6531)&lt;=28,MONTH(F6531)=2),"4rth week of feb","-"))))</f>
        <v>-</v>
      </c>
      <c r="N6531" s="13" t="str">
        <f t="shared" ref="N6531:N6594" si="770">TEXT(G6531," Mmm")</f>
        <v xml:space="preserve"> Oct</v>
      </c>
      <c r="O6531" s="2" t="s">
        <v>21</v>
      </c>
      <c r="P6531" s="5">
        <v>0</v>
      </c>
      <c r="Q6531" s="2" t="s">
        <v>21</v>
      </c>
      <c r="R6531" s="2">
        <v>0</v>
      </c>
    </row>
    <row r="6532" spans="1:18" ht="12.75">
      <c r="A6532" s="2">
        <v>8680469</v>
      </c>
      <c r="B6532" s="3" t="s">
        <v>14530</v>
      </c>
      <c r="C6532" s="3" t="str">
        <v>7e927fcf-cb0a-4526-9585-eb2741349bc6</v>
      </c>
      <c r="D6532" s="2" t="s">
        <v>19</v>
      </c>
      <c r="E6532" s="2" t="s">
        <v>20</v>
      </c>
      <c r="F6532" s="13" t="str">
        <f t="shared" si="764"/>
        <v>27/ 02/ 2021</v>
      </c>
      <c r="G6532" s="2" t="s">
        <v>14531</v>
      </c>
      <c r="H6532" s="2" t="s">
        <v>14532</v>
      </c>
      <c r="I6532" s="19" t="str">
        <f t="shared" si="765"/>
        <v>11:34:21</v>
      </c>
      <c r="J6532" s="17" t="str">
        <f t="shared" si="766"/>
        <v>12:34:38</v>
      </c>
      <c r="K6532" s="17" t="str">
        <f t="shared" si="767"/>
        <v>yes</v>
      </c>
      <c r="L6532" s="17">
        <f t="shared" si="768"/>
        <v>4.1863425925925957E-2</v>
      </c>
      <c r="M6532" s="17" t="str">
        <f t="shared" si="769"/>
        <v>4rth week of feb</v>
      </c>
      <c r="N6532" s="13" t="str">
        <f t="shared" si="770"/>
        <v xml:space="preserve"> Feb</v>
      </c>
      <c r="O6532" s="2" t="s">
        <v>21</v>
      </c>
      <c r="P6532" s="5">
        <v>0</v>
      </c>
      <c r="Q6532" s="2" t="s">
        <v>21</v>
      </c>
      <c r="R6532" s="2">
        <v>0</v>
      </c>
    </row>
    <row r="6533" spans="1:18" ht="12.75">
      <c r="A6533" s="2">
        <v>8651919</v>
      </c>
      <c r="B6533" s="3" t="s">
        <v>14533</v>
      </c>
      <c r="C6533" s="3" t="str">
        <v>c9edfc4c-eb10-4502-9a3f-4e91ef79e7f3</v>
      </c>
      <c r="D6533" s="2" t="s">
        <v>19</v>
      </c>
      <c r="E6533" s="2" t="s">
        <v>20</v>
      </c>
      <c r="F6533" s="13" t="str">
        <f t="shared" ref="F6531:F6594" si="771">TEXT(G6533,"dd/ mm/ yyyy")</f>
        <v>22/ 02/ 2021</v>
      </c>
      <c r="G6533" s="2" t="s">
        <v>14534</v>
      </c>
      <c r="H6533" s="2" t="s">
        <v>14535</v>
      </c>
      <c r="I6533" s="19" t="str">
        <f t="shared" si="765"/>
        <v>19:01:37</v>
      </c>
      <c r="J6533" s="17" t="str">
        <f t="shared" si="766"/>
        <v>20:03:25</v>
      </c>
      <c r="K6533" s="17" t="str">
        <f t="shared" si="767"/>
        <v>no</v>
      </c>
      <c r="L6533" s="17">
        <f t="shared" si="768"/>
        <v>4.2916666666666492E-2</v>
      </c>
      <c r="M6533" s="17" t="str">
        <f t="shared" si="769"/>
        <v>4rth week of feb</v>
      </c>
      <c r="N6533" s="13" t="str">
        <f t="shared" si="770"/>
        <v xml:space="preserve"> Feb</v>
      </c>
      <c r="O6533" s="2" t="s">
        <v>21</v>
      </c>
      <c r="P6533" s="5">
        <v>0</v>
      </c>
      <c r="Q6533" s="2" t="s">
        <v>21</v>
      </c>
      <c r="R6533" s="2">
        <v>0</v>
      </c>
    </row>
    <row r="6534" spans="1:18" ht="12.75">
      <c r="A6534" s="2">
        <v>8626703</v>
      </c>
      <c r="B6534" s="3" t="s">
        <v>14536</v>
      </c>
      <c r="C6534" s="3" t="str">
        <v>21253864-5130-4dab-8c55-f45b6105f6be</v>
      </c>
      <c r="D6534" s="2" t="s">
        <v>19</v>
      </c>
      <c r="E6534" s="2" t="s">
        <v>20</v>
      </c>
      <c r="F6534" s="13" t="str">
        <f>TEXT(G6534,"dd/ mm/ yyyy")</f>
        <v>18/ 02/ 2021</v>
      </c>
      <c r="G6534" s="2" t="s">
        <v>14537</v>
      </c>
      <c r="H6534" s="2" t="s">
        <v>14538</v>
      </c>
      <c r="I6534" s="19" t="str">
        <f t="shared" si="765"/>
        <v>14:06:57</v>
      </c>
      <c r="J6534" s="17" t="str">
        <f t="shared" si="766"/>
        <v>15:08:39</v>
      </c>
      <c r="K6534" s="17" t="str">
        <f t="shared" si="767"/>
        <v>yes</v>
      </c>
      <c r="L6534" s="17">
        <f t="shared" si="768"/>
        <v>4.2847222222222259E-2</v>
      </c>
      <c r="M6534" s="17" t="str">
        <f t="shared" si="769"/>
        <v>3rd week of feb</v>
      </c>
      <c r="N6534" s="13" t="str">
        <f t="shared" si="770"/>
        <v xml:space="preserve"> Feb</v>
      </c>
      <c r="O6534" s="2" t="s">
        <v>21</v>
      </c>
      <c r="P6534" s="5">
        <v>0</v>
      </c>
      <c r="Q6534" s="2" t="s">
        <v>21</v>
      </c>
      <c r="R6534" s="2">
        <v>0</v>
      </c>
    </row>
    <row r="6535" spans="1:18" ht="12.75">
      <c r="A6535" s="2">
        <v>8609162</v>
      </c>
      <c r="B6535" s="3" t="s">
        <v>14027</v>
      </c>
      <c r="C6535" s="3" t="str">
        <v>0ef3e8f0-e1d6-4740-b156-3317ba46b2f8</v>
      </c>
      <c r="D6535" s="2" t="s">
        <v>19</v>
      </c>
      <c r="E6535" s="2" t="s">
        <v>23</v>
      </c>
      <c r="F6535" s="13" t="str">
        <f t="shared" si="771"/>
        <v>15/ 02/ 2021</v>
      </c>
      <c r="G6535" s="2" t="s">
        <v>2772</v>
      </c>
      <c r="H6535" s="2" t="s">
        <v>14539</v>
      </c>
      <c r="I6535" s="19" t="str">
        <f t="shared" si="765"/>
        <v>20:15:56</v>
      </c>
      <c r="J6535" s="17" t="str">
        <f t="shared" si="766"/>
        <v>20:24:58</v>
      </c>
      <c r="K6535" s="17" t="str">
        <f t="shared" si="767"/>
        <v>no</v>
      </c>
      <c r="L6535" s="17">
        <f t="shared" si="768"/>
        <v>6.2731481481481666E-3</v>
      </c>
      <c r="M6535" s="17" t="str">
        <f t="shared" si="769"/>
        <v>3rd week of feb</v>
      </c>
      <c r="N6535" s="13" t="str">
        <f t="shared" si="770"/>
        <v xml:space="preserve"> Feb</v>
      </c>
      <c r="O6535" s="2" t="s">
        <v>21</v>
      </c>
      <c r="P6535" s="5">
        <v>0</v>
      </c>
      <c r="Q6535" s="2" t="s">
        <v>21</v>
      </c>
      <c r="R6535" s="2">
        <v>1</v>
      </c>
    </row>
    <row r="6536" spans="1:18" ht="12.75">
      <c r="A6536" s="2">
        <v>8506678</v>
      </c>
      <c r="B6536" s="3" t="s">
        <v>14540</v>
      </c>
      <c r="C6536" s="3" t="str">
        <v>af74776d-90a7-4b6a-aa0d-5cbcfbd8abda</v>
      </c>
      <c r="D6536" s="2" t="s">
        <v>19</v>
      </c>
      <c r="E6536" s="2" t="s">
        <v>20</v>
      </c>
      <c r="F6536" s="13" t="str">
        <f t="shared" si="771"/>
        <v>02/ 01/ 2021</v>
      </c>
      <c r="G6536" s="4">
        <v>44198.530266203707</v>
      </c>
      <c r="H6536" s="4">
        <v>44198.57271990741</v>
      </c>
      <c r="I6536" s="19" t="str">
        <f t="shared" si="765"/>
        <v>12:43:35</v>
      </c>
      <c r="J6536" s="17" t="str">
        <f t="shared" si="766"/>
        <v>13:44:43</v>
      </c>
      <c r="K6536" s="17" t="str">
        <f t="shared" si="767"/>
        <v>yes</v>
      </c>
      <c r="L6536" s="17">
        <f t="shared" si="768"/>
        <v>4.2453703703703716E-2</v>
      </c>
      <c r="M6536" s="17" t="str">
        <f t="shared" si="769"/>
        <v>-</v>
      </c>
      <c r="N6536" s="13" t="str">
        <f t="shared" si="770"/>
        <v xml:space="preserve"> Jan</v>
      </c>
      <c r="O6536" s="2" t="s">
        <v>21</v>
      </c>
      <c r="P6536" s="5">
        <v>0</v>
      </c>
      <c r="Q6536" s="2" t="s">
        <v>21</v>
      </c>
      <c r="R6536" s="2">
        <v>0</v>
      </c>
    </row>
    <row r="6537" spans="1:18" ht="12.75">
      <c r="A6537" s="2">
        <v>8651220</v>
      </c>
      <c r="B6537" s="3" t="s">
        <v>14541</v>
      </c>
      <c r="C6537" s="3" t="str">
        <v>54e78f6c-72cc-4479-822d-142a5edb1a90</v>
      </c>
      <c r="D6537" s="2" t="s">
        <v>257</v>
      </c>
      <c r="E6537" s="2" t="s">
        <v>37</v>
      </c>
      <c r="F6537" s="13" t="str">
        <f t="shared" si="771"/>
        <v>22/ 02/ 2021</v>
      </c>
      <c r="G6537" s="2" t="s">
        <v>14542</v>
      </c>
      <c r="H6537" s="2" t="s">
        <v>14543</v>
      </c>
      <c r="I6537" s="19" t="str">
        <f t="shared" si="765"/>
        <v>17:05:59</v>
      </c>
      <c r="J6537" s="17" t="str">
        <f t="shared" si="766"/>
        <v>17:08:04</v>
      </c>
      <c r="K6537" s="17" t="str">
        <f t="shared" si="767"/>
        <v>no</v>
      </c>
      <c r="L6537" s="17">
        <f t="shared" si="768"/>
        <v>1.4467592592591894E-3</v>
      </c>
      <c r="M6537" s="17" t="str">
        <f t="shared" si="769"/>
        <v>4rth week of feb</v>
      </c>
      <c r="N6537" s="13" t="str">
        <f t="shared" si="770"/>
        <v xml:space="preserve"> Feb</v>
      </c>
      <c r="O6537" s="2" t="s">
        <v>14544</v>
      </c>
      <c r="P6537" s="5">
        <v>0</v>
      </c>
      <c r="Q6537" s="5">
        <v>5.7870370370370373E-5</v>
      </c>
      <c r="R6537" s="2">
        <v>0</v>
      </c>
    </row>
    <row r="6538" spans="1:18" ht="12.75">
      <c r="A6538" s="2">
        <v>8596094</v>
      </c>
      <c r="B6538" s="3" t="s">
        <v>14545</v>
      </c>
      <c r="C6538" s="3" t="str">
        <v>240f8835-2a32-4ae3-82af-ba822138d6a7</v>
      </c>
      <c r="D6538" s="2" t="s">
        <v>19</v>
      </c>
      <c r="E6538" s="2" t="s">
        <v>23</v>
      </c>
      <c r="F6538" s="13" t="str">
        <f t="shared" si="771"/>
        <v>13/ 02/ 2021</v>
      </c>
      <c r="G6538" s="2" t="s">
        <v>14546</v>
      </c>
      <c r="H6538" s="2" t="s">
        <v>14547</v>
      </c>
      <c r="I6538" s="19" t="str">
        <f t="shared" si="765"/>
        <v>20:42:13</v>
      </c>
      <c r="J6538" s="17" t="str">
        <f t="shared" si="766"/>
        <v>20:48:08</v>
      </c>
      <c r="K6538" s="17" t="str">
        <f t="shared" si="767"/>
        <v>no</v>
      </c>
      <c r="L6538" s="17">
        <f t="shared" si="768"/>
        <v>4.1087962962963465E-3</v>
      </c>
      <c r="M6538" s="17" t="str">
        <f t="shared" si="769"/>
        <v>2nd week of feb</v>
      </c>
      <c r="N6538" s="13" t="str">
        <f t="shared" si="770"/>
        <v xml:space="preserve"> Feb</v>
      </c>
      <c r="O6538" s="2" t="s">
        <v>21</v>
      </c>
      <c r="P6538" s="5">
        <v>0</v>
      </c>
      <c r="Q6538" s="2" t="s">
        <v>21</v>
      </c>
      <c r="R6538" s="2">
        <v>4</v>
      </c>
    </row>
    <row r="6539" spans="1:18" ht="12.75">
      <c r="A6539" s="2">
        <v>8567441</v>
      </c>
      <c r="B6539" s="3" t="s">
        <v>14548</v>
      </c>
      <c r="C6539" s="3" t="str">
        <v>ea5cf6c8-4958-4fe0-bc14-05b63b2e6644</v>
      </c>
      <c r="D6539" s="2" t="s">
        <v>19</v>
      </c>
      <c r="E6539" s="2" t="s">
        <v>23</v>
      </c>
      <c r="F6539" s="13" t="str">
        <f t="shared" si="771"/>
        <v>02/ 09/ 2021</v>
      </c>
      <c r="G6539" s="4">
        <v>44441.924050925925</v>
      </c>
      <c r="H6539" s="4">
        <v>44441.924456018518</v>
      </c>
      <c r="I6539" s="19" t="str">
        <f t="shared" si="765"/>
        <v>22:10:38</v>
      </c>
      <c r="J6539" s="17" t="str">
        <f t="shared" si="766"/>
        <v>22:11:13</v>
      </c>
      <c r="K6539" s="17" t="str">
        <f t="shared" si="767"/>
        <v>no</v>
      </c>
      <c r="L6539" s="17">
        <f t="shared" si="768"/>
        <v>4.050925925925819E-4</v>
      </c>
      <c r="M6539" s="17" t="str">
        <f t="shared" si="769"/>
        <v>-</v>
      </c>
      <c r="N6539" s="13" t="str">
        <f t="shared" si="770"/>
        <v xml:space="preserve"> Sep</v>
      </c>
      <c r="O6539" s="2" t="s">
        <v>21</v>
      </c>
      <c r="P6539" s="5">
        <v>0</v>
      </c>
      <c r="Q6539" s="2" t="s">
        <v>21</v>
      </c>
      <c r="R6539" s="2">
        <v>0</v>
      </c>
    </row>
    <row r="6540" spans="1:18" ht="12.75">
      <c r="A6540" s="2">
        <v>8662797</v>
      </c>
      <c r="B6540" s="3" t="s">
        <v>14549</v>
      </c>
      <c r="C6540" s="3" t="str">
        <v>078048bd-d04d-4bcf-acaa-54fd5b7fa29d</v>
      </c>
      <c r="D6540" s="2" t="s">
        <v>367</v>
      </c>
      <c r="E6540" s="2" t="s">
        <v>37</v>
      </c>
      <c r="F6540" s="13" t="str">
        <f>TEXT(G6540,"dd/ mm/ yyyy")</f>
        <v>24/ 02/ 2021</v>
      </c>
      <c r="G6540" s="2" t="s">
        <v>14550</v>
      </c>
      <c r="H6540" s="2" t="s">
        <v>14551</v>
      </c>
      <c r="I6540" s="19" t="str">
        <f t="shared" si="765"/>
        <v>14:57:59</v>
      </c>
      <c r="J6540" s="17" t="str">
        <f t="shared" si="766"/>
        <v>15:19:03</v>
      </c>
      <c r="K6540" s="17" t="str">
        <f t="shared" si="767"/>
        <v>yes</v>
      </c>
      <c r="L6540" s="17">
        <f t="shared" si="768"/>
        <v>1.462962962962977E-2</v>
      </c>
      <c r="M6540" s="17" t="str">
        <f t="shared" si="769"/>
        <v>4rth week of feb</v>
      </c>
      <c r="N6540" s="13" t="str">
        <f t="shared" si="770"/>
        <v xml:space="preserve"> Feb</v>
      </c>
      <c r="O6540" s="2" t="s">
        <v>14552</v>
      </c>
      <c r="P6540" s="5">
        <v>0</v>
      </c>
      <c r="Q6540" s="5">
        <v>8.1018518518518516E-5</v>
      </c>
      <c r="R6540" s="2">
        <v>4</v>
      </c>
    </row>
    <row r="6541" spans="1:18" ht="12.75">
      <c r="A6541" s="2">
        <v>8617060</v>
      </c>
      <c r="B6541" s="3" t="s">
        <v>14553</v>
      </c>
      <c r="C6541" s="3" t="str">
        <v>8e11ae20-00cb-45d3-8bda-c2c5a1be1be6</v>
      </c>
      <c r="D6541" s="2" t="s">
        <v>19</v>
      </c>
      <c r="E6541" s="2" t="s">
        <v>20</v>
      </c>
      <c r="F6541" s="13" t="str">
        <f t="shared" si="771"/>
        <v>17/ 02/ 2021</v>
      </c>
      <c r="G6541" s="2" t="s">
        <v>14554</v>
      </c>
      <c r="H6541" s="2" t="s">
        <v>14555</v>
      </c>
      <c r="I6541" s="19" t="str">
        <f t="shared" si="765"/>
        <v>00:40:09</v>
      </c>
      <c r="J6541" s="17" t="str">
        <f t="shared" si="766"/>
        <v>01:42:27</v>
      </c>
      <c r="K6541" s="17" t="str">
        <f t="shared" si="767"/>
        <v>no</v>
      </c>
      <c r="L6541" s="17">
        <f t="shared" si="768"/>
        <v>4.3263888888888893E-2</v>
      </c>
      <c r="M6541" s="17" t="str">
        <f t="shared" si="769"/>
        <v>3rd week of feb</v>
      </c>
      <c r="N6541" s="13" t="str">
        <f t="shared" si="770"/>
        <v xml:space="preserve"> Feb</v>
      </c>
      <c r="O6541" s="2" t="s">
        <v>21</v>
      </c>
      <c r="P6541" s="5">
        <v>0</v>
      </c>
      <c r="Q6541" s="2" t="s">
        <v>21</v>
      </c>
      <c r="R6541" s="2">
        <v>0</v>
      </c>
    </row>
    <row r="6542" spans="1:18" ht="12.75">
      <c r="A6542" s="2">
        <v>8511488</v>
      </c>
      <c r="B6542" s="3" t="s">
        <v>14556</v>
      </c>
      <c r="C6542" s="3" t="str">
        <v>ae3cfd25-9059-417b-9c84-57e059a215f0</v>
      </c>
      <c r="D6542" s="2" t="s">
        <v>19</v>
      </c>
      <c r="E6542" s="2" t="s">
        <v>20</v>
      </c>
      <c r="F6542" s="13" t="str">
        <f t="shared" si="771"/>
        <v>02/ 01/ 2021</v>
      </c>
      <c r="G6542" s="4">
        <v>44198.945451388892</v>
      </c>
      <c r="H6542" s="4">
        <v>44198.988425925927</v>
      </c>
      <c r="I6542" s="19" t="str">
        <f t="shared" si="765"/>
        <v>22:41:27</v>
      </c>
      <c r="J6542" s="17" t="str">
        <f t="shared" si="766"/>
        <v>23:43:20</v>
      </c>
      <c r="K6542" s="17" t="str">
        <f t="shared" si="767"/>
        <v>no</v>
      </c>
      <c r="L6542" s="17">
        <f t="shared" si="768"/>
        <v>4.2974537037037019E-2</v>
      </c>
      <c r="M6542" s="17" t="str">
        <f t="shared" si="769"/>
        <v>-</v>
      </c>
      <c r="N6542" s="13" t="str">
        <f t="shared" si="770"/>
        <v xml:space="preserve"> Jan</v>
      </c>
      <c r="O6542" s="2" t="s">
        <v>21</v>
      </c>
      <c r="P6542" s="5">
        <v>0</v>
      </c>
      <c r="Q6542" s="2" t="s">
        <v>21</v>
      </c>
      <c r="R6542" s="2">
        <v>0</v>
      </c>
    </row>
    <row r="6543" spans="1:18" ht="12.75">
      <c r="A6543" s="2">
        <v>8606407</v>
      </c>
      <c r="B6543" s="3" t="s">
        <v>14557</v>
      </c>
      <c r="C6543" s="3" t="str">
        <v>afd03554-22f2-44b5-afb3-c8343e617587</v>
      </c>
      <c r="D6543" s="2" t="s">
        <v>233</v>
      </c>
      <c r="E6543" s="2" t="s">
        <v>31</v>
      </c>
      <c r="F6543" s="13" t="str">
        <f t="shared" si="771"/>
        <v>15/ 02/ 2021</v>
      </c>
      <c r="G6543" s="2" t="s">
        <v>14558</v>
      </c>
      <c r="H6543" s="2" t="s">
        <v>14559</v>
      </c>
      <c r="I6543" s="19" t="str">
        <f t="shared" si="765"/>
        <v>14:26:30</v>
      </c>
      <c r="J6543" s="17" t="str">
        <f t="shared" si="766"/>
        <v>14:36:46</v>
      </c>
      <c r="K6543" s="17" t="str">
        <f t="shared" si="767"/>
        <v>yes</v>
      </c>
      <c r="L6543" s="17">
        <f t="shared" si="768"/>
        <v>7.1296296296295969E-3</v>
      </c>
      <c r="M6543" s="17" t="str">
        <f t="shared" si="769"/>
        <v>3rd week of feb</v>
      </c>
      <c r="N6543" s="13" t="str">
        <f t="shared" si="770"/>
        <v xml:space="preserve"> Feb</v>
      </c>
      <c r="O6543" s="2" t="s">
        <v>14560</v>
      </c>
      <c r="P6543" s="5">
        <v>0</v>
      </c>
      <c r="Q6543" s="5">
        <v>3.4722222222222222E-5</v>
      </c>
      <c r="R6543" s="2">
        <v>0</v>
      </c>
    </row>
    <row r="6544" spans="1:18" ht="12.75">
      <c r="A6544" s="2">
        <v>8593851</v>
      </c>
      <c r="B6544" s="3" t="s">
        <v>14561</v>
      </c>
      <c r="C6544" s="3" t="str">
        <v>5a8c1620-5c9c-4fd5-ac34-3885bdef805c</v>
      </c>
      <c r="D6544" s="2" t="s">
        <v>19</v>
      </c>
      <c r="E6544" s="2" t="s">
        <v>20</v>
      </c>
      <c r="F6544" s="13" t="str">
        <f t="shared" si="771"/>
        <v>13/ 02/ 2021</v>
      </c>
      <c r="G6544" s="2" t="s">
        <v>14562</v>
      </c>
      <c r="H6544" s="2" t="s">
        <v>14563</v>
      </c>
      <c r="I6544" s="19" t="str">
        <f t="shared" si="765"/>
        <v>15:06:52</v>
      </c>
      <c r="J6544" s="17" t="str">
        <f t="shared" si="766"/>
        <v>16:07:23</v>
      </c>
      <c r="K6544" s="17" t="str">
        <f t="shared" si="767"/>
        <v>yes</v>
      </c>
      <c r="L6544" s="17">
        <f t="shared" si="768"/>
        <v>4.2025462962962945E-2</v>
      </c>
      <c r="M6544" s="17" t="str">
        <f t="shared" si="769"/>
        <v>2nd week of feb</v>
      </c>
      <c r="N6544" s="13" t="str">
        <f t="shared" si="770"/>
        <v xml:space="preserve"> Feb</v>
      </c>
      <c r="O6544" s="2" t="s">
        <v>21</v>
      </c>
      <c r="P6544" s="5">
        <v>0</v>
      </c>
      <c r="Q6544" s="2" t="s">
        <v>21</v>
      </c>
      <c r="R6544" s="2">
        <v>0</v>
      </c>
    </row>
    <row r="6545" spans="1:18" ht="12.75">
      <c r="A6545" s="2">
        <v>8591328</v>
      </c>
      <c r="B6545" s="3" t="s">
        <v>14564</v>
      </c>
      <c r="C6545" s="3" t="str">
        <v>26d5353c-8e09-48f3-b1ba-cc29d15158bb</v>
      </c>
      <c r="D6545" s="2" t="s">
        <v>19</v>
      </c>
      <c r="E6545" s="2" t="s">
        <v>23</v>
      </c>
      <c r="F6545" s="13" t="str">
        <f t="shared" si="771"/>
        <v>13/ 02/ 2021</v>
      </c>
      <c r="G6545" s="2" t="s">
        <v>14565</v>
      </c>
      <c r="H6545" s="2" t="s">
        <v>14566</v>
      </c>
      <c r="I6545" s="19" t="str">
        <f t="shared" si="765"/>
        <v>09:53:30</v>
      </c>
      <c r="J6545" s="17" t="str">
        <f t="shared" si="766"/>
        <v>09:53:57</v>
      </c>
      <c r="K6545" s="17" t="str">
        <f t="shared" si="767"/>
        <v>no</v>
      </c>
      <c r="L6545" s="17">
        <f t="shared" si="768"/>
        <v>3.1249999999993783E-4</v>
      </c>
      <c r="M6545" s="17" t="str">
        <f t="shared" si="769"/>
        <v>2nd week of feb</v>
      </c>
      <c r="N6545" s="13" t="str">
        <f t="shared" si="770"/>
        <v xml:space="preserve"> Feb</v>
      </c>
      <c r="O6545" s="2" t="s">
        <v>21</v>
      </c>
      <c r="P6545" s="5">
        <v>0</v>
      </c>
      <c r="Q6545" s="2" t="s">
        <v>21</v>
      </c>
      <c r="R6545" s="2">
        <v>0</v>
      </c>
    </row>
    <row r="6546" spans="1:18" ht="12.75">
      <c r="A6546" s="2">
        <v>8635194</v>
      </c>
      <c r="B6546" s="3" t="s">
        <v>14567</v>
      </c>
      <c r="C6546" s="3" t="str">
        <v>f8beefee-78af-4bfb-9e01-c1e9a93fc354</v>
      </c>
      <c r="D6546" s="2" t="s">
        <v>943</v>
      </c>
      <c r="E6546" s="2" t="s">
        <v>37</v>
      </c>
      <c r="F6546" s="13" t="str">
        <f t="shared" si="771"/>
        <v>19/ 02/ 2021</v>
      </c>
      <c r="G6546" s="2" t="s">
        <v>14568</v>
      </c>
      <c r="H6546" s="2" t="s">
        <v>14569</v>
      </c>
      <c r="I6546" s="19" t="str">
        <f t="shared" si="765"/>
        <v>20:04:50</v>
      </c>
      <c r="J6546" s="17" t="str">
        <f t="shared" si="766"/>
        <v>20:15:33</v>
      </c>
      <c r="K6546" s="17" t="str">
        <f t="shared" si="767"/>
        <v>no</v>
      </c>
      <c r="L6546" s="17">
        <f t="shared" si="768"/>
        <v>7.4421296296295347E-3</v>
      </c>
      <c r="M6546" s="17" t="str">
        <f t="shared" si="769"/>
        <v>3rd week of feb</v>
      </c>
      <c r="N6546" s="13" t="str">
        <f t="shared" si="770"/>
        <v xml:space="preserve"> Feb</v>
      </c>
      <c r="O6546" s="2" t="s">
        <v>14570</v>
      </c>
      <c r="P6546" s="5">
        <v>0</v>
      </c>
      <c r="Q6546" s="5">
        <v>5.7870370370370373E-5</v>
      </c>
      <c r="R6546" s="2">
        <v>5</v>
      </c>
    </row>
    <row r="6547" spans="1:18" ht="12.75">
      <c r="A6547" s="2">
        <v>8516702</v>
      </c>
      <c r="B6547" s="3" t="s">
        <v>14571</v>
      </c>
      <c r="C6547" s="3" t="str">
        <v>3ca793fd-930d-4559-a4e2-098e3d6d5fe4</v>
      </c>
      <c r="D6547" s="2" t="s">
        <v>716</v>
      </c>
      <c r="E6547" s="2" t="s">
        <v>37</v>
      </c>
      <c r="F6547" s="13" t="str">
        <f t="shared" si="771"/>
        <v>02/ 02/ 2021</v>
      </c>
      <c r="G6547" s="4">
        <v>44229.731226851851</v>
      </c>
      <c r="H6547" s="4">
        <v>44229.748217592591</v>
      </c>
      <c r="I6547" s="19" t="str">
        <f t="shared" si="765"/>
        <v>17:32:58</v>
      </c>
      <c r="J6547" s="17" t="str">
        <f t="shared" si="766"/>
        <v>17:57:26</v>
      </c>
      <c r="K6547" s="17" t="str">
        <f t="shared" si="767"/>
        <v>no</v>
      </c>
      <c r="L6547" s="17">
        <f t="shared" si="768"/>
        <v>1.6990740740740806E-2</v>
      </c>
      <c r="M6547" s="17" t="str">
        <f t="shared" si="769"/>
        <v>1st week of feb</v>
      </c>
      <c r="N6547" s="13" t="str">
        <f t="shared" si="770"/>
        <v xml:space="preserve"> Feb</v>
      </c>
      <c r="O6547" s="4">
        <v>44229.731840277775</v>
      </c>
      <c r="P6547" s="5">
        <v>0</v>
      </c>
      <c r="Q6547" s="5">
        <v>1.8518518518518518E-4</v>
      </c>
      <c r="R6547" s="2">
        <v>0</v>
      </c>
    </row>
    <row r="6548" spans="1:18" ht="12.75">
      <c r="A6548" s="2">
        <v>8674517</v>
      </c>
      <c r="B6548" s="3" t="s">
        <v>14572</v>
      </c>
      <c r="C6548" s="3" t="str">
        <v>abdf04cf-e73a-4cc5-9f1c-7cef74bfffa4</v>
      </c>
      <c r="D6548" s="2" t="s">
        <v>270</v>
      </c>
      <c r="E6548" s="2" t="s">
        <v>37</v>
      </c>
      <c r="F6548" s="13" t="str">
        <f t="shared" si="771"/>
        <v>26/ 02/ 2021</v>
      </c>
      <c r="G6548" s="2" t="s">
        <v>14573</v>
      </c>
      <c r="H6548" s="2" t="s">
        <v>14574</v>
      </c>
      <c r="I6548" s="19" t="str">
        <f t="shared" si="765"/>
        <v>12:06:52</v>
      </c>
      <c r="J6548" s="17" t="str">
        <f t="shared" si="766"/>
        <v>12:15:35</v>
      </c>
      <c r="K6548" s="17" t="str">
        <f t="shared" si="767"/>
        <v>yes</v>
      </c>
      <c r="L6548" s="17">
        <f t="shared" si="768"/>
        <v>6.0532407407407618E-3</v>
      </c>
      <c r="M6548" s="17" t="str">
        <f t="shared" si="769"/>
        <v>4rth week of feb</v>
      </c>
      <c r="N6548" s="13" t="str">
        <f t="shared" si="770"/>
        <v xml:space="preserve"> Feb</v>
      </c>
      <c r="O6548" s="2" t="s">
        <v>14575</v>
      </c>
      <c r="P6548" s="5">
        <v>0</v>
      </c>
      <c r="Q6548" s="5">
        <v>6.9444444444444444E-5</v>
      </c>
      <c r="R6548" s="2">
        <v>0</v>
      </c>
    </row>
    <row r="6549" spans="1:18" ht="12.75">
      <c r="A6549" s="2">
        <v>8537838</v>
      </c>
      <c r="B6549" s="3" t="s">
        <v>14576</v>
      </c>
      <c r="C6549" s="3" t="str">
        <v>00ec826e-211b-4d4a-8d80-8ff263d54028</v>
      </c>
      <c r="D6549" s="2" t="s">
        <v>19</v>
      </c>
      <c r="E6549" s="2" t="s">
        <v>20</v>
      </c>
      <c r="F6549" s="13" t="str">
        <f t="shared" si="771"/>
        <v>02/ 05/ 2021</v>
      </c>
      <c r="G6549" s="4">
        <v>44318.610324074078</v>
      </c>
      <c r="H6549" s="4">
        <v>44318.653437499997</v>
      </c>
      <c r="I6549" s="19" t="str">
        <f t="shared" si="765"/>
        <v>14:38:52</v>
      </c>
      <c r="J6549" s="17" t="str">
        <f t="shared" si="766"/>
        <v>15:40:57</v>
      </c>
      <c r="K6549" s="17" t="str">
        <f t="shared" si="767"/>
        <v>yes</v>
      </c>
      <c r="L6549" s="17">
        <f t="shared" si="768"/>
        <v>4.311342592592593E-2</v>
      </c>
      <c r="M6549" s="17" t="str">
        <f t="shared" si="769"/>
        <v>-</v>
      </c>
      <c r="N6549" s="13" t="str">
        <f t="shared" si="770"/>
        <v xml:space="preserve"> May</v>
      </c>
      <c r="O6549" s="2" t="s">
        <v>21</v>
      </c>
      <c r="P6549" s="5">
        <v>3.4722222222222222E-5</v>
      </c>
      <c r="Q6549" s="2" t="s">
        <v>21</v>
      </c>
      <c r="R6549" s="2">
        <v>0</v>
      </c>
    </row>
    <row r="6550" spans="1:18" ht="12.75">
      <c r="A6550" s="2">
        <v>8561076</v>
      </c>
      <c r="B6550" s="3" t="s">
        <v>4953</v>
      </c>
      <c r="C6550" s="3" t="str">
        <v>7ad90b5d-de62-43a3-9f06-ed7a564c3205</v>
      </c>
      <c r="D6550" s="2" t="s">
        <v>19</v>
      </c>
      <c r="E6550" s="2" t="s">
        <v>23</v>
      </c>
      <c r="F6550" s="13" t="str">
        <f t="shared" si="771"/>
        <v>02/ 08/ 2021</v>
      </c>
      <c r="G6550" s="4">
        <v>44410.971724537034</v>
      </c>
      <c r="H6550" s="4">
        <v>44410.972337962965</v>
      </c>
      <c r="I6550" s="19" t="str">
        <f t="shared" si="765"/>
        <v>23:19:17</v>
      </c>
      <c r="J6550" s="17" t="str">
        <f t="shared" si="766"/>
        <v>23:20:10</v>
      </c>
      <c r="K6550" s="17" t="str">
        <f t="shared" si="767"/>
        <v>no</v>
      </c>
      <c r="L6550" s="17">
        <f t="shared" si="768"/>
        <v>6.134259259259478E-4</v>
      </c>
      <c r="M6550" s="17" t="str">
        <f t="shared" si="769"/>
        <v>-</v>
      </c>
      <c r="N6550" s="13" t="str">
        <f t="shared" si="770"/>
        <v xml:space="preserve"> Aug</v>
      </c>
      <c r="O6550" s="2" t="s">
        <v>21</v>
      </c>
      <c r="P6550" s="5">
        <v>0</v>
      </c>
      <c r="Q6550" s="2" t="s">
        <v>21</v>
      </c>
      <c r="R6550" s="2">
        <v>0</v>
      </c>
    </row>
    <row r="6551" spans="1:18" ht="12.75">
      <c r="A6551" s="2">
        <v>8598897</v>
      </c>
      <c r="B6551" s="3" t="s">
        <v>14577</v>
      </c>
      <c r="C6551" s="3" t="str">
        <v>8103abe3-67f2-4982-829b-a0141cdd3644</v>
      </c>
      <c r="D6551" s="2" t="s">
        <v>77</v>
      </c>
      <c r="E6551" s="2" t="s">
        <v>37</v>
      </c>
      <c r="F6551" s="13" t="str">
        <f t="shared" si="771"/>
        <v>14/ 02/ 2021</v>
      </c>
      <c r="G6551" s="2" t="s">
        <v>14578</v>
      </c>
      <c r="H6551" s="2" t="s">
        <v>14579</v>
      </c>
      <c r="I6551" s="19" t="str">
        <f t="shared" si="765"/>
        <v>12:05:47</v>
      </c>
      <c r="J6551" s="17" t="str">
        <f t="shared" si="766"/>
        <v>12:10:32</v>
      </c>
      <c r="K6551" s="17" t="str">
        <f t="shared" si="767"/>
        <v>yes</v>
      </c>
      <c r="L6551" s="17">
        <f t="shared" si="768"/>
        <v>3.2986111111111827E-3</v>
      </c>
      <c r="M6551" s="17" t="str">
        <f t="shared" si="769"/>
        <v>2nd week of feb</v>
      </c>
      <c r="N6551" s="13" t="str">
        <f t="shared" si="770"/>
        <v xml:space="preserve"> Feb</v>
      </c>
      <c r="O6551" s="2" t="s">
        <v>14580</v>
      </c>
      <c r="P6551" s="5">
        <v>0</v>
      </c>
      <c r="Q6551" s="5">
        <v>9.2592592592592588E-5</v>
      </c>
      <c r="R6551" s="2">
        <v>4</v>
      </c>
    </row>
    <row r="6552" spans="1:18" ht="12.75">
      <c r="A6552" s="2">
        <v>8514537</v>
      </c>
      <c r="B6552" s="3" t="s">
        <v>14581</v>
      </c>
      <c r="C6552" s="3" t="str">
        <v>4eedbcf6-8ff5-4452-864e-731866fbb178</v>
      </c>
      <c r="D6552" s="2" t="s">
        <v>19</v>
      </c>
      <c r="E6552" s="2" t="s">
        <v>20</v>
      </c>
      <c r="F6552" s="13" t="str">
        <f t="shared" si="771"/>
        <v>02/ 02/ 2021</v>
      </c>
      <c r="G6552" s="4">
        <v>44229.550104166665</v>
      </c>
      <c r="H6552" s="4">
        <v>44229.592129629629</v>
      </c>
      <c r="I6552" s="19" t="str">
        <f t="shared" si="765"/>
        <v>13:12:09</v>
      </c>
      <c r="J6552" s="17" t="str">
        <f t="shared" si="766"/>
        <v>14:12:40</v>
      </c>
      <c r="K6552" s="17" t="str">
        <f t="shared" si="767"/>
        <v>yes</v>
      </c>
      <c r="L6552" s="17">
        <f t="shared" si="768"/>
        <v>4.2025462962962834E-2</v>
      </c>
      <c r="M6552" s="17" t="str">
        <f t="shared" si="769"/>
        <v>1st week of feb</v>
      </c>
      <c r="N6552" s="13" t="str">
        <f t="shared" si="770"/>
        <v xml:space="preserve"> Feb</v>
      </c>
      <c r="O6552" s="2" t="s">
        <v>21</v>
      </c>
      <c r="P6552" s="5">
        <v>0</v>
      </c>
      <c r="Q6552" s="2" t="s">
        <v>21</v>
      </c>
      <c r="R6552" s="2">
        <v>0</v>
      </c>
    </row>
    <row r="6553" spans="1:18" ht="12.75">
      <c r="A6553" s="2">
        <v>8605791</v>
      </c>
      <c r="B6553" s="3" t="s">
        <v>14582</v>
      </c>
      <c r="C6553" s="3" t="str">
        <v>ea691448-b46d-4b82-bfc1-dc83afd0da10</v>
      </c>
      <c r="D6553" s="2" t="s">
        <v>367</v>
      </c>
      <c r="E6553" s="2" t="s">
        <v>37</v>
      </c>
      <c r="F6553" s="13" t="str">
        <f t="shared" si="771"/>
        <v>15/ 02/ 2021</v>
      </c>
      <c r="G6553" s="2" t="s">
        <v>14583</v>
      </c>
      <c r="H6553" s="2" t="s">
        <v>14584</v>
      </c>
      <c r="I6553" s="19" t="str">
        <f t="shared" si="765"/>
        <v>13:20:00</v>
      </c>
      <c r="J6553" s="17" t="str">
        <f t="shared" si="766"/>
        <v>13:50:36</v>
      </c>
      <c r="K6553" s="17" t="str">
        <f t="shared" si="767"/>
        <v>yes</v>
      </c>
      <c r="L6553" s="17">
        <f t="shared" si="768"/>
        <v>2.1249999999999991E-2</v>
      </c>
      <c r="M6553" s="17" t="str">
        <f t="shared" si="769"/>
        <v>3rd week of feb</v>
      </c>
      <c r="N6553" s="13" t="str">
        <f t="shared" si="770"/>
        <v xml:space="preserve"> Feb</v>
      </c>
      <c r="O6553" s="2" t="s">
        <v>14585</v>
      </c>
      <c r="P6553" s="5">
        <v>0</v>
      </c>
      <c r="Q6553" s="5">
        <v>1.7361111111111112E-4</v>
      </c>
      <c r="R6553" s="2">
        <v>4</v>
      </c>
    </row>
    <row r="6554" spans="1:18" ht="12.75">
      <c r="A6554" s="2">
        <v>8655257</v>
      </c>
      <c r="B6554" s="3" t="s">
        <v>14586</v>
      </c>
      <c r="C6554" s="3" t="str">
        <v>7e1965b4-350b-40ff-bd5d-53dd76706a3d</v>
      </c>
      <c r="D6554" s="2" t="s">
        <v>347</v>
      </c>
      <c r="E6554" s="2" t="s">
        <v>31</v>
      </c>
      <c r="F6554" s="13" t="str">
        <f t="shared" si="771"/>
        <v>23/ 02/ 2021</v>
      </c>
      <c r="G6554" s="2" t="s">
        <v>14587</v>
      </c>
      <c r="H6554" s="2" t="s">
        <v>14588</v>
      </c>
      <c r="I6554" s="19" t="str">
        <f t="shared" si="765"/>
        <v>12:45:02</v>
      </c>
      <c r="J6554" s="17" t="str">
        <f t="shared" si="766"/>
        <v>12:52:44</v>
      </c>
      <c r="K6554" s="17" t="str">
        <f t="shared" si="767"/>
        <v>yes</v>
      </c>
      <c r="L6554" s="17">
        <f t="shared" si="768"/>
        <v>5.3472222222221699E-3</v>
      </c>
      <c r="M6554" s="17" t="str">
        <f t="shared" si="769"/>
        <v>4rth week of feb</v>
      </c>
      <c r="N6554" s="13" t="str">
        <f t="shared" si="770"/>
        <v xml:space="preserve"> Feb</v>
      </c>
      <c r="O6554" s="2" t="s">
        <v>14589</v>
      </c>
      <c r="P6554" s="5">
        <v>0</v>
      </c>
      <c r="Q6554" s="5">
        <v>1.0416666666666667E-4</v>
      </c>
      <c r="R6554" s="2">
        <v>0</v>
      </c>
    </row>
    <row r="6555" spans="1:18" ht="12.75">
      <c r="A6555" s="2">
        <v>8654942</v>
      </c>
      <c r="B6555" s="3" t="s">
        <v>14590</v>
      </c>
      <c r="C6555" s="3" t="str">
        <v>6ddf1b6a-2955-4d06-86d4-db20faaf56ba</v>
      </c>
      <c r="D6555" s="2" t="s">
        <v>1472</v>
      </c>
      <c r="E6555" s="2" t="s">
        <v>31</v>
      </c>
      <c r="F6555" s="13" t="str">
        <f t="shared" si="771"/>
        <v>23/ 02/ 2021</v>
      </c>
      <c r="G6555" s="2" t="s">
        <v>14591</v>
      </c>
      <c r="H6555" s="2" t="s">
        <v>14592</v>
      </c>
      <c r="I6555" s="19" t="str">
        <f t="shared" si="765"/>
        <v>12:07:39</v>
      </c>
      <c r="J6555" s="17" t="str">
        <f t="shared" si="766"/>
        <v>12:20:47</v>
      </c>
      <c r="K6555" s="17" t="str">
        <f t="shared" si="767"/>
        <v>yes</v>
      </c>
      <c r="L6555" s="17">
        <f t="shared" si="768"/>
        <v>9.1203703703703898E-3</v>
      </c>
      <c r="M6555" s="17" t="str">
        <f t="shared" si="769"/>
        <v>4rth week of feb</v>
      </c>
      <c r="N6555" s="13" t="str">
        <f t="shared" si="770"/>
        <v xml:space="preserve"> Feb</v>
      </c>
      <c r="O6555" s="2" t="s">
        <v>14593</v>
      </c>
      <c r="P6555" s="5">
        <v>0</v>
      </c>
      <c r="Q6555" s="5">
        <v>6.9444444444444444E-5</v>
      </c>
      <c r="R6555" s="2">
        <v>0</v>
      </c>
    </row>
    <row r="6556" spans="1:18" ht="12.75">
      <c r="A6556" s="2">
        <v>8680816</v>
      </c>
      <c r="B6556" s="3" t="s">
        <v>14594</v>
      </c>
      <c r="C6556" s="3" t="str">
        <v>91cc709b-6fff-4cc4-9b3a-f09e2fb8e47b</v>
      </c>
      <c r="D6556" s="2" t="s">
        <v>19</v>
      </c>
      <c r="E6556" s="2" t="s">
        <v>20</v>
      </c>
      <c r="F6556" s="13" t="str">
        <f t="shared" si="771"/>
        <v>27/ 02/ 2021</v>
      </c>
      <c r="G6556" s="2" t="s">
        <v>14595</v>
      </c>
      <c r="H6556" s="2" t="s">
        <v>14596</v>
      </c>
      <c r="I6556" s="19" t="str">
        <f t="shared" si="765"/>
        <v>12:22:17</v>
      </c>
      <c r="J6556" s="17" t="str">
        <f t="shared" si="766"/>
        <v>13:22:51</v>
      </c>
      <c r="K6556" s="17" t="str">
        <f t="shared" si="767"/>
        <v>yes</v>
      </c>
      <c r="L6556" s="17">
        <f t="shared" si="768"/>
        <v>4.2060185185185173E-2</v>
      </c>
      <c r="M6556" s="17" t="str">
        <f t="shared" si="769"/>
        <v>4rth week of feb</v>
      </c>
      <c r="N6556" s="13" t="str">
        <f t="shared" si="770"/>
        <v xml:space="preserve"> Feb</v>
      </c>
      <c r="O6556" s="2" t="s">
        <v>21</v>
      </c>
      <c r="P6556" s="5">
        <v>0</v>
      </c>
      <c r="Q6556" s="2" t="s">
        <v>21</v>
      </c>
      <c r="R6556" s="2">
        <v>0</v>
      </c>
    </row>
    <row r="6557" spans="1:18" ht="12.75">
      <c r="A6557" s="2">
        <v>8623961</v>
      </c>
      <c r="B6557" s="3" t="s">
        <v>14597</v>
      </c>
      <c r="C6557" s="3" t="str">
        <v>0b1f7904-4708-4dad-a622-a3cadaa92cf7</v>
      </c>
      <c r="D6557" s="2" t="s">
        <v>19</v>
      </c>
      <c r="E6557" s="2" t="s">
        <v>23</v>
      </c>
      <c r="F6557" s="13" t="str">
        <f t="shared" si="771"/>
        <v>18/ 02/ 2021</v>
      </c>
      <c r="G6557" s="2" t="s">
        <v>14598</v>
      </c>
      <c r="H6557" s="2" t="s">
        <v>14599</v>
      </c>
      <c r="I6557" s="19" t="str">
        <f t="shared" si="765"/>
        <v>01:11:31</v>
      </c>
      <c r="J6557" s="17" t="str">
        <f t="shared" si="766"/>
        <v>01:13:03</v>
      </c>
      <c r="K6557" s="17" t="str">
        <f t="shared" si="767"/>
        <v>no</v>
      </c>
      <c r="L6557" s="17">
        <f t="shared" si="768"/>
        <v>1.0648148148148101E-3</v>
      </c>
      <c r="M6557" s="17" t="str">
        <f t="shared" si="769"/>
        <v>3rd week of feb</v>
      </c>
      <c r="N6557" s="13" t="str">
        <f t="shared" si="770"/>
        <v xml:space="preserve"> Feb</v>
      </c>
      <c r="O6557" s="2" t="s">
        <v>21</v>
      </c>
      <c r="P6557" s="5">
        <v>0</v>
      </c>
      <c r="Q6557" s="2" t="s">
        <v>21</v>
      </c>
      <c r="R6557" s="2">
        <v>0</v>
      </c>
    </row>
    <row r="6558" spans="1:18" ht="12.75">
      <c r="A6558" s="2">
        <v>8512714</v>
      </c>
      <c r="B6558" s="3" t="s">
        <v>14600</v>
      </c>
      <c r="C6558" s="3" t="str">
        <v>7d5d69c3-b20f-4ec5-a9de-3fdc273ed5fc</v>
      </c>
      <c r="D6558" s="2" t="s">
        <v>19</v>
      </c>
      <c r="E6558" s="2" t="s">
        <v>20</v>
      </c>
      <c r="F6558" s="13" t="str">
        <f t="shared" si="771"/>
        <v>02/ 02/ 2021</v>
      </c>
      <c r="G6558" s="4">
        <v>44229.395578703705</v>
      </c>
      <c r="H6558" s="4">
        <v>44229.437974537039</v>
      </c>
      <c r="I6558" s="19" t="str">
        <f t="shared" si="765"/>
        <v>09:29:38</v>
      </c>
      <c r="J6558" s="17" t="str">
        <f t="shared" si="766"/>
        <v>10:30:41</v>
      </c>
      <c r="K6558" s="17" t="str">
        <f t="shared" si="767"/>
        <v>no</v>
      </c>
      <c r="L6558" s="17">
        <f t="shared" si="768"/>
        <v>4.2395833333333244E-2</v>
      </c>
      <c r="M6558" s="17" t="str">
        <f t="shared" si="769"/>
        <v>1st week of feb</v>
      </c>
      <c r="N6558" s="13" t="str">
        <f t="shared" si="770"/>
        <v xml:space="preserve"> Feb</v>
      </c>
      <c r="O6558" s="2" t="s">
        <v>21</v>
      </c>
      <c r="P6558" s="5">
        <v>0</v>
      </c>
      <c r="Q6558" s="2" t="s">
        <v>21</v>
      </c>
      <c r="R6558" s="2">
        <v>0</v>
      </c>
    </row>
    <row r="6559" spans="1:18" ht="12.75">
      <c r="A6559" s="2">
        <v>8549906</v>
      </c>
      <c r="B6559" s="3" t="s">
        <v>14601</v>
      </c>
      <c r="C6559" s="3" t="str">
        <v>f9d8e5ba-5cc1-4ef2-92d2-7e64b228b544</v>
      </c>
      <c r="D6559" s="2" t="s">
        <v>19</v>
      </c>
      <c r="E6559" s="2" t="s">
        <v>20</v>
      </c>
      <c r="F6559" s="13" t="str">
        <f>TEXT(G6559,"dd/ mm/ yyyy")</f>
        <v>02/ 07/ 2021</v>
      </c>
      <c r="G6559" s="4">
        <v>44379.491736111115</v>
      </c>
      <c r="H6559" s="4">
        <v>44379.53696759259</v>
      </c>
      <c r="I6559" s="19" t="str">
        <f t="shared" si="765"/>
        <v>11:48:06</v>
      </c>
      <c r="J6559" s="17" t="str">
        <f t="shared" si="766"/>
        <v>12:53:14</v>
      </c>
      <c r="K6559" s="17" t="str">
        <f t="shared" si="767"/>
        <v>yes</v>
      </c>
      <c r="L6559" s="17">
        <f t="shared" si="768"/>
        <v>4.5231481481481539E-2</v>
      </c>
      <c r="M6559" s="17" t="str">
        <f t="shared" si="769"/>
        <v>-</v>
      </c>
      <c r="N6559" s="13" t="str">
        <f t="shared" si="770"/>
        <v xml:space="preserve"> Jul</v>
      </c>
      <c r="O6559" s="2" t="s">
        <v>21</v>
      </c>
      <c r="P6559" s="5">
        <v>0</v>
      </c>
      <c r="Q6559" s="2" t="s">
        <v>21</v>
      </c>
      <c r="R6559" s="2">
        <v>0</v>
      </c>
    </row>
    <row r="6560" spans="1:18" ht="12.75">
      <c r="A6560" s="2">
        <v>8562062</v>
      </c>
      <c r="B6560" s="3" t="s">
        <v>14602</v>
      </c>
      <c r="C6560" s="3" t="str">
        <v>49edbe10-7870-4492-82dd-b3e811d1747a</v>
      </c>
      <c r="D6560" s="2" t="s">
        <v>19</v>
      </c>
      <c r="E6560" s="2" t="s">
        <v>23</v>
      </c>
      <c r="F6560" s="13" t="str">
        <f t="shared" si="771"/>
        <v>02/ 09/ 2021</v>
      </c>
      <c r="G6560" s="4">
        <v>44441.397303240738</v>
      </c>
      <c r="H6560" s="4">
        <v>44441.398217592592</v>
      </c>
      <c r="I6560" s="19" t="str">
        <f t="shared" si="765"/>
        <v>09:32:07</v>
      </c>
      <c r="J6560" s="17" t="str">
        <f t="shared" si="766"/>
        <v>09:33:26</v>
      </c>
      <c r="K6560" s="17" t="str">
        <f t="shared" si="767"/>
        <v>no</v>
      </c>
      <c r="L6560" s="17">
        <f t="shared" si="768"/>
        <v>9.1435185185190226E-4</v>
      </c>
      <c r="M6560" s="17" t="str">
        <f t="shared" si="769"/>
        <v>-</v>
      </c>
      <c r="N6560" s="13" t="str">
        <f t="shared" si="770"/>
        <v xml:space="preserve"> Sep</v>
      </c>
      <c r="O6560" s="2" t="s">
        <v>21</v>
      </c>
      <c r="P6560" s="5">
        <v>0</v>
      </c>
      <c r="Q6560" s="2" t="s">
        <v>21</v>
      </c>
      <c r="R6560" s="2">
        <v>1</v>
      </c>
    </row>
    <row r="6561" spans="1:18" ht="12.75">
      <c r="A6561" s="2">
        <v>8597651</v>
      </c>
      <c r="B6561" s="3" t="s">
        <v>14603</v>
      </c>
      <c r="C6561" s="3" t="str">
        <v>de7825f8-d19b-488e-933d-9dd714a3a2fc</v>
      </c>
      <c r="D6561" s="2" t="s">
        <v>19</v>
      </c>
      <c r="E6561" s="2" t="s">
        <v>23</v>
      </c>
      <c r="F6561" s="13" t="str">
        <f t="shared" si="771"/>
        <v>14/ 02/ 2021</v>
      </c>
      <c r="G6561" s="2" t="s">
        <v>14604</v>
      </c>
      <c r="H6561" s="2" t="s">
        <v>14605</v>
      </c>
      <c r="I6561" s="19" t="str">
        <f t="shared" si="765"/>
        <v>08:07:44</v>
      </c>
      <c r="J6561" s="17" t="str">
        <f t="shared" si="766"/>
        <v>08:08:40</v>
      </c>
      <c r="K6561" s="17" t="str">
        <f t="shared" si="767"/>
        <v>no</v>
      </c>
      <c r="L6561" s="17">
        <f t="shared" si="768"/>
        <v>6.4814814814811994E-4</v>
      </c>
      <c r="M6561" s="17" t="str">
        <f t="shared" si="769"/>
        <v>2nd week of feb</v>
      </c>
      <c r="N6561" s="13" t="str">
        <f t="shared" si="770"/>
        <v xml:space="preserve"> Feb</v>
      </c>
      <c r="O6561" s="2" t="s">
        <v>21</v>
      </c>
      <c r="P6561" s="5">
        <v>0</v>
      </c>
      <c r="Q6561" s="2" t="s">
        <v>21</v>
      </c>
      <c r="R6561" s="2">
        <v>0</v>
      </c>
    </row>
    <row r="6562" spans="1:18" ht="12.75">
      <c r="A6562" s="2">
        <v>8529374</v>
      </c>
      <c r="B6562" s="3" t="s">
        <v>14606</v>
      </c>
      <c r="C6562" s="3" t="str">
        <v>3b51a688-a9bc-4921-8075-a19136547d1c</v>
      </c>
      <c r="D6562" s="2" t="s">
        <v>19</v>
      </c>
      <c r="E6562" s="2" t="s">
        <v>20</v>
      </c>
      <c r="F6562" s="13" t="str">
        <f>TEXT(G6562,"dd/ mm/ yyyy")</f>
        <v>02/ 04/ 2021</v>
      </c>
      <c r="G6562" s="4">
        <v>44288.537048611113</v>
      </c>
      <c r="H6562" s="4">
        <v>44288.579155092593</v>
      </c>
      <c r="I6562" s="19" t="str">
        <f t="shared" si="765"/>
        <v>12:53:21</v>
      </c>
      <c r="J6562" s="17" t="str">
        <f t="shared" si="766"/>
        <v>13:53:59</v>
      </c>
      <c r="K6562" s="17" t="str">
        <f t="shared" si="767"/>
        <v>yes</v>
      </c>
      <c r="L6562" s="17">
        <f t="shared" si="768"/>
        <v>4.2106481481481439E-2</v>
      </c>
      <c r="M6562" s="17" t="str">
        <f t="shared" si="769"/>
        <v>-</v>
      </c>
      <c r="N6562" s="13" t="str">
        <f t="shared" si="770"/>
        <v xml:space="preserve"> Apr</v>
      </c>
      <c r="O6562" s="2" t="s">
        <v>21</v>
      </c>
      <c r="P6562" s="5">
        <v>0</v>
      </c>
      <c r="Q6562" s="2" t="s">
        <v>21</v>
      </c>
      <c r="R6562" s="2">
        <v>0</v>
      </c>
    </row>
    <row r="6563" spans="1:18" ht="12.75">
      <c r="A6563" s="2">
        <v>8524804</v>
      </c>
      <c r="B6563" s="3" t="s">
        <v>14607</v>
      </c>
      <c r="C6563" s="3" t="str">
        <v>768fa9bc-4b01-47ce-b876-1e6c890ade6a</v>
      </c>
      <c r="D6563" s="2" t="s">
        <v>19</v>
      </c>
      <c r="E6563" s="2" t="s">
        <v>23</v>
      </c>
      <c r="F6563" s="13" t="str">
        <f t="shared" si="771"/>
        <v>02/ 03/ 2021</v>
      </c>
      <c r="G6563" s="4">
        <v>44257.790949074071</v>
      </c>
      <c r="H6563" s="4">
        <v>44257.791215277779</v>
      </c>
      <c r="I6563" s="19" t="str">
        <f t="shared" si="765"/>
        <v>18:58:58</v>
      </c>
      <c r="J6563" s="17" t="str">
        <f t="shared" si="766"/>
        <v>18:59:21</v>
      </c>
      <c r="K6563" s="17" t="str">
        <f t="shared" si="767"/>
        <v>no</v>
      </c>
      <c r="L6563" s="17">
        <f t="shared" si="768"/>
        <v>2.6620370370378232E-4</v>
      </c>
      <c r="M6563" s="17" t="str">
        <f t="shared" si="769"/>
        <v>-</v>
      </c>
      <c r="N6563" s="13" t="str">
        <f t="shared" si="770"/>
        <v xml:space="preserve"> Mar</v>
      </c>
      <c r="O6563" s="2" t="s">
        <v>21</v>
      </c>
      <c r="P6563" s="5">
        <v>0</v>
      </c>
      <c r="Q6563" s="2" t="s">
        <v>21</v>
      </c>
      <c r="R6563" s="2">
        <v>0</v>
      </c>
    </row>
    <row r="6564" spans="1:18" ht="12.75">
      <c r="A6564" s="2">
        <v>8625503</v>
      </c>
      <c r="B6564" s="3" t="s">
        <v>14608</v>
      </c>
      <c r="C6564" s="3" t="str">
        <v>12170541-d8b7-4e41-b30c-179e857e290a</v>
      </c>
      <c r="D6564" s="2" t="s">
        <v>19</v>
      </c>
      <c r="E6564" s="2" t="s">
        <v>20</v>
      </c>
      <c r="F6564" s="13" t="str">
        <f t="shared" si="771"/>
        <v>18/ 02/ 2021</v>
      </c>
      <c r="G6564" s="2" t="s">
        <v>14609</v>
      </c>
      <c r="H6564" s="2" t="s">
        <v>14610</v>
      </c>
      <c r="I6564" s="19" t="str">
        <f t="shared" si="765"/>
        <v>11:42:18</v>
      </c>
      <c r="J6564" s="17" t="str">
        <f t="shared" si="766"/>
        <v>12:42:34</v>
      </c>
      <c r="K6564" s="17" t="str">
        <f t="shared" si="767"/>
        <v>yes</v>
      </c>
      <c r="L6564" s="17">
        <f t="shared" si="768"/>
        <v>4.1851851851851862E-2</v>
      </c>
      <c r="M6564" s="17" t="str">
        <f t="shared" si="769"/>
        <v>3rd week of feb</v>
      </c>
      <c r="N6564" s="13" t="str">
        <f t="shared" si="770"/>
        <v xml:space="preserve"> Feb</v>
      </c>
      <c r="O6564" s="2" t="s">
        <v>21</v>
      </c>
      <c r="P6564" s="5">
        <v>0</v>
      </c>
      <c r="Q6564" s="2" t="s">
        <v>21</v>
      </c>
      <c r="R6564" s="2">
        <v>0</v>
      </c>
    </row>
    <row r="6565" spans="1:18" ht="12.75">
      <c r="A6565" s="2">
        <v>8551665</v>
      </c>
      <c r="B6565" s="3" t="s">
        <v>14611</v>
      </c>
      <c r="C6565" s="3" t="str">
        <v>6528ccb4-2e43-48d8-81ba-866858635923</v>
      </c>
      <c r="D6565" s="2" t="s">
        <v>19</v>
      </c>
      <c r="E6565" s="2" t="s">
        <v>23</v>
      </c>
      <c r="F6565" s="13" t="str">
        <f t="shared" si="771"/>
        <v>02/ 07/ 2021</v>
      </c>
      <c r="G6565" s="4">
        <v>44379.661817129629</v>
      </c>
      <c r="H6565" s="4">
        <v>44379.662349537037</v>
      </c>
      <c r="I6565" s="19" t="str">
        <f t="shared" si="765"/>
        <v>15:53:01</v>
      </c>
      <c r="J6565" s="17" t="str">
        <f t="shared" si="766"/>
        <v>15:53:47</v>
      </c>
      <c r="K6565" s="17" t="str">
        <f t="shared" si="767"/>
        <v>yes</v>
      </c>
      <c r="L6565" s="17">
        <f t="shared" si="768"/>
        <v>5.324074074073426E-4</v>
      </c>
      <c r="M6565" s="17" t="str">
        <f t="shared" si="769"/>
        <v>-</v>
      </c>
      <c r="N6565" s="13" t="str">
        <f t="shared" si="770"/>
        <v xml:space="preserve"> Jul</v>
      </c>
      <c r="O6565" s="2" t="s">
        <v>21</v>
      </c>
      <c r="P6565" s="5">
        <v>0</v>
      </c>
      <c r="Q6565" s="2" t="s">
        <v>21</v>
      </c>
      <c r="R6565" s="2">
        <v>1</v>
      </c>
    </row>
    <row r="6566" spans="1:18" ht="12.75">
      <c r="A6566" s="2">
        <v>8539311</v>
      </c>
      <c r="B6566" s="3" t="s">
        <v>14612</v>
      </c>
      <c r="C6566" s="3" t="str">
        <v>5ce08a1b-6658-4e55-a07e-7a5e4e2cee41</v>
      </c>
      <c r="D6566" s="2" t="s">
        <v>1472</v>
      </c>
      <c r="E6566" s="2" t="s">
        <v>31</v>
      </c>
      <c r="F6566" s="13" t="str">
        <f t="shared" si="771"/>
        <v>02/ 05/ 2021</v>
      </c>
      <c r="G6566" s="4">
        <v>44318.737847222219</v>
      </c>
      <c r="H6566" s="4">
        <v>44318.750462962962</v>
      </c>
      <c r="I6566" s="19" t="str">
        <f t="shared" si="765"/>
        <v>17:42:30</v>
      </c>
      <c r="J6566" s="17" t="str">
        <f t="shared" si="766"/>
        <v>18:00:40</v>
      </c>
      <c r="K6566" s="17" t="str">
        <f t="shared" si="767"/>
        <v>no</v>
      </c>
      <c r="L6566" s="17">
        <f t="shared" si="768"/>
        <v>1.2615740740740788E-2</v>
      </c>
      <c r="M6566" s="17" t="str">
        <f t="shared" si="769"/>
        <v>-</v>
      </c>
      <c r="N6566" s="13" t="str">
        <f t="shared" si="770"/>
        <v xml:space="preserve"> May</v>
      </c>
      <c r="O6566" s="4">
        <v>44318.738229166665</v>
      </c>
      <c r="P6566" s="5">
        <v>0</v>
      </c>
      <c r="Q6566" s="5">
        <v>2.0833333333333335E-4</v>
      </c>
      <c r="R6566" s="2">
        <v>0</v>
      </c>
    </row>
    <row r="6567" spans="1:18" ht="12.75">
      <c r="A6567" s="2">
        <v>8599971</v>
      </c>
      <c r="B6567" s="3" t="s">
        <v>614</v>
      </c>
      <c r="C6567" s="3" t="str">
        <v>f2672b47-0bcf-46c3-a73e-01375760a347</v>
      </c>
      <c r="D6567" s="2" t="s">
        <v>87</v>
      </c>
      <c r="E6567" s="2" t="s">
        <v>37</v>
      </c>
      <c r="F6567" s="13" t="str">
        <f t="shared" si="771"/>
        <v>14/ 02/ 2021</v>
      </c>
      <c r="G6567" s="2" t="s">
        <v>14613</v>
      </c>
      <c r="H6567" s="2" t="s">
        <v>14614</v>
      </c>
      <c r="I6567" s="19" t="str">
        <f t="shared" si="765"/>
        <v>14:38:09</v>
      </c>
      <c r="J6567" s="17" t="str">
        <f t="shared" si="766"/>
        <v>14:51:54</v>
      </c>
      <c r="K6567" s="17" t="str">
        <f t="shared" si="767"/>
        <v>yes</v>
      </c>
      <c r="L6567" s="17">
        <f t="shared" si="768"/>
        <v>9.5486111111110494E-3</v>
      </c>
      <c r="M6567" s="17" t="str">
        <f t="shared" si="769"/>
        <v>2nd week of feb</v>
      </c>
      <c r="N6567" s="13" t="str">
        <f t="shared" si="770"/>
        <v xml:space="preserve"> Feb</v>
      </c>
      <c r="O6567" s="2" t="s">
        <v>14615</v>
      </c>
      <c r="P6567" s="5">
        <v>0</v>
      </c>
      <c r="Q6567" s="5">
        <v>9.2592592592592588E-5</v>
      </c>
      <c r="R6567" s="2">
        <v>5</v>
      </c>
    </row>
    <row r="6568" spans="1:18" ht="12.75">
      <c r="A6568" s="2">
        <v>8644397</v>
      </c>
      <c r="B6568" s="3" t="s">
        <v>2963</v>
      </c>
      <c r="C6568" s="3" t="str">
        <v>e6d2df97-e92a-437c-98bc-f81254c4bc74</v>
      </c>
      <c r="D6568" s="2" t="s">
        <v>19</v>
      </c>
      <c r="E6568" s="2" t="s">
        <v>23</v>
      </c>
      <c r="F6568" s="13" t="str">
        <f t="shared" si="771"/>
        <v>21/ 02/ 2021</v>
      </c>
      <c r="G6568" s="2" t="s">
        <v>14616</v>
      </c>
      <c r="H6568" s="2" t="s">
        <v>14617</v>
      </c>
      <c r="I6568" s="19" t="str">
        <f t="shared" si="765"/>
        <v>14:05:42</v>
      </c>
      <c r="J6568" s="17" t="str">
        <f t="shared" si="766"/>
        <v>14:06:18</v>
      </c>
      <c r="K6568" s="17" t="str">
        <f t="shared" si="767"/>
        <v>yes</v>
      </c>
      <c r="L6568" s="17">
        <f t="shared" si="768"/>
        <v>4.166666666667318E-4</v>
      </c>
      <c r="M6568" s="17" t="str">
        <f t="shared" si="769"/>
        <v>3rd week of feb</v>
      </c>
      <c r="N6568" s="13" t="str">
        <f t="shared" si="770"/>
        <v xml:space="preserve"> Feb</v>
      </c>
      <c r="O6568" s="2" t="s">
        <v>21</v>
      </c>
      <c r="P6568" s="5">
        <v>0</v>
      </c>
      <c r="Q6568" s="2" t="s">
        <v>21</v>
      </c>
      <c r="R6568" s="2">
        <v>1</v>
      </c>
    </row>
    <row r="6569" spans="1:18" ht="12.75">
      <c r="A6569" s="2">
        <v>8525760</v>
      </c>
      <c r="B6569" s="3" t="s">
        <v>14618</v>
      </c>
      <c r="C6569" s="3" t="str">
        <v>aff5589c-3506-461b-838e-0c4af38f62c8</v>
      </c>
      <c r="D6569" s="2" t="s">
        <v>268</v>
      </c>
      <c r="E6569" s="2" t="s">
        <v>37</v>
      </c>
      <c r="F6569" s="13" t="str">
        <f t="shared" si="771"/>
        <v>02/ 03/ 2021</v>
      </c>
      <c r="G6569" s="4">
        <v>44257.888865740744</v>
      </c>
      <c r="H6569" s="4">
        <v>44257.899953703702</v>
      </c>
      <c r="I6569" s="19" t="str">
        <f t="shared" si="765"/>
        <v>21:19:58</v>
      </c>
      <c r="J6569" s="17" t="str">
        <f t="shared" si="766"/>
        <v>21:35:56</v>
      </c>
      <c r="K6569" s="17" t="str">
        <f t="shared" si="767"/>
        <v>no</v>
      </c>
      <c r="L6569" s="17">
        <f t="shared" si="768"/>
        <v>1.1087962962962994E-2</v>
      </c>
      <c r="M6569" s="17" t="str">
        <f t="shared" si="769"/>
        <v>-</v>
      </c>
      <c r="N6569" s="13" t="str">
        <f t="shared" si="770"/>
        <v xml:space="preserve"> Mar</v>
      </c>
      <c r="O6569" s="4">
        <v>44257.88957175926</v>
      </c>
      <c r="P6569" s="5">
        <v>0</v>
      </c>
      <c r="Q6569" s="5">
        <v>7.1759259259259259E-4</v>
      </c>
      <c r="R6569" s="2">
        <v>0</v>
      </c>
    </row>
    <row r="6570" spans="1:18" ht="12.75">
      <c r="A6570" s="2">
        <v>8568259</v>
      </c>
      <c r="B6570" s="3" t="s">
        <v>14619</v>
      </c>
      <c r="C6570" s="3" t="str">
        <v>8bf440f9-1b1d-403e-af89-231cf5845eaa</v>
      </c>
      <c r="D6570" s="2" t="s">
        <v>19</v>
      </c>
      <c r="E6570" s="2" t="s">
        <v>23</v>
      </c>
      <c r="F6570" s="13" t="str">
        <f t="shared" si="771"/>
        <v>02/ 10/ 2021</v>
      </c>
      <c r="G6570" s="4">
        <v>44471.087314814817</v>
      </c>
      <c r="H6570" s="4">
        <v>44471.087604166663</v>
      </c>
      <c r="I6570" s="19" t="str">
        <f t="shared" si="765"/>
        <v>02:05:44</v>
      </c>
      <c r="J6570" s="17" t="str">
        <f t="shared" si="766"/>
        <v>02:06:09</v>
      </c>
      <c r="K6570" s="17" t="str">
        <f t="shared" si="767"/>
        <v>no</v>
      </c>
      <c r="L6570" s="17">
        <f t="shared" si="768"/>
        <v>2.8935185185186008E-4</v>
      </c>
      <c r="M6570" s="17" t="str">
        <f t="shared" si="769"/>
        <v>-</v>
      </c>
      <c r="N6570" s="13" t="str">
        <f t="shared" si="770"/>
        <v xml:space="preserve"> Oct</v>
      </c>
      <c r="O6570" s="2" t="s">
        <v>21</v>
      </c>
      <c r="P6570" s="5">
        <v>0</v>
      </c>
      <c r="Q6570" s="2" t="s">
        <v>21</v>
      </c>
      <c r="R6570" s="2">
        <v>0</v>
      </c>
    </row>
    <row r="6571" spans="1:18" ht="12.75">
      <c r="A6571" s="2">
        <v>8626114</v>
      </c>
      <c r="B6571" s="3" t="s">
        <v>14620</v>
      </c>
      <c r="C6571" s="3" t="str">
        <v>d8f5c049-cc5e-4cfc-82ae-01680154b75e</v>
      </c>
      <c r="D6571" s="2" t="s">
        <v>1455</v>
      </c>
      <c r="E6571" s="2" t="s">
        <v>37</v>
      </c>
      <c r="F6571" s="13" t="str">
        <f>TEXT(G6571,"dd/ mm/ yyyy")</f>
        <v>18/ 02/ 2021</v>
      </c>
      <c r="G6571" s="2" t="s">
        <v>14621</v>
      </c>
      <c r="H6571" s="2" t="s">
        <v>14622</v>
      </c>
      <c r="I6571" s="19" t="str">
        <f t="shared" si="765"/>
        <v>12:55:54</v>
      </c>
      <c r="J6571" s="17" t="str">
        <f t="shared" si="766"/>
        <v>13:01:26</v>
      </c>
      <c r="K6571" s="17" t="str">
        <f t="shared" si="767"/>
        <v>yes</v>
      </c>
      <c r="L6571" s="17">
        <f t="shared" si="768"/>
        <v>3.8425925925926752E-3</v>
      </c>
      <c r="M6571" s="17" t="str">
        <f t="shared" si="769"/>
        <v>3rd week of feb</v>
      </c>
      <c r="N6571" s="13" t="str">
        <f t="shared" si="770"/>
        <v xml:space="preserve"> Feb</v>
      </c>
      <c r="O6571" s="2" t="s">
        <v>14623</v>
      </c>
      <c r="P6571" s="5">
        <v>5.7870370370370373E-5</v>
      </c>
      <c r="Q6571" s="5">
        <v>8.1018518518518516E-5</v>
      </c>
      <c r="R6571" s="2">
        <v>0</v>
      </c>
    </row>
    <row r="6572" spans="1:18" ht="12.75">
      <c r="A6572" s="2">
        <v>8519788</v>
      </c>
      <c r="B6572" s="3" t="s">
        <v>14624</v>
      </c>
      <c r="C6572" s="3" t="str">
        <v>26626eee-cbfb-43f8-b0e1-4d7fe028f5c3</v>
      </c>
      <c r="D6572" s="2" t="s">
        <v>19</v>
      </c>
      <c r="E6572" s="2" t="s">
        <v>20</v>
      </c>
      <c r="F6572" s="13" t="str">
        <f t="shared" si="771"/>
        <v>02/ 03/ 2021</v>
      </c>
      <c r="G6572" s="4">
        <v>44257.392916666664</v>
      </c>
      <c r="H6572" s="4">
        <v>44257.435474537036</v>
      </c>
      <c r="I6572" s="19" t="str">
        <f t="shared" si="765"/>
        <v>09:25:48</v>
      </c>
      <c r="J6572" s="17" t="str">
        <f t="shared" si="766"/>
        <v>10:27:05</v>
      </c>
      <c r="K6572" s="17" t="str">
        <f t="shared" si="767"/>
        <v>no</v>
      </c>
      <c r="L6572" s="17">
        <f t="shared" si="768"/>
        <v>4.2557870370370399E-2</v>
      </c>
      <c r="M6572" s="17" t="str">
        <f t="shared" si="769"/>
        <v>-</v>
      </c>
      <c r="N6572" s="13" t="str">
        <f t="shared" si="770"/>
        <v xml:space="preserve"> Mar</v>
      </c>
      <c r="O6572" s="2" t="s">
        <v>21</v>
      </c>
      <c r="P6572" s="5">
        <v>0</v>
      </c>
      <c r="Q6572" s="2" t="s">
        <v>21</v>
      </c>
      <c r="R6572" s="2">
        <v>0</v>
      </c>
    </row>
    <row r="6573" spans="1:18" ht="12.75">
      <c r="A6573" s="2">
        <v>8658341</v>
      </c>
      <c r="B6573" s="3" t="s">
        <v>14625</v>
      </c>
      <c r="C6573" s="3" t="str">
        <v>1b44dfe4-d3ad-45cb-8ed1-d35770c046ed</v>
      </c>
      <c r="D6573" s="2" t="s">
        <v>312</v>
      </c>
      <c r="E6573" s="2" t="s">
        <v>37</v>
      </c>
      <c r="F6573" s="13" t="str">
        <f t="shared" si="771"/>
        <v>23/ 02/ 2021</v>
      </c>
      <c r="G6573" s="2" t="s">
        <v>14626</v>
      </c>
      <c r="H6573" s="2" t="s">
        <v>14627</v>
      </c>
      <c r="I6573" s="19" t="str">
        <f t="shared" si="765"/>
        <v>20:28:02</v>
      </c>
      <c r="J6573" s="17" t="str">
        <f t="shared" si="766"/>
        <v>20:33:17</v>
      </c>
      <c r="K6573" s="17" t="str">
        <f t="shared" si="767"/>
        <v>no</v>
      </c>
      <c r="L6573" s="17">
        <f t="shared" si="768"/>
        <v>3.6458333333332371E-3</v>
      </c>
      <c r="M6573" s="17" t="str">
        <f t="shared" si="769"/>
        <v>4rth week of feb</v>
      </c>
      <c r="N6573" s="13" t="str">
        <f t="shared" si="770"/>
        <v xml:space="preserve"> Feb</v>
      </c>
      <c r="O6573" s="2" t="s">
        <v>14628</v>
      </c>
      <c r="P6573" s="5">
        <v>0</v>
      </c>
      <c r="Q6573" s="5">
        <v>3.4722222222222224E-4</v>
      </c>
      <c r="R6573" s="2">
        <v>5</v>
      </c>
    </row>
    <row r="6574" spans="1:18" ht="12.75">
      <c r="A6574" s="2">
        <v>8515647</v>
      </c>
      <c r="B6574" s="3" t="s">
        <v>9896</v>
      </c>
      <c r="C6574" s="3" t="str">
        <v>a9327fa0-f11c-4dbb-9738-f9d8450b088f</v>
      </c>
      <c r="D6574" s="2" t="s">
        <v>19</v>
      </c>
      <c r="E6574" s="2" t="s">
        <v>23</v>
      </c>
      <c r="F6574" s="13" t="str">
        <f>TEXT(G6574,"dd/ mm/ yyyy")</f>
        <v>02/ 02/ 2021</v>
      </c>
      <c r="G6574" s="4">
        <v>44229.641111111108</v>
      </c>
      <c r="H6574" s="4">
        <v>44229.641585648147</v>
      </c>
      <c r="I6574" s="19" t="str">
        <f t="shared" si="765"/>
        <v>15:23:12</v>
      </c>
      <c r="J6574" s="17" t="str">
        <f t="shared" si="766"/>
        <v>15:23:53</v>
      </c>
      <c r="K6574" s="17" t="str">
        <f t="shared" si="767"/>
        <v>yes</v>
      </c>
      <c r="L6574" s="17">
        <f t="shared" si="768"/>
        <v>4.745370370370372E-4</v>
      </c>
      <c r="M6574" s="17" t="str">
        <f t="shared" si="769"/>
        <v>1st week of feb</v>
      </c>
      <c r="N6574" s="13" t="str">
        <f t="shared" si="770"/>
        <v xml:space="preserve"> Feb</v>
      </c>
      <c r="O6574" s="2" t="s">
        <v>21</v>
      </c>
      <c r="P6574" s="5">
        <v>0</v>
      </c>
      <c r="Q6574" s="2" t="s">
        <v>21</v>
      </c>
      <c r="R6574" s="2">
        <v>1</v>
      </c>
    </row>
    <row r="6575" spans="1:18" ht="12.75">
      <c r="A6575" s="2">
        <v>8546303</v>
      </c>
      <c r="B6575" s="3" t="s">
        <v>14629</v>
      </c>
      <c r="C6575" s="3" t="str">
        <v>d2dde9cf-a1a5-43fe-beb0-cec529ead221</v>
      </c>
      <c r="D6575" s="2" t="s">
        <v>19</v>
      </c>
      <c r="E6575" s="2" t="s">
        <v>23</v>
      </c>
      <c r="F6575" s="13" t="str">
        <f t="shared" si="771"/>
        <v>02/ 06/ 2021</v>
      </c>
      <c r="G6575" s="4">
        <v>44349.749930555554</v>
      </c>
      <c r="H6575" s="4">
        <v>44349.751331018517</v>
      </c>
      <c r="I6575" s="19" t="str">
        <f t="shared" si="765"/>
        <v>17:59:54</v>
      </c>
      <c r="J6575" s="17" t="str">
        <f t="shared" si="766"/>
        <v>18:01:55</v>
      </c>
      <c r="K6575" s="17" t="str">
        <f t="shared" si="767"/>
        <v>no</v>
      </c>
      <c r="L6575" s="17">
        <f t="shared" si="768"/>
        <v>1.4004629629629228E-3</v>
      </c>
      <c r="M6575" s="17" t="str">
        <f t="shared" si="769"/>
        <v>-</v>
      </c>
      <c r="N6575" s="13" t="str">
        <f t="shared" si="770"/>
        <v xml:space="preserve"> Jun</v>
      </c>
      <c r="O6575" s="2" t="s">
        <v>21</v>
      </c>
      <c r="P6575" s="5">
        <v>0</v>
      </c>
      <c r="Q6575" s="2" t="s">
        <v>21</v>
      </c>
      <c r="R6575" s="2">
        <v>0</v>
      </c>
    </row>
    <row r="6576" spans="1:18" ht="12.75">
      <c r="A6576" s="2">
        <v>8561426</v>
      </c>
      <c r="B6576" s="3" t="s">
        <v>14630</v>
      </c>
      <c r="C6576" s="3" t="str">
        <v>d4b2322a-cb7c-48c1-b940-00a4e6181591</v>
      </c>
      <c r="D6576" s="2" t="s">
        <v>19</v>
      </c>
      <c r="E6576" s="2" t="s">
        <v>23</v>
      </c>
      <c r="F6576" s="13" t="str">
        <f t="shared" si="771"/>
        <v>02/ 09/ 2021</v>
      </c>
      <c r="G6576" s="4">
        <v>44441.043854166666</v>
      </c>
      <c r="H6576" s="4">
        <v>44441.044918981483</v>
      </c>
      <c r="I6576" s="19" t="str">
        <f t="shared" si="765"/>
        <v>01:03:09</v>
      </c>
      <c r="J6576" s="17" t="str">
        <f t="shared" si="766"/>
        <v>01:04:41</v>
      </c>
      <c r="K6576" s="17" t="str">
        <f t="shared" si="767"/>
        <v>no</v>
      </c>
      <c r="L6576" s="17">
        <f t="shared" si="768"/>
        <v>1.064814814814817E-3</v>
      </c>
      <c r="M6576" s="17" t="str">
        <f t="shared" si="769"/>
        <v>-</v>
      </c>
      <c r="N6576" s="13" t="str">
        <f t="shared" si="770"/>
        <v xml:space="preserve"> Sep</v>
      </c>
      <c r="O6576" s="2" t="s">
        <v>21</v>
      </c>
      <c r="P6576" s="5">
        <v>0</v>
      </c>
      <c r="Q6576" s="2" t="s">
        <v>21</v>
      </c>
      <c r="R6576" s="2">
        <v>0</v>
      </c>
    </row>
    <row r="6577" spans="1:18" ht="12.75">
      <c r="A6577" s="2">
        <v>8648817</v>
      </c>
      <c r="B6577" s="3" t="s">
        <v>14631</v>
      </c>
      <c r="C6577" s="3" t="str">
        <v>4023b19b-d265-48ca-8174-146abd9de74e</v>
      </c>
      <c r="D6577" s="2" t="s">
        <v>324</v>
      </c>
      <c r="E6577" s="2" t="s">
        <v>31</v>
      </c>
      <c r="F6577" s="13" t="str">
        <f t="shared" si="771"/>
        <v>22/ 02/ 2021</v>
      </c>
      <c r="G6577" s="2" t="s">
        <v>14632</v>
      </c>
      <c r="H6577" s="2" t="s">
        <v>14633</v>
      </c>
      <c r="I6577" s="19" t="str">
        <f t="shared" si="765"/>
        <v>11:33:54</v>
      </c>
      <c r="J6577" s="17" t="str">
        <f t="shared" si="766"/>
        <v>11:54:27</v>
      </c>
      <c r="K6577" s="17" t="str">
        <f t="shared" si="767"/>
        <v>yes</v>
      </c>
      <c r="L6577" s="17">
        <f t="shared" si="768"/>
        <v>1.4270833333333344E-2</v>
      </c>
      <c r="M6577" s="17" t="str">
        <f t="shared" si="769"/>
        <v>4rth week of feb</v>
      </c>
      <c r="N6577" s="13" t="str">
        <f t="shared" si="770"/>
        <v xml:space="preserve"> Feb</v>
      </c>
      <c r="O6577" s="2" t="s">
        <v>14634</v>
      </c>
      <c r="P6577" s="5">
        <v>0</v>
      </c>
      <c r="Q6577" s="5">
        <v>3.4722222222222222E-5</v>
      </c>
      <c r="R6577" s="2">
        <v>0</v>
      </c>
    </row>
    <row r="6578" spans="1:18" ht="12.75">
      <c r="A6578" s="2">
        <v>8551803</v>
      </c>
      <c r="B6578" s="3" t="s">
        <v>14635</v>
      </c>
      <c r="C6578" s="3" t="str">
        <v>b4f94dfc-4e1d-46e2-b59c-4c170c3003a2</v>
      </c>
      <c r="D6578" s="2" t="s">
        <v>19</v>
      </c>
      <c r="E6578" s="2" t="s">
        <v>20</v>
      </c>
      <c r="F6578" s="13" t="str">
        <f t="shared" si="771"/>
        <v>02/ 07/ 2021</v>
      </c>
      <c r="G6578" s="4">
        <v>44379.67428240741</v>
      </c>
      <c r="H6578" s="4">
        <v>44379.716354166667</v>
      </c>
      <c r="I6578" s="19" t="str">
        <f t="shared" si="765"/>
        <v>16:10:58</v>
      </c>
      <c r="J6578" s="17" t="str">
        <f t="shared" si="766"/>
        <v>17:11:33</v>
      </c>
      <c r="K6578" s="17" t="str">
        <f t="shared" si="767"/>
        <v>no</v>
      </c>
      <c r="L6578" s="17">
        <f t="shared" si="768"/>
        <v>4.2071759259259323E-2</v>
      </c>
      <c r="M6578" s="17" t="str">
        <f t="shared" si="769"/>
        <v>-</v>
      </c>
      <c r="N6578" s="13" t="str">
        <f t="shared" si="770"/>
        <v xml:space="preserve"> Jul</v>
      </c>
      <c r="O6578" s="2" t="s">
        <v>21</v>
      </c>
      <c r="P6578" s="5">
        <v>0</v>
      </c>
      <c r="Q6578" s="2" t="s">
        <v>21</v>
      </c>
      <c r="R6578" s="2">
        <v>0</v>
      </c>
    </row>
    <row r="6579" spans="1:18" ht="12.75">
      <c r="A6579" s="2">
        <v>8542441</v>
      </c>
      <c r="B6579" s="3" t="s">
        <v>14636</v>
      </c>
      <c r="C6579" s="3" t="str">
        <v>46811468-7866-49b6-8a56-29824382d786</v>
      </c>
      <c r="D6579" s="2" t="s">
        <v>19</v>
      </c>
      <c r="E6579" s="2" t="s">
        <v>20</v>
      </c>
      <c r="F6579" s="13" t="str">
        <f t="shared" si="771"/>
        <v>02/ 06/ 2021</v>
      </c>
      <c r="G6579" s="4">
        <v>44349.407962962963</v>
      </c>
      <c r="H6579" s="4">
        <v>44349.449965277781</v>
      </c>
      <c r="I6579" s="19" t="str">
        <f t="shared" si="765"/>
        <v>09:47:28</v>
      </c>
      <c r="J6579" s="17" t="str">
        <f t="shared" si="766"/>
        <v>10:47:57</v>
      </c>
      <c r="K6579" s="17" t="str">
        <f t="shared" si="767"/>
        <v>no</v>
      </c>
      <c r="L6579" s="17">
        <f t="shared" si="768"/>
        <v>4.2002314814814867E-2</v>
      </c>
      <c r="M6579" s="17" t="str">
        <f t="shared" si="769"/>
        <v>-</v>
      </c>
      <c r="N6579" s="13" t="str">
        <f t="shared" si="770"/>
        <v xml:space="preserve"> Jun</v>
      </c>
      <c r="O6579" s="2" t="s">
        <v>21</v>
      </c>
      <c r="P6579" s="5">
        <v>0</v>
      </c>
      <c r="Q6579" s="2" t="s">
        <v>21</v>
      </c>
      <c r="R6579" s="2">
        <v>0</v>
      </c>
    </row>
    <row r="6580" spans="1:18" ht="12.75">
      <c r="A6580" s="2">
        <v>8588176</v>
      </c>
      <c r="B6580" s="3" t="s">
        <v>14637</v>
      </c>
      <c r="C6580" s="3" t="str">
        <v>0667bcd2-7bd7-4d85-b93d-1a45cfc51637</v>
      </c>
      <c r="D6580" s="2" t="s">
        <v>68</v>
      </c>
      <c r="E6580" s="2" t="s">
        <v>37</v>
      </c>
      <c r="F6580" s="13" t="str">
        <f t="shared" si="771"/>
        <v>02/ 12/ 2021</v>
      </c>
      <c r="G6580" s="4">
        <v>44532.749502314815</v>
      </c>
      <c r="H6580" s="4">
        <v>44532.773229166669</v>
      </c>
      <c r="I6580" s="19" t="str">
        <f t="shared" si="765"/>
        <v>17:59:17</v>
      </c>
      <c r="J6580" s="17" t="str">
        <f t="shared" si="766"/>
        <v>18:33:27</v>
      </c>
      <c r="K6580" s="17" t="str">
        <f t="shared" si="767"/>
        <v>no</v>
      </c>
      <c r="L6580" s="17">
        <f t="shared" si="768"/>
        <v>2.3726851851851971E-2</v>
      </c>
      <c r="M6580" s="17" t="str">
        <f t="shared" si="769"/>
        <v>-</v>
      </c>
      <c r="N6580" s="13" t="str">
        <f t="shared" si="770"/>
        <v xml:space="preserve"> Dec</v>
      </c>
      <c r="O6580" s="4">
        <v>44532.749849537038</v>
      </c>
      <c r="P6580" s="5">
        <v>0</v>
      </c>
      <c r="Q6580" s="5">
        <v>6.9444444444444444E-5</v>
      </c>
      <c r="R6580" s="2">
        <v>4</v>
      </c>
    </row>
    <row r="6581" spans="1:18" ht="12.75">
      <c r="A6581" s="2">
        <v>8623793</v>
      </c>
      <c r="B6581" s="3" t="s">
        <v>14638</v>
      </c>
      <c r="C6581" s="3" t="str">
        <v>33615768-873a-4c33-bf93-d0de3ec76503</v>
      </c>
      <c r="D6581" s="2" t="s">
        <v>19</v>
      </c>
      <c r="E6581" s="2" t="s">
        <v>20</v>
      </c>
      <c r="F6581" s="13" t="str">
        <f t="shared" si="771"/>
        <v>18/ 02/ 2021</v>
      </c>
      <c r="G6581" s="2" t="s">
        <v>14639</v>
      </c>
      <c r="H6581" s="2" t="s">
        <v>14640</v>
      </c>
      <c r="I6581" s="19" t="str">
        <f t="shared" si="765"/>
        <v>00:08:41</v>
      </c>
      <c r="J6581" s="17" t="str">
        <f t="shared" si="766"/>
        <v>01:09:07</v>
      </c>
      <c r="K6581" s="17" t="str">
        <f t="shared" si="767"/>
        <v>no</v>
      </c>
      <c r="L6581" s="17">
        <f t="shared" si="768"/>
        <v>4.1967592592592591E-2</v>
      </c>
      <c r="M6581" s="17" t="str">
        <f t="shared" si="769"/>
        <v>3rd week of feb</v>
      </c>
      <c r="N6581" s="13" t="str">
        <f t="shared" si="770"/>
        <v xml:space="preserve"> Feb</v>
      </c>
      <c r="O6581" s="2" t="s">
        <v>21</v>
      </c>
      <c r="P6581" s="5">
        <v>0</v>
      </c>
      <c r="Q6581" s="2" t="s">
        <v>21</v>
      </c>
      <c r="R6581" s="2">
        <v>0</v>
      </c>
    </row>
    <row r="6582" spans="1:18" ht="12.75">
      <c r="A6582" s="2">
        <v>8535020</v>
      </c>
      <c r="B6582" s="3" t="s">
        <v>14641</v>
      </c>
      <c r="C6582" s="3" t="str">
        <v>d65d2ef2-dbf2-4466-bf57-7c81f54a2bb4</v>
      </c>
      <c r="D6582" s="2" t="s">
        <v>19</v>
      </c>
      <c r="E6582" s="2" t="s">
        <v>23</v>
      </c>
      <c r="F6582" s="13" t="str">
        <f t="shared" si="771"/>
        <v>02/ 05/ 2021</v>
      </c>
      <c r="G6582" s="4">
        <v>44318.226736111108</v>
      </c>
      <c r="H6582" s="4">
        <v>44318.22761574074</v>
      </c>
      <c r="I6582" s="19" t="str">
        <f t="shared" si="765"/>
        <v>05:26:30</v>
      </c>
      <c r="J6582" s="17" t="str">
        <f t="shared" si="766"/>
        <v>05:27:46</v>
      </c>
      <c r="K6582" s="17" t="str">
        <f t="shared" si="767"/>
        <v>no</v>
      </c>
      <c r="L6582" s="17">
        <f t="shared" si="768"/>
        <v>8.7962962962964686E-4</v>
      </c>
      <c r="M6582" s="17" t="str">
        <f t="shared" si="769"/>
        <v>-</v>
      </c>
      <c r="N6582" s="13" t="str">
        <f t="shared" si="770"/>
        <v xml:space="preserve"> May</v>
      </c>
      <c r="O6582" s="2" t="s">
        <v>21</v>
      </c>
      <c r="P6582" s="5">
        <v>0</v>
      </c>
      <c r="Q6582" s="2" t="s">
        <v>21</v>
      </c>
      <c r="R6582" s="2">
        <v>0</v>
      </c>
    </row>
    <row r="6583" spans="1:18" ht="12.75">
      <c r="A6583" s="2">
        <v>8552742</v>
      </c>
      <c r="B6583" s="3" t="s">
        <v>14642</v>
      </c>
      <c r="C6583" s="3" t="str">
        <v>5da9a9fa-f852-44cc-94ff-f77b6f59892e</v>
      </c>
      <c r="D6583" s="2" t="s">
        <v>19</v>
      </c>
      <c r="E6583" s="2" t="s">
        <v>23</v>
      </c>
      <c r="F6583" s="13" t="str">
        <f t="shared" si="771"/>
        <v>02/ 07/ 2021</v>
      </c>
      <c r="G6583" s="4">
        <v>44379.785833333335</v>
      </c>
      <c r="H6583" s="4">
        <v>44379.78628472222</v>
      </c>
      <c r="I6583" s="19" t="str">
        <f t="shared" si="765"/>
        <v>18:51:36</v>
      </c>
      <c r="J6583" s="17" t="str">
        <f t="shared" si="766"/>
        <v>18:52:15</v>
      </c>
      <c r="K6583" s="17" t="str">
        <f t="shared" si="767"/>
        <v>no</v>
      </c>
      <c r="L6583" s="17">
        <f t="shared" si="768"/>
        <v>4.5138888888895945E-4</v>
      </c>
      <c r="M6583" s="17" t="str">
        <f t="shared" si="769"/>
        <v>-</v>
      </c>
      <c r="N6583" s="13" t="str">
        <f t="shared" si="770"/>
        <v xml:space="preserve"> Jul</v>
      </c>
      <c r="O6583" s="2" t="s">
        <v>21</v>
      </c>
      <c r="P6583" s="5">
        <v>0</v>
      </c>
      <c r="Q6583" s="2" t="s">
        <v>21</v>
      </c>
      <c r="R6583" s="2">
        <v>1</v>
      </c>
    </row>
    <row r="6584" spans="1:18" ht="12.75">
      <c r="A6584" s="2">
        <v>8566460</v>
      </c>
      <c r="B6584" s="3" t="s">
        <v>14643</v>
      </c>
      <c r="C6584" s="3" t="str">
        <v>4444e8bd-542b-4f0c-87d6-dd2416dbd482</v>
      </c>
      <c r="D6584" s="2" t="s">
        <v>19</v>
      </c>
      <c r="E6584" s="2" t="s">
        <v>20</v>
      </c>
      <c r="F6584" s="13" t="str">
        <f t="shared" si="771"/>
        <v>02/ 09/ 2021</v>
      </c>
      <c r="G6584" s="4">
        <v>44441.802939814814</v>
      </c>
      <c r="H6584" s="4">
        <v>44441.845451388886</v>
      </c>
      <c r="I6584" s="19" t="str">
        <f t="shared" si="765"/>
        <v>19:16:14</v>
      </c>
      <c r="J6584" s="17" t="str">
        <f t="shared" si="766"/>
        <v>20:17:27</v>
      </c>
      <c r="K6584" s="17" t="str">
        <f t="shared" si="767"/>
        <v>no</v>
      </c>
      <c r="L6584" s="17">
        <f t="shared" si="768"/>
        <v>4.251157407407391E-2</v>
      </c>
      <c r="M6584" s="17" t="str">
        <f t="shared" si="769"/>
        <v>-</v>
      </c>
      <c r="N6584" s="13" t="str">
        <f t="shared" si="770"/>
        <v xml:space="preserve"> Sep</v>
      </c>
      <c r="O6584" s="2" t="s">
        <v>21</v>
      </c>
      <c r="P6584" s="5">
        <v>0</v>
      </c>
      <c r="Q6584" s="2" t="s">
        <v>21</v>
      </c>
      <c r="R6584" s="2">
        <v>0</v>
      </c>
    </row>
    <row r="6585" spans="1:18" ht="12.75">
      <c r="A6585" s="2">
        <v>8562647</v>
      </c>
      <c r="B6585" s="3" t="s">
        <v>14644</v>
      </c>
      <c r="C6585" s="3" t="str">
        <v>4c00265f-203a-49b7-ac40-16d41602357f</v>
      </c>
      <c r="D6585" s="2" t="s">
        <v>889</v>
      </c>
      <c r="E6585" s="2" t="s">
        <v>37</v>
      </c>
      <c r="F6585" s="13" t="str">
        <f t="shared" si="771"/>
        <v>02/ 09/ 2021</v>
      </c>
      <c r="G6585" s="4">
        <v>44441.460370370369</v>
      </c>
      <c r="H6585" s="4">
        <v>44441.482060185182</v>
      </c>
      <c r="I6585" s="19" t="str">
        <f t="shared" si="765"/>
        <v>11:02:56</v>
      </c>
      <c r="J6585" s="17" t="str">
        <f t="shared" si="766"/>
        <v>11:34:10</v>
      </c>
      <c r="K6585" s="17" t="str">
        <f t="shared" si="767"/>
        <v>yes</v>
      </c>
      <c r="L6585" s="17">
        <f t="shared" si="768"/>
        <v>2.1689814814814801E-2</v>
      </c>
      <c r="M6585" s="17" t="str">
        <f t="shared" si="769"/>
        <v>-</v>
      </c>
      <c r="N6585" s="13" t="str">
        <f t="shared" si="770"/>
        <v xml:space="preserve"> Sep</v>
      </c>
      <c r="O6585" s="4">
        <v>44441.460868055554</v>
      </c>
      <c r="P6585" s="5">
        <v>0</v>
      </c>
      <c r="Q6585" s="5">
        <v>6.9444444444444444E-5</v>
      </c>
      <c r="R6585" s="2">
        <v>4</v>
      </c>
    </row>
    <row r="6586" spans="1:18" ht="12.75">
      <c r="A6586" s="2">
        <v>8654636</v>
      </c>
      <c r="B6586" s="3" t="s">
        <v>14645</v>
      </c>
      <c r="C6586" s="3" t="str">
        <v>4bc695e3-8e06-4d13-88ac-44f7c3438c06</v>
      </c>
      <c r="D6586" s="2" t="s">
        <v>19</v>
      </c>
      <c r="E6586" s="2" t="s">
        <v>20</v>
      </c>
      <c r="F6586" s="13" t="str">
        <f t="shared" si="771"/>
        <v>23/ 02/ 2021</v>
      </c>
      <c r="G6586" s="2" t="s">
        <v>14646</v>
      </c>
      <c r="H6586" s="2" t="s">
        <v>14647</v>
      </c>
      <c r="I6586" s="19" t="str">
        <f t="shared" si="765"/>
        <v>11:29:29</v>
      </c>
      <c r="J6586" s="17" t="str">
        <f t="shared" si="766"/>
        <v>12:30:31</v>
      </c>
      <c r="K6586" s="17" t="str">
        <f t="shared" si="767"/>
        <v>yes</v>
      </c>
      <c r="L6586" s="17">
        <f t="shared" si="768"/>
        <v>4.2384259259259316E-2</v>
      </c>
      <c r="M6586" s="17" t="str">
        <f t="shared" si="769"/>
        <v>4rth week of feb</v>
      </c>
      <c r="N6586" s="13" t="str">
        <f t="shared" si="770"/>
        <v xml:space="preserve"> Feb</v>
      </c>
      <c r="O6586" s="2" t="s">
        <v>21</v>
      </c>
      <c r="P6586" s="5">
        <v>0</v>
      </c>
      <c r="Q6586" s="2" t="s">
        <v>21</v>
      </c>
      <c r="R6586" s="2">
        <v>0</v>
      </c>
    </row>
    <row r="6587" spans="1:18" ht="12.75">
      <c r="A6587" s="2">
        <v>8507545</v>
      </c>
      <c r="B6587" s="3" t="s">
        <v>162</v>
      </c>
      <c r="C6587" s="3" t="str">
        <v>2469258c-dd0e-4e1e-8ef3-ee413bd22ec1</v>
      </c>
      <c r="D6587" s="2" t="s">
        <v>19</v>
      </c>
      <c r="E6587" s="2" t="s">
        <v>23</v>
      </c>
      <c r="F6587" s="13" t="str">
        <f t="shared" si="771"/>
        <v>02/ 01/ 2021</v>
      </c>
      <c r="G6587" s="4">
        <v>44198.591145833336</v>
      </c>
      <c r="H6587" s="4">
        <v>44198.591608796298</v>
      </c>
      <c r="I6587" s="19" t="str">
        <f t="shared" si="765"/>
        <v>14:11:15</v>
      </c>
      <c r="J6587" s="17" t="str">
        <f t="shared" si="766"/>
        <v>14:11:55</v>
      </c>
      <c r="K6587" s="17" t="str">
        <f t="shared" si="767"/>
        <v>yes</v>
      </c>
      <c r="L6587" s="17">
        <f t="shared" si="768"/>
        <v>4.629629629628873E-4</v>
      </c>
      <c r="M6587" s="17" t="str">
        <f t="shared" si="769"/>
        <v>-</v>
      </c>
      <c r="N6587" s="13" t="str">
        <f t="shared" si="770"/>
        <v xml:space="preserve"> Jan</v>
      </c>
      <c r="O6587" s="2" t="s">
        <v>21</v>
      </c>
      <c r="P6587" s="5">
        <v>0</v>
      </c>
      <c r="Q6587" s="2" t="s">
        <v>21</v>
      </c>
      <c r="R6587" s="2">
        <v>2</v>
      </c>
    </row>
    <row r="6588" spans="1:18" ht="12.75">
      <c r="A6588" s="2">
        <v>8683340</v>
      </c>
      <c r="B6588" s="3" t="s">
        <v>14648</v>
      </c>
      <c r="C6588" s="3" t="str">
        <v>4a6e1dd6-5155-4055-a2c4-f774722f9445</v>
      </c>
      <c r="D6588" s="2" t="s">
        <v>1155</v>
      </c>
      <c r="E6588" s="2" t="s">
        <v>37</v>
      </c>
      <c r="F6588" s="13" t="str">
        <f t="shared" si="771"/>
        <v>27/ 02/ 2021</v>
      </c>
      <c r="G6588" s="2" t="s">
        <v>14649</v>
      </c>
      <c r="H6588" s="2" t="s">
        <v>14650</v>
      </c>
      <c r="I6588" s="19" t="str">
        <f t="shared" si="765"/>
        <v>18:45:56</v>
      </c>
      <c r="J6588" s="17" t="str">
        <f t="shared" si="766"/>
        <v>18:54:29</v>
      </c>
      <c r="K6588" s="17" t="str">
        <f t="shared" si="767"/>
        <v>no</v>
      </c>
      <c r="L6588" s="17">
        <f t="shared" si="768"/>
        <v>5.937500000000151E-3</v>
      </c>
      <c r="M6588" s="17" t="str">
        <f t="shared" si="769"/>
        <v>4rth week of feb</v>
      </c>
      <c r="N6588" s="13" t="str">
        <f t="shared" si="770"/>
        <v xml:space="preserve"> Feb</v>
      </c>
      <c r="O6588" s="2" t="s">
        <v>14651</v>
      </c>
      <c r="P6588" s="5">
        <v>0</v>
      </c>
      <c r="Q6588" s="5">
        <v>8.1018518518518516E-5</v>
      </c>
      <c r="R6588" s="2">
        <v>0</v>
      </c>
    </row>
    <row r="6589" spans="1:18" ht="12.75">
      <c r="A6589" s="2">
        <v>8545832</v>
      </c>
      <c r="B6589" s="3" t="s">
        <v>14652</v>
      </c>
      <c r="C6589" s="3" t="str">
        <v>ca7dd825-b4df-4ab4-847b-e1f8204f4162</v>
      </c>
      <c r="D6589" s="2" t="s">
        <v>322</v>
      </c>
      <c r="E6589" s="2" t="s">
        <v>37</v>
      </c>
      <c r="F6589" s="13" t="str">
        <f t="shared" si="771"/>
        <v>02/ 06/ 2021</v>
      </c>
      <c r="G6589" s="4">
        <v>44349.70684027778</v>
      </c>
      <c r="H6589" s="4">
        <v>44349.745300925926</v>
      </c>
      <c r="I6589" s="19" t="str">
        <f t="shared" si="765"/>
        <v>16:57:51</v>
      </c>
      <c r="J6589" s="17" t="str">
        <f t="shared" si="766"/>
        <v>17:53:14</v>
      </c>
      <c r="K6589" s="17" t="str">
        <f t="shared" si="767"/>
        <v>no</v>
      </c>
      <c r="L6589" s="17">
        <f t="shared" si="768"/>
        <v>3.8460648148148091E-2</v>
      </c>
      <c r="M6589" s="17" t="str">
        <f t="shared" si="769"/>
        <v>-</v>
      </c>
      <c r="N6589" s="13" t="str">
        <f t="shared" si="770"/>
        <v xml:space="preserve"> Jun</v>
      </c>
      <c r="O6589" s="4">
        <v>44349.717893518522</v>
      </c>
      <c r="P6589" s="5">
        <v>0</v>
      </c>
      <c r="Q6589" s="5">
        <v>6.9444444444444444E-5</v>
      </c>
      <c r="R6589" s="2">
        <v>4</v>
      </c>
    </row>
    <row r="6590" spans="1:18" ht="12.75">
      <c r="A6590" s="2">
        <v>8681046</v>
      </c>
      <c r="B6590" s="3" t="s">
        <v>138</v>
      </c>
      <c r="C6590" s="3" t="str">
        <v>08fec224-9fa6-45ef-8a47-35063eccbda6</v>
      </c>
      <c r="D6590" s="2" t="s">
        <v>19</v>
      </c>
      <c r="E6590" s="2" t="s">
        <v>23</v>
      </c>
      <c r="F6590" s="13" t="str">
        <f t="shared" si="771"/>
        <v>27/ 02/ 2021</v>
      </c>
      <c r="G6590" s="2" t="s">
        <v>14653</v>
      </c>
      <c r="H6590" s="2" t="s">
        <v>14654</v>
      </c>
      <c r="I6590" s="19" t="str">
        <f t="shared" si="765"/>
        <v>12:57:14</v>
      </c>
      <c r="J6590" s="17" t="str">
        <f t="shared" si="766"/>
        <v>13:22:07</v>
      </c>
      <c r="K6590" s="17" t="str">
        <f t="shared" si="767"/>
        <v>yes</v>
      </c>
      <c r="L6590" s="17">
        <f t="shared" si="768"/>
        <v>1.7280092592592555E-2</v>
      </c>
      <c r="M6590" s="17" t="str">
        <f t="shared" si="769"/>
        <v>4rth week of feb</v>
      </c>
      <c r="N6590" s="13" t="str">
        <f t="shared" si="770"/>
        <v xml:space="preserve"> Feb</v>
      </c>
      <c r="O6590" s="2" t="s">
        <v>21</v>
      </c>
      <c r="P6590" s="5">
        <v>0</v>
      </c>
      <c r="Q6590" s="2" t="s">
        <v>21</v>
      </c>
      <c r="R6590" s="2">
        <v>0</v>
      </c>
    </row>
    <row r="6591" spans="1:18" ht="12.75">
      <c r="A6591" s="2">
        <v>8577018</v>
      </c>
      <c r="B6591" s="3" t="s">
        <v>14655</v>
      </c>
      <c r="C6591" s="3" t="str">
        <v>0283e42e-9cf3-45a7-9246-2ce5abf54da0</v>
      </c>
      <c r="D6591" s="2" t="s">
        <v>270</v>
      </c>
      <c r="E6591" s="2" t="s">
        <v>37</v>
      </c>
      <c r="F6591" s="13" t="str">
        <f t="shared" si="771"/>
        <v>02/ 11/ 2021</v>
      </c>
      <c r="G6591" s="4">
        <v>44502.451296296298</v>
      </c>
      <c r="H6591" s="4">
        <v>44502.470150462963</v>
      </c>
      <c r="I6591" s="19" t="str">
        <f t="shared" si="765"/>
        <v>10:49:52</v>
      </c>
      <c r="J6591" s="17" t="str">
        <f t="shared" si="766"/>
        <v>11:17:01</v>
      </c>
      <c r="K6591" s="17" t="str">
        <f t="shared" si="767"/>
        <v>yes</v>
      </c>
      <c r="L6591" s="17">
        <f t="shared" si="768"/>
        <v>1.8854166666666672E-2</v>
      </c>
      <c r="M6591" s="17" t="str">
        <f t="shared" si="769"/>
        <v>-</v>
      </c>
      <c r="N6591" s="13" t="str">
        <f t="shared" si="770"/>
        <v xml:space="preserve"> Nov</v>
      </c>
      <c r="O6591" s="4">
        <v>44502.451701388891</v>
      </c>
      <c r="P6591" s="5">
        <v>0</v>
      </c>
      <c r="Q6591" s="5">
        <v>1.5046296296296297E-4</v>
      </c>
      <c r="R6591" s="2">
        <v>0</v>
      </c>
    </row>
    <row r="6592" spans="1:18" ht="12.75">
      <c r="A6592" s="2">
        <v>8608479</v>
      </c>
      <c r="B6592" s="3" t="s">
        <v>14656</v>
      </c>
      <c r="C6592" s="3" t="str">
        <v>703b4bf9-c24c-4877-b76a-3b367c0a87e3</v>
      </c>
      <c r="D6592" s="2" t="s">
        <v>1979</v>
      </c>
      <c r="E6592" s="2" t="s">
        <v>37</v>
      </c>
      <c r="F6592" s="13" t="str">
        <f t="shared" si="771"/>
        <v>15/ 02/ 2021</v>
      </c>
      <c r="G6592" s="2" t="s">
        <v>14657</v>
      </c>
      <c r="H6592" s="2" t="s">
        <v>14658</v>
      </c>
      <c r="I6592" s="19" t="str">
        <f t="shared" si="765"/>
        <v>18:33:38</v>
      </c>
      <c r="J6592" s="17" t="str">
        <f t="shared" si="766"/>
        <v>18:46:15</v>
      </c>
      <c r="K6592" s="17" t="str">
        <f t="shared" si="767"/>
        <v>no</v>
      </c>
      <c r="L6592" s="17">
        <f t="shared" si="768"/>
        <v>8.7615740740739634E-3</v>
      </c>
      <c r="M6592" s="17" t="str">
        <f t="shared" si="769"/>
        <v>3rd week of feb</v>
      </c>
      <c r="N6592" s="13" t="str">
        <f t="shared" si="770"/>
        <v xml:space="preserve"> Feb</v>
      </c>
      <c r="O6592" s="2" t="s">
        <v>14659</v>
      </c>
      <c r="P6592" s="5">
        <v>0</v>
      </c>
      <c r="Q6592" s="5">
        <v>4.6296296296296294E-5</v>
      </c>
      <c r="R6592" s="2">
        <v>0</v>
      </c>
    </row>
    <row r="6593" spans="1:18" ht="12.75">
      <c r="A6593" s="2">
        <v>8509789</v>
      </c>
      <c r="B6593" s="3" t="s">
        <v>9064</v>
      </c>
      <c r="C6593" s="3" t="str">
        <v>0819168f-a2b7-4838-aca7-a54ecc27bf38</v>
      </c>
      <c r="D6593" s="2" t="s">
        <v>889</v>
      </c>
      <c r="E6593" s="2" t="s">
        <v>31</v>
      </c>
      <c r="F6593" s="13" t="str">
        <f t="shared" si="771"/>
        <v>02/ 01/ 2021</v>
      </c>
      <c r="G6593" s="4">
        <v>44198.766597222224</v>
      </c>
      <c r="H6593" s="4">
        <v>44198.771574074075</v>
      </c>
      <c r="I6593" s="19" t="str">
        <f t="shared" si="765"/>
        <v>18:23:54</v>
      </c>
      <c r="J6593" s="17" t="str">
        <f t="shared" si="766"/>
        <v>18:31:04</v>
      </c>
      <c r="K6593" s="17" t="str">
        <f t="shared" si="767"/>
        <v>no</v>
      </c>
      <c r="L6593" s="17">
        <f t="shared" si="768"/>
        <v>4.9768518518518157E-3</v>
      </c>
      <c r="M6593" s="17" t="str">
        <f t="shared" si="769"/>
        <v>-</v>
      </c>
      <c r="N6593" s="13" t="str">
        <f t="shared" si="770"/>
        <v xml:space="preserve"> Jan</v>
      </c>
      <c r="O6593" s="4">
        <v>44198.766898148147</v>
      </c>
      <c r="P6593" s="5">
        <v>0</v>
      </c>
      <c r="Q6593" s="5">
        <v>3.4722222222222224E-4</v>
      </c>
      <c r="R6593" s="2">
        <v>1</v>
      </c>
    </row>
    <row r="6594" spans="1:18" ht="12.75">
      <c r="A6594" s="2">
        <v>8586409</v>
      </c>
      <c r="B6594" s="3" t="s">
        <v>14660</v>
      </c>
      <c r="C6594" s="3" t="str">
        <v>58322fdc-a385-4c07-9ef0-d9b99e5d54ec</v>
      </c>
      <c r="D6594" s="2" t="s">
        <v>19</v>
      </c>
      <c r="E6594" s="2" t="s">
        <v>20</v>
      </c>
      <c r="F6594" s="13" t="str">
        <f>TEXT(G6594,"dd/ mm/ yyyy")</f>
        <v>02/ 12/ 2021</v>
      </c>
      <c r="G6594" s="4">
        <v>44532.605000000003</v>
      </c>
      <c r="H6594" s="4">
        <v>44532.648263888892</v>
      </c>
      <c r="I6594" s="19" t="str">
        <f t="shared" si="765"/>
        <v>14:31:12</v>
      </c>
      <c r="J6594" s="17" t="str">
        <f t="shared" si="766"/>
        <v>15:33:30</v>
      </c>
      <c r="K6594" s="17" t="str">
        <f t="shared" si="767"/>
        <v>yes</v>
      </c>
      <c r="L6594" s="17">
        <f t="shared" si="768"/>
        <v>4.326388888888888E-2</v>
      </c>
      <c r="M6594" s="17" t="str">
        <f t="shared" si="769"/>
        <v>-</v>
      </c>
      <c r="N6594" s="13" t="str">
        <f t="shared" si="770"/>
        <v xml:space="preserve"> Dec</v>
      </c>
      <c r="O6594" s="2" t="s">
        <v>21</v>
      </c>
      <c r="P6594" s="5">
        <v>0</v>
      </c>
      <c r="Q6594" s="2" t="s">
        <v>21</v>
      </c>
      <c r="R6594" s="2">
        <v>0</v>
      </c>
    </row>
    <row r="6595" spans="1:18" ht="12.75">
      <c r="A6595" s="2">
        <v>8533868</v>
      </c>
      <c r="B6595" s="3" t="s">
        <v>14661</v>
      </c>
      <c r="C6595" s="3" t="str">
        <v>922df49b-b589-44cc-ac8f-4f3ba9cb88fe</v>
      </c>
      <c r="D6595" s="2" t="s">
        <v>1001</v>
      </c>
      <c r="E6595" s="2" t="s">
        <v>31</v>
      </c>
      <c r="F6595" s="13" t="str">
        <f t="shared" ref="F6595:F6658" si="772">TEXT(G6595,"dd/ mm/ yyyy")</f>
        <v>02/ 04/ 2021</v>
      </c>
      <c r="G6595" s="4">
        <v>44288.907500000001</v>
      </c>
      <c r="H6595" s="4">
        <v>44288.920717592591</v>
      </c>
      <c r="I6595" s="19" t="str">
        <f t="shared" ref="I6595:I6658" si="773">TEXT(G6595,"hh:mm:ss")</f>
        <v>21:46:48</v>
      </c>
      <c r="J6595" s="17" t="str">
        <f t="shared" ref="J6595:J6658" si="774">TEXT(H6595,"hh:mm:ss")</f>
        <v>22:05:50</v>
      </c>
      <c r="K6595" s="17" t="str">
        <f t="shared" ref="K6595:K6658" si="775">IF(AND(HOUR(I6595)&gt;=10,HOUR(J6595)&gt;=10,HOUR(J6595)&lt;=16,MINUTE(J6595)&lt;=60,SECOND(J6595)&lt;=60),"yes","no")</f>
        <v>no</v>
      </c>
      <c r="L6595" s="17">
        <f t="shared" ref="L6595:L6658" si="776">J6595-I6595</f>
        <v>1.3217592592592475E-2</v>
      </c>
      <c r="M6595" s="17" t="str">
        <f t="shared" ref="M6595:M6658" si="777">IF(AND(DAY(F6595)&gt;=1,DAY(F6595)&lt;=7,MONTH(F6595)=2),"1st week of feb",IF(AND(DAY(F6595)&gt;=8,DAY(F6595)&lt;=14,MONTH(F6595)=2),"2nd week of feb",IF(AND(DAY(F6595)&gt;=15,DAY(F6595)&lt;=21,MONTH(F6595)=2),"3rd week of feb",IF(AND(DAY(F6595)&gt;=22,DAY(F6595)&lt;=28,MONTH(F6595)=2),"4rth week of feb","-"))))</f>
        <v>-</v>
      </c>
      <c r="N6595" s="13" t="str">
        <f t="shared" ref="N6595:N6658" si="778">TEXT(G6595," Mmm")</f>
        <v xml:space="preserve"> Apr</v>
      </c>
      <c r="O6595" s="4">
        <v>44288.908553240741</v>
      </c>
      <c r="P6595" s="5">
        <v>0</v>
      </c>
      <c r="Q6595" s="5">
        <v>1.8518518518518518E-4</v>
      </c>
      <c r="R6595" s="2">
        <v>0</v>
      </c>
    </row>
    <row r="6596" spans="1:18" ht="12.75">
      <c r="A6596" s="2">
        <v>8549878</v>
      </c>
      <c r="B6596" s="3" t="s">
        <v>14662</v>
      </c>
      <c r="C6596" s="3" t="str">
        <v>407bcf46-aaff-4294-a729-d58980ef93e5</v>
      </c>
      <c r="D6596" s="2" t="s">
        <v>19</v>
      </c>
      <c r="E6596" s="2" t="s">
        <v>23</v>
      </c>
      <c r="F6596" s="13" t="str">
        <f t="shared" si="772"/>
        <v>02/ 07/ 2021</v>
      </c>
      <c r="G6596" s="4">
        <v>44379.48777777778</v>
      </c>
      <c r="H6596" s="4">
        <v>44379.499722222223</v>
      </c>
      <c r="I6596" s="19" t="str">
        <f t="shared" si="773"/>
        <v>11:42:24</v>
      </c>
      <c r="J6596" s="17" t="str">
        <f t="shared" si="774"/>
        <v>11:59:36</v>
      </c>
      <c r="K6596" s="17" t="str">
        <f t="shared" si="775"/>
        <v>yes</v>
      </c>
      <c r="L6596" s="17">
        <f t="shared" si="776"/>
        <v>1.1944444444444424E-2</v>
      </c>
      <c r="M6596" s="17" t="str">
        <f t="shared" si="777"/>
        <v>-</v>
      </c>
      <c r="N6596" s="13" t="str">
        <f t="shared" si="778"/>
        <v xml:space="preserve"> Jul</v>
      </c>
      <c r="O6596" s="2" t="s">
        <v>21</v>
      </c>
      <c r="P6596" s="5">
        <v>0</v>
      </c>
      <c r="Q6596" s="2" t="s">
        <v>21</v>
      </c>
      <c r="R6596" s="2">
        <v>0</v>
      </c>
    </row>
    <row r="6597" spans="1:18" ht="12.75">
      <c r="A6597" s="2">
        <v>8549714</v>
      </c>
      <c r="B6597" s="3" t="s">
        <v>14663</v>
      </c>
      <c r="C6597" s="3" t="str">
        <v>3a5a91c5-464d-4f78-bd25-7c5cf2e4f925</v>
      </c>
      <c r="D6597" s="2" t="s">
        <v>19</v>
      </c>
      <c r="E6597" s="2" t="s">
        <v>20</v>
      </c>
      <c r="F6597" s="13" t="str">
        <f t="shared" si="772"/>
        <v>02/ 07/ 2021</v>
      </c>
      <c r="G6597" s="4">
        <v>44379.469375000001</v>
      </c>
      <c r="H6597" s="4">
        <v>44379.511145833334</v>
      </c>
      <c r="I6597" s="19" t="str">
        <f t="shared" si="773"/>
        <v>11:15:54</v>
      </c>
      <c r="J6597" s="17" t="str">
        <f t="shared" si="774"/>
        <v>12:16:03</v>
      </c>
      <c r="K6597" s="17" t="str">
        <f t="shared" si="775"/>
        <v>yes</v>
      </c>
      <c r="L6597" s="17">
        <f t="shared" si="776"/>
        <v>4.1770833333333257E-2</v>
      </c>
      <c r="M6597" s="17" t="str">
        <f t="shared" si="777"/>
        <v>-</v>
      </c>
      <c r="N6597" s="13" t="str">
        <f t="shared" si="778"/>
        <v xml:space="preserve"> Jul</v>
      </c>
      <c r="O6597" s="2" t="s">
        <v>21</v>
      </c>
      <c r="P6597" s="5">
        <v>0</v>
      </c>
      <c r="Q6597" s="2" t="s">
        <v>21</v>
      </c>
      <c r="R6597" s="2">
        <v>0</v>
      </c>
    </row>
    <row r="6598" spans="1:18" ht="12.75">
      <c r="A6598" s="2">
        <v>8682412</v>
      </c>
      <c r="B6598" s="3" t="s">
        <v>14664</v>
      </c>
      <c r="C6598" s="3" t="str">
        <v>21a9b0fd-40d4-428e-91b5-3a2215fa548c</v>
      </c>
      <c r="D6598" s="2" t="s">
        <v>63</v>
      </c>
      <c r="E6598" s="2" t="s">
        <v>37</v>
      </c>
      <c r="F6598" s="13" t="str">
        <f t="shared" si="772"/>
        <v>27/ 02/ 2021</v>
      </c>
      <c r="G6598" s="2" t="s">
        <v>14665</v>
      </c>
      <c r="H6598" s="2" t="s">
        <v>14666</v>
      </c>
      <c r="I6598" s="19" t="str">
        <f t="shared" si="773"/>
        <v>16:14:57</v>
      </c>
      <c r="J6598" s="17" t="str">
        <f t="shared" si="774"/>
        <v>16:35:06</v>
      </c>
      <c r="K6598" s="17" t="str">
        <f t="shared" si="775"/>
        <v>yes</v>
      </c>
      <c r="L6598" s="17">
        <f t="shared" si="776"/>
        <v>1.3993055555555522E-2</v>
      </c>
      <c r="M6598" s="17" t="str">
        <f t="shared" si="777"/>
        <v>4rth week of feb</v>
      </c>
      <c r="N6598" s="13" t="str">
        <f t="shared" si="778"/>
        <v xml:space="preserve"> Feb</v>
      </c>
      <c r="O6598" s="2" t="s">
        <v>14667</v>
      </c>
      <c r="P6598" s="5">
        <v>0</v>
      </c>
      <c r="Q6598" s="5">
        <v>6.9444444444444444E-5</v>
      </c>
      <c r="R6598" s="2">
        <v>4</v>
      </c>
    </row>
    <row r="6599" spans="1:18" ht="12.75">
      <c r="A6599" s="2">
        <v>8514341</v>
      </c>
      <c r="B6599" s="3" t="s">
        <v>14668</v>
      </c>
      <c r="C6599" s="3" t="str">
        <v>0056325c-1cb5-4170-9795-a028430336e0</v>
      </c>
      <c r="D6599" s="2" t="s">
        <v>241</v>
      </c>
      <c r="E6599" s="2" t="s">
        <v>31</v>
      </c>
      <c r="F6599" s="13" t="str">
        <f t="shared" si="772"/>
        <v>02/ 02/ 2021</v>
      </c>
      <c r="G6599" s="4">
        <v>44229.53533564815</v>
      </c>
      <c r="H6599" s="4">
        <v>44229.562592592592</v>
      </c>
      <c r="I6599" s="19" t="str">
        <f t="shared" si="773"/>
        <v>12:50:53</v>
      </c>
      <c r="J6599" s="17" t="str">
        <f t="shared" si="774"/>
        <v>13:30:08</v>
      </c>
      <c r="K6599" s="17" t="str">
        <f t="shared" si="775"/>
        <v>yes</v>
      </c>
      <c r="L6599" s="17">
        <f t="shared" si="776"/>
        <v>2.7256944444444486E-2</v>
      </c>
      <c r="M6599" s="17" t="str">
        <f t="shared" si="777"/>
        <v>1st week of feb</v>
      </c>
      <c r="N6599" s="13" t="str">
        <f t="shared" si="778"/>
        <v xml:space="preserve"> Feb</v>
      </c>
      <c r="O6599" s="4">
        <v>44229.550173611111</v>
      </c>
      <c r="P6599" s="5">
        <v>0</v>
      </c>
      <c r="Q6599" s="5">
        <v>8.1018518518518516E-5</v>
      </c>
      <c r="R6599" s="2">
        <v>0</v>
      </c>
    </row>
    <row r="6600" spans="1:18" ht="12.75">
      <c r="A6600" s="2">
        <v>8575719</v>
      </c>
      <c r="B6600" s="3" t="s">
        <v>14669</v>
      </c>
      <c r="C6600" s="3" t="str">
        <v>4c1ab071-79e2-4465-a596-5806a961f86d</v>
      </c>
      <c r="D6600" s="2" t="s">
        <v>19</v>
      </c>
      <c r="E6600" s="2" t="s">
        <v>20</v>
      </c>
      <c r="F6600" s="13" t="str">
        <f t="shared" si="772"/>
        <v>02/ 11/ 2021</v>
      </c>
      <c r="G6600" s="4">
        <v>44502.043240740742</v>
      </c>
      <c r="H6600" s="4">
        <v>44502.085659722223</v>
      </c>
      <c r="I6600" s="19" t="str">
        <f t="shared" si="773"/>
        <v>01:02:16</v>
      </c>
      <c r="J6600" s="17" t="str">
        <f t="shared" si="774"/>
        <v>02:03:21</v>
      </c>
      <c r="K6600" s="17" t="str">
        <f t="shared" si="775"/>
        <v>no</v>
      </c>
      <c r="L6600" s="17">
        <f t="shared" si="776"/>
        <v>4.2418981481481481E-2</v>
      </c>
      <c r="M6600" s="17" t="str">
        <f t="shared" si="777"/>
        <v>-</v>
      </c>
      <c r="N6600" s="13" t="str">
        <f t="shared" si="778"/>
        <v xml:space="preserve"> Nov</v>
      </c>
      <c r="O6600" s="2" t="s">
        <v>21</v>
      </c>
      <c r="P6600" s="5">
        <v>0</v>
      </c>
      <c r="Q6600" s="2" t="s">
        <v>21</v>
      </c>
      <c r="R6600" s="2">
        <v>0</v>
      </c>
    </row>
    <row r="6601" spans="1:18" ht="12.75">
      <c r="A6601" s="2">
        <v>8656456</v>
      </c>
      <c r="B6601" s="3" t="s">
        <v>14670</v>
      </c>
      <c r="C6601" s="3" t="str">
        <v>ae024401-4b2b-4809-8a89-d9d6a86ed524</v>
      </c>
      <c r="D6601" s="2" t="s">
        <v>285</v>
      </c>
      <c r="E6601" s="2" t="s">
        <v>37</v>
      </c>
      <c r="F6601" s="13" t="str">
        <f t="shared" si="772"/>
        <v>23/ 02/ 2021</v>
      </c>
      <c r="G6601" s="2" t="s">
        <v>14671</v>
      </c>
      <c r="H6601" s="2" t="s">
        <v>14672</v>
      </c>
      <c r="I6601" s="19" t="str">
        <f t="shared" si="773"/>
        <v>15:28:36</v>
      </c>
      <c r="J6601" s="17" t="str">
        <f t="shared" si="774"/>
        <v>15:41:32</v>
      </c>
      <c r="K6601" s="17" t="str">
        <f t="shared" si="775"/>
        <v>yes</v>
      </c>
      <c r="L6601" s="17">
        <f t="shared" si="776"/>
        <v>8.9814814814814792E-3</v>
      </c>
      <c r="M6601" s="17" t="str">
        <f t="shared" si="777"/>
        <v>4rth week of feb</v>
      </c>
      <c r="N6601" s="13" t="str">
        <f t="shared" si="778"/>
        <v xml:space="preserve"> Feb</v>
      </c>
      <c r="O6601" s="2" t="s">
        <v>14673</v>
      </c>
      <c r="P6601" s="5">
        <v>0</v>
      </c>
      <c r="Q6601" s="5">
        <v>3.7037037037037035E-4</v>
      </c>
      <c r="R6601" s="2">
        <v>0</v>
      </c>
    </row>
    <row r="6602" spans="1:18" ht="12.75">
      <c r="A6602" s="2">
        <v>8591580</v>
      </c>
      <c r="B6602" s="3" t="s">
        <v>14674</v>
      </c>
      <c r="C6602" s="3" t="str">
        <v>904d1767-8128-4c22-b477-8e05e85ed331</v>
      </c>
      <c r="D6602" s="2" t="s">
        <v>19</v>
      </c>
      <c r="E6602" s="2" t="s">
        <v>20</v>
      </c>
      <c r="F6602" s="13" t="str">
        <f t="shared" si="772"/>
        <v>13/ 02/ 2021</v>
      </c>
      <c r="G6602" s="2" t="s">
        <v>14675</v>
      </c>
      <c r="H6602" s="2" t="s">
        <v>14676</v>
      </c>
      <c r="I6602" s="19" t="str">
        <f t="shared" si="773"/>
        <v>10:32:37</v>
      </c>
      <c r="J6602" s="17" t="str">
        <f t="shared" si="774"/>
        <v>11:33:51</v>
      </c>
      <c r="K6602" s="17" t="str">
        <f t="shared" si="775"/>
        <v>yes</v>
      </c>
      <c r="L6602" s="17">
        <f t="shared" si="776"/>
        <v>4.2523148148148115E-2</v>
      </c>
      <c r="M6602" s="17" t="str">
        <f t="shared" si="777"/>
        <v>2nd week of feb</v>
      </c>
      <c r="N6602" s="13" t="str">
        <f t="shared" si="778"/>
        <v xml:space="preserve"> Feb</v>
      </c>
      <c r="O6602" s="2" t="s">
        <v>21</v>
      </c>
      <c r="P6602" s="5">
        <v>0</v>
      </c>
      <c r="Q6602" s="2" t="s">
        <v>21</v>
      </c>
      <c r="R6602" s="2">
        <v>0</v>
      </c>
    </row>
    <row r="6603" spans="1:18" ht="12.75">
      <c r="A6603" s="2">
        <v>8626995</v>
      </c>
      <c r="B6603" s="3" t="s">
        <v>14677</v>
      </c>
      <c r="C6603" s="3" t="str">
        <v>b2d401cc-9597-4508-bbe9-0e6d0d7f09b7</v>
      </c>
      <c r="D6603" s="2" t="s">
        <v>630</v>
      </c>
      <c r="E6603" s="2" t="s">
        <v>37</v>
      </c>
      <c r="F6603" s="13" t="str">
        <f t="shared" si="772"/>
        <v>18/ 02/ 2021</v>
      </c>
      <c r="G6603" s="2" t="s">
        <v>14678</v>
      </c>
      <c r="H6603" s="2" t="s">
        <v>14679</v>
      </c>
      <c r="I6603" s="19" t="str">
        <f t="shared" si="773"/>
        <v>14:42:24</v>
      </c>
      <c r="J6603" s="17" t="str">
        <f t="shared" si="774"/>
        <v>14:48:44</v>
      </c>
      <c r="K6603" s="17" t="str">
        <f t="shared" si="775"/>
        <v>yes</v>
      </c>
      <c r="L6603" s="17">
        <f t="shared" si="776"/>
        <v>4.3981481481482065E-3</v>
      </c>
      <c r="M6603" s="17" t="str">
        <f t="shared" si="777"/>
        <v>3rd week of feb</v>
      </c>
      <c r="N6603" s="13" t="str">
        <f t="shared" si="778"/>
        <v xml:space="preserve"> Feb</v>
      </c>
      <c r="O6603" s="2" t="s">
        <v>14680</v>
      </c>
      <c r="P6603" s="5">
        <v>0</v>
      </c>
      <c r="Q6603" s="5">
        <v>6.9444444444444444E-5</v>
      </c>
      <c r="R6603" s="2">
        <v>4</v>
      </c>
    </row>
    <row r="6604" spans="1:18" ht="12.75">
      <c r="A6604" s="2">
        <v>8689227</v>
      </c>
      <c r="B6604" s="3" t="s">
        <v>14681</v>
      </c>
      <c r="C6604" s="3" t="str">
        <v>6c395cce-0f35-4881-9f9f-42ef2886cd8a</v>
      </c>
      <c r="D6604" s="2" t="s">
        <v>19</v>
      </c>
      <c r="E6604" s="2" t="s">
        <v>20</v>
      </c>
      <c r="F6604" s="13" t="str">
        <f t="shared" si="772"/>
        <v>28/ 02/ 2021</v>
      </c>
      <c r="G6604" s="2" t="s">
        <v>14682</v>
      </c>
      <c r="H6604" s="2" t="s">
        <v>14683</v>
      </c>
      <c r="I6604" s="19" t="str">
        <f t="shared" si="773"/>
        <v>18:13:42</v>
      </c>
      <c r="J6604" s="17" t="str">
        <f t="shared" si="774"/>
        <v>19:14:41</v>
      </c>
      <c r="K6604" s="17" t="str">
        <f t="shared" si="775"/>
        <v>no</v>
      </c>
      <c r="L6604" s="17">
        <f t="shared" si="776"/>
        <v>4.2349537037037144E-2</v>
      </c>
      <c r="M6604" s="17" t="str">
        <f t="shared" si="777"/>
        <v>4rth week of feb</v>
      </c>
      <c r="N6604" s="13" t="str">
        <f t="shared" si="778"/>
        <v xml:space="preserve"> Feb</v>
      </c>
      <c r="O6604" s="2" t="s">
        <v>21</v>
      </c>
      <c r="P6604" s="5">
        <v>0</v>
      </c>
      <c r="Q6604" s="2" t="s">
        <v>21</v>
      </c>
      <c r="R6604" s="2">
        <v>0</v>
      </c>
    </row>
    <row r="6605" spans="1:18" ht="12.75">
      <c r="A6605" s="2">
        <v>8565918</v>
      </c>
      <c r="B6605" s="3" t="s">
        <v>14684</v>
      </c>
      <c r="C6605" s="3" t="str">
        <v>127002ea-6956-4530-84da-6bda895ae7af</v>
      </c>
      <c r="D6605" s="2" t="s">
        <v>19</v>
      </c>
      <c r="E6605" s="2" t="s">
        <v>20</v>
      </c>
      <c r="F6605" s="13" t="str">
        <f t="shared" si="772"/>
        <v>02/ 09/ 2021</v>
      </c>
      <c r="G6605" s="4">
        <v>44441.749351851853</v>
      </c>
      <c r="H6605" s="4">
        <v>44441.791145833333</v>
      </c>
      <c r="I6605" s="19" t="str">
        <f t="shared" si="773"/>
        <v>17:59:04</v>
      </c>
      <c r="J6605" s="17" t="str">
        <f t="shared" si="774"/>
        <v>18:59:15</v>
      </c>
      <c r="K6605" s="17" t="str">
        <f t="shared" si="775"/>
        <v>no</v>
      </c>
      <c r="L6605" s="17">
        <f t="shared" si="776"/>
        <v>4.179398148148139E-2</v>
      </c>
      <c r="M6605" s="17" t="str">
        <f t="shared" si="777"/>
        <v>-</v>
      </c>
      <c r="N6605" s="13" t="str">
        <f t="shared" si="778"/>
        <v xml:space="preserve"> Sep</v>
      </c>
      <c r="O6605" s="2" t="s">
        <v>21</v>
      </c>
      <c r="P6605" s="5">
        <v>0</v>
      </c>
      <c r="Q6605" s="2" t="s">
        <v>21</v>
      </c>
      <c r="R6605" s="2">
        <v>0</v>
      </c>
    </row>
    <row r="6606" spans="1:18" ht="12.75">
      <c r="A6606" s="2">
        <v>8653384</v>
      </c>
      <c r="B6606" s="3" t="s">
        <v>14685</v>
      </c>
      <c r="C6606" s="3" t="str">
        <v>32e1d478-1294-4975-a323-b1efb226e5cb</v>
      </c>
      <c r="D6606" s="2" t="s">
        <v>19</v>
      </c>
      <c r="E6606" s="2" t="s">
        <v>23</v>
      </c>
      <c r="F6606" s="13" t="str">
        <f t="shared" si="772"/>
        <v>23/ 02/ 2021</v>
      </c>
      <c r="G6606" s="2" t="s">
        <v>14686</v>
      </c>
      <c r="H6606" s="2" t="s">
        <v>14687</v>
      </c>
      <c r="I6606" s="19" t="str">
        <f t="shared" si="773"/>
        <v>00:47:51</v>
      </c>
      <c r="J6606" s="17" t="str">
        <f t="shared" si="774"/>
        <v>00:48:29</v>
      </c>
      <c r="K6606" s="17" t="str">
        <f t="shared" si="775"/>
        <v>no</v>
      </c>
      <c r="L6606" s="17">
        <f t="shared" si="776"/>
        <v>4.3981481481481649E-4</v>
      </c>
      <c r="M6606" s="17" t="str">
        <f t="shared" si="777"/>
        <v>4rth week of feb</v>
      </c>
      <c r="N6606" s="13" t="str">
        <f t="shared" si="778"/>
        <v xml:space="preserve"> Feb</v>
      </c>
      <c r="O6606" s="2" t="s">
        <v>21</v>
      </c>
      <c r="P6606" s="5">
        <v>0</v>
      </c>
      <c r="Q6606" s="2" t="s">
        <v>21</v>
      </c>
      <c r="R6606" s="2">
        <v>1</v>
      </c>
    </row>
    <row r="6607" spans="1:18" ht="12.75">
      <c r="A6607" s="2">
        <v>8673423</v>
      </c>
      <c r="B6607" s="3" t="s">
        <v>14688</v>
      </c>
      <c r="C6607" s="3" t="str">
        <v>1375222f-2e5c-472d-a980-eb5ab69dc5c4</v>
      </c>
      <c r="D6607" s="2" t="s">
        <v>19</v>
      </c>
      <c r="E6607" s="2" t="s">
        <v>23</v>
      </c>
      <c r="F6607" s="13" t="str">
        <f t="shared" si="772"/>
        <v>26/ 02/ 2021</v>
      </c>
      <c r="G6607" s="2" t="s">
        <v>14689</v>
      </c>
      <c r="H6607" s="2" t="s">
        <v>14690</v>
      </c>
      <c r="I6607" s="19" t="str">
        <f t="shared" si="773"/>
        <v>09:36:48</v>
      </c>
      <c r="J6607" s="17" t="str">
        <f t="shared" si="774"/>
        <v>09:37:50</v>
      </c>
      <c r="K6607" s="17" t="str">
        <f t="shared" si="775"/>
        <v>no</v>
      </c>
      <c r="L6607" s="17">
        <f t="shared" si="776"/>
        <v>7.1759259259263075E-4</v>
      </c>
      <c r="M6607" s="17" t="str">
        <f t="shared" si="777"/>
        <v>4rth week of feb</v>
      </c>
      <c r="N6607" s="13" t="str">
        <f t="shared" si="778"/>
        <v xml:space="preserve"> Feb</v>
      </c>
      <c r="O6607" s="2" t="s">
        <v>21</v>
      </c>
      <c r="P6607" s="5">
        <v>0</v>
      </c>
      <c r="Q6607" s="2" t="s">
        <v>21</v>
      </c>
      <c r="R6607" s="2">
        <v>1</v>
      </c>
    </row>
    <row r="6608" spans="1:18" ht="12.75">
      <c r="A6608" s="2">
        <v>8584992</v>
      </c>
      <c r="B6608" s="3" t="s">
        <v>13557</v>
      </c>
      <c r="C6608" s="3" t="str">
        <v>a2fb3f58-224d-48f7-8c83-aeef0ec71c3c</v>
      </c>
      <c r="D6608" s="2" t="s">
        <v>257</v>
      </c>
      <c r="E6608" s="2" t="s">
        <v>31</v>
      </c>
      <c r="F6608" s="13" t="str">
        <f t="shared" si="772"/>
        <v>02/ 12/ 2021</v>
      </c>
      <c r="G6608" s="4">
        <v>44532.491643518515</v>
      </c>
      <c r="H6608" s="4">
        <v>44532.493854166663</v>
      </c>
      <c r="I6608" s="19" t="str">
        <f t="shared" si="773"/>
        <v>11:47:58</v>
      </c>
      <c r="J6608" s="17" t="str">
        <f t="shared" si="774"/>
        <v>11:51:09</v>
      </c>
      <c r="K6608" s="17" t="str">
        <f t="shared" si="775"/>
        <v>yes</v>
      </c>
      <c r="L6608" s="17">
        <f t="shared" si="776"/>
        <v>2.2106481481480866E-3</v>
      </c>
      <c r="M6608" s="17" t="str">
        <f t="shared" si="777"/>
        <v>-</v>
      </c>
      <c r="N6608" s="13" t="str">
        <f t="shared" si="778"/>
        <v xml:space="preserve"> Dec</v>
      </c>
      <c r="O6608" s="4">
        <v>44532.492326388892</v>
      </c>
      <c r="P6608" s="5">
        <v>0</v>
      </c>
      <c r="Q6608" s="5">
        <v>6.9444444444444444E-5</v>
      </c>
      <c r="R6608" s="2">
        <v>5</v>
      </c>
    </row>
    <row r="6609" spans="1:18" ht="12.75">
      <c r="A6609" s="2">
        <v>8650008</v>
      </c>
      <c r="B6609" s="3" t="s">
        <v>14691</v>
      </c>
      <c r="C6609" s="3" t="str">
        <v>3ed4b1b8-39fb-4429-8f9f-51c5f352ef79</v>
      </c>
      <c r="D6609" s="2" t="s">
        <v>450</v>
      </c>
      <c r="E6609" s="2" t="s">
        <v>37</v>
      </c>
      <c r="F6609" s="13" t="str">
        <f t="shared" si="772"/>
        <v>22/ 02/ 2021</v>
      </c>
      <c r="G6609" s="2" t="s">
        <v>14692</v>
      </c>
      <c r="H6609" s="2" t="s">
        <v>14693</v>
      </c>
      <c r="I6609" s="19" t="str">
        <f t="shared" si="773"/>
        <v>14:21:47</v>
      </c>
      <c r="J6609" s="17" t="str">
        <f t="shared" si="774"/>
        <v>14:35:05</v>
      </c>
      <c r="K6609" s="17" t="str">
        <f t="shared" si="775"/>
        <v>yes</v>
      </c>
      <c r="L6609" s="17">
        <f t="shared" si="776"/>
        <v>9.2361111111111116E-3</v>
      </c>
      <c r="M6609" s="17" t="str">
        <f t="shared" si="777"/>
        <v>4rth week of feb</v>
      </c>
      <c r="N6609" s="13" t="str">
        <f t="shared" si="778"/>
        <v xml:space="preserve"> Feb</v>
      </c>
      <c r="O6609" s="2" t="s">
        <v>14694</v>
      </c>
      <c r="P6609" s="5">
        <v>0</v>
      </c>
      <c r="Q6609" s="5">
        <v>9.2592592592592588E-5</v>
      </c>
      <c r="R6609" s="2">
        <v>0</v>
      </c>
    </row>
    <row r="6610" spans="1:18" ht="12.75">
      <c r="A6610" s="2">
        <v>8679311</v>
      </c>
      <c r="B6610" s="3" t="s">
        <v>14695</v>
      </c>
      <c r="C6610" s="3" t="str">
        <v>d0f52c0c-5098-43a8-b239-bf5e5349db88</v>
      </c>
      <c r="D6610" s="2" t="s">
        <v>19</v>
      </c>
      <c r="E6610" s="2" t="s">
        <v>23</v>
      </c>
      <c r="F6610" s="13" t="str">
        <f t="shared" si="772"/>
        <v>27/ 02/ 2021</v>
      </c>
      <c r="G6610" s="2" t="s">
        <v>14696</v>
      </c>
      <c r="H6610" s="2" t="s">
        <v>14697</v>
      </c>
      <c r="I6610" s="19" t="str">
        <f t="shared" si="773"/>
        <v>03:35:33</v>
      </c>
      <c r="J6610" s="17" t="str">
        <f t="shared" si="774"/>
        <v>03:36:13</v>
      </c>
      <c r="K6610" s="17" t="str">
        <f t="shared" si="775"/>
        <v>no</v>
      </c>
      <c r="L6610" s="17">
        <f t="shared" si="776"/>
        <v>4.6296296296297057E-4</v>
      </c>
      <c r="M6610" s="17" t="str">
        <f t="shared" si="777"/>
        <v>4rth week of feb</v>
      </c>
      <c r="N6610" s="13" t="str">
        <f t="shared" si="778"/>
        <v xml:space="preserve"> Feb</v>
      </c>
      <c r="O6610" s="2" t="s">
        <v>21</v>
      </c>
      <c r="P6610" s="5">
        <v>0</v>
      </c>
      <c r="Q6610" s="2" t="s">
        <v>21</v>
      </c>
      <c r="R6610" s="2">
        <v>0</v>
      </c>
    </row>
    <row r="6611" spans="1:18" ht="12.75">
      <c r="A6611" s="2">
        <v>8686993</v>
      </c>
      <c r="B6611" s="3" t="s">
        <v>14698</v>
      </c>
      <c r="C6611" s="3" t="str">
        <v>929d6875-7018-4b5c-82f0-ab52af61ed5e</v>
      </c>
      <c r="D6611" s="2" t="s">
        <v>19</v>
      </c>
      <c r="E6611" s="2" t="s">
        <v>23</v>
      </c>
      <c r="F6611" s="13" t="str">
        <f t="shared" si="772"/>
        <v>28/ 02/ 2021</v>
      </c>
      <c r="G6611" s="2" t="s">
        <v>14699</v>
      </c>
      <c r="H6611" s="2" t="s">
        <v>14700</v>
      </c>
      <c r="I6611" s="19" t="str">
        <f t="shared" si="773"/>
        <v>12:48:25</v>
      </c>
      <c r="J6611" s="17" t="str">
        <f t="shared" si="774"/>
        <v>12:49:12</v>
      </c>
      <c r="K6611" s="17" t="str">
        <f t="shared" si="775"/>
        <v>yes</v>
      </c>
      <c r="L6611" s="17">
        <f t="shared" si="776"/>
        <v>5.439814814814925E-4</v>
      </c>
      <c r="M6611" s="17" t="str">
        <f t="shared" si="777"/>
        <v>4rth week of feb</v>
      </c>
      <c r="N6611" s="13" t="str">
        <f t="shared" si="778"/>
        <v xml:space="preserve"> Feb</v>
      </c>
      <c r="O6611" s="2" t="s">
        <v>21</v>
      </c>
      <c r="P6611" s="5">
        <v>0</v>
      </c>
      <c r="Q6611" s="2" t="s">
        <v>21</v>
      </c>
      <c r="R6611" s="2">
        <v>0</v>
      </c>
    </row>
    <row r="6612" spans="1:18" ht="12.75">
      <c r="A6612" s="2">
        <v>8681710</v>
      </c>
      <c r="B6612" s="3" t="s">
        <v>14701</v>
      </c>
      <c r="C6612" s="3" t="str">
        <v>31a83c47-ee5a-44bb-89d1-38566a993225</v>
      </c>
      <c r="D6612" s="2" t="s">
        <v>19</v>
      </c>
      <c r="E6612" s="2" t="s">
        <v>20</v>
      </c>
      <c r="F6612" s="13" t="str">
        <f t="shared" si="772"/>
        <v>27/ 02/ 2021</v>
      </c>
      <c r="G6612" s="2" t="s">
        <v>14702</v>
      </c>
      <c r="H6612" s="2" t="s">
        <v>14703</v>
      </c>
      <c r="I6612" s="19" t="str">
        <f t="shared" si="773"/>
        <v>14:33:55</v>
      </c>
      <c r="J6612" s="17" t="str">
        <f t="shared" si="774"/>
        <v>15:34:07</v>
      </c>
      <c r="K6612" s="17" t="str">
        <f t="shared" si="775"/>
        <v>yes</v>
      </c>
      <c r="L6612" s="17">
        <f t="shared" si="776"/>
        <v>4.180555555555554E-2</v>
      </c>
      <c r="M6612" s="17" t="str">
        <f t="shared" si="777"/>
        <v>4rth week of feb</v>
      </c>
      <c r="N6612" s="13" t="str">
        <f t="shared" si="778"/>
        <v xml:space="preserve"> Feb</v>
      </c>
      <c r="O6612" s="2" t="s">
        <v>21</v>
      </c>
      <c r="P6612" s="5">
        <v>0</v>
      </c>
      <c r="Q6612" s="2" t="s">
        <v>21</v>
      </c>
      <c r="R6612" s="2">
        <v>0</v>
      </c>
    </row>
    <row r="6613" spans="1:18" ht="12.75">
      <c r="A6613" s="2">
        <v>8522028</v>
      </c>
      <c r="B6613" s="3" t="s">
        <v>14704</v>
      </c>
      <c r="C6613" s="3" t="str">
        <v>1ad9ecad-611b-4814-bc75-cf707f613192</v>
      </c>
      <c r="D6613" s="2" t="s">
        <v>19</v>
      </c>
      <c r="E6613" s="2" t="s">
        <v>20</v>
      </c>
      <c r="F6613" s="13" t="str">
        <f t="shared" si="772"/>
        <v>02/ 03/ 2021</v>
      </c>
      <c r="G6613" s="4">
        <v>44257.567881944444</v>
      </c>
      <c r="H6613" s="4">
        <v>44257.610243055555</v>
      </c>
      <c r="I6613" s="19" t="str">
        <f t="shared" si="773"/>
        <v>13:37:45</v>
      </c>
      <c r="J6613" s="17" t="str">
        <f t="shared" si="774"/>
        <v>14:38:45</v>
      </c>
      <c r="K6613" s="17" t="str">
        <f t="shared" si="775"/>
        <v>yes</v>
      </c>
      <c r="L6613" s="17">
        <f t="shared" si="776"/>
        <v>4.2361111111111183E-2</v>
      </c>
      <c r="M6613" s="17" t="str">
        <f t="shared" si="777"/>
        <v>-</v>
      </c>
      <c r="N6613" s="13" t="str">
        <f t="shared" si="778"/>
        <v xml:space="preserve"> Mar</v>
      </c>
      <c r="O6613" s="2" t="s">
        <v>21</v>
      </c>
      <c r="P6613" s="5">
        <v>0</v>
      </c>
      <c r="Q6613" s="2" t="s">
        <v>21</v>
      </c>
      <c r="R6613" s="2">
        <v>0</v>
      </c>
    </row>
    <row r="6614" spans="1:18" ht="12.75">
      <c r="A6614" s="2">
        <v>8623054</v>
      </c>
      <c r="B6614" s="3" t="s">
        <v>14705</v>
      </c>
      <c r="C6614" s="3" t="str">
        <v>9b7dbabb-1e47-4d34-94de-42f91f8f5602</v>
      </c>
      <c r="D6614" s="2" t="s">
        <v>19</v>
      </c>
      <c r="E6614" s="2" t="s">
        <v>20</v>
      </c>
      <c r="F6614" s="13" t="str">
        <f t="shared" si="772"/>
        <v>17/ 02/ 2021</v>
      </c>
      <c r="G6614" s="2" t="s">
        <v>14706</v>
      </c>
      <c r="H6614" s="2" t="s">
        <v>14707</v>
      </c>
      <c r="I6614" s="19" t="str">
        <f t="shared" si="773"/>
        <v>21:44:59</v>
      </c>
      <c r="J6614" s="17" t="str">
        <f t="shared" si="774"/>
        <v>22:47:05</v>
      </c>
      <c r="K6614" s="17" t="str">
        <f t="shared" si="775"/>
        <v>no</v>
      </c>
      <c r="L6614" s="17">
        <f t="shared" si="776"/>
        <v>4.312500000000008E-2</v>
      </c>
      <c r="M6614" s="17" t="str">
        <f t="shared" si="777"/>
        <v>3rd week of feb</v>
      </c>
      <c r="N6614" s="13" t="str">
        <f t="shared" si="778"/>
        <v xml:space="preserve"> Feb</v>
      </c>
      <c r="O6614" s="2" t="s">
        <v>21</v>
      </c>
      <c r="P6614" s="5">
        <v>0</v>
      </c>
      <c r="Q6614" s="2" t="s">
        <v>21</v>
      </c>
      <c r="R6614" s="2">
        <v>0</v>
      </c>
    </row>
    <row r="6615" spans="1:18" ht="12.75">
      <c r="A6615" s="2">
        <v>8605830</v>
      </c>
      <c r="B6615" s="3" t="s">
        <v>14708</v>
      </c>
      <c r="C6615" s="3" t="str">
        <v>ae495adf-544a-4eed-9f76-3948415480de</v>
      </c>
      <c r="D6615" s="2" t="s">
        <v>19</v>
      </c>
      <c r="E6615" s="2" t="s">
        <v>20</v>
      </c>
      <c r="F6615" s="13" t="str">
        <f t="shared" si="772"/>
        <v>15/ 02/ 2021</v>
      </c>
      <c r="G6615" s="2" t="s">
        <v>14709</v>
      </c>
      <c r="H6615" s="2" t="s">
        <v>14710</v>
      </c>
      <c r="I6615" s="19" t="str">
        <f t="shared" si="773"/>
        <v>13:23:50</v>
      </c>
      <c r="J6615" s="17" t="str">
        <f t="shared" si="774"/>
        <v>14:25:28</v>
      </c>
      <c r="K6615" s="17" t="str">
        <f t="shared" si="775"/>
        <v>yes</v>
      </c>
      <c r="L6615" s="17">
        <f t="shared" si="776"/>
        <v>4.2800925925925881E-2</v>
      </c>
      <c r="M6615" s="17" t="str">
        <f t="shared" si="777"/>
        <v>3rd week of feb</v>
      </c>
      <c r="N6615" s="13" t="str">
        <f t="shared" si="778"/>
        <v xml:space="preserve"> Feb</v>
      </c>
      <c r="O6615" s="2" t="s">
        <v>21</v>
      </c>
      <c r="P6615" s="5">
        <v>0</v>
      </c>
      <c r="Q6615" s="2" t="s">
        <v>21</v>
      </c>
      <c r="R6615" s="2">
        <v>0</v>
      </c>
    </row>
    <row r="6616" spans="1:18" ht="12.75">
      <c r="A6616" s="2">
        <v>8578445</v>
      </c>
      <c r="B6616" s="3" t="s">
        <v>14711</v>
      </c>
      <c r="C6616" s="3" t="str">
        <v>f1b2e377-f205-4c42-a6d7-062d303b0b8a</v>
      </c>
      <c r="D6616" s="2" t="s">
        <v>19</v>
      </c>
      <c r="E6616" s="2" t="s">
        <v>20</v>
      </c>
      <c r="F6616" s="13" t="str">
        <f t="shared" si="772"/>
        <v>02/ 11/ 2021</v>
      </c>
      <c r="G6616" s="4">
        <v>44502.560416666667</v>
      </c>
      <c r="H6616" s="4">
        <v>44502.60701388889</v>
      </c>
      <c r="I6616" s="19" t="str">
        <f t="shared" si="773"/>
        <v>13:27:00</v>
      </c>
      <c r="J6616" s="17" t="str">
        <f t="shared" si="774"/>
        <v>14:34:06</v>
      </c>
      <c r="K6616" s="17" t="str">
        <f t="shared" si="775"/>
        <v>yes</v>
      </c>
      <c r="L6616" s="17">
        <f t="shared" si="776"/>
        <v>4.6597222222222179E-2</v>
      </c>
      <c r="M6616" s="17" t="str">
        <f t="shared" si="777"/>
        <v>-</v>
      </c>
      <c r="N6616" s="13" t="str">
        <f t="shared" si="778"/>
        <v xml:space="preserve"> Nov</v>
      </c>
      <c r="O6616" s="2" t="s">
        <v>21</v>
      </c>
      <c r="P6616" s="5">
        <v>0</v>
      </c>
      <c r="Q6616" s="2" t="s">
        <v>21</v>
      </c>
      <c r="R6616" s="2">
        <v>0</v>
      </c>
    </row>
    <row r="6617" spans="1:18" ht="12.75">
      <c r="A6617" s="2">
        <v>8548933</v>
      </c>
      <c r="B6617" s="3" t="s">
        <v>14712</v>
      </c>
      <c r="C6617" s="3" t="str">
        <v>7103d3d6-ebd9-472d-a656-372aa65c5b1a</v>
      </c>
      <c r="D6617" s="2" t="s">
        <v>19</v>
      </c>
      <c r="E6617" s="2" t="s">
        <v>20</v>
      </c>
      <c r="F6617" s="13" t="str">
        <f t="shared" si="772"/>
        <v>02/ 07/ 2021</v>
      </c>
      <c r="G6617" s="4">
        <v>44379.340601851851</v>
      </c>
      <c r="H6617" s="4">
        <v>44379.382962962962</v>
      </c>
      <c r="I6617" s="19" t="str">
        <f t="shared" si="773"/>
        <v>08:10:28</v>
      </c>
      <c r="J6617" s="17" t="str">
        <f t="shared" si="774"/>
        <v>09:11:28</v>
      </c>
      <c r="K6617" s="17" t="str">
        <f t="shared" si="775"/>
        <v>no</v>
      </c>
      <c r="L6617" s="17">
        <f t="shared" si="776"/>
        <v>4.2361111111111072E-2</v>
      </c>
      <c r="M6617" s="17" t="str">
        <f t="shared" si="777"/>
        <v>-</v>
      </c>
      <c r="N6617" s="13" t="str">
        <f t="shared" si="778"/>
        <v xml:space="preserve"> Jul</v>
      </c>
      <c r="O6617" s="2" t="s">
        <v>21</v>
      </c>
      <c r="P6617" s="5">
        <v>0</v>
      </c>
      <c r="Q6617" s="2" t="s">
        <v>21</v>
      </c>
      <c r="R6617" s="2">
        <v>0</v>
      </c>
    </row>
    <row r="6618" spans="1:18" ht="12.75">
      <c r="A6618" s="2">
        <v>8582684</v>
      </c>
      <c r="B6618" s="3" t="s">
        <v>14713</v>
      </c>
      <c r="C6618" s="3" t="str">
        <v>580688a9-5579-4d4a-89fa-36558d96c325</v>
      </c>
      <c r="D6618" s="2" t="s">
        <v>19</v>
      </c>
      <c r="E6618" s="2" t="s">
        <v>23</v>
      </c>
      <c r="F6618" s="13" t="str">
        <f t="shared" si="772"/>
        <v>02/ 11/ 2021</v>
      </c>
      <c r="G6618" s="4">
        <v>44502.948888888888</v>
      </c>
      <c r="H6618" s="4">
        <v>44502.951122685183</v>
      </c>
      <c r="I6618" s="19" t="str">
        <f t="shared" si="773"/>
        <v>22:46:24</v>
      </c>
      <c r="J6618" s="17" t="str">
        <f t="shared" si="774"/>
        <v>22:49:37</v>
      </c>
      <c r="K6618" s="17" t="str">
        <f t="shared" si="775"/>
        <v>no</v>
      </c>
      <c r="L6618" s="17">
        <f t="shared" si="776"/>
        <v>2.2337962962962754E-3</v>
      </c>
      <c r="M6618" s="17" t="str">
        <f t="shared" si="777"/>
        <v>-</v>
      </c>
      <c r="N6618" s="13" t="str">
        <f t="shared" si="778"/>
        <v xml:space="preserve"> Nov</v>
      </c>
      <c r="O6618" s="2" t="s">
        <v>21</v>
      </c>
      <c r="P6618" s="5">
        <v>0</v>
      </c>
      <c r="Q6618" s="2" t="s">
        <v>21</v>
      </c>
      <c r="R6618" s="2">
        <v>2</v>
      </c>
    </row>
    <row r="6619" spans="1:18" ht="12.75">
      <c r="A6619" s="2">
        <v>8519389</v>
      </c>
      <c r="B6619" s="3" t="s">
        <v>14714</v>
      </c>
      <c r="C6619" s="3" t="str">
        <v>e746130c-c9bd-43fb-9a40-e3d564bc1ee7</v>
      </c>
      <c r="D6619" s="2" t="s">
        <v>19</v>
      </c>
      <c r="E6619" s="2" t="s">
        <v>23</v>
      </c>
      <c r="F6619" s="13" t="str">
        <f t="shared" si="772"/>
        <v>02/ 03/ 2021</v>
      </c>
      <c r="G6619" s="4">
        <v>44257.159594907411</v>
      </c>
      <c r="H6619" s="4">
        <v>44257.160486111112</v>
      </c>
      <c r="I6619" s="19" t="str">
        <f t="shared" si="773"/>
        <v>03:49:49</v>
      </c>
      <c r="J6619" s="17" t="str">
        <f t="shared" si="774"/>
        <v>03:51:06</v>
      </c>
      <c r="K6619" s="17" t="str">
        <f t="shared" si="775"/>
        <v>no</v>
      </c>
      <c r="L6619" s="17">
        <f t="shared" si="776"/>
        <v>8.9120370370368573E-4</v>
      </c>
      <c r="M6619" s="17" t="str">
        <f t="shared" si="777"/>
        <v>-</v>
      </c>
      <c r="N6619" s="13" t="str">
        <f t="shared" si="778"/>
        <v xml:space="preserve"> Mar</v>
      </c>
      <c r="O6619" s="2" t="s">
        <v>21</v>
      </c>
      <c r="P6619" s="5">
        <v>0</v>
      </c>
      <c r="Q6619" s="2" t="s">
        <v>21</v>
      </c>
      <c r="R6619" s="2">
        <v>1</v>
      </c>
    </row>
    <row r="6620" spans="1:18" ht="12.75">
      <c r="A6620" s="2">
        <v>8680803</v>
      </c>
      <c r="B6620" s="3" t="s">
        <v>14715</v>
      </c>
      <c r="C6620" s="3" t="str">
        <v>157f3171-15b1-4acf-b18e-059ca15acd62</v>
      </c>
      <c r="D6620" s="2" t="s">
        <v>19</v>
      </c>
      <c r="E6620" s="2" t="s">
        <v>20</v>
      </c>
      <c r="F6620" s="13" t="str">
        <f>TEXT(G6620,"dd/ mm/ yyyy")</f>
        <v>27/ 02/ 2021</v>
      </c>
      <c r="G6620" s="2" t="s">
        <v>14716</v>
      </c>
      <c r="H6620" s="2" t="s">
        <v>14717</v>
      </c>
      <c r="I6620" s="19" t="str">
        <f t="shared" si="773"/>
        <v>12:21:08</v>
      </c>
      <c r="J6620" s="17" t="str">
        <f t="shared" si="774"/>
        <v>13:21:21</v>
      </c>
      <c r="K6620" s="17" t="str">
        <f t="shared" si="775"/>
        <v>yes</v>
      </c>
      <c r="L6620" s="17">
        <f t="shared" si="776"/>
        <v>4.1817129629629579E-2</v>
      </c>
      <c r="M6620" s="17" t="str">
        <f t="shared" si="777"/>
        <v>4rth week of feb</v>
      </c>
      <c r="N6620" s="13" t="str">
        <f t="shared" si="778"/>
        <v xml:space="preserve"> Feb</v>
      </c>
      <c r="O6620" s="2" t="s">
        <v>21</v>
      </c>
      <c r="P6620" s="5">
        <v>0</v>
      </c>
      <c r="Q6620" s="2" t="s">
        <v>21</v>
      </c>
      <c r="R6620" s="2">
        <v>0</v>
      </c>
    </row>
    <row r="6621" spans="1:18" ht="12.75">
      <c r="A6621" s="2">
        <v>8630126</v>
      </c>
      <c r="B6621" s="3" t="s">
        <v>14718</v>
      </c>
      <c r="C6621" s="3" t="str">
        <v>ed29229b-dc92-4fbc-8e8b-592fbab588e2</v>
      </c>
      <c r="D6621" s="2" t="s">
        <v>19</v>
      </c>
      <c r="E6621" s="2" t="s">
        <v>23</v>
      </c>
      <c r="F6621" s="13" t="str">
        <f t="shared" si="772"/>
        <v>18/ 02/ 2021</v>
      </c>
      <c r="G6621" s="2" t="s">
        <v>14719</v>
      </c>
      <c r="H6621" s="2" t="s">
        <v>14720</v>
      </c>
      <c r="I6621" s="19" t="str">
        <f t="shared" si="773"/>
        <v>22:24:44</v>
      </c>
      <c r="J6621" s="17" t="str">
        <f t="shared" si="774"/>
        <v>22:27:02</v>
      </c>
      <c r="K6621" s="17" t="str">
        <f t="shared" si="775"/>
        <v>no</v>
      </c>
      <c r="L6621" s="17">
        <f t="shared" si="776"/>
        <v>1.5972222222222499E-3</v>
      </c>
      <c r="M6621" s="17" t="str">
        <f t="shared" si="777"/>
        <v>3rd week of feb</v>
      </c>
      <c r="N6621" s="13" t="str">
        <f t="shared" si="778"/>
        <v xml:space="preserve"> Feb</v>
      </c>
      <c r="O6621" s="2" t="s">
        <v>21</v>
      </c>
      <c r="P6621" s="5">
        <v>0</v>
      </c>
      <c r="Q6621" s="2" t="s">
        <v>21</v>
      </c>
      <c r="R6621" s="2">
        <v>0</v>
      </c>
    </row>
    <row r="6622" spans="1:18" ht="12.75">
      <c r="A6622" s="2">
        <v>8607226</v>
      </c>
      <c r="B6622" s="3" t="s">
        <v>14721</v>
      </c>
      <c r="C6622" s="3" t="str">
        <v>8ab88918-a133-4920-a7f7-8c2299150b4b</v>
      </c>
      <c r="D6622" s="2" t="s">
        <v>19</v>
      </c>
      <c r="E6622" s="2" t="s">
        <v>420</v>
      </c>
      <c r="F6622" s="13" t="str">
        <f t="shared" si="772"/>
        <v>15/ 02/ 2021</v>
      </c>
      <c r="G6622" s="2" t="s">
        <v>14722</v>
      </c>
      <c r="H6622" s="2" t="s">
        <v>14723</v>
      </c>
      <c r="I6622" s="19" t="str">
        <f t="shared" si="773"/>
        <v>15:51:18</v>
      </c>
      <c r="J6622" s="17" t="str">
        <f t="shared" si="774"/>
        <v>15:52:38</v>
      </c>
      <c r="K6622" s="17" t="str">
        <f t="shared" si="775"/>
        <v>yes</v>
      </c>
      <c r="L6622" s="17">
        <f t="shared" si="776"/>
        <v>9.2592592592588563E-4</v>
      </c>
      <c r="M6622" s="17" t="str">
        <f t="shared" si="777"/>
        <v>3rd week of feb</v>
      </c>
      <c r="N6622" s="13" t="str">
        <f t="shared" si="778"/>
        <v xml:space="preserve"> Feb</v>
      </c>
      <c r="O6622" s="2" t="s">
        <v>21</v>
      </c>
      <c r="P6622" s="5">
        <v>0</v>
      </c>
      <c r="Q6622" s="2" t="s">
        <v>21</v>
      </c>
      <c r="R6622" s="2">
        <v>0</v>
      </c>
    </row>
    <row r="6623" spans="1:18" ht="12.75">
      <c r="A6623" s="2">
        <v>8529138</v>
      </c>
      <c r="B6623" s="3" t="s">
        <v>2151</v>
      </c>
      <c r="C6623" s="3" t="str">
        <v>002fb888-aa68-4900-8134-775a7f56d1cb</v>
      </c>
      <c r="D6623" s="2" t="s">
        <v>115</v>
      </c>
      <c r="E6623" s="2" t="s">
        <v>37</v>
      </c>
      <c r="F6623" s="13" t="str">
        <f t="shared" si="772"/>
        <v>02/ 04/ 2021</v>
      </c>
      <c r="G6623" s="4">
        <v>44288.524085648147</v>
      </c>
      <c r="H6623" s="4">
        <v>44288.535312499997</v>
      </c>
      <c r="I6623" s="19" t="str">
        <f t="shared" si="773"/>
        <v>12:34:41</v>
      </c>
      <c r="J6623" s="17" t="str">
        <f t="shared" si="774"/>
        <v>12:50:51</v>
      </c>
      <c r="K6623" s="17" t="str">
        <f t="shared" si="775"/>
        <v>yes</v>
      </c>
      <c r="L6623" s="17">
        <f t="shared" si="776"/>
        <v>1.1226851851851793E-2</v>
      </c>
      <c r="M6623" s="17" t="str">
        <f t="shared" si="777"/>
        <v>-</v>
      </c>
      <c r="N6623" s="13" t="str">
        <f t="shared" si="778"/>
        <v xml:space="preserve"> Apr</v>
      </c>
      <c r="O6623" s="4">
        <v>44288.524756944447</v>
      </c>
      <c r="P6623" s="5">
        <v>0</v>
      </c>
      <c r="Q6623" s="5">
        <v>2.3148148148148149E-4</v>
      </c>
      <c r="R6623" s="2">
        <v>0</v>
      </c>
    </row>
    <row r="6624" spans="1:18" ht="12.75">
      <c r="A6624" s="2">
        <v>8546479</v>
      </c>
      <c r="B6624" s="3" t="s">
        <v>14724</v>
      </c>
      <c r="C6624" s="3" t="str">
        <v>373c6e29-f6c3-4f1c-a55f-0670d857373d</v>
      </c>
      <c r="D6624" s="2" t="s">
        <v>19</v>
      </c>
      <c r="E6624" s="2" t="s">
        <v>23</v>
      </c>
      <c r="F6624" s="13" t="str">
        <f t="shared" si="772"/>
        <v>02/ 06/ 2021</v>
      </c>
      <c r="G6624" s="4">
        <v>44349.768368055556</v>
      </c>
      <c r="H6624" s="4">
        <v>44349.769641203704</v>
      </c>
      <c r="I6624" s="19" t="str">
        <f t="shared" si="773"/>
        <v>18:26:27</v>
      </c>
      <c r="J6624" s="17" t="str">
        <f t="shared" si="774"/>
        <v>18:28:17</v>
      </c>
      <c r="K6624" s="17" t="str">
        <f t="shared" si="775"/>
        <v>no</v>
      </c>
      <c r="L6624" s="17">
        <f t="shared" si="776"/>
        <v>1.2731481481481621E-3</v>
      </c>
      <c r="M6624" s="17" t="str">
        <f t="shared" si="777"/>
        <v>-</v>
      </c>
      <c r="N6624" s="13" t="str">
        <f t="shared" si="778"/>
        <v xml:space="preserve"> Jun</v>
      </c>
      <c r="O6624" s="2" t="s">
        <v>21</v>
      </c>
      <c r="P6624" s="5">
        <v>0</v>
      </c>
      <c r="Q6624" s="2" t="s">
        <v>21</v>
      </c>
      <c r="R6624" s="2">
        <v>0</v>
      </c>
    </row>
    <row r="6625" spans="1:18" ht="12.75">
      <c r="A6625" s="2">
        <v>8617857</v>
      </c>
      <c r="B6625" s="3" t="s">
        <v>14725</v>
      </c>
      <c r="C6625" s="3" t="str">
        <v>6141b9a8-5d41-471a-8a9d-378060ebd4a3</v>
      </c>
      <c r="D6625" s="2" t="s">
        <v>19</v>
      </c>
      <c r="E6625" s="2" t="s">
        <v>20</v>
      </c>
      <c r="F6625" s="13" t="str">
        <f t="shared" si="772"/>
        <v>17/ 02/ 2021</v>
      </c>
      <c r="G6625" s="2" t="s">
        <v>14726</v>
      </c>
      <c r="H6625" s="2" t="s">
        <v>14727</v>
      </c>
      <c r="I6625" s="19" t="str">
        <f t="shared" si="773"/>
        <v>09:50:38</v>
      </c>
      <c r="J6625" s="17" t="str">
        <f t="shared" si="774"/>
        <v>10:51:21</v>
      </c>
      <c r="K6625" s="17" t="str">
        <f t="shared" si="775"/>
        <v>no</v>
      </c>
      <c r="L6625" s="17">
        <f t="shared" si="776"/>
        <v>4.21643518518518E-2</v>
      </c>
      <c r="M6625" s="17" t="str">
        <f t="shared" si="777"/>
        <v>3rd week of feb</v>
      </c>
      <c r="N6625" s="13" t="str">
        <f t="shared" si="778"/>
        <v xml:space="preserve"> Feb</v>
      </c>
      <c r="O6625" s="2" t="s">
        <v>21</v>
      </c>
      <c r="P6625" s="5">
        <v>0</v>
      </c>
      <c r="Q6625" s="2" t="s">
        <v>21</v>
      </c>
      <c r="R6625" s="2">
        <v>1</v>
      </c>
    </row>
    <row r="6626" spans="1:18" ht="12.75">
      <c r="A6626" s="2">
        <v>8506320</v>
      </c>
      <c r="B6626" s="3" t="s">
        <v>14728</v>
      </c>
      <c r="C6626" s="3" t="str">
        <v>0833e8c3-ebe8-44e5-8063-ea7d975e5f02</v>
      </c>
      <c r="D6626" s="2" t="s">
        <v>19</v>
      </c>
      <c r="E6626" s="2" t="s">
        <v>20</v>
      </c>
      <c r="F6626" s="13" t="str">
        <f t="shared" si="772"/>
        <v>02/ 01/ 2021</v>
      </c>
      <c r="G6626" s="4">
        <v>44198.502789351849</v>
      </c>
      <c r="H6626" s="4">
        <v>44198.544618055559</v>
      </c>
      <c r="I6626" s="19" t="str">
        <f t="shared" si="773"/>
        <v>12:04:01</v>
      </c>
      <c r="J6626" s="17" t="str">
        <f t="shared" si="774"/>
        <v>13:04:15</v>
      </c>
      <c r="K6626" s="17" t="str">
        <f t="shared" si="775"/>
        <v>yes</v>
      </c>
      <c r="L6626" s="17">
        <f t="shared" si="776"/>
        <v>4.1828703703703618E-2</v>
      </c>
      <c r="M6626" s="17" t="str">
        <f t="shared" si="777"/>
        <v>-</v>
      </c>
      <c r="N6626" s="13" t="str">
        <f t="shared" si="778"/>
        <v xml:space="preserve"> Jan</v>
      </c>
      <c r="O6626" s="2" t="s">
        <v>21</v>
      </c>
      <c r="P6626" s="5">
        <v>0</v>
      </c>
      <c r="Q6626" s="2" t="s">
        <v>21</v>
      </c>
      <c r="R6626" s="2">
        <v>0</v>
      </c>
    </row>
    <row r="6627" spans="1:18" ht="12.75">
      <c r="A6627" s="2">
        <v>8645735</v>
      </c>
      <c r="B6627" s="3" t="s">
        <v>14729</v>
      </c>
      <c r="C6627" s="3" t="str">
        <v>61c1ca27-79fe-49d7-bb9b-4b73bd4d6932</v>
      </c>
      <c r="D6627" s="2" t="s">
        <v>19</v>
      </c>
      <c r="E6627" s="2" t="s">
        <v>23</v>
      </c>
      <c r="F6627" s="13" t="str">
        <f t="shared" si="772"/>
        <v>21/ 02/ 2021</v>
      </c>
      <c r="G6627" s="2" t="s">
        <v>14730</v>
      </c>
      <c r="H6627" s="2" t="s">
        <v>14731</v>
      </c>
      <c r="I6627" s="19" t="str">
        <f t="shared" si="773"/>
        <v>17:55:43</v>
      </c>
      <c r="J6627" s="17" t="str">
        <f t="shared" si="774"/>
        <v>17:55:57</v>
      </c>
      <c r="K6627" s="17" t="str">
        <f t="shared" si="775"/>
        <v>no</v>
      </c>
      <c r="L6627" s="17">
        <f t="shared" si="776"/>
        <v>1.6203703703709937E-4</v>
      </c>
      <c r="M6627" s="17" t="str">
        <f t="shared" si="777"/>
        <v>3rd week of feb</v>
      </c>
      <c r="N6627" s="13" t="str">
        <f t="shared" si="778"/>
        <v xml:space="preserve"> Feb</v>
      </c>
      <c r="O6627" s="2" t="s">
        <v>21</v>
      </c>
      <c r="P6627" s="5">
        <v>0</v>
      </c>
      <c r="Q6627" s="2" t="s">
        <v>21</v>
      </c>
      <c r="R6627" s="2">
        <v>0</v>
      </c>
    </row>
    <row r="6628" spans="1:18" ht="12.75">
      <c r="A6628" s="2">
        <v>8687726</v>
      </c>
      <c r="B6628" s="3" t="s">
        <v>14732</v>
      </c>
      <c r="C6628" s="3" t="str">
        <v>b082741d-b215-4f5a-8a9f-18833dc2ebe8</v>
      </c>
      <c r="D6628" s="2" t="s">
        <v>19</v>
      </c>
      <c r="E6628" s="2" t="s">
        <v>23</v>
      </c>
      <c r="F6628" s="13" t="str">
        <f t="shared" si="772"/>
        <v>28/ 02/ 2021</v>
      </c>
      <c r="G6628" s="2" t="s">
        <v>14733</v>
      </c>
      <c r="H6628" s="2" t="s">
        <v>14734</v>
      </c>
      <c r="I6628" s="19" t="str">
        <f t="shared" si="773"/>
        <v>14:31:12</v>
      </c>
      <c r="J6628" s="17" t="str">
        <f t="shared" si="774"/>
        <v>14:31:47</v>
      </c>
      <c r="K6628" s="17" t="str">
        <f t="shared" si="775"/>
        <v>yes</v>
      </c>
      <c r="L6628" s="17">
        <f t="shared" si="776"/>
        <v>4.050925925925819E-4</v>
      </c>
      <c r="M6628" s="17" t="str">
        <f t="shared" si="777"/>
        <v>4rth week of feb</v>
      </c>
      <c r="N6628" s="13" t="str">
        <f t="shared" si="778"/>
        <v xml:space="preserve"> Feb</v>
      </c>
      <c r="O6628" s="2" t="s">
        <v>21</v>
      </c>
      <c r="P6628" s="5">
        <v>0</v>
      </c>
      <c r="Q6628" s="2" t="s">
        <v>21</v>
      </c>
      <c r="R6628" s="2">
        <v>0</v>
      </c>
    </row>
    <row r="6629" spans="1:18" ht="12.75">
      <c r="A6629" s="2">
        <v>8611625</v>
      </c>
      <c r="B6629" s="3" t="s">
        <v>14735</v>
      </c>
      <c r="C6629" s="3" t="str">
        <v>56c3314a-dead-440c-8197-23db6030b70b</v>
      </c>
      <c r="D6629" s="2" t="s">
        <v>19</v>
      </c>
      <c r="E6629" s="2" t="s">
        <v>23</v>
      </c>
      <c r="F6629" s="13" t="str">
        <f t="shared" si="772"/>
        <v>16/ 02/ 2021</v>
      </c>
      <c r="G6629" s="2" t="s">
        <v>14736</v>
      </c>
      <c r="H6629" s="2" t="s">
        <v>14737</v>
      </c>
      <c r="I6629" s="19" t="str">
        <f t="shared" si="773"/>
        <v>11:07:24</v>
      </c>
      <c r="J6629" s="17" t="str">
        <f t="shared" si="774"/>
        <v>11:08:04</v>
      </c>
      <c r="K6629" s="17" t="str">
        <f t="shared" si="775"/>
        <v>yes</v>
      </c>
      <c r="L6629" s="17">
        <f t="shared" si="776"/>
        <v>4.6296296296294281E-4</v>
      </c>
      <c r="M6629" s="17" t="str">
        <f t="shared" si="777"/>
        <v>3rd week of feb</v>
      </c>
      <c r="N6629" s="13" t="str">
        <f t="shared" si="778"/>
        <v xml:space="preserve"> Feb</v>
      </c>
      <c r="O6629" s="2" t="s">
        <v>21</v>
      </c>
      <c r="P6629" s="5">
        <v>0</v>
      </c>
      <c r="Q6629" s="2" t="s">
        <v>21</v>
      </c>
      <c r="R6629" s="2">
        <v>0</v>
      </c>
    </row>
    <row r="6630" spans="1:18" ht="12.75">
      <c r="A6630" s="2">
        <v>8598234</v>
      </c>
      <c r="B6630" s="3" t="s">
        <v>14738</v>
      </c>
      <c r="C6630" s="3" t="str">
        <v>fb443973-85e8-4044-b8de-bed5aee983a8</v>
      </c>
      <c r="D6630" s="2" t="s">
        <v>19</v>
      </c>
      <c r="E6630" s="2" t="s">
        <v>23</v>
      </c>
      <c r="F6630" s="13" t="str">
        <f t="shared" si="772"/>
        <v>14/ 02/ 2021</v>
      </c>
      <c r="G6630" s="2" t="s">
        <v>14739</v>
      </c>
      <c r="H6630" s="2" t="s">
        <v>14740</v>
      </c>
      <c r="I6630" s="19" t="str">
        <f t="shared" si="773"/>
        <v>10:33:09</v>
      </c>
      <c r="J6630" s="17" t="str">
        <f t="shared" si="774"/>
        <v>10:37:39</v>
      </c>
      <c r="K6630" s="17" t="str">
        <f t="shared" si="775"/>
        <v>yes</v>
      </c>
      <c r="L6630" s="17">
        <f t="shared" si="776"/>
        <v>3.1249999999999889E-3</v>
      </c>
      <c r="M6630" s="17" t="str">
        <f t="shared" si="777"/>
        <v>2nd week of feb</v>
      </c>
      <c r="N6630" s="13" t="str">
        <f t="shared" si="778"/>
        <v xml:space="preserve"> Feb</v>
      </c>
      <c r="O6630" s="2" t="s">
        <v>21</v>
      </c>
      <c r="P6630" s="5">
        <v>0</v>
      </c>
      <c r="Q6630" s="2" t="s">
        <v>21</v>
      </c>
      <c r="R6630" s="2">
        <v>1</v>
      </c>
    </row>
    <row r="6631" spans="1:18" ht="12.75">
      <c r="A6631" s="2">
        <v>8512382</v>
      </c>
      <c r="B6631" s="3" t="s">
        <v>14741</v>
      </c>
      <c r="C6631" s="3" t="str">
        <v>a8debb10-5751-416a-a5b9-490915980756</v>
      </c>
      <c r="D6631" s="2" t="s">
        <v>19</v>
      </c>
      <c r="E6631" s="2" t="s">
        <v>20</v>
      </c>
      <c r="F6631" s="13" t="str">
        <f t="shared" si="772"/>
        <v>02/ 02/ 2021</v>
      </c>
      <c r="G6631" s="4">
        <v>44229.293576388889</v>
      </c>
      <c r="H6631" s="4">
        <v>44229.335914351854</v>
      </c>
      <c r="I6631" s="19" t="str">
        <f t="shared" si="773"/>
        <v>07:02:45</v>
      </c>
      <c r="J6631" s="17" t="str">
        <f t="shared" si="774"/>
        <v>08:03:43</v>
      </c>
      <c r="K6631" s="17" t="str">
        <f t="shared" si="775"/>
        <v>no</v>
      </c>
      <c r="L6631" s="17">
        <f t="shared" si="776"/>
        <v>4.2337962962962994E-2</v>
      </c>
      <c r="M6631" s="17" t="str">
        <f t="shared" si="777"/>
        <v>1st week of feb</v>
      </c>
      <c r="N6631" s="13" t="str">
        <f t="shared" si="778"/>
        <v xml:space="preserve"> Feb</v>
      </c>
      <c r="O6631" s="2" t="s">
        <v>21</v>
      </c>
      <c r="P6631" s="5">
        <v>0</v>
      </c>
      <c r="Q6631" s="2" t="s">
        <v>21</v>
      </c>
      <c r="R6631" s="2">
        <v>0</v>
      </c>
    </row>
    <row r="6632" spans="1:18" ht="12.75">
      <c r="A6632" s="2">
        <v>8624646</v>
      </c>
      <c r="B6632" s="3" t="s">
        <v>14742</v>
      </c>
      <c r="C6632" s="3" t="str">
        <v>7e208fff-7c52-40b4-8140-3c1401c128fc</v>
      </c>
      <c r="D6632" s="2" t="s">
        <v>19</v>
      </c>
      <c r="E6632" s="2" t="s">
        <v>20</v>
      </c>
      <c r="F6632" s="13" t="str">
        <f t="shared" si="772"/>
        <v>18/ 02/ 2021</v>
      </c>
      <c r="G6632" s="2" t="s">
        <v>14743</v>
      </c>
      <c r="H6632" s="2" t="s">
        <v>14744</v>
      </c>
      <c r="I6632" s="19" t="str">
        <f t="shared" si="773"/>
        <v>09:48:54</v>
      </c>
      <c r="J6632" s="17" t="str">
        <f t="shared" si="774"/>
        <v>10:49:30</v>
      </c>
      <c r="K6632" s="17" t="str">
        <f t="shared" si="775"/>
        <v>no</v>
      </c>
      <c r="L6632" s="17">
        <f t="shared" si="776"/>
        <v>4.2083333333333306E-2</v>
      </c>
      <c r="M6632" s="17" t="str">
        <f t="shared" si="777"/>
        <v>3rd week of feb</v>
      </c>
      <c r="N6632" s="13" t="str">
        <f t="shared" si="778"/>
        <v xml:space="preserve"> Feb</v>
      </c>
      <c r="O6632" s="2" t="s">
        <v>21</v>
      </c>
      <c r="P6632" s="5">
        <v>0</v>
      </c>
      <c r="Q6632" s="2" t="s">
        <v>21</v>
      </c>
      <c r="R6632" s="2">
        <v>0</v>
      </c>
    </row>
    <row r="6633" spans="1:18" ht="12.75">
      <c r="A6633" s="2">
        <v>8555667</v>
      </c>
      <c r="B6633" s="3" t="s">
        <v>14745</v>
      </c>
      <c r="C6633" s="3" t="str">
        <v>2c332004-2afc-4eef-9e1c-694337a7596f</v>
      </c>
      <c r="D6633" s="2" t="s">
        <v>165</v>
      </c>
      <c r="E6633" s="2" t="s">
        <v>37</v>
      </c>
      <c r="F6633" s="13" t="str">
        <f t="shared" si="772"/>
        <v>02/ 08/ 2021</v>
      </c>
      <c r="G6633" s="4">
        <v>44410.46980324074</v>
      </c>
      <c r="H6633" s="4">
        <v>44410.479710648149</v>
      </c>
      <c r="I6633" s="19" t="str">
        <f t="shared" si="773"/>
        <v>11:16:31</v>
      </c>
      <c r="J6633" s="17" t="str">
        <f t="shared" si="774"/>
        <v>11:30:47</v>
      </c>
      <c r="K6633" s="17" t="str">
        <f t="shared" si="775"/>
        <v>yes</v>
      </c>
      <c r="L6633" s="17">
        <f t="shared" si="776"/>
        <v>9.9074074074074203E-3</v>
      </c>
      <c r="M6633" s="17" t="str">
        <f t="shared" si="777"/>
        <v>-</v>
      </c>
      <c r="N6633" s="13" t="str">
        <f t="shared" si="778"/>
        <v xml:space="preserve"> Aug</v>
      </c>
      <c r="O6633" s="4">
        <v>44410.470347222225</v>
      </c>
      <c r="P6633" s="5">
        <v>0</v>
      </c>
      <c r="Q6633" s="5">
        <v>3.4722222222222222E-5</v>
      </c>
      <c r="R6633" s="2">
        <v>0</v>
      </c>
    </row>
    <row r="6634" spans="1:18" ht="12.75">
      <c r="A6634" s="2">
        <v>8551445</v>
      </c>
      <c r="B6634" s="3" t="s">
        <v>14746</v>
      </c>
      <c r="C6634" s="3" t="str">
        <v>a1938317-c13f-4ec2-9076-68fc6d39f731</v>
      </c>
      <c r="D6634" s="2" t="s">
        <v>19</v>
      </c>
      <c r="E6634" s="2" t="s">
        <v>20</v>
      </c>
      <c r="F6634" s="13" t="str">
        <f t="shared" si="772"/>
        <v>02/ 07/ 2021</v>
      </c>
      <c r="G6634" s="4">
        <v>44379.639687499999</v>
      </c>
      <c r="H6634" s="4">
        <v>44379.681712962964</v>
      </c>
      <c r="I6634" s="19" t="str">
        <f t="shared" si="773"/>
        <v>15:21:09</v>
      </c>
      <c r="J6634" s="17" t="str">
        <f t="shared" si="774"/>
        <v>16:21:40</v>
      </c>
      <c r="K6634" s="17" t="str">
        <f t="shared" si="775"/>
        <v>yes</v>
      </c>
      <c r="L6634" s="17">
        <f t="shared" si="776"/>
        <v>4.2025462962962945E-2</v>
      </c>
      <c r="M6634" s="17" t="str">
        <f t="shared" si="777"/>
        <v>-</v>
      </c>
      <c r="N6634" s="13" t="str">
        <f t="shared" si="778"/>
        <v xml:space="preserve"> Jul</v>
      </c>
      <c r="O6634" s="2" t="s">
        <v>21</v>
      </c>
      <c r="P6634" s="5">
        <v>0</v>
      </c>
      <c r="Q6634" s="2" t="s">
        <v>21</v>
      </c>
      <c r="R6634" s="2">
        <v>0</v>
      </c>
    </row>
    <row r="6635" spans="1:18" ht="12.75">
      <c r="A6635" s="2">
        <v>8573784</v>
      </c>
      <c r="B6635" s="3" t="s">
        <v>14747</v>
      </c>
      <c r="C6635" s="3" t="str">
        <v>9e7e45f6-cafd-4712-aee4-c06eca699285</v>
      </c>
      <c r="D6635" s="2" t="s">
        <v>19</v>
      </c>
      <c r="E6635" s="2" t="s">
        <v>23</v>
      </c>
      <c r="F6635" s="13" t="str">
        <f t="shared" si="772"/>
        <v>02/ 10/ 2021</v>
      </c>
      <c r="G6635" s="4">
        <v>44471.808032407411</v>
      </c>
      <c r="H6635" s="4">
        <v>44471.808530092596</v>
      </c>
      <c r="I6635" s="19" t="str">
        <f t="shared" si="773"/>
        <v>19:23:34</v>
      </c>
      <c r="J6635" s="17" t="str">
        <f t="shared" si="774"/>
        <v>19:24:17</v>
      </c>
      <c r="K6635" s="17" t="str">
        <f t="shared" si="775"/>
        <v>no</v>
      </c>
      <c r="L6635" s="17">
        <f t="shared" si="776"/>
        <v>4.9768518518522598E-4</v>
      </c>
      <c r="M6635" s="17" t="str">
        <f t="shared" si="777"/>
        <v>-</v>
      </c>
      <c r="N6635" s="13" t="str">
        <f t="shared" si="778"/>
        <v xml:space="preserve"> Oct</v>
      </c>
      <c r="O6635" s="2" t="s">
        <v>21</v>
      </c>
      <c r="P6635" s="5">
        <v>0</v>
      </c>
      <c r="Q6635" s="2" t="s">
        <v>21</v>
      </c>
      <c r="R6635" s="2">
        <v>1</v>
      </c>
    </row>
    <row r="6636" spans="1:18" ht="12.75">
      <c r="A6636" s="2">
        <v>8588521</v>
      </c>
      <c r="B6636" s="3" t="s">
        <v>14748</v>
      </c>
      <c r="C6636" s="3" t="str">
        <v>693b1259-a21b-4338-8b4a-cebdd1288fd7</v>
      </c>
      <c r="D6636" s="2" t="s">
        <v>19</v>
      </c>
      <c r="E6636" s="2" t="s">
        <v>420</v>
      </c>
      <c r="F6636" s="13" t="str">
        <f t="shared" si="772"/>
        <v>02/ 12/ 2021</v>
      </c>
      <c r="G6636" s="4">
        <v>44532.783645833333</v>
      </c>
      <c r="H6636" s="4">
        <v>44532.812037037038</v>
      </c>
      <c r="I6636" s="19" t="str">
        <f t="shared" si="773"/>
        <v>18:48:27</v>
      </c>
      <c r="J6636" s="17" t="str">
        <f t="shared" si="774"/>
        <v>19:29:20</v>
      </c>
      <c r="K6636" s="17" t="str">
        <f t="shared" si="775"/>
        <v>no</v>
      </c>
      <c r="L6636" s="17">
        <f t="shared" si="776"/>
        <v>2.8391203703703627E-2</v>
      </c>
      <c r="M6636" s="17" t="str">
        <f t="shared" si="777"/>
        <v>-</v>
      </c>
      <c r="N6636" s="13" t="str">
        <f t="shared" si="778"/>
        <v xml:space="preserve"> Dec</v>
      </c>
      <c r="O6636" s="2" t="s">
        <v>21</v>
      </c>
      <c r="P6636" s="5">
        <v>0</v>
      </c>
      <c r="Q6636" s="2" t="s">
        <v>21</v>
      </c>
      <c r="R6636" s="2">
        <v>0</v>
      </c>
    </row>
    <row r="6637" spans="1:18" ht="12.75">
      <c r="A6637" s="2">
        <v>8506291</v>
      </c>
      <c r="B6637" s="3" t="s">
        <v>14749</v>
      </c>
      <c r="C6637" s="3" t="str">
        <v>c64f4c85-de8b-4551-ae01-4bc7bc02f02f</v>
      </c>
      <c r="D6637" s="2" t="s">
        <v>19</v>
      </c>
      <c r="E6637" s="2" t="s">
        <v>23</v>
      </c>
      <c r="F6637" s="13" t="str">
        <f t="shared" si="772"/>
        <v>02/ 01/ 2021</v>
      </c>
      <c r="G6637" s="4">
        <v>44198.500937500001</v>
      </c>
      <c r="H6637" s="4">
        <v>44198.501805555556</v>
      </c>
      <c r="I6637" s="19" t="str">
        <f t="shared" si="773"/>
        <v>12:01:21</v>
      </c>
      <c r="J6637" s="17" t="str">
        <f t="shared" si="774"/>
        <v>12:02:36</v>
      </c>
      <c r="K6637" s="17" t="str">
        <f t="shared" si="775"/>
        <v>yes</v>
      </c>
      <c r="L6637" s="17">
        <f t="shared" si="776"/>
        <v>8.680555555554692E-4</v>
      </c>
      <c r="M6637" s="17" t="str">
        <f t="shared" si="777"/>
        <v>-</v>
      </c>
      <c r="N6637" s="13" t="str">
        <f t="shared" si="778"/>
        <v xml:space="preserve"> Jan</v>
      </c>
      <c r="O6637" s="2" t="s">
        <v>21</v>
      </c>
      <c r="P6637" s="5">
        <v>0</v>
      </c>
      <c r="Q6637" s="2" t="s">
        <v>21</v>
      </c>
      <c r="R6637" s="2">
        <v>0</v>
      </c>
    </row>
    <row r="6638" spans="1:18" ht="12.75">
      <c r="A6638" s="2">
        <v>8521093</v>
      </c>
      <c r="B6638" s="3" t="s">
        <v>14750</v>
      </c>
      <c r="C6638" s="3" t="str">
        <v>38208133-71ae-49f2-849e-2aea11602dbd</v>
      </c>
      <c r="D6638" s="2" t="s">
        <v>19</v>
      </c>
      <c r="E6638" s="2" t="s">
        <v>20</v>
      </c>
      <c r="F6638" s="13" t="str">
        <f t="shared" si="772"/>
        <v>02/ 03/ 2021</v>
      </c>
      <c r="G6638" s="4">
        <v>44257.500902777778</v>
      </c>
      <c r="H6638" s="4">
        <v>44257.543773148151</v>
      </c>
      <c r="I6638" s="19" t="str">
        <f t="shared" si="773"/>
        <v>12:01:18</v>
      </c>
      <c r="J6638" s="17" t="str">
        <f t="shared" si="774"/>
        <v>13:03:02</v>
      </c>
      <c r="K6638" s="17" t="str">
        <f t="shared" si="775"/>
        <v>yes</v>
      </c>
      <c r="L6638" s="17">
        <f t="shared" si="776"/>
        <v>4.2870370370370336E-2</v>
      </c>
      <c r="M6638" s="17" t="str">
        <f t="shared" si="777"/>
        <v>-</v>
      </c>
      <c r="N6638" s="13" t="str">
        <f t="shared" si="778"/>
        <v xml:space="preserve"> Mar</v>
      </c>
      <c r="O6638" s="2" t="s">
        <v>21</v>
      </c>
      <c r="P6638" s="5">
        <v>0</v>
      </c>
      <c r="Q6638" s="2" t="s">
        <v>21</v>
      </c>
      <c r="R6638" s="2">
        <v>0</v>
      </c>
    </row>
    <row r="6639" spans="1:18" ht="12.75">
      <c r="A6639" s="2">
        <v>8507113</v>
      </c>
      <c r="B6639" s="3" t="s">
        <v>14751</v>
      </c>
      <c r="C6639" s="3" t="str">
        <v>d1cffb43-f23e-4b78-bbc9-2efb9fba5258</v>
      </c>
      <c r="D6639" s="2" t="s">
        <v>19</v>
      </c>
      <c r="E6639" s="2" t="s">
        <v>20</v>
      </c>
      <c r="F6639" s="13" t="str">
        <f t="shared" si="772"/>
        <v>02/ 01/ 2021</v>
      </c>
      <c r="G6639" s="4">
        <v>44198.560254629629</v>
      </c>
      <c r="H6639" s="4">
        <v>44198.605312500003</v>
      </c>
      <c r="I6639" s="19" t="str">
        <f t="shared" si="773"/>
        <v>13:26:46</v>
      </c>
      <c r="J6639" s="17" t="str">
        <f t="shared" si="774"/>
        <v>14:31:39</v>
      </c>
      <c r="K6639" s="17" t="str">
        <f t="shared" si="775"/>
        <v>yes</v>
      </c>
      <c r="L6639" s="17">
        <f t="shared" si="776"/>
        <v>4.5057870370370345E-2</v>
      </c>
      <c r="M6639" s="17" t="str">
        <f t="shared" si="777"/>
        <v>-</v>
      </c>
      <c r="N6639" s="13" t="str">
        <f t="shared" si="778"/>
        <v xml:space="preserve"> Jan</v>
      </c>
      <c r="O6639" s="2" t="s">
        <v>21</v>
      </c>
      <c r="P6639" s="5">
        <v>0</v>
      </c>
      <c r="Q6639" s="2" t="s">
        <v>21</v>
      </c>
      <c r="R6639" s="2">
        <v>0</v>
      </c>
    </row>
    <row r="6640" spans="1:18" ht="12.75">
      <c r="A6640" s="2">
        <v>8516765</v>
      </c>
      <c r="B6640" s="3" t="s">
        <v>14752</v>
      </c>
      <c r="C6640" s="3" t="str">
        <v>c9191739-9fb7-4bbb-9867-7491876aa725</v>
      </c>
      <c r="D6640" s="2" t="s">
        <v>713</v>
      </c>
      <c r="E6640" s="2" t="s">
        <v>37</v>
      </c>
      <c r="F6640" s="13" t="str">
        <f t="shared" si="772"/>
        <v>02/ 02/ 2021</v>
      </c>
      <c r="G6640" s="4">
        <v>44229.736226851855</v>
      </c>
      <c r="H6640" s="4">
        <v>44229.743888888886</v>
      </c>
      <c r="I6640" s="19" t="str">
        <f t="shared" si="773"/>
        <v>17:40:10</v>
      </c>
      <c r="J6640" s="17" t="str">
        <f t="shared" si="774"/>
        <v>17:51:12</v>
      </c>
      <c r="K6640" s="17" t="str">
        <f t="shared" si="775"/>
        <v>no</v>
      </c>
      <c r="L6640" s="17">
        <f t="shared" si="776"/>
        <v>7.6620370370369395E-3</v>
      </c>
      <c r="M6640" s="17" t="str">
        <f t="shared" si="777"/>
        <v>1st week of feb</v>
      </c>
      <c r="N6640" s="13" t="str">
        <f t="shared" si="778"/>
        <v xml:space="preserve"> Feb</v>
      </c>
      <c r="O6640" s="4">
        <v>44229.741238425922</v>
      </c>
      <c r="P6640" s="5">
        <v>0</v>
      </c>
      <c r="Q6640" s="5">
        <v>9.2592592592592588E-5</v>
      </c>
      <c r="R6640" s="2">
        <v>0</v>
      </c>
    </row>
    <row r="6641" spans="1:18" ht="12.75">
      <c r="A6641" s="2">
        <v>8588379</v>
      </c>
      <c r="B6641" s="3" t="s">
        <v>14753</v>
      </c>
      <c r="C6641" s="3" t="str">
        <v>3b82e20a-d50a-4063-857a-be8bdb8e8dcd</v>
      </c>
      <c r="D6641" s="2" t="s">
        <v>347</v>
      </c>
      <c r="E6641" s="2" t="s">
        <v>31</v>
      </c>
      <c r="F6641" s="13" t="str">
        <f t="shared" si="772"/>
        <v>02/ 12/ 2021</v>
      </c>
      <c r="G6641" s="4">
        <v>44532.769224537034</v>
      </c>
      <c r="H6641" s="4">
        <v>44532.777013888888</v>
      </c>
      <c r="I6641" s="19" t="str">
        <f t="shared" si="773"/>
        <v>18:27:41</v>
      </c>
      <c r="J6641" s="17" t="str">
        <f t="shared" si="774"/>
        <v>18:38:54</v>
      </c>
      <c r="K6641" s="17" t="str">
        <f t="shared" si="775"/>
        <v>no</v>
      </c>
      <c r="L6641" s="17">
        <f t="shared" si="776"/>
        <v>7.7893518518519222E-3</v>
      </c>
      <c r="M6641" s="17" t="str">
        <f t="shared" si="777"/>
        <v>-</v>
      </c>
      <c r="N6641" s="13" t="str">
        <f t="shared" si="778"/>
        <v xml:space="preserve"> Dec</v>
      </c>
      <c r="O6641" s="4">
        <v>44532.769733796296</v>
      </c>
      <c r="P6641" s="5">
        <v>0</v>
      </c>
      <c r="Q6641" s="5">
        <v>6.9444444444444444E-5</v>
      </c>
      <c r="R6641" s="2">
        <v>0</v>
      </c>
    </row>
    <row r="6642" spans="1:18" ht="12.75">
      <c r="A6642" s="2">
        <v>8569519</v>
      </c>
      <c r="B6642" s="3" t="s">
        <v>14754</v>
      </c>
      <c r="C6642" s="3" t="str">
        <v>659de74b-52ce-4435-b4f9-6cdcd594cd3c</v>
      </c>
      <c r="D6642" s="2" t="s">
        <v>19</v>
      </c>
      <c r="E6642" s="2" t="s">
        <v>23</v>
      </c>
      <c r="F6642" s="13" t="str">
        <f>TEXT(G6642,"dd/ mm/ yyyy")</f>
        <v>02/ 10/ 2021</v>
      </c>
      <c r="G6642" s="4">
        <v>44471.465300925927</v>
      </c>
      <c r="H6642" s="4">
        <v>44471.466180555559</v>
      </c>
      <c r="I6642" s="19" t="str">
        <f t="shared" si="773"/>
        <v>11:10:02</v>
      </c>
      <c r="J6642" s="17" t="str">
        <f t="shared" si="774"/>
        <v>11:11:18</v>
      </c>
      <c r="K6642" s="17" t="str">
        <f t="shared" si="775"/>
        <v>yes</v>
      </c>
      <c r="L6642" s="17">
        <f t="shared" si="776"/>
        <v>8.796296296296191E-4</v>
      </c>
      <c r="M6642" s="17" t="str">
        <f t="shared" si="777"/>
        <v>-</v>
      </c>
      <c r="N6642" s="13" t="str">
        <f t="shared" si="778"/>
        <v xml:space="preserve"> Oct</v>
      </c>
      <c r="O6642" s="2" t="s">
        <v>21</v>
      </c>
      <c r="P6642" s="5">
        <v>0</v>
      </c>
      <c r="Q6642" s="2" t="s">
        <v>21</v>
      </c>
      <c r="R6642" s="2">
        <v>0</v>
      </c>
    </row>
    <row r="6643" spans="1:18" ht="12.75">
      <c r="A6643" s="2">
        <v>8576296</v>
      </c>
      <c r="B6643" s="3" t="s">
        <v>14755</v>
      </c>
      <c r="C6643" s="3" t="str">
        <v>7af3b439-b00e-45b0-8c85-681521172b20</v>
      </c>
      <c r="D6643" s="2" t="s">
        <v>19</v>
      </c>
      <c r="E6643" s="2" t="s">
        <v>23</v>
      </c>
      <c r="F6643" s="13" t="str">
        <f t="shared" si="772"/>
        <v>02/ 11/ 2021</v>
      </c>
      <c r="G6643" s="4">
        <v>44502.373715277776</v>
      </c>
      <c r="H6643" s="4">
        <v>44502.375787037039</v>
      </c>
      <c r="I6643" s="19" t="str">
        <f t="shared" si="773"/>
        <v>08:58:09</v>
      </c>
      <c r="J6643" s="17" t="str">
        <f t="shared" si="774"/>
        <v>09:01:08</v>
      </c>
      <c r="K6643" s="17" t="str">
        <f t="shared" si="775"/>
        <v>no</v>
      </c>
      <c r="L6643" s="17">
        <f t="shared" si="776"/>
        <v>2.0717592592592871E-3</v>
      </c>
      <c r="M6643" s="17" t="str">
        <f t="shared" si="777"/>
        <v>-</v>
      </c>
      <c r="N6643" s="13" t="str">
        <f t="shared" si="778"/>
        <v xml:space="preserve"> Nov</v>
      </c>
      <c r="O6643" s="2" t="s">
        <v>21</v>
      </c>
      <c r="P6643" s="5">
        <v>0</v>
      </c>
      <c r="Q6643" s="2" t="s">
        <v>21</v>
      </c>
      <c r="R6643" s="2">
        <v>0</v>
      </c>
    </row>
    <row r="6644" spans="1:18" ht="12.75">
      <c r="A6644" s="2">
        <v>8676268</v>
      </c>
      <c r="B6644" s="3" t="s">
        <v>14756</v>
      </c>
      <c r="C6644" s="3" t="str">
        <v>8c775bdf-31b4-40e9-95f1-a66edcd4883f</v>
      </c>
      <c r="D6644" s="2" t="s">
        <v>19</v>
      </c>
      <c r="E6644" s="2" t="s">
        <v>20</v>
      </c>
      <c r="F6644" s="13" t="str">
        <f>TEXT(G6644,"dd/ mm/ yyyy")</f>
        <v>26/ 02/ 2021</v>
      </c>
      <c r="G6644" s="2" t="s">
        <v>14757</v>
      </c>
      <c r="H6644" s="2" t="s">
        <v>14758</v>
      </c>
      <c r="I6644" s="19" t="str">
        <f t="shared" si="773"/>
        <v>15:49:32</v>
      </c>
      <c r="J6644" s="17" t="str">
        <f t="shared" si="774"/>
        <v>16:51:00</v>
      </c>
      <c r="K6644" s="17" t="str">
        <f t="shared" si="775"/>
        <v>yes</v>
      </c>
      <c r="L6644" s="17">
        <f t="shared" si="776"/>
        <v>4.268518518518527E-2</v>
      </c>
      <c r="M6644" s="17" t="str">
        <f t="shared" si="777"/>
        <v>4rth week of feb</v>
      </c>
      <c r="N6644" s="13" t="str">
        <f t="shared" si="778"/>
        <v xml:space="preserve"> Feb</v>
      </c>
      <c r="O6644" s="2" t="s">
        <v>21</v>
      </c>
      <c r="P6644" s="5">
        <v>5.7870370370370373E-5</v>
      </c>
      <c r="Q6644" s="2" t="s">
        <v>21</v>
      </c>
      <c r="R6644" s="2">
        <v>0</v>
      </c>
    </row>
    <row r="6645" spans="1:18" ht="12.75">
      <c r="A6645" s="2">
        <v>8589091</v>
      </c>
      <c r="B6645" s="3" t="s">
        <v>14759</v>
      </c>
      <c r="C6645" s="3" t="str">
        <v>ae041205-2336-48e4-a26c-41b029d51563</v>
      </c>
      <c r="D6645" s="2" t="s">
        <v>19</v>
      </c>
      <c r="E6645" s="2" t="s">
        <v>420</v>
      </c>
      <c r="F6645" s="13" t="str">
        <f t="shared" si="772"/>
        <v>02/ 12/ 2021</v>
      </c>
      <c r="G6645" s="4">
        <v>44532.840358796297</v>
      </c>
      <c r="H6645" s="4">
        <v>44532.851145833331</v>
      </c>
      <c r="I6645" s="19" t="str">
        <f t="shared" si="773"/>
        <v>20:10:07</v>
      </c>
      <c r="J6645" s="17" t="str">
        <f t="shared" si="774"/>
        <v>20:25:39</v>
      </c>
      <c r="K6645" s="17" t="str">
        <f t="shared" si="775"/>
        <v>no</v>
      </c>
      <c r="L6645" s="17">
        <f t="shared" si="776"/>
        <v>1.0787037037036984E-2</v>
      </c>
      <c r="M6645" s="17" t="str">
        <f t="shared" si="777"/>
        <v>-</v>
      </c>
      <c r="N6645" s="13" t="str">
        <f t="shared" si="778"/>
        <v xml:space="preserve"> Dec</v>
      </c>
      <c r="O6645" s="2" t="s">
        <v>21</v>
      </c>
      <c r="P6645" s="5">
        <v>0</v>
      </c>
      <c r="Q6645" s="2" t="s">
        <v>21</v>
      </c>
      <c r="R6645" s="2">
        <v>3</v>
      </c>
    </row>
    <row r="6646" spans="1:18" ht="12.75">
      <c r="A6646" s="2">
        <v>8577023</v>
      </c>
      <c r="B6646" s="3" t="s">
        <v>14760</v>
      </c>
      <c r="C6646" s="3" t="str">
        <v>3a4e1e9f-2da2-471c-ab27-4fa712cf1a8e</v>
      </c>
      <c r="D6646" s="2" t="s">
        <v>270</v>
      </c>
      <c r="E6646" s="2" t="s">
        <v>37</v>
      </c>
      <c r="F6646" s="13" t="str">
        <f t="shared" si="772"/>
        <v>02/ 11/ 2021</v>
      </c>
      <c r="G6646" s="4">
        <v>44502.451631944445</v>
      </c>
      <c r="H6646" s="4">
        <v>44502.471643518518</v>
      </c>
      <c r="I6646" s="19" t="str">
        <f t="shared" si="773"/>
        <v>10:50:21</v>
      </c>
      <c r="J6646" s="17" t="str">
        <f t="shared" si="774"/>
        <v>11:19:10</v>
      </c>
      <c r="K6646" s="17" t="str">
        <f t="shared" si="775"/>
        <v>yes</v>
      </c>
      <c r="L6646" s="17">
        <f t="shared" si="776"/>
        <v>2.0011574074074057E-2</v>
      </c>
      <c r="M6646" s="17" t="str">
        <f t="shared" si="777"/>
        <v>-</v>
      </c>
      <c r="N6646" s="13" t="str">
        <f t="shared" si="778"/>
        <v xml:space="preserve"> Nov</v>
      </c>
      <c r="O6646" s="4">
        <v>44502.452175925922</v>
      </c>
      <c r="P6646" s="5">
        <v>0</v>
      </c>
      <c r="Q6646" s="5">
        <v>6.9444444444444444E-5</v>
      </c>
      <c r="R6646" s="2">
        <v>0</v>
      </c>
    </row>
    <row r="6647" spans="1:18" ht="12.75">
      <c r="A6647" s="2">
        <v>8673925</v>
      </c>
      <c r="B6647" s="3" t="s">
        <v>14761</v>
      </c>
      <c r="C6647" s="3" t="str">
        <v>90f99428-1ef0-4c57-97e8-2b9dfe2b18bf</v>
      </c>
      <c r="D6647" s="2" t="s">
        <v>102</v>
      </c>
      <c r="E6647" s="2" t="s">
        <v>37</v>
      </c>
      <c r="F6647" s="13" t="str">
        <f t="shared" si="772"/>
        <v>26/ 02/ 2021</v>
      </c>
      <c r="G6647" s="2" t="s">
        <v>14762</v>
      </c>
      <c r="H6647" s="2" t="s">
        <v>14763</v>
      </c>
      <c r="I6647" s="19" t="str">
        <f t="shared" si="773"/>
        <v>10:56:37</v>
      </c>
      <c r="J6647" s="17" t="str">
        <f t="shared" si="774"/>
        <v>11:13:09</v>
      </c>
      <c r="K6647" s="17" t="str">
        <f t="shared" si="775"/>
        <v>yes</v>
      </c>
      <c r="L6647" s="17">
        <f t="shared" si="776"/>
        <v>1.1481481481481481E-2</v>
      </c>
      <c r="M6647" s="17" t="str">
        <f t="shared" si="777"/>
        <v>4rth week of feb</v>
      </c>
      <c r="N6647" s="13" t="str">
        <f t="shared" si="778"/>
        <v xml:space="preserve"> Feb</v>
      </c>
      <c r="O6647" s="2" t="s">
        <v>14764</v>
      </c>
      <c r="P6647" s="5">
        <v>0</v>
      </c>
      <c r="Q6647" s="5">
        <v>1.3888888888888889E-4</v>
      </c>
      <c r="R6647" s="2">
        <v>1</v>
      </c>
    </row>
    <row r="6648" spans="1:18" ht="12.75">
      <c r="A6648" s="2">
        <v>8546976</v>
      </c>
      <c r="B6648" s="3" t="s">
        <v>14765</v>
      </c>
      <c r="C6648" s="3" t="str">
        <v>1b776be4-4e7b-432e-b421-0e2ace32f0ee</v>
      </c>
      <c r="D6648" s="2" t="s">
        <v>1155</v>
      </c>
      <c r="E6648" s="2" t="s">
        <v>37</v>
      </c>
      <c r="F6648" s="13" t="str">
        <f t="shared" si="772"/>
        <v>02/ 06/ 2021</v>
      </c>
      <c r="G6648" s="4">
        <v>44349.818240740744</v>
      </c>
      <c r="H6648" s="4">
        <v>44349.825231481482</v>
      </c>
      <c r="I6648" s="19" t="str">
        <f t="shared" si="773"/>
        <v>19:38:16</v>
      </c>
      <c r="J6648" s="17" t="str">
        <f t="shared" si="774"/>
        <v>19:48:20</v>
      </c>
      <c r="K6648" s="17" t="str">
        <f t="shared" si="775"/>
        <v>no</v>
      </c>
      <c r="L6648" s="17">
        <f t="shared" si="776"/>
        <v>6.9907407407407973E-3</v>
      </c>
      <c r="M6648" s="17" t="str">
        <f t="shared" si="777"/>
        <v>-</v>
      </c>
      <c r="N6648" s="13" t="str">
        <f t="shared" si="778"/>
        <v xml:space="preserve"> Jun</v>
      </c>
      <c r="O6648" s="4">
        <v>44349.820277777777</v>
      </c>
      <c r="P6648" s="5">
        <v>0</v>
      </c>
      <c r="Q6648" s="5">
        <v>9.2592592592592588E-5</v>
      </c>
      <c r="R6648" s="2">
        <v>0</v>
      </c>
    </row>
    <row r="6649" spans="1:18" ht="12.75">
      <c r="A6649" s="2">
        <v>8504584</v>
      </c>
      <c r="B6649" s="3" t="s">
        <v>14766</v>
      </c>
      <c r="C6649" s="3" t="str">
        <v>2d1037a4-ae69-4bdf-a111-2564fd1d1057</v>
      </c>
      <c r="D6649" s="2" t="s">
        <v>19</v>
      </c>
      <c r="E6649" s="2" t="s">
        <v>23</v>
      </c>
      <c r="F6649" s="13" t="str">
        <f t="shared" si="772"/>
        <v>02/ 01/ 2021</v>
      </c>
      <c r="G6649" s="4">
        <v>44198.078159722223</v>
      </c>
      <c r="H6649" s="4">
        <v>44198.079293981478</v>
      </c>
      <c r="I6649" s="19" t="str">
        <f t="shared" si="773"/>
        <v>01:52:33</v>
      </c>
      <c r="J6649" s="17" t="str">
        <f t="shared" si="774"/>
        <v>01:54:11</v>
      </c>
      <c r="K6649" s="17" t="str">
        <f t="shared" si="775"/>
        <v>no</v>
      </c>
      <c r="L6649" s="17">
        <f t="shared" si="776"/>
        <v>1.1342592592592654E-3</v>
      </c>
      <c r="M6649" s="17" t="str">
        <f t="shared" si="777"/>
        <v>-</v>
      </c>
      <c r="N6649" s="13" t="str">
        <f t="shared" si="778"/>
        <v xml:space="preserve"> Jan</v>
      </c>
      <c r="O6649" s="2" t="s">
        <v>21</v>
      </c>
      <c r="P6649" s="5">
        <v>0</v>
      </c>
      <c r="Q6649" s="2" t="s">
        <v>21</v>
      </c>
      <c r="R6649" s="2">
        <v>1</v>
      </c>
    </row>
    <row r="6650" spans="1:18" ht="12.75">
      <c r="A6650" s="2">
        <v>8530411</v>
      </c>
      <c r="B6650" s="3" t="s">
        <v>14767</v>
      </c>
      <c r="C6650" s="3" t="str">
        <v>0c056a4f-912b-461c-b2bd-b1a93755dc8a</v>
      </c>
      <c r="D6650" s="2" t="s">
        <v>63</v>
      </c>
      <c r="E6650" s="2" t="s">
        <v>37</v>
      </c>
      <c r="F6650" s="13" t="str">
        <f t="shared" si="772"/>
        <v>02/ 04/ 2021</v>
      </c>
      <c r="G6650" s="4">
        <v>44288.589317129627</v>
      </c>
      <c r="H6650" s="4">
        <v>44288.594363425924</v>
      </c>
      <c r="I6650" s="19" t="str">
        <f t="shared" si="773"/>
        <v>14:08:37</v>
      </c>
      <c r="J6650" s="17" t="str">
        <f t="shared" si="774"/>
        <v>14:15:53</v>
      </c>
      <c r="K6650" s="17" t="str">
        <f t="shared" si="775"/>
        <v>yes</v>
      </c>
      <c r="L6650" s="17">
        <f t="shared" si="776"/>
        <v>5.046296296296271E-3</v>
      </c>
      <c r="M6650" s="17" t="str">
        <f t="shared" si="777"/>
        <v>-</v>
      </c>
      <c r="N6650" s="13" t="str">
        <f t="shared" si="778"/>
        <v xml:space="preserve"> Apr</v>
      </c>
      <c r="O6650" s="4">
        <v>44288.589791666665</v>
      </c>
      <c r="P6650" s="5">
        <v>0</v>
      </c>
      <c r="Q6650" s="5">
        <v>5.7870370370370373E-5</v>
      </c>
      <c r="R6650" s="2">
        <v>4</v>
      </c>
    </row>
    <row r="6651" spans="1:18" ht="12.75">
      <c r="A6651" s="2">
        <v>8555970</v>
      </c>
      <c r="B6651" s="3" t="s">
        <v>14768</v>
      </c>
      <c r="C6651" s="3" t="str">
        <v>31d2e4ec-3966-4023-8e23-8827cccc042d</v>
      </c>
      <c r="D6651" s="2" t="s">
        <v>19</v>
      </c>
      <c r="E6651" s="2" t="s">
        <v>23</v>
      </c>
      <c r="F6651" s="13" t="str">
        <f t="shared" si="772"/>
        <v>02/ 08/ 2021</v>
      </c>
      <c r="G6651" s="4">
        <v>44410.493043981478</v>
      </c>
      <c r="H6651" s="4">
        <v>44410.494201388887</v>
      </c>
      <c r="I6651" s="19" t="str">
        <f t="shared" si="773"/>
        <v>11:49:59</v>
      </c>
      <c r="J6651" s="17" t="str">
        <f t="shared" si="774"/>
        <v>11:51:39</v>
      </c>
      <c r="K6651" s="17" t="str">
        <f t="shared" si="775"/>
        <v>yes</v>
      </c>
      <c r="L6651" s="17">
        <f t="shared" si="776"/>
        <v>1.1574074074074403E-3</v>
      </c>
      <c r="M6651" s="17" t="str">
        <f t="shared" si="777"/>
        <v>-</v>
      </c>
      <c r="N6651" s="13" t="str">
        <f t="shared" si="778"/>
        <v xml:space="preserve"> Aug</v>
      </c>
      <c r="O6651" s="2" t="s">
        <v>21</v>
      </c>
      <c r="P6651" s="5">
        <v>0</v>
      </c>
      <c r="Q6651" s="2" t="s">
        <v>21</v>
      </c>
      <c r="R6651" s="2">
        <v>2</v>
      </c>
    </row>
    <row r="6652" spans="1:18" ht="12.75">
      <c r="A6652" s="2">
        <v>8622018</v>
      </c>
      <c r="B6652" s="3" t="s">
        <v>14769</v>
      </c>
      <c r="C6652" s="3" t="str">
        <v>b8734bf3-2a28-4c0d-adfa-48afb53d02e0</v>
      </c>
      <c r="D6652" s="2" t="s">
        <v>19</v>
      </c>
      <c r="E6652" s="2" t="s">
        <v>23</v>
      </c>
      <c r="F6652" s="13" t="str">
        <f t="shared" si="772"/>
        <v>17/ 02/ 2021</v>
      </c>
      <c r="G6652" s="2" t="s">
        <v>14770</v>
      </c>
      <c r="H6652" s="2" t="s">
        <v>14771</v>
      </c>
      <c r="I6652" s="19" t="str">
        <f t="shared" si="773"/>
        <v>18:40:11</v>
      </c>
      <c r="J6652" s="17" t="str">
        <f t="shared" si="774"/>
        <v>18:41:11</v>
      </c>
      <c r="K6652" s="17" t="str">
        <f t="shared" si="775"/>
        <v>no</v>
      </c>
      <c r="L6652" s="17">
        <f t="shared" si="776"/>
        <v>6.9444444444433095E-4</v>
      </c>
      <c r="M6652" s="17" t="str">
        <f t="shared" si="777"/>
        <v>3rd week of feb</v>
      </c>
      <c r="N6652" s="13" t="str">
        <f t="shared" si="778"/>
        <v xml:space="preserve"> Feb</v>
      </c>
      <c r="O6652" s="2" t="s">
        <v>21</v>
      </c>
      <c r="P6652" s="5">
        <v>0</v>
      </c>
      <c r="Q6652" s="2" t="s">
        <v>21</v>
      </c>
      <c r="R6652" s="2">
        <v>1</v>
      </c>
    </row>
    <row r="6653" spans="1:18" ht="12.75">
      <c r="A6653" s="2">
        <v>8541278</v>
      </c>
      <c r="B6653" s="3" t="s">
        <v>14772</v>
      </c>
      <c r="C6653" s="3" t="str">
        <v>0d693693-663a-4983-8774-c0bcbdf7ebfa</v>
      </c>
      <c r="D6653" s="2" t="s">
        <v>19</v>
      </c>
      <c r="E6653" s="2" t="s">
        <v>20</v>
      </c>
      <c r="F6653" s="13" t="str">
        <f>TEXT(G6653,"dd/ mm/ yyyy")</f>
        <v>02/ 05/ 2021</v>
      </c>
      <c r="G6653" s="4">
        <v>44318.967442129629</v>
      </c>
      <c r="H6653" s="4">
        <v>44349.009606481479</v>
      </c>
      <c r="I6653" s="19" t="str">
        <f t="shared" si="773"/>
        <v>23:13:07</v>
      </c>
      <c r="J6653" s="17" t="str">
        <f t="shared" si="774"/>
        <v>00:13:50</v>
      </c>
      <c r="K6653" s="17" t="str">
        <f t="shared" si="775"/>
        <v>no</v>
      </c>
      <c r="L6653" s="17">
        <f t="shared" si="776"/>
        <v>-0.95783564814814826</v>
      </c>
      <c r="M6653" s="17" t="str">
        <f t="shared" si="777"/>
        <v>-</v>
      </c>
      <c r="N6653" s="13" t="str">
        <f t="shared" si="778"/>
        <v xml:space="preserve"> May</v>
      </c>
      <c r="O6653" s="2" t="s">
        <v>21</v>
      </c>
      <c r="P6653" s="5">
        <v>0</v>
      </c>
      <c r="Q6653" s="2" t="s">
        <v>21</v>
      </c>
      <c r="R6653" s="2">
        <v>0</v>
      </c>
    </row>
    <row r="6654" spans="1:18" ht="12.75">
      <c r="A6654" s="2">
        <v>8553883</v>
      </c>
      <c r="B6654" s="3" t="s">
        <v>14773</v>
      </c>
      <c r="C6654" s="3" t="str">
        <v>04cc3bd7-1ac8-498c-921c-5af835186dc1</v>
      </c>
      <c r="D6654" s="2" t="s">
        <v>19</v>
      </c>
      <c r="E6654" s="2" t="s">
        <v>20</v>
      </c>
      <c r="F6654" s="13" t="str">
        <f t="shared" si="772"/>
        <v>02/ 07/ 2021</v>
      </c>
      <c r="G6654" s="4">
        <v>44379.950636574074</v>
      </c>
      <c r="H6654" s="4">
        <v>44379.993009259262</v>
      </c>
      <c r="I6654" s="19" t="str">
        <f t="shared" si="773"/>
        <v>22:48:55</v>
      </c>
      <c r="J6654" s="17" t="str">
        <f t="shared" si="774"/>
        <v>23:49:56</v>
      </c>
      <c r="K6654" s="17" t="str">
        <f t="shared" si="775"/>
        <v>no</v>
      </c>
      <c r="L6654" s="17">
        <f t="shared" si="776"/>
        <v>4.2372685185185222E-2</v>
      </c>
      <c r="M6654" s="17" t="str">
        <f t="shared" si="777"/>
        <v>-</v>
      </c>
      <c r="N6654" s="13" t="str">
        <f t="shared" si="778"/>
        <v xml:space="preserve"> Jul</v>
      </c>
      <c r="O6654" s="2" t="s">
        <v>21</v>
      </c>
      <c r="P6654" s="5">
        <v>0</v>
      </c>
      <c r="Q6654" s="2" t="s">
        <v>21</v>
      </c>
      <c r="R6654" s="2">
        <v>0</v>
      </c>
    </row>
    <row r="6655" spans="1:18" ht="12.75">
      <c r="A6655" s="2">
        <v>8643053</v>
      </c>
      <c r="B6655" s="3" t="s">
        <v>14774</v>
      </c>
      <c r="C6655" s="3" t="str">
        <v>af4e6164-844c-4dcd-a895-6236d783fdca</v>
      </c>
      <c r="D6655" s="2" t="s">
        <v>19</v>
      </c>
      <c r="E6655" s="2" t="s">
        <v>20</v>
      </c>
      <c r="F6655" s="13" t="str">
        <f t="shared" si="772"/>
        <v>21/ 02/ 2021</v>
      </c>
      <c r="G6655" s="2" t="s">
        <v>14775</v>
      </c>
      <c r="H6655" s="2" t="s">
        <v>14776</v>
      </c>
      <c r="I6655" s="19" t="str">
        <f t="shared" si="773"/>
        <v>10:36:42</v>
      </c>
      <c r="J6655" s="17" t="str">
        <f t="shared" si="774"/>
        <v>11:38:07</v>
      </c>
      <c r="K6655" s="17" t="str">
        <f t="shared" si="775"/>
        <v>yes</v>
      </c>
      <c r="L6655" s="17">
        <f t="shared" si="776"/>
        <v>4.2650462962962987E-2</v>
      </c>
      <c r="M6655" s="17" t="str">
        <f t="shared" si="777"/>
        <v>3rd week of feb</v>
      </c>
      <c r="N6655" s="13" t="str">
        <f t="shared" si="778"/>
        <v xml:space="preserve"> Feb</v>
      </c>
      <c r="O6655" s="2" t="s">
        <v>21</v>
      </c>
      <c r="P6655" s="5">
        <v>0</v>
      </c>
      <c r="Q6655" s="2" t="s">
        <v>21</v>
      </c>
      <c r="R6655" s="2">
        <v>0</v>
      </c>
    </row>
    <row r="6656" spans="1:18" ht="12.75">
      <c r="A6656" s="2">
        <v>8514360</v>
      </c>
      <c r="B6656" s="3" t="s">
        <v>6005</v>
      </c>
      <c r="C6656" s="3" t="str">
        <v>1cad3ee5-8fe2-482f-89e4-15b16ca242bb</v>
      </c>
      <c r="D6656" s="2" t="s">
        <v>115</v>
      </c>
      <c r="E6656" s="2" t="s">
        <v>31</v>
      </c>
      <c r="F6656" s="13" t="str">
        <f t="shared" si="772"/>
        <v>02/ 02/ 2021</v>
      </c>
      <c r="G6656" s="4">
        <v>44229.536574074074</v>
      </c>
      <c r="H6656" s="4">
        <v>44229.54787037037</v>
      </c>
      <c r="I6656" s="19" t="str">
        <f t="shared" si="773"/>
        <v>12:52:40</v>
      </c>
      <c r="J6656" s="17" t="str">
        <f t="shared" si="774"/>
        <v>13:08:56</v>
      </c>
      <c r="K6656" s="17" t="str">
        <f t="shared" si="775"/>
        <v>yes</v>
      </c>
      <c r="L6656" s="17">
        <f t="shared" si="776"/>
        <v>1.1296296296296249E-2</v>
      </c>
      <c r="M6656" s="17" t="str">
        <f t="shared" si="777"/>
        <v>1st week of feb</v>
      </c>
      <c r="N6656" s="13" t="str">
        <f t="shared" si="778"/>
        <v xml:space="preserve"> Feb</v>
      </c>
      <c r="O6656" s="4">
        <v>44229.53943287037</v>
      </c>
      <c r="P6656" s="5">
        <v>0</v>
      </c>
      <c r="Q6656" s="5">
        <v>5.7870370370370373E-5</v>
      </c>
      <c r="R6656" s="2">
        <v>0</v>
      </c>
    </row>
    <row r="6657" spans="1:18" ht="12.75">
      <c r="A6657" s="2">
        <v>8672164</v>
      </c>
      <c r="B6657" s="3" t="s">
        <v>14777</v>
      </c>
      <c r="C6657" s="3" t="str">
        <v>764c69d2-6a63-4431-974c-27a4d2fa13f8</v>
      </c>
      <c r="D6657" s="2" t="s">
        <v>19</v>
      </c>
      <c r="E6657" s="2" t="s">
        <v>23</v>
      </c>
      <c r="F6657" s="13" t="str">
        <f t="shared" si="772"/>
        <v>25/ 02/ 2021</v>
      </c>
      <c r="G6657" s="2" t="s">
        <v>14778</v>
      </c>
      <c r="H6657" s="2" t="s">
        <v>14779</v>
      </c>
      <c r="I6657" s="19" t="str">
        <f t="shared" si="773"/>
        <v>22:21:35</v>
      </c>
      <c r="J6657" s="17" t="str">
        <f t="shared" si="774"/>
        <v>22:22:16</v>
      </c>
      <c r="K6657" s="17" t="str">
        <f t="shared" si="775"/>
        <v>no</v>
      </c>
      <c r="L6657" s="17">
        <f t="shared" si="776"/>
        <v>4.7453703703714822E-4</v>
      </c>
      <c r="M6657" s="17" t="str">
        <f t="shared" si="777"/>
        <v>4rth week of feb</v>
      </c>
      <c r="N6657" s="13" t="str">
        <f t="shared" si="778"/>
        <v xml:space="preserve"> Feb</v>
      </c>
      <c r="O6657" s="2" t="s">
        <v>21</v>
      </c>
      <c r="P6657" s="5">
        <v>0</v>
      </c>
      <c r="Q6657" s="2" t="s">
        <v>21</v>
      </c>
      <c r="R6657" s="2">
        <v>2</v>
      </c>
    </row>
    <row r="6658" spans="1:18" ht="12.75">
      <c r="A6658" s="2">
        <v>8643226</v>
      </c>
      <c r="B6658" s="3" t="s">
        <v>9181</v>
      </c>
      <c r="C6658" s="3" t="str">
        <v>3c3178fb-b538-4d1f-a7b3-9ac58eef493e</v>
      </c>
      <c r="D6658" s="2" t="s">
        <v>301</v>
      </c>
      <c r="E6658" s="2" t="s">
        <v>37</v>
      </c>
      <c r="F6658" s="13" t="str">
        <f t="shared" si="772"/>
        <v>21/ 02/ 2021</v>
      </c>
      <c r="G6658" s="2" t="s">
        <v>14780</v>
      </c>
      <c r="H6658" s="2" t="s">
        <v>14781</v>
      </c>
      <c r="I6658" s="19" t="str">
        <f t="shared" si="773"/>
        <v>11:01:52</v>
      </c>
      <c r="J6658" s="17" t="str">
        <f t="shared" si="774"/>
        <v>11:08:37</v>
      </c>
      <c r="K6658" s="17" t="str">
        <f t="shared" si="775"/>
        <v>yes</v>
      </c>
      <c r="L6658" s="17">
        <f t="shared" si="776"/>
        <v>4.6875000000000111E-3</v>
      </c>
      <c r="M6658" s="17" t="str">
        <f t="shared" si="777"/>
        <v>3rd week of feb</v>
      </c>
      <c r="N6658" s="13" t="str">
        <f t="shared" si="778"/>
        <v xml:space="preserve"> Feb</v>
      </c>
      <c r="O6658" s="2" t="s">
        <v>14782</v>
      </c>
      <c r="P6658" s="5">
        <v>0</v>
      </c>
      <c r="Q6658" s="5">
        <v>1.273148148148148E-4</v>
      </c>
      <c r="R6658" s="2">
        <v>4</v>
      </c>
    </row>
    <row r="6659" spans="1:18" ht="12.75">
      <c r="A6659" s="2">
        <v>8529648</v>
      </c>
      <c r="B6659" s="3" t="s">
        <v>14783</v>
      </c>
      <c r="C6659" s="3" t="str">
        <v>2bddcb89-c769-4c74-9e2e-aad28b3bd04f</v>
      </c>
      <c r="D6659" s="2" t="s">
        <v>19</v>
      </c>
      <c r="E6659" s="2" t="s">
        <v>420</v>
      </c>
      <c r="F6659" s="13" t="str">
        <f t="shared" ref="F6659" si="779">TEXT(G6659,"dd/ mm/ yyyy")</f>
        <v>02/ 04/ 2021</v>
      </c>
      <c r="G6659" s="4">
        <v>44288.548402777778</v>
      </c>
      <c r="H6659" s="4">
        <v>44288.548622685186</v>
      </c>
      <c r="I6659" s="19" t="str">
        <f t="shared" ref="I6659:I6722" si="780">TEXT(G6659,"hh:mm:ss")</f>
        <v>13:09:42</v>
      </c>
      <c r="J6659" s="17" t="str">
        <f t="shared" ref="J6659:J6722" si="781">TEXT(H6659,"hh:mm:ss")</f>
        <v>13:10:01</v>
      </c>
      <c r="K6659" s="17" t="str">
        <f t="shared" ref="K6659:K6722" si="782">IF(AND(HOUR(I6659)&gt;=10,HOUR(J6659)&gt;=10,HOUR(J6659)&lt;=16,MINUTE(J6659)&lt;=60,SECOND(J6659)&lt;=60),"yes","no")</f>
        <v>yes</v>
      </c>
      <c r="L6659" s="17">
        <f t="shared" ref="L6659:L6722" si="783">J6659-I6659</f>
        <v>2.1990740740740478E-4</v>
      </c>
      <c r="M6659" s="17" t="str">
        <f t="shared" ref="M6659:M6722" si="784">IF(AND(DAY(F6659)&gt;=1,DAY(F6659)&lt;=7,MONTH(F6659)=2),"1st week of feb",IF(AND(DAY(F6659)&gt;=8,DAY(F6659)&lt;=14,MONTH(F6659)=2),"2nd week of feb",IF(AND(DAY(F6659)&gt;=15,DAY(F6659)&lt;=21,MONTH(F6659)=2),"3rd week of feb",IF(AND(DAY(F6659)&gt;=22,DAY(F6659)&lt;=28,MONTH(F6659)=2),"4rth week of feb","-"))))</f>
        <v>-</v>
      </c>
      <c r="N6659" s="13" t="str">
        <f t="shared" ref="N6659:N6722" si="785">TEXT(G6659," Mmm")</f>
        <v xml:space="preserve"> Apr</v>
      </c>
      <c r="O6659" s="2" t="s">
        <v>21</v>
      </c>
      <c r="P6659" s="5">
        <v>0</v>
      </c>
      <c r="Q6659" s="2" t="s">
        <v>21</v>
      </c>
      <c r="R6659" s="2">
        <v>0</v>
      </c>
    </row>
    <row r="6660" spans="1:18" ht="12.75">
      <c r="A6660" s="2">
        <v>8539400</v>
      </c>
      <c r="B6660" s="3" t="s">
        <v>14784</v>
      </c>
      <c r="C6660" s="3" t="str">
        <v>ce2c48a3-7755-468d-b415-87b7f2bad279</v>
      </c>
      <c r="D6660" s="2" t="s">
        <v>19</v>
      </c>
      <c r="E6660" s="2" t="s">
        <v>20</v>
      </c>
      <c r="F6660" s="13" t="str">
        <f t="shared" ref="F6659:F6722" si="786">TEXT(G6660,"dd/ mm/ yyyy")</f>
        <v>02/ 05/ 2021</v>
      </c>
      <c r="G6660" s="4">
        <v>44318.746793981481</v>
      </c>
      <c r="H6660" s="4">
        <v>44318.788865740738</v>
      </c>
      <c r="I6660" s="19" t="str">
        <f t="shared" si="780"/>
        <v>17:55:23</v>
      </c>
      <c r="J6660" s="17" t="str">
        <f t="shared" si="781"/>
        <v>18:55:58</v>
      </c>
      <c r="K6660" s="17" t="str">
        <f t="shared" si="782"/>
        <v>no</v>
      </c>
      <c r="L6660" s="17">
        <f t="shared" si="783"/>
        <v>4.2071759259259101E-2</v>
      </c>
      <c r="M6660" s="17" t="str">
        <f t="shared" si="784"/>
        <v>-</v>
      </c>
      <c r="N6660" s="13" t="str">
        <f t="shared" si="785"/>
        <v xml:space="preserve"> May</v>
      </c>
      <c r="O6660" s="2" t="s">
        <v>21</v>
      </c>
      <c r="P6660" s="5">
        <v>0</v>
      </c>
      <c r="Q6660" s="2" t="s">
        <v>21</v>
      </c>
      <c r="R6660" s="2">
        <v>0</v>
      </c>
    </row>
    <row r="6661" spans="1:18" ht="12.75">
      <c r="A6661" s="2">
        <v>8654156</v>
      </c>
      <c r="B6661" s="3" t="s">
        <v>14785</v>
      </c>
      <c r="C6661" s="3" t="str">
        <v>f885e2ba-c74f-4eaa-8877-181f7b7ba751</v>
      </c>
      <c r="D6661" s="2" t="s">
        <v>432</v>
      </c>
      <c r="E6661" s="2" t="s">
        <v>37</v>
      </c>
      <c r="F6661" s="13" t="str">
        <f>TEXT(G6661,"dd/ mm/ yyyy")</f>
        <v>23/ 02/ 2021</v>
      </c>
      <c r="G6661" s="2" t="s">
        <v>14786</v>
      </c>
      <c r="H6661" s="2" t="s">
        <v>14787</v>
      </c>
      <c r="I6661" s="19" t="str">
        <f t="shared" si="780"/>
        <v>10:24:32</v>
      </c>
      <c r="J6661" s="17" t="str">
        <f t="shared" si="781"/>
        <v>10:56:28</v>
      </c>
      <c r="K6661" s="17" t="str">
        <f t="shared" si="782"/>
        <v>yes</v>
      </c>
      <c r="L6661" s="17">
        <f t="shared" si="783"/>
        <v>2.2175925925925932E-2</v>
      </c>
      <c r="M6661" s="17" t="str">
        <f t="shared" si="784"/>
        <v>4rth week of feb</v>
      </c>
      <c r="N6661" s="13" t="str">
        <f t="shared" si="785"/>
        <v xml:space="preserve"> Feb</v>
      </c>
      <c r="O6661" s="2" t="s">
        <v>14788</v>
      </c>
      <c r="P6661" s="5">
        <v>0</v>
      </c>
      <c r="Q6661" s="5">
        <v>6.9444444444444444E-5</v>
      </c>
      <c r="R6661" s="2">
        <v>0</v>
      </c>
    </row>
    <row r="6662" spans="1:18" ht="12.75">
      <c r="A6662" s="2">
        <v>8652893</v>
      </c>
      <c r="B6662" s="3" t="s">
        <v>14789</v>
      </c>
      <c r="C6662" s="3" t="str">
        <v>c8355037-1e72-4db6-9b6c-c664fc2eaf1f</v>
      </c>
      <c r="D6662" s="2" t="s">
        <v>19</v>
      </c>
      <c r="E6662" s="2" t="s">
        <v>23</v>
      </c>
      <c r="F6662" s="13" t="str">
        <f t="shared" si="786"/>
        <v>22/ 02/ 2021</v>
      </c>
      <c r="G6662" s="2" t="s">
        <v>14790</v>
      </c>
      <c r="H6662" s="2" t="s">
        <v>14791</v>
      </c>
      <c r="I6662" s="19" t="str">
        <f t="shared" si="780"/>
        <v>22:25:32</v>
      </c>
      <c r="J6662" s="17" t="str">
        <f t="shared" si="781"/>
        <v>22:26:11</v>
      </c>
      <c r="K6662" s="17" t="str">
        <f t="shared" si="782"/>
        <v>no</v>
      </c>
      <c r="L6662" s="17">
        <f t="shared" si="783"/>
        <v>4.5138888888884843E-4</v>
      </c>
      <c r="M6662" s="17" t="str">
        <f t="shared" si="784"/>
        <v>4rth week of feb</v>
      </c>
      <c r="N6662" s="13" t="str">
        <f t="shared" si="785"/>
        <v xml:space="preserve"> Feb</v>
      </c>
      <c r="O6662" s="2" t="s">
        <v>21</v>
      </c>
      <c r="P6662" s="5">
        <v>0</v>
      </c>
      <c r="Q6662" s="2" t="s">
        <v>21</v>
      </c>
      <c r="R6662" s="2">
        <v>0</v>
      </c>
    </row>
    <row r="6663" spans="1:18" ht="12.75">
      <c r="A6663" s="2">
        <v>8628189</v>
      </c>
      <c r="B6663" s="3" t="s">
        <v>14792</v>
      </c>
      <c r="C6663" s="3" t="str">
        <v>afe27be7-65de-40be-bd54-cd1a38617be0</v>
      </c>
      <c r="D6663" s="2" t="s">
        <v>79</v>
      </c>
      <c r="E6663" s="2" t="s">
        <v>37</v>
      </c>
      <c r="F6663" s="13" t="str">
        <f t="shared" si="786"/>
        <v>18/ 02/ 2021</v>
      </c>
      <c r="G6663" s="2" t="s">
        <v>14793</v>
      </c>
      <c r="H6663" s="2" t="s">
        <v>14794</v>
      </c>
      <c r="I6663" s="19" t="str">
        <f t="shared" si="780"/>
        <v>17:10:16</v>
      </c>
      <c r="J6663" s="17" t="str">
        <f t="shared" si="781"/>
        <v>17:20:38</v>
      </c>
      <c r="K6663" s="17" t="str">
        <f t="shared" si="782"/>
        <v>no</v>
      </c>
      <c r="L6663" s="17">
        <f t="shared" si="783"/>
        <v>7.1990740740741632E-3</v>
      </c>
      <c r="M6663" s="17" t="str">
        <f t="shared" si="784"/>
        <v>3rd week of feb</v>
      </c>
      <c r="N6663" s="13" t="str">
        <f t="shared" si="785"/>
        <v xml:space="preserve"> Feb</v>
      </c>
      <c r="O6663" s="2" t="s">
        <v>14795</v>
      </c>
      <c r="P6663" s="5">
        <v>0</v>
      </c>
      <c r="Q6663" s="5">
        <v>5.7870370370370373E-5</v>
      </c>
      <c r="R6663" s="2">
        <v>0</v>
      </c>
    </row>
    <row r="6664" spans="1:18" ht="12.75">
      <c r="A6664" s="2">
        <v>8508809</v>
      </c>
      <c r="B6664" s="3" t="s">
        <v>14796</v>
      </c>
      <c r="C6664" s="3" t="str">
        <v>0644e79c-8553-40fb-9f7a-db2c513f6333</v>
      </c>
      <c r="D6664" s="2" t="s">
        <v>19</v>
      </c>
      <c r="E6664" s="2" t="s">
        <v>23</v>
      </c>
      <c r="F6664" s="13" t="str">
        <f t="shared" si="786"/>
        <v>02/ 01/ 2021</v>
      </c>
      <c r="G6664" s="4">
        <v>44198.682905092595</v>
      </c>
      <c r="H6664" s="4">
        <v>44198.685624999998</v>
      </c>
      <c r="I6664" s="19" t="str">
        <f t="shared" si="780"/>
        <v>16:23:23</v>
      </c>
      <c r="J6664" s="17" t="str">
        <f t="shared" si="781"/>
        <v>16:27:18</v>
      </c>
      <c r="K6664" s="17" t="str">
        <f t="shared" si="782"/>
        <v>yes</v>
      </c>
      <c r="L6664" s="17">
        <f t="shared" si="783"/>
        <v>2.7199074074073515E-3</v>
      </c>
      <c r="M6664" s="17" t="str">
        <f t="shared" si="784"/>
        <v>-</v>
      </c>
      <c r="N6664" s="13" t="str">
        <f t="shared" si="785"/>
        <v xml:space="preserve"> Jan</v>
      </c>
      <c r="O6664" s="2" t="s">
        <v>21</v>
      </c>
      <c r="P6664" s="5">
        <v>0</v>
      </c>
      <c r="Q6664" s="2" t="s">
        <v>21</v>
      </c>
      <c r="R6664" s="2">
        <v>3</v>
      </c>
    </row>
    <row r="6665" spans="1:18" ht="12.75">
      <c r="A6665" s="2">
        <v>8656240</v>
      </c>
      <c r="B6665" s="3" t="s">
        <v>14797</v>
      </c>
      <c r="C6665" s="3" t="str">
        <v>ae395999-32db-4ee2-8ba8-474580a60c96</v>
      </c>
      <c r="D6665" s="2" t="s">
        <v>432</v>
      </c>
      <c r="E6665" s="2" t="s">
        <v>37</v>
      </c>
      <c r="F6665" s="13" t="str">
        <f t="shared" si="786"/>
        <v>23/ 02/ 2021</v>
      </c>
      <c r="G6665" s="2" t="s">
        <v>14798</v>
      </c>
      <c r="H6665" s="2" t="s">
        <v>14799</v>
      </c>
      <c r="I6665" s="19" t="str">
        <f t="shared" si="780"/>
        <v>15:00:10</v>
      </c>
      <c r="J6665" s="17" t="str">
        <f t="shared" si="781"/>
        <v>15:19:22</v>
      </c>
      <c r="K6665" s="17" t="str">
        <f t="shared" si="782"/>
        <v>yes</v>
      </c>
      <c r="L6665" s="17">
        <f t="shared" si="783"/>
        <v>1.3333333333333419E-2</v>
      </c>
      <c r="M6665" s="17" t="str">
        <f t="shared" si="784"/>
        <v>4rth week of feb</v>
      </c>
      <c r="N6665" s="13" t="str">
        <f t="shared" si="785"/>
        <v xml:space="preserve"> Feb</v>
      </c>
      <c r="O6665" s="2" t="s">
        <v>14800</v>
      </c>
      <c r="P6665" s="5">
        <v>0</v>
      </c>
      <c r="Q6665" s="5">
        <v>5.7870370370370373E-5</v>
      </c>
      <c r="R6665" s="2">
        <v>0</v>
      </c>
    </row>
    <row r="6666" spans="1:18" ht="12.75">
      <c r="A6666" s="2">
        <v>8652915</v>
      </c>
      <c r="B6666" s="3" t="s">
        <v>14801</v>
      </c>
      <c r="C6666" s="3" t="str">
        <v>5174636b-5083-4822-804f-b1202ed5a532</v>
      </c>
      <c r="D6666" s="2" t="s">
        <v>19</v>
      </c>
      <c r="E6666" s="2" t="s">
        <v>20</v>
      </c>
      <c r="F6666" s="13" t="str">
        <f t="shared" si="786"/>
        <v>22/ 02/ 2021</v>
      </c>
      <c r="G6666" s="2" t="s">
        <v>14802</v>
      </c>
      <c r="H6666" s="2" t="s">
        <v>14803</v>
      </c>
      <c r="I6666" s="19" t="str">
        <f t="shared" si="780"/>
        <v>22:33:23</v>
      </c>
      <c r="J6666" s="17" t="str">
        <f t="shared" si="781"/>
        <v>23:34:19</v>
      </c>
      <c r="K6666" s="17" t="str">
        <f t="shared" si="782"/>
        <v>no</v>
      </c>
      <c r="L6666" s="17">
        <f t="shared" si="783"/>
        <v>4.2314814814814694E-2</v>
      </c>
      <c r="M6666" s="17" t="str">
        <f t="shared" si="784"/>
        <v>4rth week of feb</v>
      </c>
      <c r="N6666" s="13" t="str">
        <f t="shared" si="785"/>
        <v xml:space="preserve"> Feb</v>
      </c>
      <c r="O6666" s="2" t="s">
        <v>21</v>
      </c>
      <c r="P6666" s="5">
        <v>0</v>
      </c>
      <c r="Q6666" s="2" t="s">
        <v>21</v>
      </c>
      <c r="R6666" s="2">
        <v>0</v>
      </c>
    </row>
    <row r="6667" spans="1:18" ht="12.75">
      <c r="A6667" s="2">
        <v>8545597</v>
      </c>
      <c r="B6667" s="3" t="s">
        <v>14804</v>
      </c>
      <c r="C6667" s="3" t="str">
        <v>074ff02f-75ac-4a2c-9004-4bc8a8b9826c</v>
      </c>
      <c r="D6667" s="2" t="s">
        <v>131</v>
      </c>
      <c r="E6667" s="2" t="s">
        <v>37</v>
      </c>
      <c r="F6667" s="13" t="str">
        <f>TEXT(G6667,"dd/ mm/ yyyy")</f>
        <v>02/ 06/ 2021</v>
      </c>
      <c r="G6667" s="4">
        <v>44349.682581018518</v>
      </c>
      <c r="H6667" s="4">
        <v>44349.685891203706</v>
      </c>
      <c r="I6667" s="19" t="str">
        <f t="shared" si="780"/>
        <v>16:22:55</v>
      </c>
      <c r="J6667" s="17" t="str">
        <f t="shared" si="781"/>
        <v>16:27:41</v>
      </c>
      <c r="K6667" s="17" t="str">
        <f t="shared" si="782"/>
        <v>yes</v>
      </c>
      <c r="L6667" s="17">
        <f t="shared" si="783"/>
        <v>3.3101851851851105E-3</v>
      </c>
      <c r="M6667" s="17" t="str">
        <f t="shared" si="784"/>
        <v>-</v>
      </c>
      <c r="N6667" s="13" t="str">
        <f t="shared" si="785"/>
        <v xml:space="preserve"> Jun</v>
      </c>
      <c r="O6667" s="4">
        <v>44349.683206018519</v>
      </c>
      <c r="P6667" s="5">
        <v>0</v>
      </c>
      <c r="Q6667" s="5">
        <v>5.7870370370370373E-5</v>
      </c>
      <c r="R6667" s="2">
        <v>5</v>
      </c>
    </row>
    <row r="6668" spans="1:18" ht="12.75">
      <c r="A6668" s="2">
        <v>8567197</v>
      </c>
      <c r="B6668" s="3" t="s">
        <v>10690</v>
      </c>
      <c r="C6668" s="3" t="str">
        <v>115d8ccd-abcf-40ce-8373-848c022976e2</v>
      </c>
      <c r="D6668" s="2" t="s">
        <v>19</v>
      </c>
      <c r="E6668" s="2" t="s">
        <v>23</v>
      </c>
      <c r="F6668" s="13" t="str">
        <f t="shared" si="786"/>
        <v>02/ 09/ 2021</v>
      </c>
      <c r="G6668" s="4">
        <v>44441.893958333334</v>
      </c>
      <c r="H6668" s="4">
        <v>44441.897592592592</v>
      </c>
      <c r="I6668" s="19" t="str">
        <f t="shared" si="780"/>
        <v>21:27:18</v>
      </c>
      <c r="J6668" s="17" t="str">
        <f t="shared" si="781"/>
        <v>21:32:32</v>
      </c>
      <c r="K6668" s="17" t="str">
        <f t="shared" si="782"/>
        <v>no</v>
      </c>
      <c r="L6668" s="17">
        <f t="shared" si="783"/>
        <v>3.6342592592593093E-3</v>
      </c>
      <c r="M6668" s="17" t="str">
        <f t="shared" si="784"/>
        <v>-</v>
      </c>
      <c r="N6668" s="13" t="str">
        <f t="shared" si="785"/>
        <v xml:space="preserve"> Sep</v>
      </c>
      <c r="O6668" s="2" t="s">
        <v>21</v>
      </c>
      <c r="P6668" s="5">
        <v>0</v>
      </c>
      <c r="Q6668" s="2" t="s">
        <v>21</v>
      </c>
      <c r="R6668" s="2">
        <v>4</v>
      </c>
    </row>
    <row r="6669" spans="1:18" ht="12.75">
      <c r="A6669" s="2">
        <v>8677545</v>
      </c>
      <c r="B6669" s="3" t="s">
        <v>14805</v>
      </c>
      <c r="C6669" s="3" t="str">
        <v>41eb0b4b-bf74-433c-8788-dc3943d1464c</v>
      </c>
      <c r="D6669" s="2" t="s">
        <v>19</v>
      </c>
      <c r="E6669" s="2" t="s">
        <v>23</v>
      </c>
      <c r="F6669" s="13" t="str">
        <f t="shared" si="786"/>
        <v>26/ 02/ 2021</v>
      </c>
      <c r="G6669" s="2" t="s">
        <v>14806</v>
      </c>
      <c r="H6669" s="2" t="s">
        <v>14807</v>
      </c>
      <c r="I6669" s="19" t="str">
        <f t="shared" si="780"/>
        <v>19:13:19</v>
      </c>
      <c r="J6669" s="17" t="str">
        <f t="shared" si="781"/>
        <v>19:13:40</v>
      </c>
      <c r="K6669" s="17" t="str">
        <f t="shared" si="782"/>
        <v>no</v>
      </c>
      <c r="L6669" s="17">
        <f t="shared" si="783"/>
        <v>2.4305555555559355E-4</v>
      </c>
      <c r="M6669" s="17" t="str">
        <f t="shared" si="784"/>
        <v>4rth week of feb</v>
      </c>
      <c r="N6669" s="13" t="str">
        <f t="shared" si="785"/>
        <v xml:space="preserve"> Feb</v>
      </c>
      <c r="O6669" s="2" t="s">
        <v>21</v>
      </c>
      <c r="P6669" s="5">
        <v>0</v>
      </c>
      <c r="Q6669" s="2" t="s">
        <v>21</v>
      </c>
      <c r="R6669" s="2">
        <v>1</v>
      </c>
    </row>
    <row r="6670" spans="1:18" ht="12.75">
      <c r="A6670" s="2">
        <v>8541748</v>
      </c>
      <c r="B6670" s="3" t="s">
        <v>14808</v>
      </c>
      <c r="C6670" s="3" t="str">
        <v>272a0ecc-311a-4c47-9de4-38028b901f75</v>
      </c>
      <c r="D6670" s="2" t="s">
        <v>19</v>
      </c>
      <c r="E6670" s="2" t="s">
        <v>23</v>
      </c>
      <c r="F6670" s="13" t="str">
        <f t="shared" si="786"/>
        <v>02/ 06/ 2021</v>
      </c>
      <c r="G6670" s="4">
        <v>44349.050659722219</v>
      </c>
      <c r="H6670" s="4">
        <v>44349.051192129627</v>
      </c>
      <c r="I6670" s="19" t="str">
        <f t="shared" si="780"/>
        <v>01:12:57</v>
      </c>
      <c r="J6670" s="17" t="str">
        <f t="shared" si="781"/>
        <v>01:13:43</v>
      </c>
      <c r="K6670" s="17" t="str">
        <f t="shared" si="782"/>
        <v>no</v>
      </c>
      <c r="L6670" s="17">
        <f t="shared" si="783"/>
        <v>5.3240740740740505E-4</v>
      </c>
      <c r="M6670" s="17" t="str">
        <f t="shared" si="784"/>
        <v>-</v>
      </c>
      <c r="N6670" s="13" t="str">
        <f t="shared" si="785"/>
        <v xml:space="preserve"> Jun</v>
      </c>
      <c r="O6670" s="2" t="s">
        <v>21</v>
      </c>
      <c r="P6670" s="5">
        <v>0</v>
      </c>
      <c r="Q6670" s="2" t="s">
        <v>21</v>
      </c>
      <c r="R6670" s="2">
        <v>0</v>
      </c>
    </row>
    <row r="6671" spans="1:18" ht="12.75">
      <c r="A6671" s="2">
        <v>8654591</v>
      </c>
      <c r="B6671" s="3" t="s">
        <v>14809</v>
      </c>
      <c r="C6671" s="3" t="str">
        <v>8f9e6095-b044-4404-ac30-1ce098a30810</v>
      </c>
      <c r="D6671" s="2" t="s">
        <v>270</v>
      </c>
      <c r="E6671" s="2" t="s">
        <v>37</v>
      </c>
      <c r="F6671" s="13" t="str">
        <f>TEXT(G6671,"dd/ mm/ yyyy")</f>
        <v>23/ 02/ 2021</v>
      </c>
      <c r="G6671" s="2" t="s">
        <v>14810</v>
      </c>
      <c r="H6671" s="2" t="s">
        <v>14811</v>
      </c>
      <c r="I6671" s="19" t="str">
        <f t="shared" si="780"/>
        <v>11:23:23</v>
      </c>
      <c r="J6671" s="17" t="str">
        <f t="shared" si="781"/>
        <v>11:46:46</v>
      </c>
      <c r="K6671" s="17" t="str">
        <f t="shared" si="782"/>
        <v>yes</v>
      </c>
      <c r="L6671" s="17">
        <f t="shared" si="783"/>
        <v>1.6238425925925892E-2</v>
      </c>
      <c r="M6671" s="17" t="str">
        <f t="shared" si="784"/>
        <v>4rth week of feb</v>
      </c>
      <c r="N6671" s="13" t="str">
        <f t="shared" si="785"/>
        <v xml:space="preserve"> Feb</v>
      </c>
      <c r="O6671" s="2" t="s">
        <v>14812</v>
      </c>
      <c r="P6671" s="5">
        <v>0</v>
      </c>
      <c r="Q6671" s="5">
        <v>9.2592592592592588E-5</v>
      </c>
      <c r="R6671" s="2">
        <v>0</v>
      </c>
    </row>
    <row r="6672" spans="1:18" ht="12.75">
      <c r="A6672" s="2">
        <v>8517267</v>
      </c>
      <c r="B6672" s="3" t="s">
        <v>14813</v>
      </c>
      <c r="C6672" s="3" t="str">
        <v>2f76db1d-6d5c-4c0d-a03d-03c683c8b507</v>
      </c>
      <c r="D6672" s="2" t="s">
        <v>19</v>
      </c>
      <c r="E6672" s="2" t="s">
        <v>23</v>
      </c>
      <c r="F6672" s="13" t="str">
        <f t="shared" si="786"/>
        <v>02/ 02/ 2021</v>
      </c>
      <c r="G6672" s="4">
        <v>44229.791678240741</v>
      </c>
      <c r="H6672" s="4">
        <v>44229.792210648149</v>
      </c>
      <c r="I6672" s="19" t="str">
        <f t="shared" si="780"/>
        <v>19:00:01</v>
      </c>
      <c r="J6672" s="17" t="str">
        <f t="shared" si="781"/>
        <v>19:00:47</v>
      </c>
      <c r="K6672" s="17" t="str">
        <f t="shared" si="782"/>
        <v>no</v>
      </c>
      <c r="L6672" s="17">
        <f t="shared" si="783"/>
        <v>5.3240740740745363E-4</v>
      </c>
      <c r="M6672" s="17" t="str">
        <f t="shared" si="784"/>
        <v>1st week of feb</v>
      </c>
      <c r="N6672" s="13" t="str">
        <f t="shared" si="785"/>
        <v xml:space="preserve"> Feb</v>
      </c>
      <c r="O6672" s="2" t="s">
        <v>21</v>
      </c>
      <c r="P6672" s="5">
        <v>0</v>
      </c>
      <c r="Q6672" s="2" t="s">
        <v>21</v>
      </c>
      <c r="R6672" s="2">
        <v>2</v>
      </c>
    </row>
    <row r="6673" spans="1:18" ht="12.75">
      <c r="A6673" s="2">
        <v>8635501</v>
      </c>
      <c r="B6673" s="3" t="s">
        <v>14814</v>
      </c>
      <c r="C6673" s="3" t="str">
        <v>0e06c7df-08f0-411d-b632-1773f5339c45</v>
      </c>
      <c r="D6673" s="2" t="s">
        <v>19</v>
      </c>
      <c r="E6673" s="2" t="s">
        <v>20</v>
      </c>
      <c r="F6673" s="13" t="str">
        <f t="shared" si="786"/>
        <v>19/ 02/ 2021</v>
      </c>
      <c r="G6673" s="2" t="s">
        <v>14815</v>
      </c>
      <c r="H6673" s="2" t="s">
        <v>14816</v>
      </c>
      <c r="I6673" s="19" t="str">
        <f t="shared" si="780"/>
        <v>20:58:24</v>
      </c>
      <c r="J6673" s="17" t="str">
        <f t="shared" si="781"/>
        <v>21:58:36</v>
      </c>
      <c r="K6673" s="17" t="str">
        <f t="shared" si="782"/>
        <v>no</v>
      </c>
      <c r="L6673" s="17">
        <f t="shared" si="783"/>
        <v>4.1805555555555651E-2</v>
      </c>
      <c r="M6673" s="17" t="str">
        <f t="shared" si="784"/>
        <v>3rd week of feb</v>
      </c>
      <c r="N6673" s="13" t="str">
        <f t="shared" si="785"/>
        <v xml:space="preserve"> Feb</v>
      </c>
      <c r="O6673" s="2" t="s">
        <v>21</v>
      </c>
      <c r="P6673" s="5">
        <v>0</v>
      </c>
      <c r="Q6673" s="2" t="s">
        <v>21</v>
      </c>
      <c r="R6673" s="2">
        <v>0</v>
      </c>
    </row>
    <row r="6674" spans="1:18" ht="12.75">
      <c r="A6674" s="2">
        <v>8596809</v>
      </c>
      <c r="B6674" s="3" t="s">
        <v>14817</v>
      </c>
      <c r="C6674" s="3" t="str">
        <v>bedd26d7-1205-406d-ab80-a29dba1a8682</v>
      </c>
      <c r="D6674" s="2" t="s">
        <v>19</v>
      </c>
      <c r="E6674" s="2" t="s">
        <v>23</v>
      </c>
      <c r="F6674" s="13" t="str">
        <f t="shared" si="786"/>
        <v>13/ 02/ 2021</v>
      </c>
      <c r="G6674" s="2" t="s">
        <v>14818</v>
      </c>
      <c r="H6674" s="2" t="s">
        <v>14819</v>
      </c>
      <c r="I6674" s="19" t="str">
        <f t="shared" si="780"/>
        <v>22:55:45</v>
      </c>
      <c r="J6674" s="17" t="str">
        <f t="shared" si="781"/>
        <v>22:56:40</v>
      </c>
      <c r="K6674" s="17" t="str">
        <f t="shared" si="782"/>
        <v>no</v>
      </c>
      <c r="L6674" s="17">
        <f t="shared" si="783"/>
        <v>6.3657407407402555E-4</v>
      </c>
      <c r="M6674" s="17" t="str">
        <f t="shared" si="784"/>
        <v>2nd week of feb</v>
      </c>
      <c r="N6674" s="13" t="str">
        <f t="shared" si="785"/>
        <v xml:space="preserve"> Feb</v>
      </c>
      <c r="O6674" s="2" t="s">
        <v>21</v>
      </c>
      <c r="P6674" s="5">
        <v>0</v>
      </c>
      <c r="Q6674" s="2" t="s">
        <v>21</v>
      </c>
      <c r="R6674" s="2">
        <v>1</v>
      </c>
    </row>
    <row r="6675" spans="1:18" ht="12.75">
      <c r="A6675" s="2">
        <v>8559507</v>
      </c>
      <c r="B6675" s="3" t="s">
        <v>14768</v>
      </c>
      <c r="C6675" s="3" t="str">
        <v>95579046-960f-4596-b6f5-b189a5f801da</v>
      </c>
      <c r="D6675" s="2" t="s">
        <v>19</v>
      </c>
      <c r="E6675" s="2" t="s">
        <v>20</v>
      </c>
      <c r="F6675" s="13" t="str">
        <f t="shared" si="786"/>
        <v>02/ 08/ 2021</v>
      </c>
      <c r="G6675" s="4">
        <v>44410.783912037034</v>
      </c>
      <c r="H6675" s="4">
        <v>44410.830474537041</v>
      </c>
      <c r="I6675" s="19" t="str">
        <f t="shared" si="780"/>
        <v>18:48:50</v>
      </c>
      <c r="J6675" s="17" t="str">
        <f t="shared" si="781"/>
        <v>19:55:53</v>
      </c>
      <c r="K6675" s="17" t="str">
        <f t="shared" si="782"/>
        <v>no</v>
      </c>
      <c r="L6675" s="17">
        <f t="shared" si="783"/>
        <v>4.6562500000000062E-2</v>
      </c>
      <c r="M6675" s="17" t="str">
        <f t="shared" si="784"/>
        <v>-</v>
      </c>
      <c r="N6675" s="13" t="str">
        <f t="shared" si="785"/>
        <v xml:space="preserve"> Aug</v>
      </c>
      <c r="O6675" s="2" t="s">
        <v>21</v>
      </c>
      <c r="P6675" s="5">
        <v>0</v>
      </c>
      <c r="Q6675" s="2" t="s">
        <v>21</v>
      </c>
      <c r="R6675" s="2">
        <v>0</v>
      </c>
    </row>
    <row r="6676" spans="1:18" ht="12.75">
      <c r="A6676" s="2">
        <v>8554037</v>
      </c>
      <c r="B6676" s="3" t="s">
        <v>14820</v>
      </c>
      <c r="C6676" s="3" t="str">
        <v>f75bce92-4917-449a-9cbb-4c2127c080cb</v>
      </c>
      <c r="D6676" s="2" t="s">
        <v>19</v>
      </c>
      <c r="E6676" s="2" t="s">
        <v>23</v>
      </c>
      <c r="F6676" s="13" t="str">
        <f t="shared" si="786"/>
        <v>02/ 07/ 2021</v>
      </c>
      <c r="G6676" s="4">
        <v>44379.976469907408</v>
      </c>
      <c r="H6676" s="4">
        <v>44379.977627314816</v>
      </c>
      <c r="I6676" s="19" t="str">
        <f t="shared" si="780"/>
        <v>23:26:07</v>
      </c>
      <c r="J6676" s="17" t="str">
        <f t="shared" si="781"/>
        <v>23:27:47</v>
      </c>
      <c r="K6676" s="17" t="str">
        <f t="shared" si="782"/>
        <v>no</v>
      </c>
      <c r="L6676" s="17">
        <f t="shared" si="783"/>
        <v>1.1574074074074403E-3</v>
      </c>
      <c r="M6676" s="17" t="str">
        <f t="shared" si="784"/>
        <v>-</v>
      </c>
      <c r="N6676" s="13" t="str">
        <f t="shared" si="785"/>
        <v xml:space="preserve"> Jul</v>
      </c>
      <c r="O6676" s="2" t="s">
        <v>21</v>
      </c>
      <c r="P6676" s="5">
        <v>0</v>
      </c>
      <c r="Q6676" s="2" t="s">
        <v>21</v>
      </c>
      <c r="R6676" s="2">
        <v>1</v>
      </c>
    </row>
    <row r="6677" spans="1:18" ht="12.75">
      <c r="A6677" s="2">
        <v>8593872</v>
      </c>
      <c r="B6677" s="3" t="s">
        <v>14821</v>
      </c>
      <c r="C6677" s="3" t="str">
        <v>35e164ae-d359-44e2-97ce-c530bc87c652</v>
      </c>
      <c r="D6677" s="2" t="s">
        <v>19</v>
      </c>
      <c r="E6677" s="2" t="s">
        <v>20</v>
      </c>
      <c r="F6677" s="13" t="str">
        <f t="shared" si="786"/>
        <v>13/ 02/ 2021</v>
      </c>
      <c r="G6677" s="2" t="s">
        <v>14822</v>
      </c>
      <c r="H6677" s="2" t="s">
        <v>14823</v>
      </c>
      <c r="I6677" s="19" t="str">
        <f t="shared" si="780"/>
        <v>15:09:13</v>
      </c>
      <c r="J6677" s="17" t="str">
        <f t="shared" si="781"/>
        <v>16:09:54</v>
      </c>
      <c r="K6677" s="17" t="str">
        <f t="shared" si="782"/>
        <v>yes</v>
      </c>
      <c r="L6677" s="17">
        <f t="shared" si="783"/>
        <v>4.2141203703703667E-2</v>
      </c>
      <c r="M6677" s="17" t="str">
        <f t="shared" si="784"/>
        <v>2nd week of feb</v>
      </c>
      <c r="N6677" s="13" t="str">
        <f t="shared" si="785"/>
        <v xml:space="preserve"> Feb</v>
      </c>
      <c r="O6677" s="2" t="s">
        <v>21</v>
      </c>
      <c r="P6677" s="5">
        <v>0</v>
      </c>
      <c r="Q6677" s="2" t="s">
        <v>21</v>
      </c>
      <c r="R6677" s="2">
        <v>0</v>
      </c>
    </row>
    <row r="6678" spans="1:18" ht="12.75">
      <c r="A6678" s="2">
        <v>8676716</v>
      </c>
      <c r="B6678" s="3" t="s">
        <v>14824</v>
      </c>
      <c r="C6678" s="3" t="str">
        <v>c8fa6507-a2bd-4429-b5fc-ebae29d57e41</v>
      </c>
      <c r="D6678" s="2" t="s">
        <v>63</v>
      </c>
      <c r="E6678" s="2" t="s">
        <v>37</v>
      </c>
      <c r="F6678" s="13" t="str">
        <f t="shared" si="786"/>
        <v>26/ 02/ 2021</v>
      </c>
      <c r="G6678" s="2" t="s">
        <v>14825</v>
      </c>
      <c r="H6678" s="2" t="s">
        <v>14826</v>
      </c>
      <c r="I6678" s="19" t="str">
        <f t="shared" si="780"/>
        <v>16:48:10</v>
      </c>
      <c r="J6678" s="17" t="str">
        <f t="shared" si="781"/>
        <v>17:09:45</v>
      </c>
      <c r="K6678" s="17" t="str">
        <f t="shared" si="782"/>
        <v>no</v>
      </c>
      <c r="L6678" s="17">
        <f t="shared" si="783"/>
        <v>1.4988425925926085E-2</v>
      </c>
      <c r="M6678" s="17" t="str">
        <f t="shared" si="784"/>
        <v>4rth week of feb</v>
      </c>
      <c r="N6678" s="13" t="str">
        <f t="shared" si="785"/>
        <v xml:space="preserve"> Feb</v>
      </c>
      <c r="O6678" s="2" t="s">
        <v>14827</v>
      </c>
      <c r="P6678" s="5">
        <v>0</v>
      </c>
      <c r="Q6678" s="5">
        <v>1.3888888888888889E-4</v>
      </c>
      <c r="R6678" s="2">
        <v>4</v>
      </c>
    </row>
    <row r="6679" spans="1:18" ht="12.75">
      <c r="A6679" s="2">
        <v>8510389</v>
      </c>
      <c r="B6679" s="3" t="s">
        <v>14828</v>
      </c>
      <c r="C6679" s="3" t="str">
        <v>ae279410-5c51-40d4-b84c-e7dacda1b9a4</v>
      </c>
      <c r="D6679" s="2" t="s">
        <v>19</v>
      </c>
      <c r="E6679" s="2" t="s">
        <v>23</v>
      </c>
      <c r="F6679" s="13" t="str">
        <f t="shared" si="786"/>
        <v>02/ 01/ 2021</v>
      </c>
      <c r="G6679" s="4">
        <v>44198.819039351853</v>
      </c>
      <c r="H6679" s="4">
        <v>44198.819502314815</v>
      </c>
      <c r="I6679" s="19" t="str">
        <f t="shared" si="780"/>
        <v>19:39:25</v>
      </c>
      <c r="J6679" s="17" t="str">
        <f t="shared" si="781"/>
        <v>19:40:05</v>
      </c>
      <c r="K6679" s="17" t="str">
        <f t="shared" si="782"/>
        <v>no</v>
      </c>
      <c r="L6679" s="17">
        <f t="shared" si="783"/>
        <v>4.629629629628873E-4</v>
      </c>
      <c r="M6679" s="17" t="str">
        <f t="shared" si="784"/>
        <v>-</v>
      </c>
      <c r="N6679" s="13" t="str">
        <f t="shared" si="785"/>
        <v xml:space="preserve"> Jan</v>
      </c>
      <c r="O6679" s="2" t="s">
        <v>21</v>
      </c>
      <c r="P6679" s="5">
        <v>0</v>
      </c>
      <c r="Q6679" s="2" t="s">
        <v>21</v>
      </c>
      <c r="R6679" s="2">
        <v>0</v>
      </c>
    </row>
    <row r="6680" spans="1:18" ht="12.75">
      <c r="A6680" s="2">
        <v>8511113</v>
      </c>
      <c r="B6680" s="3" t="s">
        <v>14829</v>
      </c>
      <c r="C6680" s="3" t="str">
        <v>1882b565-5203-4a4f-8175-07096c59575b</v>
      </c>
      <c r="D6680" s="2" t="s">
        <v>19</v>
      </c>
      <c r="E6680" s="2" t="s">
        <v>23</v>
      </c>
      <c r="F6680" s="13" t="str">
        <f t="shared" si="786"/>
        <v>02/ 01/ 2021</v>
      </c>
      <c r="G6680" s="4">
        <v>44198.89739583333</v>
      </c>
      <c r="H6680" s="4">
        <v>44198.897743055553</v>
      </c>
      <c r="I6680" s="19" t="str">
        <f t="shared" si="780"/>
        <v>21:32:15</v>
      </c>
      <c r="J6680" s="17" t="str">
        <f t="shared" si="781"/>
        <v>21:32:45</v>
      </c>
      <c r="K6680" s="17" t="str">
        <f t="shared" si="782"/>
        <v>no</v>
      </c>
      <c r="L6680" s="17">
        <f t="shared" si="783"/>
        <v>3.4722222222216548E-4</v>
      </c>
      <c r="M6680" s="17" t="str">
        <f t="shared" si="784"/>
        <v>-</v>
      </c>
      <c r="N6680" s="13" t="str">
        <f t="shared" si="785"/>
        <v xml:space="preserve"> Jan</v>
      </c>
      <c r="O6680" s="2" t="s">
        <v>21</v>
      </c>
      <c r="P6680" s="5">
        <v>0</v>
      </c>
      <c r="Q6680" s="2" t="s">
        <v>21</v>
      </c>
      <c r="R6680" s="2">
        <v>2</v>
      </c>
    </row>
    <row r="6681" spans="1:18" ht="12.75">
      <c r="A6681" s="2">
        <v>8557887</v>
      </c>
      <c r="B6681" s="3" t="s">
        <v>14830</v>
      </c>
      <c r="C6681" s="3" t="str">
        <v>a28025f6-10a8-47a3-9382-9730d4a574f4</v>
      </c>
      <c r="D6681" s="2" t="s">
        <v>19</v>
      </c>
      <c r="E6681" s="2" t="s">
        <v>20</v>
      </c>
      <c r="F6681" s="13" t="str">
        <f t="shared" si="786"/>
        <v>02/ 08/ 2021</v>
      </c>
      <c r="G6681" s="4">
        <v>44410.645925925928</v>
      </c>
      <c r="H6681" s="4">
        <v>44410.694571759261</v>
      </c>
      <c r="I6681" s="19" t="str">
        <f t="shared" si="780"/>
        <v>15:30:08</v>
      </c>
      <c r="J6681" s="17" t="str">
        <f t="shared" si="781"/>
        <v>16:40:11</v>
      </c>
      <c r="K6681" s="17" t="str">
        <f t="shared" si="782"/>
        <v>yes</v>
      </c>
      <c r="L6681" s="17">
        <f t="shared" si="783"/>
        <v>4.8645833333333388E-2</v>
      </c>
      <c r="M6681" s="17" t="str">
        <f t="shared" si="784"/>
        <v>-</v>
      </c>
      <c r="N6681" s="13" t="str">
        <f t="shared" si="785"/>
        <v xml:space="preserve"> Aug</v>
      </c>
      <c r="O6681" s="2" t="s">
        <v>21</v>
      </c>
      <c r="P6681" s="5">
        <v>0</v>
      </c>
      <c r="Q6681" s="2" t="s">
        <v>21</v>
      </c>
      <c r="R6681" s="2">
        <v>0</v>
      </c>
    </row>
    <row r="6682" spans="1:18" ht="12.75">
      <c r="A6682" s="2">
        <v>8593059</v>
      </c>
      <c r="B6682" s="3" t="s">
        <v>14831</v>
      </c>
      <c r="C6682" s="3" t="str">
        <v>b48d9fb1-97fb-4d79-9989-0388a0417915</v>
      </c>
      <c r="D6682" s="2" t="s">
        <v>19</v>
      </c>
      <c r="E6682" s="2" t="s">
        <v>20</v>
      </c>
      <c r="F6682" s="13" t="str">
        <f t="shared" si="786"/>
        <v>13/ 02/ 2021</v>
      </c>
      <c r="G6682" s="2" t="s">
        <v>14832</v>
      </c>
      <c r="H6682" s="2" t="s">
        <v>14833</v>
      </c>
      <c r="I6682" s="19" t="str">
        <f t="shared" si="780"/>
        <v>13:35:18</v>
      </c>
      <c r="J6682" s="17" t="str">
        <f t="shared" si="781"/>
        <v>14:35:52</v>
      </c>
      <c r="K6682" s="17" t="str">
        <f t="shared" si="782"/>
        <v>yes</v>
      </c>
      <c r="L6682" s="17">
        <f t="shared" si="783"/>
        <v>4.2060185185185173E-2</v>
      </c>
      <c r="M6682" s="17" t="str">
        <f t="shared" si="784"/>
        <v>2nd week of feb</v>
      </c>
      <c r="N6682" s="13" t="str">
        <f t="shared" si="785"/>
        <v xml:space="preserve"> Feb</v>
      </c>
      <c r="O6682" s="2" t="s">
        <v>21</v>
      </c>
      <c r="P6682" s="5">
        <v>0</v>
      </c>
      <c r="Q6682" s="2" t="s">
        <v>21</v>
      </c>
      <c r="R6682" s="2">
        <v>0</v>
      </c>
    </row>
    <row r="6683" spans="1:18" ht="12.75">
      <c r="A6683" s="2">
        <v>8579916</v>
      </c>
      <c r="B6683" s="3" t="s">
        <v>14834</v>
      </c>
      <c r="C6683" s="3" t="str">
        <v>f8a2ec3c-a807-419d-bb15-c8d3ce56c932</v>
      </c>
      <c r="D6683" s="2" t="s">
        <v>19</v>
      </c>
      <c r="E6683" s="2" t="s">
        <v>23</v>
      </c>
      <c r="F6683" s="13" t="str">
        <f t="shared" si="786"/>
        <v>02/ 11/ 2021</v>
      </c>
      <c r="G6683" s="4">
        <v>44502.675196759257</v>
      </c>
      <c r="H6683" s="4">
        <v>44502.677233796298</v>
      </c>
      <c r="I6683" s="19" t="str">
        <f t="shared" si="780"/>
        <v>16:12:17</v>
      </c>
      <c r="J6683" s="17" t="str">
        <f t="shared" si="781"/>
        <v>16:15:13</v>
      </c>
      <c r="K6683" s="17" t="str">
        <f t="shared" si="782"/>
        <v>yes</v>
      </c>
      <c r="L6683" s="17">
        <f t="shared" si="783"/>
        <v>2.0370370370370594E-3</v>
      </c>
      <c r="M6683" s="17" t="str">
        <f t="shared" si="784"/>
        <v>-</v>
      </c>
      <c r="N6683" s="13" t="str">
        <f t="shared" si="785"/>
        <v xml:space="preserve"> Nov</v>
      </c>
      <c r="O6683" s="2" t="s">
        <v>21</v>
      </c>
      <c r="P6683" s="5">
        <v>0</v>
      </c>
      <c r="Q6683" s="2" t="s">
        <v>21</v>
      </c>
      <c r="R6683" s="2">
        <v>0</v>
      </c>
    </row>
    <row r="6684" spans="1:18" ht="12.75">
      <c r="A6684" s="2">
        <v>8647356</v>
      </c>
      <c r="B6684" s="3" t="s">
        <v>14835</v>
      </c>
      <c r="C6684" s="3" t="str">
        <v>7ee79724-ac0c-43d4-bcfc-b7a0682e20cb</v>
      </c>
      <c r="D6684" s="2" t="s">
        <v>19</v>
      </c>
      <c r="E6684" s="2" t="s">
        <v>20</v>
      </c>
      <c r="F6684" s="13" t="str">
        <f t="shared" si="786"/>
        <v>22/ 02/ 2021</v>
      </c>
      <c r="G6684" s="2" t="s">
        <v>14836</v>
      </c>
      <c r="H6684" s="2" t="s">
        <v>14837</v>
      </c>
      <c r="I6684" s="19" t="str">
        <f t="shared" si="780"/>
        <v>00:02:18</v>
      </c>
      <c r="J6684" s="17" t="str">
        <f t="shared" si="781"/>
        <v>01:02:59</v>
      </c>
      <c r="K6684" s="17" t="str">
        <f t="shared" si="782"/>
        <v>no</v>
      </c>
      <c r="L6684" s="17">
        <f t="shared" si="783"/>
        <v>4.2141203703703702E-2</v>
      </c>
      <c r="M6684" s="17" t="str">
        <f t="shared" si="784"/>
        <v>4rth week of feb</v>
      </c>
      <c r="N6684" s="13" t="str">
        <f t="shared" si="785"/>
        <v xml:space="preserve"> Feb</v>
      </c>
      <c r="O6684" s="2" t="s">
        <v>21</v>
      </c>
      <c r="P6684" s="5">
        <v>0</v>
      </c>
      <c r="Q6684" s="2" t="s">
        <v>21</v>
      </c>
      <c r="R6684" s="2">
        <v>0</v>
      </c>
    </row>
    <row r="6685" spans="1:18" ht="12.75">
      <c r="A6685" s="2">
        <v>8686302</v>
      </c>
      <c r="B6685" s="3" t="s">
        <v>14838</v>
      </c>
      <c r="C6685" s="3" t="str">
        <v>04355890-8c18-444e-8a2f-62a6c066faa7</v>
      </c>
      <c r="D6685" s="2" t="s">
        <v>1333</v>
      </c>
      <c r="E6685" s="2" t="s">
        <v>37</v>
      </c>
      <c r="F6685" s="13" t="str">
        <f>TEXT(G6685,"dd/ mm/ yyyy")</f>
        <v>28/ 02/ 2021</v>
      </c>
      <c r="G6685" s="2" t="s">
        <v>14839</v>
      </c>
      <c r="H6685" s="2" t="s">
        <v>14840</v>
      </c>
      <c r="I6685" s="19" t="str">
        <f t="shared" si="780"/>
        <v>11:11:52</v>
      </c>
      <c r="J6685" s="17" t="str">
        <f t="shared" si="781"/>
        <v>11:34:11</v>
      </c>
      <c r="K6685" s="17" t="str">
        <f t="shared" si="782"/>
        <v>yes</v>
      </c>
      <c r="L6685" s="17">
        <f t="shared" si="783"/>
        <v>1.5497685185185128E-2</v>
      </c>
      <c r="M6685" s="17" t="str">
        <f t="shared" si="784"/>
        <v>4rth week of feb</v>
      </c>
      <c r="N6685" s="13" t="str">
        <f t="shared" si="785"/>
        <v xml:space="preserve"> Feb</v>
      </c>
      <c r="O6685" s="2" t="s">
        <v>14841</v>
      </c>
      <c r="P6685" s="5">
        <v>0</v>
      </c>
      <c r="Q6685" s="5">
        <v>6.9444444444444444E-5</v>
      </c>
      <c r="R6685" s="2">
        <v>0</v>
      </c>
    </row>
    <row r="6686" spans="1:18" ht="12.75">
      <c r="A6686" s="2">
        <v>8636442</v>
      </c>
      <c r="B6686" s="3" t="s">
        <v>14842</v>
      </c>
      <c r="C6686" s="3" t="str">
        <v>f8b2c7a7-663d-4605-a0be-95b3c2c01869</v>
      </c>
      <c r="D6686" s="2" t="s">
        <v>19</v>
      </c>
      <c r="E6686" s="2" t="s">
        <v>23</v>
      </c>
      <c r="F6686" s="13" t="str">
        <f t="shared" si="786"/>
        <v>19/ 02/ 2021</v>
      </c>
      <c r="G6686" s="2" t="s">
        <v>14843</v>
      </c>
      <c r="H6686" s="2" t="s">
        <v>14844</v>
      </c>
      <c r="I6686" s="19" t="str">
        <f t="shared" si="780"/>
        <v>23:51:51</v>
      </c>
      <c r="J6686" s="17" t="str">
        <f t="shared" si="781"/>
        <v>23:53:25</v>
      </c>
      <c r="K6686" s="17" t="str">
        <f t="shared" si="782"/>
        <v>no</v>
      </c>
      <c r="L6686" s="17">
        <f t="shared" si="783"/>
        <v>1.087962962962985E-3</v>
      </c>
      <c r="M6686" s="17" t="str">
        <f t="shared" si="784"/>
        <v>3rd week of feb</v>
      </c>
      <c r="N6686" s="13" t="str">
        <f t="shared" si="785"/>
        <v xml:space="preserve"> Feb</v>
      </c>
      <c r="O6686" s="2" t="s">
        <v>21</v>
      </c>
      <c r="P6686" s="5">
        <v>0</v>
      </c>
      <c r="Q6686" s="2" t="s">
        <v>21</v>
      </c>
      <c r="R6686" s="2">
        <v>0</v>
      </c>
    </row>
    <row r="6687" spans="1:18" ht="12.75">
      <c r="A6687" s="2">
        <v>8636040</v>
      </c>
      <c r="B6687" s="3" t="s">
        <v>14845</v>
      </c>
      <c r="C6687" s="3" t="str">
        <v>307f35ba-31b6-45e2-83fb-bf4647378be7</v>
      </c>
      <c r="D6687" s="2" t="s">
        <v>19</v>
      </c>
      <c r="E6687" s="2" t="s">
        <v>23</v>
      </c>
      <c r="F6687" s="13" t="str">
        <f t="shared" si="786"/>
        <v>19/ 02/ 2021</v>
      </c>
      <c r="G6687" s="2" t="s">
        <v>14846</v>
      </c>
      <c r="H6687" s="2" t="s">
        <v>14847</v>
      </c>
      <c r="I6687" s="19" t="str">
        <f t="shared" si="780"/>
        <v>22:35:45</v>
      </c>
      <c r="J6687" s="17" t="str">
        <f t="shared" si="781"/>
        <v>22:36:51</v>
      </c>
      <c r="K6687" s="17" t="str">
        <f t="shared" si="782"/>
        <v>no</v>
      </c>
      <c r="L6687" s="17">
        <f t="shared" si="783"/>
        <v>7.6388888888878625E-4</v>
      </c>
      <c r="M6687" s="17" t="str">
        <f t="shared" si="784"/>
        <v>3rd week of feb</v>
      </c>
      <c r="N6687" s="13" t="str">
        <f t="shared" si="785"/>
        <v xml:space="preserve"> Feb</v>
      </c>
      <c r="O6687" s="2" t="s">
        <v>21</v>
      </c>
      <c r="P6687" s="5">
        <v>2.3148148148148147E-5</v>
      </c>
      <c r="Q6687" s="2" t="s">
        <v>21</v>
      </c>
      <c r="R6687" s="2">
        <v>3</v>
      </c>
    </row>
    <row r="6688" spans="1:18" ht="12.75">
      <c r="A6688" s="2">
        <v>8679948</v>
      </c>
      <c r="B6688" s="3" t="s">
        <v>14848</v>
      </c>
      <c r="C6688" s="3" t="str">
        <v>689b80cb-fe1c-4494-9e59-a09c0cfa49ba</v>
      </c>
      <c r="D6688" s="2" t="s">
        <v>19</v>
      </c>
      <c r="E6688" s="2" t="s">
        <v>20</v>
      </c>
      <c r="F6688" s="13" t="str">
        <f>TEXT(G6688,"dd/ mm/ yyyy")</f>
        <v>27/ 02/ 2021</v>
      </c>
      <c r="G6688" s="2" t="s">
        <v>14849</v>
      </c>
      <c r="H6688" s="2" t="s">
        <v>14850</v>
      </c>
      <c r="I6688" s="19" t="str">
        <f t="shared" si="780"/>
        <v>10:17:57</v>
      </c>
      <c r="J6688" s="17" t="str">
        <f t="shared" si="781"/>
        <v>11:19:17</v>
      </c>
      <c r="K6688" s="17" t="str">
        <f t="shared" si="782"/>
        <v>yes</v>
      </c>
      <c r="L6688" s="17">
        <f t="shared" si="783"/>
        <v>4.2592592592592626E-2</v>
      </c>
      <c r="M6688" s="17" t="str">
        <f t="shared" si="784"/>
        <v>4rth week of feb</v>
      </c>
      <c r="N6688" s="13" t="str">
        <f t="shared" si="785"/>
        <v xml:space="preserve"> Feb</v>
      </c>
      <c r="O6688" s="2" t="s">
        <v>21</v>
      </c>
      <c r="P6688" s="5">
        <v>0</v>
      </c>
      <c r="Q6688" s="2" t="s">
        <v>21</v>
      </c>
      <c r="R6688" s="2">
        <v>0</v>
      </c>
    </row>
    <row r="6689" spans="1:18" ht="12.75">
      <c r="A6689" s="2">
        <v>8512823</v>
      </c>
      <c r="B6689" s="3" t="s">
        <v>14851</v>
      </c>
      <c r="C6689" s="3" t="str">
        <v>007ff244-19a1-462f-87b5-6253ed82b065</v>
      </c>
      <c r="D6689" s="2" t="s">
        <v>19</v>
      </c>
      <c r="E6689" s="2" t="s">
        <v>20</v>
      </c>
      <c r="F6689" s="13" t="str">
        <f t="shared" si="786"/>
        <v>02/ 02/ 2021</v>
      </c>
      <c r="G6689" s="4">
        <v>44229.412199074075</v>
      </c>
      <c r="H6689" s="4">
        <v>44229.456446759257</v>
      </c>
      <c r="I6689" s="19" t="str">
        <f t="shared" si="780"/>
        <v>09:53:34</v>
      </c>
      <c r="J6689" s="17" t="str">
        <f t="shared" si="781"/>
        <v>10:57:17</v>
      </c>
      <c r="K6689" s="17" t="str">
        <f t="shared" si="782"/>
        <v>no</v>
      </c>
      <c r="L6689" s="17">
        <f t="shared" si="783"/>
        <v>4.4247685185185182E-2</v>
      </c>
      <c r="M6689" s="17" t="str">
        <f t="shared" si="784"/>
        <v>1st week of feb</v>
      </c>
      <c r="N6689" s="13" t="str">
        <f t="shared" si="785"/>
        <v xml:space="preserve"> Feb</v>
      </c>
      <c r="O6689" s="2" t="s">
        <v>21</v>
      </c>
      <c r="P6689" s="5">
        <v>0</v>
      </c>
      <c r="Q6689" s="2" t="s">
        <v>21</v>
      </c>
      <c r="R6689" s="2">
        <v>0</v>
      </c>
    </row>
    <row r="6690" spans="1:18" ht="12.75">
      <c r="A6690" s="2">
        <v>8626327</v>
      </c>
      <c r="B6690" s="3" t="s">
        <v>14852</v>
      </c>
      <c r="C6690" s="3" t="str">
        <v>426b3e1f-6069-4470-b793-a5ae29a157f4</v>
      </c>
      <c r="D6690" s="2" t="s">
        <v>367</v>
      </c>
      <c r="E6690" s="2" t="s">
        <v>37</v>
      </c>
      <c r="F6690" s="13" t="str">
        <f t="shared" si="786"/>
        <v>18/ 02/ 2021</v>
      </c>
      <c r="G6690" s="2" t="s">
        <v>14853</v>
      </c>
      <c r="H6690" s="2" t="s">
        <v>14854</v>
      </c>
      <c r="I6690" s="19" t="str">
        <f t="shared" si="780"/>
        <v>13:18:10</v>
      </c>
      <c r="J6690" s="17" t="str">
        <f t="shared" si="781"/>
        <v>13:45:50</v>
      </c>
      <c r="K6690" s="17" t="str">
        <f t="shared" si="782"/>
        <v>yes</v>
      </c>
      <c r="L6690" s="17">
        <f t="shared" si="783"/>
        <v>1.9212962962962932E-2</v>
      </c>
      <c r="M6690" s="17" t="str">
        <f t="shared" si="784"/>
        <v>3rd week of feb</v>
      </c>
      <c r="N6690" s="13" t="str">
        <f t="shared" si="785"/>
        <v xml:space="preserve"> Feb</v>
      </c>
      <c r="O6690" s="2" t="s">
        <v>14855</v>
      </c>
      <c r="P6690" s="5">
        <v>0</v>
      </c>
      <c r="Q6690" s="5">
        <v>1.5046296296296297E-4</v>
      </c>
      <c r="R6690" s="2">
        <v>0</v>
      </c>
    </row>
    <row r="6691" spans="1:18" ht="12.75">
      <c r="A6691" s="2">
        <v>8551143</v>
      </c>
      <c r="B6691" s="3" t="s">
        <v>14856</v>
      </c>
      <c r="C6691" s="3" t="str">
        <v>11be1958-9999-49c3-934f-fc6dfb0ac643</v>
      </c>
      <c r="D6691" s="2" t="s">
        <v>19</v>
      </c>
      <c r="E6691" s="2" t="s">
        <v>20</v>
      </c>
      <c r="F6691" s="13" t="str">
        <f t="shared" si="786"/>
        <v>02/ 07/ 2021</v>
      </c>
      <c r="G6691" s="4">
        <v>44379.607951388891</v>
      </c>
      <c r="H6691" s="4">
        <v>44379.650868055556</v>
      </c>
      <c r="I6691" s="19" t="str">
        <f t="shared" si="780"/>
        <v>14:35:27</v>
      </c>
      <c r="J6691" s="17" t="str">
        <f t="shared" si="781"/>
        <v>15:37:15</v>
      </c>
      <c r="K6691" s="17" t="str">
        <f t="shared" si="782"/>
        <v>yes</v>
      </c>
      <c r="L6691" s="17">
        <f t="shared" si="783"/>
        <v>4.2916666666666714E-2</v>
      </c>
      <c r="M6691" s="17" t="str">
        <f t="shared" si="784"/>
        <v>-</v>
      </c>
      <c r="N6691" s="13" t="str">
        <f t="shared" si="785"/>
        <v xml:space="preserve"> Jul</v>
      </c>
      <c r="O6691" s="2" t="s">
        <v>21</v>
      </c>
      <c r="P6691" s="5">
        <v>0</v>
      </c>
      <c r="Q6691" s="2" t="s">
        <v>21</v>
      </c>
      <c r="R6691" s="2">
        <v>0</v>
      </c>
    </row>
    <row r="6692" spans="1:18" ht="12.75">
      <c r="A6692" s="2">
        <v>8678911</v>
      </c>
      <c r="B6692" s="3" t="s">
        <v>14857</v>
      </c>
      <c r="C6692" s="3" t="str">
        <v>532ea43f-d0ea-4c40-a08e-99d172d43b80</v>
      </c>
      <c r="D6692" s="2" t="s">
        <v>19</v>
      </c>
      <c r="E6692" s="2" t="s">
        <v>20</v>
      </c>
      <c r="F6692" s="13" t="str">
        <f t="shared" si="786"/>
        <v>26/ 02/ 2021</v>
      </c>
      <c r="G6692" s="2" t="s">
        <v>14858</v>
      </c>
      <c r="H6692" s="2" t="s">
        <v>8386</v>
      </c>
      <c r="I6692" s="19" t="str">
        <f t="shared" si="780"/>
        <v>23:46:32</v>
      </c>
      <c r="J6692" s="17" t="str">
        <f t="shared" si="781"/>
        <v>00:48:14</v>
      </c>
      <c r="K6692" s="17" t="str">
        <f t="shared" si="782"/>
        <v>no</v>
      </c>
      <c r="L6692" s="17">
        <f t="shared" si="783"/>
        <v>-0.95715277777777774</v>
      </c>
      <c r="M6692" s="17" t="str">
        <f t="shared" si="784"/>
        <v>4rth week of feb</v>
      </c>
      <c r="N6692" s="13" t="str">
        <f t="shared" si="785"/>
        <v xml:space="preserve"> Feb</v>
      </c>
      <c r="O6692" s="2" t="s">
        <v>21</v>
      </c>
      <c r="P6692" s="5">
        <v>0</v>
      </c>
      <c r="Q6692" s="2" t="s">
        <v>21</v>
      </c>
      <c r="R6692" s="2">
        <v>0</v>
      </c>
    </row>
    <row r="6693" spans="1:18" ht="12.75">
      <c r="A6693" s="2">
        <v>8688508</v>
      </c>
      <c r="B6693" s="3" t="s">
        <v>14590</v>
      </c>
      <c r="C6693" s="3" t="str">
        <v>91b55ac7-cf96-4f6d-9d1a-a3b3c223be96</v>
      </c>
      <c r="D6693" s="2" t="s">
        <v>19</v>
      </c>
      <c r="E6693" s="2" t="s">
        <v>23</v>
      </c>
      <c r="F6693" s="13" t="str">
        <f t="shared" si="786"/>
        <v>28/ 02/ 2021</v>
      </c>
      <c r="G6693" s="2" t="s">
        <v>14859</v>
      </c>
      <c r="H6693" s="2" t="s">
        <v>14860</v>
      </c>
      <c r="I6693" s="19" t="str">
        <f t="shared" si="780"/>
        <v>16:20:20</v>
      </c>
      <c r="J6693" s="17" t="str">
        <f t="shared" si="781"/>
        <v>16:31:15</v>
      </c>
      <c r="K6693" s="17" t="str">
        <f t="shared" si="782"/>
        <v>yes</v>
      </c>
      <c r="L6693" s="17">
        <f t="shared" si="783"/>
        <v>7.5810185185184453E-3</v>
      </c>
      <c r="M6693" s="17" t="str">
        <f t="shared" si="784"/>
        <v>4rth week of feb</v>
      </c>
      <c r="N6693" s="13" t="str">
        <f t="shared" si="785"/>
        <v xml:space="preserve"> Feb</v>
      </c>
      <c r="O6693" s="2" t="s">
        <v>21</v>
      </c>
      <c r="P6693" s="5">
        <v>0</v>
      </c>
      <c r="Q6693" s="2" t="s">
        <v>21</v>
      </c>
      <c r="R6693" s="2">
        <v>3</v>
      </c>
    </row>
    <row r="6694" spans="1:18" ht="12.75">
      <c r="A6694" s="2">
        <v>8575536</v>
      </c>
      <c r="B6694" s="3" t="s">
        <v>8361</v>
      </c>
      <c r="C6694" s="3" t="str">
        <v>88461939-b0f6-437a-a352-b7bf536ff210</v>
      </c>
      <c r="D6694" s="2" t="s">
        <v>19</v>
      </c>
      <c r="E6694" s="2" t="s">
        <v>23</v>
      </c>
      <c r="F6694" s="13" t="str">
        <f t="shared" si="786"/>
        <v>02/ 11/ 2021</v>
      </c>
      <c r="G6694" s="4">
        <v>44502.007511574076</v>
      </c>
      <c r="H6694" s="4">
        <v>44502.008159722223</v>
      </c>
      <c r="I6694" s="19" t="str">
        <f t="shared" si="780"/>
        <v>00:10:49</v>
      </c>
      <c r="J6694" s="17" t="str">
        <f t="shared" si="781"/>
        <v>00:11:45</v>
      </c>
      <c r="K6694" s="17" t="str">
        <f t="shared" si="782"/>
        <v>no</v>
      </c>
      <c r="L6694" s="17">
        <f t="shared" si="783"/>
        <v>6.4814814814814856E-4</v>
      </c>
      <c r="M6694" s="17" t="str">
        <f t="shared" si="784"/>
        <v>-</v>
      </c>
      <c r="N6694" s="13" t="str">
        <f t="shared" si="785"/>
        <v xml:space="preserve"> Nov</v>
      </c>
      <c r="O6694" s="2" t="s">
        <v>21</v>
      </c>
      <c r="P6694" s="5">
        <v>0</v>
      </c>
      <c r="Q6694" s="2" t="s">
        <v>21</v>
      </c>
      <c r="R6694" s="2">
        <v>0</v>
      </c>
    </row>
    <row r="6695" spans="1:18" ht="12.75">
      <c r="A6695" s="2">
        <v>8645633</v>
      </c>
      <c r="B6695" s="3" t="s">
        <v>10973</v>
      </c>
      <c r="C6695" s="3" t="str">
        <v>00902e2c-2d7e-4b7e-8933-7b148479c866</v>
      </c>
      <c r="D6695" s="2" t="s">
        <v>3259</v>
      </c>
      <c r="E6695" s="2" t="s">
        <v>37</v>
      </c>
      <c r="F6695" s="13" t="str">
        <f t="shared" si="786"/>
        <v>21/ 02/ 2021</v>
      </c>
      <c r="G6695" s="2" t="s">
        <v>14861</v>
      </c>
      <c r="H6695" s="2" t="s">
        <v>14862</v>
      </c>
      <c r="I6695" s="19" t="str">
        <f t="shared" si="780"/>
        <v>17:34:34</v>
      </c>
      <c r="J6695" s="17" t="str">
        <f t="shared" si="781"/>
        <v>17:42:52</v>
      </c>
      <c r="K6695" s="17" t="str">
        <f t="shared" si="782"/>
        <v>no</v>
      </c>
      <c r="L6695" s="17">
        <f t="shared" si="783"/>
        <v>5.7638888888890127E-3</v>
      </c>
      <c r="M6695" s="17" t="str">
        <f t="shared" si="784"/>
        <v>3rd week of feb</v>
      </c>
      <c r="N6695" s="13" t="str">
        <f t="shared" si="785"/>
        <v xml:space="preserve"> Feb</v>
      </c>
      <c r="O6695" s="2" t="s">
        <v>14863</v>
      </c>
      <c r="P6695" s="5">
        <v>0</v>
      </c>
      <c r="Q6695" s="5">
        <v>6.9444444444444444E-5</v>
      </c>
      <c r="R6695" s="2">
        <v>5</v>
      </c>
    </row>
    <row r="6696" spans="1:18" ht="12.75">
      <c r="A6696" s="2">
        <v>8644953</v>
      </c>
      <c r="B6696" s="3" t="s">
        <v>14864</v>
      </c>
      <c r="C6696" s="3" t="str">
        <v>4e01a6fe-8a48-4844-9035-e65345a74d01</v>
      </c>
      <c r="D6696" s="2" t="s">
        <v>19</v>
      </c>
      <c r="E6696" s="2" t="s">
        <v>23</v>
      </c>
      <c r="F6696" s="13" t="str">
        <f t="shared" si="786"/>
        <v>21/ 02/ 2021</v>
      </c>
      <c r="G6696" s="2" t="s">
        <v>14865</v>
      </c>
      <c r="H6696" s="2" t="s">
        <v>14866</v>
      </c>
      <c r="I6696" s="19" t="str">
        <f t="shared" si="780"/>
        <v>15:37:39</v>
      </c>
      <c r="J6696" s="17" t="str">
        <f t="shared" si="781"/>
        <v>15:40:11</v>
      </c>
      <c r="K6696" s="17" t="str">
        <f t="shared" si="782"/>
        <v>yes</v>
      </c>
      <c r="L6696" s="17">
        <f t="shared" si="783"/>
        <v>1.7592592592593492E-3</v>
      </c>
      <c r="M6696" s="17" t="str">
        <f t="shared" si="784"/>
        <v>3rd week of feb</v>
      </c>
      <c r="N6696" s="13" t="str">
        <f t="shared" si="785"/>
        <v xml:space="preserve"> Feb</v>
      </c>
      <c r="O6696" s="2" t="s">
        <v>21</v>
      </c>
      <c r="P6696" s="5">
        <v>0</v>
      </c>
      <c r="Q6696" s="2" t="s">
        <v>21</v>
      </c>
      <c r="R6696" s="2">
        <v>0</v>
      </c>
    </row>
    <row r="6697" spans="1:18" ht="12.75">
      <c r="A6697" s="2">
        <v>8621007</v>
      </c>
      <c r="B6697" s="3" t="s">
        <v>14867</v>
      </c>
      <c r="C6697" s="3" t="str">
        <v>870c6eb3-b8b9-45c9-8f47-6e91bd5bf48a</v>
      </c>
      <c r="D6697" s="2" t="s">
        <v>19</v>
      </c>
      <c r="E6697" s="2" t="s">
        <v>23</v>
      </c>
      <c r="F6697" s="13" t="str">
        <f t="shared" si="786"/>
        <v>17/ 02/ 2021</v>
      </c>
      <c r="G6697" s="2" t="s">
        <v>14868</v>
      </c>
      <c r="H6697" s="2" t="s">
        <v>13675</v>
      </c>
      <c r="I6697" s="19" t="str">
        <f t="shared" si="780"/>
        <v>16:18:11</v>
      </c>
      <c r="J6697" s="17" t="str">
        <f t="shared" si="781"/>
        <v>16:18:38</v>
      </c>
      <c r="K6697" s="17" t="str">
        <f t="shared" si="782"/>
        <v>yes</v>
      </c>
      <c r="L6697" s="17">
        <f t="shared" si="783"/>
        <v>3.1250000000004885E-4</v>
      </c>
      <c r="M6697" s="17" t="str">
        <f t="shared" si="784"/>
        <v>3rd week of feb</v>
      </c>
      <c r="N6697" s="13" t="str">
        <f t="shared" si="785"/>
        <v xml:space="preserve"> Feb</v>
      </c>
      <c r="O6697" s="2" t="s">
        <v>21</v>
      </c>
      <c r="P6697" s="5">
        <v>0</v>
      </c>
      <c r="Q6697" s="2" t="s">
        <v>21</v>
      </c>
      <c r="R6697" s="2">
        <v>5</v>
      </c>
    </row>
    <row r="6698" spans="1:18" ht="12.75">
      <c r="A6698" s="2">
        <v>8664862</v>
      </c>
      <c r="B6698" s="3" t="s">
        <v>14869</v>
      </c>
      <c r="C6698" s="3" t="str">
        <v>515068e6-565b-487a-b237-cb50b90665cb</v>
      </c>
      <c r="D6698" s="2" t="s">
        <v>19</v>
      </c>
      <c r="E6698" s="2" t="s">
        <v>20</v>
      </c>
      <c r="F6698" s="13" t="str">
        <f t="shared" si="786"/>
        <v>24/ 02/ 2021</v>
      </c>
      <c r="G6698" s="2" t="s">
        <v>14870</v>
      </c>
      <c r="H6698" s="2" t="s">
        <v>14871</v>
      </c>
      <c r="I6698" s="19" t="str">
        <f t="shared" si="780"/>
        <v>19:30:33</v>
      </c>
      <c r="J6698" s="17" t="str">
        <f t="shared" si="781"/>
        <v>20:31:32</v>
      </c>
      <c r="K6698" s="17" t="str">
        <f t="shared" si="782"/>
        <v>no</v>
      </c>
      <c r="L6698" s="17">
        <f t="shared" si="783"/>
        <v>4.2349537037037144E-2</v>
      </c>
      <c r="M6698" s="17" t="str">
        <f t="shared" si="784"/>
        <v>4rth week of feb</v>
      </c>
      <c r="N6698" s="13" t="str">
        <f t="shared" si="785"/>
        <v xml:space="preserve"> Feb</v>
      </c>
      <c r="O6698" s="2" t="s">
        <v>21</v>
      </c>
      <c r="P6698" s="5">
        <v>0</v>
      </c>
      <c r="Q6698" s="2" t="s">
        <v>21</v>
      </c>
      <c r="R6698" s="2">
        <v>0</v>
      </c>
    </row>
    <row r="6699" spans="1:18" ht="12.75">
      <c r="A6699" s="2">
        <v>8583194</v>
      </c>
      <c r="B6699" s="3" t="s">
        <v>14872</v>
      </c>
      <c r="C6699" s="3" t="str">
        <v>27e666a7-3bee-409d-9b81-1a77f8e6168a</v>
      </c>
      <c r="D6699" s="2" t="s">
        <v>19</v>
      </c>
      <c r="E6699" s="2" t="s">
        <v>23</v>
      </c>
      <c r="F6699" s="13" t="str">
        <f t="shared" si="786"/>
        <v>02/ 12/ 2021</v>
      </c>
      <c r="G6699" s="4">
        <v>44532.021458333336</v>
      </c>
      <c r="H6699" s="4">
        <v>44532.022789351853</v>
      </c>
      <c r="I6699" s="19" t="str">
        <f t="shared" si="780"/>
        <v>00:30:54</v>
      </c>
      <c r="J6699" s="17" t="str">
        <f t="shared" si="781"/>
        <v>00:32:49</v>
      </c>
      <c r="K6699" s="17" t="str">
        <f t="shared" si="782"/>
        <v>no</v>
      </c>
      <c r="L6699" s="17">
        <f t="shared" si="783"/>
        <v>1.3310185185185196E-3</v>
      </c>
      <c r="M6699" s="17" t="str">
        <f t="shared" si="784"/>
        <v>-</v>
      </c>
      <c r="N6699" s="13" t="str">
        <f t="shared" si="785"/>
        <v xml:space="preserve"> Dec</v>
      </c>
      <c r="O6699" s="2" t="s">
        <v>21</v>
      </c>
      <c r="P6699" s="5">
        <v>0</v>
      </c>
      <c r="Q6699" s="2" t="s">
        <v>21</v>
      </c>
      <c r="R6699" s="2">
        <v>2</v>
      </c>
    </row>
    <row r="6700" spans="1:18" ht="12.75">
      <c r="A6700" s="2">
        <v>8663762</v>
      </c>
      <c r="B6700" s="3" t="s">
        <v>14873</v>
      </c>
      <c r="C6700" s="3" t="str">
        <v>e8181463-508b-485e-b853-4e542cdd6f36</v>
      </c>
      <c r="D6700" s="2" t="s">
        <v>1155</v>
      </c>
      <c r="E6700" s="2" t="s">
        <v>37</v>
      </c>
      <c r="F6700" s="13" t="str">
        <f>TEXT(G6700,"dd/ mm/ yyyy")</f>
        <v>24/ 02/ 2021</v>
      </c>
      <c r="G6700" s="2" t="s">
        <v>14874</v>
      </c>
      <c r="H6700" s="2" t="s">
        <v>14875</v>
      </c>
      <c r="I6700" s="19" t="str">
        <f t="shared" si="780"/>
        <v>17:04:20</v>
      </c>
      <c r="J6700" s="17" t="str">
        <f t="shared" si="781"/>
        <v>17:20:42</v>
      </c>
      <c r="K6700" s="17" t="str">
        <f t="shared" si="782"/>
        <v>no</v>
      </c>
      <c r="L6700" s="17">
        <f t="shared" si="783"/>
        <v>1.1365740740740704E-2</v>
      </c>
      <c r="M6700" s="17" t="str">
        <f t="shared" si="784"/>
        <v>4rth week of feb</v>
      </c>
      <c r="N6700" s="13" t="str">
        <f t="shared" si="785"/>
        <v xml:space="preserve"> Feb</v>
      </c>
      <c r="O6700" s="2" t="s">
        <v>10665</v>
      </c>
      <c r="P6700" s="5">
        <v>0</v>
      </c>
      <c r="Q6700" s="5">
        <v>1.273148148148148E-4</v>
      </c>
      <c r="R6700" s="2">
        <v>0</v>
      </c>
    </row>
    <row r="6701" spans="1:18" ht="12.75">
      <c r="A6701" s="2">
        <v>8587949</v>
      </c>
      <c r="B6701" s="3" t="s">
        <v>14876</v>
      </c>
      <c r="C6701" s="3" t="str">
        <v>b2b95461-a07a-4d73-ac83-5ee2f8b4dbe7</v>
      </c>
      <c r="D6701" s="2" t="s">
        <v>19</v>
      </c>
      <c r="E6701" s="2" t="s">
        <v>20</v>
      </c>
      <c r="F6701" s="13" t="str">
        <f t="shared" si="786"/>
        <v>02/ 12/ 2021</v>
      </c>
      <c r="G6701" s="4">
        <v>44532.72755787037</v>
      </c>
      <c r="H6701" s="4">
        <v>44532.769479166665</v>
      </c>
      <c r="I6701" s="19" t="str">
        <f t="shared" si="780"/>
        <v>17:27:41</v>
      </c>
      <c r="J6701" s="17" t="str">
        <f t="shared" si="781"/>
        <v>18:28:03</v>
      </c>
      <c r="K6701" s="17" t="str">
        <f t="shared" si="782"/>
        <v>no</v>
      </c>
      <c r="L6701" s="17">
        <f t="shared" si="783"/>
        <v>4.1921296296296373E-2</v>
      </c>
      <c r="M6701" s="17" t="str">
        <f t="shared" si="784"/>
        <v>-</v>
      </c>
      <c r="N6701" s="13" t="str">
        <f t="shared" si="785"/>
        <v xml:space="preserve"> Dec</v>
      </c>
      <c r="O6701" s="2" t="s">
        <v>21</v>
      </c>
      <c r="P6701" s="5">
        <v>0</v>
      </c>
      <c r="Q6701" s="2" t="s">
        <v>21</v>
      </c>
      <c r="R6701" s="2">
        <v>0</v>
      </c>
    </row>
    <row r="6702" spans="1:18" ht="12.75">
      <c r="A6702" s="2">
        <v>8525445</v>
      </c>
      <c r="B6702" s="3" t="s">
        <v>3393</v>
      </c>
      <c r="C6702" s="3" t="str">
        <v>4380fa29-efc3-4504-9449-c808d52e7802</v>
      </c>
      <c r="D6702" s="2" t="s">
        <v>901</v>
      </c>
      <c r="E6702" s="2" t="s">
        <v>37</v>
      </c>
      <c r="F6702" s="13" t="str">
        <f t="shared" si="786"/>
        <v>02/ 03/ 2021</v>
      </c>
      <c r="G6702" s="4">
        <v>44257.857719907406</v>
      </c>
      <c r="H6702" s="4">
        <v>44257.860347222224</v>
      </c>
      <c r="I6702" s="19" t="str">
        <f t="shared" si="780"/>
        <v>20:35:07</v>
      </c>
      <c r="J6702" s="17" t="str">
        <f t="shared" si="781"/>
        <v>20:38:54</v>
      </c>
      <c r="K6702" s="17" t="str">
        <f t="shared" si="782"/>
        <v>no</v>
      </c>
      <c r="L6702" s="17">
        <f t="shared" si="783"/>
        <v>2.6273148148149295E-3</v>
      </c>
      <c r="M6702" s="17" t="str">
        <f t="shared" si="784"/>
        <v>-</v>
      </c>
      <c r="N6702" s="13" t="str">
        <f t="shared" si="785"/>
        <v xml:space="preserve"> Mar</v>
      </c>
      <c r="O6702" s="4">
        <v>44257.858946759261</v>
      </c>
      <c r="P6702" s="5">
        <v>0</v>
      </c>
      <c r="Q6702" s="5">
        <v>9.2592592592592588E-5</v>
      </c>
      <c r="R6702" s="2">
        <v>4</v>
      </c>
    </row>
    <row r="6703" spans="1:18" ht="12.75">
      <c r="A6703" s="2">
        <v>8529173</v>
      </c>
      <c r="B6703" s="3" t="s">
        <v>14877</v>
      </c>
      <c r="C6703" s="3" t="str">
        <v>c06326a7-d59a-42ed-9c5d-9a46d9547d12</v>
      </c>
      <c r="D6703" s="2" t="s">
        <v>126</v>
      </c>
      <c r="E6703" s="2" t="s">
        <v>37</v>
      </c>
      <c r="F6703" s="13" t="str">
        <f t="shared" si="786"/>
        <v>02/ 04/ 2021</v>
      </c>
      <c r="G6703" s="4">
        <v>44288.527071759258</v>
      </c>
      <c r="H6703" s="4">
        <v>44288.551365740743</v>
      </c>
      <c r="I6703" s="19" t="str">
        <f t="shared" si="780"/>
        <v>12:38:59</v>
      </c>
      <c r="J6703" s="17" t="str">
        <f t="shared" si="781"/>
        <v>13:13:58</v>
      </c>
      <c r="K6703" s="17" t="str">
        <f t="shared" si="782"/>
        <v>yes</v>
      </c>
      <c r="L6703" s="17">
        <f t="shared" si="783"/>
        <v>2.4293981481481541E-2</v>
      </c>
      <c r="M6703" s="17" t="str">
        <f t="shared" si="784"/>
        <v>-</v>
      </c>
      <c r="N6703" s="13" t="str">
        <f t="shared" si="785"/>
        <v xml:space="preserve"> Apr</v>
      </c>
      <c r="O6703" s="4">
        <v>44288.538101851853</v>
      </c>
      <c r="P6703" s="5">
        <v>0</v>
      </c>
      <c r="Q6703" s="5">
        <v>6.9444444444444444E-5</v>
      </c>
      <c r="R6703" s="2">
        <v>0</v>
      </c>
    </row>
    <row r="6704" spans="1:18" ht="12.75">
      <c r="A6704" s="2">
        <v>8569740</v>
      </c>
      <c r="B6704" s="3" t="s">
        <v>14878</v>
      </c>
      <c r="C6704" s="3" t="str">
        <v>9ab4d093-f41c-4b3d-8801-aef29d40515c</v>
      </c>
      <c r="D6704" s="2" t="s">
        <v>19</v>
      </c>
      <c r="E6704" s="2" t="s">
        <v>23</v>
      </c>
      <c r="F6704" s="13" t="str">
        <f t="shared" si="786"/>
        <v>02/ 10/ 2021</v>
      </c>
      <c r="G6704" s="4">
        <v>44471.480717592596</v>
      </c>
      <c r="H6704" s="4">
        <v>44471.481111111112</v>
      </c>
      <c r="I6704" s="19" t="str">
        <f t="shared" si="780"/>
        <v>11:32:14</v>
      </c>
      <c r="J6704" s="17" t="str">
        <f t="shared" si="781"/>
        <v>11:32:48</v>
      </c>
      <c r="K6704" s="17" t="str">
        <f t="shared" si="782"/>
        <v>yes</v>
      </c>
      <c r="L6704" s="17">
        <f t="shared" si="783"/>
        <v>3.9351851851848751E-4</v>
      </c>
      <c r="M6704" s="17" t="str">
        <f t="shared" si="784"/>
        <v>-</v>
      </c>
      <c r="N6704" s="13" t="str">
        <f t="shared" si="785"/>
        <v xml:space="preserve"> Oct</v>
      </c>
      <c r="O6704" s="2" t="s">
        <v>21</v>
      </c>
      <c r="P6704" s="5">
        <v>0</v>
      </c>
      <c r="Q6704" s="2" t="s">
        <v>21</v>
      </c>
      <c r="R6704" s="2">
        <v>0</v>
      </c>
    </row>
    <row r="6705" spans="1:18" ht="12.75">
      <c r="A6705" s="2">
        <v>8682569</v>
      </c>
      <c r="B6705" s="3" t="s">
        <v>13907</v>
      </c>
      <c r="C6705" s="3" t="str">
        <v>d38e6d4d-c955-4011-a785-e6493168107b</v>
      </c>
      <c r="D6705" s="2" t="s">
        <v>285</v>
      </c>
      <c r="E6705" s="2" t="s">
        <v>37</v>
      </c>
      <c r="F6705" s="13" t="str">
        <f t="shared" si="786"/>
        <v>27/ 02/ 2021</v>
      </c>
      <c r="G6705" s="2" t="s">
        <v>14879</v>
      </c>
      <c r="H6705" s="2" t="s">
        <v>14880</v>
      </c>
      <c r="I6705" s="19" t="str">
        <f t="shared" si="780"/>
        <v>16:38:50</v>
      </c>
      <c r="J6705" s="17" t="str">
        <f t="shared" si="781"/>
        <v>16:54:37</v>
      </c>
      <c r="K6705" s="17" t="str">
        <f t="shared" si="782"/>
        <v>yes</v>
      </c>
      <c r="L6705" s="17">
        <f t="shared" si="783"/>
        <v>1.0960648148148233E-2</v>
      </c>
      <c r="M6705" s="17" t="str">
        <f t="shared" si="784"/>
        <v>4rth week of feb</v>
      </c>
      <c r="N6705" s="13" t="str">
        <f t="shared" si="785"/>
        <v xml:space="preserve"> Feb</v>
      </c>
      <c r="O6705" s="2" t="s">
        <v>14881</v>
      </c>
      <c r="P6705" s="5">
        <v>0</v>
      </c>
      <c r="Q6705" s="5">
        <v>4.2824074074074075E-4</v>
      </c>
      <c r="R6705" s="2">
        <v>4</v>
      </c>
    </row>
    <row r="6706" spans="1:18" ht="12.75">
      <c r="A6706" s="2">
        <v>8549563</v>
      </c>
      <c r="B6706" s="3" t="s">
        <v>14882</v>
      </c>
      <c r="C6706" s="3" t="str">
        <v>29bc0d40-c38f-4b84-932a-fdd08a0c58c9</v>
      </c>
      <c r="D6706" s="2" t="s">
        <v>19</v>
      </c>
      <c r="E6706" s="2" t="s">
        <v>20</v>
      </c>
      <c r="F6706" s="13" t="str">
        <f t="shared" si="786"/>
        <v>02/ 07/ 2021</v>
      </c>
      <c r="G6706" s="4">
        <v>44379.453819444447</v>
      </c>
      <c r="H6706" s="4">
        <v>44379.496493055558</v>
      </c>
      <c r="I6706" s="19" t="str">
        <f t="shared" si="780"/>
        <v>10:53:30</v>
      </c>
      <c r="J6706" s="17" t="str">
        <f t="shared" si="781"/>
        <v>11:54:57</v>
      </c>
      <c r="K6706" s="17" t="str">
        <f t="shared" si="782"/>
        <v>yes</v>
      </c>
      <c r="L6706" s="17">
        <f t="shared" si="783"/>
        <v>4.2673611111111065E-2</v>
      </c>
      <c r="M6706" s="17" t="str">
        <f t="shared" si="784"/>
        <v>-</v>
      </c>
      <c r="N6706" s="13" t="str">
        <f t="shared" si="785"/>
        <v xml:space="preserve"> Jul</v>
      </c>
      <c r="O6706" s="2" t="s">
        <v>21</v>
      </c>
      <c r="P6706" s="5">
        <v>0</v>
      </c>
      <c r="Q6706" s="2" t="s">
        <v>21</v>
      </c>
      <c r="R6706" s="2">
        <v>0</v>
      </c>
    </row>
    <row r="6707" spans="1:18" ht="12.75">
      <c r="A6707" s="2">
        <v>8553815</v>
      </c>
      <c r="B6707" s="3" t="s">
        <v>14883</v>
      </c>
      <c r="C6707" s="3" t="str">
        <v>ed785002-50a9-4c57-a222-5a9650724782</v>
      </c>
      <c r="D6707" s="2" t="s">
        <v>19</v>
      </c>
      <c r="E6707" s="2" t="s">
        <v>23</v>
      </c>
      <c r="F6707" s="13" t="str">
        <f t="shared" si="786"/>
        <v>02/ 07/ 2021</v>
      </c>
      <c r="G6707" s="4">
        <v>44379.942812499998</v>
      </c>
      <c r="H6707" s="4">
        <v>44379.943124999998</v>
      </c>
      <c r="I6707" s="19" t="str">
        <f t="shared" si="780"/>
        <v>22:37:39</v>
      </c>
      <c r="J6707" s="17" t="str">
        <f t="shared" si="781"/>
        <v>22:38:06</v>
      </c>
      <c r="K6707" s="17" t="str">
        <f t="shared" si="782"/>
        <v>no</v>
      </c>
      <c r="L6707" s="17">
        <f t="shared" si="783"/>
        <v>3.1250000000004885E-4</v>
      </c>
      <c r="M6707" s="17" t="str">
        <f t="shared" si="784"/>
        <v>-</v>
      </c>
      <c r="N6707" s="13" t="str">
        <f t="shared" si="785"/>
        <v xml:space="preserve"> Jul</v>
      </c>
      <c r="O6707" s="2" t="s">
        <v>21</v>
      </c>
      <c r="P6707" s="5">
        <v>0</v>
      </c>
      <c r="Q6707" s="2" t="s">
        <v>21</v>
      </c>
      <c r="R6707" s="2">
        <v>1</v>
      </c>
    </row>
    <row r="6708" spans="1:18" ht="12.75">
      <c r="A6708" s="2">
        <v>8518680</v>
      </c>
      <c r="B6708" s="3" t="s">
        <v>14884</v>
      </c>
      <c r="C6708" s="3" t="str">
        <v>5fa93e18-6b21-49ac-8464-5b7f2c06f163</v>
      </c>
      <c r="D6708" s="2" t="s">
        <v>19</v>
      </c>
      <c r="E6708" s="2" t="s">
        <v>23</v>
      </c>
      <c r="F6708" s="13" t="str">
        <f t="shared" si="786"/>
        <v>02/ 02/ 2021</v>
      </c>
      <c r="G6708" s="4">
        <v>44229.959201388891</v>
      </c>
      <c r="H6708" s="4">
        <v>44229.960104166668</v>
      </c>
      <c r="I6708" s="19" t="str">
        <f t="shared" si="780"/>
        <v>23:01:15</v>
      </c>
      <c r="J6708" s="17" t="str">
        <f t="shared" si="781"/>
        <v>23:02:33</v>
      </c>
      <c r="K6708" s="17" t="str">
        <f t="shared" si="782"/>
        <v>no</v>
      </c>
      <c r="L6708" s="17">
        <f t="shared" si="783"/>
        <v>9.0277777777780788E-4</v>
      </c>
      <c r="M6708" s="17" t="str">
        <f t="shared" si="784"/>
        <v>1st week of feb</v>
      </c>
      <c r="N6708" s="13" t="str">
        <f t="shared" si="785"/>
        <v xml:space="preserve"> Feb</v>
      </c>
      <c r="O6708" s="2" t="s">
        <v>21</v>
      </c>
      <c r="P6708" s="5">
        <v>0</v>
      </c>
      <c r="Q6708" s="2" t="s">
        <v>21</v>
      </c>
      <c r="R6708" s="2">
        <v>0</v>
      </c>
    </row>
    <row r="6709" spans="1:18" ht="12.75">
      <c r="A6709" s="2">
        <v>8514381</v>
      </c>
      <c r="B6709" s="3" t="s">
        <v>14885</v>
      </c>
      <c r="C6709" s="3" t="str">
        <v>aeda37e9-f14a-4f19-afc2-f20b506c544b</v>
      </c>
      <c r="D6709" s="2" t="s">
        <v>19</v>
      </c>
      <c r="E6709" s="2" t="s">
        <v>20</v>
      </c>
      <c r="F6709" s="13" t="str">
        <f t="shared" si="786"/>
        <v>02/ 02/ 2021</v>
      </c>
      <c r="G6709" s="4">
        <v>44229.538414351853</v>
      </c>
      <c r="H6709" s="4">
        <v>44229.580925925926</v>
      </c>
      <c r="I6709" s="19" t="str">
        <f t="shared" si="780"/>
        <v>12:55:19</v>
      </c>
      <c r="J6709" s="17" t="str">
        <f t="shared" si="781"/>
        <v>13:56:32</v>
      </c>
      <c r="K6709" s="17" t="str">
        <f t="shared" si="782"/>
        <v>yes</v>
      </c>
      <c r="L6709" s="17">
        <f t="shared" si="783"/>
        <v>4.2511574074074132E-2</v>
      </c>
      <c r="M6709" s="17" t="str">
        <f t="shared" si="784"/>
        <v>1st week of feb</v>
      </c>
      <c r="N6709" s="13" t="str">
        <f t="shared" si="785"/>
        <v xml:space="preserve"> Feb</v>
      </c>
      <c r="O6709" s="2" t="s">
        <v>21</v>
      </c>
      <c r="P6709" s="5">
        <v>0</v>
      </c>
      <c r="Q6709" s="2" t="s">
        <v>21</v>
      </c>
      <c r="R6709" s="2">
        <v>0</v>
      </c>
    </row>
    <row r="6710" spans="1:18" ht="12.75">
      <c r="A6710" s="2">
        <v>8536298</v>
      </c>
      <c r="B6710" s="3" t="s">
        <v>14886</v>
      </c>
      <c r="C6710" s="3" t="str">
        <v>96a53a1c-102a-4f79-852d-4ffbad5d74f8</v>
      </c>
      <c r="D6710" s="2" t="s">
        <v>19</v>
      </c>
      <c r="E6710" s="2" t="s">
        <v>23</v>
      </c>
      <c r="F6710" s="13" t="str">
        <f t="shared" si="786"/>
        <v>02/ 05/ 2021</v>
      </c>
      <c r="G6710" s="4">
        <v>44318.486631944441</v>
      </c>
      <c r="H6710" s="4">
        <v>44318.488819444443</v>
      </c>
      <c r="I6710" s="19" t="str">
        <f t="shared" si="780"/>
        <v>11:40:45</v>
      </c>
      <c r="J6710" s="17" t="str">
        <f t="shared" si="781"/>
        <v>11:43:54</v>
      </c>
      <c r="K6710" s="17" t="str">
        <f t="shared" si="782"/>
        <v>yes</v>
      </c>
      <c r="L6710" s="17">
        <f t="shared" si="783"/>
        <v>2.1875000000000089E-3</v>
      </c>
      <c r="M6710" s="17" t="str">
        <f t="shared" si="784"/>
        <v>-</v>
      </c>
      <c r="N6710" s="13" t="str">
        <f t="shared" si="785"/>
        <v xml:space="preserve"> May</v>
      </c>
      <c r="O6710" s="2" t="s">
        <v>21</v>
      </c>
      <c r="P6710" s="5">
        <v>0</v>
      </c>
      <c r="Q6710" s="2" t="s">
        <v>21</v>
      </c>
      <c r="R6710" s="2">
        <v>0</v>
      </c>
    </row>
    <row r="6711" spans="1:18" ht="12.75">
      <c r="A6711" s="2">
        <v>8530044</v>
      </c>
      <c r="B6711" s="3" t="s">
        <v>6733</v>
      </c>
      <c r="C6711" s="3" t="str">
        <v>008d8e3d-2de1-431f-a113-67df9c41d3e9</v>
      </c>
      <c r="D6711" s="2" t="s">
        <v>19</v>
      </c>
      <c r="E6711" s="2" t="s">
        <v>420</v>
      </c>
      <c r="F6711" s="13" t="str">
        <f t="shared" si="786"/>
        <v>02/ 04/ 2021</v>
      </c>
      <c r="G6711" s="4">
        <v>44288.570671296293</v>
      </c>
      <c r="H6711" s="4">
        <v>44288.571296296293</v>
      </c>
      <c r="I6711" s="19" t="str">
        <f t="shared" si="780"/>
        <v>13:41:46</v>
      </c>
      <c r="J6711" s="17" t="str">
        <f t="shared" si="781"/>
        <v>13:42:40</v>
      </c>
      <c r="K6711" s="17" t="str">
        <f t="shared" si="782"/>
        <v>yes</v>
      </c>
      <c r="L6711" s="17">
        <f t="shared" si="783"/>
        <v>6.2499999999998668E-4</v>
      </c>
      <c r="M6711" s="17" t="str">
        <f t="shared" si="784"/>
        <v>-</v>
      </c>
      <c r="N6711" s="13" t="str">
        <f t="shared" si="785"/>
        <v xml:space="preserve"> Apr</v>
      </c>
      <c r="O6711" s="2" t="s">
        <v>21</v>
      </c>
      <c r="P6711" s="5">
        <v>5.7870370370370373E-5</v>
      </c>
      <c r="Q6711" s="2" t="s">
        <v>21</v>
      </c>
      <c r="R6711" s="2">
        <v>0</v>
      </c>
    </row>
    <row r="6712" spans="1:18" ht="12.75">
      <c r="A6712" s="2">
        <v>8676179</v>
      </c>
      <c r="B6712" s="3" t="s">
        <v>14887</v>
      </c>
      <c r="C6712" s="3" t="str">
        <v>b326f6e2-eedf-4346-95a8-a56cdca4e343</v>
      </c>
      <c r="D6712" s="2" t="s">
        <v>165</v>
      </c>
      <c r="E6712" s="2" t="s">
        <v>37</v>
      </c>
      <c r="F6712" s="13" t="str">
        <f t="shared" si="786"/>
        <v>26/ 02/ 2021</v>
      </c>
      <c r="G6712" s="2" t="s">
        <v>14888</v>
      </c>
      <c r="H6712" s="2" t="s">
        <v>14889</v>
      </c>
      <c r="I6712" s="19" t="str">
        <f t="shared" si="780"/>
        <v>15:38:51</v>
      </c>
      <c r="J6712" s="17" t="str">
        <f t="shared" si="781"/>
        <v>15:59:05</v>
      </c>
      <c r="K6712" s="17" t="str">
        <f t="shared" si="782"/>
        <v>yes</v>
      </c>
      <c r="L6712" s="17">
        <f t="shared" si="783"/>
        <v>1.4050925925925939E-2</v>
      </c>
      <c r="M6712" s="17" t="str">
        <f t="shared" si="784"/>
        <v>4rth week of feb</v>
      </c>
      <c r="N6712" s="13" t="str">
        <f t="shared" si="785"/>
        <v xml:space="preserve"> Feb</v>
      </c>
      <c r="O6712" s="2" t="s">
        <v>14890</v>
      </c>
      <c r="P6712" s="5">
        <v>0</v>
      </c>
      <c r="Q6712" s="5">
        <v>8.1018518518518516E-5</v>
      </c>
      <c r="R6712" s="2">
        <v>0</v>
      </c>
    </row>
    <row r="6713" spans="1:18" ht="12.75">
      <c r="A6713" s="2">
        <v>8666878</v>
      </c>
      <c r="B6713" s="3" t="s">
        <v>14891</v>
      </c>
      <c r="C6713" s="3" t="str">
        <v>a5729ea5-8c1f-4062-9423-c9fcf2ab45d0</v>
      </c>
      <c r="D6713" s="2" t="s">
        <v>19</v>
      </c>
      <c r="E6713" s="2" t="s">
        <v>23</v>
      </c>
      <c r="F6713" s="13" t="str">
        <f t="shared" si="786"/>
        <v>25/ 02/ 2021</v>
      </c>
      <c r="G6713" s="2" t="s">
        <v>14892</v>
      </c>
      <c r="H6713" s="2" t="s">
        <v>14893</v>
      </c>
      <c r="I6713" s="19" t="str">
        <f t="shared" si="780"/>
        <v>08:39:19</v>
      </c>
      <c r="J6713" s="17" t="str">
        <f t="shared" si="781"/>
        <v>08:39:49</v>
      </c>
      <c r="K6713" s="17" t="str">
        <f t="shared" si="782"/>
        <v>no</v>
      </c>
      <c r="L6713" s="17">
        <f t="shared" si="783"/>
        <v>3.4722222222222099E-4</v>
      </c>
      <c r="M6713" s="17" t="str">
        <f t="shared" si="784"/>
        <v>4rth week of feb</v>
      </c>
      <c r="N6713" s="13" t="str">
        <f t="shared" si="785"/>
        <v xml:space="preserve"> Feb</v>
      </c>
      <c r="O6713" s="2" t="s">
        <v>21</v>
      </c>
      <c r="P6713" s="5">
        <v>0</v>
      </c>
      <c r="Q6713" s="2" t="s">
        <v>21</v>
      </c>
      <c r="R6713" s="2">
        <v>0</v>
      </c>
    </row>
    <row r="6714" spans="1:18" ht="12.75">
      <c r="A6714" s="2">
        <v>8638224</v>
      </c>
      <c r="B6714" s="3" t="s">
        <v>14894</v>
      </c>
      <c r="C6714" s="3" t="str">
        <v>2722bac0-f49f-4ae6-a1ec-b9884f4b74e0</v>
      </c>
      <c r="D6714" s="2" t="s">
        <v>367</v>
      </c>
      <c r="E6714" s="2" t="s">
        <v>37</v>
      </c>
      <c r="F6714" s="13" t="str">
        <f t="shared" si="786"/>
        <v>20/ 02/ 2021</v>
      </c>
      <c r="G6714" s="2" t="s">
        <v>14895</v>
      </c>
      <c r="H6714" s="2" t="s">
        <v>14896</v>
      </c>
      <c r="I6714" s="19" t="str">
        <f t="shared" si="780"/>
        <v>12:11:50</v>
      </c>
      <c r="J6714" s="17" t="str">
        <f t="shared" si="781"/>
        <v>12:37:29</v>
      </c>
      <c r="K6714" s="17" t="str">
        <f t="shared" si="782"/>
        <v>yes</v>
      </c>
      <c r="L6714" s="17">
        <f t="shared" si="783"/>
        <v>1.7812500000000009E-2</v>
      </c>
      <c r="M6714" s="17" t="str">
        <f t="shared" si="784"/>
        <v>3rd week of feb</v>
      </c>
      <c r="N6714" s="13" t="str">
        <f t="shared" si="785"/>
        <v xml:space="preserve"> Feb</v>
      </c>
      <c r="O6714" s="2" t="s">
        <v>14897</v>
      </c>
      <c r="P6714" s="5">
        <v>0</v>
      </c>
      <c r="Q6714" s="5">
        <v>1.273148148148148E-4</v>
      </c>
      <c r="R6714" s="2">
        <v>5</v>
      </c>
    </row>
    <row r="6715" spans="1:18" ht="12.75">
      <c r="A6715" s="2">
        <v>8689123</v>
      </c>
      <c r="B6715" s="3" t="s">
        <v>14898</v>
      </c>
      <c r="C6715" s="3" t="str">
        <v>81b66318-7129-446f-b777-af11919bee2d</v>
      </c>
      <c r="D6715" s="2" t="s">
        <v>19</v>
      </c>
      <c r="E6715" s="2" t="s">
        <v>23</v>
      </c>
      <c r="F6715" s="13" t="str">
        <f t="shared" si="786"/>
        <v>28/ 02/ 2021</v>
      </c>
      <c r="G6715" s="2" t="s">
        <v>14899</v>
      </c>
      <c r="H6715" s="2" t="s">
        <v>14900</v>
      </c>
      <c r="I6715" s="19" t="str">
        <f t="shared" si="780"/>
        <v>17:55:11</v>
      </c>
      <c r="J6715" s="17" t="str">
        <f t="shared" si="781"/>
        <v>17:56:12</v>
      </c>
      <c r="K6715" s="17" t="str">
        <f t="shared" si="782"/>
        <v>no</v>
      </c>
      <c r="L6715" s="17">
        <f t="shared" si="783"/>
        <v>7.0601851851848085E-4</v>
      </c>
      <c r="M6715" s="17" t="str">
        <f t="shared" si="784"/>
        <v>4rth week of feb</v>
      </c>
      <c r="N6715" s="13" t="str">
        <f t="shared" si="785"/>
        <v xml:space="preserve"> Feb</v>
      </c>
      <c r="O6715" s="2" t="s">
        <v>21</v>
      </c>
      <c r="P6715" s="5">
        <v>0</v>
      </c>
      <c r="Q6715" s="2" t="s">
        <v>21</v>
      </c>
      <c r="R6715" s="2">
        <v>1</v>
      </c>
    </row>
    <row r="6716" spans="1:18" ht="12.75">
      <c r="A6716" s="2">
        <v>8553399</v>
      </c>
      <c r="B6716" s="3" t="s">
        <v>14901</v>
      </c>
      <c r="C6716" s="3" t="str">
        <v>a8c07542-6246-4d89-8fed-32ab57ad996a</v>
      </c>
      <c r="D6716" s="2" t="s">
        <v>19</v>
      </c>
      <c r="E6716" s="2" t="s">
        <v>20</v>
      </c>
      <c r="F6716" s="13" t="str">
        <f t="shared" si="786"/>
        <v>02/ 07/ 2021</v>
      </c>
      <c r="G6716" s="4">
        <v>44379.881319444445</v>
      </c>
      <c r="H6716" s="4">
        <v>44379.923344907409</v>
      </c>
      <c r="I6716" s="19" t="str">
        <f t="shared" si="780"/>
        <v>21:09:06</v>
      </c>
      <c r="J6716" s="17" t="str">
        <f t="shared" si="781"/>
        <v>22:09:37</v>
      </c>
      <c r="K6716" s="17" t="str">
        <f t="shared" si="782"/>
        <v>no</v>
      </c>
      <c r="L6716" s="17">
        <f t="shared" si="783"/>
        <v>4.2025462962963056E-2</v>
      </c>
      <c r="M6716" s="17" t="str">
        <f t="shared" si="784"/>
        <v>-</v>
      </c>
      <c r="N6716" s="13" t="str">
        <f t="shared" si="785"/>
        <v xml:space="preserve"> Jul</v>
      </c>
      <c r="O6716" s="2" t="s">
        <v>21</v>
      </c>
      <c r="P6716" s="5">
        <v>0</v>
      </c>
      <c r="Q6716" s="2" t="s">
        <v>21</v>
      </c>
      <c r="R6716" s="2">
        <v>0</v>
      </c>
    </row>
    <row r="6717" spans="1:18" ht="12.75">
      <c r="A6717" s="2">
        <v>8624608</v>
      </c>
      <c r="B6717" s="3" t="s">
        <v>14902</v>
      </c>
      <c r="C6717" s="3" t="str">
        <v>c96e2a4a-5294-4c07-ac48-fd1b2a5ee83b</v>
      </c>
      <c r="D6717" s="2" t="s">
        <v>630</v>
      </c>
      <c r="E6717" s="2" t="s">
        <v>37</v>
      </c>
      <c r="F6717" s="13" t="str">
        <f t="shared" si="786"/>
        <v>18/ 02/ 2021</v>
      </c>
      <c r="G6717" s="2" t="s">
        <v>14903</v>
      </c>
      <c r="H6717" s="2" t="s">
        <v>14904</v>
      </c>
      <c r="I6717" s="19" t="str">
        <f t="shared" si="780"/>
        <v>09:42:07</v>
      </c>
      <c r="J6717" s="17" t="str">
        <f t="shared" si="781"/>
        <v>09:56:47</v>
      </c>
      <c r="K6717" s="17" t="str">
        <f t="shared" si="782"/>
        <v>no</v>
      </c>
      <c r="L6717" s="17">
        <f t="shared" si="783"/>
        <v>1.018518518518513E-2</v>
      </c>
      <c r="M6717" s="17" t="str">
        <f t="shared" si="784"/>
        <v>3rd week of feb</v>
      </c>
      <c r="N6717" s="13" t="str">
        <f t="shared" si="785"/>
        <v xml:space="preserve"> Feb</v>
      </c>
      <c r="O6717" s="2" t="s">
        <v>14905</v>
      </c>
      <c r="P6717" s="5">
        <v>0</v>
      </c>
      <c r="Q6717" s="5">
        <v>9.2592592592592588E-5</v>
      </c>
      <c r="R6717" s="2">
        <v>2</v>
      </c>
    </row>
    <row r="6718" spans="1:18" ht="12.75">
      <c r="A6718" s="2">
        <v>8667880</v>
      </c>
      <c r="B6718" s="3" t="s">
        <v>14906</v>
      </c>
      <c r="C6718" s="3" t="str">
        <v>3ab9c180-d4a9-4e28-9b59-a255bf2e569c</v>
      </c>
      <c r="D6718" s="2" t="s">
        <v>19</v>
      </c>
      <c r="E6718" s="2" t="s">
        <v>20</v>
      </c>
      <c r="F6718" s="13" t="str">
        <f>TEXT(G6718,"dd/ mm/ yyyy")</f>
        <v>25/ 02/ 2021</v>
      </c>
      <c r="G6718" s="2" t="s">
        <v>14907</v>
      </c>
      <c r="H6718" s="2" t="s">
        <v>14908</v>
      </c>
      <c r="I6718" s="19" t="str">
        <f t="shared" si="780"/>
        <v>11:38:20</v>
      </c>
      <c r="J6718" s="17" t="str">
        <f t="shared" si="781"/>
        <v>12:38:46</v>
      </c>
      <c r="K6718" s="17" t="str">
        <f t="shared" si="782"/>
        <v>yes</v>
      </c>
      <c r="L6718" s="17">
        <f t="shared" si="783"/>
        <v>4.1967592592592529E-2</v>
      </c>
      <c r="M6718" s="17" t="str">
        <f t="shared" si="784"/>
        <v>4rth week of feb</v>
      </c>
      <c r="N6718" s="13" t="str">
        <f t="shared" si="785"/>
        <v xml:space="preserve"> Feb</v>
      </c>
      <c r="O6718" s="2" t="s">
        <v>21</v>
      </c>
      <c r="P6718" s="5">
        <v>0</v>
      </c>
      <c r="Q6718" s="2" t="s">
        <v>21</v>
      </c>
      <c r="R6718" s="2">
        <v>0</v>
      </c>
    </row>
    <row r="6719" spans="1:18" ht="12.75">
      <c r="A6719" s="2">
        <v>8615060</v>
      </c>
      <c r="B6719" s="3" t="s">
        <v>14909</v>
      </c>
      <c r="C6719" s="3" t="str">
        <v>567388da-80ea-4684-8377-a53a9fe8de10</v>
      </c>
      <c r="D6719" s="2" t="s">
        <v>1979</v>
      </c>
      <c r="E6719" s="2" t="s">
        <v>37</v>
      </c>
      <c r="F6719" s="13" t="str">
        <f t="shared" si="786"/>
        <v>16/ 02/ 2021</v>
      </c>
      <c r="G6719" s="2" t="s">
        <v>14910</v>
      </c>
      <c r="H6719" s="2" t="s">
        <v>14911</v>
      </c>
      <c r="I6719" s="19" t="str">
        <f t="shared" si="780"/>
        <v>18:15:01</v>
      </c>
      <c r="J6719" s="17" t="str">
        <f t="shared" si="781"/>
        <v>18:28:45</v>
      </c>
      <c r="K6719" s="17" t="str">
        <f t="shared" si="782"/>
        <v>no</v>
      </c>
      <c r="L6719" s="17">
        <f t="shared" si="783"/>
        <v>9.5370370370370106E-3</v>
      </c>
      <c r="M6719" s="17" t="str">
        <f t="shared" si="784"/>
        <v>3rd week of feb</v>
      </c>
      <c r="N6719" s="13" t="str">
        <f t="shared" si="785"/>
        <v xml:space="preserve"> Feb</v>
      </c>
      <c r="O6719" s="2" t="s">
        <v>6428</v>
      </c>
      <c r="P6719" s="5">
        <v>0</v>
      </c>
      <c r="Q6719" s="5">
        <v>2.199074074074074E-4</v>
      </c>
      <c r="R6719" s="2">
        <v>5</v>
      </c>
    </row>
    <row r="6720" spans="1:18" ht="12.75">
      <c r="A6720" s="2">
        <v>8643202</v>
      </c>
      <c r="B6720" s="3" t="s">
        <v>14912</v>
      </c>
      <c r="C6720" s="3" t="str">
        <v>44e42b77-4c93-4a46-983c-4ce0de248cc8</v>
      </c>
      <c r="D6720" s="2" t="s">
        <v>19</v>
      </c>
      <c r="E6720" s="2" t="s">
        <v>23</v>
      </c>
      <c r="F6720" s="13" t="str">
        <f t="shared" si="786"/>
        <v>21/ 02/ 2021</v>
      </c>
      <c r="G6720" s="2" t="s">
        <v>14913</v>
      </c>
      <c r="H6720" s="2" t="s">
        <v>14914</v>
      </c>
      <c r="I6720" s="19" t="str">
        <f t="shared" si="780"/>
        <v>10:58:24</v>
      </c>
      <c r="J6720" s="17" t="str">
        <f t="shared" si="781"/>
        <v>10:59:07</v>
      </c>
      <c r="K6720" s="17" t="str">
        <f t="shared" si="782"/>
        <v>yes</v>
      </c>
      <c r="L6720" s="17">
        <f t="shared" si="783"/>
        <v>4.9768518518522598E-4</v>
      </c>
      <c r="M6720" s="17" t="str">
        <f t="shared" si="784"/>
        <v>3rd week of feb</v>
      </c>
      <c r="N6720" s="13" t="str">
        <f t="shared" si="785"/>
        <v xml:space="preserve"> Feb</v>
      </c>
      <c r="O6720" s="2" t="s">
        <v>21</v>
      </c>
      <c r="P6720" s="5">
        <v>0</v>
      </c>
      <c r="Q6720" s="2" t="s">
        <v>21</v>
      </c>
      <c r="R6720" s="2">
        <v>1</v>
      </c>
    </row>
    <row r="6721" spans="1:18" ht="12.75">
      <c r="A6721" s="2">
        <v>8530550</v>
      </c>
      <c r="B6721" s="3" t="s">
        <v>14915</v>
      </c>
      <c r="C6721" s="3" t="str">
        <v>e120e40c-1db9-4ec5-be7a-5bd31e9fd62b</v>
      </c>
      <c r="D6721" s="2" t="s">
        <v>324</v>
      </c>
      <c r="E6721" s="2" t="s">
        <v>37</v>
      </c>
      <c r="F6721" s="13" t="str">
        <f t="shared" si="786"/>
        <v>02/ 04/ 2021</v>
      </c>
      <c r="G6721" s="4">
        <v>44288.601307870369</v>
      </c>
      <c r="H6721" s="4">
        <v>44288.610034722224</v>
      </c>
      <c r="I6721" s="19" t="str">
        <f t="shared" si="780"/>
        <v>14:25:53</v>
      </c>
      <c r="J6721" s="17" t="str">
        <f t="shared" si="781"/>
        <v>14:38:27</v>
      </c>
      <c r="K6721" s="17" t="str">
        <f t="shared" si="782"/>
        <v>yes</v>
      </c>
      <c r="L6721" s="17">
        <f t="shared" si="783"/>
        <v>8.7268518518518468E-3</v>
      </c>
      <c r="M6721" s="17" t="str">
        <f t="shared" si="784"/>
        <v>-</v>
      </c>
      <c r="N6721" s="13" t="str">
        <f t="shared" si="785"/>
        <v xml:space="preserve"> Apr</v>
      </c>
      <c r="O6721" s="4">
        <v>44288.602986111109</v>
      </c>
      <c r="P6721" s="5">
        <v>0</v>
      </c>
      <c r="Q6721" s="5">
        <v>5.7870370370370373E-5</v>
      </c>
      <c r="R6721" s="2">
        <v>5</v>
      </c>
    </row>
    <row r="6722" spans="1:18" ht="12.75">
      <c r="A6722" s="2">
        <v>8527346</v>
      </c>
      <c r="B6722" s="3" t="s">
        <v>14916</v>
      </c>
      <c r="C6722" s="3" t="str">
        <v>f9c4a52c-cef9-46e8-a03c-dc6fa0c82e36</v>
      </c>
      <c r="D6722" s="2" t="s">
        <v>19</v>
      </c>
      <c r="E6722" s="2" t="s">
        <v>23</v>
      </c>
      <c r="F6722" s="13" t="str">
        <f t="shared" si="786"/>
        <v>02/ 04/ 2021</v>
      </c>
      <c r="G6722" s="4">
        <v>44288.332824074074</v>
      </c>
      <c r="H6722" s="4">
        <v>44288.333113425928</v>
      </c>
      <c r="I6722" s="19" t="str">
        <f t="shared" si="780"/>
        <v>07:59:16</v>
      </c>
      <c r="J6722" s="17" t="str">
        <f t="shared" si="781"/>
        <v>07:59:41</v>
      </c>
      <c r="K6722" s="17" t="str">
        <f t="shared" si="782"/>
        <v>no</v>
      </c>
      <c r="L6722" s="17">
        <f t="shared" si="783"/>
        <v>2.8935185185186008E-4</v>
      </c>
      <c r="M6722" s="17" t="str">
        <f t="shared" si="784"/>
        <v>-</v>
      </c>
      <c r="N6722" s="13" t="str">
        <f t="shared" si="785"/>
        <v xml:space="preserve"> Apr</v>
      </c>
      <c r="O6722" s="2" t="s">
        <v>21</v>
      </c>
      <c r="P6722" s="5">
        <v>0</v>
      </c>
      <c r="Q6722" s="2" t="s">
        <v>21</v>
      </c>
      <c r="R6722" s="2">
        <v>0</v>
      </c>
    </row>
    <row r="6723" spans="1:18" ht="12.75">
      <c r="A6723" s="2">
        <v>8685681</v>
      </c>
      <c r="B6723" s="3" t="s">
        <v>14917</v>
      </c>
      <c r="C6723" s="3" t="str">
        <v>813185b2-96b0-4752-b202-907829a443ee</v>
      </c>
      <c r="D6723" s="2" t="s">
        <v>19</v>
      </c>
      <c r="E6723" s="2" t="s">
        <v>23</v>
      </c>
      <c r="F6723" s="13" t="str">
        <f t="shared" ref="F6723:F6786" si="787">TEXT(G6723,"dd/ mm/ yyyy")</f>
        <v>28/ 02/ 2021</v>
      </c>
      <c r="G6723" s="2" t="s">
        <v>14918</v>
      </c>
      <c r="H6723" s="2" t="s">
        <v>14919</v>
      </c>
      <c r="I6723" s="19" t="str">
        <f t="shared" ref="I6723:I6786" si="788">TEXT(G6723,"hh:mm:ss")</f>
        <v>09:37:37</v>
      </c>
      <c r="J6723" s="17" t="str">
        <f t="shared" ref="J6723:J6786" si="789">TEXT(H6723,"hh:mm:ss")</f>
        <v>09:38:02</v>
      </c>
      <c r="K6723" s="17" t="str">
        <f t="shared" ref="K6723:K6786" si="790">IF(AND(HOUR(I6723)&gt;=10,HOUR(J6723)&gt;=10,HOUR(J6723)&lt;=16,MINUTE(J6723)&lt;=60,SECOND(J6723)&lt;=60),"yes","no")</f>
        <v>no</v>
      </c>
      <c r="L6723" s="17">
        <f t="shared" ref="L6723:L6786" si="791">J6723-I6723</f>
        <v>2.8935185185186008E-4</v>
      </c>
      <c r="M6723" s="17" t="str">
        <f t="shared" ref="M6723:M6786" si="792">IF(AND(DAY(F6723)&gt;=1,DAY(F6723)&lt;=7,MONTH(F6723)=2),"1st week of feb",IF(AND(DAY(F6723)&gt;=8,DAY(F6723)&lt;=14,MONTH(F6723)=2),"2nd week of feb",IF(AND(DAY(F6723)&gt;=15,DAY(F6723)&lt;=21,MONTH(F6723)=2),"3rd week of feb",IF(AND(DAY(F6723)&gt;=22,DAY(F6723)&lt;=28,MONTH(F6723)=2),"4rth week of feb","-"))))</f>
        <v>4rth week of feb</v>
      </c>
      <c r="N6723" s="13" t="str">
        <f t="shared" ref="N6723:N6786" si="793">TEXT(G6723," Mmm")</f>
        <v xml:space="preserve"> Feb</v>
      </c>
      <c r="O6723" s="2" t="s">
        <v>21</v>
      </c>
      <c r="P6723" s="5">
        <v>0</v>
      </c>
      <c r="Q6723" s="2" t="s">
        <v>21</v>
      </c>
      <c r="R6723" s="2">
        <v>5</v>
      </c>
    </row>
    <row r="6724" spans="1:18" ht="12.75">
      <c r="A6724" s="2">
        <v>8506485</v>
      </c>
      <c r="B6724" s="3" t="s">
        <v>14920</v>
      </c>
      <c r="C6724" s="3" t="str">
        <v>66dfd3de-2972-4b4c-ac7e-de3ae6412170</v>
      </c>
      <c r="D6724" s="2" t="s">
        <v>19</v>
      </c>
      <c r="E6724" s="2" t="s">
        <v>20</v>
      </c>
      <c r="F6724" s="13" t="str">
        <f t="shared" si="787"/>
        <v>02/ 01/ 2021</v>
      </c>
      <c r="G6724" s="4">
        <v>44198.515104166669</v>
      </c>
      <c r="H6724" s="4">
        <v>44198.557962962965</v>
      </c>
      <c r="I6724" s="19" t="str">
        <f t="shared" si="788"/>
        <v>12:21:45</v>
      </c>
      <c r="J6724" s="17" t="str">
        <f t="shared" si="789"/>
        <v>13:23:28</v>
      </c>
      <c r="K6724" s="17" t="str">
        <f t="shared" si="790"/>
        <v>yes</v>
      </c>
      <c r="L6724" s="17">
        <f t="shared" si="791"/>
        <v>4.2858796296296298E-2</v>
      </c>
      <c r="M6724" s="17" t="str">
        <f t="shared" si="792"/>
        <v>-</v>
      </c>
      <c r="N6724" s="13" t="str">
        <f t="shared" si="793"/>
        <v xml:space="preserve"> Jan</v>
      </c>
      <c r="O6724" s="2" t="s">
        <v>21</v>
      </c>
      <c r="P6724" s="5">
        <v>0</v>
      </c>
      <c r="Q6724" s="2" t="s">
        <v>21</v>
      </c>
      <c r="R6724" s="2">
        <v>2</v>
      </c>
    </row>
    <row r="6725" spans="1:18" ht="12.75">
      <c r="A6725" s="2">
        <v>8505813</v>
      </c>
      <c r="B6725" s="3" t="s">
        <v>14921</v>
      </c>
      <c r="C6725" s="3" t="str">
        <v>d830518d-e69f-4f7e-8603-f629af2649b9</v>
      </c>
      <c r="D6725" s="2" t="s">
        <v>19</v>
      </c>
      <c r="E6725" s="2" t="s">
        <v>23</v>
      </c>
      <c r="F6725" s="13" t="str">
        <f t="shared" si="787"/>
        <v>02/ 01/ 2021</v>
      </c>
      <c r="G6725" s="4">
        <v>44198.464317129627</v>
      </c>
      <c r="H6725" s="4">
        <v>44198.466469907406</v>
      </c>
      <c r="I6725" s="19" t="str">
        <f t="shared" si="788"/>
        <v>11:08:37</v>
      </c>
      <c r="J6725" s="17" t="str">
        <f t="shared" si="789"/>
        <v>11:11:43</v>
      </c>
      <c r="K6725" s="17" t="str">
        <f t="shared" si="790"/>
        <v>yes</v>
      </c>
      <c r="L6725" s="17">
        <f t="shared" si="791"/>
        <v>2.1527777777777812E-3</v>
      </c>
      <c r="M6725" s="17" t="str">
        <f t="shared" si="792"/>
        <v>-</v>
      </c>
      <c r="N6725" s="13" t="str">
        <f t="shared" si="793"/>
        <v xml:space="preserve"> Jan</v>
      </c>
      <c r="O6725" s="2" t="s">
        <v>21</v>
      </c>
      <c r="P6725" s="5">
        <v>0</v>
      </c>
      <c r="Q6725" s="2" t="s">
        <v>21</v>
      </c>
      <c r="R6725" s="2">
        <v>0</v>
      </c>
    </row>
    <row r="6726" spans="1:18" ht="12.75">
      <c r="A6726" s="2">
        <v>8640783</v>
      </c>
      <c r="B6726" s="3" t="s">
        <v>14922</v>
      </c>
      <c r="C6726" s="3" t="str">
        <v>fac7638b-3b80-4476-bca0-fe5e018b57f6</v>
      </c>
      <c r="D6726" s="2" t="s">
        <v>1155</v>
      </c>
      <c r="E6726" s="2" t="s">
        <v>37</v>
      </c>
      <c r="F6726" s="13" t="str">
        <f t="shared" si="787"/>
        <v>20/ 02/ 2021</v>
      </c>
      <c r="G6726" s="2" t="s">
        <v>14923</v>
      </c>
      <c r="H6726" s="2" t="s">
        <v>14924</v>
      </c>
      <c r="I6726" s="19" t="str">
        <f t="shared" si="788"/>
        <v>18:51:51</v>
      </c>
      <c r="J6726" s="17" t="str">
        <f t="shared" si="789"/>
        <v>19:06:13</v>
      </c>
      <c r="K6726" s="17" t="str">
        <f t="shared" si="790"/>
        <v>no</v>
      </c>
      <c r="L6726" s="17">
        <f t="shared" si="791"/>
        <v>9.9768518518518201E-3</v>
      </c>
      <c r="M6726" s="17" t="str">
        <f t="shared" si="792"/>
        <v>3rd week of feb</v>
      </c>
      <c r="N6726" s="13" t="str">
        <f t="shared" si="793"/>
        <v xml:space="preserve"> Feb</v>
      </c>
      <c r="O6726" s="2" t="s">
        <v>14925</v>
      </c>
      <c r="P6726" s="5">
        <v>0</v>
      </c>
      <c r="Q6726" s="5">
        <v>1.8518518518518518E-4</v>
      </c>
      <c r="R6726" s="2">
        <v>0</v>
      </c>
    </row>
    <row r="6727" spans="1:18" ht="12.75">
      <c r="A6727" s="2">
        <v>8557170</v>
      </c>
      <c r="B6727" s="3" t="s">
        <v>14926</v>
      </c>
      <c r="C6727" s="3" t="str">
        <v>42efd1cf-29f3-40c6-99d7-f70454b50993</v>
      </c>
      <c r="D6727" s="2" t="s">
        <v>19</v>
      </c>
      <c r="E6727" s="2" t="s">
        <v>20</v>
      </c>
      <c r="F6727" s="13" t="str">
        <f>TEXT(G6727,"dd/ mm/ yyyy")</f>
        <v>02/ 08/ 2021</v>
      </c>
      <c r="G6727" s="4">
        <v>44410.587175925924</v>
      </c>
      <c r="H6727" s="4">
        <v>44410.629710648151</v>
      </c>
      <c r="I6727" s="19" t="str">
        <f t="shared" si="788"/>
        <v>14:05:32</v>
      </c>
      <c r="J6727" s="17" t="str">
        <f t="shared" si="789"/>
        <v>15:06:47</v>
      </c>
      <c r="K6727" s="17" t="str">
        <f t="shared" si="790"/>
        <v>yes</v>
      </c>
      <c r="L6727" s="17">
        <f t="shared" si="791"/>
        <v>4.253472222222221E-2</v>
      </c>
      <c r="M6727" s="17" t="str">
        <f t="shared" si="792"/>
        <v>-</v>
      </c>
      <c r="N6727" s="13" t="str">
        <f t="shared" si="793"/>
        <v xml:space="preserve"> Aug</v>
      </c>
      <c r="O6727" s="2" t="s">
        <v>21</v>
      </c>
      <c r="P6727" s="5">
        <v>0</v>
      </c>
      <c r="Q6727" s="2" t="s">
        <v>21</v>
      </c>
      <c r="R6727" s="2">
        <v>0</v>
      </c>
    </row>
    <row r="6728" spans="1:18" ht="12.75">
      <c r="A6728" s="2">
        <v>8602193</v>
      </c>
      <c r="B6728" s="3" t="s">
        <v>14927</v>
      </c>
      <c r="C6728" s="3" t="str">
        <v>0dace4e4-59cd-4738-b8f7-a5bf7dda063a</v>
      </c>
      <c r="D6728" s="2" t="s">
        <v>19</v>
      </c>
      <c r="E6728" s="2" t="s">
        <v>23</v>
      </c>
      <c r="F6728" s="13" t="str">
        <f t="shared" si="787"/>
        <v>14/ 02/ 2021</v>
      </c>
      <c r="G6728" s="2" t="s">
        <v>14928</v>
      </c>
      <c r="H6728" s="2" t="s">
        <v>14929</v>
      </c>
      <c r="I6728" s="19" t="str">
        <f t="shared" si="788"/>
        <v>20:42:12</v>
      </c>
      <c r="J6728" s="17" t="str">
        <f t="shared" si="789"/>
        <v>20:42:25</v>
      </c>
      <c r="K6728" s="17" t="str">
        <f t="shared" si="790"/>
        <v>no</v>
      </c>
      <c r="L6728" s="17">
        <f t="shared" si="791"/>
        <v>1.504629629630605E-4</v>
      </c>
      <c r="M6728" s="17" t="str">
        <f t="shared" si="792"/>
        <v>2nd week of feb</v>
      </c>
      <c r="N6728" s="13" t="str">
        <f t="shared" si="793"/>
        <v xml:space="preserve"> Feb</v>
      </c>
      <c r="O6728" s="2" t="s">
        <v>21</v>
      </c>
      <c r="P6728" s="5">
        <v>0</v>
      </c>
      <c r="Q6728" s="2" t="s">
        <v>21</v>
      </c>
      <c r="R6728" s="2">
        <v>1</v>
      </c>
    </row>
    <row r="6729" spans="1:18" ht="12.75">
      <c r="A6729" s="2">
        <v>8670148</v>
      </c>
      <c r="B6729" s="3" t="s">
        <v>14930</v>
      </c>
      <c r="C6729" s="3" t="str">
        <v>92c5b3bc-1804-4640-ada1-28f9c4cf9808</v>
      </c>
      <c r="D6729" s="2" t="s">
        <v>19</v>
      </c>
      <c r="E6729" s="2" t="s">
        <v>20</v>
      </c>
      <c r="F6729" s="13" t="str">
        <f t="shared" si="787"/>
        <v>25/ 02/ 2021</v>
      </c>
      <c r="G6729" s="2" t="s">
        <v>14931</v>
      </c>
      <c r="H6729" s="2" t="s">
        <v>14932</v>
      </c>
      <c r="I6729" s="19" t="str">
        <f t="shared" si="788"/>
        <v>16:27:44</v>
      </c>
      <c r="J6729" s="17" t="str">
        <f t="shared" si="789"/>
        <v>17:28:22</v>
      </c>
      <c r="K6729" s="17" t="str">
        <f t="shared" si="790"/>
        <v>no</v>
      </c>
      <c r="L6729" s="17">
        <f t="shared" si="791"/>
        <v>4.210648148148155E-2</v>
      </c>
      <c r="M6729" s="17" t="str">
        <f t="shared" si="792"/>
        <v>4rth week of feb</v>
      </c>
      <c r="N6729" s="13" t="str">
        <f t="shared" si="793"/>
        <v xml:space="preserve"> Feb</v>
      </c>
      <c r="O6729" s="2" t="s">
        <v>21</v>
      </c>
      <c r="P6729" s="5">
        <v>0</v>
      </c>
      <c r="Q6729" s="2" t="s">
        <v>21</v>
      </c>
      <c r="R6729" s="2">
        <v>0</v>
      </c>
    </row>
    <row r="6730" spans="1:18" ht="12.75">
      <c r="A6730" s="2">
        <v>8532316</v>
      </c>
      <c r="B6730" s="3" t="s">
        <v>14933</v>
      </c>
      <c r="C6730" s="3" t="str">
        <v>b8a1b9d8-ede2-4f61-87c4-a2df5f4908d0</v>
      </c>
      <c r="D6730" s="2" t="s">
        <v>36</v>
      </c>
      <c r="E6730" s="2" t="s">
        <v>37</v>
      </c>
      <c r="F6730" s="13" t="str">
        <f t="shared" si="787"/>
        <v>02/ 04/ 2021</v>
      </c>
      <c r="G6730" s="4">
        <v>44288.733229166668</v>
      </c>
      <c r="H6730" s="4">
        <v>44288.7340625</v>
      </c>
      <c r="I6730" s="19" t="str">
        <f t="shared" si="788"/>
        <v>17:35:51</v>
      </c>
      <c r="J6730" s="17" t="str">
        <f t="shared" si="789"/>
        <v>17:37:03</v>
      </c>
      <c r="K6730" s="17" t="str">
        <f t="shared" si="790"/>
        <v>no</v>
      </c>
      <c r="L6730" s="17">
        <f t="shared" si="791"/>
        <v>8.3333333333324155E-4</v>
      </c>
      <c r="M6730" s="17" t="str">
        <f t="shared" si="792"/>
        <v>-</v>
      </c>
      <c r="N6730" s="13" t="str">
        <f t="shared" si="793"/>
        <v xml:space="preserve"> Apr</v>
      </c>
      <c r="O6730" s="4">
        <v>44288.733576388891</v>
      </c>
      <c r="P6730" s="5">
        <v>0</v>
      </c>
      <c r="Q6730" s="5">
        <v>4.6296296296296294E-5</v>
      </c>
      <c r="R6730" s="2">
        <v>5</v>
      </c>
    </row>
    <row r="6731" spans="1:18" ht="12.75">
      <c r="A6731" s="2">
        <v>8674048</v>
      </c>
      <c r="B6731" s="3" t="s">
        <v>9409</v>
      </c>
      <c r="C6731" s="3" t="str">
        <v>3a3ed35f-44ed-426f-b7e3-b24afc6cf326</v>
      </c>
      <c r="D6731" s="2" t="s">
        <v>524</v>
      </c>
      <c r="E6731" s="2" t="s">
        <v>37</v>
      </c>
      <c r="F6731" s="13" t="str">
        <f t="shared" si="787"/>
        <v>26/ 02/ 2021</v>
      </c>
      <c r="G6731" s="2" t="s">
        <v>14934</v>
      </c>
      <c r="H6731" s="2" t="s">
        <v>14935</v>
      </c>
      <c r="I6731" s="19" t="str">
        <f t="shared" si="788"/>
        <v>11:10:09</v>
      </c>
      <c r="J6731" s="17" t="str">
        <f t="shared" si="789"/>
        <v>11:18:02</v>
      </c>
      <c r="K6731" s="17" t="str">
        <f t="shared" si="790"/>
        <v>yes</v>
      </c>
      <c r="L6731" s="17">
        <f t="shared" si="791"/>
        <v>5.4745370370370416E-3</v>
      </c>
      <c r="M6731" s="17" t="str">
        <f t="shared" si="792"/>
        <v>4rth week of feb</v>
      </c>
      <c r="N6731" s="13" t="str">
        <f t="shared" si="793"/>
        <v xml:space="preserve"> Feb</v>
      </c>
      <c r="O6731" s="2" t="s">
        <v>3563</v>
      </c>
      <c r="P6731" s="5">
        <v>0</v>
      </c>
      <c r="Q6731" s="5">
        <v>5.7870370370370373E-5</v>
      </c>
      <c r="R6731" s="2">
        <v>5</v>
      </c>
    </row>
    <row r="6732" spans="1:18" ht="12.75">
      <c r="A6732" s="2">
        <v>8628088</v>
      </c>
      <c r="B6732" s="3" t="s">
        <v>14936</v>
      </c>
      <c r="C6732" s="3" t="str">
        <v>0354bbc5-8d57-41b9-8583-725b2112b245</v>
      </c>
      <c r="D6732" s="2" t="s">
        <v>19</v>
      </c>
      <c r="E6732" s="2" t="s">
        <v>20</v>
      </c>
      <c r="F6732" s="13" t="str">
        <f t="shared" si="787"/>
        <v>18/ 02/ 2021</v>
      </c>
      <c r="G6732" s="2" t="s">
        <v>14937</v>
      </c>
      <c r="H6732" s="2" t="s">
        <v>14938</v>
      </c>
      <c r="I6732" s="19" t="str">
        <f t="shared" si="788"/>
        <v>16:54:32</v>
      </c>
      <c r="J6732" s="17" t="str">
        <f t="shared" si="789"/>
        <v>17:55:13</v>
      </c>
      <c r="K6732" s="17" t="str">
        <f t="shared" si="790"/>
        <v>no</v>
      </c>
      <c r="L6732" s="17">
        <f t="shared" si="791"/>
        <v>4.2141203703703667E-2</v>
      </c>
      <c r="M6732" s="17" t="str">
        <f t="shared" si="792"/>
        <v>3rd week of feb</v>
      </c>
      <c r="N6732" s="13" t="str">
        <f t="shared" si="793"/>
        <v xml:space="preserve"> Feb</v>
      </c>
      <c r="O6732" s="2" t="s">
        <v>21</v>
      </c>
      <c r="P6732" s="5">
        <v>0</v>
      </c>
      <c r="Q6732" s="2" t="s">
        <v>21</v>
      </c>
      <c r="R6732" s="2">
        <v>0</v>
      </c>
    </row>
    <row r="6733" spans="1:18" ht="12.75">
      <c r="A6733" s="2">
        <v>8572463</v>
      </c>
      <c r="B6733" s="3" t="s">
        <v>14939</v>
      </c>
      <c r="C6733" s="3" t="str">
        <v>4f74ce6e-9701-4b91-b505-f22951b63676</v>
      </c>
      <c r="D6733" s="2" t="s">
        <v>19</v>
      </c>
      <c r="E6733" s="2" t="s">
        <v>20</v>
      </c>
      <c r="F6733" s="13" t="str">
        <f t="shared" si="787"/>
        <v>02/ 10/ 2021</v>
      </c>
      <c r="G6733" s="4">
        <v>44471.698125000003</v>
      </c>
      <c r="H6733" s="4">
        <v>44471.742256944446</v>
      </c>
      <c r="I6733" s="19" t="str">
        <f t="shared" si="788"/>
        <v>16:45:18</v>
      </c>
      <c r="J6733" s="17" t="str">
        <f t="shared" si="789"/>
        <v>17:48:51</v>
      </c>
      <c r="K6733" s="17" t="str">
        <f t="shared" si="790"/>
        <v>no</v>
      </c>
      <c r="L6733" s="17">
        <f t="shared" si="791"/>
        <v>4.4131944444444349E-2</v>
      </c>
      <c r="M6733" s="17" t="str">
        <f t="shared" si="792"/>
        <v>-</v>
      </c>
      <c r="N6733" s="13" t="str">
        <f t="shared" si="793"/>
        <v xml:space="preserve"> Oct</v>
      </c>
      <c r="O6733" s="2" t="s">
        <v>21</v>
      </c>
      <c r="P6733" s="5">
        <v>0</v>
      </c>
      <c r="Q6733" s="2" t="s">
        <v>21</v>
      </c>
      <c r="R6733" s="2">
        <v>0</v>
      </c>
    </row>
    <row r="6734" spans="1:18" ht="12.75">
      <c r="A6734" s="2">
        <v>8689093</v>
      </c>
      <c r="B6734" s="3" t="s">
        <v>14940</v>
      </c>
      <c r="C6734" s="3" t="str">
        <v>bf419f71-c8d7-433d-a8fd-70d8f1477190</v>
      </c>
      <c r="D6734" s="2" t="s">
        <v>19</v>
      </c>
      <c r="E6734" s="2" t="s">
        <v>20</v>
      </c>
      <c r="F6734" s="13" t="str">
        <f t="shared" si="787"/>
        <v>28/ 02/ 2021</v>
      </c>
      <c r="G6734" s="2" t="s">
        <v>14941</v>
      </c>
      <c r="H6734" s="2" t="s">
        <v>14942</v>
      </c>
      <c r="I6734" s="19" t="str">
        <f t="shared" si="788"/>
        <v>17:50:05</v>
      </c>
      <c r="J6734" s="17" t="str">
        <f t="shared" si="789"/>
        <v>18:50:32</v>
      </c>
      <c r="K6734" s="17" t="str">
        <f t="shared" si="790"/>
        <v>no</v>
      </c>
      <c r="L6734" s="17">
        <f t="shared" si="791"/>
        <v>4.1979166666666679E-2</v>
      </c>
      <c r="M6734" s="17" t="str">
        <f t="shared" si="792"/>
        <v>4rth week of feb</v>
      </c>
      <c r="N6734" s="13" t="str">
        <f t="shared" si="793"/>
        <v xml:space="preserve"> Feb</v>
      </c>
      <c r="O6734" s="2" t="s">
        <v>21</v>
      </c>
      <c r="P6734" s="5">
        <v>2.3148148148148147E-5</v>
      </c>
      <c r="Q6734" s="2" t="s">
        <v>21</v>
      </c>
      <c r="R6734" s="2">
        <v>0</v>
      </c>
    </row>
    <row r="6735" spans="1:18" ht="12.75">
      <c r="A6735" s="2">
        <v>8599196</v>
      </c>
      <c r="B6735" s="3" t="s">
        <v>14943</v>
      </c>
      <c r="C6735" s="3" t="str">
        <v>80d0e3cf-9071-4aa5-a022-d079b277c496</v>
      </c>
      <c r="D6735" s="2" t="s">
        <v>55</v>
      </c>
      <c r="E6735" s="2" t="s">
        <v>37</v>
      </c>
      <c r="F6735" s="13" t="str">
        <f t="shared" si="787"/>
        <v>14/ 02/ 2021</v>
      </c>
      <c r="G6735" s="2" t="s">
        <v>14944</v>
      </c>
      <c r="H6735" s="2" t="s">
        <v>14945</v>
      </c>
      <c r="I6735" s="19" t="str">
        <f t="shared" si="788"/>
        <v>12:47:00</v>
      </c>
      <c r="J6735" s="17" t="str">
        <f t="shared" si="789"/>
        <v>12:52:21</v>
      </c>
      <c r="K6735" s="17" t="str">
        <f t="shared" si="790"/>
        <v>yes</v>
      </c>
      <c r="L6735" s="17">
        <f t="shared" si="791"/>
        <v>3.7152777777778034E-3</v>
      </c>
      <c r="M6735" s="17" t="str">
        <f t="shared" si="792"/>
        <v>2nd week of feb</v>
      </c>
      <c r="N6735" s="13" t="str">
        <f t="shared" si="793"/>
        <v xml:space="preserve"> Feb</v>
      </c>
      <c r="O6735" s="2" t="s">
        <v>14946</v>
      </c>
      <c r="P6735" s="5">
        <v>0</v>
      </c>
      <c r="Q6735" s="5">
        <v>1.273148148148148E-4</v>
      </c>
      <c r="R6735" s="2">
        <v>5</v>
      </c>
    </row>
    <row r="6736" spans="1:18" ht="12.75">
      <c r="A6736" s="2">
        <v>8669300</v>
      </c>
      <c r="B6736" s="3" t="s">
        <v>14947</v>
      </c>
      <c r="C6736" s="3" t="str">
        <v>982a93b1-2b41-4620-ba58-6a2f65465538</v>
      </c>
      <c r="D6736" s="2" t="s">
        <v>19</v>
      </c>
      <c r="E6736" s="2" t="s">
        <v>23</v>
      </c>
      <c r="F6736" s="13" t="str">
        <f t="shared" si="787"/>
        <v>25/ 02/ 2021</v>
      </c>
      <c r="G6736" s="2" t="s">
        <v>14948</v>
      </c>
      <c r="H6736" s="2" t="s">
        <v>14949</v>
      </c>
      <c r="I6736" s="19" t="str">
        <f t="shared" si="788"/>
        <v>14:42:00</v>
      </c>
      <c r="J6736" s="17" t="str">
        <f t="shared" si="789"/>
        <v>14:42:27</v>
      </c>
      <c r="K6736" s="17" t="str">
        <f t="shared" si="790"/>
        <v>yes</v>
      </c>
      <c r="L6736" s="17">
        <f t="shared" si="791"/>
        <v>3.1250000000004885E-4</v>
      </c>
      <c r="M6736" s="17" t="str">
        <f t="shared" si="792"/>
        <v>4rth week of feb</v>
      </c>
      <c r="N6736" s="13" t="str">
        <f t="shared" si="793"/>
        <v xml:space="preserve"> Feb</v>
      </c>
      <c r="O6736" s="2" t="s">
        <v>21</v>
      </c>
      <c r="P6736" s="5">
        <v>0</v>
      </c>
      <c r="Q6736" s="2" t="s">
        <v>21</v>
      </c>
      <c r="R6736" s="2">
        <v>1</v>
      </c>
    </row>
    <row r="6737" spans="1:18" ht="12.75">
      <c r="A6737" s="2">
        <v>8513857</v>
      </c>
      <c r="B6737" s="3" t="s">
        <v>10724</v>
      </c>
      <c r="C6737" s="3" t="str">
        <v>de63c3ef-73f8-4002-8b85-d2626138ddc0</v>
      </c>
      <c r="D6737" s="2" t="s">
        <v>19</v>
      </c>
      <c r="E6737" s="2" t="s">
        <v>23</v>
      </c>
      <c r="F6737" s="13" t="str">
        <f t="shared" si="787"/>
        <v>02/ 02/ 2021</v>
      </c>
      <c r="G6737" s="4">
        <v>44229.500358796293</v>
      </c>
      <c r="H6737" s="4">
        <v>44229.501643518517</v>
      </c>
      <c r="I6737" s="19" t="str">
        <f t="shared" si="788"/>
        <v>12:00:31</v>
      </c>
      <c r="J6737" s="17" t="str">
        <f t="shared" si="789"/>
        <v>12:02:22</v>
      </c>
      <c r="K6737" s="17" t="str">
        <f t="shared" si="790"/>
        <v>yes</v>
      </c>
      <c r="L6737" s="17">
        <f t="shared" si="791"/>
        <v>1.284722222222201E-3</v>
      </c>
      <c r="M6737" s="17" t="str">
        <f t="shared" si="792"/>
        <v>1st week of feb</v>
      </c>
      <c r="N6737" s="13" t="str">
        <f t="shared" si="793"/>
        <v xml:space="preserve"> Feb</v>
      </c>
      <c r="O6737" s="2" t="s">
        <v>21</v>
      </c>
      <c r="P6737" s="5">
        <v>0</v>
      </c>
      <c r="Q6737" s="2" t="s">
        <v>21</v>
      </c>
      <c r="R6737" s="2">
        <v>1</v>
      </c>
    </row>
    <row r="6738" spans="1:18" ht="12.75">
      <c r="A6738" s="2">
        <v>8646307</v>
      </c>
      <c r="B6738" s="3" t="s">
        <v>14950</v>
      </c>
      <c r="C6738" s="3" t="str">
        <v>cfc152d5-8212-4131-9e2a-cfad1f061f14</v>
      </c>
      <c r="D6738" s="2" t="s">
        <v>19</v>
      </c>
      <c r="E6738" s="2" t="s">
        <v>20</v>
      </c>
      <c r="F6738" s="13" t="str">
        <f t="shared" si="787"/>
        <v>21/ 02/ 2021</v>
      </c>
      <c r="G6738" s="2" t="s">
        <v>14951</v>
      </c>
      <c r="H6738" s="2" t="s">
        <v>14952</v>
      </c>
      <c r="I6738" s="19" t="str">
        <f t="shared" si="788"/>
        <v>19:46:38</v>
      </c>
      <c r="J6738" s="17" t="str">
        <f t="shared" si="789"/>
        <v>20:46:51</v>
      </c>
      <c r="K6738" s="17" t="str">
        <f t="shared" si="790"/>
        <v>no</v>
      </c>
      <c r="L6738" s="17">
        <f t="shared" si="791"/>
        <v>4.181712962962969E-2</v>
      </c>
      <c r="M6738" s="17" t="str">
        <f t="shared" si="792"/>
        <v>3rd week of feb</v>
      </c>
      <c r="N6738" s="13" t="str">
        <f t="shared" si="793"/>
        <v xml:space="preserve"> Feb</v>
      </c>
      <c r="O6738" s="2" t="s">
        <v>21</v>
      </c>
      <c r="P6738" s="5">
        <v>0</v>
      </c>
      <c r="Q6738" s="2" t="s">
        <v>21</v>
      </c>
      <c r="R6738" s="2">
        <v>0</v>
      </c>
    </row>
    <row r="6739" spans="1:18" ht="12.75">
      <c r="A6739" s="2">
        <v>8608173</v>
      </c>
      <c r="B6739" s="3" t="s">
        <v>14953</v>
      </c>
      <c r="C6739" s="3" t="str">
        <v>f1abbfe6-91b9-48ea-ba58-ebe914583191</v>
      </c>
      <c r="D6739" s="2" t="s">
        <v>19</v>
      </c>
      <c r="E6739" s="2" t="s">
        <v>20</v>
      </c>
      <c r="F6739" s="13" t="str">
        <f t="shared" si="787"/>
        <v>15/ 02/ 2021</v>
      </c>
      <c r="G6739" s="2" t="s">
        <v>14954</v>
      </c>
      <c r="H6739" s="2" t="s">
        <v>14955</v>
      </c>
      <c r="I6739" s="19" t="str">
        <f t="shared" si="788"/>
        <v>17:51:38</v>
      </c>
      <c r="J6739" s="17" t="str">
        <f t="shared" si="789"/>
        <v>18:52:40</v>
      </c>
      <c r="K6739" s="17" t="str">
        <f t="shared" si="790"/>
        <v>no</v>
      </c>
      <c r="L6739" s="17">
        <f t="shared" si="791"/>
        <v>4.2384259259259149E-2</v>
      </c>
      <c r="M6739" s="17" t="str">
        <f t="shared" si="792"/>
        <v>3rd week of feb</v>
      </c>
      <c r="N6739" s="13" t="str">
        <f t="shared" si="793"/>
        <v xml:space="preserve"> Feb</v>
      </c>
      <c r="O6739" s="2" t="s">
        <v>21</v>
      </c>
      <c r="P6739" s="5">
        <v>0</v>
      </c>
      <c r="Q6739" s="2" t="s">
        <v>21</v>
      </c>
      <c r="R6739" s="2">
        <v>0</v>
      </c>
    </row>
    <row r="6740" spans="1:18" ht="12.75">
      <c r="A6740" s="2">
        <v>8548602</v>
      </c>
      <c r="B6740" s="3" t="s">
        <v>14956</v>
      </c>
      <c r="C6740" s="3" t="str">
        <v>8a6d36a8-6211-4d4e-93cc-9eeef34ff96c</v>
      </c>
      <c r="D6740" s="2" t="s">
        <v>19</v>
      </c>
      <c r="E6740" s="2" t="s">
        <v>20</v>
      </c>
      <c r="F6740" s="13" t="str">
        <f t="shared" si="787"/>
        <v>02/ 07/ 2021</v>
      </c>
      <c r="G6740" s="4">
        <v>44379.056898148148</v>
      </c>
      <c r="H6740" s="4">
        <v>44379.099664351852</v>
      </c>
      <c r="I6740" s="19" t="str">
        <f t="shared" si="788"/>
        <v>01:21:56</v>
      </c>
      <c r="J6740" s="17" t="str">
        <f t="shared" si="789"/>
        <v>02:23:31</v>
      </c>
      <c r="K6740" s="17" t="str">
        <f t="shared" si="790"/>
        <v>no</v>
      </c>
      <c r="L6740" s="17">
        <f t="shared" si="791"/>
        <v>4.2766203703703702E-2</v>
      </c>
      <c r="M6740" s="17" t="str">
        <f t="shared" si="792"/>
        <v>-</v>
      </c>
      <c r="N6740" s="13" t="str">
        <f t="shared" si="793"/>
        <v xml:space="preserve"> Jul</v>
      </c>
      <c r="O6740" s="2" t="s">
        <v>21</v>
      </c>
      <c r="P6740" s="5">
        <v>0</v>
      </c>
      <c r="Q6740" s="2" t="s">
        <v>21</v>
      </c>
      <c r="R6740" s="2">
        <v>0</v>
      </c>
    </row>
    <row r="6741" spans="1:18" ht="12.75">
      <c r="A6741" s="2">
        <v>8517972</v>
      </c>
      <c r="B6741" s="3" t="s">
        <v>14957</v>
      </c>
      <c r="C6741" s="3" t="str">
        <v>1113d1e8-1cd2-4d33-8c8d-6ac7a4bef862</v>
      </c>
      <c r="D6741" s="2" t="s">
        <v>19</v>
      </c>
      <c r="E6741" s="2" t="s">
        <v>20</v>
      </c>
      <c r="F6741" s="13" t="str">
        <f t="shared" si="787"/>
        <v>02/ 02/ 2021</v>
      </c>
      <c r="G6741" s="4">
        <v>44229.870150462964</v>
      </c>
      <c r="H6741" s="4">
        <v>44229.911932870367</v>
      </c>
      <c r="I6741" s="19" t="str">
        <f t="shared" si="788"/>
        <v>20:53:01</v>
      </c>
      <c r="J6741" s="17" t="str">
        <f t="shared" si="789"/>
        <v>21:53:11</v>
      </c>
      <c r="K6741" s="17" t="str">
        <f t="shared" si="790"/>
        <v>no</v>
      </c>
      <c r="L6741" s="17">
        <f t="shared" si="791"/>
        <v>4.1782407407407351E-2</v>
      </c>
      <c r="M6741" s="17" t="str">
        <f t="shared" si="792"/>
        <v>1st week of feb</v>
      </c>
      <c r="N6741" s="13" t="str">
        <f t="shared" si="793"/>
        <v xml:space="preserve"> Feb</v>
      </c>
      <c r="O6741" s="2" t="s">
        <v>21</v>
      </c>
      <c r="P6741" s="5">
        <v>0</v>
      </c>
      <c r="Q6741" s="2" t="s">
        <v>21</v>
      </c>
      <c r="R6741" s="2">
        <v>0</v>
      </c>
    </row>
    <row r="6742" spans="1:18" ht="12.75">
      <c r="A6742" s="2">
        <v>8615555</v>
      </c>
      <c r="B6742" s="3" t="s">
        <v>14958</v>
      </c>
      <c r="C6742" s="3" t="str">
        <v>9fa5cd8f-e585-4998-b2bc-c6aad33dca4e</v>
      </c>
      <c r="D6742" s="2" t="s">
        <v>1069</v>
      </c>
      <c r="E6742" s="2" t="s">
        <v>37</v>
      </c>
      <c r="F6742" s="13" t="str">
        <f t="shared" si="787"/>
        <v>16/ 02/ 2021</v>
      </c>
      <c r="G6742" s="2" t="s">
        <v>14959</v>
      </c>
      <c r="H6742" s="2" t="s">
        <v>14960</v>
      </c>
      <c r="I6742" s="19" t="str">
        <f t="shared" si="788"/>
        <v>19:25:22</v>
      </c>
      <c r="J6742" s="17" t="str">
        <f t="shared" si="789"/>
        <v>19:37:16</v>
      </c>
      <c r="K6742" s="17" t="str">
        <f t="shared" si="790"/>
        <v>no</v>
      </c>
      <c r="L6742" s="17">
        <f t="shared" si="791"/>
        <v>8.2638888888889594E-3</v>
      </c>
      <c r="M6742" s="17" t="str">
        <f t="shared" si="792"/>
        <v>3rd week of feb</v>
      </c>
      <c r="N6742" s="13" t="str">
        <f t="shared" si="793"/>
        <v xml:space="preserve"> Feb</v>
      </c>
      <c r="O6742" s="2" t="s">
        <v>14961</v>
      </c>
      <c r="P6742" s="5">
        <v>0</v>
      </c>
      <c r="Q6742" s="5">
        <v>8.1018518518518516E-5</v>
      </c>
      <c r="R6742" s="2">
        <v>0</v>
      </c>
    </row>
    <row r="6743" spans="1:18" ht="12.75">
      <c r="A6743" s="2">
        <v>8516684</v>
      </c>
      <c r="B6743" s="3" t="s">
        <v>14962</v>
      </c>
      <c r="C6743" s="3" t="str">
        <v>19693aa6-3c98-45e4-bcf6-3345b6b9a8bb</v>
      </c>
      <c r="D6743" s="2" t="s">
        <v>367</v>
      </c>
      <c r="E6743" s="2" t="s">
        <v>37</v>
      </c>
      <c r="F6743" s="13" t="str">
        <f>TEXT(G6743,"dd/ mm/ yyyy")</f>
        <v>02/ 02/ 2021</v>
      </c>
      <c r="G6743" s="4">
        <v>44229.729687500003</v>
      </c>
      <c r="H6743" s="4">
        <v>44229.743067129632</v>
      </c>
      <c r="I6743" s="19" t="str">
        <f t="shared" si="788"/>
        <v>17:30:45</v>
      </c>
      <c r="J6743" s="17" t="str">
        <f t="shared" si="789"/>
        <v>17:50:01</v>
      </c>
      <c r="K6743" s="17" t="str">
        <f t="shared" si="790"/>
        <v>no</v>
      </c>
      <c r="L6743" s="17">
        <f t="shared" si="791"/>
        <v>1.3379629629629686E-2</v>
      </c>
      <c r="M6743" s="17" t="str">
        <f t="shared" si="792"/>
        <v>1st week of feb</v>
      </c>
      <c r="N6743" s="13" t="str">
        <f t="shared" si="793"/>
        <v xml:space="preserve"> Feb</v>
      </c>
      <c r="O6743" s="4">
        <v>44229.730300925927</v>
      </c>
      <c r="P6743" s="5">
        <v>0</v>
      </c>
      <c r="Q6743" s="5">
        <v>2.4305555555555555E-4</v>
      </c>
      <c r="R6743" s="2">
        <v>4</v>
      </c>
    </row>
    <row r="6744" spans="1:18" ht="12.75">
      <c r="A6744" s="2">
        <v>8511781</v>
      </c>
      <c r="B6744" s="3" t="s">
        <v>14963</v>
      </c>
      <c r="C6744" s="3" t="str">
        <v>82b70736-05c3-4189-812d-2a9f15a245f7</v>
      </c>
      <c r="D6744" s="2" t="s">
        <v>19</v>
      </c>
      <c r="E6744" s="2" t="s">
        <v>23</v>
      </c>
      <c r="F6744" s="13" t="str">
        <f t="shared" si="787"/>
        <v>02/ 01/ 2021</v>
      </c>
      <c r="G6744" s="4">
        <v>44198.986574074072</v>
      </c>
      <c r="H6744" s="4">
        <v>44198.98704861111</v>
      </c>
      <c r="I6744" s="19" t="str">
        <f t="shared" si="788"/>
        <v>23:40:40</v>
      </c>
      <c r="J6744" s="17" t="str">
        <f t="shared" si="789"/>
        <v>23:41:21</v>
      </c>
      <c r="K6744" s="17" t="str">
        <f t="shared" si="790"/>
        <v>no</v>
      </c>
      <c r="L6744" s="17">
        <f t="shared" si="791"/>
        <v>4.745370370370372E-4</v>
      </c>
      <c r="M6744" s="17" t="str">
        <f t="shared" si="792"/>
        <v>-</v>
      </c>
      <c r="N6744" s="13" t="str">
        <f t="shared" si="793"/>
        <v xml:space="preserve"> Jan</v>
      </c>
      <c r="O6744" s="2" t="s">
        <v>21</v>
      </c>
      <c r="P6744" s="5">
        <v>0</v>
      </c>
      <c r="Q6744" s="2" t="s">
        <v>21</v>
      </c>
      <c r="R6744" s="2">
        <v>0</v>
      </c>
    </row>
    <row r="6745" spans="1:18" ht="12.75">
      <c r="A6745" s="2">
        <v>8507081</v>
      </c>
      <c r="B6745" s="3" t="s">
        <v>14964</v>
      </c>
      <c r="C6745" s="3" t="str">
        <v>e657a15c-c5d6-4f10-bf79-28834846ab0b</v>
      </c>
      <c r="D6745" s="2" t="s">
        <v>19</v>
      </c>
      <c r="E6745" s="2" t="s">
        <v>23</v>
      </c>
      <c r="F6745" s="13" t="str">
        <f>TEXT(G6745,"dd/ mm/ yyyy")</f>
        <v>02/ 01/ 2021</v>
      </c>
      <c r="G6745" s="4">
        <v>44198.558981481481</v>
      </c>
      <c r="H6745" s="4">
        <v>44198.559641203705</v>
      </c>
      <c r="I6745" s="19" t="str">
        <f t="shared" si="788"/>
        <v>13:24:56</v>
      </c>
      <c r="J6745" s="17" t="str">
        <f t="shared" si="789"/>
        <v>13:25:53</v>
      </c>
      <c r="K6745" s="17" t="str">
        <f t="shared" si="790"/>
        <v>yes</v>
      </c>
      <c r="L6745" s="17">
        <f t="shared" si="791"/>
        <v>6.5972222222232535E-4</v>
      </c>
      <c r="M6745" s="17" t="str">
        <f t="shared" si="792"/>
        <v>-</v>
      </c>
      <c r="N6745" s="13" t="str">
        <f t="shared" si="793"/>
        <v xml:space="preserve"> Jan</v>
      </c>
      <c r="O6745" s="2" t="s">
        <v>21</v>
      </c>
      <c r="P6745" s="5">
        <v>0</v>
      </c>
      <c r="Q6745" s="2" t="s">
        <v>21</v>
      </c>
      <c r="R6745" s="2">
        <v>0</v>
      </c>
    </row>
    <row r="6746" spans="1:18" ht="12.75">
      <c r="A6746" s="2">
        <v>8677166</v>
      </c>
      <c r="B6746" s="3" t="s">
        <v>14965</v>
      </c>
      <c r="C6746" s="3" t="str">
        <v>ed49c17b-0add-4d9a-a044-01759e439f84</v>
      </c>
      <c r="D6746" s="2" t="s">
        <v>352</v>
      </c>
      <c r="E6746" s="2" t="s">
        <v>37</v>
      </c>
      <c r="F6746" s="13" t="str">
        <f t="shared" si="787"/>
        <v>26/ 02/ 2021</v>
      </c>
      <c r="G6746" s="2" t="s">
        <v>14966</v>
      </c>
      <c r="H6746" s="2" t="s">
        <v>14967</v>
      </c>
      <c r="I6746" s="19" t="str">
        <f t="shared" si="788"/>
        <v>18:04:49</v>
      </c>
      <c r="J6746" s="17" t="str">
        <f t="shared" si="789"/>
        <v>18:34:42</v>
      </c>
      <c r="K6746" s="17" t="str">
        <f t="shared" si="790"/>
        <v>no</v>
      </c>
      <c r="L6746" s="17">
        <f t="shared" si="791"/>
        <v>2.0752314814814876E-2</v>
      </c>
      <c r="M6746" s="17" t="str">
        <f t="shared" si="792"/>
        <v>4rth week of feb</v>
      </c>
      <c r="N6746" s="13" t="str">
        <f t="shared" si="793"/>
        <v xml:space="preserve"> Feb</v>
      </c>
      <c r="O6746" s="2" t="s">
        <v>14968</v>
      </c>
      <c r="P6746" s="5">
        <v>0</v>
      </c>
      <c r="Q6746" s="5">
        <v>1.3888888888888889E-4</v>
      </c>
      <c r="R6746" s="2">
        <v>5</v>
      </c>
    </row>
    <row r="6747" spans="1:18" ht="12.75">
      <c r="A6747" s="2">
        <v>8631889</v>
      </c>
      <c r="B6747" s="3" t="s">
        <v>14969</v>
      </c>
      <c r="C6747" s="3" t="str">
        <v>25bdf6db-cf7c-4cf3-b691-5b3693a47a7f</v>
      </c>
      <c r="D6747" s="2" t="s">
        <v>19</v>
      </c>
      <c r="E6747" s="2" t="s">
        <v>20</v>
      </c>
      <c r="F6747" s="13" t="str">
        <f>TEXT(G6747,"dd/ mm/ yyyy")</f>
        <v>19/ 02/ 2021</v>
      </c>
      <c r="G6747" s="2" t="s">
        <v>14970</v>
      </c>
      <c r="H6747" s="2" t="s">
        <v>14971</v>
      </c>
      <c r="I6747" s="19" t="str">
        <f t="shared" si="788"/>
        <v>10:55:28</v>
      </c>
      <c r="J6747" s="17" t="str">
        <f t="shared" si="789"/>
        <v>11:56:19</v>
      </c>
      <c r="K6747" s="17" t="str">
        <f t="shared" si="790"/>
        <v>yes</v>
      </c>
      <c r="L6747" s="17">
        <f t="shared" si="791"/>
        <v>4.2256944444444444E-2</v>
      </c>
      <c r="M6747" s="17" t="str">
        <f t="shared" si="792"/>
        <v>3rd week of feb</v>
      </c>
      <c r="N6747" s="13" t="str">
        <f t="shared" si="793"/>
        <v xml:space="preserve"> Feb</v>
      </c>
      <c r="O6747" s="2" t="s">
        <v>21</v>
      </c>
      <c r="P6747" s="5">
        <v>0</v>
      </c>
      <c r="Q6747" s="2" t="s">
        <v>21</v>
      </c>
      <c r="R6747" s="2">
        <v>0</v>
      </c>
    </row>
    <row r="6748" spans="1:18" ht="12.75">
      <c r="A6748" s="2">
        <v>8690388</v>
      </c>
      <c r="B6748" s="3" t="s">
        <v>14972</v>
      </c>
      <c r="C6748" s="3" t="str">
        <v>9fa63b71-4e97-4952-b287-bb59320db72e</v>
      </c>
      <c r="D6748" s="2" t="s">
        <v>19</v>
      </c>
      <c r="E6748" s="2" t="s">
        <v>23</v>
      </c>
      <c r="F6748" s="13" t="str">
        <f t="shared" si="787"/>
        <v>28/ 02/ 2021</v>
      </c>
      <c r="G6748" s="2" t="s">
        <v>14973</v>
      </c>
      <c r="H6748" s="2" t="s">
        <v>14974</v>
      </c>
      <c r="I6748" s="19" t="str">
        <f t="shared" si="788"/>
        <v>22:17:30</v>
      </c>
      <c r="J6748" s="17" t="str">
        <f t="shared" si="789"/>
        <v>22:18:17</v>
      </c>
      <c r="K6748" s="17" t="str">
        <f t="shared" si="790"/>
        <v>no</v>
      </c>
      <c r="L6748" s="17">
        <f t="shared" si="791"/>
        <v>5.4398148148138148E-4</v>
      </c>
      <c r="M6748" s="17" t="str">
        <f t="shared" si="792"/>
        <v>4rth week of feb</v>
      </c>
      <c r="N6748" s="13" t="str">
        <f t="shared" si="793"/>
        <v xml:space="preserve"> Feb</v>
      </c>
      <c r="O6748" s="2" t="s">
        <v>21</v>
      </c>
      <c r="P6748" s="5">
        <v>0</v>
      </c>
      <c r="Q6748" s="2" t="s">
        <v>21</v>
      </c>
      <c r="R6748" s="2">
        <v>0</v>
      </c>
    </row>
    <row r="6749" spans="1:18" ht="12.75">
      <c r="A6749" s="2">
        <v>8639762</v>
      </c>
      <c r="B6749" s="3" t="s">
        <v>14975</v>
      </c>
      <c r="C6749" s="3" t="str">
        <v>04cca0aa-9685-4b96-aef4-6914d7337f9c</v>
      </c>
      <c r="D6749" s="2" t="s">
        <v>131</v>
      </c>
      <c r="E6749" s="2" t="s">
        <v>37</v>
      </c>
      <c r="F6749" s="13" t="str">
        <f>TEXT(G6749,"dd/ mm/ yyyy")</f>
        <v>20/ 02/ 2021</v>
      </c>
      <c r="G6749" s="2" t="s">
        <v>14976</v>
      </c>
      <c r="H6749" s="2" t="s">
        <v>14977</v>
      </c>
      <c r="I6749" s="19" t="str">
        <f t="shared" si="788"/>
        <v>15:53:25</v>
      </c>
      <c r="J6749" s="17" t="str">
        <f t="shared" si="789"/>
        <v>16:16:27</v>
      </c>
      <c r="K6749" s="17" t="str">
        <f t="shared" si="790"/>
        <v>yes</v>
      </c>
      <c r="L6749" s="17">
        <f t="shared" si="791"/>
        <v>1.5995370370370354E-2</v>
      </c>
      <c r="M6749" s="17" t="str">
        <f t="shared" si="792"/>
        <v>3rd week of feb</v>
      </c>
      <c r="N6749" s="13" t="str">
        <f t="shared" si="793"/>
        <v xml:space="preserve"> Feb</v>
      </c>
      <c r="O6749" s="2" t="s">
        <v>14978</v>
      </c>
      <c r="P6749" s="5">
        <v>0</v>
      </c>
      <c r="Q6749" s="5">
        <v>6.9444444444444444E-5</v>
      </c>
      <c r="R6749" s="2">
        <v>0</v>
      </c>
    </row>
    <row r="6750" spans="1:18" ht="12.75">
      <c r="A6750" s="2">
        <v>8561195</v>
      </c>
      <c r="B6750" s="3" t="s">
        <v>14979</v>
      </c>
      <c r="C6750" s="3" t="str">
        <v>9d6b393d-b9ed-4fb4-b666-819ad70b4fe6</v>
      </c>
      <c r="D6750" s="2" t="s">
        <v>19</v>
      </c>
      <c r="E6750" s="2" t="s">
        <v>23</v>
      </c>
      <c r="F6750" s="13" t="str">
        <f t="shared" si="787"/>
        <v>02/ 08/ 2021</v>
      </c>
      <c r="G6750" s="4">
        <v>44410.992928240739</v>
      </c>
      <c r="H6750" s="4">
        <v>44410.993437500001</v>
      </c>
      <c r="I6750" s="19" t="str">
        <f t="shared" si="788"/>
        <v>23:49:49</v>
      </c>
      <c r="J6750" s="17" t="str">
        <f t="shared" si="789"/>
        <v>23:50:33</v>
      </c>
      <c r="K6750" s="17" t="str">
        <f t="shared" si="790"/>
        <v>no</v>
      </c>
      <c r="L6750" s="17">
        <f t="shared" si="791"/>
        <v>5.0925925925937587E-4</v>
      </c>
      <c r="M6750" s="17" t="str">
        <f t="shared" si="792"/>
        <v>-</v>
      </c>
      <c r="N6750" s="13" t="str">
        <f t="shared" si="793"/>
        <v xml:space="preserve"> Aug</v>
      </c>
      <c r="O6750" s="2" t="s">
        <v>21</v>
      </c>
      <c r="P6750" s="5">
        <v>0</v>
      </c>
      <c r="Q6750" s="2" t="s">
        <v>21</v>
      </c>
      <c r="R6750" s="2">
        <v>2</v>
      </c>
    </row>
    <row r="6751" spans="1:18" ht="12.75">
      <c r="A6751" s="2">
        <v>8666002</v>
      </c>
      <c r="B6751" s="3" t="s">
        <v>14980</v>
      </c>
      <c r="C6751" s="3" t="str">
        <v>7af2531f-aef5-400f-abc8-cd917c4bea8b</v>
      </c>
      <c r="D6751" s="2" t="s">
        <v>19</v>
      </c>
      <c r="E6751" s="2" t="s">
        <v>20</v>
      </c>
      <c r="F6751" s="13" t="str">
        <f>TEXT(G6751,"dd/ mm/ yyyy")</f>
        <v>24/ 02/ 2021</v>
      </c>
      <c r="G6751" s="2" t="s">
        <v>14981</v>
      </c>
      <c r="H6751" s="2" t="s">
        <v>14982</v>
      </c>
      <c r="I6751" s="19" t="str">
        <f t="shared" si="788"/>
        <v>23:00:15</v>
      </c>
      <c r="J6751" s="17" t="str">
        <f t="shared" si="789"/>
        <v>00:00:36</v>
      </c>
      <c r="K6751" s="17" t="str">
        <f t="shared" si="790"/>
        <v>no</v>
      </c>
      <c r="L6751" s="17">
        <f t="shared" si="791"/>
        <v>-0.95809027777777778</v>
      </c>
      <c r="M6751" s="17" t="str">
        <f t="shared" si="792"/>
        <v>4rth week of feb</v>
      </c>
      <c r="N6751" s="13" t="str">
        <f t="shared" si="793"/>
        <v xml:space="preserve"> Feb</v>
      </c>
      <c r="O6751" s="2" t="s">
        <v>21</v>
      </c>
      <c r="P6751" s="5">
        <v>0</v>
      </c>
      <c r="Q6751" s="2" t="s">
        <v>21</v>
      </c>
      <c r="R6751" s="2">
        <v>0</v>
      </c>
    </row>
    <row r="6752" spans="1:18" ht="12.75">
      <c r="A6752" s="2">
        <v>8532626</v>
      </c>
      <c r="B6752" s="3" t="s">
        <v>14983</v>
      </c>
      <c r="C6752" s="3" t="str">
        <v>08520767-94aa-4bed-b9b1-8310ec817595</v>
      </c>
      <c r="D6752" s="2" t="s">
        <v>19</v>
      </c>
      <c r="E6752" s="2" t="s">
        <v>20</v>
      </c>
      <c r="F6752" s="13" t="str">
        <f t="shared" si="787"/>
        <v>02/ 04/ 2021</v>
      </c>
      <c r="G6752" s="4">
        <v>44288.763124999998</v>
      </c>
      <c r="H6752" s="4">
        <v>44288.8125</v>
      </c>
      <c r="I6752" s="19" t="str">
        <f t="shared" si="788"/>
        <v>18:18:54</v>
      </c>
      <c r="J6752" s="17" t="str">
        <f t="shared" si="789"/>
        <v>19:30:00</v>
      </c>
      <c r="K6752" s="17" t="str">
        <f t="shared" si="790"/>
        <v>no</v>
      </c>
      <c r="L6752" s="17">
        <f t="shared" si="791"/>
        <v>4.9374999999999947E-2</v>
      </c>
      <c r="M6752" s="17" t="str">
        <f t="shared" si="792"/>
        <v>-</v>
      </c>
      <c r="N6752" s="13" t="str">
        <f t="shared" si="793"/>
        <v xml:space="preserve"> Apr</v>
      </c>
      <c r="O6752" s="2" t="s">
        <v>21</v>
      </c>
      <c r="P6752" s="5">
        <v>1.9675925925925926E-4</v>
      </c>
      <c r="Q6752" s="2" t="s">
        <v>21</v>
      </c>
      <c r="R6752" s="2">
        <v>0</v>
      </c>
    </row>
    <row r="6753" spans="1:18" ht="12.75">
      <c r="A6753" s="2">
        <v>8686132</v>
      </c>
      <c r="B6753" s="3" t="s">
        <v>4295</v>
      </c>
      <c r="C6753" s="3" t="str">
        <v>f9271fde-1a0c-49c1-9be1-eca8aa4f9817</v>
      </c>
      <c r="D6753" s="2" t="s">
        <v>19</v>
      </c>
      <c r="E6753" s="2" t="s">
        <v>23</v>
      </c>
      <c r="F6753" s="13" t="str">
        <f>TEXT(G6753,"dd/ mm/ yyyy")</f>
        <v>28/ 02/ 2021</v>
      </c>
      <c r="G6753" s="2" t="s">
        <v>14984</v>
      </c>
      <c r="H6753" s="2" t="s">
        <v>14985</v>
      </c>
      <c r="I6753" s="19" t="str">
        <f t="shared" si="788"/>
        <v>10:51:08</v>
      </c>
      <c r="J6753" s="17" t="str">
        <f t="shared" si="789"/>
        <v>10:51:30</v>
      </c>
      <c r="K6753" s="17" t="str">
        <f t="shared" si="790"/>
        <v>yes</v>
      </c>
      <c r="L6753" s="17">
        <f t="shared" si="791"/>
        <v>2.5462962962957691E-4</v>
      </c>
      <c r="M6753" s="17" t="str">
        <f t="shared" si="792"/>
        <v>4rth week of feb</v>
      </c>
      <c r="N6753" s="13" t="str">
        <f t="shared" si="793"/>
        <v xml:space="preserve"> Feb</v>
      </c>
      <c r="O6753" s="2" t="s">
        <v>21</v>
      </c>
      <c r="P6753" s="5">
        <v>0</v>
      </c>
      <c r="Q6753" s="2" t="s">
        <v>21</v>
      </c>
      <c r="R6753" s="2">
        <v>0</v>
      </c>
    </row>
    <row r="6754" spans="1:18" ht="12.75">
      <c r="A6754" s="2">
        <v>8527668</v>
      </c>
      <c r="B6754" s="3" t="s">
        <v>14986</v>
      </c>
      <c r="C6754" s="3" t="str">
        <v>05936297-c525-4ee6-aeda-3c615e0c3538</v>
      </c>
      <c r="D6754" s="2" t="s">
        <v>19</v>
      </c>
      <c r="E6754" s="2" t="s">
        <v>23</v>
      </c>
      <c r="F6754" s="13" t="str">
        <f t="shared" si="787"/>
        <v>02/ 04/ 2021</v>
      </c>
      <c r="G6754" s="4">
        <v>44288.400347222225</v>
      </c>
      <c r="H6754" s="4">
        <v>44288.400833333333</v>
      </c>
      <c r="I6754" s="19" t="str">
        <f t="shared" si="788"/>
        <v>09:36:30</v>
      </c>
      <c r="J6754" s="17" t="str">
        <f t="shared" si="789"/>
        <v>09:37:12</v>
      </c>
      <c r="K6754" s="17" t="str">
        <f t="shared" si="790"/>
        <v>no</v>
      </c>
      <c r="L6754" s="17">
        <f t="shared" si="791"/>
        <v>4.8611111111113159E-4</v>
      </c>
      <c r="M6754" s="17" t="str">
        <f t="shared" si="792"/>
        <v>-</v>
      </c>
      <c r="N6754" s="13" t="str">
        <f t="shared" si="793"/>
        <v xml:space="preserve"> Apr</v>
      </c>
      <c r="O6754" s="2" t="s">
        <v>21</v>
      </c>
      <c r="P6754" s="5">
        <v>0</v>
      </c>
      <c r="Q6754" s="2" t="s">
        <v>21</v>
      </c>
      <c r="R6754" s="2">
        <v>0</v>
      </c>
    </row>
    <row r="6755" spans="1:18" ht="12.75">
      <c r="A6755" s="2">
        <v>8576694</v>
      </c>
      <c r="B6755" s="3" t="s">
        <v>14987</v>
      </c>
      <c r="C6755" s="3" t="str">
        <v>74c42a18-b850-47b9-8cd4-73f90b05b520</v>
      </c>
      <c r="D6755" s="2" t="s">
        <v>716</v>
      </c>
      <c r="E6755" s="2" t="s">
        <v>37</v>
      </c>
      <c r="F6755" s="13" t="str">
        <f t="shared" si="787"/>
        <v>02/ 11/ 2021</v>
      </c>
      <c r="G6755" s="4">
        <v>44502.42496527778</v>
      </c>
      <c r="H6755" s="4">
        <v>44502.435983796298</v>
      </c>
      <c r="I6755" s="19" t="str">
        <f t="shared" si="788"/>
        <v>10:11:57</v>
      </c>
      <c r="J6755" s="17" t="str">
        <f t="shared" si="789"/>
        <v>10:27:49</v>
      </c>
      <c r="K6755" s="17" t="str">
        <f t="shared" si="790"/>
        <v>yes</v>
      </c>
      <c r="L6755" s="17">
        <f t="shared" si="791"/>
        <v>1.1018518518518539E-2</v>
      </c>
      <c r="M6755" s="17" t="str">
        <f t="shared" si="792"/>
        <v>-</v>
      </c>
      <c r="N6755" s="13" t="str">
        <f t="shared" si="793"/>
        <v xml:space="preserve"> Nov</v>
      </c>
      <c r="O6755" s="4">
        <v>44502.425486111111</v>
      </c>
      <c r="P6755" s="5">
        <v>0</v>
      </c>
      <c r="Q6755" s="5">
        <v>1.273148148148148E-4</v>
      </c>
      <c r="R6755" s="2">
        <v>5</v>
      </c>
    </row>
    <row r="6756" spans="1:18" ht="12.75">
      <c r="A6756" s="2">
        <v>8523750</v>
      </c>
      <c r="B6756" s="3" t="s">
        <v>14988</v>
      </c>
      <c r="C6756" s="3" t="str">
        <v>cd0f7cd6-14f7-428b-8934-9c0473f096d7</v>
      </c>
      <c r="D6756" s="2" t="s">
        <v>396</v>
      </c>
      <c r="E6756" s="2" t="s">
        <v>31</v>
      </c>
      <c r="F6756" s="13" t="str">
        <f t="shared" si="787"/>
        <v>02/ 03/ 2021</v>
      </c>
      <c r="G6756" s="4">
        <v>44257.698680555557</v>
      </c>
      <c r="H6756" s="4">
        <v>44257.707824074074</v>
      </c>
      <c r="I6756" s="19" t="str">
        <f t="shared" si="788"/>
        <v>16:46:06</v>
      </c>
      <c r="J6756" s="17" t="str">
        <f t="shared" si="789"/>
        <v>16:59:16</v>
      </c>
      <c r="K6756" s="17" t="str">
        <f t="shared" si="790"/>
        <v>yes</v>
      </c>
      <c r="L6756" s="17">
        <f t="shared" si="791"/>
        <v>9.1435185185184675E-3</v>
      </c>
      <c r="M6756" s="17" t="str">
        <f t="shared" si="792"/>
        <v>-</v>
      </c>
      <c r="N6756" s="13" t="str">
        <f t="shared" si="793"/>
        <v xml:space="preserve"> Mar</v>
      </c>
      <c r="O6756" s="4">
        <v>44257.699814814812</v>
      </c>
      <c r="P6756" s="5">
        <v>0</v>
      </c>
      <c r="Q6756" s="5">
        <v>9.2592592592592588E-5</v>
      </c>
      <c r="R6756" s="2">
        <v>0</v>
      </c>
    </row>
    <row r="6757" spans="1:18" ht="12.75">
      <c r="A6757" s="2">
        <v>8575890</v>
      </c>
      <c r="B6757" s="3" t="s">
        <v>14989</v>
      </c>
      <c r="C6757" s="3" t="str">
        <v>c81a611f-9431-4a3a-b139-626974922fb9</v>
      </c>
      <c r="D6757" s="2" t="s">
        <v>19</v>
      </c>
      <c r="E6757" s="2" t="s">
        <v>23</v>
      </c>
      <c r="F6757" s="13" t="str">
        <f t="shared" si="787"/>
        <v>02/ 11/ 2021</v>
      </c>
      <c r="G6757" s="4">
        <v>44502.104583333334</v>
      </c>
      <c r="H6757" s="4">
        <v>44502.107499999998</v>
      </c>
      <c r="I6757" s="19" t="str">
        <f t="shared" si="788"/>
        <v>02:30:36</v>
      </c>
      <c r="J6757" s="17" t="str">
        <f t="shared" si="789"/>
        <v>02:34:48</v>
      </c>
      <c r="K6757" s="17" t="str">
        <f t="shared" si="790"/>
        <v>no</v>
      </c>
      <c r="L6757" s="17">
        <f t="shared" si="791"/>
        <v>2.9166666666666785E-3</v>
      </c>
      <c r="M6757" s="17" t="str">
        <f t="shared" si="792"/>
        <v>-</v>
      </c>
      <c r="N6757" s="13" t="str">
        <f t="shared" si="793"/>
        <v xml:space="preserve"> Nov</v>
      </c>
      <c r="O6757" s="2" t="s">
        <v>21</v>
      </c>
      <c r="P6757" s="5">
        <v>0</v>
      </c>
      <c r="Q6757" s="2" t="s">
        <v>21</v>
      </c>
      <c r="R6757" s="2">
        <v>0</v>
      </c>
    </row>
    <row r="6758" spans="1:18" ht="12.75">
      <c r="A6758" s="2">
        <v>8534017</v>
      </c>
      <c r="B6758" s="3" t="s">
        <v>14990</v>
      </c>
      <c r="C6758" s="3" t="str">
        <v>bf0ee4e6-630d-497e-b7b7-ee2376eea3e4</v>
      </c>
      <c r="D6758" s="2" t="s">
        <v>19</v>
      </c>
      <c r="E6758" s="2" t="s">
        <v>23</v>
      </c>
      <c r="F6758" s="13" t="str">
        <f t="shared" si="787"/>
        <v>02/ 04/ 2021</v>
      </c>
      <c r="G6758" s="4">
        <v>44288.927673611113</v>
      </c>
      <c r="H6758" s="4">
        <v>44288.930706018517</v>
      </c>
      <c r="I6758" s="19" t="str">
        <f t="shared" si="788"/>
        <v>22:15:51</v>
      </c>
      <c r="J6758" s="17" t="str">
        <f t="shared" si="789"/>
        <v>22:20:13</v>
      </c>
      <c r="K6758" s="17" t="str">
        <f t="shared" si="790"/>
        <v>no</v>
      </c>
      <c r="L6758" s="17">
        <f t="shared" si="791"/>
        <v>3.0324074074074003E-3</v>
      </c>
      <c r="M6758" s="17" t="str">
        <f t="shared" si="792"/>
        <v>-</v>
      </c>
      <c r="N6758" s="13" t="str">
        <f t="shared" si="793"/>
        <v xml:space="preserve"> Apr</v>
      </c>
      <c r="O6758" s="2" t="s">
        <v>21</v>
      </c>
      <c r="P6758" s="5">
        <v>0</v>
      </c>
      <c r="Q6758" s="2" t="s">
        <v>21</v>
      </c>
      <c r="R6758" s="2">
        <v>1</v>
      </c>
    </row>
    <row r="6759" spans="1:18" ht="12.75">
      <c r="A6759" s="2">
        <v>8533831</v>
      </c>
      <c r="B6759" s="3" t="s">
        <v>14991</v>
      </c>
      <c r="C6759" s="3" t="str">
        <v>beb22e95-0f31-4714-a43b-8e48dcfab89d</v>
      </c>
      <c r="D6759" s="2" t="s">
        <v>19</v>
      </c>
      <c r="E6759" s="2" t="s">
        <v>23</v>
      </c>
      <c r="F6759" s="13" t="str">
        <f t="shared" si="787"/>
        <v>02/ 04/ 2021</v>
      </c>
      <c r="G6759" s="4">
        <v>44288.902395833335</v>
      </c>
      <c r="H6759" s="4">
        <v>44288.902997685182</v>
      </c>
      <c r="I6759" s="19" t="str">
        <f t="shared" si="788"/>
        <v>21:39:27</v>
      </c>
      <c r="J6759" s="17" t="str">
        <f t="shared" si="789"/>
        <v>21:40:19</v>
      </c>
      <c r="K6759" s="17" t="str">
        <f t="shared" si="790"/>
        <v>no</v>
      </c>
      <c r="L6759" s="17">
        <f t="shared" si="791"/>
        <v>6.0185185185190893E-4</v>
      </c>
      <c r="M6759" s="17" t="str">
        <f t="shared" si="792"/>
        <v>-</v>
      </c>
      <c r="N6759" s="13" t="str">
        <f t="shared" si="793"/>
        <v xml:space="preserve"> Apr</v>
      </c>
      <c r="O6759" s="2" t="s">
        <v>21</v>
      </c>
      <c r="P6759" s="5">
        <v>0</v>
      </c>
      <c r="Q6759" s="2" t="s">
        <v>21</v>
      </c>
      <c r="R6759" s="2">
        <v>5</v>
      </c>
    </row>
    <row r="6760" spans="1:18" ht="12.75">
      <c r="A6760" s="2">
        <v>8642863</v>
      </c>
      <c r="B6760" s="3" t="s">
        <v>8003</v>
      </c>
      <c r="C6760" s="3" t="str">
        <v>9bb5e46b-43de-466e-8a47-ba85fbb0fa5e</v>
      </c>
      <c r="D6760" s="2" t="s">
        <v>19</v>
      </c>
      <c r="E6760" s="2" t="s">
        <v>23</v>
      </c>
      <c r="F6760" s="13" t="str">
        <f t="shared" si="787"/>
        <v>21/ 02/ 2021</v>
      </c>
      <c r="G6760" s="2" t="s">
        <v>14992</v>
      </c>
      <c r="H6760" s="2" t="s">
        <v>14993</v>
      </c>
      <c r="I6760" s="19" t="str">
        <f t="shared" si="788"/>
        <v>10:07:42</v>
      </c>
      <c r="J6760" s="17" t="str">
        <f t="shared" si="789"/>
        <v>10:09:43</v>
      </c>
      <c r="K6760" s="17" t="str">
        <f t="shared" si="790"/>
        <v>yes</v>
      </c>
      <c r="L6760" s="17">
        <f t="shared" si="791"/>
        <v>1.4004629629629228E-3</v>
      </c>
      <c r="M6760" s="17" t="str">
        <f t="shared" si="792"/>
        <v>3rd week of feb</v>
      </c>
      <c r="N6760" s="13" t="str">
        <f t="shared" si="793"/>
        <v xml:space="preserve"> Feb</v>
      </c>
      <c r="O6760" s="2" t="s">
        <v>21</v>
      </c>
      <c r="P6760" s="5">
        <v>0</v>
      </c>
      <c r="Q6760" s="2" t="s">
        <v>21</v>
      </c>
      <c r="R6760" s="2">
        <v>4</v>
      </c>
    </row>
    <row r="6761" spans="1:18" ht="12.75">
      <c r="A6761" s="2">
        <v>8584847</v>
      </c>
      <c r="B6761" s="3" t="s">
        <v>14994</v>
      </c>
      <c r="C6761" s="3" t="str">
        <v>24c6ed0d-19e9-4b6a-80b7-7a72a7809682</v>
      </c>
      <c r="D6761" s="2" t="s">
        <v>1472</v>
      </c>
      <c r="E6761" s="2" t="s">
        <v>37</v>
      </c>
      <c r="F6761" s="13" t="str">
        <f t="shared" si="787"/>
        <v>02/ 12/ 2021</v>
      </c>
      <c r="G6761" s="4">
        <v>44532.47996527778</v>
      </c>
      <c r="H6761" s="4">
        <v>44532.48709490741</v>
      </c>
      <c r="I6761" s="19" t="str">
        <f t="shared" si="788"/>
        <v>11:31:09</v>
      </c>
      <c r="J6761" s="17" t="str">
        <f t="shared" si="789"/>
        <v>11:41:25</v>
      </c>
      <c r="K6761" s="17" t="str">
        <f t="shared" si="790"/>
        <v>yes</v>
      </c>
      <c r="L6761" s="17">
        <f t="shared" si="791"/>
        <v>7.1296296296295969E-3</v>
      </c>
      <c r="M6761" s="17" t="str">
        <f t="shared" si="792"/>
        <v>-</v>
      </c>
      <c r="N6761" s="13" t="str">
        <f t="shared" si="793"/>
        <v xml:space="preserve"> Dec</v>
      </c>
      <c r="O6761" s="4">
        <v>44532.480775462966</v>
      </c>
      <c r="P6761" s="5">
        <v>0</v>
      </c>
      <c r="Q6761" s="5">
        <v>1.0416666666666667E-4</v>
      </c>
      <c r="R6761" s="2">
        <v>0</v>
      </c>
    </row>
    <row r="6762" spans="1:18" ht="12.75">
      <c r="A6762" s="2">
        <v>8623550</v>
      </c>
      <c r="B6762" s="3" t="s">
        <v>14995</v>
      </c>
      <c r="C6762" s="3" t="str">
        <v>0bbd4653-70b8-4932-b55c-9ae7389822eb</v>
      </c>
      <c r="D6762" s="2" t="s">
        <v>19</v>
      </c>
      <c r="E6762" s="2" t="s">
        <v>23</v>
      </c>
      <c r="F6762" s="13" t="str">
        <f t="shared" si="787"/>
        <v>17/ 02/ 2021</v>
      </c>
      <c r="G6762" s="2" t="s">
        <v>14996</v>
      </c>
      <c r="H6762" s="2" t="s">
        <v>14997</v>
      </c>
      <c r="I6762" s="19" t="str">
        <f t="shared" si="788"/>
        <v>23:08:43</v>
      </c>
      <c r="J6762" s="17" t="str">
        <f t="shared" si="789"/>
        <v>23:10:31</v>
      </c>
      <c r="K6762" s="17" t="str">
        <f t="shared" si="790"/>
        <v>no</v>
      </c>
      <c r="L6762" s="17">
        <f t="shared" si="791"/>
        <v>1.2499999999999734E-3</v>
      </c>
      <c r="M6762" s="17" t="str">
        <f t="shared" si="792"/>
        <v>3rd week of feb</v>
      </c>
      <c r="N6762" s="13" t="str">
        <f t="shared" si="793"/>
        <v xml:space="preserve"> Feb</v>
      </c>
      <c r="O6762" s="2" t="s">
        <v>21</v>
      </c>
      <c r="P6762" s="5">
        <v>0</v>
      </c>
      <c r="Q6762" s="2" t="s">
        <v>21</v>
      </c>
      <c r="R6762" s="2">
        <v>0</v>
      </c>
    </row>
    <row r="6763" spans="1:18" ht="12.75">
      <c r="A6763" s="2">
        <v>8538900</v>
      </c>
      <c r="B6763" s="3" t="s">
        <v>14998</v>
      </c>
      <c r="C6763" s="3" t="str">
        <v>d672d178-8213-4816-8524-f0d404e66750</v>
      </c>
      <c r="D6763" s="2" t="s">
        <v>233</v>
      </c>
      <c r="E6763" s="2" t="s">
        <v>37</v>
      </c>
      <c r="F6763" s="13" t="str">
        <f t="shared" si="787"/>
        <v>02/ 05/ 2021</v>
      </c>
      <c r="G6763" s="4">
        <v>44318.69736111111</v>
      </c>
      <c r="H6763" s="4">
        <v>44318.707280092596</v>
      </c>
      <c r="I6763" s="19" t="str">
        <f t="shared" si="788"/>
        <v>16:44:12</v>
      </c>
      <c r="J6763" s="17" t="str">
        <f t="shared" si="789"/>
        <v>16:58:29</v>
      </c>
      <c r="K6763" s="17" t="str">
        <f t="shared" si="790"/>
        <v>yes</v>
      </c>
      <c r="L6763" s="17">
        <f t="shared" si="791"/>
        <v>9.9189814814814037E-3</v>
      </c>
      <c r="M6763" s="17" t="str">
        <f t="shared" si="792"/>
        <v>-</v>
      </c>
      <c r="N6763" s="13" t="str">
        <f t="shared" si="793"/>
        <v xml:space="preserve"> May</v>
      </c>
      <c r="O6763" s="4">
        <v>44318.697800925926</v>
      </c>
      <c r="P6763" s="5">
        <v>0</v>
      </c>
      <c r="Q6763" s="5">
        <v>9.2592592592592588E-5</v>
      </c>
      <c r="R6763" s="2">
        <v>0</v>
      </c>
    </row>
    <row r="6764" spans="1:18" ht="12.75">
      <c r="A6764" s="2">
        <v>8520306</v>
      </c>
      <c r="B6764" s="3" t="s">
        <v>14999</v>
      </c>
      <c r="C6764" s="3" t="str">
        <v>87856a64-aa57-4cd9-ae0b-d072a2b9560a</v>
      </c>
      <c r="D6764" s="2" t="s">
        <v>19</v>
      </c>
      <c r="E6764" s="2" t="s">
        <v>20</v>
      </c>
      <c r="F6764" s="13" t="str">
        <f t="shared" si="787"/>
        <v>02/ 03/ 2021</v>
      </c>
      <c r="G6764" s="4">
        <v>44257.443344907406</v>
      </c>
      <c r="H6764" s="4">
        <v>44257.48605324074</v>
      </c>
      <c r="I6764" s="19" t="str">
        <f t="shared" si="788"/>
        <v>10:38:25</v>
      </c>
      <c r="J6764" s="17" t="str">
        <f t="shared" si="789"/>
        <v>11:39:55</v>
      </c>
      <c r="K6764" s="17" t="str">
        <f t="shared" si="790"/>
        <v>yes</v>
      </c>
      <c r="L6764" s="17">
        <f t="shared" si="791"/>
        <v>4.2708333333333348E-2</v>
      </c>
      <c r="M6764" s="17" t="str">
        <f t="shared" si="792"/>
        <v>-</v>
      </c>
      <c r="N6764" s="13" t="str">
        <f t="shared" si="793"/>
        <v xml:space="preserve"> Mar</v>
      </c>
      <c r="O6764" s="2" t="s">
        <v>21</v>
      </c>
      <c r="P6764" s="5">
        <v>0</v>
      </c>
      <c r="Q6764" s="2" t="s">
        <v>21</v>
      </c>
      <c r="R6764" s="2">
        <v>0</v>
      </c>
    </row>
    <row r="6765" spans="1:18" ht="12.75">
      <c r="A6765" s="2">
        <v>8541380</v>
      </c>
      <c r="B6765" s="3" t="s">
        <v>6878</v>
      </c>
      <c r="C6765" s="3" t="str">
        <v>84085237-0f55-4347-8c25-ce6a7f99145a</v>
      </c>
      <c r="D6765" s="2" t="s">
        <v>19</v>
      </c>
      <c r="E6765" s="2" t="s">
        <v>20</v>
      </c>
      <c r="F6765" s="13" t="str">
        <f t="shared" si="787"/>
        <v>02/ 05/ 2021</v>
      </c>
      <c r="G6765" s="4">
        <v>44318.978981481479</v>
      </c>
      <c r="H6765" s="4">
        <v>44349.021111111113</v>
      </c>
      <c r="I6765" s="19" t="str">
        <f t="shared" si="788"/>
        <v>23:29:44</v>
      </c>
      <c r="J6765" s="17" t="str">
        <f t="shared" si="789"/>
        <v>00:30:24</v>
      </c>
      <c r="K6765" s="17" t="str">
        <f t="shared" si="790"/>
        <v>no</v>
      </c>
      <c r="L6765" s="17">
        <f t="shared" si="791"/>
        <v>-0.95787037037037037</v>
      </c>
      <c r="M6765" s="17" t="str">
        <f t="shared" si="792"/>
        <v>-</v>
      </c>
      <c r="N6765" s="13" t="str">
        <f t="shared" si="793"/>
        <v xml:space="preserve"> May</v>
      </c>
      <c r="O6765" s="2" t="s">
        <v>21</v>
      </c>
      <c r="P6765" s="5">
        <v>0</v>
      </c>
      <c r="Q6765" s="2" t="s">
        <v>21</v>
      </c>
      <c r="R6765" s="2">
        <v>0</v>
      </c>
    </row>
    <row r="6766" spans="1:18" ht="12.75">
      <c r="A6766" s="2">
        <v>8555828</v>
      </c>
      <c r="B6766" s="3" t="s">
        <v>15000</v>
      </c>
      <c r="C6766" s="3" t="str">
        <v>dde4b1b7-f8ca-4d0a-85c2-13ad1e91f850</v>
      </c>
      <c r="D6766" s="2" t="s">
        <v>19</v>
      </c>
      <c r="E6766" s="2" t="s">
        <v>23</v>
      </c>
      <c r="F6766" s="13" t="str">
        <f t="shared" si="787"/>
        <v>02/ 08/ 2021</v>
      </c>
      <c r="G6766" s="4">
        <v>44410.481122685182</v>
      </c>
      <c r="H6766" s="4">
        <v>44410.485254629632</v>
      </c>
      <c r="I6766" s="19" t="str">
        <f t="shared" si="788"/>
        <v>11:32:49</v>
      </c>
      <c r="J6766" s="17" t="str">
        <f t="shared" si="789"/>
        <v>11:38:46</v>
      </c>
      <c r="K6766" s="17" t="str">
        <f t="shared" si="790"/>
        <v>yes</v>
      </c>
      <c r="L6766" s="17">
        <f t="shared" si="791"/>
        <v>4.1319444444444797E-3</v>
      </c>
      <c r="M6766" s="17" t="str">
        <f t="shared" si="792"/>
        <v>-</v>
      </c>
      <c r="N6766" s="13" t="str">
        <f t="shared" si="793"/>
        <v xml:space="preserve"> Aug</v>
      </c>
      <c r="O6766" s="2" t="s">
        <v>21</v>
      </c>
      <c r="P6766" s="5">
        <v>0</v>
      </c>
      <c r="Q6766" s="2" t="s">
        <v>21</v>
      </c>
      <c r="R6766" s="2">
        <v>1</v>
      </c>
    </row>
    <row r="6767" spans="1:18" ht="12.75">
      <c r="A6767" s="2">
        <v>8637749</v>
      </c>
      <c r="B6767" s="3" t="s">
        <v>15001</v>
      </c>
      <c r="C6767" s="3" t="str">
        <v>16593399-8fcc-4e76-879d-dff29e567488</v>
      </c>
      <c r="D6767" s="2" t="s">
        <v>19</v>
      </c>
      <c r="E6767" s="2" t="s">
        <v>23</v>
      </c>
      <c r="F6767" s="13" t="str">
        <f t="shared" si="787"/>
        <v>20/ 02/ 2021</v>
      </c>
      <c r="G6767" s="2" t="s">
        <v>15002</v>
      </c>
      <c r="H6767" s="2" t="s">
        <v>15003</v>
      </c>
      <c r="I6767" s="19" t="str">
        <f t="shared" si="788"/>
        <v>11:04:24</v>
      </c>
      <c r="J6767" s="17" t="str">
        <f t="shared" si="789"/>
        <v>11:04:46</v>
      </c>
      <c r="K6767" s="17" t="str">
        <f t="shared" si="790"/>
        <v>yes</v>
      </c>
      <c r="L6767" s="17">
        <f t="shared" si="791"/>
        <v>2.5462962962963243E-4</v>
      </c>
      <c r="M6767" s="17" t="str">
        <f t="shared" si="792"/>
        <v>3rd week of feb</v>
      </c>
      <c r="N6767" s="13" t="str">
        <f t="shared" si="793"/>
        <v xml:space="preserve"> Feb</v>
      </c>
      <c r="O6767" s="2" t="s">
        <v>21</v>
      </c>
      <c r="P6767" s="5">
        <v>0</v>
      </c>
      <c r="Q6767" s="2" t="s">
        <v>21</v>
      </c>
      <c r="R6767" s="2">
        <v>1</v>
      </c>
    </row>
    <row r="6768" spans="1:18" ht="12.75">
      <c r="A6768" s="2">
        <v>8530157</v>
      </c>
      <c r="B6768" s="3" t="s">
        <v>15004</v>
      </c>
      <c r="C6768" s="3" t="str">
        <v>3ffe99d1-d5b9-43b5-835d-ef5773a4b2b7</v>
      </c>
      <c r="D6768" s="2" t="s">
        <v>19</v>
      </c>
      <c r="E6768" s="2" t="s">
        <v>420</v>
      </c>
      <c r="F6768" s="13" t="str">
        <f t="shared" si="787"/>
        <v>02/ 04/ 2021</v>
      </c>
      <c r="G6768" s="4">
        <v>44288.575486111113</v>
      </c>
      <c r="H6768" s="4">
        <v>44288.575648148151</v>
      </c>
      <c r="I6768" s="19" t="str">
        <f t="shared" si="788"/>
        <v>13:48:42</v>
      </c>
      <c r="J6768" s="17" t="str">
        <f t="shared" si="789"/>
        <v>13:48:56</v>
      </c>
      <c r="K6768" s="17" t="str">
        <f t="shared" si="790"/>
        <v>yes</v>
      </c>
      <c r="L6768" s="17">
        <f t="shared" si="791"/>
        <v>1.6203703703698835E-4</v>
      </c>
      <c r="M6768" s="17" t="str">
        <f t="shared" si="792"/>
        <v>-</v>
      </c>
      <c r="N6768" s="13" t="str">
        <f t="shared" si="793"/>
        <v xml:space="preserve"> Apr</v>
      </c>
      <c r="O6768" s="2" t="s">
        <v>21</v>
      </c>
      <c r="P6768" s="5">
        <v>0</v>
      </c>
      <c r="Q6768" s="2" t="s">
        <v>21</v>
      </c>
      <c r="R6768" s="2">
        <v>5</v>
      </c>
    </row>
    <row r="6769" spans="1:18" ht="12.75">
      <c r="A6769" s="2">
        <v>8580114</v>
      </c>
      <c r="B6769" s="3" t="s">
        <v>15005</v>
      </c>
      <c r="C6769" s="3" t="str">
        <v>86f56541-2804-48d7-aaed-c95b17ea94b6</v>
      </c>
      <c r="D6769" s="2" t="s">
        <v>347</v>
      </c>
      <c r="E6769" s="2" t="s">
        <v>37</v>
      </c>
      <c r="F6769" s="13" t="str">
        <f t="shared" si="787"/>
        <v>02/ 11/ 2021</v>
      </c>
      <c r="G6769" s="4">
        <v>44502.691782407404</v>
      </c>
      <c r="H6769" s="4">
        <v>44502.712719907409</v>
      </c>
      <c r="I6769" s="19" t="str">
        <f t="shared" si="788"/>
        <v>16:36:10</v>
      </c>
      <c r="J6769" s="17" t="str">
        <f t="shared" si="789"/>
        <v>17:06:19</v>
      </c>
      <c r="K6769" s="17" t="str">
        <f t="shared" si="790"/>
        <v>no</v>
      </c>
      <c r="L6769" s="17">
        <f t="shared" si="791"/>
        <v>2.0937500000000053E-2</v>
      </c>
      <c r="M6769" s="17" t="str">
        <f t="shared" si="792"/>
        <v>-</v>
      </c>
      <c r="N6769" s="13" t="str">
        <f t="shared" si="793"/>
        <v xml:space="preserve"> Nov</v>
      </c>
      <c r="O6769" s="4">
        <v>44502.692256944443</v>
      </c>
      <c r="P6769" s="5">
        <v>0</v>
      </c>
      <c r="Q6769" s="5">
        <v>4.0509259259259258E-4</v>
      </c>
      <c r="R6769" s="2">
        <v>5</v>
      </c>
    </row>
    <row r="6770" spans="1:18" ht="12.75">
      <c r="A6770" s="2">
        <v>8627890</v>
      </c>
      <c r="B6770" s="3" t="s">
        <v>5504</v>
      </c>
      <c r="C6770" s="3" t="str">
        <v>edbd02b0-9f70-48a1-8eb1-8ef2d0a7ca30</v>
      </c>
      <c r="D6770" s="2" t="s">
        <v>19</v>
      </c>
      <c r="E6770" s="2" t="s">
        <v>23</v>
      </c>
      <c r="F6770" s="13" t="str">
        <f t="shared" si="787"/>
        <v>18/ 02/ 2021</v>
      </c>
      <c r="G6770" s="2" t="s">
        <v>15006</v>
      </c>
      <c r="H6770" s="2" t="s">
        <v>15007</v>
      </c>
      <c r="I6770" s="19" t="str">
        <f t="shared" si="788"/>
        <v>16:25:54</v>
      </c>
      <c r="J6770" s="17" t="str">
        <f t="shared" si="789"/>
        <v>16:26:44</v>
      </c>
      <c r="K6770" s="17" t="str">
        <f t="shared" si="790"/>
        <v>yes</v>
      </c>
      <c r="L6770" s="17">
        <f t="shared" si="791"/>
        <v>5.7870370370372015E-4</v>
      </c>
      <c r="M6770" s="17" t="str">
        <f t="shared" si="792"/>
        <v>3rd week of feb</v>
      </c>
      <c r="N6770" s="13" t="str">
        <f t="shared" si="793"/>
        <v xml:space="preserve"> Feb</v>
      </c>
      <c r="O6770" s="2" t="s">
        <v>21</v>
      </c>
      <c r="P6770" s="5">
        <v>0</v>
      </c>
      <c r="Q6770" s="2" t="s">
        <v>21</v>
      </c>
      <c r="R6770" s="2">
        <v>0</v>
      </c>
    </row>
    <row r="6771" spans="1:18" ht="12.75">
      <c r="A6771" s="2">
        <v>8615447</v>
      </c>
      <c r="B6771" s="3" t="s">
        <v>15008</v>
      </c>
      <c r="C6771" s="3" t="str">
        <v>793c7fe8-7305-4d4b-98ed-8d91f59153d4</v>
      </c>
      <c r="D6771" s="2" t="s">
        <v>19</v>
      </c>
      <c r="E6771" s="2" t="s">
        <v>23</v>
      </c>
      <c r="F6771" s="13" t="str">
        <f t="shared" si="787"/>
        <v>16/ 02/ 2021</v>
      </c>
      <c r="G6771" s="2" t="s">
        <v>15009</v>
      </c>
      <c r="H6771" s="2" t="s">
        <v>15010</v>
      </c>
      <c r="I6771" s="19" t="str">
        <f t="shared" si="788"/>
        <v>19:07:51</v>
      </c>
      <c r="J6771" s="17" t="str">
        <f t="shared" si="789"/>
        <v>19:09:02</v>
      </c>
      <c r="K6771" s="17" t="str">
        <f t="shared" si="790"/>
        <v>no</v>
      </c>
      <c r="L6771" s="17">
        <f t="shared" si="791"/>
        <v>8.217592592593137E-4</v>
      </c>
      <c r="M6771" s="17" t="str">
        <f t="shared" si="792"/>
        <v>3rd week of feb</v>
      </c>
      <c r="N6771" s="13" t="str">
        <f t="shared" si="793"/>
        <v xml:space="preserve"> Feb</v>
      </c>
      <c r="O6771" s="2" t="s">
        <v>21</v>
      </c>
      <c r="P6771" s="5">
        <v>0</v>
      </c>
      <c r="Q6771" s="2" t="s">
        <v>21</v>
      </c>
      <c r="R6771" s="2">
        <v>0</v>
      </c>
    </row>
    <row r="6772" spans="1:18" ht="12.75">
      <c r="A6772" s="2">
        <v>8571996</v>
      </c>
      <c r="B6772" s="3" t="s">
        <v>4399</v>
      </c>
      <c r="C6772" s="3" t="str">
        <v>7fe49146-851f-4074-9e76-86c3a0fb9b55</v>
      </c>
      <c r="D6772" s="2" t="s">
        <v>108</v>
      </c>
      <c r="E6772" s="2" t="s">
        <v>37</v>
      </c>
      <c r="F6772" s="13" t="str">
        <f>TEXT(G6772,"dd/ mm/ yyyy")</f>
        <v>02/ 10/ 2021</v>
      </c>
      <c r="G6772" s="4">
        <v>44471.661678240744</v>
      </c>
      <c r="H6772" s="4">
        <v>44471.681458333333</v>
      </c>
      <c r="I6772" s="19" t="str">
        <f t="shared" si="788"/>
        <v>15:52:49</v>
      </c>
      <c r="J6772" s="17" t="str">
        <f t="shared" si="789"/>
        <v>16:21:18</v>
      </c>
      <c r="K6772" s="17" t="str">
        <f t="shared" si="790"/>
        <v>yes</v>
      </c>
      <c r="L6772" s="17">
        <f t="shared" si="791"/>
        <v>1.9780092592592613E-2</v>
      </c>
      <c r="M6772" s="17" t="str">
        <f t="shared" si="792"/>
        <v>-</v>
      </c>
      <c r="N6772" s="13" t="str">
        <f t="shared" si="793"/>
        <v xml:space="preserve"> Oct</v>
      </c>
      <c r="O6772" s="4">
        <v>44471.664039351854</v>
      </c>
      <c r="P6772" s="5">
        <v>0</v>
      </c>
      <c r="Q6772" s="5">
        <v>8.1018518518518516E-5</v>
      </c>
      <c r="R6772" s="2">
        <v>0</v>
      </c>
    </row>
    <row r="6773" spans="1:18" ht="12.75">
      <c r="A6773" s="2">
        <v>8562147</v>
      </c>
      <c r="B6773" s="3" t="s">
        <v>15011</v>
      </c>
      <c r="C6773" s="3" t="str">
        <v>c00be726-1b6a-424d-bcf6-223008c51b72</v>
      </c>
      <c r="D6773" s="2" t="s">
        <v>19</v>
      </c>
      <c r="E6773" s="2" t="s">
        <v>23</v>
      </c>
      <c r="F6773" s="13" t="str">
        <f t="shared" si="787"/>
        <v>02/ 09/ 2021</v>
      </c>
      <c r="G6773" s="4">
        <v>44441.409270833334</v>
      </c>
      <c r="H6773" s="4">
        <v>44441.409548611111</v>
      </c>
      <c r="I6773" s="19" t="str">
        <f t="shared" si="788"/>
        <v>09:49:21</v>
      </c>
      <c r="J6773" s="17" t="str">
        <f t="shared" si="789"/>
        <v>09:49:45</v>
      </c>
      <c r="K6773" s="17" t="str">
        <f t="shared" si="790"/>
        <v>no</v>
      </c>
      <c r="L6773" s="17">
        <f t="shared" si="791"/>
        <v>2.777777777778212E-4</v>
      </c>
      <c r="M6773" s="17" t="str">
        <f t="shared" si="792"/>
        <v>-</v>
      </c>
      <c r="N6773" s="13" t="str">
        <f t="shared" si="793"/>
        <v xml:space="preserve"> Sep</v>
      </c>
      <c r="O6773" s="2" t="s">
        <v>21</v>
      </c>
      <c r="P6773" s="5">
        <v>0</v>
      </c>
      <c r="Q6773" s="2" t="s">
        <v>21</v>
      </c>
      <c r="R6773" s="2">
        <v>2</v>
      </c>
    </row>
    <row r="6774" spans="1:18" ht="12.75">
      <c r="A6774" s="2">
        <v>8651019</v>
      </c>
      <c r="B6774" s="3" t="s">
        <v>15012</v>
      </c>
      <c r="C6774" s="3" t="str">
        <v>74854828-e6df-4d99-99fc-ad87b5031a83</v>
      </c>
      <c r="D6774" s="2" t="s">
        <v>1001</v>
      </c>
      <c r="E6774" s="2" t="s">
        <v>37</v>
      </c>
      <c r="F6774" s="13" t="str">
        <f t="shared" si="787"/>
        <v>22/ 02/ 2021</v>
      </c>
      <c r="G6774" s="2" t="s">
        <v>15013</v>
      </c>
      <c r="H6774" s="2" t="s">
        <v>15014</v>
      </c>
      <c r="I6774" s="19" t="str">
        <f t="shared" si="788"/>
        <v>16:34:50</v>
      </c>
      <c r="J6774" s="17" t="str">
        <f t="shared" si="789"/>
        <v>17:10:12</v>
      </c>
      <c r="K6774" s="17" t="str">
        <f t="shared" si="790"/>
        <v>no</v>
      </c>
      <c r="L6774" s="17">
        <f t="shared" si="791"/>
        <v>2.4560185185185213E-2</v>
      </c>
      <c r="M6774" s="17" t="str">
        <f t="shared" si="792"/>
        <v>4rth week of feb</v>
      </c>
      <c r="N6774" s="13" t="str">
        <f t="shared" si="793"/>
        <v xml:space="preserve"> Feb</v>
      </c>
      <c r="O6774" s="2" t="s">
        <v>15015</v>
      </c>
      <c r="P6774" s="5">
        <v>0</v>
      </c>
      <c r="Q6774" s="5">
        <v>1.1574074074074075E-4</v>
      </c>
      <c r="R6774" s="2">
        <v>0</v>
      </c>
    </row>
    <row r="6775" spans="1:18" ht="12.75">
      <c r="A6775" s="2">
        <v>8661549</v>
      </c>
      <c r="B6775" s="3" t="s">
        <v>15016</v>
      </c>
      <c r="C6775" s="3" t="str">
        <v>8d430aec-4d1c-40e5-9d71-eee7c8dd73cd</v>
      </c>
      <c r="D6775" s="2" t="s">
        <v>322</v>
      </c>
      <c r="E6775" s="2" t="s">
        <v>37</v>
      </c>
      <c r="F6775" s="13" t="str">
        <f t="shared" si="787"/>
        <v>24/ 02/ 2021</v>
      </c>
      <c r="G6775" s="2" t="s">
        <v>15017</v>
      </c>
      <c r="H6775" s="2" t="s">
        <v>15018</v>
      </c>
      <c r="I6775" s="19" t="str">
        <f t="shared" si="788"/>
        <v>12:31:19</v>
      </c>
      <c r="J6775" s="17" t="str">
        <f t="shared" si="789"/>
        <v>12:42:25</v>
      </c>
      <c r="K6775" s="17" t="str">
        <f t="shared" si="790"/>
        <v>yes</v>
      </c>
      <c r="L6775" s="17">
        <f t="shared" si="791"/>
        <v>7.7083333333333171E-3</v>
      </c>
      <c r="M6775" s="17" t="str">
        <f t="shared" si="792"/>
        <v>4rth week of feb</v>
      </c>
      <c r="N6775" s="13" t="str">
        <f t="shared" si="793"/>
        <v xml:space="preserve"> Feb</v>
      </c>
      <c r="O6775" s="2" t="s">
        <v>15019</v>
      </c>
      <c r="P6775" s="5">
        <v>0</v>
      </c>
      <c r="Q6775" s="5">
        <v>3.2407407407407406E-4</v>
      </c>
      <c r="R6775" s="2">
        <v>0</v>
      </c>
    </row>
    <row r="6776" spans="1:18" ht="12.75">
      <c r="A6776" s="2">
        <v>8613956</v>
      </c>
      <c r="B6776" s="3" t="s">
        <v>15020</v>
      </c>
      <c r="C6776" s="3" t="str">
        <v>0183efea-69be-4797-865d-8408ea4ca3ba</v>
      </c>
      <c r="D6776" s="2" t="s">
        <v>352</v>
      </c>
      <c r="E6776" s="2" t="s">
        <v>37</v>
      </c>
      <c r="F6776" s="13" t="str">
        <f t="shared" si="787"/>
        <v>16/ 02/ 2021</v>
      </c>
      <c r="G6776" s="2" t="s">
        <v>15021</v>
      </c>
      <c r="H6776" s="2" t="s">
        <v>15022</v>
      </c>
      <c r="I6776" s="19" t="str">
        <f t="shared" si="788"/>
        <v>15:40:44</v>
      </c>
      <c r="J6776" s="17" t="str">
        <f t="shared" si="789"/>
        <v>16:05:20</v>
      </c>
      <c r="K6776" s="17" t="str">
        <f t="shared" si="790"/>
        <v>yes</v>
      </c>
      <c r="L6776" s="17">
        <f t="shared" si="791"/>
        <v>1.7083333333333339E-2</v>
      </c>
      <c r="M6776" s="17" t="str">
        <f t="shared" si="792"/>
        <v>3rd week of feb</v>
      </c>
      <c r="N6776" s="13" t="str">
        <f t="shared" si="793"/>
        <v xml:space="preserve"> Feb</v>
      </c>
      <c r="O6776" s="2" t="s">
        <v>13145</v>
      </c>
      <c r="P6776" s="5">
        <v>0</v>
      </c>
      <c r="Q6776" s="5">
        <v>5.7870370370370373E-5</v>
      </c>
      <c r="R6776" s="2">
        <v>5</v>
      </c>
    </row>
    <row r="6777" spans="1:18" ht="12.75">
      <c r="A6777" s="2">
        <v>8518876</v>
      </c>
      <c r="B6777" s="3" t="s">
        <v>4852</v>
      </c>
      <c r="C6777" s="3" t="str">
        <v>727f1c1b-af8d-4e62-973a-2e29ed61c1db</v>
      </c>
      <c r="D6777" s="2" t="s">
        <v>19</v>
      </c>
      <c r="E6777" s="2" t="s">
        <v>23</v>
      </c>
      <c r="F6777" s="13" t="str">
        <f t="shared" si="787"/>
        <v>02/ 02/ 2021</v>
      </c>
      <c r="G6777" s="4">
        <v>44229.984375</v>
      </c>
      <c r="H6777" s="4">
        <v>44229.985162037039</v>
      </c>
      <c r="I6777" s="19" t="str">
        <f t="shared" si="788"/>
        <v>23:37:30</v>
      </c>
      <c r="J6777" s="17" t="str">
        <f t="shared" si="789"/>
        <v>23:38:38</v>
      </c>
      <c r="K6777" s="17" t="str">
        <f t="shared" si="790"/>
        <v>no</v>
      </c>
      <c r="L6777" s="17">
        <f t="shared" si="791"/>
        <v>7.8703703703697503E-4</v>
      </c>
      <c r="M6777" s="17" t="str">
        <f t="shared" si="792"/>
        <v>1st week of feb</v>
      </c>
      <c r="N6777" s="13" t="str">
        <f t="shared" si="793"/>
        <v xml:space="preserve"> Feb</v>
      </c>
      <c r="O6777" s="2" t="s">
        <v>21</v>
      </c>
      <c r="P6777" s="5">
        <v>0</v>
      </c>
      <c r="Q6777" s="2" t="s">
        <v>21</v>
      </c>
      <c r="R6777" s="2">
        <v>5</v>
      </c>
    </row>
    <row r="6778" spans="1:18" ht="12.75">
      <c r="A6778" s="2">
        <v>8558607</v>
      </c>
      <c r="B6778" s="3" t="s">
        <v>15023</v>
      </c>
      <c r="C6778" s="3" t="str">
        <v>da2c5d88-b0ff-4bea-9080-27ff5b7a653e</v>
      </c>
      <c r="D6778" s="2" t="s">
        <v>19</v>
      </c>
      <c r="E6778" s="2" t="s">
        <v>20</v>
      </c>
      <c r="F6778" s="13" t="str">
        <f>TEXT(G6778,"dd/ mm/ yyyy")</f>
        <v>02/ 08/ 2021</v>
      </c>
      <c r="G6778" s="4">
        <v>44410.700671296298</v>
      </c>
      <c r="H6778" s="4">
        <v>44410.742581018516</v>
      </c>
      <c r="I6778" s="19" t="str">
        <f t="shared" si="788"/>
        <v>16:48:58</v>
      </c>
      <c r="J6778" s="17" t="str">
        <f t="shared" si="789"/>
        <v>17:49:19</v>
      </c>
      <c r="K6778" s="17" t="str">
        <f t="shared" si="790"/>
        <v>no</v>
      </c>
      <c r="L6778" s="17">
        <f t="shared" si="791"/>
        <v>4.1909722222222223E-2</v>
      </c>
      <c r="M6778" s="17" t="str">
        <f t="shared" si="792"/>
        <v>-</v>
      </c>
      <c r="N6778" s="13" t="str">
        <f t="shared" si="793"/>
        <v xml:space="preserve"> Aug</v>
      </c>
      <c r="O6778" s="2" t="s">
        <v>21</v>
      </c>
      <c r="P6778" s="5">
        <v>0</v>
      </c>
      <c r="Q6778" s="2" t="s">
        <v>21</v>
      </c>
      <c r="R6778" s="2">
        <v>0</v>
      </c>
    </row>
    <row r="6779" spans="1:18" ht="12.75">
      <c r="A6779" s="2">
        <v>8652107</v>
      </c>
      <c r="B6779" s="3" t="s">
        <v>15024</v>
      </c>
      <c r="C6779" s="3" t="str">
        <v>a871ba2e-357a-495d-8db9-7725a5f6e792</v>
      </c>
      <c r="D6779" s="2" t="s">
        <v>19</v>
      </c>
      <c r="E6779" s="2" t="s">
        <v>23</v>
      </c>
      <c r="F6779" s="13" t="str">
        <f t="shared" si="787"/>
        <v>22/ 02/ 2021</v>
      </c>
      <c r="G6779" s="2" t="s">
        <v>15025</v>
      </c>
      <c r="H6779" s="2" t="s">
        <v>15026</v>
      </c>
      <c r="I6779" s="19" t="str">
        <f t="shared" si="788"/>
        <v>19:34:13</v>
      </c>
      <c r="J6779" s="17" t="str">
        <f t="shared" si="789"/>
        <v>19:34:37</v>
      </c>
      <c r="K6779" s="17" t="str">
        <f t="shared" si="790"/>
        <v>no</v>
      </c>
      <c r="L6779" s="17">
        <f t="shared" si="791"/>
        <v>2.7777777777759916E-4</v>
      </c>
      <c r="M6779" s="17" t="str">
        <f t="shared" si="792"/>
        <v>4rth week of feb</v>
      </c>
      <c r="N6779" s="13" t="str">
        <f t="shared" si="793"/>
        <v xml:space="preserve"> Feb</v>
      </c>
      <c r="O6779" s="2" t="s">
        <v>21</v>
      </c>
      <c r="P6779" s="5">
        <v>0</v>
      </c>
      <c r="Q6779" s="2" t="s">
        <v>21</v>
      </c>
      <c r="R6779" s="2">
        <v>3</v>
      </c>
    </row>
    <row r="6780" spans="1:18" ht="12.75">
      <c r="A6780" s="2">
        <v>8638720</v>
      </c>
      <c r="B6780" s="3" t="s">
        <v>15027</v>
      </c>
      <c r="C6780" s="3" t="str">
        <v>335142f2-d33f-4b35-a272-e3efd1d829ce</v>
      </c>
      <c r="D6780" s="2" t="s">
        <v>491</v>
      </c>
      <c r="E6780" s="2" t="s">
        <v>37</v>
      </c>
      <c r="F6780" s="13" t="str">
        <f t="shared" si="787"/>
        <v>20/ 02/ 2021</v>
      </c>
      <c r="G6780" s="2" t="s">
        <v>15028</v>
      </c>
      <c r="H6780" s="2" t="s">
        <v>15029</v>
      </c>
      <c r="I6780" s="19" t="str">
        <f t="shared" si="788"/>
        <v>13:19:34</v>
      </c>
      <c r="J6780" s="17" t="str">
        <f t="shared" si="789"/>
        <v>13:50:25</v>
      </c>
      <c r="K6780" s="17" t="str">
        <f t="shared" si="790"/>
        <v>yes</v>
      </c>
      <c r="L6780" s="17">
        <f t="shared" si="791"/>
        <v>2.142361111111124E-2</v>
      </c>
      <c r="M6780" s="17" t="str">
        <f t="shared" si="792"/>
        <v>3rd week of feb</v>
      </c>
      <c r="N6780" s="13" t="str">
        <f t="shared" si="793"/>
        <v xml:space="preserve"> Feb</v>
      </c>
      <c r="O6780" s="2" t="s">
        <v>15030</v>
      </c>
      <c r="P6780" s="5">
        <v>0</v>
      </c>
      <c r="Q6780" s="5">
        <v>6.9444444444444444E-5</v>
      </c>
      <c r="R6780" s="2">
        <v>0</v>
      </c>
    </row>
    <row r="6781" spans="1:18" ht="12.75">
      <c r="A6781" s="2">
        <v>8586993</v>
      </c>
      <c r="B6781" s="3" t="s">
        <v>15031</v>
      </c>
      <c r="C6781" s="3" t="str">
        <v>259f47d9-52df-46e3-9f14-60cd4e03eaa8</v>
      </c>
      <c r="D6781" s="2" t="s">
        <v>19</v>
      </c>
      <c r="E6781" s="2" t="s">
        <v>20</v>
      </c>
      <c r="F6781" s="13" t="str">
        <f t="shared" si="787"/>
        <v>02/ 12/ 2021</v>
      </c>
      <c r="G6781" s="4">
        <v>44532.649733796294</v>
      </c>
      <c r="H6781" s="4">
        <v>44532.692048611112</v>
      </c>
      <c r="I6781" s="19" t="str">
        <f t="shared" si="788"/>
        <v>15:35:37</v>
      </c>
      <c r="J6781" s="17" t="str">
        <f t="shared" si="789"/>
        <v>16:36:33</v>
      </c>
      <c r="K6781" s="17" t="str">
        <f t="shared" si="790"/>
        <v>yes</v>
      </c>
      <c r="L6781" s="17">
        <f t="shared" si="791"/>
        <v>4.2314814814814916E-2</v>
      </c>
      <c r="M6781" s="17" t="str">
        <f t="shared" si="792"/>
        <v>-</v>
      </c>
      <c r="N6781" s="13" t="str">
        <f t="shared" si="793"/>
        <v xml:space="preserve"> Dec</v>
      </c>
      <c r="O6781" s="2" t="s">
        <v>21</v>
      </c>
      <c r="P6781" s="5">
        <v>0</v>
      </c>
      <c r="Q6781" s="2" t="s">
        <v>21</v>
      </c>
      <c r="R6781" s="2">
        <v>0</v>
      </c>
    </row>
    <row r="6782" spans="1:18" ht="12.75">
      <c r="A6782" s="2">
        <v>8614479</v>
      </c>
      <c r="B6782" s="3" t="s">
        <v>15032</v>
      </c>
      <c r="C6782" s="3" t="str">
        <v>45510db6-09e5-49eb-a07a-58c48c63615a</v>
      </c>
      <c r="D6782" s="2" t="s">
        <v>396</v>
      </c>
      <c r="E6782" s="2" t="s">
        <v>37</v>
      </c>
      <c r="F6782" s="13" t="str">
        <f t="shared" si="787"/>
        <v>16/ 02/ 2021</v>
      </c>
      <c r="G6782" s="2" t="s">
        <v>15033</v>
      </c>
      <c r="H6782" s="2" t="s">
        <v>15034</v>
      </c>
      <c r="I6782" s="19" t="str">
        <f t="shared" si="788"/>
        <v>16:47:17</v>
      </c>
      <c r="J6782" s="17" t="str">
        <f t="shared" si="789"/>
        <v>17:11:13</v>
      </c>
      <c r="K6782" s="17" t="str">
        <f t="shared" si="790"/>
        <v>no</v>
      </c>
      <c r="L6782" s="17">
        <f t="shared" si="791"/>
        <v>1.6620370370370452E-2</v>
      </c>
      <c r="M6782" s="17" t="str">
        <f t="shared" si="792"/>
        <v>3rd week of feb</v>
      </c>
      <c r="N6782" s="13" t="str">
        <f t="shared" si="793"/>
        <v xml:space="preserve"> Feb</v>
      </c>
      <c r="O6782" s="2" t="s">
        <v>15035</v>
      </c>
      <c r="P6782" s="5">
        <v>0</v>
      </c>
      <c r="Q6782" s="5">
        <v>5.7870370370370373E-5</v>
      </c>
      <c r="R6782" s="2">
        <v>0</v>
      </c>
    </row>
    <row r="6783" spans="1:18" ht="12.75">
      <c r="A6783" s="2">
        <v>8631100</v>
      </c>
      <c r="B6783" s="3" t="s">
        <v>15036</v>
      </c>
      <c r="C6783" s="3" t="str">
        <v>c74493ac-c2c8-4f29-969f-05c9b708adf8</v>
      </c>
      <c r="D6783" s="2" t="s">
        <v>131</v>
      </c>
      <c r="E6783" s="2" t="s">
        <v>37</v>
      </c>
      <c r="F6783" s="13" t="str">
        <f t="shared" si="787"/>
        <v>19/ 02/ 2021</v>
      </c>
      <c r="G6783" s="2" t="s">
        <v>15037</v>
      </c>
      <c r="H6783" s="2" t="s">
        <v>15038</v>
      </c>
      <c r="I6783" s="19" t="str">
        <f t="shared" si="788"/>
        <v>08:07:09</v>
      </c>
      <c r="J6783" s="17" t="str">
        <f t="shared" si="789"/>
        <v>08:12:30</v>
      </c>
      <c r="K6783" s="17" t="str">
        <f t="shared" si="790"/>
        <v>no</v>
      </c>
      <c r="L6783" s="17">
        <f t="shared" si="791"/>
        <v>3.7152777777778034E-3</v>
      </c>
      <c r="M6783" s="17" t="str">
        <f t="shared" si="792"/>
        <v>3rd week of feb</v>
      </c>
      <c r="N6783" s="13" t="str">
        <f t="shared" si="793"/>
        <v xml:space="preserve"> Feb</v>
      </c>
      <c r="O6783" s="2" t="s">
        <v>15039</v>
      </c>
      <c r="P6783" s="5">
        <v>0</v>
      </c>
      <c r="Q6783" s="5">
        <v>8.1018518518518516E-5</v>
      </c>
      <c r="R6783" s="2">
        <v>4</v>
      </c>
    </row>
    <row r="6784" spans="1:18" ht="12.75">
      <c r="A6784" s="2">
        <v>8505558</v>
      </c>
      <c r="B6784" s="3" t="s">
        <v>15040</v>
      </c>
      <c r="C6784" s="3" t="str">
        <v>3a23c5ae-c4f6-46d3-aa2e-9309d160536e</v>
      </c>
      <c r="D6784" s="2" t="s">
        <v>63</v>
      </c>
      <c r="E6784" s="2" t="s">
        <v>37</v>
      </c>
      <c r="F6784" s="13" t="str">
        <f t="shared" si="787"/>
        <v>02/ 01/ 2021</v>
      </c>
      <c r="G6784" s="4">
        <v>44198.444525462961</v>
      </c>
      <c r="H6784" s="4">
        <v>44198.448506944442</v>
      </c>
      <c r="I6784" s="19" t="str">
        <f t="shared" si="788"/>
        <v>10:40:07</v>
      </c>
      <c r="J6784" s="17" t="str">
        <f t="shared" si="789"/>
        <v>10:45:51</v>
      </c>
      <c r="K6784" s="17" t="str">
        <f t="shared" si="790"/>
        <v>yes</v>
      </c>
      <c r="L6784" s="17">
        <f t="shared" si="791"/>
        <v>3.9814814814814747E-3</v>
      </c>
      <c r="M6784" s="17" t="str">
        <f t="shared" si="792"/>
        <v>-</v>
      </c>
      <c r="N6784" s="13" t="str">
        <f t="shared" si="793"/>
        <v xml:space="preserve"> Jan</v>
      </c>
      <c r="O6784" s="4">
        <v>44198.445208333331</v>
      </c>
      <c r="P6784" s="5">
        <v>0</v>
      </c>
      <c r="Q6784" s="5">
        <v>4.6296296296296294E-5</v>
      </c>
      <c r="R6784" s="2">
        <v>0</v>
      </c>
    </row>
    <row r="6785" spans="1:18" ht="12.75">
      <c r="A6785" s="2">
        <v>8555996</v>
      </c>
      <c r="B6785" s="3" t="s">
        <v>15041</v>
      </c>
      <c r="C6785" s="3" t="str">
        <v>5673d5b4-20d8-443b-887e-3b0b0f76b0c0</v>
      </c>
      <c r="D6785" s="2" t="s">
        <v>401</v>
      </c>
      <c r="E6785" s="2" t="s">
        <v>37</v>
      </c>
      <c r="F6785" s="13" t="str">
        <f t="shared" si="787"/>
        <v>02/ 08/ 2021</v>
      </c>
      <c r="G6785" s="4">
        <v>44410.49560185185</v>
      </c>
      <c r="H6785" s="4">
        <v>44410.500914351855</v>
      </c>
      <c r="I6785" s="19" t="str">
        <f t="shared" si="788"/>
        <v>11:53:40</v>
      </c>
      <c r="J6785" s="17" t="str">
        <f t="shared" si="789"/>
        <v>12:01:19</v>
      </c>
      <c r="K6785" s="17" t="str">
        <f t="shared" si="790"/>
        <v>yes</v>
      </c>
      <c r="L6785" s="17">
        <f t="shared" si="791"/>
        <v>5.3124999999999978E-3</v>
      </c>
      <c r="M6785" s="17" t="str">
        <f t="shared" si="792"/>
        <v>-</v>
      </c>
      <c r="N6785" s="13" t="str">
        <f t="shared" si="793"/>
        <v xml:space="preserve"> Aug</v>
      </c>
      <c r="O6785" s="4">
        <v>44410.496203703704</v>
      </c>
      <c r="P6785" s="5">
        <v>0</v>
      </c>
      <c r="Q6785" s="5">
        <v>4.6296296296296294E-5</v>
      </c>
      <c r="R6785" s="2">
        <v>0</v>
      </c>
    </row>
    <row r="6786" spans="1:18" ht="12.75">
      <c r="A6786" s="2">
        <v>8511269</v>
      </c>
      <c r="B6786" s="3" t="s">
        <v>15042</v>
      </c>
      <c r="C6786" s="3" t="str">
        <v>be7ca794-c271-48e1-97aa-98cc2fe08884</v>
      </c>
      <c r="D6786" s="2" t="s">
        <v>19</v>
      </c>
      <c r="E6786" s="2" t="s">
        <v>23</v>
      </c>
      <c r="F6786" s="13" t="str">
        <f t="shared" si="787"/>
        <v>02/ 01/ 2021</v>
      </c>
      <c r="G6786" s="4">
        <v>44198.915636574071</v>
      </c>
      <c r="H6786" s="4">
        <v>44198.918333333335</v>
      </c>
      <c r="I6786" s="19" t="str">
        <f t="shared" si="788"/>
        <v>21:58:31</v>
      </c>
      <c r="J6786" s="17" t="str">
        <f t="shared" si="789"/>
        <v>22:02:24</v>
      </c>
      <c r="K6786" s="17" t="str">
        <f t="shared" si="790"/>
        <v>no</v>
      </c>
      <c r="L6786" s="17">
        <f t="shared" si="791"/>
        <v>2.6967592592592737E-3</v>
      </c>
      <c r="M6786" s="17" t="str">
        <f t="shared" si="792"/>
        <v>-</v>
      </c>
      <c r="N6786" s="13" t="str">
        <f t="shared" si="793"/>
        <v xml:space="preserve"> Jan</v>
      </c>
      <c r="O6786" s="2" t="s">
        <v>21</v>
      </c>
      <c r="P6786" s="5">
        <v>0</v>
      </c>
      <c r="Q6786" s="2" t="s">
        <v>21</v>
      </c>
      <c r="R6786" s="2">
        <v>0</v>
      </c>
    </row>
    <row r="6787" spans="1:18" ht="12.75">
      <c r="A6787" s="2">
        <v>8544037</v>
      </c>
      <c r="B6787" s="3" t="s">
        <v>15043</v>
      </c>
      <c r="C6787" s="3" t="str">
        <v>b860bfe1-e8d3-4d3a-b5ff-56e43772bd39</v>
      </c>
      <c r="D6787" s="2" t="s">
        <v>1193</v>
      </c>
      <c r="E6787" s="2" t="s">
        <v>37</v>
      </c>
      <c r="F6787" s="13" t="str">
        <f>TEXT(G6787,"dd/ mm/ yyyy")</f>
        <v>02/ 06/ 2021</v>
      </c>
      <c r="G6787" s="4">
        <v>44349.551076388889</v>
      </c>
      <c r="H6787" s="4">
        <v>44349.574155092596</v>
      </c>
      <c r="I6787" s="19" t="str">
        <f t="shared" ref="I6787:I6850" si="794">TEXT(G6787,"hh:mm:ss")</f>
        <v>13:13:33</v>
      </c>
      <c r="J6787" s="17" t="str">
        <f t="shared" ref="J6787:J6850" si="795">TEXT(H6787,"hh:mm:ss")</f>
        <v>13:46:47</v>
      </c>
      <c r="K6787" s="17" t="str">
        <f t="shared" ref="K6787:K6850" si="796">IF(AND(HOUR(I6787)&gt;=10,HOUR(J6787)&gt;=10,HOUR(J6787)&lt;=16,MINUTE(J6787)&lt;=60,SECOND(J6787)&lt;=60),"yes","no")</f>
        <v>yes</v>
      </c>
      <c r="L6787" s="17">
        <f t="shared" ref="L6787:L6850" si="797">J6787-I6787</f>
        <v>2.3078703703703685E-2</v>
      </c>
      <c r="M6787" s="17" t="str">
        <f t="shared" ref="M6787:M6850" si="798">IF(AND(DAY(F6787)&gt;=1,DAY(F6787)&lt;=7,MONTH(F6787)=2),"1st week of feb",IF(AND(DAY(F6787)&gt;=8,DAY(F6787)&lt;=14,MONTH(F6787)=2),"2nd week of feb",IF(AND(DAY(F6787)&gt;=15,DAY(F6787)&lt;=21,MONTH(F6787)=2),"3rd week of feb",IF(AND(DAY(F6787)&gt;=22,DAY(F6787)&lt;=28,MONTH(F6787)=2),"4rth week of feb","-"))))</f>
        <v>-</v>
      </c>
      <c r="N6787" s="13" t="str">
        <f t="shared" ref="N6787:N6850" si="799">TEXT(G6787," Mmm")</f>
        <v xml:space="preserve"> Jun</v>
      </c>
      <c r="O6787" s="4">
        <v>44349.55159722222</v>
      </c>
      <c r="P6787" s="5">
        <v>0</v>
      </c>
      <c r="Q6787" s="5">
        <v>8.1018518518518516E-5</v>
      </c>
      <c r="R6787" s="2">
        <v>2</v>
      </c>
    </row>
    <row r="6788" spans="1:18" ht="12.75">
      <c r="A6788" s="2">
        <v>8677465</v>
      </c>
      <c r="B6788" s="3" t="s">
        <v>15044</v>
      </c>
      <c r="C6788" s="3" t="str">
        <v>88050b48-6c36-4480-bfec-fe95c289f0cb</v>
      </c>
      <c r="D6788" s="2" t="s">
        <v>19</v>
      </c>
      <c r="E6788" s="2" t="s">
        <v>20</v>
      </c>
      <c r="F6788" s="13" t="str">
        <f t="shared" ref="F6787:F6850" si="800">TEXT(G6788,"dd/ mm/ yyyy")</f>
        <v>26/ 02/ 2021</v>
      </c>
      <c r="G6788" s="2" t="s">
        <v>15045</v>
      </c>
      <c r="H6788" s="2" t="s">
        <v>7062</v>
      </c>
      <c r="I6788" s="19" t="str">
        <f t="shared" si="794"/>
        <v>18:56:29</v>
      </c>
      <c r="J6788" s="17" t="str">
        <f t="shared" si="795"/>
        <v>19:56:50</v>
      </c>
      <c r="K6788" s="17" t="str">
        <f t="shared" si="796"/>
        <v>no</v>
      </c>
      <c r="L6788" s="17">
        <f t="shared" si="797"/>
        <v>4.1909722222222334E-2</v>
      </c>
      <c r="M6788" s="17" t="str">
        <f t="shared" si="798"/>
        <v>4rth week of feb</v>
      </c>
      <c r="N6788" s="13" t="str">
        <f t="shared" si="799"/>
        <v xml:space="preserve"> Feb</v>
      </c>
      <c r="O6788" s="2" t="s">
        <v>21</v>
      </c>
      <c r="P6788" s="5">
        <v>0</v>
      </c>
      <c r="Q6788" s="2" t="s">
        <v>21</v>
      </c>
      <c r="R6788" s="2">
        <v>0</v>
      </c>
    </row>
    <row r="6789" spans="1:18" ht="12.75">
      <c r="A6789" s="2">
        <v>8566341</v>
      </c>
      <c r="B6789" s="3" t="s">
        <v>15046</v>
      </c>
      <c r="C6789" s="3" t="str">
        <v>36034c8a-5cf0-4968-acd1-044ace9c0c32</v>
      </c>
      <c r="D6789" s="2" t="s">
        <v>19</v>
      </c>
      <c r="E6789" s="2" t="s">
        <v>20</v>
      </c>
      <c r="F6789" s="13" t="str">
        <f t="shared" si="800"/>
        <v>02/ 09/ 2021</v>
      </c>
      <c r="G6789" s="4">
        <v>44441.791041666664</v>
      </c>
      <c r="H6789" s="4">
        <v>44441.833553240744</v>
      </c>
      <c r="I6789" s="19" t="str">
        <f t="shared" si="794"/>
        <v>18:59:06</v>
      </c>
      <c r="J6789" s="17" t="str">
        <f t="shared" si="795"/>
        <v>20:00:19</v>
      </c>
      <c r="K6789" s="17" t="str">
        <f t="shared" si="796"/>
        <v>no</v>
      </c>
      <c r="L6789" s="17">
        <f t="shared" si="797"/>
        <v>4.2511574074074132E-2</v>
      </c>
      <c r="M6789" s="17" t="str">
        <f t="shared" si="798"/>
        <v>-</v>
      </c>
      <c r="N6789" s="13" t="str">
        <f t="shared" si="799"/>
        <v xml:space="preserve"> Sep</v>
      </c>
      <c r="O6789" s="2" t="s">
        <v>21</v>
      </c>
      <c r="P6789" s="5">
        <v>0</v>
      </c>
      <c r="Q6789" s="2" t="s">
        <v>21</v>
      </c>
      <c r="R6789" s="2">
        <v>0</v>
      </c>
    </row>
    <row r="6790" spans="1:18" ht="12.75">
      <c r="A6790" s="2">
        <v>8604715</v>
      </c>
      <c r="B6790" s="3" t="s">
        <v>15047</v>
      </c>
      <c r="C6790" s="3" t="str">
        <v>988b871e-badb-45f4-bd67-f8a319458a80</v>
      </c>
      <c r="D6790" s="2" t="s">
        <v>63</v>
      </c>
      <c r="E6790" s="2" t="s">
        <v>37</v>
      </c>
      <c r="F6790" s="13" t="str">
        <f t="shared" si="800"/>
        <v>15/ 02/ 2021</v>
      </c>
      <c r="G6790" s="2" t="s">
        <v>15048</v>
      </c>
      <c r="H6790" s="2" t="s">
        <v>15049</v>
      </c>
      <c r="I6790" s="19" t="str">
        <f t="shared" si="794"/>
        <v>11:25:57</v>
      </c>
      <c r="J6790" s="17" t="str">
        <f t="shared" si="795"/>
        <v>12:03:09</v>
      </c>
      <c r="K6790" s="17" t="str">
        <f t="shared" si="796"/>
        <v>yes</v>
      </c>
      <c r="L6790" s="17">
        <f t="shared" si="797"/>
        <v>2.5833333333333375E-2</v>
      </c>
      <c r="M6790" s="17" t="str">
        <f t="shared" si="798"/>
        <v>3rd week of feb</v>
      </c>
      <c r="N6790" s="13" t="str">
        <f t="shared" si="799"/>
        <v xml:space="preserve"> Feb</v>
      </c>
      <c r="O6790" s="2" t="s">
        <v>15050</v>
      </c>
      <c r="P6790" s="5">
        <v>0</v>
      </c>
      <c r="Q6790" s="5">
        <v>8.1018518518518516E-5</v>
      </c>
      <c r="R6790" s="2">
        <v>0</v>
      </c>
    </row>
    <row r="6791" spans="1:18" ht="12.75">
      <c r="A6791" s="2">
        <v>8660509</v>
      </c>
      <c r="B6791" s="3" t="s">
        <v>15051</v>
      </c>
      <c r="C6791" s="3" t="str">
        <v>4f4e93a4-8a44-4bc1-8869-113f9fc91585</v>
      </c>
      <c r="D6791" s="2" t="s">
        <v>19</v>
      </c>
      <c r="E6791" s="2" t="s">
        <v>23</v>
      </c>
      <c r="F6791" s="13" t="str">
        <f t="shared" si="800"/>
        <v>24/ 02/ 2021</v>
      </c>
      <c r="G6791" s="2" t="s">
        <v>15052</v>
      </c>
      <c r="H6791" s="2" t="s">
        <v>15053</v>
      </c>
      <c r="I6791" s="19" t="str">
        <f t="shared" si="794"/>
        <v>10:23:54</v>
      </c>
      <c r="J6791" s="17" t="str">
        <f t="shared" si="795"/>
        <v>10:24:29</v>
      </c>
      <c r="K6791" s="17" t="str">
        <f t="shared" si="796"/>
        <v>yes</v>
      </c>
      <c r="L6791" s="17">
        <f t="shared" si="797"/>
        <v>4.0509259259263741E-4</v>
      </c>
      <c r="M6791" s="17" t="str">
        <f t="shared" si="798"/>
        <v>4rth week of feb</v>
      </c>
      <c r="N6791" s="13" t="str">
        <f t="shared" si="799"/>
        <v xml:space="preserve"> Feb</v>
      </c>
      <c r="O6791" s="2" t="s">
        <v>21</v>
      </c>
      <c r="P6791" s="5">
        <v>0</v>
      </c>
      <c r="Q6791" s="2" t="s">
        <v>21</v>
      </c>
      <c r="R6791" s="2">
        <v>1</v>
      </c>
    </row>
    <row r="6792" spans="1:18" ht="12.75">
      <c r="A6792" s="2">
        <v>8680212</v>
      </c>
      <c r="B6792" s="3" t="s">
        <v>15054</v>
      </c>
      <c r="C6792" s="3" t="str">
        <v>caeea485-e481-4aab-acd5-33f53c25d298</v>
      </c>
      <c r="D6792" s="2" t="s">
        <v>233</v>
      </c>
      <c r="E6792" s="2" t="s">
        <v>37</v>
      </c>
      <c r="F6792" s="13" t="str">
        <f t="shared" si="800"/>
        <v>27/ 02/ 2021</v>
      </c>
      <c r="G6792" s="2" t="s">
        <v>15055</v>
      </c>
      <c r="H6792" s="2" t="s">
        <v>15056</v>
      </c>
      <c r="I6792" s="19" t="str">
        <f t="shared" si="794"/>
        <v>10:56:26</v>
      </c>
      <c r="J6792" s="17" t="str">
        <f t="shared" si="795"/>
        <v>11:11:46</v>
      </c>
      <c r="K6792" s="17" t="str">
        <f t="shared" si="796"/>
        <v>yes</v>
      </c>
      <c r="L6792" s="17">
        <f t="shared" si="797"/>
        <v>1.0648148148148184E-2</v>
      </c>
      <c r="M6792" s="17" t="str">
        <f t="shared" si="798"/>
        <v>4rth week of feb</v>
      </c>
      <c r="N6792" s="13" t="str">
        <f t="shared" si="799"/>
        <v xml:space="preserve"> Feb</v>
      </c>
      <c r="O6792" s="2" t="s">
        <v>15057</v>
      </c>
      <c r="P6792" s="5">
        <v>0</v>
      </c>
      <c r="Q6792" s="5">
        <v>5.7870370370370373E-5</v>
      </c>
      <c r="R6792" s="2">
        <v>4</v>
      </c>
    </row>
    <row r="6793" spans="1:18" ht="12.75">
      <c r="A6793" s="2">
        <v>8660401</v>
      </c>
      <c r="B6793" s="3" t="s">
        <v>15058</v>
      </c>
      <c r="C6793" s="3" t="str">
        <v>8119fa1f-5957-49f6-92aa-3346a444750c</v>
      </c>
      <c r="D6793" s="2" t="s">
        <v>102</v>
      </c>
      <c r="E6793" s="2" t="s">
        <v>37</v>
      </c>
      <c r="F6793" s="13" t="str">
        <f t="shared" si="800"/>
        <v>24/ 02/ 2021</v>
      </c>
      <c r="G6793" s="2" t="s">
        <v>15059</v>
      </c>
      <c r="H6793" s="2" t="s">
        <v>15060</v>
      </c>
      <c r="I6793" s="19" t="str">
        <f t="shared" si="794"/>
        <v>10:09:45</v>
      </c>
      <c r="J6793" s="17" t="str">
        <f t="shared" si="795"/>
        <v>10:29:26</v>
      </c>
      <c r="K6793" s="17" t="str">
        <f t="shared" si="796"/>
        <v>yes</v>
      </c>
      <c r="L6793" s="17">
        <f t="shared" si="797"/>
        <v>1.3668981481481546E-2</v>
      </c>
      <c r="M6793" s="17" t="str">
        <f t="shared" si="798"/>
        <v>4rth week of feb</v>
      </c>
      <c r="N6793" s="13" t="str">
        <f t="shared" si="799"/>
        <v xml:space="preserve"> Feb</v>
      </c>
      <c r="O6793" s="2" t="s">
        <v>15061</v>
      </c>
      <c r="P6793" s="5">
        <v>0</v>
      </c>
      <c r="Q6793" s="5">
        <v>6.9444444444444444E-5</v>
      </c>
      <c r="R6793" s="2">
        <v>1</v>
      </c>
    </row>
    <row r="6794" spans="1:18" ht="12.75">
      <c r="A6794" s="2">
        <v>8580902</v>
      </c>
      <c r="B6794" s="3" t="s">
        <v>15062</v>
      </c>
      <c r="C6794" s="3" t="str">
        <v>2aeb8684-c8a0-4197-a3ea-8e410eb6fb51</v>
      </c>
      <c r="D6794" s="2" t="s">
        <v>19</v>
      </c>
      <c r="E6794" s="2" t="s">
        <v>20</v>
      </c>
      <c r="F6794" s="13" t="str">
        <f t="shared" si="800"/>
        <v>02/ 11/ 2021</v>
      </c>
      <c r="G6794" s="4">
        <v>44502.765370370369</v>
      </c>
      <c r="H6794" s="4">
        <v>44502.807546296295</v>
      </c>
      <c r="I6794" s="19" t="str">
        <f t="shared" si="794"/>
        <v>18:22:08</v>
      </c>
      <c r="J6794" s="17" t="str">
        <f t="shared" si="795"/>
        <v>19:22:52</v>
      </c>
      <c r="K6794" s="17" t="str">
        <f t="shared" si="796"/>
        <v>no</v>
      </c>
      <c r="L6794" s="17">
        <f t="shared" si="797"/>
        <v>4.2175925925925895E-2</v>
      </c>
      <c r="M6794" s="17" t="str">
        <f t="shared" si="798"/>
        <v>-</v>
      </c>
      <c r="N6794" s="13" t="str">
        <f t="shared" si="799"/>
        <v xml:space="preserve"> Nov</v>
      </c>
      <c r="O6794" s="2" t="s">
        <v>21</v>
      </c>
      <c r="P6794" s="5">
        <v>0</v>
      </c>
      <c r="Q6794" s="2" t="s">
        <v>21</v>
      </c>
      <c r="R6794" s="2">
        <v>0</v>
      </c>
    </row>
    <row r="6795" spans="1:18" ht="12.75">
      <c r="A6795" s="2">
        <v>8552595</v>
      </c>
      <c r="B6795" s="3" t="s">
        <v>15063</v>
      </c>
      <c r="C6795" s="3" t="str">
        <v>c66d5605-27f5-49ed-839d-b3c290d99971</v>
      </c>
      <c r="D6795" s="2" t="s">
        <v>19</v>
      </c>
      <c r="E6795" s="2" t="s">
        <v>23</v>
      </c>
      <c r="F6795" s="13" t="str">
        <f t="shared" si="800"/>
        <v>02/ 07/ 2021</v>
      </c>
      <c r="G6795" s="4">
        <v>44379.764236111114</v>
      </c>
      <c r="H6795" s="4">
        <v>44379.765046296299</v>
      </c>
      <c r="I6795" s="19" t="str">
        <f t="shared" si="794"/>
        <v>18:20:30</v>
      </c>
      <c r="J6795" s="17" t="str">
        <f t="shared" si="795"/>
        <v>18:21:40</v>
      </c>
      <c r="K6795" s="17" t="str">
        <f t="shared" si="796"/>
        <v>no</v>
      </c>
      <c r="L6795" s="17">
        <f t="shared" si="797"/>
        <v>8.1018518518527483E-4</v>
      </c>
      <c r="M6795" s="17" t="str">
        <f t="shared" si="798"/>
        <v>-</v>
      </c>
      <c r="N6795" s="13" t="str">
        <f t="shared" si="799"/>
        <v xml:space="preserve"> Jul</v>
      </c>
      <c r="O6795" s="2" t="s">
        <v>21</v>
      </c>
      <c r="P6795" s="5">
        <v>0</v>
      </c>
      <c r="Q6795" s="2" t="s">
        <v>21</v>
      </c>
      <c r="R6795" s="2">
        <v>1</v>
      </c>
    </row>
    <row r="6796" spans="1:18" ht="12.75">
      <c r="A6796" s="2">
        <v>8637993</v>
      </c>
      <c r="B6796" s="3" t="s">
        <v>15064</v>
      </c>
      <c r="C6796" s="3" t="str">
        <v>c4407d32-88d6-4975-9943-0f3931ab5933</v>
      </c>
      <c r="D6796" s="2" t="s">
        <v>87</v>
      </c>
      <c r="E6796" s="2" t="s">
        <v>37</v>
      </c>
      <c r="F6796" s="13" t="str">
        <f t="shared" si="800"/>
        <v>20/ 02/ 2021</v>
      </c>
      <c r="G6796" s="2" t="s">
        <v>15065</v>
      </c>
      <c r="H6796" s="2" t="s">
        <v>15066</v>
      </c>
      <c r="I6796" s="19" t="str">
        <f t="shared" si="794"/>
        <v>11:35:32</v>
      </c>
      <c r="J6796" s="17" t="str">
        <f t="shared" si="795"/>
        <v>11:46:17</v>
      </c>
      <c r="K6796" s="17" t="str">
        <f t="shared" si="796"/>
        <v>yes</v>
      </c>
      <c r="L6796" s="17">
        <f t="shared" si="797"/>
        <v>7.4652777777778345E-3</v>
      </c>
      <c r="M6796" s="17" t="str">
        <f t="shared" si="798"/>
        <v>3rd week of feb</v>
      </c>
      <c r="N6796" s="13" t="str">
        <f t="shared" si="799"/>
        <v xml:space="preserve"> Feb</v>
      </c>
      <c r="O6796" s="2" t="s">
        <v>15067</v>
      </c>
      <c r="P6796" s="5">
        <v>0</v>
      </c>
      <c r="Q6796" s="5">
        <v>8.1018518518518516E-5</v>
      </c>
      <c r="R6796" s="2">
        <v>0</v>
      </c>
    </row>
    <row r="6797" spans="1:18" ht="12.75">
      <c r="A6797" s="2">
        <v>8605235</v>
      </c>
      <c r="B6797" s="3" t="s">
        <v>15068</v>
      </c>
      <c r="C6797" s="3" t="str">
        <v>d2de692e-188a-4e34-9270-34b6367a045d</v>
      </c>
      <c r="D6797" s="2" t="s">
        <v>367</v>
      </c>
      <c r="E6797" s="2" t="s">
        <v>31</v>
      </c>
      <c r="F6797" s="13" t="str">
        <f t="shared" si="800"/>
        <v>15/ 02/ 2021</v>
      </c>
      <c r="G6797" s="2" t="s">
        <v>15069</v>
      </c>
      <c r="H6797" s="2" t="s">
        <v>15070</v>
      </c>
      <c r="I6797" s="19" t="str">
        <f t="shared" si="794"/>
        <v>12:23:29</v>
      </c>
      <c r="J6797" s="17" t="str">
        <f t="shared" si="795"/>
        <v>12:43:12</v>
      </c>
      <c r="K6797" s="17" t="str">
        <f t="shared" si="796"/>
        <v>yes</v>
      </c>
      <c r="L6797" s="17">
        <f t="shared" si="797"/>
        <v>1.3692129629629624E-2</v>
      </c>
      <c r="M6797" s="17" t="str">
        <f t="shared" si="798"/>
        <v>3rd week of feb</v>
      </c>
      <c r="N6797" s="13" t="str">
        <f t="shared" si="799"/>
        <v xml:space="preserve"> Feb</v>
      </c>
      <c r="O6797" s="2" t="s">
        <v>15071</v>
      </c>
      <c r="P6797" s="5">
        <v>0</v>
      </c>
      <c r="Q6797" s="5">
        <v>1.3888888888888889E-4</v>
      </c>
      <c r="R6797" s="2">
        <v>0</v>
      </c>
    </row>
    <row r="6798" spans="1:18" ht="12.75">
      <c r="A6798" s="2">
        <v>8690002</v>
      </c>
      <c r="B6798" s="3" t="s">
        <v>15072</v>
      </c>
      <c r="C6798" s="3" t="str">
        <v>42b95eb0-0d19-4379-bf84-62340f02a709</v>
      </c>
      <c r="D6798" s="2" t="s">
        <v>19</v>
      </c>
      <c r="E6798" s="2" t="s">
        <v>20</v>
      </c>
      <c r="F6798" s="13" t="str">
        <f t="shared" si="800"/>
        <v>28/ 02/ 2021</v>
      </c>
      <c r="G6798" s="2" t="s">
        <v>15073</v>
      </c>
      <c r="H6798" s="2" t="s">
        <v>15074</v>
      </c>
      <c r="I6798" s="19" t="str">
        <f t="shared" si="794"/>
        <v>20:37:17</v>
      </c>
      <c r="J6798" s="17" t="str">
        <f t="shared" si="795"/>
        <v>21:38:13</v>
      </c>
      <c r="K6798" s="17" t="str">
        <f t="shared" si="796"/>
        <v>no</v>
      </c>
      <c r="L6798" s="17">
        <f t="shared" si="797"/>
        <v>4.2314814814814916E-2</v>
      </c>
      <c r="M6798" s="17" t="str">
        <f t="shared" si="798"/>
        <v>4rth week of feb</v>
      </c>
      <c r="N6798" s="13" t="str">
        <f t="shared" si="799"/>
        <v xml:space="preserve"> Feb</v>
      </c>
      <c r="O6798" s="2" t="s">
        <v>21</v>
      </c>
      <c r="P6798" s="5">
        <v>0</v>
      </c>
      <c r="Q6798" s="2" t="s">
        <v>21</v>
      </c>
      <c r="R6798" s="2">
        <v>0</v>
      </c>
    </row>
    <row r="6799" spans="1:18" ht="12.75">
      <c r="A6799" s="2">
        <v>8511374</v>
      </c>
      <c r="B6799" s="3" t="s">
        <v>15075</v>
      </c>
      <c r="C6799" s="3" t="str">
        <v>9fc3bc48-56c6-4d3e-b43e-b7d6172001f9</v>
      </c>
      <c r="D6799" s="2" t="s">
        <v>19</v>
      </c>
      <c r="E6799" s="2" t="s">
        <v>20</v>
      </c>
      <c r="F6799" s="13" t="str">
        <f t="shared" si="800"/>
        <v>02/ 01/ 2021</v>
      </c>
      <c r="G6799" s="4">
        <v>44198.931006944447</v>
      </c>
      <c r="H6799" s="4">
        <v>44198.973078703704</v>
      </c>
      <c r="I6799" s="19" t="str">
        <f t="shared" si="794"/>
        <v>22:20:39</v>
      </c>
      <c r="J6799" s="17" t="str">
        <f t="shared" si="795"/>
        <v>23:21:14</v>
      </c>
      <c r="K6799" s="17" t="str">
        <f t="shared" si="796"/>
        <v>no</v>
      </c>
      <c r="L6799" s="17">
        <f t="shared" si="797"/>
        <v>4.2071759259259323E-2</v>
      </c>
      <c r="M6799" s="17" t="str">
        <f t="shared" si="798"/>
        <v>-</v>
      </c>
      <c r="N6799" s="13" t="str">
        <f t="shared" si="799"/>
        <v xml:space="preserve"> Jan</v>
      </c>
      <c r="O6799" s="2" t="s">
        <v>21</v>
      </c>
      <c r="P6799" s="5">
        <v>0</v>
      </c>
      <c r="Q6799" s="2" t="s">
        <v>21</v>
      </c>
      <c r="R6799" s="2">
        <v>0</v>
      </c>
    </row>
    <row r="6800" spans="1:18" ht="12.75">
      <c r="A6800" s="2">
        <v>8591606</v>
      </c>
      <c r="B6800" s="3" t="s">
        <v>15076</v>
      </c>
      <c r="C6800" s="3" t="str">
        <v>9d37e04b-f726-4516-b33c-b3fd6120869e</v>
      </c>
      <c r="D6800" s="2" t="s">
        <v>716</v>
      </c>
      <c r="E6800" s="2" t="s">
        <v>37</v>
      </c>
      <c r="F6800" s="13" t="str">
        <f>TEXT(G6800,"dd/ mm/ yyyy")</f>
        <v>13/ 02/ 2021</v>
      </c>
      <c r="G6800" s="2" t="s">
        <v>15077</v>
      </c>
      <c r="H6800" s="2" t="s">
        <v>15078</v>
      </c>
      <c r="I6800" s="19" t="str">
        <f t="shared" si="794"/>
        <v>10:35:14</v>
      </c>
      <c r="J6800" s="17" t="str">
        <f t="shared" si="795"/>
        <v>10:53:19</v>
      </c>
      <c r="K6800" s="17" t="str">
        <f t="shared" si="796"/>
        <v>yes</v>
      </c>
      <c r="L6800" s="17">
        <f t="shared" si="797"/>
        <v>1.2557870370370372E-2</v>
      </c>
      <c r="M6800" s="17" t="str">
        <f t="shared" si="798"/>
        <v>2nd week of feb</v>
      </c>
      <c r="N6800" s="13" t="str">
        <f t="shared" si="799"/>
        <v xml:space="preserve"> Feb</v>
      </c>
      <c r="O6800" s="2" t="s">
        <v>15079</v>
      </c>
      <c r="P6800" s="5">
        <v>0</v>
      </c>
      <c r="Q6800" s="5">
        <v>5.7870370370370373E-5</v>
      </c>
      <c r="R6800" s="2">
        <v>0</v>
      </c>
    </row>
    <row r="6801" spans="1:18" ht="12.75">
      <c r="A6801" s="2">
        <v>8660126</v>
      </c>
      <c r="B6801" s="3" t="s">
        <v>15080</v>
      </c>
      <c r="C6801" s="3" t="str">
        <v>5b8c8177-d7aa-417d-bcc6-71c779e7c678</v>
      </c>
      <c r="D6801" s="2" t="s">
        <v>19</v>
      </c>
      <c r="E6801" s="2" t="s">
        <v>20</v>
      </c>
      <c r="F6801" s="13" t="str">
        <f t="shared" si="800"/>
        <v>24/ 02/ 2021</v>
      </c>
      <c r="G6801" s="2" t="s">
        <v>15081</v>
      </c>
      <c r="H6801" s="2" t="s">
        <v>15082</v>
      </c>
      <c r="I6801" s="19" t="str">
        <f t="shared" si="794"/>
        <v>09:13:09</v>
      </c>
      <c r="J6801" s="17" t="str">
        <f t="shared" si="795"/>
        <v>10:14:01</v>
      </c>
      <c r="K6801" s="17" t="str">
        <f t="shared" si="796"/>
        <v>no</v>
      </c>
      <c r="L6801" s="17">
        <f t="shared" si="797"/>
        <v>4.2268518518518539E-2</v>
      </c>
      <c r="M6801" s="17" t="str">
        <f t="shared" si="798"/>
        <v>4rth week of feb</v>
      </c>
      <c r="N6801" s="13" t="str">
        <f t="shared" si="799"/>
        <v xml:space="preserve"> Feb</v>
      </c>
      <c r="O6801" s="2" t="s">
        <v>21</v>
      </c>
      <c r="P6801" s="5">
        <v>0</v>
      </c>
      <c r="Q6801" s="2" t="s">
        <v>21</v>
      </c>
      <c r="R6801" s="2">
        <v>0</v>
      </c>
    </row>
    <row r="6802" spans="1:18" ht="12.75">
      <c r="A6802" s="2">
        <v>8688644</v>
      </c>
      <c r="B6802" s="3" t="s">
        <v>15083</v>
      </c>
      <c r="C6802" s="3" t="str">
        <v>d8bf0c8b-aa71-4f05-9ee8-46a8636af488</v>
      </c>
      <c r="D6802" s="2" t="s">
        <v>2147</v>
      </c>
      <c r="E6802" s="2" t="s">
        <v>37</v>
      </c>
      <c r="F6802" s="13" t="str">
        <f>TEXT(G6802,"dd/ mm/ yyyy")</f>
        <v>28/ 02/ 2021</v>
      </c>
      <c r="G6802" s="2" t="s">
        <v>15084</v>
      </c>
      <c r="H6802" s="2" t="s">
        <v>15085</v>
      </c>
      <c r="I6802" s="19" t="str">
        <f t="shared" si="794"/>
        <v>16:39:41</v>
      </c>
      <c r="J6802" s="17" t="str">
        <f t="shared" si="795"/>
        <v>16:50:59</v>
      </c>
      <c r="K6802" s="17" t="str">
        <f t="shared" si="796"/>
        <v>yes</v>
      </c>
      <c r="L6802" s="17">
        <f t="shared" si="797"/>
        <v>7.8472222222221166E-3</v>
      </c>
      <c r="M6802" s="17" t="str">
        <f t="shared" si="798"/>
        <v>4rth week of feb</v>
      </c>
      <c r="N6802" s="13" t="str">
        <f t="shared" si="799"/>
        <v xml:space="preserve"> Feb</v>
      </c>
      <c r="O6802" s="2" t="s">
        <v>15086</v>
      </c>
      <c r="P6802" s="5">
        <v>0</v>
      </c>
      <c r="Q6802" s="5">
        <v>6.9444444444444444E-5</v>
      </c>
      <c r="R6802" s="2">
        <v>1</v>
      </c>
    </row>
    <row r="6803" spans="1:18" ht="12.75">
      <c r="A6803" s="2">
        <v>8540204</v>
      </c>
      <c r="B6803" s="3" t="s">
        <v>15087</v>
      </c>
      <c r="C6803" s="3" t="str">
        <v>cd3d1e8c-76db-4e95-a544-67c10c572b5b</v>
      </c>
      <c r="D6803" s="2" t="s">
        <v>390</v>
      </c>
      <c r="E6803" s="2" t="s">
        <v>37</v>
      </c>
      <c r="F6803" s="13" t="str">
        <f t="shared" si="800"/>
        <v>02/ 05/ 2021</v>
      </c>
      <c r="G6803" s="4">
        <v>44318.829085648147</v>
      </c>
      <c r="H6803" s="4">
        <v>44318.843043981484</v>
      </c>
      <c r="I6803" s="19" t="str">
        <f t="shared" si="794"/>
        <v>19:53:53</v>
      </c>
      <c r="J6803" s="17" t="str">
        <f t="shared" si="795"/>
        <v>20:13:59</v>
      </c>
      <c r="K6803" s="17" t="str">
        <f t="shared" si="796"/>
        <v>no</v>
      </c>
      <c r="L6803" s="17">
        <f t="shared" si="797"/>
        <v>1.3958333333333406E-2</v>
      </c>
      <c r="M6803" s="17" t="str">
        <f t="shared" si="798"/>
        <v>-</v>
      </c>
      <c r="N6803" s="13" t="str">
        <f t="shared" si="799"/>
        <v xml:space="preserve"> May</v>
      </c>
      <c r="O6803" s="4">
        <v>44318.834004629629</v>
      </c>
      <c r="P6803" s="5">
        <v>0</v>
      </c>
      <c r="Q6803" s="5">
        <v>4.6296296296296294E-5</v>
      </c>
      <c r="R6803" s="2">
        <v>0</v>
      </c>
    </row>
    <row r="6804" spans="1:18" ht="12.75">
      <c r="A6804" s="2">
        <v>8648106</v>
      </c>
      <c r="B6804" s="3" t="s">
        <v>15088</v>
      </c>
      <c r="C6804" s="3" t="str">
        <v>5ba8af33-062f-4ffd-ab47-ccd401f31a56</v>
      </c>
      <c r="D6804" s="2" t="s">
        <v>19</v>
      </c>
      <c r="E6804" s="2" t="s">
        <v>20</v>
      </c>
      <c r="F6804" s="13" t="str">
        <f t="shared" si="800"/>
        <v>22/ 02/ 2021</v>
      </c>
      <c r="G6804" s="2" t="s">
        <v>15089</v>
      </c>
      <c r="H6804" s="2" t="s">
        <v>15090</v>
      </c>
      <c r="I6804" s="19" t="str">
        <f t="shared" si="794"/>
        <v>09:44:07</v>
      </c>
      <c r="J6804" s="17" t="str">
        <f t="shared" si="795"/>
        <v>10:46:52</v>
      </c>
      <c r="K6804" s="17" t="str">
        <f t="shared" si="796"/>
        <v>no</v>
      </c>
      <c r="L6804" s="17">
        <f t="shared" si="797"/>
        <v>4.3576388888888817E-2</v>
      </c>
      <c r="M6804" s="17" t="str">
        <f t="shared" si="798"/>
        <v>4rth week of feb</v>
      </c>
      <c r="N6804" s="13" t="str">
        <f t="shared" si="799"/>
        <v xml:space="preserve"> Feb</v>
      </c>
      <c r="O6804" s="2" t="s">
        <v>21</v>
      </c>
      <c r="P6804" s="5">
        <v>5.7870370370370373E-5</v>
      </c>
      <c r="Q6804" s="2" t="s">
        <v>21</v>
      </c>
      <c r="R6804" s="2">
        <v>0</v>
      </c>
    </row>
    <row r="6805" spans="1:18" ht="12.75">
      <c r="A6805" s="2">
        <v>8559740</v>
      </c>
      <c r="B6805" s="3" t="s">
        <v>15091</v>
      </c>
      <c r="C6805" s="3" t="str">
        <v>d47c1af1-c84a-42d5-8c19-37c2437ce597</v>
      </c>
      <c r="D6805" s="2" t="s">
        <v>19</v>
      </c>
      <c r="E6805" s="2" t="s">
        <v>23</v>
      </c>
      <c r="F6805" s="13" t="str">
        <f t="shared" si="800"/>
        <v>02/ 08/ 2021</v>
      </c>
      <c r="G6805" s="4">
        <v>44410.808935185189</v>
      </c>
      <c r="H6805" s="4">
        <v>44410.80978009259</v>
      </c>
      <c r="I6805" s="19" t="str">
        <f t="shared" si="794"/>
        <v>19:24:52</v>
      </c>
      <c r="J6805" s="17" t="str">
        <f t="shared" si="795"/>
        <v>19:26:05</v>
      </c>
      <c r="K6805" s="17" t="str">
        <f t="shared" si="796"/>
        <v>no</v>
      </c>
      <c r="L6805" s="17">
        <f t="shared" si="797"/>
        <v>8.4490740740739145E-4</v>
      </c>
      <c r="M6805" s="17" t="str">
        <f t="shared" si="798"/>
        <v>-</v>
      </c>
      <c r="N6805" s="13" t="str">
        <f t="shared" si="799"/>
        <v xml:space="preserve"> Aug</v>
      </c>
      <c r="O6805" s="2" t="s">
        <v>21</v>
      </c>
      <c r="P6805" s="5">
        <v>0</v>
      </c>
      <c r="Q6805" s="2" t="s">
        <v>21</v>
      </c>
      <c r="R6805" s="2">
        <v>0</v>
      </c>
    </row>
    <row r="6806" spans="1:18" ht="12.75">
      <c r="A6806" s="2">
        <v>8614389</v>
      </c>
      <c r="B6806" s="3" t="s">
        <v>15092</v>
      </c>
      <c r="C6806" s="3" t="str">
        <v>2b79efb1-fbd9-47ae-a563-f4e49301be80</v>
      </c>
      <c r="D6806" s="2" t="s">
        <v>586</v>
      </c>
      <c r="E6806" s="2" t="s">
        <v>37</v>
      </c>
      <c r="F6806" s="13" t="str">
        <f>TEXT(G6806,"dd/ mm/ yyyy")</f>
        <v>16/ 02/ 2021</v>
      </c>
      <c r="G6806" s="2" t="s">
        <v>15093</v>
      </c>
      <c r="H6806" s="2" t="s">
        <v>15094</v>
      </c>
      <c r="I6806" s="19" t="str">
        <f t="shared" si="794"/>
        <v>16:34:09</v>
      </c>
      <c r="J6806" s="17" t="str">
        <f t="shared" si="795"/>
        <v>16:53:12</v>
      </c>
      <c r="K6806" s="17" t="str">
        <f t="shared" si="796"/>
        <v>yes</v>
      </c>
      <c r="L6806" s="17">
        <f t="shared" si="797"/>
        <v>1.3229166666666625E-2</v>
      </c>
      <c r="M6806" s="17" t="str">
        <f t="shared" si="798"/>
        <v>3rd week of feb</v>
      </c>
      <c r="N6806" s="13" t="str">
        <f t="shared" si="799"/>
        <v xml:space="preserve"> Feb</v>
      </c>
      <c r="O6806" s="2" t="s">
        <v>15095</v>
      </c>
      <c r="P6806" s="5">
        <v>0</v>
      </c>
      <c r="Q6806" s="5">
        <v>1.6203703703703703E-4</v>
      </c>
      <c r="R6806" s="2">
        <v>0</v>
      </c>
    </row>
    <row r="6807" spans="1:18" ht="12.75">
      <c r="A6807" s="2">
        <v>8588546</v>
      </c>
      <c r="B6807" s="3" t="s">
        <v>7329</v>
      </c>
      <c r="C6807" s="3" t="str">
        <v>718df850-4710-48bf-93cf-34928a333604</v>
      </c>
      <c r="D6807" s="2" t="s">
        <v>19</v>
      </c>
      <c r="E6807" s="2" t="s">
        <v>23</v>
      </c>
      <c r="F6807" s="13" t="str">
        <f t="shared" si="800"/>
        <v>02/ 12/ 2021</v>
      </c>
      <c r="G6807" s="4">
        <v>44532.786909722221</v>
      </c>
      <c r="H6807" s="4">
        <v>44532.787407407406</v>
      </c>
      <c r="I6807" s="19" t="str">
        <f t="shared" si="794"/>
        <v>18:53:09</v>
      </c>
      <c r="J6807" s="17" t="str">
        <f t="shared" si="795"/>
        <v>18:53:52</v>
      </c>
      <c r="K6807" s="17" t="str">
        <f t="shared" si="796"/>
        <v>no</v>
      </c>
      <c r="L6807" s="17">
        <f t="shared" si="797"/>
        <v>4.9768518518511495E-4</v>
      </c>
      <c r="M6807" s="17" t="str">
        <f t="shared" si="798"/>
        <v>-</v>
      </c>
      <c r="N6807" s="13" t="str">
        <f t="shared" si="799"/>
        <v xml:space="preserve"> Dec</v>
      </c>
      <c r="O6807" s="2" t="s">
        <v>21</v>
      </c>
      <c r="P6807" s="5">
        <v>0</v>
      </c>
      <c r="Q6807" s="2" t="s">
        <v>21</v>
      </c>
      <c r="R6807" s="2">
        <v>0</v>
      </c>
    </row>
    <row r="6808" spans="1:18" ht="12.75">
      <c r="A6808" s="2">
        <v>8622156</v>
      </c>
      <c r="B6808" s="3" t="s">
        <v>15096</v>
      </c>
      <c r="C6808" s="3" t="str">
        <v>f2f4430a-027d-4120-abba-6e7855ac46a5</v>
      </c>
      <c r="D6808" s="2" t="s">
        <v>19</v>
      </c>
      <c r="E6808" s="2" t="s">
        <v>20</v>
      </c>
      <c r="F6808" s="13" t="str">
        <f t="shared" si="800"/>
        <v>17/ 02/ 2021</v>
      </c>
      <c r="G6808" s="2" t="s">
        <v>15097</v>
      </c>
      <c r="H6808" s="2" t="s">
        <v>15098</v>
      </c>
      <c r="I6808" s="19" t="str">
        <f t="shared" si="794"/>
        <v>19:05:22</v>
      </c>
      <c r="J6808" s="17" t="str">
        <f t="shared" si="795"/>
        <v>20:14:14</v>
      </c>
      <c r="K6808" s="17" t="str">
        <f t="shared" si="796"/>
        <v>no</v>
      </c>
      <c r="L6808" s="17">
        <f t="shared" si="797"/>
        <v>4.7824074074073963E-2</v>
      </c>
      <c r="M6808" s="17" t="str">
        <f t="shared" si="798"/>
        <v>3rd week of feb</v>
      </c>
      <c r="N6808" s="13" t="str">
        <f t="shared" si="799"/>
        <v xml:space="preserve"> Feb</v>
      </c>
      <c r="O6808" s="2" t="s">
        <v>21</v>
      </c>
      <c r="P6808" s="5">
        <v>0</v>
      </c>
      <c r="Q6808" s="2" t="s">
        <v>21</v>
      </c>
      <c r="R6808" s="2">
        <v>0</v>
      </c>
    </row>
    <row r="6809" spans="1:18" ht="12.75">
      <c r="A6809" s="2">
        <v>8537594</v>
      </c>
      <c r="B6809" s="3" t="s">
        <v>15099</v>
      </c>
      <c r="C6809" s="3" t="str">
        <v>b0553f9e-0057-4193-a4e6-366f147d8097</v>
      </c>
      <c r="D6809" s="2" t="s">
        <v>19</v>
      </c>
      <c r="E6809" s="2" t="s">
        <v>20</v>
      </c>
      <c r="F6809" s="13" t="str">
        <f t="shared" si="800"/>
        <v>02/ 05/ 2021</v>
      </c>
      <c r="G6809" s="4">
        <v>44318.58866898148</v>
      </c>
      <c r="H6809" s="4">
        <v>44318.631064814814</v>
      </c>
      <c r="I6809" s="19" t="str">
        <f t="shared" si="794"/>
        <v>14:07:41</v>
      </c>
      <c r="J6809" s="17" t="str">
        <f t="shared" si="795"/>
        <v>15:08:44</v>
      </c>
      <c r="K6809" s="17" t="str">
        <f t="shared" si="796"/>
        <v>yes</v>
      </c>
      <c r="L6809" s="17">
        <f t="shared" si="797"/>
        <v>4.2395833333333299E-2</v>
      </c>
      <c r="M6809" s="17" t="str">
        <f t="shared" si="798"/>
        <v>-</v>
      </c>
      <c r="N6809" s="13" t="str">
        <f t="shared" si="799"/>
        <v xml:space="preserve"> May</v>
      </c>
      <c r="O6809" s="2" t="s">
        <v>21</v>
      </c>
      <c r="P6809" s="5">
        <v>0</v>
      </c>
      <c r="Q6809" s="2" t="s">
        <v>21</v>
      </c>
      <c r="R6809" s="2">
        <v>0</v>
      </c>
    </row>
    <row r="6810" spans="1:18" ht="12.75">
      <c r="A6810" s="2">
        <v>8668798</v>
      </c>
      <c r="B6810" s="3" t="s">
        <v>15100</v>
      </c>
      <c r="C6810" s="3" t="str">
        <v>74ed83f6-2edc-4a29-93ac-fccc3b943f65</v>
      </c>
      <c r="D6810" s="2" t="s">
        <v>19</v>
      </c>
      <c r="E6810" s="2" t="s">
        <v>23</v>
      </c>
      <c r="F6810" s="13" t="str">
        <f t="shared" si="800"/>
        <v>25/ 02/ 2021</v>
      </c>
      <c r="G6810" s="2" t="s">
        <v>15101</v>
      </c>
      <c r="H6810" s="2" t="s">
        <v>15102</v>
      </c>
      <c r="I6810" s="19" t="str">
        <f t="shared" si="794"/>
        <v>13:37:46</v>
      </c>
      <c r="J6810" s="17" t="str">
        <f t="shared" si="795"/>
        <v>13:39:16</v>
      </c>
      <c r="K6810" s="17" t="str">
        <f t="shared" si="796"/>
        <v>yes</v>
      </c>
      <c r="L6810" s="17">
        <f t="shared" si="797"/>
        <v>1.0416666666666075E-3</v>
      </c>
      <c r="M6810" s="17" t="str">
        <f t="shared" si="798"/>
        <v>4rth week of feb</v>
      </c>
      <c r="N6810" s="13" t="str">
        <f t="shared" si="799"/>
        <v xml:space="preserve"> Feb</v>
      </c>
      <c r="O6810" s="2" t="s">
        <v>21</v>
      </c>
      <c r="P6810" s="5">
        <v>0</v>
      </c>
      <c r="Q6810" s="2" t="s">
        <v>21</v>
      </c>
      <c r="R6810" s="2">
        <v>3</v>
      </c>
    </row>
    <row r="6811" spans="1:18" ht="12.75">
      <c r="A6811" s="2">
        <v>8539778</v>
      </c>
      <c r="B6811" s="3" t="s">
        <v>15103</v>
      </c>
      <c r="C6811" s="3" t="str">
        <v>2b01dec5-56e6-4feb-ac0a-aa55764d5f17</v>
      </c>
      <c r="D6811" s="2" t="s">
        <v>270</v>
      </c>
      <c r="E6811" s="2" t="s">
        <v>37</v>
      </c>
      <c r="F6811" s="13" t="str">
        <f t="shared" si="800"/>
        <v>02/ 05/ 2021</v>
      </c>
      <c r="G6811" s="4">
        <v>44318.783333333333</v>
      </c>
      <c r="H6811" s="4">
        <v>44318.790289351855</v>
      </c>
      <c r="I6811" s="19" t="str">
        <f t="shared" si="794"/>
        <v>18:48:00</v>
      </c>
      <c r="J6811" s="17" t="str">
        <f t="shared" si="795"/>
        <v>18:58:01</v>
      </c>
      <c r="K6811" s="17" t="str">
        <f t="shared" si="796"/>
        <v>no</v>
      </c>
      <c r="L6811" s="17">
        <f t="shared" si="797"/>
        <v>6.9560185185184586E-3</v>
      </c>
      <c r="M6811" s="17" t="str">
        <f t="shared" si="798"/>
        <v>-</v>
      </c>
      <c r="N6811" s="13" t="str">
        <f t="shared" si="799"/>
        <v xml:space="preserve"> May</v>
      </c>
      <c r="O6811" s="4">
        <v>44318.783692129633</v>
      </c>
      <c r="P6811" s="5">
        <v>0</v>
      </c>
      <c r="Q6811" s="5">
        <v>8.1018518518518516E-5</v>
      </c>
      <c r="R6811" s="2">
        <v>0</v>
      </c>
    </row>
    <row r="6812" spans="1:18" ht="12.75">
      <c r="A6812" s="2">
        <v>8658116</v>
      </c>
      <c r="B6812" s="3" t="s">
        <v>15104</v>
      </c>
      <c r="C6812" s="3" t="str">
        <v>95db1ccb-7806-453a-95b7-4eee5c07cdb7</v>
      </c>
      <c r="D6812" s="2" t="s">
        <v>19</v>
      </c>
      <c r="E6812" s="2" t="s">
        <v>20</v>
      </c>
      <c r="F6812" s="13" t="str">
        <f t="shared" si="800"/>
        <v>23/ 02/ 2021</v>
      </c>
      <c r="G6812" s="2" t="s">
        <v>15105</v>
      </c>
      <c r="H6812" s="2" t="s">
        <v>15106</v>
      </c>
      <c r="I6812" s="19" t="str">
        <f t="shared" si="794"/>
        <v>19:37:47</v>
      </c>
      <c r="J6812" s="17" t="str">
        <f t="shared" si="795"/>
        <v>20:41:52</v>
      </c>
      <c r="K6812" s="17" t="str">
        <f t="shared" si="796"/>
        <v>no</v>
      </c>
      <c r="L6812" s="17">
        <f t="shared" si="797"/>
        <v>4.4502314814814703E-2</v>
      </c>
      <c r="M6812" s="17" t="str">
        <f t="shared" si="798"/>
        <v>4rth week of feb</v>
      </c>
      <c r="N6812" s="13" t="str">
        <f t="shared" si="799"/>
        <v xml:space="preserve"> Feb</v>
      </c>
      <c r="O6812" s="2" t="s">
        <v>21</v>
      </c>
      <c r="P6812" s="5">
        <v>0</v>
      </c>
      <c r="Q6812" s="2" t="s">
        <v>21</v>
      </c>
      <c r="R6812" s="2">
        <v>0</v>
      </c>
    </row>
    <row r="6813" spans="1:18" ht="12.75">
      <c r="A6813" s="2">
        <v>8564826</v>
      </c>
      <c r="B6813" s="3" t="s">
        <v>15107</v>
      </c>
      <c r="C6813" s="3" t="str">
        <v>2c3407db-207c-4cd6-84fd-bf75b2730e04</v>
      </c>
      <c r="D6813" s="2" t="s">
        <v>1001</v>
      </c>
      <c r="E6813" s="2" t="s">
        <v>31</v>
      </c>
      <c r="F6813" s="13" t="str">
        <f t="shared" si="800"/>
        <v>02/ 09/ 2021</v>
      </c>
      <c r="G6813" s="4">
        <v>44441.645902777775</v>
      </c>
      <c r="H6813" s="4">
        <v>44441.657500000001</v>
      </c>
      <c r="I6813" s="19" t="str">
        <f t="shared" si="794"/>
        <v>15:30:06</v>
      </c>
      <c r="J6813" s="17" t="str">
        <f t="shared" si="795"/>
        <v>15:46:48</v>
      </c>
      <c r="K6813" s="17" t="str">
        <f t="shared" si="796"/>
        <v>yes</v>
      </c>
      <c r="L6813" s="17">
        <f t="shared" si="797"/>
        <v>1.1597222222222148E-2</v>
      </c>
      <c r="M6813" s="17" t="str">
        <f t="shared" si="798"/>
        <v>-</v>
      </c>
      <c r="N6813" s="13" t="str">
        <f t="shared" si="799"/>
        <v xml:space="preserve"> Sep</v>
      </c>
      <c r="O6813" s="4">
        <v>44441.647893518515</v>
      </c>
      <c r="P6813" s="5">
        <v>0</v>
      </c>
      <c r="Q6813" s="5">
        <v>1.3888888888888889E-4</v>
      </c>
      <c r="R6813" s="2">
        <v>0</v>
      </c>
    </row>
    <row r="6814" spans="1:18" ht="12.75">
      <c r="A6814" s="2">
        <v>8562784</v>
      </c>
      <c r="B6814" s="3" t="s">
        <v>15108</v>
      </c>
      <c r="C6814" s="3" t="str">
        <v>7d6bc02c-8d98-49ac-b6e7-48ccbaaca277</v>
      </c>
      <c r="D6814" s="2" t="s">
        <v>19</v>
      </c>
      <c r="E6814" s="2" t="s">
        <v>23</v>
      </c>
      <c r="F6814" s="13" t="str">
        <f t="shared" si="800"/>
        <v>02/ 09/ 2021</v>
      </c>
      <c r="G6814" s="4">
        <v>44441.471956018519</v>
      </c>
      <c r="H6814" s="4">
        <v>44441.472268518519</v>
      </c>
      <c r="I6814" s="19" t="str">
        <f t="shared" si="794"/>
        <v>11:19:37</v>
      </c>
      <c r="J6814" s="17" t="str">
        <f t="shared" si="795"/>
        <v>11:20:04</v>
      </c>
      <c r="K6814" s="17" t="str">
        <f t="shared" si="796"/>
        <v>yes</v>
      </c>
      <c r="L6814" s="17">
        <f t="shared" si="797"/>
        <v>3.1249999999999334E-4</v>
      </c>
      <c r="M6814" s="17" t="str">
        <f t="shared" si="798"/>
        <v>-</v>
      </c>
      <c r="N6814" s="13" t="str">
        <f t="shared" si="799"/>
        <v xml:space="preserve"> Sep</v>
      </c>
      <c r="O6814" s="2" t="s">
        <v>21</v>
      </c>
      <c r="P6814" s="5">
        <v>0</v>
      </c>
      <c r="Q6814" s="2" t="s">
        <v>21</v>
      </c>
      <c r="R6814" s="2">
        <v>0</v>
      </c>
    </row>
    <row r="6815" spans="1:18" ht="12.75">
      <c r="A6815" s="2">
        <v>8568044</v>
      </c>
      <c r="B6815" s="3" t="s">
        <v>15109</v>
      </c>
      <c r="C6815" s="3" t="str">
        <v>6aa86238-e05c-45a3-8469-c98fba590658</v>
      </c>
      <c r="D6815" s="2" t="s">
        <v>19</v>
      </c>
      <c r="E6815" s="2" t="s">
        <v>23</v>
      </c>
      <c r="F6815" s="13" t="str">
        <f t="shared" si="800"/>
        <v>02/ 10/ 2021</v>
      </c>
      <c r="G6815" s="4">
        <v>44471.022534722222</v>
      </c>
      <c r="H6815" s="4">
        <v>44471.022824074076</v>
      </c>
      <c r="I6815" s="19" t="str">
        <f t="shared" si="794"/>
        <v>00:32:27</v>
      </c>
      <c r="J6815" s="17" t="str">
        <f t="shared" si="795"/>
        <v>00:32:52</v>
      </c>
      <c r="K6815" s="17" t="str">
        <f t="shared" si="796"/>
        <v>no</v>
      </c>
      <c r="L6815" s="17">
        <f t="shared" si="797"/>
        <v>2.8935185185185314E-4</v>
      </c>
      <c r="M6815" s="17" t="str">
        <f t="shared" si="798"/>
        <v>-</v>
      </c>
      <c r="N6815" s="13" t="str">
        <f t="shared" si="799"/>
        <v xml:space="preserve"> Oct</v>
      </c>
      <c r="O6815" s="2" t="s">
        <v>21</v>
      </c>
      <c r="P6815" s="5">
        <v>0</v>
      </c>
      <c r="Q6815" s="2" t="s">
        <v>21</v>
      </c>
      <c r="R6815" s="2">
        <v>4</v>
      </c>
    </row>
    <row r="6816" spans="1:18" ht="12.75">
      <c r="A6816" s="2">
        <v>8681392</v>
      </c>
      <c r="B6816" s="3" t="s">
        <v>15110</v>
      </c>
      <c r="C6816" s="3" t="str">
        <v>9547b95a-ad91-4b40-8558-d10512bda01f</v>
      </c>
      <c r="D6816" s="2" t="s">
        <v>257</v>
      </c>
      <c r="E6816" s="2" t="s">
        <v>37</v>
      </c>
      <c r="F6816" s="13" t="str">
        <f t="shared" si="800"/>
        <v>27/ 02/ 2021</v>
      </c>
      <c r="G6816" s="2" t="s">
        <v>15111</v>
      </c>
      <c r="H6816" s="2" t="s">
        <v>15112</v>
      </c>
      <c r="I6816" s="19" t="str">
        <f t="shared" si="794"/>
        <v>13:44:38</v>
      </c>
      <c r="J6816" s="17" t="str">
        <f t="shared" si="795"/>
        <v>14:03:11</v>
      </c>
      <c r="K6816" s="17" t="str">
        <f t="shared" si="796"/>
        <v>yes</v>
      </c>
      <c r="L6816" s="17">
        <f t="shared" si="797"/>
        <v>1.2881944444444349E-2</v>
      </c>
      <c r="M6816" s="17" t="str">
        <f t="shared" si="798"/>
        <v>4rth week of feb</v>
      </c>
      <c r="N6816" s="13" t="str">
        <f t="shared" si="799"/>
        <v xml:space="preserve"> Feb</v>
      </c>
      <c r="O6816" s="2" t="s">
        <v>15113</v>
      </c>
      <c r="P6816" s="5">
        <v>0</v>
      </c>
      <c r="Q6816" s="5">
        <v>4.6296296296296294E-5</v>
      </c>
      <c r="R6816" s="2">
        <v>5</v>
      </c>
    </row>
    <row r="6817" spans="1:18" ht="12.75">
      <c r="A6817" s="2">
        <v>8648275</v>
      </c>
      <c r="B6817" s="3" t="s">
        <v>15114</v>
      </c>
      <c r="C6817" s="3" t="str">
        <v>7898b533-e103-45de-b01a-f4b976098ee3</v>
      </c>
      <c r="D6817" s="2" t="s">
        <v>19</v>
      </c>
      <c r="E6817" s="2" t="s">
        <v>20</v>
      </c>
      <c r="F6817" s="13" t="str">
        <f t="shared" si="800"/>
        <v>22/ 02/ 2021</v>
      </c>
      <c r="G6817" s="2" t="s">
        <v>15115</v>
      </c>
      <c r="H6817" s="2" t="s">
        <v>15116</v>
      </c>
      <c r="I6817" s="19" t="str">
        <f t="shared" si="794"/>
        <v>10:16:30</v>
      </c>
      <c r="J6817" s="17" t="str">
        <f t="shared" si="795"/>
        <v>11:18:29</v>
      </c>
      <c r="K6817" s="17" t="str">
        <f t="shared" si="796"/>
        <v>yes</v>
      </c>
      <c r="L6817" s="17">
        <f t="shared" si="797"/>
        <v>4.3043981481481419E-2</v>
      </c>
      <c r="M6817" s="17" t="str">
        <f t="shared" si="798"/>
        <v>4rth week of feb</v>
      </c>
      <c r="N6817" s="13" t="str">
        <f t="shared" si="799"/>
        <v xml:space="preserve"> Feb</v>
      </c>
      <c r="O6817" s="2" t="s">
        <v>21</v>
      </c>
      <c r="P6817" s="5">
        <v>0</v>
      </c>
      <c r="Q6817" s="2" t="s">
        <v>21</v>
      </c>
      <c r="R6817" s="2">
        <v>0</v>
      </c>
    </row>
    <row r="6818" spans="1:18" ht="12.75">
      <c r="A6818" s="2">
        <v>8633543</v>
      </c>
      <c r="B6818" s="3" t="s">
        <v>15117</v>
      </c>
      <c r="C6818" s="3" t="str">
        <v>6160cc21-3b30-4502-8424-2f685470f0d1</v>
      </c>
      <c r="D6818" s="2" t="s">
        <v>19</v>
      </c>
      <c r="E6818" s="2" t="s">
        <v>20</v>
      </c>
      <c r="F6818" s="13" t="str">
        <f t="shared" si="800"/>
        <v>19/ 02/ 2021</v>
      </c>
      <c r="G6818" s="2" t="s">
        <v>15118</v>
      </c>
      <c r="H6818" s="2" t="s">
        <v>15119</v>
      </c>
      <c r="I6818" s="19" t="str">
        <f t="shared" si="794"/>
        <v>15:53:48</v>
      </c>
      <c r="J6818" s="17" t="str">
        <f t="shared" si="795"/>
        <v>16:55:40</v>
      </c>
      <c r="K6818" s="17" t="str">
        <f t="shared" si="796"/>
        <v>yes</v>
      </c>
      <c r="L6818" s="17">
        <f t="shared" si="797"/>
        <v>4.2962962962962981E-2</v>
      </c>
      <c r="M6818" s="17" t="str">
        <f t="shared" si="798"/>
        <v>3rd week of feb</v>
      </c>
      <c r="N6818" s="13" t="str">
        <f t="shared" si="799"/>
        <v xml:space="preserve"> Feb</v>
      </c>
      <c r="O6818" s="2" t="s">
        <v>21</v>
      </c>
      <c r="P6818" s="5">
        <v>0</v>
      </c>
      <c r="Q6818" s="2" t="s">
        <v>21</v>
      </c>
      <c r="R6818" s="2">
        <v>0</v>
      </c>
    </row>
    <row r="6819" spans="1:18" ht="12.75">
      <c r="A6819" s="2">
        <v>8613938</v>
      </c>
      <c r="B6819" s="3" t="s">
        <v>15120</v>
      </c>
      <c r="C6819" s="3" t="str">
        <v>2a0a77a5-b502-48b0-8cea-adbe52428893</v>
      </c>
      <c r="D6819" s="2" t="s">
        <v>347</v>
      </c>
      <c r="E6819" s="2" t="s">
        <v>37</v>
      </c>
      <c r="F6819" s="13" t="str">
        <f t="shared" si="800"/>
        <v>16/ 02/ 2021</v>
      </c>
      <c r="G6819" s="2" t="s">
        <v>15121</v>
      </c>
      <c r="H6819" s="2" t="s">
        <v>15122</v>
      </c>
      <c r="I6819" s="19" t="str">
        <f t="shared" si="794"/>
        <v>15:38:43</v>
      </c>
      <c r="J6819" s="17" t="str">
        <f t="shared" si="795"/>
        <v>15:50:41</v>
      </c>
      <c r="K6819" s="17" t="str">
        <f t="shared" si="796"/>
        <v>yes</v>
      </c>
      <c r="L6819" s="17">
        <f t="shared" si="797"/>
        <v>8.310185185185115E-3</v>
      </c>
      <c r="M6819" s="17" t="str">
        <f t="shared" si="798"/>
        <v>3rd week of feb</v>
      </c>
      <c r="N6819" s="13" t="str">
        <f t="shared" si="799"/>
        <v xml:space="preserve"> Feb</v>
      </c>
      <c r="O6819" s="2" t="s">
        <v>15123</v>
      </c>
      <c r="P6819" s="5">
        <v>0</v>
      </c>
      <c r="Q6819" s="5">
        <v>5.7870370370370373E-5</v>
      </c>
      <c r="R6819" s="2">
        <v>0</v>
      </c>
    </row>
    <row r="6820" spans="1:18" ht="12.75">
      <c r="A6820" s="2">
        <v>8643521</v>
      </c>
      <c r="B6820" s="3" t="s">
        <v>15124</v>
      </c>
      <c r="C6820" s="3" t="str">
        <v>19357bd1-ef00-483f-b878-a9e179b4f6d8</v>
      </c>
      <c r="D6820" s="2" t="s">
        <v>19</v>
      </c>
      <c r="E6820" s="2" t="s">
        <v>20</v>
      </c>
      <c r="F6820" s="13" t="str">
        <f t="shared" si="800"/>
        <v>21/ 02/ 2021</v>
      </c>
      <c r="G6820" s="2" t="s">
        <v>15125</v>
      </c>
      <c r="H6820" s="2" t="s">
        <v>15126</v>
      </c>
      <c r="I6820" s="19" t="str">
        <f t="shared" si="794"/>
        <v>11:47:52</v>
      </c>
      <c r="J6820" s="17" t="str">
        <f t="shared" si="795"/>
        <v>12:48:24</v>
      </c>
      <c r="K6820" s="17" t="str">
        <f t="shared" si="796"/>
        <v>yes</v>
      </c>
      <c r="L6820" s="17">
        <f t="shared" si="797"/>
        <v>4.2037037037037039E-2</v>
      </c>
      <c r="M6820" s="17" t="str">
        <f t="shared" si="798"/>
        <v>3rd week of feb</v>
      </c>
      <c r="N6820" s="13" t="str">
        <f t="shared" si="799"/>
        <v xml:space="preserve"> Feb</v>
      </c>
      <c r="O6820" s="2" t="s">
        <v>21</v>
      </c>
      <c r="P6820" s="5">
        <v>0</v>
      </c>
      <c r="Q6820" s="2" t="s">
        <v>21</v>
      </c>
      <c r="R6820" s="2">
        <v>0</v>
      </c>
    </row>
    <row r="6821" spans="1:18" ht="12.75">
      <c r="A6821" s="2">
        <v>8592773</v>
      </c>
      <c r="B6821" s="3" t="s">
        <v>15127</v>
      </c>
      <c r="C6821" s="3" t="str">
        <v>31a6c783-84ba-4698-9a0a-ea5ee6cb5110</v>
      </c>
      <c r="D6821" s="2" t="s">
        <v>115</v>
      </c>
      <c r="E6821" s="2" t="s">
        <v>37</v>
      </c>
      <c r="F6821" s="13" t="str">
        <f t="shared" si="800"/>
        <v>13/ 02/ 2021</v>
      </c>
      <c r="G6821" s="2" t="s">
        <v>15128</v>
      </c>
      <c r="H6821" s="2" t="s">
        <v>15129</v>
      </c>
      <c r="I6821" s="19" t="str">
        <f t="shared" si="794"/>
        <v>12:59:30</v>
      </c>
      <c r="J6821" s="17" t="str">
        <f t="shared" si="795"/>
        <v>13:14:02</v>
      </c>
      <c r="K6821" s="17" t="str">
        <f t="shared" si="796"/>
        <v>yes</v>
      </c>
      <c r="L6821" s="17">
        <f t="shared" si="797"/>
        <v>1.0092592592592542E-2</v>
      </c>
      <c r="M6821" s="17" t="str">
        <f t="shared" si="798"/>
        <v>2nd week of feb</v>
      </c>
      <c r="N6821" s="13" t="str">
        <f t="shared" si="799"/>
        <v xml:space="preserve"> Feb</v>
      </c>
      <c r="O6821" s="2" t="s">
        <v>15130</v>
      </c>
      <c r="P6821" s="5">
        <v>0</v>
      </c>
      <c r="Q6821" s="5">
        <v>5.7870370370370373E-5</v>
      </c>
      <c r="R6821" s="2">
        <v>4</v>
      </c>
    </row>
    <row r="6822" spans="1:18" ht="12.75">
      <c r="A6822" s="2">
        <v>8545193</v>
      </c>
      <c r="B6822" s="3" t="s">
        <v>15131</v>
      </c>
      <c r="C6822" s="3" t="str">
        <v>769f8a2d-b60a-41ad-aaca-b5e6af2f5ce6</v>
      </c>
      <c r="D6822" s="2" t="s">
        <v>19</v>
      </c>
      <c r="E6822" s="2" t="s">
        <v>20</v>
      </c>
      <c r="F6822" s="13" t="str">
        <f t="shared" si="800"/>
        <v>02/ 06/ 2021</v>
      </c>
      <c r="G6822" s="4">
        <v>44349.646666666667</v>
      </c>
      <c r="H6822" s="4">
        <v>44349.692986111113</v>
      </c>
      <c r="I6822" s="19" t="str">
        <f t="shared" si="794"/>
        <v>15:31:12</v>
      </c>
      <c r="J6822" s="17" t="str">
        <f t="shared" si="795"/>
        <v>16:37:54</v>
      </c>
      <c r="K6822" s="17" t="str">
        <f t="shared" si="796"/>
        <v>yes</v>
      </c>
      <c r="L6822" s="17">
        <f t="shared" si="797"/>
        <v>4.631944444444458E-2</v>
      </c>
      <c r="M6822" s="17" t="str">
        <f t="shared" si="798"/>
        <v>-</v>
      </c>
      <c r="N6822" s="13" t="str">
        <f t="shared" si="799"/>
        <v xml:space="preserve"> Jun</v>
      </c>
      <c r="O6822" s="2" t="s">
        <v>21</v>
      </c>
      <c r="P6822" s="5">
        <v>0</v>
      </c>
      <c r="Q6822" s="2" t="s">
        <v>21</v>
      </c>
      <c r="R6822" s="2">
        <v>0</v>
      </c>
    </row>
    <row r="6823" spans="1:18" ht="12.75">
      <c r="A6823" s="2">
        <v>8584804</v>
      </c>
      <c r="B6823" s="3" t="s">
        <v>15132</v>
      </c>
      <c r="C6823" s="3" t="str">
        <v>734b4b16-7285-44d8-992f-0e6f48174a83</v>
      </c>
      <c r="D6823" s="2" t="s">
        <v>19</v>
      </c>
      <c r="E6823" s="2" t="s">
        <v>20</v>
      </c>
      <c r="F6823" s="13" t="str">
        <f t="shared" si="800"/>
        <v>02/ 12/ 2021</v>
      </c>
      <c r="G6823" s="4">
        <v>44532.476099537038</v>
      </c>
      <c r="H6823" s="4">
        <v>44532.519062500003</v>
      </c>
      <c r="I6823" s="19" t="str">
        <f t="shared" si="794"/>
        <v>11:25:35</v>
      </c>
      <c r="J6823" s="17" t="str">
        <f t="shared" si="795"/>
        <v>12:27:27</v>
      </c>
      <c r="K6823" s="17" t="str">
        <f t="shared" si="796"/>
        <v>yes</v>
      </c>
      <c r="L6823" s="17">
        <f t="shared" si="797"/>
        <v>4.2962962962962925E-2</v>
      </c>
      <c r="M6823" s="17" t="str">
        <f t="shared" si="798"/>
        <v>-</v>
      </c>
      <c r="N6823" s="13" t="str">
        <f t="shared" si="799"/>
        <v xml:space="preserve"> Dec</v>
      </c>
      <c r="O6823" s="2" t="s">
        <v>21</v>
      </c>
      <c r="P6823" s="5">
        <v>2.3148148148148147E-5</v>
      </c>
      <c r="Q6823" s="2" t="s">
        <v>21</v>
      </c>
      <c r="R6823" s="2">
        <v>0</v>
      </c>
    </row>
    <row r="6824" spans="1:18" ht="12.75">
      <c r="A6824" s="2">
        <v>8604460</v>
      </c>
      <c r="B6824" s="3" t="s">
        <v>15133</v>
      </c>
      <c r="C6824" s="3" t="str">
        <v>d7ca74af-ace5-448b-929c-ee029bf32d28</v>
      </c>
      <c r="D6824" s="2" t="s">
        <v>165</v>
      </c>
      <c r="E6824" s="2" t="s">
        <v>37</v>
      </c>
      <c r="F6824" s="13" t="str">
        <f t="shared" si="800"/>
        <v>15/ 02/ 2021</v>
      </c>
      <c r="G6824" s="2" t="s">
        <v>15134</v>
      </c>
      <c r="H6824" s="2" t="s">
        <v>15135</v>
      </c>
      <c r="I6824" s="19" t="str">
        <f t="shared" si="794"/>
        <v>10:56:14</v>
      </c>
      <c r="J6824" s="17" t="str">
        <f t="shared" si="795"/>
        <v>11:07:53</v>
      </c>
      <c r="K6824" s="17" t="str">
        <f t="shared" si="796"/>
        <v>yes</v>
      </c>
      <c r="L6824" s="17">
        <f t="shared" si="797"/>
        <v>8.0902777777777102E-3</v>
      </c>
      <c r="M6824" s="17" t="str">
        <f t="shared" si="798"/>
        <v>3rd week of feb</v>
      </c>
      <c r="N6824" s="13" t="str">
        <f t="shared" si="799"/>
        <v xml:space="preserve"> Feb</v>
      </c>
      <c r="O6824" s="2" t="s">
        <v>15136</v>
      </c>
      <c r="P6824" s="5">
        <v>0</v>
      </c>
      <c r="Q6824" s="5">
        <v>3.4722222222222222E-5</v>
      </c>
      <c r="R6824" s="2">
        <v>0</v>
      </c>
    </row>
    <row r="6825" spans="1:18" ht="12.75">
      <c r="A6825" s="2">
        <v>8619438</v>
      </c>
      <c r="B6825" s="3" t="s">
        <v>15137</v>
      </c>
      <c r="C6825" s="3" t="str">
        <v>e734603c-54fb-45fe-8d81-71917084992d</v>
      </c>
      <c r="D6825" s="2" t="s">
        <v>87</v>
      </c>
      <c r="E6825" s="2" t="s">
        <v>37</v>
      </c>
      <c r="F6825" s="13" t="str">
        <f t="shared" si="800"/>
        <v>17/ 02/ 2021</v>
      </c>
      <c r="G6825" s="2" t="s">
        <v>15138</v>
      </c>
      <c r="H6825" s="2" t="s">
        <v>15139</v>
      </c>
      <c r="I6825" s="19" t="str">
        <f t="shared" si="794"/>
        <v>13:05:11</v>
      </c>
      <c r="J6825" s="17" t="str">
        <f t="shared" si="795"/>
        <v>13:22:34</v>
      </c>
      <c r="K6825" s="17" t="str">
        <f t="shared" si="796"/>
        <v>yes</v>
      </c>
      <c r="L6825" s="17">
        <f t="shared" si="797"/>
        <v>1.2071759259259296E-2</v>
      </c>
      <c r="M6825" s="17" t="str">
        <f t="shared" si="798"/>
        <v>3rd week of feb</v>
      </c>
      <c r="N6825" s="13" t="str">
        <f t="shared" si="799"/>
        <v xml:space="preserve"> Feb</v>
      </c>
      <c r="O6825" s="2" t="s">
        <v>15140</v>
      </c>
      <c r="P6825" s="5">
        <v>0</v>
      </c>
      <c r="Q6825" s="5">
        <v>5.7870370370370373E-5</v>
      </c>
      <c r="R6825" s="2">
        <v>5</v>
      </c>
    </row>
    <row r="6826" spans="1:18" ht="12.75">
      <c r="A6826" s="2">
        <v>8505629</v>
      </c>
      <c r="B6826" s="3" t="s">
        <v>15141</v>
      </c>
      <c r="C6826" s="3" t="str">
        <v>4e6decae-d061-4853-b661-628ef786a5b8</v>
      </c>
      <c r="D6826" s="2" t="s">
        <v>19</v>
      </c>
      <c r="E6826" s="2" t="s">
        <v>20</v>
      </c>
      <c r="F6826" s="13" t="str">
        <f t="shared" si="800"/>
        <v>02/ 01/ 2021</v>
      </c>
      <c r="G6826" s="4">
        <v>44198.450196759259</v>
      </c>
      <c r="H6826" s="4">
        <v>44198.492662037039</v>
      </c>
      <c r="I6826" s="19" t="str">
        <f t="shared" si="794"/>
        <v>10:48:17</v>
      </c>
      <c r="J6826" s="17" t="str">
        <f t="shared" si="795"/>
        <v>11:49:26</v>
      </c>
      <c r="K6826" s="17" t="str">
        <f t="shared" si="796"/>
        <v>yes</v>
      </c>
      <c r="L6826" s="17">
        <f t="shared" si="797"/>
        <v>4.2465277777777699E-2</v>
      </c>
      <c r="M6826" s="17" t="str">
        <f t="shared" si="798"/>
        <v>-</v>
      </c>
      <c r="N6826" s="13" t="str">
        <f t="shared" si="799"/>
        <v xml:space="preserve"> Jan</v>
      </c>
      <c r="O6826" s="2" t="s">
        <v>21</v>
      </c>
      <c r="P6826" s="5">
        <v>0</v>
      </c>
      <c r="Q6826" s="2" t="s">
        <v>21</v>
      </c>
      <c r="R6826" s="2">
        <v>0</v>
      </c>
    </row>
    <row r="6827" spans="1:18" ht="12.75">
      <c r="A6827" s="2">
        <v>8677169</v>
      </c>
      <c r="B6827" s="3" t="s">
        <v>15142</v>
      </c>
      <c r="C6827" s="3" t="str">
        <v>3239d099-3f9c-4f8d-9874-597547fe4504</v>
      </c>
      <c r="D6827" s="2" t="s">
        <v>524</v>
      </c>
      <c r="E6827" s="2" t="s">
        <v>37</v>
      </c>
      <c r="F6827" s="13" t="str">
        <f t="shared" si="800"/>
        <v>26/ 02/ 2021</v>
      </c>
      <c r="G6827" s="2" t="s">
        <v>15143</v>
      </c>
      <c r="H6827" s="2" t="s">
        <v>15144</v>
      </c>
      <c r="I6827" s="19" t="str">
        <f t="shared" si="794"/>
        <v>18:05:44</v>
      </c>
      <c r="J6827" s="17" t="str">
        <f t="shared" si="795"/>
        <v>18:27:20</v>
      </c>
      <c r="K6827" s="17" t="str">
        <f t="shared" si="796"/>
        <v>no</v>
      </c>
      <c r="L6827" s="17">
        <f t="shared" si="797"/>
        <v>1.5000000000000013E-2</v>
      </c>
      <c r="M6827" s="17" t="str">
        <f t="shared" si="798"/>
        <v>4rth week of feb</v>
      </c>
      <c r="N6827" s="13" t="str">
        <f t="shared" si="799"/>
        <v xml:space="preserve"> Feb</v>
      </c>
      <c r="O6827" s="2" t="s">
        <v>15145</v>
      </c>
      <c r="P6827" s="5">
        <v>0</v>
      </c>
      <c r="Q6827" s="5">
        <v>1.0416666666666667E-4</v>
      </c>
      <c r="R6827" s="2">
        <v>5</v>
      </c>
    </row>
    <row r="6828" spans="1:18" ht="12.75">
      <c r="A6828" s="2">
        <v>8630033</v>
      </c>
      <c r="B6828" s="3" t="s">
        <v>15146</v>
      </c>
      <c r="C6828" s="3" t="str">
        <v>4aa990bf-4f38-4d11-a5d5-4eed1801517b</v>
      </c>
      <c r="D6828" s="2" t="s">
        <v>19</v>
      </c>
      <c r="E6828" s="2" t="s">
        <v>20</v>
      </c>
      <c r="F6828" s="13" t="str">
        <f t="shared" si="800"/>
        <v>18/ 02/ 2021</v>
      </c>
      <c r="G6828" s="2" t="s">
        <v>15147</v>
      </c>
      <c r="H6828" s="2" t="s">
        <v>15148</v>
      </c>
      <c r="I6828" s="19" t="str">
        <f t="shared" si="794"/>
        <v>22:04:01</v>
      </c>
      <c r="J6828" s="17" t="str">
        <f t="shared" si="795"/>
        <v>23:04:14</v>
      </c>
      <c r="K6828" s="17" t="str">
        <f t="shared" si="796"/>
        <v>no</v>
      </c>
      <c r="L6828" s="17">
        <f t="shared" si="797"/>
        <v>4.1817129629629579E-2</v>
      </c>
      <c r="M6828" s="17" t="str">
        <f t="shared" si="798"/>
        <v>3rd week of feb</v>
      </c>
      <c r="N6828" s="13" t="str">
        <f t="shared" si="799"/>
        <v xml:space="preserve"> Feb</v>
      </c>
      <c r="O6828" s="2" t="s">
        <v>21</v>
      </c>
      <c r="P6828" s="5">
        <v>0</v>
      </c>
      <c r="Q6828" s="2" t="s">
        <v>21</v>
      </c>
      <c r="R6828" s="2">
        <v>0</v>
      </c>
    </row>
    <row r="6829" spans="1:18" ht="12.75">
      <c r="A6829" s="2">
        <v>8600887</v>
      </c>
      <c r="B6829" s="3" t="s">
        <v>15149</v>
      </c>
      <c r="C6829" s="3" t="str">
        <v>986dbd5d-762e-4338-a3a1-8c4479ca3e73</v>
      </c>
      <c r="D6829" s="2" t="s">
        <v>19</v>
      </c>
      <c r="E6829" s="2" t="s">
        <v>20</v>
      </c>
      <c r="F6829" s="13" t="str">
        <f t="shared" si="800"/>
        <v>14/ 02/ 2021</v>
      </c>
      <c r="G6829" s="2" t="s">
        <v>15150</v>
      </c>
      <c r="H6829" s="2" t="s">
        <v>15151</v>
      </c>
      <c r="I6829" s="19" t="str">
        <f t="shared" si="794"/>
        <v>16:38:46</v>
      </c>
      <c r="J6829" s="17" t="str">
        <f t="shared" si="795"/>
        <v>17:39:09</v>
      </c>
      <c r="K6829" s="17" t="str">
        <f t="shared" si="796"/>
        <v>no</v>
      </c>
      <c r="L6829" s="17">
        <f t="shared" si="797"/>
        <v>4.1932870370370301E-2</v>
      </c>
      <c r="M6829" s="17" t="str">
        <f t="shared" si="798"/>
        <v>2nd week of feb</v>
      </c>
      <c r="N6829" s="13" t="str">
        <f t="shared" si="799"/>
        <v xml:space="preserve"> Feb</v>
      </c>
      <c r="O6829" s="2" t="s">
        <v>21</v>
      </c>
      <c r="P6829" s="5">
        <v>0</v>
      </c>
      <c r="Q6829" s="2" t="s">
        <v>21</v>
      </c>
      <c r="R6829" s="2">
        <v>0</v>
      </c>
    </row>
    <row r="6830" spans="1:18" ht="12.75">
      <c r="A6830" s="2">
        <v>8612961</v>
      </c>
      <c r="B6830" s="3" t="s">
        <v>15152</v>
      </c>
      <c r="C6830" s="3" t="str">
        <v>960c98e2-ace3-4f47-a3c9-d0c817d11743</v>
      </c>
      <c r="D6830" s="2" t="s">
        <v>432</v>
      </c>
      <c r="E6830" s="2" t="s">
        <v>37</v>
      </c>
      <c r="F6830" s="13" t="str">
        <f t="shared" si="800"/>
        <v>16/ 02/ 2021</v>
      </c>
      <c r="G6830" s="2" t="s">
        <v>15153</v>
      </c>
      <c r="H6830" s="2" t="s">
        <v>15154</v>
      </c>
      <c r="I6830" s="19" t="str">
        <f t="shared" si="794"/>
        <v>13:44:12</v>
      </c>
      <c r="J6830" s="17" t="str">
        <f t="shared" si="795"/>
        <v>14:08:55</v>
      </c>
      <c r="K6830" s="17" t="str">
        <f t="shared" si="796"/>
        <v>yes</v>
      </c>
      <c r="L6830" s="17">
        <f t="shared" si="797"/>
        <v>1.7164351851851833E-2</v>
      </c>
      <c r="M6830" s="17" t="str">
        <f t="shared" si="798"/>
        <v>3rd week of feb</v>
      </c>
      <c r="N6830" s="13" t="str">
        <f t="shared" si="799"/>
        <v xml:space="preserve"> Feb</v>
      </c>
      <c r="O6830" s="2" t="s">
        <v>15155</v>
      </c>
      <c r="P6830" s="5">
        <v>0</v>
      </c>
      <c r="Q6830" s="5">
        <v>5.7870370370370373E-5</v>
      </c>
      <c r="R6830" s="2">
        <v>0</v>
      </c>
    </row>
    <row r="6831" spans="1:18" ht="12.75">
      <c r="A6831" s="2">
        <v>8515114</v>
      </c>
      <c r="B6831" s="3" t="s">
        <v>15156</v>
      </c>
      <c r="C6831" s="3" t="str">
        <v>364e000c-977e-4b0e-ba4d-227c8948a279</v>
      </c>
      <c r="D6831" s="2" t="s">
        <v>257</v>
      </c>
      <c r="E6831" s="2" t="s">
        <v>31</v>
      </c>
      <c r="F6831" s="13" t="str">
        <f t="shared" si="800"/>
        <v>02/ 02/ 2021</v>
      </c>
      <c r="G6831" s="4">
        <v>44229.598599537036</v>
      </c>
      <c r="H6831" s="4">
        <v>44229.60328703704</v>
      </c>
      <c r="I6831" s="19" t="str">
        <f t="shared" si="794"/>
        <v>14:21:59</v>
      </c>
      <c r="J6831" s="17" t="str">
        <f t="shared" si="795"/>
        <v>14:28:44</v>
      </c>
      <c r="K6831" s="17" t="str">
        <f t="shared" si="796"/>
        <v>yes</v>
      </c>
      <c r="L6831" s="17">
        <f t="shared" si="797"/>
        <v>4.6874999999999556E-3</v>
      </c>
      <c r="M6831" s="17" t="str">
        <f t="shared" si="798"/>
        <v>1st week of feb</v>
      </c>
      <c r="N6831" s="13" t="str">
        <f t="shared" si="799"/>
        <v xml:space="preserve"> Feb</v>
      </c>
      <c r="O6831" s="4">
        <v>44229.598854166667</v>
      </c>
      <c r="P6831" s="5">
        <v>0</v>
      </c>
      <c r="Q6831" s="5">
        <v>4.6296296296296294E-5</v>
      </c>
      <c r="R6831" s="2">
        <v>0</v>
      </c>
    </row>
    <row r="6832" spans="1:18" ht="12.75">
      <c r="A6832" s="2">
        <v>8675542</v>
      </c>
      <c r="B6832" s="3" t="s">
        <v>15157</v>
      </c>
      <c r="C6832" s="3" t="str">
        <v>6812cbea-5344-4b70-840a-0571d09f8248</v>
      </c>
      <c r="D6832" s="2" t="s">
        <v>401</v>
      </c>
      <c r="E6832" s="2" t="s">
        <v>37</v>
      </c>
      <c r="F6832" s="13" t="str">
        <f t="shared" si="800"/>
        <v>26/ 02/ 2021</v>
      </c>
      <c r="G6832" s="2" t="s">
        <v>15158</v>
      </c>
      <c r="H6832" s="2" t="s">
        <v>15159</v>
      </c>
      <c r="I6832" s="19" t="str">
        <f t="shared" si="794"/>
        <v>14:18:34</v>
      </c>
      <c r="J6832" s="17" t="str">
        <f t="shared" si="795"/>
        <v>14:37:27</v>
      </c>
      <c r="K6832" s="17" t="str">
        <f t="shared" si="796"/>
        <v>yes</v>
      </c>
      <c r="L6832" s="17">
        <f t="shared" si="797"/>
        <v>1.3113425925925903E-2</v>
      </c>
      <c r="M6832" s="17" t="str">
        <f t="shared" si="798"/>
        <v>4rth week of feb</v>
      </c>
      <c r="N6832" s="13" t="str">
        <f t="shared" si="799"/>
        <v xml:space="preserve"> Feb</v>
      </c>
      <c r="O6832" s="2" t="s">
        <v>15160</v>
      </c>
      <c r="P6832" s="5">
        <v>0</v>
      </c>
      <c r="Q6832" s="5">
        <v>9.2592592592592588E-5</v>
      </c>
      <c r="R6832" s="2">
        <v>0</v>
      </c>
    </row>
    <row r="6833" spans="1:18" ht="12.75">
      <c r="A6833" s="2">
        <v>8589181</v>
      </c>
      <c r="B6833" s="3" t="s">
        <v>15161</v>
      </c>
      <c r="C6833" s="3" t="str">
        <v>88f3d74f-d602-4ae0-abe2-26c5c121dee7</v>
      </c>
      <c r="D6833" s="2" t="s">
        <v>19</v>
      </c>
      <c r="E6833" s="2" t="s">
        <v>20</v>
      </c>
      <c r="F6833" s="13" t="str">
        <f t="shared" si="800"/>
        <v>02/ 12/ 2021</v>
      </c>
      <c r="G6833" s="4">
        <v>44532.84946759259</v>
      </c>
      <c r="H6833" s="4">
        <v>44532.891574074078</v>
      </c>
      <c r="I6833" s="19" t="str">
        <f t="shared" si="794"/>
        <v>20:23:14</v>
      </c>
      <c r="J6833" s="17" t="str">
        <f t="shared" si="795"/>
        <v>21:23:52</v>
      </c>
      <c r="K6833" s="17" t="str">
        <f t="shared" si="796"/>
        <v>no</v>
      </c>
      <c r="L6833" s="17">
        <f t="shared" si="797"/>
        <v>4.2106481481481439E-2</v>
      </c>
      <c r="M6833" s="17" t="str">
        <f t="shared" si="798"/>
        <v>-</v>
      </c>
      <c r="N6833" s="13" t="str">
        <f t="shared" si="799"/>
        <v xml:space="preserve"> Dec</v>
      </c>
      <c r="O6833" s="2" t="s">
        <v>21</v>
      </c>
      <c r="P6833" s="5">
        <v>0</v>
      </c>
      <c r="Q6833" s="2" t="s">
        <v>21</v>
      </c>
      <c r="R6833" s="2">
        <v>0</v>
      </c>
    </row>
    <row r="6834" spans="1:18" ht="12.75">
      <c r="A6834" s="2">
        <v>8639385</v>
      </c>
      <c r="B6834" s="3" t="s">
        <v>15162</v>
      </c>
      <c r="C6834" s="3" t="str">
        <v>055a0b2d-884b-47e6-8235-f7e4051e198f</v>
      </c>
      <c r="D6834" s="2" t="s">
        <v>19</v>
      </c>
      <c r="E6834" s="2" t="s">
        <v>20</v>
      </c>
      <c r="F6834" s="13" t="str">
        <f t="shared" si="800"/>
        <v>20/ 02/ 2021</v>
      </c>
      <c r="G6834" s="2" t="s">
        <v>15163</v>
      </c>
      <c r="H6834" s="2" t="s">
        <v>15164</v>
      </c>
      <c r="I6834" s="19" t="str">
        <f t="shared" si="794"/>
        <v>14:55:38</v>
      </c>
      <c r="J6834" s="17" t="str">
        <f t="shared" si="795"/>
        <v>15:58:20</v>
      </c>
      <c r="K6834" s="17" t="str">
        <f t="shared" si="796"/>
        <v>yes</v>
      </c>
      <c r="L6834" s="17">
        <f t="shared" si="797"/>
        <v>4.354166666666659E-2</v>
      </c>
      <c r="M6834" s="17" t="str">
        <f t="shared" si="798"/>
        <v>3rd week of feb</v>
      </c>
      <c r="N6834" s="13" t="str">
        <f t="shared" si="799"/>
        <v xml:space="preserve"> Feb</v>
      </c>
      <c r="O6834" s="2" t="s">
        <v>21</v>
      </c>
      <c r="P6834" s="5">
        <v>0</v>
      </c>
      <c r="Q6834" s="2" t="s">
        <v>21</v>
      </c>
      <c r="R6834" s="2">
        <v>0</v>
      </c>
    </row>
    <row r="6835" spans="1:18" ht="12.75">
      <c r="A6835" s="2">
        <v>8554015</v>
      </c>
      <c r="B6835" s="3" t="s">
        <v>15165</v>
      </c>
      <c r="C6835" s="3" t="str">
        <v>d2ebf24d-e8c8-4bee-bc8b-557642738a92</v>
      </c>
      <c r="D6835" s="2" t="s">
        <v>19</v>
      </c>
      <c r="E6835" s="2" t="s">
        <v>20</v>
      </c>
      <c r="F6835" s="13" t="str">
        <f t="shared" si="800"/>
        <v>02/ 07/ 2021</v>
      </c>
      <c r="G6835" s="4">
        <v>44379.972546296296</v>
      </c>
      <c r="H6835" s="4">
        <v>44410.014652777776</v>
      </c>
      <c r="I6835" s="19" t="str">
        <f t="shared" si="794"/>
        <v>23:20:28</v>
      </c>
      <c r="J6835" s="17" t="str">
        <f t="shared" si="795"/>
        <v>00:21:06</v>
      </c>
      <c r="K6835" s="17" t="str">
        <f t="shared" si="796"/>
        <v>no</v>
      </c>
      <c r="L6835" s="17">
        <f t="shared" si="797"/>
        <v>-0.95789351851851856</v>
      </c>
      <c r="M6835" s="17" t="str">
        <f t="shared" si="798"/>
        <v>-</v>
      </c>
      <c r="N6835" s="13" t="str">
        <f t="shared" si="799"/>
        <v xml:space="preserve"> Jul</v>
      </c>
      <c r="O6835" s="2" t="s">
        <v>21</v>
      </c>
      <c r="P6835" s="5">
        <v>0</v>
      </c>
      <c r="Q6835" s="2" t="s">
        <v>21</v>
      </c>
      <c r="R6835" s="2">
        <v>0</v>
      </c>
    </row>
    <row r="6836" spans="1:18" ht="12.75">
      <c r="A6836" s="2">
        <v>8517377</v>
      </c>
      <c r="B6836" s="3" t="s">
        <v>15166</v>
      </c>
      <c r="C6836" s="3" t="str">
        <v>b1afe6c9-3638-41c1-8581-a4e1ae623345</v>
      </c>
      <c r="D6836" s="2" t="s">
        <v>212</v>
      </c>
      <c r="E6836" s="2" t="s">
        <v>37</v>
      </c>
      <c r="F6836" s="13" t="str">
        <f t="shared" si="800"/>
        <v>02/ 02/ 2021</v>
      </c>
      <c r="G6836" s="4">
        <v>44229.803067129629</v>
      </c>
      <c r="H6836" s="4">
        <v>44229.81077546296</v>
      </c>
      <c r="I6836" s="19" t="str">
        <f t="shared" si="794"/>
        <v>19:16:25</v>
      </c>
      <c r="J6836" s="17" t="str">
        <f t="shared" si="795"/>
        <v>19:27:31</v>
      </c>
      <c r="K6836" s="17" t="str">
        <f t="shared" si="796"/>
        <v>no</v>
      </c>
      <c r="L6836" s="17">
        <f t="shared" si="797"/>
        <v>7.7083333333333171E-3</v>
      </c>
      <c r="M6836" s="17" t="str">
        <f t="shared" si="798"/>
        <v>1st week of feb</v>
      </c>
      <c r="N6836" s="13" t="str">
        <f t="shared" si="799"/>
        <v xml:space="preserve"> Feb</v>
      </c>
      <c r="O6836" s="4">
        <v>44229.804108796299</v>
      </c>
      <c r="P6836" s="5">
        <v>0</v>
      </c>
      <c r="Q6836" s="5">
        <v>8.1018518518518516E-5</v>
      </c>
      <c r="R6836" s="2">
        <v>0</v>
      </c>
    </row>
    <row r="6837" spans="1:18" ht="12.75">
      <c r="A6837" s="2">
        <v>8545205</v>
      </c>
      <c r="B6837" s="3" t="s">
        <v>15167</v>
      </c>
      <c r="C6837" s="3" t="str">
        <v>9f8497b5-68bd-4df3-90dc-bbd0510d6aa2</v>
      </c>
      <c r="D6837" s="2" t="s">
        <v>19</v>
      </c>
      <c r="E6837" s="2" t="s">
        <v>20</v>
      </c>
      <c r="F6837" s="13" t="str">
        <f>TEXT(G6837,"dd/ mm/ yyyy")</f>
        <v>02/ 06/ 2021</v>
      </c>
      <c r="G6837" s="4">
        <v>44349.647928240738</v>
      </c>
      <c r="H6837" s="4">
        <v>44349.690891203703</v>
      </c>
      <c r="I6837" s="19" t="str">
        <f t="shared" si="794"/>
        <v>15:33:01</v>
      </c>
      <c r="J6837" s="17" t="str">
        <f t="shared" si="795"/>
        <v>16:34:53</v>
      </c>
      <c r="K6837" s="17" t="str">
        <f t="shared" si="796"/>
        <v>yes</v>
      </c>
      <c r="L6837" s="17">
        <f t="shared" si="797"/>
        <v>4.2962962962962981E-2</v>
      </c>
      <c r="M6837" s="17" t="str">
        <f t="shared" si="798"/>
        <v>-</v>
      </c>
      <c r="N6837" s="13" t="str">
        <f t="shared" si="799"/>
        <v xml:space="preserve"> Jun</v>
      </c>
      <c r="O6837" s="2" t="s">
        <v>21</v>
      </c>
      <c r="P6837" s="5">
        <v>0</v>
      </c>
      <c r="Q6837" s="2" t="s">
        <v>21</v>
      </c>
      <c r="R6837" s="2">
        <v>0</v>
      </c>
    </row>
    <row r="6838" spans="1:18" ht="12.75">
      <c r="A6838" s="2">
        <v>8560066</v>
      </c>
      <c r="B6838" s="3" t="s">
        <v>4573</v>
      </c>
      <c r="C6838" s="3" t="str">
        <v>10e02da6-6b33-4c80-ae07-6e34f4b55825</v>
      </c>
      <c r="D6838" s="2" t="s">
        <v>19</v>
      </c>
      <c r="E6838" s="2" t="s">
        <v>23</v>
      </c>
      <c r="F6838" s="13" t="str">
        <f t="shared" si="800"/>
        <v>02/ 08/ 2021</v>
      </c>
      <c r="G6838" s="4">
        <v>44410.844548611109</v>
      </c>
      <c r="H6838" s="4">
        <v>44410.845046296294</v>
      </c>
      <c r="I6838" s="19" t="str">
        <f t="shared" si="794"/>
        <v>20:16:09</v>
      </c>
      <c r="J6838" s="17" t="str">
        <f t="shared" si="795"/>
        <v>20:16:52</v>
      </c>
      <c r="K6838" s="17" t="str">
        <f t="shared" si="796"/>
        <v>no</v>
      </c>
      <c r="L6838" s="17">
        <f t="shared" si="797"/>
        <v>4.9768518518522598E-4</v>
      </c>
      <c r="M6838" s="17" t="str">
        <f t="shared" si="798"/>
        <v>-</v>
      </c>
      <c r="N6838" s="13" t="str">
        <f t="shared" si="799"/>
        <v xml:space="preserve"> Aug</v>
      </c>
      <c r="O6838" s="2" t="s">
        <v>21</v>
      </c>
      <c r="P6838" s="5">
        <v>2.3148148148148147E-5</v>
      </c>
      <c r="Q6838" s="2" t="s">
        <v>21</v>
      </c>
      <c r="R6838" s="2">
        <v>2</v>
      </c>
    </row>
    <row r="6839" spans="1:18" ht="12.75">
      <c r="A6839" s="2">
        <v>8614412</v>
      </c>
      <c r="B6839" s="3" t="s">
        <v>15168</v>
      </c>
      <c r="C6839" s="3" t="str">
        <v>e154153a-2185-4222-bc27-74425afb481e</v>
      </c>
      <c r="D6839" s="2" t="s">
        <v>19</v>
      </c>
      <c r="E6839" s="2" t="s">
        <v>20</v>
      </c>
      <c r="F6839" s="13" t="str">
        <f>TEXT(G6839,"dd/ mm/ yyyy")</f>
        <v>16/ 02/ 2021</v>
      </c>
      <c r="G6839" s="2" t="s">
        <v>15169</v>
      </c>
      <c r="H6839" s="2" t="s">
        <v>15170</v>
      </c>
      <c r="I6839" s="19" t="str">
        <f t="shared" si="794"/>
        <v>16:36:39</v>
      </c>
      <c r="J6839" s="17" t="str">
        <f t="shared" si="795"/>
        <v>17:37:54</v>
      </c>
      <c r="K6839" s="17" t="str">
        <f t="shared" si="796"/>
        <v>no</v>
      </c>
      <c r="L6839" s="17">
        <f t="shared" si="797"/>
        <v>4.2534722222222321E-2</v>
      </c>
      <c r="M6839" s="17" t="str">
        <f t="shared" si="798"/>
        <v>3rd week of feb</v>
      </c>
      <c r="N6839" s="13" t="str">
        <f t="shared" si="799"/>
        <v xml:space="preserve"> Feb</v>
      </c>
      <c r="O6839" s="2" t="s">
        <v>21</v>
      </c>
      <c r="P6839" s="5">
        <v>0</v>
      </c>
      <c r="Q6839" s="2" t="s">
        <v>21</v>
      </c>
      <c r="R6839" s="2">
        <v>0</v>
      </c>
    </row>
    <row r="6840" spans="1:18" ht="12.75">
      <c r="A6840" s="2">
        <v>8616897</v>
      </c>
      <c r="B6840" s="3" t="s">
        <v>15171</v>
      </c>
      <c r="C6840" s="3" t="str">
        <v>0af84c63-e2d5-4c3d-b4d5-8062649d8ebb</v>
      </c>
      <c r="D6840" s="2" t="s">
        <v>19</v>
      </c>
      <c r="E6840" s="2" t="s">
        <v>23</v>
      </c>
      <c r="F6840" s="13" t="str">
        <f t="shared" si="800"/>
        <v>16/ 02/ 2021</v>
      </c>
      <c r="G6840" s="2" t="s">
        <v>15172</v>
      </c>
      <c r="H6840" s="2" t="s">
        <v>15173</v>
      </c>
      <c r="I6840" s="19" t="str">
        <f t="shared" si="794"/>
        <v>23:46:53</v>
      </c>
      <c r="J6840" s="17" t="str">
        <f t="shared" si="795"/>
        <v>23:47:47</v>
      </c>
      <c r="K6840" s="17" t="str">
        <f t="shared" si="796"/>
        <v>no</v>
      </c>
      <c r="L6840" s="17">
        <f t="shared" si="797"/>
        <v>6.2499999999998668E-4</v>
      </c>
      <c r="M6840" s="17" t="str">
        <f t="shared" si="798"/>
        <v>3rd week of feb</v>
      </c>
      <c r="N6840" s="13" t="str">
        <f t="shared" si="799"/>
        <v xml:space="preserve"> Feb</v>
      </c>
      <c r="O6840" s="2" t="s">
        <v>21</v>
      </c>
      <c r="P6840" s="5">
        <v>0</v>
      </c>
      <c r="Q6840" s="2" t="s">
        <v>21</v>
      </c>
      <c r="R6840" s="2">
        <v>0</v>
      </c>
    </row>
    <row r="6841" spans="1:18" ht="12.75">
      <c r="A6841" s="2">
        <v>8525812</v>
      </c>
      <c r="B6841" s="3" t="s">
        <v>15174</v>
      </c>
      <c r="C6841" s="3" t="str">
        <v>ceb216dc-acf2-49e1-a7b3-12a567408ec8</v>
      </c>
      <c r="D6841" s="2" t="s">
        <v>19</v>
      </c>
      <c r="E6841" s="2" t="s">
        <v>20</v>
      </c>
      <c r="F6841" s="13" t="str">
        <f t="shared" si="800"/>
        <v>02/ 03/ 2021</v>
      </c>
      <c r="G6841" s="4">
        <v>44257.895520833335</v>
      </c>
      <c r="H6841" s="4">
        <v>44257.937581018516</v>
      </c>
      <c r="I6841" s="19" t="str">
        <f t="shared" si="794"/>
        <v>21:29:33</v>
      </c>
      <c r="J6841" s="17" t="str">
        <f t="shared" si="795"/>
        <v>22:30:07</v>
      </c>
      <c r="K6841" s="17" t="str">
        <f t="shared" si="796"/>
        <v>no</v>
      </c>
      <c r="L6841" s="17">
        <f t="shared" si="797"/>
        <v>4.2060185185185173E-2</v>
      </c>
      <c r="M6841" s="17" t="str">
        <f t="shared" si="798"/>
        <v>-</v>
      </c>
      <c r="N6841" s="13" t="str">
        <f t="shared" si="799"/>
        <v xml:space="preserve"> Mar</v>
      </c>
      <c r="O6841" s="2" t="s">
        <v>21</v>
      </c>
      <c r="P6841" s="5">
        <v>0</v>
      </c>
      <c r="Q6841" s="2" t="s">
        <v>21</v>
      </c>
      <c r="R6841" s="2">
        <v>0</v>
      </c>
    </row>
    <row r="6842" spans="1:18" ht="12.75">
      <c r="A6842" s="2">
        <v>8657583</v>
      </c>
      <c r="B6842" s="3" t="s">
        <v>15175</v>
      </c>
      <c r="C6842" s="3" t="str">
        <v>cbadf80e-6ab6-40ff-9d73-5031c8a7ebc5</v>
      </c>
      <c r="D6842" s="2" t="s">
        <v>254</v>
      </c>
      <c r="E6842" s="2" t="s">
        <v>37</v>
      </c>
      <c r="F6842" s="13" t="str">
        <f t="shared" si="800"/>
        <v>23/ 02/ 2021</v>
      </c>
      <c r="G6842" s="2" t="s">
        <v>15176</v>
      </c>
      <c r="H6842" s="2" t="s">
        <v>15177</v>
      </c>
      <c r="I6842" s="19" t="str">
        <f t="shared" si="794"/>
        <v>18:13:47</v>
      </c>
      <c r="J6842" s="17" t="str">
        <f t="shared" si="795"/>
        <v>18:26:39</v>
      </c>
      <c r="K6842" s="17" t="str">
        <f t="shared" si="796"/>
        <v>no</v>
      </c>
      <c r="L6842" s="17">
        <f t="shared" si="797"/>
        <v>8.9351851851852127E-3</v>
      </c>
      <c r="M6842" s="17" t="str">
        <f t="shared" si="798"/>
        <v>4rth week of feb</v>
      </c>
      <c r="N6842" s="13" t="str">
        <f t="shared" si="799"/>
        <v xml:space="preserve"> Feb</v>
      </c>
      <c r="O6842" s="2" t="s">
        <v>15178</v>
      </c>
      <c r="P6842" s="5">
        <v>0</v>
      </c>
      <c r="Q6842" s="5">
        <v>6.9444444444444444E-5</v>
      </c>
      <c r="R6842" s="2">
        <v>0</v>
      </c>
    </row>
    <row r="6843" spans="1:18" ht="12.75">
      <c r="A6843" s="2">
        <v>8627430</v>
      </c>
      <c r="B6843" s="3" t="s">
        <v>15179</v>
      </c>
      <c r="C6843" s="3" t="str">
        <v>c0113f9c-47ea-4712-b6e7-8d81606c0a32</v>
      </c>
      <c r="D6843" s="2" t="s">
        <v>19</v>
      </c>
      <c r="E6843" s="2" t="s">
        <v>20</v>
      </c>
      <c r="F6843" s="13" t="str">
        <f>TEXT(G6843,"dd/ mm/ yyyy")</f>
        <v>18/ 02/ 2021</v>
      </c>
      <c r="G6843" s="2" t="s">
        <v>15180</v>
      </c>
      <c r="H6843" s="2" t="s">
        <v>15181</v>
      </c>
      <c r="I6843" s="19" t="str">
        <f t="shared" si="794"/>
        <v>15:32:08</v>
      </c>
      <c r="J6843" s="17" t="str">
        <f t="shared" si="795"/>
        <v>16:33:53</v>
      </c>
      <c r="K6843" s="17" t="str">
        <f t="shared" si="796"/>
        <v>yes</v>
      </c>
      <c r="L6843" s="17">
        <f t="shared" si="797"/>
        <v>4.2881944444444486E-2</v>
      </c>
      <c r="M6843" s="17" t="str">
        <f t="shared" si="798"/>
        <v>3rd week of feb</v>
      </c>
      <c r="N6843" s="13" t="str">
        <f t="shared" si="799"/>
        <v xml:space="preserve"> Feb</v>
      </c>
      <c r="O6843" s="2" t="s">
        <v>21</v>
      </c>
      <c r="P6843" s="5">
        <v>0</v>
      </c>
      <c r="Q6843" s="2" t="s">
        <v>21</v>
      </c>
      <c r="R6843" s="2">
        <v>0</v>
      </c>
    </row>
    <row r="6844" spans="1:18" ht="12.75">
      <c r="A6844" s="2">
        <v>8583520</v>
      </c>
      <c r="B6844" s="3" t="s">
        <v>15182</v>
      </c>
      <c r="C6844" s="3" t="str">
        <v>af27a403-f8d4-402e-b0b4-661bc2de3880</v>
      </c>
      <c r="D6844" s="2" t="s">
        <v>19</v>
      </c>
      <c r="E6844" s="2" t="s">
        <v>20</v>
      </c>
      <c r="F6844" s="13" t="str">
        <f t="shared" si="800"/>
        <v>02/ 12/ 2021</v>
      </c>
      <c r="G6844" s="4">
        <v>44532.13658564815</v>
      </c>
      <c r="H6844" s="4">
        <v>44532.17864583333</v>
      </c>
      <c r="I6844" s="19" t="str">
        <f t="shared" si="794"/>
        <v>03:16:41</v>
      </c>
      <c r="J6844" s="17" t="str">
        <f t="shared" si="795"/>
        <v>04:17:15</v>
      </c>
      <c r="K6844" s="17" t="str">
        <f t="shared" si="796"/>
        <v>no</v>
      </c>
      <c r="L6844" s="17">
        <f t="shared" si="797"/>
        <v>4.2060185185185173E-2</v>
      </c>
      <c r="M6844" s="17" t="str">
        <f t="shared" si="798"/>
        <v>-</v>
      </c>
      <c r="N6844" s="13" t="str">
        <f t="shared" si="799"/>
        <v xml:space="preserve"> Dec</v>
      </c>
      <c r="O6844" s="2" t="s">
        <v>21</v>
      </c>
      <c r="P6844" s="5">
        <v>0</v>
      </c>
      <c r="Q6844" s="2" t="s">
        <v>21</v>
      </c>
      <c r="R6844" s="2">
        <v>0</v>
      </c>
    </row>
    <row r="6845" spans="1:18" ht="12.75">
      <c r="A6845" s="2">
        <v>8547534</v>
      </c>
      <c r="B6845" s="3" t="s">
        <v>15183</v>
      </c>
      <c r="C6845" s="3" t="str">
        <v>4c036172-3831-484f-bc53-af8c2d101702</v>
      </c>
      <c r="D6845" s="2" t="s">
        <v>390</v>
      </c>
      <c r="E6845" s="2" t="s">
        <v>37</v>
      </c>
      <c r="F6845" s="13" t="str">
        <f t="shared" si="800"/>
        <v>02/ 06/ 2021</v>
      </c>
      <c r="G6845" s="4">
        <v>44349.887106481481</v>
      </c>
      <c r="H6845" s="4">
        <v>44349.896180555559</v>
      </c>
      <c r="I6845" s="19" t="str">
        <f t="shared" si="794"/>
        <v>21:17:26</v>
      </c>
      <c r="J6845" s="17" t="str">
        <f t="shared" si="795"/>
        <v>21:30:30</v>
      </c>
      <c r="K6845" s="17" t="str">
        <f t="shared" si="796"/>
        <v>no</v>
      </c>
      <c r="L6845" s="17">
        <f t="shared" si="797"/>
        <v>9.0740740740740122E-3</v>
      </c>
      <c r="M6845" s="17" t="str">
        <f t="shared" si="798"/>
        <v>-</v>
      </c>
      <c r="N6845" s="13" t="str">
        <f t="shared" si="799"/>
        <v xml:space="preserve"> Jun</v>
      </c>
      <c r="O6845" s="4">
        <v>44349.888553240744</v>
      </c>
      <c r="P6845" s="5">
        <v>0</v>
      </c>
      <c r="Q6845" s="5">
        <v>9.2592592592592588E-5</v>
      </c>
      <c r="R6845" s="2">
        <v>3</v>
      </c>
    </row>
    <row r="6846" spans="1:18" ht="12.75">
      <c r="A6846" s="2">
        <v>8595570</v>
      </c>
      <c r="B6846" s="3" t="s">
        <v>3349</v>
      </c>
      <c r="C6846" s="3" t="str">
        <v>67b7ad6c-2298-4249-a202-54f609ff212e</v>
      </c>
      <c r="D6846" s="2" t="s">
        <v>615</v>
      </c>
      <c r="E6846" s="2" t="s">
        <v>37</v>
      </c>
      <c r="F6846" s="13" t="str">
        <f t="shared" si="800"/>
        <v>13/ 02/ 2021</v>
      </c>
      <c r="G6846" s="2" t="s">
        <v>15184</v>
      </c>
      <c r="H6846" s="2" t="s">
        <v>15185</v>
      </c>
      <c r="I6846" s="19" t="str">
        <f t="shared" si="794"/>
        <v>19:05:26</v>
      </c>
      <c r="J6846" s="17" t="str">
        <f t="shared" si="795"/>
        <v>19:15:00</v>
      </c>
      <c r="K6846" s="17" t="str">
        <f t="shared" si="796"/>
        <v>no</v>
      </c>
      <c r="L6846" s="17">
        <f t="shared" si="797"/>
        <v>6.6435185185185208E-3</v>
      </c>
      <c r="M6846" s="17" t="str">
        <f t="shared" si="798"/>
        <v>2nd week of feb</v>
      </c>
      <c r="N6846" s="13" t="str">
        <f t="shared" si="799"/>
        <v xml:space="preserve"> Feb</v>
      </c>
      <c r="O6846" s="2" t="s">
        <v>15186</v>
      </c>
      <c r="P6846" s="5">
        <v>0</v>
      </c>
      <c r="Q6846" s="5">
        <v>4.0509259259259258E-4</v>
      </c>
      <c r="R6846" s="2">
        <v>5</v>
      </c>
    </row>
    <row r="6847" spans="1:18" ht="12.75">
      <c r="A6847" s="2">
        <v>8511400</v>
      </c>
      <c r="B6847" s="3" t="s">
        <v>15187</v>
      </c>
      <c r="C6847" s="3" t="str">
        <v>00de4876-cc33-4d7e-9cc5-327373927e23</v>
      </c>
      <c r="D6847" s="2" t="s">
        <v>19</v>
      </c>
      <c r="E6847" s="2" t="s">
        <v>23</v>
      </c>
      <c r="F6847" s="13" t="str">
        <f t="shared" si="800"/>
        <v>02/ 01/ 2021</v>
      </c>
      <c r="G6847" s="4">
        <v>44198.935416666667</v>
      </c>
      <c r="H6847" s="4">
        <v>44198.935995370368</v>
      </c>
      <c r="I6847" s="19" t="str">
        <f t="shared" si="794"/>
        <v>22:27:00</v>
      </c>
      <c r="J6847" s="17" t="str">
        <f t="shared" si="795"/>
        <v>22:27:50</v>
      </c>
      <c r="K6847" s="17" t="str">
        <f t="shared" si="796"/>
        <v>no</v>
      </c>
      <c r="L6847" s="17">
        <f t="shared" si="797"/>
        <v>5.7870370370372015E-4</v>
      </c>
      <c r="M6847" s="17" t="str">
        <f t="shared" si="798"/>
        <v>-</v>
      </c>
      <c r="N6847" s="13" t="str">
        <f t="shared" si="799"/>
        <v xml:space="preserve"> Jan</v>
      </c>
      <c r="O6847" s="2" t="s">
        <v>21</v>
      </c>
      <c r="P6847" s="5">
        <v>0</v>
      </c>
      <c r="Q6847" s="2" t="s">
        <v>21</v>
      </c>
      <c r="R6847" s="2">
        <v>4</v>
      </c>
    </row>
    <row r="6848" spans="1:18" ht="12.75">
      <c r="A6848" s="2">
        <v>8618764</v>
      </c>
      <c r="B6848" s="3" t="s">
        <v>10542</v>
      </c>
      <c r="C6848" s="3" t="str">
        <v>0c3ac23b-a277-4889-9948-c4710362f413</v>
      </c>
      <c r="D6848" s="2" t="s">
        <v>87</v>
      </c>
      <c r="E6848" s="2" t="s">
        <v>37</v>
      </c>
      <c r="F6848" s="13" t="str">
        <f t="shared" si="800"/>
        <v>17/ 02/ 2021</v>
      </c>
      <c r="G6848" s="2" t="s">
        <v>15188</v>
      </c>
      <c r="H6848" s="2" t="s">
        <v>15189</v>
      </c>
      <c r="I6848" s="19" t="str">
        <f t="shared" si="794"/>
        <v>11:51:39</v>
      </c>
      <c r="J6848" s="17" t="str">
        <f t="shared" si="795"/>
        <v>12:11:04</v>
      </c>
      <c r="K6848" s="17" t="str">
        <f t="shared" si="796"/>
        <v>yes</v>
      </c>
      <c r="L6848" s="17">
        <f t="shared" si="797"/>
        <v>1.3483796296296313E-2</v>
      </c>
      <c r="M6848" s="17" t="str">
        <f t="shared" si="798"/>
        <v>3rd week of feb</v>
      </c>
      <c r="N6848" s="13" t="str">
        <f t="shared" si="799"/>
        <v xml:space="preserve"> Feb</v>
      </c>
      <c r="O6848" s="2" t="s">
        <v>15190</v>
      </c>
      <c r="P6848" s="5">
        <v>0</v>
      </c>
      <c r="Q6848" s="5">
        <v>8.1018518518518516E-5</v>
      </c>
      <c r="R6848" s="2">
        <v>5</v>
      </c>
    </row>
    <row r="6849" spans="1:18" ht="12.75">
      <c r="A6849" s="2">
        <v>8682621</v>
      </c>
      <c r="B6849" s="3" t="s">
        <v>15191</v>
      </c>
      <c r="C6849" s="3" t="str">
        <v>1c3aeb49-21e4-48f8-a1b4-dd6d2c7f0a82</v>
      </c>
      <c r="D6849" s="2" t="s">
        <v>19</v>
      </c>
      <c r="E6849" s="2" t="s">
        <v>23</v>
      </c>
      <c r="F6849" s="13" t="str">
        <f t="shared" si="800"/>
        <v>27/ 02/ 2021</v>
      </c>
      <c r="G6849" s="2" t="s">
        <v>15192</v>
      </c>
      <c r="H6849" s="2" t="s">
        <v>15193</v>
      </c>
      <c r="I6849" s="19" t="str">
        <f t="shared" si="794"/>
        <v>16:47:19</v>
      </c>
      <c r="J6849" s="17" t="str">
        <f t="shared" si="795"/>
        <v>16:49:55</v>
      </c>
      <c r="K6849" s="17" t="str">
        <f t="shared" si="796"/>
        <v>yes</v>
      </c>
      <c r="L6849" s="17">
        <f t="shared" si="797"/>
        <v>1.8055555555555047E-3</v>
      </c>
      <c r="M6849" s="17" t="str">
        <f t="shared" si="798"/>
        <v>4rth week of feb</v>
      </c>
      <c r="N6849" s="13" t="str">
        <f t="shared" si="799"/>
        <v xml:space="preserve"> Feb</v>
      </c>
      <c r="O6849" s="2" t="s">
        <v>21</v>
      </c>
      <c r="P6849" s="5">
        <v>0</v>
      </c>
      <c r="Q6849" s="2" t="s">
        <v>21</v>
      </c>
      <c r="R6849" s="2">
        <v>0</v>
      </c>
    </row>
    <row r="6850" spans="1:18" ht="12.75">
      <c r="A6850" s="2">
        <v>8619201</v>
      </c>
      <c r="B6850" s="3" t="s">
        <v>15194</v>
      </c>
      <c r="C6850" s="3" t="str">
        <v>e5fa0f5a-a6a1-4b44-bda0-0e8551ca74ff</v>
      </c>
      <c r="D6850" s="2" t="s">
        <v>290</v>
      </c>
      <c r="E6850" s="2" t="s">
        <v>31</v>
      </c>
      <c r="F6850" s="13" t="str">
        <f t="shared" si="800"/>
        <v>17/ 02/ 2021</v>
      </c>
      <c r="G6850" s="2" t="s">
        <v>15195</v>
      </c>
      <c r="H6850" s="2" t="s">
        <v>15196</v>
      </c>
      <c r="I6850" s="19" t="str">
        <f t="shared" si="794"/>
        <v>12:40:00</v>
      </c>
      <c r="J6850" s="17" t="str">
        <f t="shared" si="795"/>
        <v>12:48:34</v>
      </c>
      <c r="K6850" s="17" t="str">
        <f t="shared" si="796"/>
        <v>yes</v>
      </c>
      <c r="L6850" s="17">
        <f t="shared" si="797"/>
        <v>5.9490740740740788E-3</v>
      </c>
      <c r="M6850" s="17" t="str">
        <f t="shared" si="798"/>
        <v>3rd week of feb</v>
      </c>
      <c r="N6850" s="13" t="str">
        <f t="shared" si="799"/>
        <v xml:space="preserve"> Feb</v>
      </c>
      <c r="O6850" s="2" t="s">
        <v>15197</v>
      </c>
      <c r="P6850" s="5">
        <v>0</v>
      </c>
      <c r="Q6850" s="5">
        <v>8.1018518518518516E-5</v>
      </c>
      <c r="R6850" s="2">
        <v>0</v>
      </c>
    </row>
    <row r="6851" spans="1:18" ht="12.75">
      <c r="A6851" s="2">
        <v>8643360</v>
      </c>
      <c r="B6851" s="3" t="s">
        <v>15198</v>
      </c>
      <c r="C6851" s="3" t="str">
        <v>2b520c0f-8142-4a5a-9ffe-1ff49d7abb03</v>
      </c>
      <c r="D6851" s="2" t="s">
        <v>254</v>
      </c>
      <c r="E6851" s="2" t="s">
        <v>37</v>
      </c>
      <c r="F6851" s="13" t="str">
        <f t="shared" ref="F6851:F6852" si="801">TEXT(G6851,"dd/ mm/ yyyy")</f>
        <v>21/ 02/ 2021</v>
      </c>
      <c r="G6851" s="2" t="s">
        <v>15199</v>
      </c>
      <c r="H6851" s="2" t="s">
        <v>15200</v>
      </c>
      <c r="I6851" s="19" t="str">
        <f t="shared" ref="I6851:I6914" si="802">TEXT(G6851,"hh:mm:ss")</f>
        <v>11:25:17</v>
      </c>
      <c r="J6851" s="17" t="str">
        <f t="shared" ref="J6851:J6914" si="803">TEXT(H6851,"hh:mm:ss")</f>
        <v>11:39:28</v>
      </c>
      <c r="K6851" s="17" t="str">
        <f t="shared" ref="K6851:K6914" si="804">IF(AND(HOUR(I6851)&gt;=10,HOUR(J6851)&gt;=10,HOUR(J6851)&lt;=16,MINUTE(J6851)&lt;=60,SECOND(J6851)&lt;=60),"yes","no")</f>
        <v>yes</v>
      </c>
      <c r="L6851" s="17">
        <f t="shared" ref="L6851:L6914" si="805">J6851-I6851</f>
        <v>9.8495370370370594E-3</v>
      </c>
      <c r="M6851" s="17" t="str">
        <f t="shared" ref="M6851:M6914" si="806">IF(AND(DAY(F6851)&gt;=1,DAY(F6851)&lt;=7,MONTH(F6851)=2),"1st week of feb",IF(AND(DAY(F6851)&gt;=8,DAY(F6851)&lt;=14,MONTH(F6851)=2),"2nd week of feb",IF(AND(DAY(F6851)&gt;=15,DAY(F6851)&lt;=21,MONTH(F6851)=2),"3rd week of feb",IF(AND(DAY(F6851)&gt;=22,DAY(F6851)&lt;=28,MONTH(F6851)=2),"4rth week of feb","-"))))</f>
        <v>3rd week of feb</v>
      </c>
      <c r="N6851" s="13" t="str">
        <f t="shared" ref="N6851:N6914" si="807">TEXT(G6851," Mmm")</f>
        <v xml:space="preserve"> Feb</v>
      </c>
      <c r="O6851" s="2" t="s">
        <v>15201</v>
      </c>
      <c r="P6851" s="5">
        <v>0</v>
      </c>
      <c r="Q6851" s="5">
        <v>1.0416666666666667E-4</v>
      </c>
      <c r="R6851" s="2">
        <v>0</v>
      </c>
    </row>
    <row r="6852" spans="1:18" ht="12.75">
      <c r="A6852" s="2">
        <v>8654582</v>
      </c>
      <c r="B6852" s="3" t="s">
        <v>5467</v>
      </c>
      <c r="C6852" s="3" t="str">
        <v>8a0f7e59-d634-413e-8d1d-9f8182e4ff21</v>
      </c>
      <c r="D6852" s="2" t="s">
        <v>228</v>
      </c>
      <c r="E6852" s="2" t="s">
        <v>31</v>
      </c>
      <c r="F6852" s="13" t="str">
        <f t="shared" si="801"/>
        <v>23/ 02/ 2021</v>
      </c>
      <c r="G6852" s="2" t="s">
        <v>15202</v>
      </c>
      <c r="H6852" s="2" t="s">
        <v>15203</v>
      </c>
      <c r="I6852" s="19" t="str">
        <f t="shared" si="802"/>
        <v>11:22:12</v>
      </c>
      <c r="J6852" s="17" t="str">
        <f t="shared" si="803"/>
        <v>11:39:11</v>
      </c>
      <c r="K6852" s="17" t="str">
        <f t="shared" si="804"/>
        <v>yes</v>
      </c>
      <c r="L6852" s="17">
        <f t="shared" si="805"/>
        <v>1.179398148148153E-2</v>
      </c>
      <c r="M6852" s="17" t="str">
        <f t="shared" si="806"/>
        <v>4rth week of feb</v>
      </c>
      <c r="N6852" s="13" t="str">
        <f t="shared" si="807"/>
        <v xml:space="preserve"> Feb</v>
      </c>
      <c r="O6852" s="2" t="s">
        <v>15204</v>
      </c>
      <c r="P6852" s="5">
        <v>0</v>
      </c>
      <c r="Q6852" s="5">
        <v>1.6203703703703703E-4</v>
      </c>
      <c r="R6852" s="2">
        <v>4</v>
      </c>
    </row>
    <row r="6853" spans="1:18" ht="12.75">
      <c r="A6853" s="2">
        <v>8519823</v>
      </c>
      <c r="B6853" s="3" t="s">
        <v>15205</v>
      </c>
      <c r="C6853" s="3" t="str">
        <v>9f520ad8-72d2-4c7a-ac2e-f89a749b6823</v>
      </c>
      <c r="D6853" s="2" t="s">
        <v>19</v>
      </c>
      <c r="E6853" s="2" t="s">
        <v>23</v>
      </c>
      <c r="F6853" s="13" t="str">
        <f t="shared" ref="F6851:F6914" si="808">TEXT(G6853,"dd/ mm/ yyyy")</f>
        <v>02/ 03/ 2021</v>
      </c>
      <c r="G6853" s="4">
        <v>44257.397222222222</v>
      </c>
      <c r="H6853" s="4">
        <v>44257.39770833333</v>
      </c>
      <c r="I6853" s="19" t="str">
        <f t="shared" si="802"/>
        <v>09:32:00</v>
      </c>
      <c r="J6853" s="17" t="str">
        <f t="shared" si="803"/>
        <v>09:32:42</v>
      </c>
      <c r="K6853" s="17" t="str">
        <f t="shared" si="804"/>
        <v>no</v>
      </c>
      <c r="L6853" s="17">
        <f t="shared" si="805"/>
        <v>4.8611111111113159E-4</v>
      </c>
      <c r="M6853" s="17" t="str">
        <f t="shared" si="806"/>
        <v>-</v>
      </c>
      <c r="N6853" s="13" t="str">
        <f t="shared" si="807"/>
        <v xml:space="preserve"> Mar</v>
      </c>
      <c r="O6853" s="2" t="s">
        <v>21</v>
      </c>
      <c r="P6853" s="5">
        <v>0</v>
      </c>
      <c r="Q6853" s="2" t="s">
        <v>21</v>
      </c>
      <c r="R6853" s="2">
        <v>0</v>
      </c>
    </row>
    <row r="6854" spans="1:18" ht="12.75">
      <c r="A6854" s="2">
        <v>8542460</v>
      </c>
      <c r="B6854" s="3" t="s">
        <v>15206</v>
      </c>
      <c r="C6854" s="3" t="str">
        <v>7e55ac5e-b383-4d16-b1df-81ed992c0764</v>
      </c>
      <c r="D6854" s="2" t="s">
        <v>19</v>
      </c>
      <c r="E6854" s="2" t="s">
        <v>23</v>
      </c>
      <c r="F6854" s="13" t="str">
        <f t="shared" si="808"/>
        <v>02/ 06/ 2021</v>
      </c>
      <c r="G6854" s="4">
        <v>44349.410428240742</v>
      </c>
      <c r="H6854" s="4">
        <v>44349.410787037035</v>
      </c>
      <c r="I6854" s="19" t="str">
        <f t="shared" si="802"/>
        <v>09:51:01</v>
      </c>
      <c r="J6854" s="17" t="str">
        <f t="shared" si="803"/>
        <v>09:51:32</v>
      </c>
      <c r="K6854" s="17" t="str">
        <f t="shared" si="804"/>
        <v>no</v>
      </c>
      <c r="L6854" s="17">
        <f t="shared" si="805"/>
        <v>3.5879629629625986E-4</v>
      </c>
      <c r="M6854" s="17" t="str">
        <f t="shared" si="806"/>
        <v>-</v>
      </c>
      <c r="N6854" s="13" t="str">
        <f t="shared" si="807"/>
        <v xml:space="preserve"> Jun</v>
      </c>
      <c r="O6854" s="2" t="s">
        <v>21</v>
      </c>
      <c r="P6854" s="5">
        <v>0</v>
      </c>
      <c r="Q6854" s="2" t="s">
        <v>21</v>
      </c>
      <c r="R6854" s="2">
        <v>0</v>
      </c>
    </row>
    <row r="6855" spans="1:18" ht="12.75">
      <c r="A6855" s="2">
        <v>8508608</v>
      </c>
      <c r="B6855" s="3" t="s">
        <v>15207</v>
      </c>
      <c r="C6855" s="3" t="str">
        <v>93c8ee2a-2115-40a8-9ca1-fef9a022f958</v>
      </c>
      <c r="D6855" s="2" t="s">
        <v>735</v>
      </c>
      <c r="E6855" s="2" t="s">
        <v>37</v>
      </c>
      <c r="F6855" s="13" t="str">
        <f>TEXT(G6855,"dd/ mm/ yyyy")</f>
        <v>02/ 01/ 2021</v>
      </c>
      <c r="G6855" s="4">
        <v>44198.667557870373</v>
      </c>
      <c r="H6855" s="4">
        <v>44198.671863425923</v>
      </c>
      <c r="I6855" s="19" t="str">
        <f t="shared" si="802"/>
        <v>16:01:17</v>
      </c>
      <c r="J6855" s="17" t="str">
        <f t="shared" si="803"/>
        <v>16:07:29</v>
      </c>
      <c r="K6855" s="17" t="str">
        <f t="shared" si="804"/>
        <v>yes</v>
      </c>
      <c r="L6855" s="17">
        <f t="shared" si="805"/>
        <v>4.3055555555554514E-3</v>
      </c>
      <c r="M6855" s="17" t="str">
        <f t="shared" si="806"/>
        <v>-</v>
      </c>
      <c r="N6855" s="13" t="str">
        <f t="shared" si="807"/>
        <v xml:space="preserve"> Jan</v>
      </c>
      <c r="O6855" s="4">
        <v>44198.668587962966</v>
      </c>
      <c r="P6855" s="5">
        <v>0</v>
      </c>
      <c r="Q6855" s="5">
        <v>1.3888888888888889E-4</v>
      </c>
      <c r="R6855" s="2">
        <v>0</v>
      </c>
    </row>
    <row r="6856" spans="1:18" ht="12.75">
      <c r="A6856" s="2">
        <v>8679315</v>
      </c>
      <c r="B6856" s="3" t="s">
        <v>15208</v>
      </c>
      <c r="C6856" s="3" t="str">
        <v>55783064-492a-4c08-a052-512113dc1ab0</v>
      </c>
      <c r="D6856" s="2" t="s">
        <v>19</v>
      </c>
      <c r="E6856" s="2" t="s">
        <v>20</v>
      </c>
      <c r="F6856" s="13" t="str">
        <f t="shared" si="808"/>
        <v>27/ 02/ 2021</v>
      </c>
      <c r="G6856" s="2" t="s">
        <v>15209</v>
      </c>
      <c r="H6856" s="2" t="s">
        <v>15210</v>
      </c>
      <c r="I6856" s="19" t="str">
        <f t="shared" si="802"/>
        <v>03:38:01</v>
      </c>
      <c r="J6856" s="17" t="str">
        <f t="shared" si="803"/>
        <v>04:39:39</v>
      </c>
      <c r="K6856" s="17" t="str">
        <f t="shared" si="804"/>
        <v>no</v>
      </c>
      <c r="L6856" s="17">
        <f t="shared" si="805"/>
        <v>4.2800925925925937E-2</v>
      </c>
      <c r="M6856" s="17" t="str">
        <f t="shared" si="806"/>
        <v>4rth week of feb</v>
      </c>
      <c r="N6856" s="13" t="str">
        <f t="shared" si="807"/>
        <v xml:space="preserve"> Feb</v>
      </c>
      <c r="O6856" s="2" t="s">
        <v>21</v>
      </c>
      <c r="P6856" s="5">
        <v>0</v>
      </c>
      <c r="Q6856" s="2" t="s">
        <v>21</v>
      </c>
      <c r="R6856" s="2">
        <v>0</v>
      </c>
    </row>
    <row r="6857" spans="1:18" ht="12.75">
      <c r="A6857" s="2">
        <v>8614385</v>
      </c>
      <c r="B6857" s="3" t="s">
        <v>15211</v>
      </c>
      <c r="C6857" s="3" t="str">
        <v>e0d49848-c6de-4c86-8543-3a2497abcf4c</v>
      </c>
      <c r="D6857" s="2" t="s">
        <v>1979</v>
      </c>
      <c r="E6857" s="2" t="s">
        <v>31</v>
      </c>
      <c r="F6857" s="13" t="str">
        <f>TEXT(G6857,"dd/ mm/ yyyy")</f>
        <v>16/ 02/ 2021</v>
      </c>
      <c r="G6857" s="2" t="s">
        <v>15212</v>
      </c>
      <c r="H6857" s="2" t="s">
        <v>15213</v>
      </c>
      <c r="I6857" s="19" t="str">
        <f t="shared" si="802"/>
        <v>16:33:43</v>
      </c>
      <c r="J6857" s="17" t="str">
        <f t="shared" si="803"/>
        <v>17:17:20</v>
      </c>
      <c r="K6857" s="17" t="str">
        <f t="shared" si="804"/>
        <v>no</v>
      </c>
      <c r="L6857" s="17">
        <f t="shared" si="805"/>
        <v>3.0289351851851776E-2</v>
      </c>
      <c r="M6857" s="17" t="str">
        <f t="shared" si="806"/>
        <v>3rd week of feb</v>
      </c>
      <c r="N6857" s="13" t="str">
        <f t="shared" si="807"/>
        <v xml:space="preserve"> Feb</v>
      </c>
      <c r="O6857" s="2" t="s">
        <v>15214</v>
      </c>
      <c r="P6857" s="5">
        <v>0</v>
      </c>
      <c r="Q6857" s="5">
        <v>4.6296296296296298E-4</v>
      </c>
      <c r="R6857" s="2">
        <v>1</v>
      </c>
    </row>
    <row r="6858" spans="1:18" ht="12.75">
      <c r="A6858" s="2">
        <v>8539432</v>
      </c>
      <c r="B6858" s="3" t="s">
        <v>15215</v>
      </c>
      <c r="C6858" s="3" t="str">
        <v>2b692479-f297-40bc-b4a6-921ef4237164</v>
      </c>
      <c r="D6858" s="2" t="s">
        <v>610</v>
      </c>
      <c r="E6858" s="2" t="s">
        <v>37</v>
      </c>
      <c r="F6858" s="13" t="str">
        <f t="shared" si="808"/>
        <v>02/ 05/ 2021</v>
      </c>
      <c r="G6858" s="4">
        <v>44318.750196759262</v>
      </c>
      <c r="H6858" s="4">
        <v>44318.759189814817</v>
      </c>
      <c r="I6858" s="19" t="str">
        <f t="shared" si="802"/>
        <v>18:00:17</v>
      </c>
      <c r="J6858" s="17" t="str">
        <f t="shared" si="803"/>
        <v>18:13:14</v>
      </c>
      <c r="K6858" s="17" t="str">
        <f t="shared" si="804"/>
        <v>no</v>
      </c>
      <c r="L6858" s="17">
        <f t="shared" si="805"/>
        <v>8.9930555555555181E-3</v>
      </c>
      <c r="M6858" s="17" t="str">
        <f t="shared" si="806"/>
        <v>-</v>
      </c>
      <c r="N6858" s="13" t="str">
        <f t="shared" si="807"/>
        <v xml:space="preserve"> May</v>
      </c>
      <c r="O6858" s="4">
        <v>44318.750543981485</v>
      </c>
      <c r="P6858" s="5">
        <v>0</v>
      </c>
      <c r="Q6858" s="5">
        <v>2.7777777777777778E-4</v>
      </c>
      <c r="R6858" s="2">
        <v>0</v>
      </c>
    </row>
    <row r="6859" spans="1:18" ht="12.75">
      <c r="A6859" s="2">
        <v>8639054</v>
      </c>
      <c r="B6859" s="3" t="s">
        <v>15216</v>
      </c>
      <c r="C6859" s="3" t="str">
        <v>00cfa4d3-f949-45ee-a319-c1024373e1b5</v>
      </c>
      <c r="D6859" s="2" t="s">
        <v>19</v>
      </c>
      <c r="E6859" s="2" t="s">
        <v>20</v>
      </c>
      <c r="F6859" s="13" t="str">
        <f t="shared" si="808"/>
        <v>20/ 02/ 2021</v>
      </c>
      <c r="G6859" s="2" t="s">
        <v>15217</v>
      </c>
      <c r="H6859" s="2" t="s">
        <v>15218</v>
      </c>
      <c r="I6859" s="19" t="str">
        <f t="shared" si="802"/>
        <v>14:07:35</v>
      </c>
      <c r="J6859" s="17" t="str">
        <f t="shared" si="803"/>
        <v>15:08:05</v>
      </c>
      <c r="K6859" s="17" t="str">
        <f t="shared" si="804"/>
        <v>yes</v>
      </c>
      <c r="L6859" s="17">
        <f t="shared" si="805"/>
        <v>4.2013888888888906E-2</v>
      </c>
      <c r="M6859" s="17" t="str">
        <f t="shared" si="806"/>
        <v>3rd week of feb</v>
      </c>
      <c r="N6859" s="13" t="str">
        <f t="shared" si="807"/>
        <v xml:space="preserve"> Feb</v>
      </c>
      <c r="O6859" s="2" t="s">
        <v>21</v>
      </c>
      <c r="P6859" s="5">
        <v>0</v>
      </c>
      <c r="Q6859" s="2" t="s">
        <v>21</v>
      </c>
      <c r="R6859" s="2">
        <v>0</v>
      </c>
    </row>
    <row r="6860" spans="1:18" ht="12.75">
      <c r="A6860" s="2">
        <v>8654246</v>
      </c>
      <c r="B6860" s="3" t="s">
        <v>15219</v>
      </c>
      <c r="C6860" s="3" t="str">
        <v>e4b52b91-b1c8-459a-b615-b50018cc35dc</v>
      </c>
      <c r="D6860" s="2" t="s">
        <v>19</v>
      </c>
      <c r="E6860" s="2" t="s">
        <v>20</v>
      </c>
      <c r="F6860" s="13" t="str">
        <f t="shared" si="808"/>
        <v>23/ 02/ 2021</v>
      </c>
      <c r="G6860" s="2" t="s">
        <v>15220</v>
      </c>
      <c r="H6860" s="2" t="s">
        <v>15221</v>
      </c>
      <c r="I6860" s="19" t="str">
        <f t="shared" si="802"/>
        <v>10:38:12</v>
      </c>
      <c r="J6860" s="17" t="str">
        <f t="shared" si="803"/>
        <v>11:38:45</v>
      </c>
      <c r="K6860" s="17" t="str">
        <f t="shared" si="804"/>
        <v>yes</v>
      </c>
      <c r="L6860" s="17">
        <f t="shared" si="805"/>
        <v>4.2048611111111134E-2</v>
      </c>
      <c r="M6860" s="17" t="str">
        <f t="shared" si="806"/>
        <v>4rth week of feb</v>
      </c>
      <c r="N6860" s="13" t="str">
        <f t="shared" si="807"/>
        <v xml:space="preserve"> Feb</v>
      </c>
      <c r="O6860" s="2" t="s">
        <v>21</v>
      </c>
      <c r="P6860" s="5">
        <v>0</v>
      </c>
      <c r="Q6860" s="2" t="s">
        <v>21</v>
      </c>
      <c r="R6860" s="2">
        <v>0</v>
      </c>
    </row>
    <row r="6861" spans="1:18" ht="12.75">
      <c r="A6861" s="2">
        <v>8649822</v>
      </c>
      <c r="B6861" s="3" t="s">
        <v>15222</v>
      </c>
      <c r="C6861" s="3" t="str">
        <v>74a6875e-087f-4785-b3e0-7529e9e17a17</v>
      </c>
      <c r="D6861" s="2" t="s">
        <v>79</v>
      </c>
      <c r="E6861" s="2" t="s">
        <v>37</v>
      </c>
      <c r="F6861" s="13" t="str">
        <f t="shared" si="808"/>
        <v>22/ 02/ 2021</v>
      </c>
      <c r="G6861" s="2" t="s">
        <v>15223</v>
      </c>
      <c r="H6861" s="2" t="s">
        <v>15224</v>
      </c>
      <c r="I6861" s="19" t="str">
        <f t="shared" si="802"/>
        <v>13:53:02</v>
      </c>
      <c r="J6861" s="17" t="str">
        <f t="shared" si="803"/>
        <v>14:10:04</v>
      </c>
      <c r="K6861" s="17" t="str">
        <f t="shared" si="804"/>
        <v>yes</v>
      </c>
      <c r="L6861" s="17">
        <f t="shared" si="805"/>
        <v>1.1828703703703702E-2</v>
      </c>
      <c r="M6861" s="17" t="str">
        <f t="shared" si="806"/>
        <v>4rth week of feb</v>
      </c>
      <c r="N6861" s="13" t="str">
        <f t="shared" si="807"/>
        <v xml:space="preserve"> Feb</v>
      </c>
      <c r="O6861" s="2" t="s">
        <v>15225</v>
      </c>
      <c r="P6861" s="5">
        <v>0</v>
      </c>
      <c r="Q6861" s="5">
        <v>8.1018518518518516E-5</v>
      </c>
      <c r="R6861" s="2">
        <v>0</v>
      </c>
    </row>
    <row r="6862" spans="1:18" ht="12.75">
      <c r="A6862" s="2">
        <v>8640278</v>
      </c>
      <c r="B6862" s="3" t="s">
        <v>15226</v>
      </c>
      <c r="C6862" s="3" t="str">
        <v>4e95da66-add8-4f21-b081-307dea0b490e</v>
      </c>
      <c r="D6862" s="2" t="s">
        <v>233</v>
      </c>
      <c r="E6862" s="2" t="s">
        <v>37</v>
      </c>
      <c r="F6862" s="13" t="str">
        <f t="shared" si="808"/>
        <v>20/ 02/ 2021</v>
      </c>
      <c r="G6862" s="2" t="s">
        <v>15227</v>
      </c>
      <c r="H6862" s="2" t="s">
        <v>15228</v>
      </c>
      <c r="I6862" s="19" t="str">
        <f t="shared" si="802"/>
        <v>17:23:41</v>
      </c>
      <c r="J6862" s="17" t="str">
        <f t="shared" si="803"/>
        <v>17:30:51</v>
      </c>
      <c r="K6862" s="17" t="str">
        <f t="shared" si="804"/>
        <v>no</v>
      </c>
      <c r="L6862" s="17">
        <f t="shared" si="805"/>
        <v>4.9768518518519267E-3</v>
      </c>
      <c r="M6862" s="17" t="str">
        <f t="shared" si="806"/>
        <v>3rd week of feb</v>
      </c>
      <c r="N6862" s="13" t="str">
        <f t="shared" si="807"/>
        <v xml:space="preserve"> Feb</v>
      </c>
      <c r="O6862" s="2" t="s">
        <v>15229</v>
      </c>
      <c r="P6862" s="5">
        <v>0</v>
      </c>
      <c r="Q6862" s="5">
        <v>5.7870370370370373E-5</v>
      </c>
      <c r="R6862" s="2">
        <v>5</v>
      </c>
    </row>
    <row r="6863" spans="1:18" ht="12.75">
      <c r="A6863" s="2">
        <v>8565702</v>
      </c>
      <c r="B6863" s="3" t="s">
        <v>3421</v>
      </c>
      <c r="C6863" s="3" t="str">
        <v>a75fa1b1-f8c8-45e5-8a62-2cbce70bb058</v>
      </c>
      <c r="D6863" s="2" t="s">
        <v>491</v>
      </c>
      <c r="E6863" s="2" t="s">
        <v>37</v>
      </c>
      <c r="F6863" s="13" t="str">
        <f t="shared" si="808"/>
        <v>02/ 09/ 2021</v>
      </c>
      <c r="G6863" s="4">
        <v>44441.727500000001</v>
      </c>
      <c r="H6863" s="4">
        <v>44441.744050925925</v>
      </c>
      <c r="I6863" s="19" t="str">
        <f t="shared" si="802"/>
        <v>17:27:36</v>
      </c>
      <c r="J6863" s="17" t="str">
        <f t="shared" si="803"/>
        <v>17:51:26</v>
      </c>
      <c r="K6863" s="17" t="str">
        <f t="shared" si="804"/>
        <v>no</v>
      </c>
      <c r="L6863" s="17">
        <f t="shared" si="805"/>
        <v>1.6550925925925886E-2</v>
      </c>
      <c r="M6863" s="17" t="str">
        <f t="shared" si="806"/>
        <v>-</v>
      </c>
      <c r="N6863" s="13" t="str">
        <f t="shared" si="807"/>
        <v xml:space="preserve"> Sep</v>
      </c>
      <c r="O6863" s="4">
        <v>44441.727847222224</v>
      </c>
      <c r="P6863" s="5">
        <v>0</v>
      </c>
      <c r="Q6863" s="5">
        <v>1.6203703703703703E-4</v>
      </c>
      <c r="R6863" s="2">
        <v>4</v>
      </c>
    </row>
    <row r="6864" spans="1:18" ht="12.75">
      <c r="A6864" s="2">
        <v>8563973</v>
      </c>
      <c r="B6864" s="3" t="s">
        <v>15230</v>
      </c>
      <c r="C6864" s="3" t="str">
        <v>43181485-6cd8-49f5-a003-62028382c1e0</v>
      </c>
      <c r="D6864" s="2" t="s">
        <v>115</v>
      </c>
      <c r="E6864" s="2" t="s">
        <v>37</v>
      </c>
      <c r="F6864" s="13" t="str">
        <f t="shared" si="808"/>
        <v>02/ 09/ 2021</v>
      </c>
      <c r="G6864" s="4">
        <v>44441.569849537038</v>
      </c>
      <c r="H6864" s="4">
        <v>44441.581099537034</v>
      </c>
      <c r="I6864" s="19" t="str">
        <f t="shared" si="802"/>
        <v>13:40:35</v>
      </c>
      <c r="J6864" s="17" t="str">
        <f t="shared" si="803"/>
        <v>13:56:47</v>
      </c>
      <c r="K6864" s="17" t="str">
        <f t="shared" si="804"/>
        <v>yes</v>
      </c>
      <c r="L6864" s="17">
        <f t="shared" si="805"/>
        <v>1.1249999999999982E-2</v>
      </c>
      <c r="M6864" s="17" t="str">
        <f t="shared" si="806"/>
        <v>-</v>
      </c>
      <c r="N6864" s="13" t="str">
        <f t="shared" si="807"/>
        <v xml:space="preserve"> Sep</v>
      </c>
      <c r="O6864" s="4">
        <v>44441.570324074077</v>
      </c>
      <c r="P6864" s="5">
        <v>0</v>
      </c>
      <c r="Q6864" s="5">
        <v>6.9444444444444444E-5</v>
      </c>
      <c r="R6864" s="2">
        <v>0</v>
      </c>
    </row>
    <row r="6865" spans="1:18" ht="12.75">
      <c r="A6865" s="2">
        <v>8578570</v>
      </c>
      <c r="B6865" s="3" t="s">
        <v>15231</v>
      </c>
      <c r="C6865" s="3" t="str">
        <v>a6b48eeb-d4da-43b9-99b7-ef96a9f5538f</v>
      </c>
      <c r="D6865" s="2" t="s">
        <v>19</v>
      </c>
      <c r="E6865" s="2" t="s">
        <v>20</v>
      </c>
      <c r="F6865" s="13" t="str">
        <f t="shared" si="808"/>
        <v>02/ 11/ 2021</v>
      </c>
      <c r="G6865" s="4">
        <v>44502.570231481484</v>
      </c>
      <c r="H6865" s="4">
        <v>44502.617523148147</v>
      </c>
      <c r="I6865" s="19" t="str">
        <f t="shared" si="802"/>
        <v>13:41:08</v>
      </c>
      <c r="J6865" s="17" t="str">
        <f t="shared" si="803"/>
        <v>14:49:14</v>
      </c>
      <c r="K6865" s="17" t="str">
        <f t="shared" si="804"/>
        <v>yes</v>
      </c>
      <c r="L6865" s="17">
        <f t="shared" si="805"/>
        <v>4.7291666666666621E-2</v>
      </c>
      <c r="M6865" s="17" t="str">
        <f t="shared" si="806"/>
        <v>-</v>
      </c>
      <c r="N6865" s="13" t="str">
        <f t="shared" si="807"/>
        <v xml:space="preserve"> Nov</v>
      </c>
      <c r="O6865" s="2" t="s">
        <v>21</v>
      </c>
      <c r="P6865" s="5">
        <v>0</v>
      </c>
      <c r="Q6865" s="2" t="s">
        <v>21</v>
      </c>
      <c r="R6865" s="2">
        <v>0</v>
      </c>
    </row>
    <row r="6866" spans="1:18" ht="12.75">
      <c r="A6866" s="2">
        <v>8612038</v>
      </c>
      <c r="B6866" s="3" t="s">
        <v>15232</v>
      </c>
      <c r="C6866" s="3" t="str">
        <v>09570a26-f226-431a-b4c3-cd333e12da8c</v>
      </c>
      <c r="D6866" s="2" t="s">
        <v>241</v>
      </c>
      <c r="E6866" s="2" t="s">
        <v>31</v>
      </c>
      <c r="F6866" s="13" t="str">
        <f t="shared" si="808"/>
        <v>16/ 02/ 2021</v>
      </c>
      <c r="G6866" s="2" t="s">
        <v>15233</v>
      </c>
      <c r="H6866" s="2" t="s">
        <v>15234</v>
      </c>
      <c r="I6866" s="19" t="str">
        <f t="shared" si="802"/>
        <v>11:59:56</v>
      </c>
      <c r="J6866" s="17" t="str">
        <f t="shared" si="803"/>
        <v>12:42:27</v>
      </c>
      <c r="K6866" s="17" t="str">
        <f t="shared" si="804"/>
        <v>yes</v>
      </c>
      <c r="L6866" s="17">
        <f t="shared" si="805"/>
        <v>2.9525462962962934E-2</v>
      </c>
      <c r="M6866" s="17" t="str">
        <f t="shared" si="806"/>
        <v>3rd week of feb</v>
      </c>
      <c r="N6866" s="13" t="str">
        <f t="shared" si="807"/>
        <v xml:space="preserve"> Feb</v>
      </c>
      <c r="O6866" s="2" t="s">
        <v>15235</v>
      </c>
      <c r="P6866" s="5">
        <v>1.1574074074074075E-4</v>
      </c>
      <c r="Q6866" s="5">
        <v>2.0717592592592593E-3</v>
      </c>
      <c r="R6866" s="2">
        <v>0</v>
      </c>
    </row>
    <row r="6867" spans="1:18" ht="12.75">
      <c r="A6867" s="2">
        <v>8539058</v>
      </c>
      <c r="B6867" s="3" t="s">
        <v>15236</v>
      </c>
      <c r="C6867" s="3" t="str">
        <v>972db85a-b7d2-4f65-8404-400354a2bd2c</v>
      </c>
      <c r="D6867" s="2" t="s">
        <v>19</v>
      </c>
      <c r="E6867" s="2" t="s">
        <v>23</v>
      </c>
      <c r="F6867" s="13" t="str">
        <f t="shared" si="808"/>
        <v>02/ 05/ 2021</v>
      </c>
      <c r="G6867" s="4">
        <v>44318.7106712963</v>
      </c>
      <c r="H6867" s="4">
        <v>44318.711099537039</v>
      </c>
      <c r="I6867" s="19" t="str">
        <f t="shared" si="802"/>
        <v>17:03:22</v>
      </c>
      <c r="J6867" s="17" t="str">
        <f t="shared" si="803"/>
        <v>17:03:59</v>
      </c>
      <c r="K6867" s="17" t="str">
        <f t="shared" si="804"/>
        <v>no</v>
      </c>
      <c r="L6867" s="17">
        <f t="shared" si="805"/>
        <v>4.2824074074065965E-4</v>
      </c>
      <c r="M6867" s="17" t="str">
        <f t="shared" si="806"/>
        <v>-</v>
      </c>
      <c r="N6867" s="13" t="str">
        <f t="shared" si="807"/>
        <v xml:space="preserve"> May</v>
      </c>
      <c r="O6867" s="2" t="s">
        <v>21</v>
      </c>
      <c r="P6867" s="5">
        <v>0</v>
      </c>
      <c r="Q6867" s="2" t="s">
        <v>21</v>
      </c>
      <c r="R6867" s="2">
        <v>1</v>
      </c>
    </row>
    <row r="6868" spans="1:18" ht="12.75">
      <c r="A6868" s="2">
        <v>8687955</v>
      </c>
      <c r="B6868" s="3" t="s">
        <v>15237</v>
      </c>
      <c r="C6868" s="3" t="str">
        <v>24e741d4-5f11-4a7e-b832-8feac0b8ab26</v>
      </c>
      <c r="D6868" s="2" t="s">
        <v>19</v>
      </c>
      <c r="E6868" s="2" t="s">
        <v>23</v>
      </c>
      <c r="F6868" s="13" t="str">
        <f t="shared" si="808"/>
        <v>28/ 02/ 2021</v>
      </c>
      <c r="G6868" s="2" t="s">
        <v>15238</v>
      </c>
      <c r="H6868" s="2" t="s">
        <v>15239</v>
      </c>
      <c r="I6868" s="19" t="str">
        <f t="shared" si="802"/>
        <v>15:06:24</v>
      </c>
      <c r="J6868" s="17" t="str">
        <f t="shared" si="803"/>
        <v>15:06:43</v>
      </c>
      <c r="K6868" s="17" t="str">
        <f t="shared" si="804"/>
        <v>yes</v>
      </c>
      <c r="L6868" s="17">
        <f t="shared" si="805"/>
        <v>2.1990740740740478E-4</v>
      </c>
      <c r="M6868" s="17" t="str">
        <f t="shared" si="806"/>
        <v>4rth week of feb</v>
      </c>
      <c r="N6868" s="13" t="str">
        <f t="shared" si="807"/>
        <v xml:space="preserve"> Feb</v>
      </c>
      <c r="O6868" s="2" t="s">
        <v>21</v>
      </c>
      <c r="P6868" s="5">
        <v>0</v>
      </c>
      <c r="Q6868" s="2" t="s">
        <v>21</v>
      </c>
      <c r="R6868" s="2">
        <v>0</v>
      </c>
    </row>
    <row r="6869" spans="1:18" ht="12.75">
      <c r="A6869" s="2">
        <v>8538617</v>
      </c>
      <c r="B6869" s="3" t="s">
        <v>15240</v>
      </c>
      <c r="C6869" s="3" t="str">
        <v>3a7b151c-23e8-4515-9274-cc071e3a05d9</v>
      </c>
      <c r="D6869" s="2" t="s">
        <v>77</v>
      </c>
      <c r="E6869" s="2" t="s">
        <v>37</v>
      </c>
      <c r="F6869" s="13" t="str">
        <f t="shared" si="808"/>
        <v>02/ 05/ 2021</v>
      </c>
      <c r="G6869" s="4">
        <v>44318.674560185187</v>
      </c>
      <c r="H6869" s="4">
        <v>44318.67895833333</v>
      </c>
      <c r="I6869" s="19" t="str">
        <f t="shared" si="802"/>
        <v>16:11:22</v>
      </c>
      <c r="J6869" s="17" t="str">
        <f t="shared" si="803"/>
        <v>16:17:42</v>
      </c>
      <c r="K6869" s="17" t="str">
        <f t="shared" si="804"/>
        <v>yes</v>
      </c>
      <c r="L6869" s="17">
        <f t="shared" si="805"/>
        <v>4.3981481481483176E-3</v>
      </c>
      <c r="M6869" s="17" t="str">
        <f t="shared" si="806"/>
        <v>-</v>
      </c>
      <c r="N6869" s="13" t="str">
        <f t="shared" si="807"/>
        <v xml:space="preserve"> May</v>
      </c>
      <c r="O6869" s="4">
        <v>44318.675578703704</v>
      </c>
      <c r="P6869" s="5">
        <v>0</v>
      </c>
      <c r="Q6869" s="5">
        <v>1.1574074074074075E-4</v>
      </c>
      <c r="R6869" s="2">
        <v>2</v>
      </c>
    </row>
    <row r="6870" spans="1:18" ht="12.75">
      <c r="A6870" s="2">
        <v>8616250</v>
      </c>
      <c r="B6870" s="3" t="s">
        <v>15241</v>
      </c>
      <c r="C6870" s="3" t="str">
        <v>d06d00d1-e373-4716-a520-f3643d3e80b5</v>
      </c>
      <c r="D6870" s="2" t="s">
        <v>19</v>
      </c>
      <c r="E6870" s="2" t="s">
        <v>23</v>
      </c>
      <c r="F6870" s="13" t="str">
        <f t="shared" si="808"/>
        <v>16/ 02/ 2021</v>
      </c>
      <c r="G6870" s="2" t="s">
        <v>15242</v>
      </c>
      <c r="H6870" s="2" t="s">
        <v>15243</v>
      </c>
      <c r="I6870" s="19" t="str">
        <f t="shared" si="802"/>
        <v>21:26:27</v>
      </c>
      <c r="J6870" s="17" t="str">
        <f t="shared" si="803"/>
        <v>21:28:41</v>
      </c>
      <c r="K6870" s="17" t="str">
        <f t="shared" si="804"/>
        <v>no</v>
      </c>
      <c r="L6870" s="17">
        <f t="shared" si="805"/>
        <v>1.5509259259259833E-3</v>
      </c>
      <c r="M6870" s="17" t="str">
        <f t="shared" si="806"/>
        <v>3rd week of feb</v>
      </c>
      <c r="N6870" s="13" t="str">
        <f t="shared" si="807"/>
        <v xml:space="preserve"> Feb</v>
      </c>
      <c r="O6870" s="2" t="s">
        <v>21</v>
      </c>
      <c r="P6870" s="5">
        <v>0</v>
      </c>
      <c r="Q6870" s="2" t="s">
        <v>21</v>
      </c>
      <c r="R6870" s="2">
        <v>0</v>
      </c>
    </row>
    <row r="6871" spans="1:18" ht="12.75">
      <c r="A6871" s="2">
        <v>8568460</v>
      </c>
      <c r="B6871" s="3" t="s">
        <v>15244</v>
      </c>
      <c r="C6871" s="3" t="str">
        <v>058aa3c6-41cf-45df-a595-fd862e2df299</v>
      </c>
      <c r="D6871" s="2" t="s">
        <v>19</v>
      </c>
      <c r="E6871" s="2" t="s">
        <v>23</v>
      </c>
      <c r="F6871" s="13" t="str">
        <f t="shared" si="808"/>
        <v>02/ 10/ 2021</v>
      </c>
      <c r="G6871" s="4">
        <v>44471.318182870367</v>
      </c>
      <c r="H6871" s="4">
        <v>44471.318784722222</v>
      </c>
      <c r="I6871" s="19" t="str">
        <f t="shared" si="802"/>
        <v>07:38:11</v>
      </c>
      <c r="J6871" s="17" t="str">
        <f t="shared" si="803"/>
        <v>07:39:03</v>
      </c>
      <c r="K6871" s="17" t="str">
        <f t="shared" si="804"/>
        <v>no</v>
      </c>
      <c r="L6871" s="17">
        <f t="shared" si="805"/>
        <v>6.0185185185185341E-4</v>
      </c>
      <c r="M6871" s="17" t="str">
        <f t="shared" si="806"/>
        <v>-</v>
      </c>
      <c r="N6871" s="13" t="str">
        <f t="shared" si="807"/>
        <v xml:space="preserve"> Oct</v>
      </c>
      <c r="O6871" s="2" t="s">
        <v>21</v>
      </c>
      <c r="P6871" s="5">
        <v>0</v>
      </c>
      <c r="Q6871" s="2" t="s">
        <v>21</v>
      </c>
      <c r="R6871" s="2">
        <v>0</v>
      </c>
    </row>
    <row r="6872" spans="1:18" ht="12.75">
      <c r="A6872" s="2">
        <v>8628649</v>
      </c>
      <c r="B6872" s="3" t="s">
        <v>15245</v>
      </c>
      <c r="C6872" s="3" t="str">
        <v>b05c637a-0718-49e4-b243-72e0ce6547c6</v>
      </c>
      <c r="D6872" s="2" t="s">
        <v>401</v>
      </c>
      <c r="E6872" s="2" t="s">
        <v>31</v>
      </c>
      <c r="F6872" s="13" t="str">
        <f t="shared" si="808"/>
        <v>18/ 02/ 2021</v>
      </c>
      <c r="G6872" s="2" t="s">
        <v>15246</v>
      </c>
      <c r="H6872" s="2" t="s">
        <v>15247</v>
      </c>
      <c r="I6872" s="19" t="str">
        <f t="shared" si="802"/>
        <v>18:14:06</v>
      </c>
      <c r="J6872" s="17" t="str">
        <f t="shared" si="803"/>
        <v>18:36:16</v>
      </c>
      <c r="K6872" s="17" t="str">
        <f t="shared" si="804"/>
        <v>no</v>
      </c>
      <c r="L6872" s="17">
        <f t="shared" si="805"/>
        <v>1.5393518518518445E-2</v>
      </c>
      <c r="M6872" s="17" t="str">
        <f t="shared" si="806"/>
        <v>3rd week of feb</v>
      </c>
      <c r="N6872" s="13" t="str">
        <f t="shared" si="807"/>
        <v xml:space="preserve"> Feb</v>
      </c>
      <c r="O6872" s="2" t="s">
        <v>15248</v>
      </c>
      <c r="P6872" s="5">
        <v>0</v>
      </c>
      <c r="Q6872" s="5">
        <v>6.9444444444444444E-5</v>
      </c>
      <c r="R6872" s="2">
        <v>1</v>
      </c>
    </row>
    <row r="6873" spans="1:18" ht="12.75">
      <c r="A6873" s="2">
        <v>8576655</v>
      </c>
      <c r="B6873" s="3" t="s">
        <v>15249</v>
      </c>
      <c r="C6873" s="3" t="str">
        <v>3bb34394-640d-46b0-8c30-c5f151e21849</v>
      </c>
      <c r="D6873" s="2" t="s">
        <v>19</v>
      </c>
      <c r="E6873" s="2" t="s">
        <v>20</v>
      </c>
      <c r="F6873" s="13" t="str">
        <f t="shared" si="808"/>
        <v>02/ 11/ 2021</v>
      </c>
      <c r="G6873" s="4">
        <v>44502.421469907407</v>
      </c>
      <c r="H6873" s="4">
        <v>44502.463449074072</v>
      </c>
      <c r="I6873" s="19" t="str">
        <f t="shared" si="802"/>
        <v>10:06:55</v>
      </c>
      <c r="J6873" s="17" t="str">
        <f t="shared" si="803"/>
        <v>11:07:22</v>
      </c>
      <c r="K6873" s="17" t="str">
        <f t="shared" si="804"/>
        <v>yes</v>
      </c>
      <c r="L6873" s="17">
        <f t="shared" si="805"/>
        <v>4.1979166666666679E-2</v>
      </c>
      <c r="M6873" s="17" t="str">
        <f t="shared" si="806"/>
        <v>-</v>
      </c>
      <c r="N6873" s="13" t="str">
        <f t="shared" si="807"/>
        <v xml:space="preserve"> Nov</v>
      </c>
      <c r="O6873" s="2" t="s">
        <v>21</v>
      </c>
      <c r="P6873" s="5">
        <v>5.7870370370370373E-5</v>
      </c>
      <c r="Q6873" s="2" t="s">
        <v>21</v>
      </c>
      <c r="R6873" s="2">
        <v>0</v>
      </c>
    </row>
    <row r="6874" spans="1:18" ht="12.75">
      <c r="A6874" s="2">
        <v>8625538</v>
      </c>
      <c r="B6874" s="3" t="s">
        <v>15250</v>
      </c>
      <c r="C6874" s="3" t="str">
        <v>ee26824a-a825-48eb-9b1c-8469b3b75b14</v>
      </c>
      <c r="D6874" s="2" t="s">
        <v>735</v>
      </c>
      <c r="E6874" s="2" t="s">
        <v>37</v>
      </c>
      <c r="F6874" s="13" t="str">
        <f t="shared" si="808"/>
        <v>18/ 02/ 2021</v>
      </c>
      <c r="G6874" s="2" t="s">
        <v>15251</v>
      </c>
      <c r="H6874" s="2" t="s">
        <v>15252</v>
      </c>
      <c r="I6874" s="19" t="str">
        <f t="shared" si="802"/>
        <v>11:46:53</v>
      </c>
      <c r="J6874" s="17" t="str">
        <f t="shared" si="803"/>
        <v>11:55:30</v>
      </c>
      <c r="K6874" s="17" t="str">
        <f t="shared" si="804"/>
        <v>yes</v>
      </c>
      <c r="L6874" s="17">
        <f t="shared" si="805"/>
        <v>5.9837962962963065E-3</v>
      </c>
      <c r="M6874" s="17" t="str">
        <f t="shared" si="806"/>
        <v>3rd week of feb</v>
      </c>
      <c r="N6874" s="13" t="str">
        <f t="shared" si="807"/>
        <v xml:space="preserve"> Feb</v>
      </c>
      <c r="O6874" s="2" t="s">
        <v>15253</v>
      </c>
      <c r="P6874" s="5">
        <v>0</v>
      </c>
      <c r="Q6874" s="5">
        <v>6.9444444444444444E-5</v>
      </c>
      <c r="R6874" s="2">
        <v>0</v>
      </c>
    </row>
    <row r="6875" spans="1:18" ht="12.75">
      <c r="A6875" s="2">
        <v>8508982</v>
      </c>
      <c r="B6875" s="3" t="s">
        <v>12171</v>
      </c>
      <c r="C6875" s="3" t="str">
        <v>0f1b311d-381b-4338-853f-ed8def6ae56c</v>
      </c>
      <c r="D6875" s="2" t="s">
        <v>19</v>
      </c>
      <c r="E6875" s="2" t="s">
        <v>23</v>
      </c>
      <c r="F6875" s="13" t="str">
        <f t="shared" si="808"/>
        <v>02/ 01/ 2021</v>
      </c>
      <c r="G6875" s="4">
        <v>44198.694826388892</v>
      </c>
      <c r="H6875" s="4">
        <v>44198.695474537039</v>
      </c>
      <c r="I6875" s="19" t="str">
        <f t="shared" si="802"/>
        <v>16:40:33</v>
      </c>
      <c r="J6875" s="17" t="str">
        <f t="shared" si="803"/>
        <v>16:41:29</v>
      </c>
      <c r="K6875" s="17" t="str">
        <f t="shared" si="804"/>
        <v>yes</v>
      </c>
      <c r="L6875" s="17">
        <f t="shared" si="805"/>
        <v>6.4814814814806443E-4</v>
      </c>
      <c r="M6875" s="17" t="str">
        <f t="shared" si="806"/>
        <v>-</v>
      </c>
      <c r="N6875" s="13" t="str">
        <f t="shared" si="807"/>
        <v xml:space="preserve"> Jan</v>
      </c>
      <c r="O6875" s="2" t="s">
        <v>21</v>
      </c>
      <c r="P6875" s="5">
        <v>0</v>
      </c>
      <c r="Q6875" s="2" t="s">
        <v>21</v>
      </c>
      <c r="R6875" s="2">
        <v>1</v>
      </c>
    </row>
    <row r="6876" spans="1:18" ht="12.75">
      <c r="A6876" s="2">
        <v>8568988</v>
      </c>
      <c r="B6876" s="3" t="s">
        <v>5660</v>
      </c>
      <c r="C6876" s="3" t="str">
        <v>220b225e-a15d-45b6-8cbb-6bc4db17cd1b</v>
      </c>
      <c r="D6876" s="2" t="s">
        <v>1031</v>
      </c>
      <c r="E6876" s="2" t="s">
        <v>31</v>
      </c>
      <c r="F6876" s="13" t="str">
        <f t="shared" si="808"/>
        <v>02/ 10/ 2021</v>
      </c>
      <c r="G6876" s="4">
        <v>44471.425636574073</v>
      </c>
      <c r="H6876" s="4">
        <v>44471.448125000003</v>
      </c>
      <c r="I6876" s="19" t="str">
        <f t="shared" si="802"/>
        <v>10:12:55</v>
      </c>
      <c r="J6876" s="17" t="str">
        <f t="shared" si="803"/>
        <v>10:45:18</v>
      </c>
      <c r="K6876" s="17" t="str">
        <f t="shared" si="804"/>
        <v>yes</v>
      </c>
      <c r="L6876" s="17">
        <f t="shared" si="805"/>
        <v>2.2488425925925926E-2</v>
      </c>
      <c r="M6876" s="17" t="str">
        <f t="shared" si="806"/>
        <v>-</v>
      </c>
      <c r="N6876" s="13" t="str">
        <f t="shared" si="807"/>
        <v xml:space="preserve"> Oct</v>
      </c>
      <c r="O6876" s="4">
        <v>44471.426655092589</v>
      </c>
      <c r="P6876" s="5">
        <v>0</v>
      </c>
      <c r="Q6876" s="5">
        <v>8.1018518518518516E-5</v>
      </c>
      <c r="R6876" s="2">
        <v>1</v>
      </c>
    </row>
    <row r="6877" spans="1:18" ht="12.75">
      <c r="A6877" s="2">
        <v>8584713</v>
      </c>
      <c r="B6877" s="3" t="s">
        <v>15254</v>
      </c>
      <c r="C6877" s="3" t="str">
        <v>bf48694f-2d50-4b3e-b082-a7b561389623</v>
      </c>
      <c r="D6877" s="2" t="s">
        <v>102</v>
      </c>
      <c r="E6877" s="2" t="s">
        <v>37</v>
      </c>
      <c r="F6877" s="13" t="str">
        <f t="shared" si="808"/>
        <v>02/ 12/ 2021</v>
      </c>
      <c r="G6877" s="4">
        <v>44532.469224537039</v>
      </c>
      <c r="H6877" s="4">
        <v>44532.483148148145</v>
      </c>
      <c r="I6877" s="19" t="str">
        <f t="shared" si="802"/>
        <v>11:15:41</v>
      </c>
      <c r="J6877" s="17" t="str">
        <f t="shared" si="803"/>
        <v>11:35:44</v>
      </c>
      <c r="K6877" s="17" t="str">
        <f t="shared" si="804"/>
        <v>yes</v>
      </c>
      <c r="L6877" s="17">
        <f t="shared" si="805"/>
        <v>1.3923611111111178E-2</v>
      </c>
      <c r="M6877" s="17" t="str">
        <f t="shared" si="806"/>
        <v>-</v>
      </c>
      <c r="N6877" s="13" t="str">
        <f t="shared" si="807"/>
        <v xml:space="preserve"> Dec</v>
      </c>
      <c r="O6877" s="4">
        <v>44532.46980324074</v>
      </c>
      <c r="P6877" s="5">
        <v>0</v>
      </c>
      <c r="Q6877" s="5">
        <v>9.2592592592592588E-5</v>
      </c>
      <c r="R6877" s="2">
        <v>5</v>
      </c>
    </row>
    <row r="6878" spans="1:18" ht="12.75">
      <c r="A6878" s="2">
        <v>8546906</v>
      </c>
      <c r="B6878" s="3" t="s">
        <v>15255</v>
      </c>
      <c r="C6878" s="3" t="str">
        <v>2d1761f3-22d8-47d0-a66f-662199b0c51f</v>
      </c>
      <c r="D6878" s="2" t="s">
        <v>19</v>
      </c>
      <c r="E6878" s="2" t="s">
        <v>20</v>
      </c>
      <c r="F6878" s="13" t="str">
        <f t="shared" si="808"/>
        <v>02/ 06/ 2021</v>
      </c>
      <c r="G6878" s="4">
        <v>44349.810902777775</v>
      </c>
      <c r="H6878" s="4">
        <v>44349.852638888886</v>
      </c>
      <c r="I6878" s="19" t="str">
        <f t="shared" si="802"/>
        <v>19:27:42</v>
      </c>
      <c r="J6878" s="17" t="str">
        <f t="shared" si="803"/>
        <v>20:27:48</v>
      </c>
      <c r="K6878" s="17" t="str">
        <f t="shared" si="804"/>
        <v>no</v>
      </c>
      <c r="L6878" s="17">
        <f t="shared" si="805"/>
        <v>4.1736111111111196E-2</v>
      </c>
      <c r="M6878" s="17" t="str">
        <f t="shared" si="806"/>
        <v>-</v>
      </c>
      <c r="N6878" s="13" t="str">
        <f t="shared" si="807"/>
        <v xml:space="preserve"> Jun</v>
      </c>
      <c r="O6878" s="2" t="s">
        <v>21</v>
      </c>
      <c r="P6878" s="5">
        <v>0</v>
      </c>
      <c r="Q6878" s="2" t="s">
        <v>21</v>
      </c>
      <c r="R6878" s="2">
        <v>0</v>
      </c>
    </row>
    <row r="6879" spans="1:18" ht="12.75">
      <c r="A6879" s="2">
        <v>8599588</v>
      </c>
      <c r="B6879" s="3" t="s">
        <v>15256</v>
      </c>
      <c r="C6879" s="3" t="str">
        <v>afd529f7-fcba-40b9-bc2e-0f525a0dd847</v>
      </c>
      <c r="D6879" s="2" t="s">
        <v>87</v>
      </c>
      <c r="E6879" s="2" t="s">
        <v>37</v>
      </c>
      <c r="F6879" s="13" t="str">
        <f t="shared" si="808"/>
        <v>14/ 02/ 2021</v>
      </c>
      <c r="G6879" s="2" t="s">
        <v>15257</v>
      </c>
      <c r="H6879" s="2" t="s">
        <v>15258</v>
      </c>
      <c r="I6879" s="19" t="str">
        <f t="shared" si="802"/>
        <v>13:46:31</v>
      </c>
      <c r="J6879" s="17" t="str">
        <f t="shared" si="803"/>
        <v>13:52:44</v>
      </c>
      <c r="K6879" s="17" t="str">
        <f t="shared" si="804"/>
        <v>yes</v>
      </c>
      <c r="L6879" s="17">
        <f t="shared" si="805"/>
        <v>4.3171296296297124E-3</v>
      </c>
      <c r="M6879" s="17" t="str">
        <f t="shared" si="806"/>
        <v>2nd week of feb</v>
      </c>
      <c r="N6879" s="13" t="str">
        <f t="shared" si="807"/>
        <v xml:space="preserve"> Feb</v>
      </c>
      <c r="O6879" s="2" t="s">
        <v>15259</v>
      </c>
      <c r="P6879" s="5">
        <v>0</v>
      </c>
      <c r="Q6879" s="5">
        <v>3.4722222222222222E-5</v>
      </c>
      <c r="R6879" s="2">
        <v>4</v>
      </c>
    </row>
    <row r="6880" spans="1:18" ht="12.75">
      <c r="A6880" s="2">
        <v>8569416</v>
      </c>
      <c r="B6880" s="3" t="s">
        <v>15260</v>
      </c>
      <c r="C6880" s="3" t="str">
        <v>3ff8c6a1-159d-4ac1-8264-20ad9ed06687</v>
      </c>
      <c r="D6880" s="2" t="s">
        <v>19</v>
      </c>
      <c r="E6880" s="2" t="s">
        <v>20</v>
      </c>
      <c r="F6880" s="13" t="str">
        <f t="shared" si="808"/>
        <v>02/ 10/ 2021</v>
      </c>
      <c r="G6880" s="4">
        <v>44471.457326388889</v>
      </c>
      <c r="H6880" s="4">
        <v>44471.502071759256</v>
      </c>
      <c r="I6880" s="19" t="str">
        <f t="shared" si="802"/>
        <v>10:58:33</v>
      </c>
      <c r="J6880" s="17" t="str">
        <f t="shared" si="803"/>
        <v>12:02:59</v>
      </c>
      <c r="K6880" s="17" t="str">
        <f t="shared" si="804"/>
        <v>yes</v>
      </c>
      <c r="L6880" s="17">
        <f t="shared" si="805"/>
        <v>4.4745370370370352E-2</v>
      </c>
      <c r="M6880" s="17" t="str">
        <f t="shared" si="806"/>
        <v>-</v>
      </c>
      <c r="N6880" s="13" t="str">
        <f t="shared" si="807"/>
        <v xml:space="preserve"> Oct</v>
      </c>
      <c r="O6880" s="2" t="s">
        <v>21</v>
      </c>
      <c r="P6880" s="5">
        <v>0</v>
      </c>
      <c r="Q6880" s="2" t="s">
        <v>21</v>
      </c>
      <c r="R6880" s="2">
        <v>0</v>
      </c>
    </row>
    <row r="6881" spans="1:18" ht="12.75">
      <c r="A6881" s="2">
        <v>8687246</v>
      </c>
      <c r="B6881" s="3" t="s">
        <v>15261</v>
      </c>
      <c r="C6881" s="3" t="str">
        <v>e6c02061-b451-422f-accd-db35eb548a66</v>
      </c>
      <c r="D6881" s="2" t="s">
        <v>19</v>
      </c>
      <c r="E6881" s="2" t="s">
        <v>23</v>
      </c>
      <c r="F6881" s="13" t="str">
        <f t="shared" si="808"/>
        <v>28/ 02/ 2021</v>
      </c>
      <c r="G6881" s="2" t="s">
        <v>15262</v>
      </c>
      <c r="H6881" s="2" t="s">
        <v>15263</v>
      </c>
      <c r="I6881" s="19" t="str">
        <f t="shared" si="802"/>
        <v>13:22:19</v>
      </c>
      <c r="J6881" s="17" t="str">
        <f t="shared" si="803"/>
        <v>13:23:08</v>
      </c>
      <c r="K6881" s="17" t="str">
        <f t="shared" si="804"/>
        <v>yes</v>
      </c>
      <c r="L6881" s="17">
        <f t="shared" si="805"/>
        <v>5.6712962962957025E-4</v>
      </c>
      <c r="M6881" s="17" t="str">
        <f t="shared" si="806"/>
        <v>4rth week of feb</v>
      </c>
      <c r="N6881" s="13" t="str">
        <f t="shared" si="807"/>
        <v xml:space="preserve"> Feb</v>
      </c>
      <c r="O6881" s="2" t="s">
        <v>21</v>
      </c>
      <c r="P6881" s="5">
        <v>0</v>
      </c>
      <c r="Q6881" s="2" t="s">
        <v>21</v>
      </c>
      <c r="R6881" s="2">
        <v>0</v>
      </c>
    </row>
    <row r="6882" spans="1:18" ht="12.75">
      <c r="A6882" s="2">
        <v>8646358</v>
      </c>
      <c r="B6882" s="3" t="s">
        <v>15264</v>
      </c>
      <c r="C6882" s="3" t="str">
        <v>026b66ef-116a-467b-8bbf-2780625f0a10</v>
      </c>
      <c r="D6882" s="2" t="s">
        <v>19</v>
      </c>
      <c r="E6882" s="2" t="s">
        <v>23</v>
      </c>
      <c r="F6882" s="13" t="str">
        <f t="shared" si="808"/>
        <v>21/ 02/ 2021</v>
      </c>
      <c r="G6882" s="2" t="s">
        <v>15265</v>
      </c>
      <c r="H6882" s="2" t="s">
        <v>15266</v>
      </c>
      <c r="I6882" s="19" t="str">
        <f t="shared" si="802"/>
        <v>19:55:53</v>
      </c>
      <c r="J6882" s="17" t="str">
        <f t="shared" si="803"/>
        <v>19:57:17</v>
      </c>
      <c r="K6882" s="17" t="str">
        <f t="shared" si="804"/>
        <v>no</v>
      </c>
      <c r="L6882" s="17">
        <f t="shared" si="805"/>
        <v>9.7222222222215215E-4</v>
      </c>
      <c r="M6882" s="17" t="str">
        <f t="shared" si="806"/>
        <v>3rd week of feb</v>
      </c>
      <c r="N6882" s="13" t="str">
        <f t="shared" si="807"/>
        <v xml:space="preserve"> Feb</v>
      </c>
      <c r="O6882" s="2" t="s">
        <v>21</v>
      </c>
      <c r="P6882" s="5">
        <v>0</v>
      </c>
      <c r="Q6882" s="2" t="s">
        <v>21</v>
      </c>
      <c r="R6882" s="2">
        <v>1</v>
      </c>
    </row>
    <row r="6883" spans="1:18" ht="12.75">
      <c r="A6883" s="2">
        <v>8513814</v>
      </c>
      <c r="B6883" s="3" t="s">
        <v>15267</v>
      </c>
      <c r="C6883" s="3" t="str">
        <v>5b2a30f7-bb5e-41c1-9ef3-c2c7ea90718d</v>
      </c>
      <c r="D6883" s="2" t="s">
        <v>19</v>
      </c>
      <c r="E6883" s="2" t="s">
        <v>20</v>
      </c>
      <c r="F6883" s="13" t="str">
        <f>TEXT(G6883,"dd/ mm/ yyyy")</f>
        <v>02/ 02/ 2021</v>
      </c>
      <c r="G6883" s="4">
        <v>44229.497731481482</v>
      </c>
      <c r="H6883" s="4">
        <v>44229.540312500001</v>
      </c>
      <c r="I6883" s="19" t="str">
        <f t="shared" si="802"/>
        <v>11:56:44</v>
      </c>
      <c r="J6883" s="17" t="str">
        <f t="shared" si="803"/>
        <v>12:58:03</v>
      </c>
      <c r="K6883" s="17" t="str">
        <f t="shared" si="804"/>
        <v>yes</v>
      </c>
      <c r="L6883" s="17">
        <f t="shared" si="805"/>
        <v>4.2581018518518476E-2</v>
      </c>
      <c r="M6883" s="17" t="str">
        <f t="shared" si="806"/>
        <v>1st week of feb</v>
      </c>
      <c r="N6883" s="13" t="str">
        <f t="shared" si="807"/>
        <v xml:space="preserve"> Feb</v>
      </c>
      <c r="O6883" s="2" t="s">
        <v>21</v>
      </c>
      <c r="P6883" s="5">
        <v>0</v>
      </c>
      <c r="Q6883" s="2" t="s">
        <v>21</v>
      </c>
      <c r="R6883" s="2">
        <v>0</v>
      </c>
    </row>
    <row r="6884" spans="1:18" ht="12.75">
      <c r="A6884" s="2">
        <v>8518326</v>
      </c>
      <c r="B6884" s="3" t="s">
        <v>15268</v>
      </c>
      <c r="C6884" s="3" t="str">
        <v>e02cbda7-dfcf-43ad-afee-a735aa57ab8a</v>
      </c>
      <c r="D6884" s="2" t="s">
        <v>19</v>
      </c>
      <c r="E6884" s="2" t="s">
        <v>23</v>
      </c>
      <c r="F6884" s="13" t="str">
        <f t="shared" si="808"/>
        <v>02/ 02/ 2021</v>
      </c>
      <c r="G6884" s="4">
        <v>44229.914131944446</v>
      </c>
      <c r="H6884" s="4">
        <v>44229.915000000001</v>
      </c>
      <c r="I6884" s="19" t="str">
        <f t="shared" si="802"/>
        <v>21:56:21</v>
      </c>
      <c r="J6884" s="17" t="str">
        <f t="shared" si="803"/>
        <v>21:57:36</v>
      </c>
      <c r="K6884" s="17" t="str">
        <f t="shared" si="804"/>
        <v>no</v>
      </c>
      <c r="L6884" s="17">
        <f t="shared" si="805"/>
        <v>8.6805555555569125E-4</v>
      </c>
      <c r="M6884" s="17" t="str">
        <f t="shared" si="806"/>
        <v>1st week of feb</v>
      </c>
      <c r="N6884" s="13" t="str">
        <f t="shared" si="807"/>
        <v xml:space="preserve"> Feb</v>
      </c>
      <c r="O6884" s="2" t="s">
        <v>21</v>
      </c>
      <c r="P6884" s="5">
        <v>0</v>
      </c>
      <c r="Q6884" s="2" t="s">
        <v>21</v>
      </c>
      <c r="R6884" s="2">
        <v>0</v>
      </c>
    </row>
    <row r="6885" spans="1:18" ht="12.75">
      <c r="A6885" s="2">
        <v>8546759</v>
      </c>
      <c r="B6885" s="3" t="s">
        <v>15269</v>
      </c>
      <c r="C6885" s="3" t="str">
        <v>c2ddb1c1-319e-4477-8d91-9ff4405d131d</v>
      </c>
      <c r="D6885" s="2" t="s">
        <v>943</v>
      </c>
      <c r="E6885" s="2" t="s">
        <v>37</v>
      </c>
      <c r="F6885" s="13" t="str">
        <f t="shared" si="808"/>
        <v>02/ 06/ 2021</v>
      </c>
      <c r="G6885" s="4">
        <v>44349.7965625</v>
      </c>
      <c r="H6885" s="4">
        <v>44349.815844907411</v>
      </c>
      <c r="I6885" s="19" t="str">
        <f t="shared" si="802"/>
        <v>19:07:03</v>
      </c>
      <c r="J6885" s="17" t="str">
        <f t="shared" si="803"/>
        <v>19:34:49</v>
      </c>
      <c r="K6885" s="17" t="str">
        <f t="shared" si="804"/>
        <v>no</v>
      </c>
      <c r="L6885" s="17">
        <f t="shared" si="805"/>
        <v>1.9282407407407387E-2</v>
      </c>
      <c r="M6885" s="17" t="str">
        <f t="shared" si="806"/>
        <v>-</v>
      </c>
      <c r="N6885" s="13" t="str">
        <f t="shared" si="807"/>
        <v xml:space="preserve"> Jun</v>
      </c>
      <c r="O6885" s="4">
        <v>44349.79891203704</v>
      </c>
      <c r="P6885" s="5">
        <v>0</v>
      </c>
      <c r="Q6885" s="5">
        <v>6.9444444444444444E-5</v>
      </c>
      <c r="R6885" s="2">
        <v>4</v>
      </c>
    </row>
    <row r="6886" spans="1:18" ht="12.75">
      <c r="A6886" s="2">
        <v>8540740</v>
      </c>
      <c r="B6886" s="3" t="s">
        <v>15270</v>
      </c>
      <c r="C6886" s="3" t="str">
        <v>788ed406-a114-47a9-8ff5-6275ff23e7dc</v>
      </c>
      <c r="D6886" s="2" t="s">
        <v>19</v>
      </c>
      <c r="E6886" s="2" t="s">
        <v>20</v>
      </c>
      <c r="F6886" s="13" t="str">
        <f t="shared" si="808"/>
        <v>02/ 05/ 2021</v>
      </c>
      <c r="G6886" s="4">
        <v>44318.896724537037</v>
      </c>
      <c r="H6886" s="4">
        <v>44318.938831018517</v>
      </c>
      <c r="I6886" s="19" t="str">
        <f t="shared" si="802"/>
        <v>21:31:17</v>
      </c>
      <c r="J6886" s="17" t="str">
        <f t="shared" si="803"/>
        <v>22:31:55</v>
      </c>
      <c r="K6886" s="17" t="str">
        <f t="shared" si="804"/>
        <v>no</v>
      </c>
      <c r="L6886" s="17">
        <f t="shared" si="805"/>
        <v>4.210648148148155E-2</v>
      </c>
      <c r="M6886" s="17" t="str">
        <f t="shared" si="806"/>
        <v>-</v>
      </c>
      <c r="N6886" s="13" t="str">
        <f t="shared" si="807"/>
        <v xml:space="preserve"> May</v>
      </c>
      <c r="O6886" s="2" t="s">
        <v>21</v>
      </c>
      <c r="P6886" s="5">
        <v>0</v>
      </c>
      <c r="Q6886" s="2" t="s">
        <v>21</v>
      </c>
      <c r="R6886" s="2">
        <v>0</v>
      </c>
    </row>
    <row r="6887" spans="1:18" ht="12.75">
      <c r="A6887" s="2">
        <v>8559239</v>
      </c>
      <c r="B6887" s="3" t="s">
        <v>15271</v>
      </c>
      <c r="C6887" s="3" t="str">
        <v>ea99e4c3-19f8-4ffa-b28a-ac5c29257aed</v>
      </c>
      <c r="D6887" s="2" t="s">
        <v>19</v>
      </c>
      <c r="E6887" s="2" t="s">
        <v>20</v>
      </c>
      <c r="F6887" s="13" t="str">
        <f t="shared" si="808"/>
        <v>02/ 08/ 2021</v>
      </c>
      <c r="G6887" s="4">
        <v>44410.759791666664</v>
      </c>
      <c r="H6887" s="4">
        <v>44410.801979166667</v>
      </c>
      <c r="I6887" s="19" t="str">
        <f t="shared" si="802"/>
        <v>18:14:06</v>
      </c>
      <c r="J6887" s="17" t="str">
        <f t="shared" si="803"/>
        <v>19:14:51</v>
      </c>
      <c r="K6887" s="17" t="str">
        <f t="shared" si="804"/>
        <v>no</v>
      </c>
      <c r="L6887" s="17">
        <f t="shared" si="805"/>
        <v>4.2187499999999933E-2</v>
      </c>
      <c r="M6887" s="17" t="str">
        <f t="shared" si="806"/>
        <v>-</v>
      </c>
      <c r="N6887" s="13" t="str">
        <f t="shared" si="807"/>
        <v xml:space="preserve"> Aug</v>
      </c>
      <c r="O6887" s="2" t="s">
        <v>21</v>
      </c>
      <c r="P6887" s="5">
        <v>0</v>
      </c>
      <c r="Q6887" s="2" t="s">
        <v>21</v>
      </c>
      <c r="R6887" s="2">
        <v>0</v>
      </c>
    </row>
    <row r="6888" spans="1:18" ht="12.75">
      <c r="A6888" s="2">
        <v>8578330</v>
      </c>
      <c r="B6888" s="3" t="s">
        <v>1375</v>
      </c>
      <c r="C6888" s="3" t="str">
        <v>ca617f01-78fe-4c02-bd58-a4ababc969e1</v>
      </c>
      <c r="D6888" s="2" t="s">
        <v>1009</v>
      </c>
      <c r="E6888" s="2" t="s">
        <v>37</v>
      </c>
      <c r="F6888" s="13" t="str">
        <f>TEXT(G6888,"dd/ mm/ yyyy")</f>
        <v>02/ 11/ 2021</v>
      </c>
      <c r="G6888" s="4">
        <v>44502.550937499997</v>
      </c>
      <c r="H6888" s="4">
        <v>44502.558263888888</v>
      </c>
      <c r="I6888" s="19" t="str">
        <f t="shared" si="802"/>
        <v>13:13:21</v>
      </c>
      <c r="J6888" s="17" t="str">
        <f t="shared" si="803"/>
        <v>13:23:54</v>
      </c>
      <c r="K6888" s="17" t="str">
        <f t="shared" si="804"/>
        <v>yes</v>
      </c>
      <c r="L6888" s="17">
        <f t="shared" si="805"/>
        <v>7.3263888888889239E-3</v>
      </c>
      <c r="M6888" s="17" t="str">
        <f t="shared" si="806"/>
        <v>-</v>
      </c>
      <c r="N6888" s="13" t="str">
        <f t="shared" si="807"/>
        <v xml:space="preserve"> Nov</v>
      </c>
      <c r="O6888" s="4">
        <v>44502.551400462966</v>
      </c>
      <c r="P6888" s="5">
        <v>0</v>
      </c>
      <c r="Q6888" s="5">
        <v>8.1018518518518516E-5</v>
      </c>
      <c r="R6888" s="2">
        <v>0</v>
      </c>
    </row>
    <row r="6889" spans="1:18" ht="12.75">
      <c r="A6889" s="2">
        <v>8511585</v>
      </c>
      <c r="B6889" s="3" t="s">
        <v>15272</v>
      </c>
      <c r="C6889" s="3" t="str">
        <v>64cfb96c-a2af-4cd0-8dab-9e30d17d1fc0</v>
      </c>
      <c r="D6889" s="2" t="s">
        <v>19</v>
      </c>
      <c r="E6889" s="2" t="s">
        <v>23</v>
      </c>
      <c r="F6889" s="13" t="str">
        <f t="shared" si="808"/>
        <v>02/ 01/ 2021</v>
      </c>
      <c r="G6889" s="4">
        <v>44198.959363425929</v>
      </c>
      <c r="H6889" s="4">
        <v>44198.960300925923</v>
      </c>
      <c r="I6889" s="19" t="str">
        <f t="shared" si="802"/>
        <v>23:01:29</v>
      </c>
      <c r="J6889" s="17" t="str">
        <f t="shared" si="803"/>
        <v>23:02:50</v>
      </c>
      <c r="K6889" s="17" t="str">
        <f t="shared" si="804"/>
        <v>no</v>
      </c>
      <c r="L6889" s="17">
        <f t="shared" si="805"/>
        <v>9.374999999999245E-4</v>
      </c>
      <c r="M6889" s="17" t="str">
        <f t="shared" si="806"/>
        <v>-</v>
      </c>
      <c r="N6889" s="13" t="str">
        <f t="shared" si="807"/>
        <v xml:space="preserve"> Jan</v>
      </c>
      <c r="O6889" s="2" t="s">
        <v>21</v>
      </c>
      <c r="P6889" s="5">
        <v>0</v>
      </c>
      <c r="Q6889" s="2" t="s">
        <v>21</v>
      </c>
      <c r="R6889" s="2">
        <v>5</v>
      </c>
    </row>
    <row r="6890" spans="1:18" ht="12.75">
      <c r="A6890" s="2">
        <v>8648367</v>
      </c>
      <c r="B6890" s="3" t="s">
        <v>15273</v>
      </c>
      <c r="C6890" s="3" t="str">
        <v>66b84f2f-bc6a-4eed-8157-a7699da79a04</v>
      </c>
      <c r="D6890" s="2" t="s">
        <v>19</v>
      </c>
      <c r="E6890" s="2" t="s">
        <v>23</v>
      </c>
      <c r="F6890" s="13" t="str">
        <f t="shared" si="808"/>
        <v>22/ 02/ 2021</v>
      </c>
      <c r="G6890" s="2" t="s">
        <v>15274</v>
      </c>
      <c r="H6890" s="2" t="s">
        <v>15275</v>
      </c>
      <c r="I6890" s="19" t="str">
        <f t="shared" si="802"/>
        <v>10:32:08</v>
      </c>
      <c r="J6890" s="17" t="str">
        <f t="shared" si="803"/>
        <v>10:33:08</v>
      </c>
      <c r="K6890" s="17" t="str">
        <f t="shared" si="804"/>
        <v>yes</v>
      </c>
      <c r="L6890" s="17">
        <f t="shared" si="805"/>
        <v>6.9444444444444198E-4</v>
      </c>
      <c r="M6890" s="17" t="str">
        <f t="shared" si="806"/>
        <v>4rth week of feb</v>
      </c>
      <c r="N6890" s="13" t="str">
        <f t="shared" si="807"/>
        <v xml:space="preserve"> Feb</v>
      </c>
      <c r="O6890" s="2" t="s">
        <v>21</v>
      </c>
      <c r="P6890" s="5">
        <v>0</v>
      </c>
      <c r="Q6890" s="2" t="s">
        <v>21</v>
      </c>
      <c r="R6890" s="2">
        <v>0</v>
      </c>
    </row>
    <row r="6891" spans="1:18" ht="12.75">
      <c r="A6891" s="2">
        <v>8563796</v>
      </c>
      <c r="B6891" s="3" t="s">
        <v>15276</v>
      </c>
      <c r="C6891" s="3" t="str">
        <v>1d4b61b0-140a-4e67-9ed1-13628f24b151</v>
      </c>
      <c r="D6891" s="2" t="s">
        <v>347</v>
      </c>
      <c r="E6891" s="2" t="s">
        <v>37</v>
      </c>
      <c r="F6891" s="13" t="str">
        <f t="shared" si="808"/>
        <v>02/ 09/ 2021</v>
      </c>
      <c r="G6891" s="4">
        <v>44441.554768518516</v>
      </c>
      <c r="H6891" s="4">
        <v>44441.567372685182</v>
      </c>
      <c r="I6891" s="19" t="str">
        <f t="shared" si="802"/>
        <v>13:18:52</v>
      </c>
      <c r="J6891" s="17" t="str">
        <f t="shared" si="803"/>
        <v>13:37:01</v>
      </c>
      <c r="K6891" s="17" t="str">
        <f t="shared" si="804"/>
        <v>yes</v>
      </c>
      <c r="L6891" s="17">
        <f t="shared" si="805"/>
        <v>1.2604166666666639E-2</v>
      </c>
      <c r="M6891" s="17" t="str">
        <f t="shared" si="806"/>
        <v>-</v>
      </c>
      <c r="N6891" s="13" t="str">
        <f t="shared" si="807"/>
        <v xml:space="preserve"> Sep</v>
      </c>
      <c r="O6891" s="4">
        <v>44441.555277777778</v>
      </c>
      <c r="P6891" s="5">
        <v>0</v>
      </c>
      <c r="Q6891" s="5">
        <v>8.1018518518518516E-5</v>
      </c>
      <c r="R6891" s="2">
        <v>4</v>
      </c>
    </row>
    <row r="6892" spans="1:18" ht="12.75">
      <c r="A6892" s="2">
        <v>8663190</v>
      </c>
      <c r="B6892" s="3" t="s">
        <v>15277</v>
      </c>
      <c r="C6892" s="3" t="str">
        <v>5d29011d-8c0c-48bb-8ea9-964cbf73a664</v>
      </c>
      <c r="D6892" s="2" t="s">
        <v>1472</v>
      </c>
      <c r="E6892" s="2" t="s">
        <v>31</v>
      </c>
      <c r="F6892" s="13" t="str">
        <f t="shared" si="808"/>
        <v>24/ 02/ 2021</v>
      </c>
      <c r="G6892" s="2" t="s">
        <v>15278</v>
      </c>
      <c r="H6892" s="2" t="s">
        <v>15279</v>
      </c>
      <c r="I6892" s="19" t="str">
        <f t="shared" si="802"/>
        <v>15:46:51</v>
      </c>
      <c r="J6892" s="17" t="str">
        <f t="shared" si="803"/>
        <v>16:05:13</v>
      </c>
      <c r="K6892" s="17" t="str">
        <f t="shared" si="804"/>
        <v>yes</v>
      </c>
      <c r="L6892" s="17">
        <f t="shared" si="805"/>
        <v>1.2754629629629699E-2</v>
      </c>
      <c r="M6892" s="17" t="str">
        <f t="shared" si="806"/>
        <v>4rth week of feb</v>
      </c>
      <c r="N6892" s="13" t="str">
        <f t="shared" si="807"/>
        <v xml:space="preserve"> Feb</v>
      </c>
      <c r="O6892" s="2" t="s">
        <v>15280</v>
      </c>
      <c r="P6892" s="5">
        <v>0</v>
      </c>
      <c r="Q6892" s="5">
        <v>2.8935185185185184E-4</v>
      </c>
      <c r="R6892" s="2">
        <v>5</v>
      </c>
    </row>
    <row r="6893" spans="1:18" ht="12.75">
      <c r="A6893" s="2">
        <v>8541339</v>
      </c>
      <c r="B6893" s="3" t="s">
        <v>15281</v>
      </c>
      <c r="C6893" s="3" t="str">
        <v>b7f7146a-1985-4c2a-8f20-73afcd7e6155</v>
      </c>
      <c r="D6893" s="2" t="s">
        <v>19</v>
      </c>
      <c r="E6893" s="2" t="s">
        <v>23</v>
      </c>
      <c r="F6893" s="13" t="str">
        <f t="shared" si="808"/>
        <v>02/ 05/ 2021</v>
      </c>
      <c r="G6893" s="4">
        <v>44318.973715277774</v>
      </c>
      <c r="H6893" s="4">
        <v>44318.974490740744</v>
      </c>
      <c r="I6893" s="19" t="str">
        <f t="shared" si="802"/>
        <v>23:22:09</v>
      </c>
      <c r="J6893" s="17" t="str">
        <f t="shared" si="803"/>
        <v>23:23:16</v>
      </c>
      <c r="K6893" s="17" t="str">
        <f t="shared" si="804"/>
        <v>no</v>
      </c>
      <c r="L6893" s="17">
        <f t="shared" si="805"/>
        <v>7.7546296296304718E-4</v>
      </c>
      <c r="M6893" s="17" t="str">
        <f t="shared" si="806"/>
        <v>-</v>
      </c>
      <c r="N6893" s="13" t="str">
        <f t="shared" si="807"/>
        <v xml:space="preserve"> May</v>
      </c>
      <c r="O6893" s="2" t="s">
        <v>21</v>
      </c>
      <c r="P6893" s="5">
        <v>0</v>
      </c>
      <c r="Q6893" s="2" t="s">
        <v>21</v>
      </c>
      <c r="R6893" s="2">
        <v>0</v>
      </c>
    </row>
    <row r="6894" spans="1:18" ht="12.75">
      <c r="A6894" s="2">
        <v>8620727</v>
      </c>
      <c r="B6894" s="3" t="s">
        <v>15282</v>
      </c>
      <c r="C6894" s="3" t="str">
        <v>e648bc97-192d-4412-acaf-8c13108e1dd8</v>
      </c>
      <c r="D6894" s="2" t="s">
        <v>901</v>
      </c>
      <c r="E6894" s="2" t="s">
        <v>37</v>
      </c>
      <c r="F6894" s="13" t="str">
        <f t="shared" si="808"/>
        <v>17/ 02/ 2021</v>
      </c>
      <c r="G6894" s="2" t="s">
        <v>15283</v>
      </c>
      <c r="H6894" s="2" t="s">
        <v>15284</v>
      </c>
      <c r="I6894" s="19" t="str">
        <f t="shared" si="802"/>
        <v>15:41:55</v>
      </c>
      <c r="J6894" s="17" t="str">
        <f t="shared" si="803"/>
        <v>15:50:24</v>
      </c>
      <c r="K6894" s="17" t="str">
        <f t="shared" si="804"/>
        <v>yes</v>
      </c>
      <c r="L6894" s="17">
        <f t="shared" si="805"/>
        <v>5.8912037037037734E-3</v>
      </c>
      <c r="M6894" s="17" t="str">
        <f t="shared" si="806"/>
        <v>3rd week of feb</v>
      </c>
      <c r="N6894" s="13" t="str">
        <f t="shared" si="807"/>
        <v xml:space="preserve"> Feb</v>
      </c>
      <c r="O6894" s="2" t="s">
        <v>15285</v>
      </c>
      <c r="P6894" s="5">
        <v>0</v>
      </c>
      <c r="Q6894" s="5">
        <v>1.1574074074074075E-4</v>
      </c>
      <c r="R6894" s="2">
        <v>4</v>
      </c>
    </row>
    <row r="6895" spans="1:18" ht="12.75">
      <c r="A6895" s="2">
        <v>8536840</v>
      </c>
      <c r="B6895" s="3" t="s">
        <v>1431</v>
      </c>
      <c r="C6895" s="3" t="str">
        <v>1781d18c-61e5-400c-80af-b928bce31603</v>
      </c>
      <c r="D6895" s="2" t="s">
        <v>19</v>
      </c>
      <c r="E6895" s="2" t="s">
        <v>23</v>
      </c>
      <c r="F6895" s="13" t="str">
        <f t="shared" si="808"/>
        <v>02/ 05/ 2021</v>
      </c>
      <c r="G6895" s="4">
        <v>44318.529733796298</v>
      </c>
      <c r="H6895" s="4">
        <v>44318.531238425923</v>
      </c>
      <c r="I6895" s="19" t="str">
        <f t="shared" si="802"/>
        <v>12:42:49</v>
      </c>
      <c r="J6895" s="17" t="str">
        <f t="shared" si="803"/>
        <v>12:44:59</v>
      </c>
      <c r="K6895" s="17" t="str">
        <f t="shared" si="804"/>
        <v>yes</v>
      </c>
      <c r="L6895" s="17">
        <f t="shared" si="805"/>
        <v>1.5046296296296058E-3</v>
      </c>
      <c r="M6895" s="17" t="str">
        <f t="shared" si="806"/>
        <v>-</v>
      </c>
      <c r="N6895" s="13" t="str">
        <f t="shared" si="807"/>
        <v xml:space="preserve"> May</v>
      </c>
      <c r="O6895" s="2" t="s">
        <v>21</v>
      </c>
      <c r="P6895" s="5">
        <v>0</v>
      </c>
      <c r="Q6895" s="2" t="s">
        <v>21</v>
      </c>
      <c r="R6895" s="2">
        <v>1</v>
      </c>
    </row>
    <row r="6896" spans="1:18" ht="12.75">
      <c r="A6896" s="2">
        <v>8511619</v>
      </c>
      <c r="B6896" s="3" t="s">
        <v>15286</v>
      </c>
      <c r="C6896" s="3" t="str">
        <v>a351e4d0-8bf0-4900-9801-776a707a715a</v>
      </c>
      <c r="D6896" s="2" t="s">
        <v>19</v>
      </c>
      <c r="E6896" s="2" t="s">
        <v>23</v>
      </c>
      <c r="F6896" s="13" t="str">
        <f t="shared" si="808"/>
        <v>02/ 01/ 2021</v>
      </c>
      <c r="G6896" s="4">
        <v>44198.963506944441</v>
      </c>
      <c r="H6896" s="4">
        <v>44198.967870370368</v>
      </c>
      <c r="I6896" s="19" t="str">
        <f t="shared" si="802"/>
        <v>23:07:27</v>
      </c>
      <c r="J6896" s="17" t="str">
        <f t="shared" si="803"/>
        <v>23:13:44</v>
      </c>
      <c r="K6896" s="17" t="str">
        <f t="shared" si="804"/>
        <v>no</v>
      </c>
      <c r="L6896" s="17">
        <f t="shared" si="805"/>
        <v>4.3634259259258679E-3</v>
      </c>
      <c r="M6896" s="17" t="str">
        <f t="shared" si="806"/>
        <v>-</v>
      </c>
      <c r="N6896" s="13" t="str">
        <f t="shared" si="807"/>
        <v xml:space="preserve"> Jan</v>
      </c>
      <c r="O6896" s="2" t="s">
        <v>21</v>
      </c>
      <c r="P6896" s="5">
        <v>0</v>
      </c>
      <c r="Q6896" s="2" t="s">
        <v>21</v>
      </c>
      <c r="R6896" s="2">
        <v>1</v>
      </c>
    </row>
    <row r="6897" spans="1:18" ht="12.75">
      <c r="A6897" s="2">
        <v>8661628</v>
      </c>
      <c r="B6897" s="3" t="s">
        <v>15287</v>
      </c>
      <c r="C6897" s="3" t="str">
        <v>3b0686c6-2369-453e-8118-ee78dde7d2db</v>
      </c>
      <c r="D6897" s="2" t="s">
        <v>324</v>
      </c>
      <c r="E6897" s="2" t="s">
        <v>37</v>
      </c>
      <c r="F6897" s="13" t="str">
        <f>TEXT(G6897,"dd/ mm/ yyyy")</f>
        <v>24/ 02/ 2021</v>
      </c>
      <c r="G6897" s="2" t="s">
        <v>15288</v>
      </c>
      <c r="H6897" s="2" t="s">
        <v>15289</v>
      </c>
      <c r="I6897" s="19" t="str">
        <f t="shared" si="802"/>
        <v>12:40:05</v>
      </c>
      <c r="J6897" s="17" t="str">
        <f t="shared" si="803"/>
        <v>12:48:01</v>
      </c>
      <c r="K6897" s="17" t="str">
        <f t="shared" si="804"/>
        <v>yes</v>
      </c>
      <c r="L6897" s="17">
        <f t="shared" si="805"/>
        <v>5.5092592592591583E-3</v>
      </c>
      <c r="M6897" s="17" t="str">
        <f t="shared" si="806"/>
        <v>4rth week of feb</v>
      </c>
      <c r="N6897" s="13" t="str">
        <f t="shared" si="807"/>
        <v xml:space="preserve"> Feb</v>
      </c>
      <c r="O6897" s="2" t="s">
        <v>15290</v>
      </c>
      <c r="P6897" s="5">
        <v>0</v>
      </c>
      <c r="Q6897" s="5">
        <v>2.3148148148148147E-5</v>
      </c>
      <c r="R6897" s="2">
        <v>0</v>
      </c>
    </row>
    <row r="6898" spans="1:18" ht="12.75">
      <c r="A6898" s="2">
        <v>8671080</v>
      </c>
      <c r="B6898" s="3" t="s">
        <v>15291</v>
      </c>
      <c r="C6898" s="3" t="str">
        <v>597218fc-9390-4ee8-ad45-36b027b6e47a</v>
      </c>
      <c r="D6898" s="2" t="s">
        <v>19</v>
      </c>
      <c r="E6898" s="2" t="s">
        <v>23</v>
      </c>
      <c r="F6898" s="13" t="str">
        <f t="shared" si="808"/>
        <v>25/ 02/ 2021</v>
      </c>
      <c r="G6898" s="2" t="s">
        <v>15292</v>
      </c>
      <c r="H6898" s="2" t="s">
        <v>15293</v>
      </c>
      <c r="I6898" s="19" t="str">
        <f t="shared" si="802"/>
        <v>18:52:58</v>
      </c>
      <c r="J6898" s="17" t="str">
        <f t="shared" si="803"/>
        <v>18:59:38</v>
      </c>
      <c r="K6898" s="17" t="str">
        <f t="shared" si="804"/>
        <v>no</v>
      </c>
      <c r="L6898" s="17">
        <f t="shared" si="805"/>
        <v>4.6296296296296502E-3</v>
      </c>
      <c r="M6898" s="17" t="str">
        <f t="shared" si="806"/>
        <v>4rth week of feb</v>
      </c>
      <c r="N6898" s="13" t="str">
        <f t="shared" si="807"/>
        <v xml:space="preserve"> Feb</v>
      </c>
      <c r="O6898" s="2" t="s">
        <v>21</v>
      </c>
      <c r="P6898" s="5">
        <v>0</v>
      </c>
      <c r="Q6898" s="2" t="s">
        <v>21</v>
      </c>
      <c r="R6898" s="2">
        <v>5</v>
      </c>
    </row>
    <row r="6899" spans="1:18" ht="12.75">
      <c r="A6899" s="2">
        <v>8618755</v>
      </c>
      <c r="B6899" s="3" t="s">
        <v>15294</v>
      </c>
      <c r="C6899" s="3" t="str">
        <v>30f7b894-734f-4269-a8bc-eb8d65c1a51d</v>
      </c>
      <c r="D6899" s="2" t="s">
        <v>19</v>
      </c>
      <c r="E6899" s="2" t="s">
        <v>23</v>
      </c>
      <c r="F6899" s="13" t="str">
        <f t="shared" si="808"/>
        <v>17/ 02/ 2021</v>
      </c>
      <c r="G6899" s="2" t="s">
        <v>15295</v>
      </c>
      <c r="H6899" s="2" t="s">
        <v>15296</v>
      </c>
      <c r="I6899" s="19" t="str">
        <f t="shared" si="802"/>
        <v>11:50:48</v>
      </c>
      <c r="J6899" s="17" t="str">
        <f t="shared" si="803"/>
        <v>11:51:48</v>
      </c>
      <c r="K6899" s="17" t="str">
        <f t="shared" si="804"/>
        <v>yes</v>
      </c>
      <c r="L6899" s="17">
        <f t="shared" si="805"/>
        <v>6.9444444444449749E-4</v>
      </c>
      <c r="M6899" s="17" t="str">
        <f t="shared" si="806"/>
        <v>3rd week of feb</v>
      </c>
      <c r="N6899" s="13" t="str">
        <f t="shared" si="807"/>
        <v xml:space="preserve"> Feb</v>
      </c>
      <c r="O6899" s="2" t="s">
        <v>21</v>
      </c>
      <c r="P6899" s="5">
        <v>0</v>
      </c>
      <c r="Q6899" s="2" t="s">
        <v>21</v>
      </c>
      <c r="R6899" s="2">
        <v>0</v>
      </c>
    </row>
    <row r="6900" spans="1:18" ht="12.75">
      <c r="A6900" s="2">
        <v>8644547</v>
      </c>
      <c r="B6900" s="3" t="s">
        <v>15297</v>
      </c>
      <c r="C6900" s="3" t="str">
        <v>bb87b5c3-8ed3-4feb-b7ef-d2feb11f6eae</v>
      </c>
      <c r="D6900" s="2" t="s">
        <v>19</v>
      </c>
      <c r="E6900" s="2" t="s">
        <v>23</v>
      </c>
      <c r="F6900" s="13" t="str">
        <f t="shared" si="808"/>
        <v>21/ 02/ 2021</v>
      </c>
      <c r="G6900" s="2" t="s">
        <v>15298</v>
      </c>
      <c r="H6900" s="2" t="s">
        <v>15299</v>
      </c>
      <c r="I6900" s="19" t="str">
        <f t="shared" si="802"/>
        <v>14:34:14</v>
      </c>
      <c r="J6900" s="17" t="str">
        <f t="shared" si="803"/>
        <v>14:34:30</v>
      </c>
      <c r="K6900" s="17" t="str">
        <f t="shared" si="804"/>
        <v>yes</v>
      </c>
      <c r="L6900" s="17">
        <f t="shared" si="805"/>
        <v>1.8518518518517713E-4</v>
      </c>
      <c r="M6900" s="17" t="str">
        <f t="shared" si="806"/>
        <v>3rd week of feb</v>
      </c>
      <c r="N6900" s="13" t="str">
        <f t="shared" si="807"/>
        <v xml:space="preserve"> Feb</v>
      </c>
      <c r="O6900" s="2" t="s">
        <v>21</v>
      </c>
      <c r="P6900" s="5">
        <v>5.7870370370370373E-5</v>
      </c>
      <c r="Q6900" s="2" t="s">
        <v>21</v>
      </c>
      <c r="R6900" s="2">
        <v>0</v>
      </c>
    </row>
    <row r="6901" spans="1:18" ht="12.75">
      <c r="A6901" s="2">
        <v>8687957</v>
      </c>
      <c r="B6901" s="3" t="s">
        <v>15300</v>
      </c>
      <c r="C6901" s="3" t="str">
        <v>9307b60c-2c40-423f-a7f8-cf49c99b3573</v>
      </c>
      <c r="D6901" s="2" t="s">
        <v>19</v>
      </c>
      <c r="E6901" s="2" t="s">
        <v>20</v>
      </c>
      <c r="F6901" s="13" t="str">
        <f t="shared" si="808"/>
        <v>28/ 02/ 2021</v>
      </c>
      <c r="G6901" s="2" t="s">
        <v>15301</v>
      </c>
      <c r="H6901" s="2" t="s">
        <v>15302</v>
      </c>
      <c r="I6901" s="19" t="str">
        <f t="shared" si="802"/>
        <v>15:06:35</v>
      </c>
      <c r="J6901" s="17" t="str">
        <f t="shared" si="803"/>
        <v>16:07:24</v>
      </c>
      <c r="K6901" s="17" t="str">
        <f t="shared" si="804"/>
        <v>yes</v>
      </c>
      <c r="L6901" s="17">
        <f t="shared" si="805"/>
        <v>4.2233796296296422E-2</v>
      </c>
      <c r="M6901" s="17" t="str">
        <f t="shared" si="806"/>
        <v>4rth week of feb</v>
      </c>
      <c r="N6901" s="13" t="str">
        <f t="shared" si="807"/>
        <v xml:space="preserve"> Feb</v>
      </c>
      <c r="O6901" s="2" t="s">
        <v>21</v>
      </c>
      <c r="P6901" s="5">
        <v>0</v>
      </c>
      <c r="Q6901" s="2" t="s">
        <v>21</v>
      </c>
      <c r="R6901" s="2">
        <v>0</v>
      </c>
    </row>
    <row r="6902" spans="1:18" ht="12.75">
      <c r="A6902" s="2">
        <v>8593938</v>
      </c>
      <c r="B6902" s="3" t="s">
        <v>15303</v>
      </c>
      <c r="C6902" s="3" t="str">
        <v>adbf4580-0dc9-483f-a8de-c190c4d551bc</v>
      </c>
      <c r="D6902" s="2" t="s">
        <v>19</v>
      </c>
      <c r="E6902" s="2" t="s">
        <v>20</v>
      </c>
      <c r="F6902" s="13" t="str">
        <f t="shared" si="808"/>
        <v>13/ 02/ 2021</v>
      </c>
      <c r="G6902" s="2" t="s">
        <v>15304</v>
      </c>
      <c r="H6902" s="2" t="s">
        <v>15305</v>
      </c>
      <c r="I6902" s="19" t="str">
        <f t="shared" si="802"/>
        <v>15:18:53</v>
      </c>
      <c r="J6902" s="17" t="str">
        <f t="shared" si="803"/>
        <v>16:19:28</v>
      </c>
      <c r="K6902" s="17" t="str">
        <f t="shared" si="804"/>
        <v>yes</v>
      </c>
      <c r="L6902" s="17">
        <f t="shared" si="805"/>
        <v>4.2071759259259323E-2</v>
      </c>
      <c r="M6902" s="17" t="str">
        <f t="shared" si="806"/>
        <v>2nd week of feb</v>
      </c>
      <c r="N6902" s="13" t="str">
        <f t="shared" si="807"/>
        <v xml:space="preserve"> Feb</v>
      </c>
      <c r="O6902" s="2" t="s">
        <v>21</v>
      </c>
      <c r="P6902" s="5">
        <v>0</v>
      </c>
      <c r="Q6902" s="2" t="s">
        <v>21</v>
      </c>
      <c r="R6902" s="2">
        <v>0</v>
      </c>
    </row>
    <row r="6903" spans="1:18" ht="12.75">
      <c r="A6903" s="2">
        <v>8664861</v>
      </c>
      <c r="B6903" s="3" t="s">
        <v>15306</v>
      </c>
      <c r="C6903" s="3" t="str">
        <v>4e1ac2ba-4b8a-41ac-873c-a73457771ef8</v>
      </c>
      <c r="D6903" s="2" t="s">
        <v>19</v>
      </c>
      <c r="E6903" s="2" t="s">
        <v>20</v>
      </c>
      <c r="F6903" s="13" t="str">
        <f t="shared" si="808"/>
        <v>24/ 02/ 2021</v>
      </c>
      <c r="G6903" s="2" t="s">
        <v>15307</v>
      </c>
      <c r="H6903" s="2" t="s">
        <v>15308</v>
      </c>
      <c r="I6903" s="19" t="str">
        <f t="shared" si="802"/>
        <v>19:30:32</v>
      </c>
      <c r="J6903" s="17" t="str">
        <f t="shared" si="803"/>
        <v>20:31:02</v>
      </c>
      <c r="K6903" s="17" t="str">
        <f t="shared" si="804"/>
        <v>no</v>
      </c>
      <c r="L6903" s="17">
        <f t="shared" si="805"/>
        <v>4.2013888888888795E-2</v>
      </c>
      <c r="M6903" s="17" t="str">
        <f t="shared" si="806"/>
        <v>4rth week of feb</v>
      </c>
      <c r="N6903" s="13" t="str">
        <f t="shared" si="807"/>
        <v xml:space="preserve"> Feb</v>
      </c>
      <c r="O6903" s="2" t="s">
        <v>21</v>
      </c>
      <c r="P6903" s="5">
        <v>0</v>
      </c>
      <c r="Q6903" s="2" t="s">
        <v>21</v>
      </c>
      <c r="R6903" s="2">
        <v>0</v>
      </c>
    </row>
    <row r="6904" spans="1:18" ht="12.75">
      <c r="A6904" s="2">
        <v>8587148</v>
      </c>
      <c r="B6904" s="3" t="s">
        <v>15309</v>
      </c>
      <c r="C6904" s="3" t="str">
        <v>8c569b06-fb50-438a-bf68-d964d81fd01b</v>
      </c>
      <c r="D6904" s="2" t="s">
        <v>19</v>
      </c>
      <c r="E6904" s="2" t="s">
        <v>20</v>
      </c>
      <c r="F6904" s="13" t="str">
        <f t="shared" si="808"/>
        <v>02/ 12/ 2021</v>
      </c>
      <c r="G6904" s="4">
        <v>44532.66165509259</v>
      </c>
      <c r="H6904" s="4">
        <v>44532.705694444441</v>
      </c>
      <c r="I6904" s="19" t="str">
        <f t="shared" si="802"/>
        <v>15:52:47</v>
      </c>
      <c r="J6904" s="17" t="str">
        <f t="shared" si="803"/>
        <v>16:56:12</v>
      </c>
      <c r="K6904" s="17" t="str">
        <f t="shared" si="804"/>
        <v>yes</v>
      </c>
      <c r="L6904" s="17">
        <f t="shared" si="805"/>
        <v>4.4039351851851927E-2</v>
      </c>
      <c r="M6904" s="17" t="str">
        <f t="shared" si="806"/>
        <v>-</v>
      </c>
      <c r="N6904" s="13" t="str">
        <f t="shared" si="807"/>
        <v xml:space="preserve"> Dec</v>
      </c>
      <c r="O6904" s="2" t="s">
        <v>21</v>
      </c>
      <c r="P6904" s="5">
        <v>0</v>
      </c>
      <c r="Q6904" s="2" t="s">
        <v>21</v>
      </c>
      <c r="R6904" s="2">
        <v>0</v>
      </c>
    </row>
    <row r="6905" spans="1:18" ht="12.75">
      <c r="A6905" s="2">
        <v>8637979</v>
      </c>
      <c r="B6905" s="3" t="s">
        <v>15310</v>
      </c>
      <c r="C6905" s="3" t="str">
        <v>0333d9c6-b1e0-4aa8-9fc1-431b990ee130</v>
      </c>
      <c r="D6905" s="2" t="s">
        <v>19</v>
      </c>
      <c r="E6905" s="2" t="s">
        <v>23</v>
      </c>
      <c r="F6905" s="13" t="str">
        <f t="shared" si="808"/>
        <v>20/ 02/ 2021</v>
      </c>
      <c r="G6905" s="2" t="s">
        <v>15311</v>
      </c>
      <c r="H6905" s="2" t="s">
        <v>15312</v>
      </c>
      <c r="I6905" s="19" t="str">
        <f t="shared" si="802"/>
        <v>11:34:13</v>
      </c>
      <c r="J6905" s="17" t="str">
        <f t="shared" si="803"/>
        <v>11:35:29</v>
      </c>
      <c r="K6905" s="17" t="str">
        <f t="shared" si="804"/>
        <v>yes</v>
      </c>
      <c r="L6905" s="17">
        <f t="shared" si="805"/>
        <v>8.796296296296191E-4</v>
      </c>
      <c r="M6905" s="17" t="str">
        <f t="shared" si="806"/>
        <v>3rd week of feb</v>
      </c>
      <c r="N6905" s="13" t="str">
        <f t="shared" si="807"/>
        <v xml:space="preserve"> Feb</v>
      </c>
      <c r="O6905" s="2" t="s">
        <v>21</v>
      </c>
      <c r="P6905" s="5">
        <v>0</v>
      </c>
      <c r="Q6905" s="2" t="s">
        <v>21</v>
      </c>
      <c r="R6905" s="2">
        <v>3</v>
      </c>
    </row>
    <row r="6906" spans="1:18" ht="12.75">
      <c r="A6906" s="2">
        <v>8564866</v>
      </c>
      <c r="B6906" s="3" t="s">
        <v>15313</v>
      </c>
      <c r="C6906" s="3" t="str">
        <v>2e980ed8-7fc3-49d0-bc34-19bc2dd77ebb</v>
      </c>
      <c r="D6906" s="2" t="s">
        <v>889</v>
      </c>
      <c r="E6906" s="2" t="s">
        <v>37</v>
      </c>
      <c r="F6906" s="13" t="str">
        <f t="shared" si="808"/>
        <v>02/ 09/ 2021</v>
      </c>
      <c r="G6906" s="4">
        <v>44441.648541666669</v>
      </c>
      <c r="H6906" s="4">
        <v>44441.672731481478</v>
      </c>
      <c r="I6906" s="19" t="str">
        <f t="shared" si="802"/>
        <v>15:33:54</v>
      </c>
      <c r="J6906" s="17" t="str">
        <f t="shared" si="803"/>
        <v>16:08:44</v>
      </c>
      <c r="K6906" s="17" t="str">
        <f t="shared" si="804"/>
        <v>yes</v>
      </c>
      <c r="L6906" s="17">
        <f t="shared" si="805"/>
        <v>2.4189814814814858E-2</v>
      </c>
      <c r="M6906" s="17" t="str">
        <f t="shared" si="806"/>
        <v>-</v>
      </c>
      <c r="N6906" s="13" t="str">
        <f t="shared" si="807"/>
        <v xml:space="preserve"> Sep</v>
      </c>
      <c r="O6906" s="4">
        <v>44441.648796296293</v>
      </c>
      <c r="P6906" s="5">
        <v>0</v>
      </c>
      <c r="Q6906" s="5">
        <v>2.0833333333333335E-4</v>
      </c>
      <c r="R6906" s="2">
        <v>5</v>
      </c>
    </row>
    <row r="6907" spans="1:18" ht="12.75">
      <c r="A6907" s="2">
        <v>8571736</v>
      </c>
      <c r="B6907" s="3" t="s">
        <v>15314</v>
      </c>
      <c r="C6907" s="3" t="str">
        <v>6b0cfd9e-b4a5-49c9-9a2e-15cb3307f4a7</v>
      </c>
      <c r="D6907" s="2" t="s">
        <v>270</v>
      </c>
      <c r="E6907" s="2" t="s">
        <v>37</v>
      </c>
      <c r="F6907" s="13" t="str">
        <f t="shared" si="808"/>
        <v>02/ 10/ 2021</v>
      </c>
      <c r="G6907" s="4">
        <v>44471.642997685187</v>
      </c>
      <c r="H6907" s="4">
        <v>44471.650555555556</v>
      </c>
      <c r="I6907" s="19" t="str">
        <f t="shared" si="802"/>
        <v>15:25:55</v>
      </c>
      <c r="J6907" s="17" t="str">
        <f t="shared" si="803"/>
        <v>15:36:48</v>
      </c>
      <c r="K6907" s="17" t="str">
        <f t="shared" si="804"/>
        <v>yes</v>
      </c>
      <c r="L6907" s="17">
        <f t="shared" si="805"/>
        <v>7.5578703703703676E-3</v>
      </c>
      <c r="M6907" s="17" t="str">
        <f t="shared" si="806"/>
        <v>-</v>
      </c>
      <c r="N6907" s="13" t="str">
        <f t="shared" si="807"/>
        <v xml:space="preserve"> Oct</v>
      </c>
      <c r="O6907" s="4">
        <v>44471.643321759257</v>
      </c>
      <c r="P6907" s="5">
        <v>0</v>
      </c>
      <c r="Q6907" s="5">
        <v>6.9444444444444444E-5</v>
      </c>
      <c r="R6907" s="2">
        <v>2</v>
      </c>
    </row>
    <row r="6908" spans="1:18" ht="12.75">
      <c r="A6908" s="2">
        <v>8643448</v>
      </c>
      <c r="B6908" s="3" t="s">
        <v>7290</v>
      </c>
      <c r="C6908" s="3" t="str">
        <v>d2f3a3ff-5ef8-44d9-be35-a3fd983e2616</v>
      </c>
      <c r="D6908" s="2" t="s">
        <v>19</v>
      </c>
      <c r="E6908" s="2" t="s">
        <v>23</v>
      </c>
      <c r="F6908" s="13" t="str">
        <f t="shared" si="808"/>
        <v>21/ 02/ 2021</v>
      </c>
      <c r="G6908" s="2" t="s">
        <v>15315</v>
      </c>
      <c r="H6908" s="2" t="s">
        <v>15316</v>
      </c>
      <c r="I6908" s="19" t="str">
        <f t="shared" si="802"/>
        <v>11:36:36</v>
      </c>
      <c r="J6908" s="17" t="str">
        <f t="shared" si="803"/>
        <v>11:37:18</v>
      </c>
      <c r="K6908" s="17" t="str">
        <f t="shared" si="804"/>
        <v>yes</v>
      </c>
      <c r="L6908" s="17">
        <f t="shared" si="805"/>
        <v>4.8611111111113159E-4</v>
      </c>
      <c r="M6908" s="17" t="str">
        <f t="shared" si="806"/>
        <v>3rd week of feb</v>
      </c>
      <c r="N6908" s="13" t="str">
        <f t="shared" si="807"/>
        <v xml:space="preserve"> Feb</v>
      </c>
      <c r="O6908" s="2" t="s">
        <v>21</v>
      </c>
      <c r="P6908" s="5">
        <v>0</v>
      </c>
      <c r="Q6908" s="2" t="s">
        <v>21</v>
      </c>
      <c r="R6908" s="2">
        <v>0</v>
      </c>
    </row>
    <row r="6909" spans="1:18" ht="12.75">
      <c r="A6909" s="2">
        <v>8538154</v>
      </c>
      <c r="B6909" s="3" t="s">
        <v>14273</v>
      </c>
      <c r="C6909" s="3" t="str">
        <v>f0050505-3aa6-4c17-8e93-a0385d04ca3c</v>
      </c>
      <c r="D6909" s="2" t="s">
        <v>19</v>
      </c>
      <c r="E6909" s="2" t="s">
        <v>20</v>
      </c>
      <c r="F6909" s="13" t="str">
        <f t="shared" si="808"/>
        <v>02/ 05/ 2021</v>
      </c>
      <c r="G6909" s="4">
        <v>44318.636400462965</v>
      </c>
      <c r="H6909" s="4">
        <v>44318.678298611114</v>
      </c>
      <c r="I6909" s="19" t="str">
        <f t="shared" si="802"/>
        <v>15:16:25</v>
      </c>
      <c r="J6909" s="17" t="str">
        <f t="shared" si="803"/>
        <v>16:16:45</v>
      </c>
      <c r="K6909" s="17" t="str">
        <f t="shared" si="804"/>
        <v>yes</v>
      </c>
      <c r="L6909" s="17">
        <f t="shared" si="805"/>
        <v>4.1898148148148073E-2</v>
      </c>
      <c r="M6909" s="17" t="str">
        <f t="shared" si="806"/>
        <v>-</v>
      </c>
      <c r="N6909" s="13" t="str">
        <f t="shared" si="807"/>
        <v xml:space="preserve"> May</v>
      </c>
      <c r="O6909" s="2" t="s">
        <v>21</v>
      </c>
      <c r="P6909" s="5">
        <v>0</v>
      </c>
      <c r="Q6909" s="2" t="s">
        <v>21</v>
      </c>
      <c r="R6909" s="2">
        <v>0</v>
      </c>
    </row>
    <row r="6910" spans="1:18" ht="12.75">
      <c r="A6910" s="2">
        <v>8639710</v>
      </c>
      <c r="B6910" s="3" t="s">
        <v>4129</v>
      </c>
      <c r="C6910" s="3" t="str">
        <v>1a40f7dd-5289-4542-ba88-56b21005ece9</v>
      </c>
      <c r="D6910" s="2" t="s">
        <v>524</v>
      </c>
      <c r="E6910" s="2" t="s">
        <v>37</v>
      </c>
      <c r="F6910" s="13" t="str">
        <f t="shared" si="808"/>
        <v>20/ 02/ 2021</v>
      </c>
      <c r="G6910" s="2" t="s">
        <v>15317</v>
      </c>
      <c r="H6910" s="2" t="s">
        <v>15318</v>
      </c>
      <c r="I6910" s="19" t="str">
        <f t="shared" si="802"/>
        <v>15:43:08</v>
      </c>
      <c r="J6910" s="17" t="str">
        <f t="shared" si="803"/>
        <v>15:54:12</v>
      </c>
      <c r="K6910" s="17" t="str">
        <f t="shared" si="804"/>
        <v>yes</v>
      </c>
      <c r="L6910" s="17">
        <f t="shared" si="805"/>
        <v>7.6851851851851283E-3</v>
      </c>
      <c r="M6910" s="17" t="str">
        <f t="shared" si="806"/>
        <v>3rd week of feb</v>
      </c>
      <c r="N6910" s="13" t="str">
        <f t="shared" si="807"/>
        <v xml:space="preserve"> Feb</v>
      </c>
      <c r="O6910" s="2" t="s">
        <v>15319</v>
      </c>
      <c r="P6910" s="5">
        <v>0</v>
      </c>
      <c r="Q6910" s="5">
        <v>8.1018518518518516E-5</v>
      </c>
      <c r="R6910" s="2">
        <v>5</v>
      </c>
    </row>
    <row r="6911" spans="1:18" ht="12.75">
      <c r="A6911" s="2">
        <v>8569563</v>
      </c>
      <c r="B6911" s="3" t="s">
        <v>15320</v>
      </c>
      <c r="C6911" s="3" t="str">
        <v>29b71056-002f-4435-b105-2bb35d9947e9</v>
      </c>
      <c r="D6911" s="2" t="s">
        <v>19</v>
      </c>
      <c r="E6911" s="2" t="s">
        <v>23</v>
      </c>
      <c r="F6911" s="13" t="str">
        <f t="shared" si="808"/>
        <v>02/ 10/ 2021</v>
      </c>
      <c r="G6911" s="4">
        <v>44471.4687962963</v>
      </c>
      <c r="H6911" s="4">
        <v>44471.470914351848</v>
      </c>
      <c r="I6911" s="19" t="str">
        <f t="shared" si="802"/>
        <v>11:15:04</v>
      </c>
      <c r="J6911" s="17" t="str">
        <f t="shared" si="803"/>
        <v>11:18:07</v>
      </c>
      <c r="K6911" s="17" t="str">
        <f t="shared" si="804"/>
        <v>yes</v>
      </c>
      <c r="L6911" s="17">
        <f t="shared" si="805"/>
        <v>2.1180555555555536E-3</v>
      </c>
      <c r="M6911" s="17" t="str">
        <f t="shared" si="806"/>
        <v>-</v>
      </c>
      <c r="N6911" s="13" t="str">
        <f t="shared" si="807"/>
        <v xml:space="preserve"> Oct</v>
      </c>
      <c r="O6911" s="2" t="s">
        <v>21</v>
      </c>
      <c r="P6911" s="5">
        <v>0</v>
      </c>
      <c r="Q6911" s="2" t="s">
        <v>21</v>
      </c>
      <c r="R6911" s="2">
        <v>0</v>
      </c>
    </row>
    <row r="6912" spans="1:18" ht="12.75">
      <c r="A6912" s="2">
        <v>8538356</v>
      </c>
      <c r="B6912" s="3" t="s">
        <v>2802</v>
      </c>
      <c r="C6912" s="3" t="str">
        <v>2d7a3fda-6a4b-412c-8015-1118f23bee89</v>
      </c>
      <c r="D6912" s="2" t="s">
        <v>566</v>
      </c>
      <c r="E6912" s="2" t="s">
        <v>37</v>
      </c>
      <c r="F6912" s="13" t="str">
        <f t="shared" si="808"/>
        <v>02/ 05/ 2021</v>
      </c>
      <c r="G6912" s="4">
        <v>44318.653067129628</v>
      </c>
      <c r="H6912" s="4">
        <v>44318.663611111115</v>
      </c>
      <c r="I6912" s="19" t="str">
        <f t="shared" si="802"/>
        <v>15:40:25</v>
      </c>
      <c r="J6912" s="17" t="str">
        <f t="shared" si="803"/>
        <v>15:55:36</v>
      </c>
      <c r="K6912" s="17" t="str">
        <f t="shared" si="804"/>
        <v>yes</v>
      </c>
      <c r="L6912" s="17">
        <f t="shared" si="805"/>
        <v>1.054398148148139E-2</v>
      </c>
      <c r="M6912" s="17" t="str">
        <f t="shared" si="806"/>
        <v>-</v>
      </c>
      <c r="N6912" s="13" t="str">
        <f t="shared" si="807"/>
        <v xml:space="preserve"> May</v>
      </c>
      <c r="O6912" s="4">
        <v>44318.653622685182</v>
      </c>
      <c r="P6912" s="5">
        <v>1.1574074074074073E-5</v>
      </c>
      <c r="Q6912" s="5">
        <v>1.9675925925925926E-4</v>
      </c>
      <c r="R6912" s="2">
        <v>4</v>
      </c>
    </row>
    <row r="6913" spans="1:18" ht="12.75">
      <c r="A6913" s="2">
        <v>8681817</v>
      </c>
      <c r="B6913" s="3" t="s">
        <v>15321</v>
      </c>
      <c r="C6913" s="3" t="str">
        <v>e9120098-5c5f-47db-9db3-14e0f7805bc8</v>
      </c>
      <c r="D6913" s="2" t="s">
        <v>881</v>
      </c>
      <c r="E6913" s="2" t="s">
        <v>37</v>
      </c>
      <c r="F6913" s="13" t="str">
        <f t="shared" si="808"/>
        <v>27/ 02/ 2021</v>
      </c>
      <c r="G6913" s="2" t="s">
        <v>15322</v>
      </c>
      <c r="H6913" s="2" t="s">
        <v>15323</v>
      </c>
      <c r="I6913" s="19" t="str">
        <f t="shared" si="802"/>
        <v>14:48:10</v>
      </c>
      <c r="J6913" s="17" t="str">
        <f t="shared" si="803"/>
        <v>15:18:58</v>
      </c>
      <c r="K6913" s="17" t="str">
        <f t="shared" si="804"/>
        <v>yes</v>
      </c>
      <c r="L6913" s="17">
        <f t="shared" si="805"/>
        <v>2.1388888888888902E-2</v>
      </c>
      <c r="M6913" s="17" t="str">
        <f t="shared" si="806"/>
        <v>4rth week of feb</v>
      </c>
      <c r="N6913" s="13" t="str">
        <f t="shared" si="807"/>
        <v xml:space="preserve"> Feb</v>
      </c>
      <c r="O6913" s="2" t="s">
        <v>15324</v>
      </c>
      <c r="P6913" s="5">
        <v>0</v>
      </c>
      <c r="Q6913" s="5">
        <v>6.9444444444444444E-5</v>
      </c>
      <c r="R6913" s="2">
        <v>1</v>
      </c>
    </row>
    <row r="6914" spans="1:18" ht="12.75">
      <c r="A6914" s="2">
        <v>8652248</v>
      </c>
      <c r="B6914" s="3" t="s">
        <v>15325</v>
      </c>
      <c r="C6914" s="3" t="str">
        <v>f80f6408-8ee4-429d-92b9-9bdb00dd8e3f</v>
      </c>
      <c r="D6914" s="2" t="s">
        <v>943</v>
      </c>
      <c r="E6914" s="2" t="s">
        <v>37</v>
      </c>
      <c r="F6914" s="13" t="str">
        <f t="shared" si="808"/>
        <v>22/ 02/ 2021</v>
      </c>
      <c r="G6914" s="2" t="s">
        <v>15326</v>
      </c>
      <c r="H6914" s="2" t="s">
        <v>15327</v>
      </c>
      <c r="I6914" s="19" t="str">
        <f t="shared" si="802"/>
        <v>20:00:08</v>
      </c>
      <c r="J6914" s="17" t="str">
        <f t="shared" si="803"/>
        <v>20:17:11</v>
      </c>
      <c r="K6914" s="17" t="str">
        <f t="shared" si="804"/>
        <v>no</v>
      </c>
      <c r="L6914" s="17">
        <f t="shared" si="805"/>
        <v>1.1840277777777852E-2</v>
      </c>
      <c r="M6914" s="17" t="str">
        <f t="shared" si="806"/>
        <v>4rth week of feb</v>
      </c>
      <c r="N6914" s="13" t="str">
        <f t="shared" si="807"/>
        <v xml:space="preserve"> Feb</v>
      </c>
      <c r="O6914" s="2" t="s">
        <v>15328</v>
      </c>
      <c r="P6914" s="5">
        <v>0</v>
      </c>
      <c r="Q6914" s="5">
        <v>9.2592592592592588E-5</v>
      </c>
      <c r="R6914" s="2">
        <v>5</v>
      </c>
    </row>
    <row r="6915" spans="1:18" ht="12.75">
      <c r="A6915" s="2">
        <v>8537259</v>
      </c>
      <c r="B6915" s="3" t="s">
        <v>15329</v>
      </c>
      <c r="C6915" s="3" t="str">
        <v>83a325e7-9552-4220-878a-480307686d6f</v>
      </c>
      <c r="D6915" s="2" t="s">
        <v>347</v>
      </c>
      <c r="E6915" s="2" t="s">
        <v>37</v>
      </c>
      <c r="F6915" s="13" t="str">
        <f>TEXT(G6915,"dd/ mm/ yyyy")</f>
        <v>02/ 05/ 2021</v>
      </c>
      <c r="G6915" s="4">
        <v>44318.560636574075</v>
      </c>
      <c r="H6915" s="4">
        <v>44318.568043981482</v>
      </c>
      <c r="I6915" s="19" t="str">
        <f t="shared" ref="I6915:I6978" si="809">TEXT(G6915,"hh:mm:ss")</f>
        <v>13:27:19</v>
      </c>
      <c r="J6915" s="17" t="str">
        <f t="shared" ref="J6915:J6978" si="810">TEXT(H6915,"hh:mm:ss")</f>
        <v>13:37:59</v>
      </c>
      <c r="K6915" s="17" t="str">
        <f t="shared" ref="K6915:K6978" si="811">IF(AND(HOUR(I6915)&gt;=10,HOUR(J6915)&gt;=10,HOUR(J6915)&lt;=16,MINUTE(J6915)&lt;=60,SECOND(J6915)&lt;=60),"yes","no")</f>
        <v>yes</v>
      </c>
      <c r="L6915" s="17">
        <f t="shared" ref="L6915:L6978" si="812">J6915-I6915</f>
        <v>7.4074074074074181E-3</v>
      </c>
      <c r="M6915" s="17" t="str">
        <f t="shared" ref="M6915:M6978" si="813">IF(AND(DAY(F6915)&gt;=1,DAY(F6915)&lt;=7,MONTH(F6915)=2),"1st week of feb",IF(AND(DAY(F6915)&gt;=8,DAY(F6915)&lt;=14,MONTH(F6915)=2),"2nd week of feb",IF(AND(DAY(F6915)&gt;=15,DAY(F6915)&lt;=21,MONTH(F6915)=2),"3rd week of feb",IF(AND(DAY(F6915)&gt;=22,DAY(F6915)&lt;=28,MONTH(F6915)=2),"4rth week of feb","-"))))</f>
        <v>-</v>
      </c>
      <c r="N6915" s="13" t="str">
        <f t="shared" ref="N6915:N6978" si="814">TEXT(G6915," Mmm")</f>
        <v xml:space="preserve"> May</v>
      </c>
      <c r="O6915" s="4">
        <v>44318.561180555553</v>
      </c>
      <c r="P6915" s="5">
        <v>5.7870370370370373E-5</v>
      </c>
      <c r="Q6915" s="5">
        <v>1.1574074074074075E-4</v>
      </c>
      <c r="R6915" s="2">
        <v>0</v>
      </c>
    </row>
    <row r="6916" spans="1:18" ht="12.75">
      <c r="A6916" s="2">
        <v>8629007</v>
      </c>
      <c r="B6916" s="3" t="s">
        <v>15330</v>
      </c>
      <c r="C6916" s="3" t="str">
        <v>4dd618a5-2598-41ec-8baa-d864f328bd24</v>
      </c>
      <c r="D6916" s="2" t="s">
        <v>241</v>
      </c>
      <c r="E6916" s="2" t="s">
        <v>37</v>
      </c>
      <c r="F6916" s="13" t="str">
        <f t="shared" ref="F6915:F6978" si="815">TEXT(G6916,"dd/ mm/ yyyy")</f>
        <v>18/ 02/ 2021</v>
      </c>
      <c r="G6916" s="2" t="s">
        <v>15331</v>
      </c>
      <c r="H6916" s="2" t="s">
        <v>5506</v>
      </c>
      <c r="I6916" s="19" t="str">
        <f t="shared" si="809"/>
        <v>19:09:36</v>
      </c>
      <c r="J6916" s="17" t="str">
        <f t="shared" si="810"/>
        <v>19:21:32</v>
      </c>
      <c r="K6916" s="17" t="str">
        <f t="shared" si="811"/>
        <v>no</v>
      </c>
      <c r="L6916" s="17">
        <f t="shared" si="812"/>
        <v>8.2870370370370372E-3</v>
      </c>
      <c r="M6916" s="17" t="str">
        <f t="shared" si="813"/>
        <v>3rd week of feb</v>
      </c>
      <c r="N6916" s="13" t="str">
        <f t="shared" si="814"/>
        <v xml:space="preserve"> Feb</v>
      </c>
      <c r="O6916" s="2" t="s">
        <v>15332</v>
      </c>
      <c r="P6916" s="5">
        <v>0</v>
      </c>
      <c r="Q6916" s="5">
        <v>6.9444444444444444E-5</v>
      </c>
      <c r="R6916" s="2">
        <v>3</v>
      </c>
    </row>
    <row r="6917" spans="1:18" ht="12.75">
      <c r="A6917" s="2">
        <v>8620026</v>
      </c>
      <c r="B6917" s="3" t="s">
        <v>15333</v>
      </c>
      <c r="C6917" s="3" t="str">
        <v>82674856-117b-4b84-97c7-6de6eb28dd84</v>
      </c>
      <c r="D6917" s="2" t="s">
        <v>19</v>
      </c>
      <c r="E6917" s="2" t="s">
        <v>20</v>
      </c>
      <c r="F6917" s="13" t="str">
        <f t="shared" si="815"/>
        <v>17/ 02/ 2021</v>
      </c>
      <c r="G6917" s="2" t="s">
        <v>15334</v>
      </c>
      <c r="H6917" s="2" t="s">
        <v>15335</v>
      </c>
      <c r="I6917" s="19" t="str">
        <f t="shared" si="809"/>
        <v>14:21:54</v>
      </c>
      <c r="J6917" s="17" t="str">
        <f t="shared" si="810"/>
        <v>15:22:14</v>
      </c>
      <c r="K6917" s="17" t="str">
        <f t="shared" si="811"/>
        <v>yes</v>
      </c>
      <c r="L6917" s="17">
        <f t="shared" si="812"/>
        <v>4.1898148148148184E-2</v>
      </c>
      <c r="M6917" s="17" t="str">
        <f t="shared" si="813"/>
        <v>3rd week of feb</v>
      </c>
      <c r="N6917" s="13" t="str">
        <f t="shared" si="814"/>
        <v xml:space="preserve"> Feb</v>
      </c>
      <c r="O6917" s="2" t="s">
        <v>21</v>
      </c>
      <c r="P6917" s="5">
        <v>0</v>
      </c>
      <c r="Q6917" s="2" t="s">
        <v>21</v>
      </c>
      <c r="R6917" s="2">
        <v>0</v>
      </c>
    </row>
    <row r="6918" spans="1:18" ht="12.75">
      <c r="A6918" s="2">
        <v>8651131</v>
      </c>
      <c r="B6918" s="3" t="s">
        <v>15336</v>
      </c>
      <c r="C6918" s="3" t="str">
        <v>254bc70c-c6a7-4434-b0f8-2272632e0301</v>
      </c>
      <c r="D6918" s="2" t="s">
        <v>19</v>
      </c>
      <c r="E6918" s="2" t="s">
        <v>20</v>
      </c>
      <c r="F6918" s="13" t="str">
        <f t="shared" si="815"/>
        <v>22/ 02/ 2021</v>
      </c>
      <c r="G6918" s="2" t="s">
        <v>15337</v>
      </c>
      <c r="H6918" s="2" t="s">
        <v>15338</v>
      </c>
      <c r="I6918" s="19" t="str">
        <f t="shared" si="809"/>
        <v>16:53:48</v>
      </c>
      <c r="J6918" s="17" t="str">
        <f t="shared" si="810"/>
        <v>17:53:58</v>
      </c>
      <c r="K6918" s="17" t="str">
        <f t="shared" si="811"/>
        <v>no</v>
      </c>
      <c r="L6918" s="17">
        <f t="shared" si="812"/>
        <v>4.1782407407407351E-2</v>
      </c>
      <c r="M6918" s="17" t="str">
        <f t="shared" si="813"/>
        <v>4rth week of feb</v>
      </c>
      <c r="N6918" s="13" t="str">
        <f t="shared" si="814"/>
        <v xml:space="preserve"> Feb</v>
      </c>
      <c r="O6918" s="2" t="s">
        <v>21</v>
      </c>
      <c r="P6918" s="5">
        <v>0</v>
      </c>
      <c r="Q6918" s="2" t="s">
        <v>21</v>
      </c>
      <c r="R6918" s="2">
        <v>0</v>
      </c>
    </row>
    <row r="6919" spans="1:18" ht="12.75">
      <c r="A6919" s="2">
        <v>8587837</v>
      </c>
      <c r="B6919" s="3" t="s">
        <v>15339</v>
      </c>
      <c r="C6919" s="3" t="str">
        <v>91e5e68a-5121-471d-9d38-e734cb4de09e</v>
      </c>
      <c r="D6919" s="2" t="s">
        <v>77</v>
      </c>
      <c r="E6919" s="2" t="s">
        <v>37</v>
      </c>
      <c r="F6919" s="13" t="str">
        <f t="shared" si="815"/>
        <v>02/ 12/ 2021</v>
      </c>
      <c r="G6919" s="4">
        <v>44532.715960648151</v>
      </c>
      <c r="H6919" s="4">
        <v>44532.721099537041</v>
      </c>
      <c r="I6919" s="19" t="str">
        <f t="shared" si="809"/>
        <v>17:10:59</v>
      </c>
      <c r="J6919" s="17" t="str">
        <f t="shared" si="810"/>
        <v>17:18:23</v>
      </c>
      <c r="K6919" s="17" t="str">
        <f t="shared" si="811"/>
        <v>no</v>
      </c>
      <c r="L6919" s="17">
        <f t="shared" si="812"/>
        <v>5.1388888888890261E-3</v>
      </c>
      <c r="M6919" s="17" t="str">
        <f t="shared" si="813"/>
        <v>-</v>
      </c>
      <c r="N6919" s="13" t="str">
        <f t="shared" si="814"/>
        <v xml:space="preserve"> Dec</v>
      </c>
      <c r="O6919" s="4">
        <v>44532.717407407406</v>
      </c>
      <c r="P6919" s="5">
        <v>0</v>
      </c>
      <c r="Q6919" s="5">
        <v>1.6203703703703703E-4</v>
      </c>
      <c r="R6919" s="2">
        <v>5</v>
      </c>
    </row>
    <row r="6920" spans="1:18" ht="12.75">
      <c r="A6920" s="2">
        <v>8537339</v>
      </c>
      <c r="B6920" s="3" t="s">
        <v>15340</v>
      </c>
      <c r="C6920" s="3" t="str">
        <v>fbc4d684-d525-49ec-bbe0-fbb9b33bfcb1</v>
      </c>
      <c r="D6920" s="2" t="s">
        <v>19</v>
      </c>
      <c r="E6920" s="2" t="s">
        <v>20</v>
      </c>
      <c r="F6920" s="13" t="str">
        <f t="shared" si="815"/>
        <v>02/ 05/ 2021</v>
      </c>
      <c r="G6920" s="4">
        <v>44318.566759259258</v>
      </c>
      <c r="H6920" s="4">
        <v>44318.610092592593</v>
      </c>
      <c r="I6920" s="19" t="str">
        <f t="shared" si="809"/>
        <v>13:36:08</v>
      </c>
      <c r="J6920" s="17" t="str">
        <f t="shared" si="810"/>
        <v>14:38:32</v>
      </c>
      <c r="K6920" s="17" t="str">
        <f t="shared" si="811"/>
        <v>yes</v>
      </c>
      <c r="L6920" s="17">
        <f t="shared" si="812"/>
        <v>4.3333333333333224E-2</v>
      </c>
      <c r="M6920" s="17" t="str">
        <f t="shared" si="813"/>
        <v>-</v>
      </c>
      <c r="N6920" s="13" t="str">
        <f t="shared" si="814"/>
        <v xml:space="preserve"> May</v>
      </c>
      <c r="O6920" s="2" t="s">
        <v>21</v>
      </c>
      <c r="P6920" s="5">
        <v>0</v>
      </c>
      <c r="Q6920" s="2" t="s">
        <v>21</v>
      </c>
      <c r="R6920" s="2">
        <v>0</v>
      </c>
    </row>
    <row r="6921" spans="1:18" ht="12.75">
      <c r="A6921" s="2">
        <v>8555317</v>
      </c>
      <c r="B6921" s="3" t="s">
        <v>15341</v>
      </c>
      <c r="C6921" s="3" t="str">
        <v>9ebbec6b-ddbc-4645-9826-3d5c113f4b90</v>
      </c>
      <c r="D6921" s="2" t="s">
        <v>19</v>
      </c>
      <c r="E6921" s="2" t="s">
        <v>20</v>
      </c>
      <c r="F6921" s="13" t="str">
        <f t="shared" si="815"/>
        <v>02/ 08/ 2021</v>
      </c>
      <c r="G6921" s="4">
        <v>44410.438923611109</v>
      </c>
      <c r="H6921" s="4">
        <v>44410.481296296297</v>
      </c>
      <c r="I6921" s="19" t="str">
        <f t="shared" si="809"/>
        <v>10:32:03</v>
      </c>
      <c r="J6921" s="17" t="str">
        <f t="shared" si="810"/>
        <v>11:33:04</v>
      </c>
      <c r="K6921" s="17" t="str">
        <f t="shared" si="811"/>
        <v>yes</v>
      </c>
      <c r="L6921" s="17">
        <f t="shared" si="812"/>
        <v>4.2372685185185277E-2</v>
      </c>
      <c r="M6921" s="17" t="str">
        <f t="shared" si="813"/>
        <v>-</v>
      </c>
      <c r="N6921" s="13" t="str">
        <f t="shared" si="814"/>
        <v xml:space="preserve"> Aug</v>
      </c>
      <c r="O6921" s="2" t="s">
        <v>21</v>
      </c>
      <c r="P6921" s="5">
        <v>0</v>
      </c>
      <c r="Q6921" s="2" t="s">
        <v>21</v>
      </c>
      <c r="R6921" s="2">
        <v>0</v>
      </c>
    </row>
    <row r="6922" spans="1:18" ht="12.75">
      <c r="A6922" s="2">
        <v>8521463</v>
      </c>
      <c r="B6922" s="3" t="s">
        <v>15342</v>
      </c>
      <c r="C6922" s="3" t="str">
        <v>135a3be7-7c67-45af-9228-fcfd0046191e</v>
      </c>
      <c r="D6922" s="2" t="s">
        <v>19</v>
      </c>
      <c r="E6922" s="2" t="s">
        <v>23</v>
      </c>
      <c r="F6922" s="13" t="str">
        <f t="shared" si="815"/>
        <v>02/ 03/ 2021</v>
      </c>
      <c r="G6922" s="4">
        <v>44257.52920138889</v>
      </c>
      <c r="H6922" s="4">
        <v>44257.529965277776</v>
      </c>
      <c r="I6922" s="19" t="str">
        <f t="shared" si="809"/>
        <v>12:42:03</v>
      </c>
      <c r="J6922" s="17" t="str">
        <f t="shared" si="810"/>
        <v>12:43:09</v>
      </c>
      <c r="K6922" s="17" t="str">
        <f t="shared" si="811"/>
        <v>yes</v>
      </c>
      <c r="L6922" s="17">
        <f t="shared" si="812"/>
        <v>7.6388888888889728E-4</v>
      </c>
      <c r="M6922" s="17" t="str">
        <f t="shared" si="813"/>
        <v>-</v>
      </c>
      <c r="N6922" s="13" t="str">
        <f t="shared" si="814"/>
        <v xml:space="preserve"> Mar</v>
      </c>
      <c r="O6922" s="2" t="s">
        <v>21</v>
      </c>
      <c r="P6922" s="5">
        <v>0</v>
      </c>
      <c r="Q6922" s="2" t="s">
        <v>21</v>
      </c>
      <c r="R6922" s="2">
        <v>5</v>
      </c>
    </row>
    <row r="6923" spans="1:18" ht="12.75">
      <c r="A6923" s="2">
        <v>8657673</v>
      </c>
      <c r="B6923" s="3" t="s">
        <v>3321</v>
      </c>
      <c r="C6923" s="3" t="str">
        <v>aea42d23-4d56-49d0-abd2-9c9eaf403387</v>
      </c>
      <c r="D6923" s="2" t="s">
        <v>352</v>
      </c>
      <c r="E6923" s="2" t="s">
        <v>37</v>
      </c>
      <c r="F6923" s="13" t="str">
        <f t="shared" si="815"/>
        <v>23/ 02/ 2021</v>
      </c>
      <c r="G6923" s="2" t="s">
        <v>15343</v>
      </c>
      <c r="H6923" s="2" t="s">
        <v>15344</v>
      </c>
      <c r="I6923" s="19" t="str">
        <f t="shared" si="809"/>
        <v>18:27:32</v>
      </c>
      <c r="J6923" s="17" t="str">
        <f t="shared" si="810"/>
        <v>18:51:35</v>
      </c>
      <c r="K6923" s="17" t="str">
        <f t="shared" si="811"/>
        <v>no</v>
      </c>
      <c r="L6923" s="17">
        <f t="shared" si="812"/>
        <v>1.6701388888888835E-2</v>
      </c>
      <c r="M6923" s="17" t="str">
        <f t="shared" si="813"/>
        <v>4rth week of feb</v>
      </c>
      <c r="N6923" s="13" t="str">
        <f t="shared" si="814"/>
        <v xml:space="preserve"> Feb</v>
      </c>
      <c r="O6923" s="2" t="s">
        <v>15345</v>
      </c>
      <c r="P6923" s="5">
        <v>0</v>
      </c>
      <c r="Q6923" s="5">
        <v>5.7870370370370373E-5</v>
      </c>
      <c r="R6923" s="2">
        <v>0</v>
      </c>
    </row>
    <row r="6924" spans="1:18" ht="12.75">
      <c r="A6924" s="2">
        <v>8551065</v>
      </c>
      <c r="B6924" s="3" t="s">
        <v>15346</v>
      </c>
      <c r="C6924" s="3" t="str">
        <v>289d8491-e935-4fce-aa60-726d70894935</v>
      </c>
      <c r="D6924" s="2" t="s">
        <v>19</v>
      </c>
      <c r="E6924" s="2" t="s">
        <v>20</v>
      </c>
      <c r="F6924" s="13" t="str">
        <f t="shared" si="815"/>
        <v>02/ 07/ 2021</v>
      </c>
      <c r="G6924" s="4">
        <v>44379.600914351853</v>
      </c>
      <c r="H6924" s="4">
        <v>44379.643182870372</v>
      </c>
      <c r="I6924" s="19" t="str">
        <f t="shared" si="809"/>
        <v>14:25:19</v>
      </c>
      <c r="J6924" s="17" t="str">
        <f t="shared" si="810"/>
        <v>15:26:11</v>
      </c>
      <c r="K6924" s="17" t="str">
        <f t="shared" si="811"/>
        <v>yes</v>
      </c>
      <c r="L6924" s="17">
        <f t="shared" si="812"/>
        <v>4.2268518518518539E-2</v>
      </c>
      <c r="M6924" s="17" t="str">
        <f t="shared" si="813"/>
        <v>-</v>
      </c>
      <c r="N6924" s="13" t="str">
        <f t="shared" si="814"/>
        <v xml:space="preserve"> Jul</v>
      </c>
      <c r="O6924" s="2" t="s">
        <v>21</v>
      </c>
      <c r="P6924" s="5">
        <v>0</v>
      </c>
      <c r="Q6924" s="2" t="s">
        <v>21</v>
      </c>
      <c r="R6924" s="2">
        <v>0</v>
      </c>
    </row>
    <row r="6925" spans="1:18" ht="12.75">
      <c r="A6925" s="2">
        <v>8544310</v>
      </c>
      <c r="B6925" s="3" t="s">
        <v>15347</v>
      </c>
      <c r="C6925" s="3" t="str">
        <v>55dc372e-1db2-4ae7-9824-b17557d350a6</v>
      </c>
      <c r="D6925" s="2" t="s">
        <v>19</v>
      </c>
      <c r="E6925" s="2" t="s">
        <v>20</v>
      </c>
      <c r="F6925" s="13" t="str">
        <f t="shared" si="815"/>
        <v>02/ 06/ 2021</v>
      </c>
      <c r="G6925" s="4">
        <v>44349.571226851855</v>
      </c>
      <c r="H6925" s="4">
        <v>44349.613298611112</v>
      </c>
      <c r="I6925" s="19" t="str">
        <f t="shared" si="809"/>
        <v>13:42:34</v>
      </c>
      <c r="J6925" s="17" t="str">
        <f t="shared" si="810"/>
        <v>14:43:09</v>
      </c>
      <c r="K6925" s="17" t="str">
        <f t="shared" si="811"/>
        <v>yes</v>
      </c>
      <c r="L6925" s="17">
        <f t="shared" si="812"/>
        <v>4.2071759259259212E-2</v>
      </c>
      <c r="M6925" s="17" t="str">
        <f t="shared" si="813"/>
        <v>-</v>
      </c>
      <c r="N6925" s="13" t="str">
        <f t="shared" si="814"/>
        <v xml:space="preserve"> Jun</v>
      </c>
      <c r="O6925" s="2" t="s">
        <v>21</v>
      </c>
      <c r="P6925" s="5">
        <v>0</v>
      </c>
      <c r="Q6925" s="2" t="s">
        <v>21</v>
      </c>
      <c r="R6925" s="2">
        <v>0</v>
      </c>
    </row>
    <row r="6926" spans="1:18" ht="12.75">
      <c r="A6926" s="2">
        <v>8662255</v>
      </c>
      <c r="B6926" s="3" t="s">
        <v>15348</v>
      </c>
      <c r="C6926" s="3" t="str">
        <v>bb479b71-71c6-4022-b8f7-9c22b002da24</v>
      </c>
      <c r="D6926" s="2" t="s">
        <v>19</v>
      </c>
      <c r="E6926" s="2" t="s">
        <v>20</v>
      </c>
      <c r="F6926" s="13" t="str">
        <f t="shared" si="815"/>
        <v>24/ 02/ 2021</v>
      </c>
      <c r="G6926" s="2" t="s">
        <v>15349</v>
      </c>
      <c r="H6926" s="2" t="s">
        <v>15350</v>
      </c>
      <c r="I6926" s="19" t="str">
        <f t="shared" si="809"/>
        <v>13:47:45</v>
      </c>
      <c r="J6926" s="17" t="str">
        <f t="shared" si="810"/>
        <v>14:48:07</v>
      </c>
      <c r="K6926" s="17" t="str">
        <f t="shared" si="811"/>
        <v>yes</v>
      </c>
      <c r="L6926" s="17">
        <f t="shared" si="812"/>
        <v>4.1921296296296373E-2</v>
      </c>
      <c r="M6926" s="17" t="str">
        <f t="shared" si="813"/>
        <v>4rth week of feb</v>
      </c>
      <c r="N6926" s="13" t="str">
        <f t="shared" si="814"/>
        <v xml:space="preserve"> Feb</v>
      </c>
      <c r="O6926" s="2" t="s">
        <v>21</v>
      </c>
      <c r="P6926" s="5">
        <v>0</v>
      </c>
      <c r="Q6926" s="2" t="s">
        <v>21</v>
      </c>
      <c r="R6926" s="2">
        <v>0</v>
      </c>
    </row>
    <row r="6927" spans="1:18" ht="12.75">
      <c r="A6927" s="2">
        <v>8591682</v>
      </c>
      <c r="B6927" s="3" t="s">
        <v>15351</v>
      </c>
      <c r="C6927" s="3" t="str">
        <v>e9643051-210d-423e-b963-0d32bb696ba6</v>
      </c>
      <c r="D6927" s="2" t="s">
        <v>228</v>
      </c>
      <c r="E6927" s="2" t="s">
        <v>37</v>
      </c>
      <c r="F6927" s="13" t="str">
        <f t="shared" si="815"/>
        <v>13/ 02/ 2021</v>
      </c>
      <c r="G6927" s="2" t="s">
        <v>15352</v>
      </c>
      <c r="H6927" s="2" t="s">
        <v>15353</v>
      </c>
      <c r="I6927" s="19" t="str">
        <f t="shared" si="809"/>
        <v>10:44:27</v>
      </c>
      <c r="J6927" s="17" t="str">
        <f t="shared" si="810"/>
        <v>10:59:21</v>
      </c>
      <c r="K6927" s="17" t="str">
        <f t="shared" si="811"/>
        <v>yes</v>
      </c>
      <c r="L6927" s="17">
        <f t="shared" si="812"/>
        <v>1.034722222222223E-2</v>
      </c>
      <c r="M6927" s="17" t="str">
        <f t="shared" si="813"/>
        <v>2nd week of feb</v>
      </c>
      <c r="N6927" s="13" t="str">
        <f t="shared" si="814"/>
        <v xml:space="preserve"> Feb</v>
      </c>
      <c r="O6927" s="2" t="s">
        <v>15354</v>
      </c>
      <c r="P6927" s="5">
        <v>0</v>
      </c>
      <c r="Q6927" s="5">
        <v>1.6203703703703703E-4</v>
      </c>
      <c r="R6927" s="2">
        <v>0</v>
      </c>
    </row>
    <row r="6928" spans="1:18" ht="12.75">
      <c r="A6928" s="2">
        <v>8554801</v>
      </c>
      <c r="B6928" s="3" t="s">
        <v>15355</v>
      </c>
      <c r="C6928" s="3" t="str">
        <v>e90b3947-f65a-40c2-a869-0fe44079bb77</v>
      </c>
      <c r="D6928" s="2" t="s">
        <v>19</v>
      </c>
      <c r="E6928" s="2" t="s">
        <v>20</v>
      </c>
      <c r="F6928" s="13" t="str">
        <f t="shared" si="815"/>
        <v>02/ 08/ 2021</v>
      </c>
      <c r="G6928" s="4">
        <v>44410.369074074071</v>
      </c>
      <c r="H6928" s="4">
        <v>44410.411226851851</v>
      </c>
      <c r="I6928" s="19" t="str">
        <f t="shared" si="809"/>
        <v>08:51:28</v>
      </c>
      <c r="J6928" s="17" t="str">
        <f t="shared" si="810"/>
        <v>09:52:10</v>
      </c>
      <c r="K6928" s="17" t="str">
        <f t="shared" si="811"/>
        <v>no</v>
      </c>
      <c r="L6928" s="17">
        <f t="shared" si="812"/>
        <v>4.2152777777777706E-2</v>
      </c>
      <c r="M6928" s="17" t="str">
        <f t="shared" si="813"/>
        <v>-</v>
      </c>
      <c r="N6928" s="13" t="str">
        <f t="shared" si="814"/>
        <v xml:space="preserve"> Aug</v>
      </c>
      <c r="O6928" s="2" t="s">
        <v>21</v>
      </c>
      <c r="P6928" s="5">
        <v>0</v>
      </c>
      <c r="Q6928" s="2" t="s">
        <v>21</v>
      </c>
      <c r="R6928" s="2">
        <v>0</v>
      </c>
    </row>
    <row r="6929" spans="1:18" ht="12.75">
      <c r="A6929" s="2">
        <v>8568062</v>
      </c>
      <c r="B6929" s="3" t="s">
        <v>15356</v>
      </c>
      <c r="C6929" s="3" t="str">
        <v>e8d6aeb0-d77f-406c-99ee-a090ca5c0e49</v>
      </c>
      <c r="D6929" s="2" t="s">
        <v>19</v>
      </c>
      <c r="E6929" s="2" t="s">
        <v>20</v>
      </c>
      <c r="F6929" s="13" t="str">
        <f t="shared" si="815"/>
        <v>02/ 10/ 2021</v>
      </c>
      <c r="G6929" s="4">
        <v>44471.026099537034</v>
      </c>
      <c r="H6929" s="4">
        <v>44471.068136574075</v>
      </c>
      <c r="I6929" s="19" t="str">
        <f t="shared" si="809"/>
        <v>00:37:35</v>
      </c>
      <c r="J6929" s="17" t="str">
        <f t="shared" si="810"/>
        <v>01:38:07</v>
      </c>
      <c r="K6929" s="17" t="str">
        <f t="shared" si="811"/>
        <v>no</v>
      </c>
      <c r="L6929" s="17">
        <f t="shared" si="812"/>
        <v>4.2037037037037039E-2</v>
      </c>
      <c r="M6929" s="17" t="str">
        <f t="shared" si="813"/>
        <v>-</v>
      </c>
      <c r="N6929" s="13" t="str">
        <f t="shared" si="814"/>
        <v xml:space="preserve"> Oct</v>
      </c>
      <c r="O6929" s="2" t="s">
        <v>21</v>
      </c>
      <c r="P6929" s="5">
        <v>0</v>
      </c>
      <c r="Q6929" s="2" t="s">
        <v>21</v>
      </c>
      <c r="R6929" s="2">
        <v>0</v>
      </c>
    </row>
    <row r="6930" spans="1:18" ht="12.75">
      <c r="A6930" s="2">
        <v>8636110</v>
      </c>
      <c r="B6930" s="3" t="s">
        <v>15357</v>
      </c>
      <c r="C6930" s="3" t="str">
        <v>f7fb089a-efa4-46c0-a08c-62ccfffd08f4</v>
      </c>
      <c r="D6930" s="2" t="s">
        <v>19</v>
      </c>
      <c r="E6930" s="2" t="s">
        <v>20</v>
      </c>
      <c r="F6930" s="13" t="str">
        <f t="shared" si="815"/>
        <v>19/ 02/ 2021</v>
      </c>
      <c r="G6930" s="2" t="s">
        <v>15358</v>
      </c>
      <c r="H6930" s="2" t="s">
        <v>15359</v>
      </c>
      <c r="I6930" s="19" t="str">
        <f t="shared" si="809"/>
        <v>22:48:32</v>
      </c>
      <c r="J6930" s="17" t="str">
        <f t="shared" si="810"/>
        <v>23:49:11</v>
      </c>
      <c r="K6930" s="17" t="str">
        <f t="shared" si="811"/>
        <v>no</v>
      </c>
      <c r="L6930" s="17">
        <f t="shared" si="812"/>
        <v>4.2118055555555589E-2</v>
      </c>
      <c r="M6930" s="17" t="str">
        <f t="shared" si="813"/>
        <v>3rd week of feb</v>
      </c>
      <c r="N6930" s="13" t="str">
        <f t="shared" si="814"/>
        <v xml:space="preserve"> Feb</v>
      </c>
      <c r="O6930" s="2" t="s">
        <v>21</v>
      </c>
      <c r="P6930" s="5">
        <v>0</v>
      </c>
      <c r="Q6930" s="2" t="s">
        <v>21</v>
      </c>
      <c r="R6930" s="2">
        <v>0</v>
      </c>
    </row>
    <row r="6931" spans="1:18" ht="12.75">
      <c r="A6931" s="2">
        <v>8547753</v>
      </c>
      <c r="B6931" s="3" t="s">
        <v>12121</v>
      </c>
      <c r="C6931" s="3" t="str">
        <v>e2ae8102-96c2-42ea-867c-2e61c65a2912</v>
      </c>
      <c r="D6931" s="2" t="s">
        <v>19</v>
      </c>
      <c r="E6931" s="2" t="s">
        <v>23</v>
      </c>
      <c r="F6931" s="13" t="str">
        <f t="shared" si="815"/>
        <v>02/ 06/ 2021</v>
      </c>
      <c r="G6931" s="4">
        <v>44349.916770833333</v>
      </c>
      <c r="H6931" s="4">
        <v>44349.918900462966</v>
      </c>
      <c r="I6931" s="19" t="str">
        <f t="shared" si="809"/>
        <v>22:00:09</v>
      </c>
      <c r="J6931" s="17" t="str">
        <f t="shared" si="810"/>
        <v>22:03:13</v>
      </c>
      <c r="K6931" s="17" t="str">
        <f t="shared" si="811"/>
        <v>no</v>
      </c>
      <c r="L6931" s="17">
        <f t="shared" si="812"/>
        <v>2.1296296296294814E-3</v>
      </c>
      <c r="M6931" s="17" t="str">
        <f t="shared" si="813"/>
        <v>-</v>
      </c>
      <c r="N6931" s="13" t="str">
        <f t="shared" si="814"/>
        <v xml:space="preserve"> Jun</v>
      </c>
      <c r="O6931" s="2" t="s">
        <v>21</v>
      </c>
      <c r="P6931" s="5">
        <v>0</v>
      </c>
      <c r="Q6931" s="2" t="s">
        <v>21</v>
      </c>
      <c r="R6931" s="2">
        <v>2</v>
      </c>
    </row>
    <row r="6932" spans="1:18" ht="12.75">
      <c r="A6932" s="2">
        <v>8688721</v>
      </c>
      <c r="B6932" s="3" t="s">
        <v>15360</v>
      </c>
      <c r="C6932" s="3" t="str">
        <v>7bd94c7a-dc1e-4312-9b56-c6f05d84afab</v>
      </c>
      <c r="D6932" s="2" t="s">
        <v>19</v>
      </c>
      <c r="E6932" s="2" t="s">
        <v>23</v>
      </c>
      <c r="F6932" s="13" t="str">
        <f t="shared" si="815"/>
        <v>28/ 02/ 2021</v>
      </c>
      <c r="G6932" s="2" t="s">
        <v>15361</v>
      </c>
      <c r="H6932" s="2" t="s">
        <v>15362</v>
      </c>
      <c r="I6932" s="19" t="str">
        <f t="shared" si="809"/>
        <v>16:51:12</v>
      </c>
      <c r="J6932" s="17" t="str">
        <f t="shared" si="810"/>
        <v>16:51:56</v>
      </c>
      <c r="K6932" s="17" t="str">
        <f t="shared" si="811"/>
        <v>yes</v>
      </c>
      <c r="L6932" s="17">
        <f t="shared" si="812"/>
        <v>5.0925925925926485E-4</v>
      </c>
      <c r="M6932" s="17" t="str">
        <f t="shared" si="813"/>
        <v>4rth week of feb</v>
      </c>
      <c r="N6932" s="13" t="str">
        <f t="shared" si="814"/>
        <v xml:space="preserve"> Feb</v>
      </c>
      <c r="O6932" s="2" t="s">
        <v>21</v>
      </c>
      <c r="P6932" s="5">
        <v>0</v>
      </c>
      <c r="Q6932" s="2" t="s">
        <v>21</v>
      </c>
      <c r="R6932" s="2">
        <v>3</v>
      </c>
    </row>
    <row r="6933" spans="1:18" ht="12.75">
      <c r="A6933" s="2">
        <v>8593358</v>
      </c>
      <c r="B6933" s="3" t="s">
        <v>15363</v>
      </c>
      <c r="C6933" s="3" t="str">
        <v>0d83430d-63f5-48b7-aca7-f4dc1964102f</v>
      </c>
      <c r="D6933" s="2" t="s">
        <v>257</v>
      </c>
      <c r="E6933" s="2" t="s">
        <v>31</v>
      </c>
      <c r="F6933" s="13" t="str">
        <f t="shared" si="815"/>
        <v>13/ 02/ 2021</v>
      </c>
      <c r="G6933" s="2" t="s">
        <v>15364</v>
      </c>
      <c r="H6933" s="2" t="s">
        <v>15365</v>
      </c>
      <c r="I6933" s="19" t="str">
        <f t="shared" si="809"/>
        <v>14:09:15</v>
      </c>
      <c r="J6933" s="17" t="str">
        <f t="shared" si="810"/>
        <v>14:20:23</v>
      </c>
      <c r="K6933" s="17" t="str">
        <f t="shared" si="811"/>
        <v>yes</v>
      </c>
      <c r="L6933" s="17">
        <f t="shared" si="812"/>
        <v>7.7314814814815058E-3</v>
      </c>
      <c r="M6933" s="17" t="str">
        <f t="shared" si="813"/>
        <v>2nd week of feb</v>
      </c>
      <c r="N6933" s="13" t="str">
        <f t="shared" si="814"/>
        <v xml:space="preserve"> Feb</v>
      </c>
      <c r="O6933" s="2" t="s">
        <v>15366</v>
      </c>
      <c r="P6933" s="5">
        <v>0</v>
      </c>
      <c r="Q6933" s="5">
        <v>1.273148148148148E-4</v>
      </c>
      <c r="R6933" s="2">
        <v>0</v>
      </c>
    </row>
    <row r="6934" spans="1:18" ht="12.75">
      <c r="A6934" s="2">
        <v>8594614</v>
      </c>
      <c r="B6934" s="3" t="s">
        <v>15367</v>
      </c>
      <c r="C6934" s="3" t="str">
        <v>a1f150d2-b88a-4845-bba7-6333fb61464d</v>
      </c>
      <c r="D6934" s="2" t="s">
        <v>77</v>
      </c>
      <c r="E6934" s="2" t="s">
        <v>37</v>
      </c>
      <c r="F6934" s="13" t="str">
        <f t="shared" si="815"/>
        <v>13/ 02/ 2021</v>
      </c>
      <c r="G6934" s="2" t="s">
        <v>15368</v>
      </c>
      <c r="H6934" s="2" t="s">
        <v>15369</v>
      </c>
      <c r="I6934" s="19" t="str">
        <f t="shared" si="809"/>
        <v>16:46:53</v>
      </c>
      <c r="J6934" s="17" t="str">
        <f t="shared" si="810"/>
        <v>16:52:09</v>
      </c>
      <c r="K6934" s="17" t="str">
        <f t="shared" si="811"/>
        <v>yes</v>
      </c>
      <c r="L6934" s="17">
        <f t="shared" si="812"/>
        <v>3.657407407407387E-3</v>
      </c>
      <c r="M6934" s="17" t="str">
        <f t="shared" si="813"/>
        <v>2nd week of feb</v>
      </c>
      <c r="N6934" s="13" t="str">
        <f t="shared" si="814"/>
        <v xml:space="preserve"> Feb</v>
      </c>
      <c r="O6934" s="2" t="s">
        <v>15370</v>
      </c>
      <c r="P6934" s="5">
        <v>0</v>
      </c>
      <c r="Q6934" s="5">
        <v>1.3888888888888889E-4</v>
      </c>
      <c r="R6934" s="2">
        <v>0</v>
      </c>
    </row>
    <row r="6935" spans="1:18" ht="12.75">
      <c r="A6935" s="2">
        <v>8599681</v>
      </c>
      <c r="B6935" s="3" t="s">
        <v>15371</v>
      </c>
      <c r="C6935" s="3" t="str">
        <v>b7a7b705-db74-4393-8b5e-d8830b48c71c</v>
      </c>
      <c r="D6935" s="2" t="s">
        <v>1196</v>
      </c>
      <c r="E6935" s="2" t="s">
        <v>37</v>
      </c>
      <c r="F6935" s="13" t="str">
        <f t="shared" si="815"/>
        <v>14/ 02/ 2021</v>
      </c>
      <c r="G6935" s="2" t="s">
        <v>15372</v>
      </c>
      <c r="H6935" s="2" t="s">
        <v>15373</v>
      </c>
      <c r="I6935" s="19" t="str">
        <f t="shared" si="809"/>
        <v>13:57:41</v>
      </c>
      <c r="J6935" s="17" t="str">
        <f t="shared" si="810"/>
        <v>14:10:11</v>
      </c>
      <c r="K6935" s="17" t="str">
        <f t="shared" si="811"/>
        <v>yes</v>
      </c>
      <c r="L6935" s="17">
        <f t="shared" si="812"/>
        <v>8.6805555555555802E-3</v>
      </c>
      <c r="M6935" s="17" t="str">
        <f t="shared" si="813"/>
        <v>2nd week of feb</v>
      </c>
      <c r="N6935" s="13" t="str">
        <f t="shared" si="814"/>
        <v xml:space="preserve"> Feb</v>
      </c>
      <c r="O6935" s="2" t="s">
        <v>15374</v>
      </c>
      <c r="P6935" s="5">
        <v>0</v>
      </c>
      <c r="Q6935" s="5">
        <v>1.8518518518518518E-4</v>
      </c>
      <c r="R6935" s="2">
        <v>5</v>
      </c>
    </row>
    <row r="6936" spans="1:18" ht="12.75">
      <c r="A6936" s="2">
        <v>8558497</v>
      </c>
      <c r="B6936" s="3" t="s">
        <v>15375</v>
      </c>
      <c r="C6936" s="3" t="str">
        <v>29e108dd-9525-451b-a01a-d6ec84da751f</v>
      </c>
      <c r="D6936" s="2" t="s">
        <v>19</v>
      </c>
      <c r="E6936" s="2" t="s">
        <v>20</v>
      </c>
      <c r="F6936" s="13" t="str">
        <f t="shared" si="815"/>
        <v>02/ 08/ 2021</v>
      </c>
      <c r="G6936" s="4">
        <v>44410.690613425926</v>
      </c>
      <c r="H6936" s="4">
        <v>44410.733113425929</v>
      </c>
      <c r="I6936" s="19" t="str">
        <f t="shared" si="809"/>
        <v>16:34:29</v>
      </c>
      <c r="J6936" s="17" t="str">
        <f t="shared" si="810"/>
        <v>17:35:41</v>
      </c>
      <c r="K6936" s="17" t="str">
        <f t="shared" si="811"/>
        <v>no</v>
      </c>
      <c r="L6936" s="17">
        <f t="shared" si="812"/>
        <v>4.2500000000000093E-2</v>
      </c>
      <c r="M6936" s="17" t="str">
        <f t="shared" si="813"/>
        <v>-</v>
      </c>
      <c r="N6936" s="13" t="str">
        <f t="shared" si="814"/>
        <v xml:space="preserve"> Aug</v>
      </c>
      <c r="O6936" s="2" t="s">
        <v>21</v>
      </c>
      <c r="P6936" s="5">
        <v>0</v>
      </c>
      <c r="Q6936" s="2" t="s">
        <v>21</v>
      </c>
      <c r="R6936" s="2">
        <v>0</v>
      </c>
    </row>
    <row r="6937" spans="1:18" ht="12.75">
      <c r="A6937" s="2">
        <v>8550583</v>
      </c>
      <c r="B6937" s="3" t="s">
        <v>15376</v>
      </c>
      <c r="C6937" s="3" t="str">
        <v>1debd4b9-d3a9-4035-9d27-afd8d45f41c1</v>
      </c>
      <c r="D6937" s="2" t="s">
        <v>19</v>
      </c>
      <c r="E6937" s="2" t="s">
        <v>20</v>
      </c>
      <c r="F6937" s="13" t="str">
        <f t="shared" si="815"/>
        <v>02/ 07/ 2021</v>
      </c>
      <c r="G6937" s="4">
        <v>44379.551249999997</v>
      </c>
      <c r="H6937" s="4">
        <v>44379.593194444446</v>
      </c>
      <c r="I6937" s="19" t="str">
        <f t="shared" si="809"/>
        <v>13:13:48</v>
      </c>
      <c r="J6937" s="17" t="str">
        <f t="shared" si="810"/>
        <v>14:14:12</v>
      </c>
      <c r="K6937" s="17" t="str">
        <f t="shared" si="811"/>
        <v>yes</v>
      </c>
      <c r="L6937" s="17">
        <f t="shared" si="812"/>
        <v>4.1944444444444451E-2</v>
      </c>
      <c r="M6937" s="17" t="str">
        <f t="shared" si="813"/>
        <v>-</v>
      </c>
      <c r="N6937" s="13" t="str">
        <f t="shared" si="814"/>
        <v xml:space="preserve"> Jul</v>
      </c>
      <c r="O6937" s="2" t="s">
        <v>21</v>
      </c>
      <c r="P6937" s="5">
        <v>0</v>
      </c>
      <c r="Q6937" s="2" t="s">
        <v>21</v>
      </c>
      <c r="R6937" s="2">
        <v>0</v>
      </c>
    </row>
    <row r="6938" spans="1:18" ht="12.75">
      <c r="A6938" s="2">
        <v>8595277</v>
      </c>
      <c r="B6938" s="3" t="s">
        <v>15377</v>
      </c>
      <c r="C6938" s="3" t="str">
        <v>cfbe3fa3-600e-444b-b5ba-54bb14b41b14</v>
      </c>
      <c r="D6938" s="2" t="s">
        <v>19</v>
      </c>
      <c r="E6938" s="2" t="s">
        <v>20</v>
      </c>
      <c r="F6938" s="13" t="str">
        <f t="shared" si="815"/>
        <v>13/ 02/ 2021</v>
      </c>
      <c r="G6938" s="2" t="s">
        <v>15378</v>
      </c>
      <c r="H6938" s="2" t="s">
        <v>15379</v>
      </c>
      <c r="I6938" s="19" t="str">
        <f t="shared" si="809"/>
        <v>18:16:12</v>
      </c>
      <c r="J6938" s="17" t="str">
        <f t="shared" si="810"/>
        <v>19:16:34</v>
      </c>
      <c r="K6938" s="17" t="str">
        <f t="shared" si="811"/>
        <v>no</v>
      </c>
      <c r="L6938" s="17">
        <f t="shared" si="812"/>
        <v>4.1921296296296262E-2</v>
      </c>
      <c r="M6938" s="17" t="str">
        <f t="shared" si="813"/>
        <v>2nd week of feb</v>
      </c>
      <c r="N6938" s="13" t="str">
        <f t="shared" si="814"/>
        <v xml:space="preserve"> Feb</v>
      </c>
      <c r="O6938" s="2" t="s">
        <v>21</v>
      </c>
      <c r="P6938" s="5">
        <v>0</v>
      </c>
      <c r="Q6938" s="2" t="s">
        <v>21</v>
      </c>
      <c r="R6938" s="2">
        <v>0</v>
      </c>
    </row>
    <row r="6939" spans="1:18" ht="12.75">
      <c r="A6939" s="2">
        <v>8673343</v>
      </c>
      <c r="B6939" s="3" t="s">
        <v>15380</v>
      </c>
      <c r="C6939" s="3" t="str">
        <v>951da4a6-f633-4c17-87b0-41ea2caba5ae</v>
      </c>
      <c r="D6939" s="2" t="s">
        <v>19</v>
      </c>
      <c r="E6939" s="2" t="s">
        <v>23</v>
      </c>
      <c r="F6939" s="13" t="str">
        <f t="shared" si="815"/>
        <v>26/ 02/ 2021</v>
      </c>
      <c r="G6939" s="2" t="s">
        <v>15381</v>
      </c>
      <c r="H6939" s="2" t="s">
        <v>15382</v>
      </c>
      <c r="I6939" s="19" t="str">
        <f t="shared" si="809"/>
        <v>09:13:16</v>
      </c>
      <c r="J6939" s="17" t="str">
        <f t="shared" si="810"/>
        <v>09:13:54</v>
      </c>
      <c r="K6939" s="17" t="str">
        <f t="shared" si="811"/>
        <v>no</v>
      </c>
      <c r="L6939" s="17">
        <f t="shared" si="812"/>
        <v>4.3981481481480955E-4</v>
      </c>
      <c r="M6939" s="17" t="str">
        <f t="shared" si="813"/>
        <v>4rth week of feb</v>
      </c>
      <c r="N6939" s="13" t="str">
        <f t="shared" si="814"/>
        <v xml:space="preserve"> Feb</v>
      </c>
      <c r="O6939" s="2" t="s">
        <v>21</v>
      </c>
      <c r="P6939" s="5">
        <v>0</v>
      </c>
      <c r="Q6939" s="2" t="s">
        <v>21</v>
      </c>
      <c r="R6939" s="2">
        <v>0</v>
      </c>
    </row>
    <row r="6940" spans="1:18" ht="12.75">
      <c r="A6940" s="2">
        <v>8673189</v>
      </c>
      <c r="B6940" s="3" t="s">
        <v>2784</v>
      </c>
      <c r="C6940" s="3" t="str">
        <v>18502f5f-0d0e-454a-a69f-e2bd722eed47</v>
      </c>
      <c r="D6940" s="2" t="s">
        <v>19</v>
      </c>
      <c r="E6940" s="2" t="s">
        <v>23</v>
      </c>
      <c r="F6940" s="13" t="str">
        <f t="shared" si="815"/>
        <v>26/ 02/ 2021</v>
      </c>
      <c r="G6940" s="2" t="s">
        <v>15383</v>
      </c>
      <c r="H6940" s="2" t="s">
        <v>15384</v>
      </c>
      <c r="I6940" s="19" t="str">
        <f t="shared" si="809"/>
        <v>08:23:07</v>
      </c>
      <c r="J6940" s="17" t="str">
        <f t="shared" si="810"/>
        <v>08:23:58</v>
      </c>
      <c r="K6940" s="17" t="str">
        <f t="shared" si="811"/>
        <v>no</v>
      </c>
      <c r="L6940" s="17">
        <f t="shared" si="812"/>
        <v>5.9027777777775903E-4</v>
      </c>
      <c r="M6940" s="17" t="str">
        <f t="shared" si="813"/>
        <v>4rth week of feb</v>
      </c>
      <c r="N6940" s="13" t="str">
        <f t="shared" si="814"/>
        <v xml:space="preserve"> Feb</v>
      </c>
      <c r="O6940" s="2" t="s">
        <v>21</v>
      </c>
      <c r="P6940" s="5">
        <v>0</v>
      </c>
      <c r="Q6940" s="2" t="s">
        <v>21</v>
      </c>
      <c r="R6940" s="2">
        <v>3</v>
      </c>
    </row>
    <row r="6941" spans="1:18" ht="12.75">
      <c r="A6941" s="2">
        <v>8587455</v>
      </c>
      <c r="B6941" s="3" t="s">
        <v>15385</v>
      </c>
      <c r="C6941" s="3" t="str">
        <v>8cce6a9b-1f3f-4c62-83ac-748fc125f161</v>
      </c>
      <c r="D6941" s="2" t="s">
        <v>1455</v>
      </c>
      <c r="E6941" s="2" t="s">
        <v>37</v>
      </c>
      <c r="F6941" s="13" t="str">
        <f t="shared" si="815"/>
        <v>02/ 12/ 2021</v>
      </c>
      <c r="G6941" s="4">
        <v>44532.683240740742</v>
      </c>
      <c r="H6941" s="4">
        <v>44532.688240740739</v>
      </c>
      <c r="I6941" s="19" t="str">
        <f t="shared" si="809"/>
        <v>16:23:52</v>
      </c>
      <c r="J6941" s="17" t="str">
        <f t="shared" si="810"/>
        <v>16:31:04</v>
      </c>
      <c r="K6941" s="17" t="str">
        <f t="shared" si="811"/>
        <v>yes</v>
      </c>
      <c r="L6941" s="17">
        <f t="shared" si="812"/>
        <v>5.0000000000000044E-3</v>
      </c>
      <c r="M6941" s="17" t="str">
        <f t="shared" si="813"/>
        <v>-</v>
      </c>
      <c r="N6941" s="13" t="str">
        <f t="shared" si="814"/>
        <v xml:space="preserve"> Dec</v>
      </c>
      <c r="O6941" s="4">
        <v>44532.683912037035</v>
      </c>
      <c r="P6941" s="5">
        <v>0</v>
      </c>
      <c r="Q6941" s="5">
        <v>4.6296296296296294E-5</v>
      </c>
      <c r="R6941" s="2">
        <v>5</v>
      </c>
    </row>
    <row r="6942" spans="1:18" ht="12.75">
      <c r="A6942" s="2">
        <v>8572073</v>
      </c>
      <c r="B6942" s="3" t="s">
        <v>15386</v>
      </c>
      <c r="C6942" s="3" t="str">
        <v>ee03cf68-e45b-40d5-9db7-537211e1fb01</v>
      </c>
      <c r="D6942" s="2" t="s">
        <v>19</v>
      </c>
      <c r="E6942" s="2" t="s">
        <v>20</v>
      </c>
      <c r="F6942" s="13" t="str">
        <f t="shared" si="815"/>
        <v>02/ 10/ 2021</v>
      </c>
      <c r="G6942" s="4">
        <v>44471.667893518519</v>
      </c>
      <c r="H6942" s="4">
        <v>44471.710034722222</v>
      </c>
      <c r="I6942" s="19" t="str">
        <f t="shared" si="809"/>
        <v>16:01:46</v>
      </c>
      <c r="J6942" s="17" t="str">
        <f t="shared" si="810"/>
        <v>17:02:27</v>
      </c>
      <c r="K6942" s="17" t="str">
        <f t="shared" si="811"/>
        <v>no</v>
      </c>
      <c r="L6942" s="17">
        <f t="shared" si="812"/>
        <v>4.2141203703703667E-2</v>
      </c>
      <c r="M6942" s="17" t="str">
        <f t="shared" si="813"/>
        <v>-</v>
      </c>
      <c r="N6942" s="13" t="str">
        <f t="shared" si="814"/>
        <v xml:space="preserve"> Oct</v>
      </c>
      <c r="O6942" s="2" t="s">
        <v>21</v>
      </c>
      <c r="P6942" s="5">
        <v>0</v>
      </c>
      <c r="Q6942" s="2" t="s">
        <v>21</v>
      </c>
      <c r="R6942" s="2">
        <v>0</v>
      </c>
    </row>
    <row r="6943" spans="1:18" ht="12.75">
      <c r="A6943" s="2">
        <v>8524386</v>
      </c>
      <c r="B6943" s="3" t="s">
        <v>15387</v>
      </c>
      <c r="C6943" s="3" t="str">
        <v>2bc770ad-0c56-4f82-b3ad-5442627b6b34</v>
      </c>
      <c r="D6943" s="2" t="s">
        <v>19</v>
      </c>
      <c r="E6943" s="2" t="s">
        <v>20</v>
      </c>
      <c r="F6943" s="13" t="str">
        <f t="shared" si="815"/>
        <v>02/ 03/ 2021</v>
      </c>
      <c r="G6943" s="4">
        <v>44257.753657407404</v>
      </c>
      <c r="H6943" s="4">
        <v>44257.795891203707</v>
      </c>
      <c r="I6943" s="19" t="str">
        <f t="shared" si="809"/>
        <v>18:05:16</v>
      </c>
      <c r="J6943" s="17" t="str">
        <f t="shared" si="810"/>
        <v>19:06:05</v>
      </c>
      <c r="K6943" s="17" t="str">
        <f t="shared" si="811"/>
        <v>no</v>
      </c>
      <c r="L6943" s="17">
        <f t="shared" si="812"/>
        <v>4.2233796296296311E-2</v>
      </c>
      <c r="M6943" s="17" t="str">
        <f t="shared" si="813"/>
        <v>-</v>
      </c>
      <c r="N6943" s="13" t="str">
        <f t="shared" si="814"/>
        <v xml:space="preserve"> Mar</v>
      </c>
      <c r="O6943" s="2" t="s">
        <v>21</v>
      </c>
      <c r="P6943" s="5">
        <v>0</v>
      </c>
      <c r="Q6943" s="2" t="s">
        <v>21</v>
      </c>
      <c r="R6943" s="2">
        <v>0</v>
      </c>
    </row>
    <row r="6944" spans="1:18" ht="12.75">
      <c r="A6944" s="2">
        <v>8516312</v>
      </c>
      <c r="B6944" s="3" t="s">
        <v>15388</v>
      </c>
      <c r="C6944" s="3" t="str">
        <v>3aa8963d-cf74-44cd-a6c0-f854844607e0</v>
      </c>
      <c r="D6944" s="2" t="s">
        <v>19</v>
      </c>
      <c r="E6944" s="2" t="s">
        <v>20</v>
      </c>
      <c r="F6944" s="13" t="str">
        <f>TEXT(G6944,"dd/ mm/ yyyy")</f>
        <v>02/ 02/ 2021</v>
      </c>
      <c r="G6944" s="4">
        <v>44229.695300925923</v>
      </c>
      <c r="H6944" s="4">
        <v>44229.738217592596</v>
      </c>
      <c r="I6944" s="19" t="str">
        <f t="shared" si="809"/>
        <v>16:41:14</v>
      </c>
      <c r="J6944" s="17" t="str">
        <f t="shared" si="810"/>
        <v>17:43:02</v>
      </c>
      <c r="K6944" s="17" t="str">
        <f t="shared" si="811"/>
        <v>no</v>
      </c>
      <c r="L6944" s="17">
        <f t="shared" si="812"/>
        <v>4.2916666666666714E-2</v>
      </c>
      <c r="M6944" s="17" t="str">
        <f t="shared" si="813"/>
        <v>1st week of feb</v>
      </c>
      <c r="N6944" s="13" t="str">
        <f t="shared" si="814"/>
        <v xml:space="preserve"> Feb</v>
      </c>
      <c r="O6944" s="2" t="s">
        <v>21</v>
      </c>
      <c r="P6944" s="5">
        <v>0</v>
      </c>
      <c r="Q6944" s="2" t="s">
        <v>21</v>
      </c>
      <c r="R6944" s="2">
        <v>0</v>
      </c>
    </row>
    <row r="6945" spans="1:18" ht="12.75">
      <c r="A6945" s="2">
        <v>8602353</v>
      </c>
      <c r="B6945" s="3" t="s">
        <v>15389</v>
      </c>
      <c r="C6945" s="3" t="str">
        <v>ffc3d09c-3d77-4957-9b0a-94acc1128df7</v>
      </c>
      <c r="D6945" s="2" t="s">
        <v>19</v>
      </c>
      <c r="E6945" s="2" t="s">
        <v>23</v>
      </c>
      <c r="F6945" s="13" t="str">
        <f t="shared" si="815"/>
        <v>14/ 02/ 2021</v>
      </c>
      <c r="G6945" s="2" t="s">
        <v>15390</v>
      </c>
      <c r="H6945" s="2" t="s">
        <v>15391</v>
      </c>
      <c r="I6945" s="19" t="str">
        <f t="shared" si="809"/>
        <v>21:13:37</v>
      </c>
      <c r="J6945" s="17" t="str">
        <f t="shared" si="810"/>
        <v>21:14:25</v>
      </c>
      <c r="K6945" s="17" t="str">
        <f t="shared" si="811"/>
        <v>no</v>
      </c>
      <c r="L6945" s="17">
        <f t="shared" si="812"/>
        <v>5.5555555555553138E-4</v>
      </c>
      <c r="M6945" s="17" t="str">
        <f t="shared" si="813"/>
        <v>2nd week of feb</v>
      </c>
      <c r="N6945" s="13" t="str">
        <f t="shared" si="814"/>
        <v xml:space="preserve"> Feb</v>
      </c>
      <c r="O6945" s="2" t="s">
        <v>21</v>
      </c>
      <c r="P6945" s="5">
        <v>0</v>
      </c>
      <c r="Q6945" s="2" t="s">
        <v>21</v>
      </c>
      <c r="R6945" s="2">
        <v>2</v>
      </c>
    </row>
    <row r="6946" spans="1:18" ht="12.75">
      <c r="A6946" s="2">
        <v>8527350</v>
      </c>
      <c r="B6946" s="3" t="s">
        <v>15392</v>
      </c>
      <c r="C6946" s="3" t="str">
        <v>10dd02ba-c23f-42f5-a7d8-8e73987b459a</v>
      </c>
      <c r="D6946" s="2" t="s">
        <v>19</v>
      </c>
      <c r="E6946" s="2" t="s">
        <v>23</v>
      </c>
      <c r="F6946" s="13" t="str">
        <f t="shared" si="815"/>
        <v>02/ 04/ 2021</v>
      </c>
      <c r="G6946" s="4">
        <v>44288.333368055559</v>
      </c>
      <c r="H6946" s="4">
        <v>44288.333692129629</v>
      </c>
      <c r="I6946" s="19" t="str">
        <f t="shared" si="809"/>
        <v>08:00:03</v>
      </c>
      <c r="J6946" s="17" t="str">
        <f t="shared" si="810"/>
        <v>08:00:31</v>
      </c>
      <c r="K6946" s="17" t="str">
        <f t="shared" si="811"/>
        <v>no</v>
      </c>
      <c r="L6946" s="17">
        <f t="shared" si="812"/>
        <v>3.2407407407408773E-4</v>
      </c>
      <c r="M6946" s="17" t="str">
        <f t="shared" si="813"/>
        <v>-</v>
      </c>
      <c r="N6946" s="13" t="str">
        <f t="shared" si="814"/>
        <v xml:space="preserve"> Apr</v>
      </c>
      <c r="O6946" s="2" t="s">
        <v>21</v>
      </c>
      <c r="P6946" s="5">
        <v>0</v>
      </c>
      <c r="Q6946" s="2" t="s">
        <v>21</v>
      </c>
      <c r="R6946" s="2">
        <v>2</v>
      </c>
    </row>
    <row r="6947" spans="1:18" ht="12.75">
      <c r="A6947" s="2">
        <v>8546237</v>
      </c>
      <c r="B6947" s="3" t="s">
        <v>15393</v>
      </c>
      <c r="C6947" s="3" t="str">
        <v>e2a00446-4ac4-4e15-a1c4-8bac978a96ed</v>
      </c>
      <c r="D6947" s="2" t="s">
        <v>1196</v>
      </c>
      <c r="E6947" s="2" t="s">
        <v>37</v>
      </c>
      <c r="F6947" s="13" t="str">
        <f t="shared" si="815"/>
        <v>02/ 06/ 2021</v>
      </c>
      <c r="G6947" s="4">
        <v>44349.744074074071</v>
      </c>
      <c r="H6947" s="4">
        <v>44349.752071759256</v>
      </c>
      <c r="I6947" s="19" t="str">
        <f t="shared" si="809"/>
        <v>17:51:28</v>
      </c>
      <c r="J6947" s="17" t="str">
        <f t="shared" si="810"/>
        <v>18:02:59</v>
      </c>
      <c r="K6947" s="17" t="str">
        <f t="shared" si="811"/>
        <v>no</v>
      </c>
      <c r="L6947" s="17">
        <f t="shared" si="812"/>
        <v>7.9976851851852881E-3</v>
      </c>
      <c r="M6947" s="17" t="str">
        <f t="shared" si="813"/>
        <v>-</v>
      </c>
      <c r="N6947" s="13" t="str">
        <f t="shared" si="814"/>
        <v xml:space="preserve"> Jun</v>
      </c>
      <c r="O6947" s="4">
        <v>44349.747083333335</v>
      </c>
      <c r="P6947" s="5">
        <v>0</v>
      </c>
      <c r="Q6947" s="5">
        <v>4.9768518518518521E-4</v>
      </c>
      <c r="R6947" s="2">
        <v>0</v>
      </c>
    </row>
    <row r="6948" spans="1:18" ht="12.75">
      <c r="A6948" s="2">
        <v>8564871</v>
      </c>
      <c r="B6948" s="3" t="s">
        <v>15394</v>
      </c>
      <c r="C6948" s="3" t="str">
        <v>ed511544-fda4-4512-9f34-b45bc657acde</v>
      </c>
      <c r="D6948" s="2" t="s">
        <v>19</v>
      </c>
      <c r="E6948" s="2" t="s">
        <v>20</v>
      </c>
      <c r="F6948" s="13" t="str">
        <f>TEXT(G6948,"dd/ mm/ yyyy")</f>
        <v>02/ 09/ 2021</v>
      </c>
      <c r="G6948" s="4">
        <v>44441.649201388886</v>
      </c>
      <c r="H6948" s="4">
        <v>44441.691446759258</v>
      </c>
      <c r="I6948" s="19" t="str">
        <f t="shared" si="809"/>
        <v>15:34:51</v>
      </c>
      <c r="J6948" s="17" t="str">
        <f t="shared" si="810"/>
        <v>16:35:41</v>
      </c>
      <c r="K6948" s="17" t="str">
        <f t="shared" si="811"/>
        <v>yes</v>
      </c>
      <c r="L6948" s="17">
        <f t="shared" si="812"/>
        <v>4.2245370370370461E-2</v>
      </c>
      <c r="M6948" s="17" t="str">
        <f t="shared" si="813"/>
        <v>-</v>
      </c>
      <c r="N6948" s="13" t="str">
        <f t="shared" si="814"/>
        <v xml:space="preserve"> Sep</v>
      </c>
      <c r="O6948" s="2" t="s">
        <v>21</v>
      </c>
      <c r="P6948" s="5">
        <v>0</v>
      </c>
      <c r="Q6948" s="2" t="s">
        <v>21</v>
      </c>
      <c r="R6948" s="2">
        <v>0</v>
      </c>
    </row>
    <row r="6949" spans="1:18" ht="12.75">
      <c r="A6949" s="2">
        <v>8546042</v>
      </c>
      <c r="B6949" s="3" t="s">
        <v>15395</v>
      </c>
      <c r="C6949" s="3" t="str">
        <v>1d51b047-79dc-4b96-afcf-b27fc5efce6b</v>
      </c>
      <c r="D6949" s="2" t="s">
        <v>19</v>
      </c>
      <c r="E6949" s="2" t="s">
        <v>20</v>
      </c>
      <c r="F6949" s="13" t="str">
        <f t="shared" si="815"/>
        <v>02/ 06/ 2021</v>
      </c>
      <c r="G6949" s="4">
        <v>44349.725925925923</v>
      </c>
      <c r="H6949" s="4">
        <v>44349.768113425926</v>
      </c>
      <c r="I6949" s="19" t="str">
        <f t="shared" si="809"/>
        <v>17:25:20</v>
      </c>
      <c r="J6949" s="17" t="str">
        <f t="shared" si="810"/>
        <v>18:26:05</v>
      </c>
      <c r="K6949" s="17" t="str">
        <f t="shared" si="811"/>
        <v>no</v>
      </c>
      <c r="L6949" s="17">
        <f t="shared" si="812"/>
        <v>4.2187500000000155E-2</v>
      </c>
      <c r="M6949" s="17" t="str">
        <f t="shared" si="813"/>
        <v>-</v>
      </c>
      <c r="N6949" s="13" t="str">
        <f t="shared" si="814"/>
        <v xml:space="preserve"> Jun</v>
      </c>
      <c r="O6949" s="2" t="s">
        <v>21</v>
      </c>
      <c r="P6949" s="5">
        <v>0</v>
      </c>
      <c r="Q6949" s="2" t="s">
        <v>21</v>
      </c>
      <c r="R6949" s="2">
        <v>0</v>
      </c>
    </row>
    <row r="6950" spans="1:18" ht="12.75">
      <c r="A6950" s="2">
        <v>8549450</v>
      </c>
      <c r="B6950" s="3" t="s">
        <v>15396</v>
      </c>
      <c r="C6950" s="3" t="str">
        <v>424af2a3-e083-49cb-a40b-5b08a63fe646</v>
      </c>
      <c r="D6950" s="2" t="s">
        <v>19</v>
      </c>
      <c r="E6950" s="2" t="s">
        <v>23</v>
      </c>
      <c r="F6950" s="13" t="str">
        <f t="shared" si="815"/>
        <v>02/ 07/ 2021</v>
      </c>
      <c r="G6950" s="4">
        <v>44379.442453703705</v>
      </c>
      <c r="H6950" s="4">
        <v>44379.444733796299</v>
      </c>
      <c r="I6950" s="19" t="str">
        <f t="shared" si="809"/>
        <v>10:37:08</v>
      </c>
      <c r="J6950" s="17" t="str">
        <f t="shared" si="810"/>
        <v>10:40:25</v>
      </c>
      <c r="K6950" s="17" t="str">
        <f t="shared" si="811"/>
        <v>yes</v>
      </c>
      <c r="L6950" s="17">
        <f t="shared" si="812"/>
        <v>2.2800925925925419E-3</v>
      </c>
      <c r="M6950" s="17" t="str">
        <f t="shared" si="813"/>
        <v>-</v>
      </c>
      <c r="N6950" s="13" t="str">
        <f t="shared" si="814"/>
        <v xml:space="preserve"> Jul</v>
      </c>
      <c r="O6950" s="2" t="s">
        <v>21</v>
      </c>
      <c r="P6950" s="5">
        <v>0</v>
      </c>
      <c r="Q6950" s="2" t="s">
        <v>21</v>
      </c>
      <c r="R6950" s="2">
        <v>2</v>
      </c>
    </row>
    <row r="6951" spans="1:18" ht="12.75">
      <c r="A6951" s="2">
        <v>8668817</v>
      </c>
      <c r="B6951" s="3" t="s">
        <v>15397</v>
      </c>
      <c r="C6951" s="3" t="str">
        <v>4ce10fa6-f44f-4479-97d1-590a1abc6515</v>
      </c>
      <c r="D6951" s="2" t="s">
        <v>19</v>
      </c>
      <c r="E6951" s="2" t="s">
        <v>20</v>
      </c>
      <c r="F6951" s="13" t="str">
        <f t="shared" si="815"/>
        <v>25/ 02/ 2021</v>
      </c>
      <c r="G6951" s="2" t="s">
        <v>15398</v>
      </c>
      <c r="H6951" s="2" t="s">
        <v>15399</v>
      </c>
      <c r="I6951" s="19" t="str">
        <f t="shared" si="809"/>
        <v>13:40:35</v>
      </c>
      <c r="J6951" s="17" t="str">
        <f t="shared" si="810"/>
        <v>14:42:40</v>
      </c>
      <c r="K6951" s="17" t="str">
        <f t="shared" si="811"/>
        <v>yes</v>
      </c>
      <c r="L6951" s="17">
        <f t="shared" si="812"/>
        <v>4.311342592592593E-2</v>
      </c>
      <c r="M6951" s="17" t="str">
        <f t="shared" si="813"/>
        <v>4rth week of feb</v>
      </c>
      <c r="N6951" s="13" t="str">
        <f t="shared" si="814"/>
        <v xml:space="preserve"> Feb</v>
      </c>
      <c r="O6951" s="2" t="s">
        <v>21</v>
      </c>
      <c r="P6951" s="5">
        <v>0</v>
      </c>
      <c r="Q6951" s="2" t="s">
        <v>21</v>
      </c>
      <c r="R6951" s="2">
        <v>5</v>
      </c>
    </row>
    <row r="6952" spans="1:18" ht="12.75">
      <c r="A6952" s="2">
        <v>8631598</v>
      </c>
      <c r="B6952" s="3" t="s">
        <v>15400</v>
      </c>
      <c r="C6952" s="3" t="str">
        <v>409ae9ee-4e94-48d7-baff-01dbe77fd69e</v>
      </c>
      <c r="D6952" s="2" t="s">
        <v>254</v>
      </c>
      <c r="E6952" s="2" t="s">
        <v>37</v>
      </c>
      <c r="F6952" s="13" t="str">
        <f t="shared" si="815"/>
        <v>19/ 02/ 2021</v>
      </c>
      <c r="G6952" s="2" t="s">
        <v>15401</v>
      </c>
      <c r="H6952" s="2" t="s">
        <v>15402</v>
      </c>
      <c r="I6952" s="19" t="str">
        <f t="shared" si="809"/>
        <v>10:17:00</v>
      </c>
      <c r="J6952" s="17" t="str">
        <f t="shared" si="810"/>
        <v>10:38:40</v>
      </c>
      <c r="K6952" s="17" t="str">
        <f t="shared" si="811"/>
        <v>yes</v>
      </c>
      <c r="L6952" s="17">
        <f t="shared" si="812"/>
        <v>1.504629629629628E-2</v>
      </c>
      <c r="M6952" s="17" t="str">
        <f t="shared" si="813"/>
        <v>3rd week of feb</v>
      </c>
      <c r="N6952" s="13" t="str">
        <f t="shared" si="814"/>
        <v xml:space="preserve"> Feb</v>
      </c>
      <c r="O6952" s="2" t="s">
        <v>15403</v>
      </c>
      <c r="P6952" s="5">
        <v>0</v>
      </c>
      <c r="Q6952" s="5">
        <v>4.6296296296296294E-5</v>
      </c>
      <c r="R6952" s="2">
        <v>4</v>
      </c>
    </row>
    <row r="6953" spans="1:18" ht="12.75">
      <c r="A6953" s="2">
        <v>8637596</v>
      </c>
      <c r="B6953" s="3" t="s">
        <v>15404</v>
      </c>
      <c r="C6953" s="3" t="str">
        <v>3190d945-7d74-46d4-ade2-d30c21c4f1a4</v>
      </c>
      <c r="D6953" s="2" t="s">
        <v>39</v>
      </c>
      <c r="E6953" s="2" t="s">
        <v>31</v>
      </c>
      <c r="F6953" s="13" t="str">
        <f t="shared" si="815"/>
        <v>20/ 02/ 2021</v>
      </c>
      <c r="G6953" s="2" t="s">
        <v>15405</v>
      </c>
      <c r="H6953" s="2" t="s">
        <v>15406</v>
      </c>
      <c r="I6953" s="19" t="str">
        <f t="shared" si="809"/>
        <v>10:42:02</v>
      </c>
      <c r="J6953" s="17" t="str">
        <f t="shared" si="810"/>
        <v>11:11:33</v>
      </c>
      <c r="K6953" s="17" t="str">
        <f t="shared" si="811"/>
        <v>yes</v>
      </c>
      <c r="L6953" s="17">
        <f t="shared" si="812"/>
        <v>2.0497685185185244E-2</v>
      </c>
      <c r="M6953" s="17" t="str">
        <f t="shared" si="813"/>
        <v>3rd week of feb</v>
      </c>
      <c r="N6953" s="13" t="str">
        <f t="shared" si="814"/>
        <v xml:space="preserve"> Feb</v>
      </c>
      <c r="O6953" s="2" t="s">
        <v>15407</v>
      </c>
      <c r="P6953" s="5">
        <v>0</v>
      </c>
      <c r="Q6953" s="5">
        <v>5.7870370370370373E-5</v>
      </c>
      <c r="R6953" s="2">
        <v>1</v>
      </c>
    </row>
    <row r="6954" spans="1:18" ht="12.75">
      <c r="A6954" s="2">
        <v>8677913</v>
      </c>
      <c r="B6954" s="3" t="s">
        <v>15408</v>
      </c>
      <c r="C6954" s="3" t="str">
        <v>afc5ec55-8f34-483f-9ce5-f627e5b4bdae</v>
      </c>
      <c r="D6954" s="2" t="s">
        <v>312</v>
      </c>
      <c r="E6954" s="2" t="s">
        <v>37</v>
      </c>
      <c r="F6954" s="13" t="str">
        <f t="shared" si="815"/>
        <v>26/ 02/ 2021</v>
      </c>
      <c r="G6954" s="2" t="s">
        <v>15409</v>
      </c>
      <c r="H6954" s="2" t="s">
        <v>15410</v>
      </c>
      <c r="I6954" s="19" t="str">
        <f t="shared" si="809"/>
        <v>20:17:11</v>
      </c>
      <c r="J6954" s="17" t="str">
        <f t="shared" si="810"/>
        <v>20:25:29</v>
      </c>
      <c r="K6954" s="17" t="str">
        <f t="shared" si="811"/>
        <v>no</v>
      </c>
      <c r="L6954" s="17">
        <f t="shared" si="812"/>
        <v>5.7638888888887907E-3</v>
      </c>
      <c r="M6954" s="17" t="str">
        <f t="shared" si="813"/>
        <v>4rth week of feb</v>
      </c>
      <c r="N6954" s="13" t="str">
        <f t="shared" si="814"/>
        <v xml:space="preserve"> Feb</v>
      </c>
      <c r="O6954" s="2" t="s">
        <v>15411</v>
      </c>
      <c r="P6954" s="5">
        <v>0</v>
      </c>
      <c r="Q6954" s="5">
        <v>6.9444444444444444E-5</v>
      </c>
      <c r="R6954" s="2">
        <v>4</v>
      </c>
    </row>
    <row r="6955" spans="1:18" ht="12.75">
      <c r="A6955" s="2">
        <v>8685040</v>
      </c>
      <c r="B6955" s="3" t="s">
        <v>15412</v>
      </c>
      <c r="C6955" s="3" t="str">
        <v>2d130607-282a-413e-8b7c-8fe181f859ab</v>
      </c>
      <c r="D6955" s="2" t="s">
        <v>19</v>
      </c>
      <c r="E6955" s="2" t="s">
        <v>20</v>
      </c>
      <c r="F6955" s="13" t="str">
        <f t="shared" si="815"/>
        <v>28/ 02/ 2021</v>
      </c>
      <c r="G6955" s="2" t="s">
        <v>15413</v>
      </c>
      <c r="H6955" s="2" t="s">
        <v>4639</v>
      </c>
      <c r="I6955" s="19" t="str">
        <f t="shared" si="809"/>
        <v>01:04:04</v>
      </c>
      <c r="J6955" s="17" t="str">
        <f t="shared" si="810"/>
        <v>02:05:31</v>
      </c>
      <c r="K6955" s="17" t="str">
        <f t="shared" si="811"/>
        <v>no</v>
      </c>
      <c r="L6955" s="17">
        <f t="shared" si="812"/>
        <v>4.2673611111111114E-2</v>
      </c>
      <c r="M6955" s="17" t="str">
        <f t="shared" si="813"/>
        <v>4rth week of feb</v>
      </c>
      <c r="N6955" s="13" t="str">
        <f t="shared" si="814"/>
        <v xml:space="preserve"> Feb</v>
      </c>
      <c r="O6955" s="2" t="s">
        <v>21</v>
      </c>
      <c r="P6955" s="5">
        <v>0</v>
      </c>
      <c r="Q6955" s="2" t="s">
        <v>21</v>
      </c>
      <c r="R6955" s="2">
        <v>0</v>
      </c>
    </row>
    <row r="6956" spans="1:18" ht="12.75">
      <c r="A6956" s="2">
        <v>8654229</v>
      </c>
      <c r="B6956" s="3" t="s">
        <v>15414</v>
      </c>
      <c r="C6956" s="3" t="str">
        <v>e3fbaeed-7445-4bae-94da-35bda1530b8d</v>
      </c>
      <c r="D6956" s="2" t="s">
        <v>19</v>
      </c>
      <c r="E6956" s="2" t="s">
        <v>20</v>
      </c>
      <c r="F6956" s="13" t="str">
        <f t="shared" si="815"/>
        <v>23/ 02/ 2021</v>
      </c>
      <c r="G6956" s="2" t="s">
        <v>15415</v>
      </c>
      <c r="H6956" s="2" t="s">
        <v>15416</v>
      </c>
      <c r="I6956" s="19" t="str">
        <f t="shared" si="809"/>
        <v>10:36:29</v>
      </c>
      <c r="J6956" s="17" t="str">
        <f t="shared" si="810"/>
        <v>11:37:15</v>
      </c>
      <c r="K6956" s="17" t="str">
        <f t="shared" si="811"/>
        <v>yes</v>
      </c>
      <c r="L6956" s="17">
        <f t="shared" si="812"/>
        <v>4.2199074074074083E-2</v>
      </c>
      <c r="M6956" s="17" t="str">
        <f t="shared" si="813"/>
        <v>4rth week of feb</v>
      </c>
      <c r="N6956" s="13" t="str">
        <f t="shared" si="814"/>
        <v xml:space="preserve"> Feb</v>
      </c>
      <c r="O6956" s="2" t="s">
        <v>21</v>
      </c>
      <c r="P6956" s="5">
        <v>0</v>
      </c>
      <c r="Q6956" s="2" t="s">
        <v>21</v>
      </c>
      <c r="R6956" s="2">
        <v>0</v>
      </c>
    </row>
    <row r="6957" spans="1:18" ht="12.75">
      <c r="A6957" s="2">
        <v>8655332</v>
      </c>
      <c r="B6957" s="3" t="s">
        <v>4866</v>
      </c>
      <c r="C6957" s="3" t="str">
        <v>42d0fec6-fc56-4653-91d6-a0af123ca0c4</v>
      </c>
      <c r="D6957" s="2" t="s">
        <v>228</v>
      </c>
      <c r="E6957" s="2" t="s">
        <v>37</v>
      </c>
      <c r="F6957" s="13" t="str">
        <f t="shared" si="815"/>
        <v>23/ 02/ 2021</v>
      </c>
      <c r="G6957" s="2" t="s">
        <v>15417</v>
      </c>
      <c r="H6957" s="2" t="s">
        <v>15418</v>
      </c>
      <c r="I6957" s="19" t="str">
        <f t="shared" si="809"/>
        <v>12:53:35</v>
      </c>
      <c r="J6957" s="17" t="str">
        <f t="shared" si="810"/>
        <v>13:08:45</v>
      </c>
      <c r="K6957" s="17" t="str">
        <f t="shared" si="811"/>
        <v>yes</v>
      </c>
      <c r="L6957" s="17">
        <f t="shared" si="812"/>
        <v>1.0532407407407463E-2</v>
      </c>
      <c r="M6957" s="17" t="str">
        <f t="shared" si="813"/>
        <v>4rth week of feb</v>
      </c>
      <c r="N6957" s="13" t="str">
        <f t="shared" si="814"/>
        <v xml:space="preserve"> Feb</v>
      </c>
      <c r="O6957" s="2" t="s">
        <v>15419</v>
      </c>
      <c r="P6957" s="5">
        <v>0</v>
      </c>
      <c r="Q6957" s="5">
        <v>2.6620370370370372E-4</v>
      </c>
      <c r="R6957" s="2">
        <v>0</v>
      </c>
    </row>
    <row r="6958" spans="1:18" ht="12.75">
      <c r="A6958" s="2">
        <v>8628832</v>
      </c>
      <c r="B6958" s="3" t="s">
        <v>15420</v>
      </c>
      <c r="C6958" s="3" t="str">
        <v>5a37619a-b0bc-4015-ae02-5d841652a280</v>
      </c>
      <c r="D6958" s="2" t="s">
        <v>1001</v>
      </c>
      <c r="E6958" s="2" t="s">
        <v>31</v>
      </c>
      <c r="F6958" s="13" t="str">
        <f t="shared" si="815"/>
        <v>18/ 02/ 2021</v>
      </c>
      <c r="G6958" s="2" t="s">
        <v>15421</v>
      </c>
      <c r="H6958" s="2" t="s">
        <v>15422</v>
      </c>
      <c r="I6958" s="19" t="str">
        <f t="shared" si="809"/>
        <v>18:42:49</v>
      </c>
      <c r="J6958" s="17" t="str">
        <f t="shared" si="810"/>
        <v>18:58:26</v>
      </c>
      <c r="K6958" s="17" t="str">
        <f t="shared" si="811"/>
        <v>no</v>
      </c>
      <c r="L6958" s="17">
        <f t="shared" si="812"/>
        <v>1.0844907407407511E-2</v>
      </c>
      <c r="M6958" s="17" t="str">
        <f t="shared" si="813"/>
        <v>3rd week of feb</v>
      </c>
      <c r="N6958" s="13" t="str">
        <f t="shared" si="814"/>
        <v xml:space="preserve"> Feb</v>
      </c>
      <c r="O6958" s="2" t="s">
        <v>15423</v>
      </c>
      <c r="P6958" s="5">
        <v>0</v>
      </c>
      <c r="Q6958" s="5">
        <v>6.9444444444444444E-5</v>
      </c>
      <c r="R6958" s="2">
        <v>5</v>
      </c>
    </row>
    <row r="6959" spans="1:18" ht="12.75">
      <c r="A6959" s="2">
        <v>8528395</v>
      </c>
      <c r="B6959" s="3" t="s">
        <v>15424</v>
      </c>
      <c r="C6959" s="3" t="str">
        <v>5240f4bd-75e8-4f22-ab22-3813f7d471f2</v>
      </c>
      <c r="D6959" s="2" t="s">
        <v>19</v>
      </c>
      <c r="E6959" s="2" t="s">
        <v>20</v>
      </c>
      <c r="F6959" s="13" t="str">
        <f>TEXT(G6959,"dd/ mm/ yyyy")</f>
        <v>02/ 04/ 2021</v>
      </c>
      <c r="G6959" s="4">
        <v>44288.469131944446</v>
      </c>
      <c r="H6959" s="4">
        <v>44288.51116898148</v>
      </c>
      <c r="I6959" s="19" t="str">
        <f t="shared" si="809"/>
        <v>11:15:33</v>
      </c>
      <c r="J6959" s="17" t="str">
        <f t="shared" si="810"/>
        <v>12:16:05</v>
      </c>
      <c r="K6959" s="17" t="str">
        <f t="shared" si="811"/>
        <v>yes</v>
      </c>
      <c r="L6959" s="17">
        <f t="shared" si="812"/>
        <v>4.2037037037037039E-2</v>
      </c>
      <c r="M6959" s="17" t="str">
        <f t="shared" si="813"/>
        <v>-</v>
      </c>
      <c r="N6959" s="13" t="str">
        <f t="shared" si="814"/>
        <v xml:space="preserve"> Apr</v>
      </c>
      <c r="O6959" s="2" t="s">
        <v>21</v>
      </c>
      <c r="P6959" s="5">
        <v>0</v>
      </c>
      <c r="Q6959" s="2" t="s">
        <v>21</v>
      </c>
      <c r="R6959" s="2">
        <v>0</v>
      </c>
    </row>
    <row r="6960" spans="1:18" ht="12.75">
      <c r="A6960" s="2">
        <v>8597596</v>
      </c>
      <c r="B6960" s="3" t="s">
        <v>15425</v>
      </c>
      <c r="C6960" s="3" t="str">
        <v>abb0d347-fd90-4339-8b78-11b515c257d7</v>
      </c>
      <c r="D6960" s="2" t="s">
        <v>19</v>
      </c>
      <c r="E6960" s="2" t="s">
        <v>23</v>
      </c>
      <c r="F6960" s="13" t="str">
        <f t="shared" si="815"/>
        <v>14/ 02/ 2021</v>
      </c>
      <c r="G6960" s="2" t="s">
        <v>15426</v>
      </c>
      <c r="H6960" s="2" t="s">
        <v>15427</v>
      </c>
      <c r="I6960" s="19" t="str">
        <f t="shared" si="809"/>
        <v>07:20:57</v>
      </c>
      <c r="J6960" s="17" t="str">
        <f t="shared" si="810"/>
        <v>07:23:16</v>
      </c>
      <c r="K6960" s="17" t="str">
        <f t="shared" si="811"/>
        <v>no</v>
      </c>
      <c r="L6960" s="17">
        <f t="shared" si="812"/>
        <v>1.6087962962962887E-3</v>
      </c>
      <c r="M6960" s="17" t="str">
        <f t="shared" si="813"/>
        <v>2nd week of feb</v>
      </c>
      <c r="N6960" s="13" t="str">
        <f t="shared" si="814"/>
        <v xml:space="preserve"> Feb</v>
      </c>
      <c r="O6960" s="2" t="s">
        <v>21</v>
      </c>
      <c r="P6960" s="5">
        <v>0</v>
      </c>
      <c r="Q6960" s="2" t="s">
        <v>21</v>
      </c>
      <c r="R6960" s="2">
        <v>1</v>
      </c>
    </row>
    <row r="6961" spans="1:18" ht="12.75">
      <c r="A6961" s="2">
        <v>8537020</v>
      </c>
      <c r="B6961" s="3" t="s">
        <v>15428</v>
      </c>
      <c r="C6961" s="3" t="str">
        <v>0ad0c4a9-d1f6-4098-affc-9386222d35d9</v>
      </c>
      <c r="D6961" s="2" t="s">
        <v>165</v>
      </c>
      <c r="E6961" s="2" t="s">
        <v>37</v>
      </c>
      <c r="F6961" s="13" t="str">
        <f t="shared" si="815"/>
        <v>02/ 05/ 2021</v>
      </c>
      <c r="G6961" s="4">
        <v>44318.542453703703</v>
      </c>
      <c r="H6961" s="4">
        <v>44318.551828703705</v>
      </c>
      <c r="I6961" s="19" t="str">
        <f t="shared" si="809"/>
        <v>13:01:08</v>
      </c>
      <c r="J6961" s="17" t="str">
        <f t="shared" si="810"/>
        <v>13:14:38</v>
      </c>
      <c r="K6961" s="17" t="str">
        <f t="shared" si="811"/>
        <v>yes</v>
      </c>
      <c r="L6961" s="17">
        <f t="shared" si="812"/>
        <v>9.3750000000000222E-3</v>
      </c>
      <c r="M6961" s="17" t="str">
        <f t="shared" si="813"/>
        <v>-</v>
      </c>
      <c r="N6961" s="13" t="str">
        <f t="shared" si="814"/>
        <v xml:space="preserve"> May</v>
      </c>
      <c r="O6961" s="4">
        <v>44318.542986111112</v>
      </c>
      <c r="P6961" s="5">
        <v>0</v>
      </c>
      <c r="Q6961" s="5">
        <v>3.4722222222222222E-5</v>
      </c>
      <c r="R6961" s="2">
        <v>5</v>
      </c>
    </row>
    <row r="6962" spans="1:18" ht="12.75">
      <c r="A6962" s="2">
        <v>8513956</v>
      </c>
      <c r="B6962" s="3" t="s">
        <v>15429</v>
      </c>
      <c r="C6962" s="3" t="str">
        <v>41e5761a-2875-4386-a791-a230bd6ef785</v>
      </c>
      <c r="D6962" s="2" t="s">
        <v>19</v>
      </c>
      <c r="E6962" s="2" t="s">
        <v>23</v>
      </c>
      <c r="F6962" s="13" t="str">
        <f t="shared" si="815"/>
        <v>02/ 02/ 2021</v>
      </c>
      <c r="G6962" s="4">
        <v>44229.508564814816</v>
      </c>
      <c r="H6962" s="4">
        <v>44229.509432870371</v>
      </c>
      <c r="I6962" s="19" t="str">
        <f t="shared" si="809"/>
        <v>12:12:20</v>
      </c>
      <c r="J6962" s="17" t="str">
        <f t="shared" si="810"/>
        <v>12:13:35</v>
      </c>
      <c r="K6962" s="17" t="str">
        <f t="shared" si="811"/>
        <v>yes</v>
      </c>
      <c r="L6962" s="17">
        <f t="shared" si="812"/>
        <v>8.6805555555558023E-4</v>
      </c>
      <c r="M6962" s="17" t="str">
        <f t="shared" si="813"/>
        <v>1st week of feb</v>
      </c>
      <c r="N6962" s="13" t="str">
        <f t="shared" si="814"/>
        <v xml:space="preserve"> Feb</v>
      </c>
      <c r="O6962" s="2" t="s">
        <v>21</v>
      </c>
      <c r="P6962" s="5">
        <v>0</v>
      </c>
      <c r="Q6962" s="2" t="s">
        <v>21</v>
      </c>
      <c r="R6962" s="2">
        <v>0</v>
      </c>
    </row>
    <row r="6963" spans="1:18" ht="12.75">
      <c r="A6963" s="2">
        <v>8510405</v>
      </c>
      <c r="B6963" s="3" t="s">
        <v>15430</v>
      </c>
      <c r="C6963" s="3" t="str">
        <v>a2ea6a27-0e21-460c-bef8-0030ae9d79af</v>
      </c>
      <c r="D6963" s="2" t="s">
        <v>19</v>
      </c>
      <c r="E6963" s="2" t="s">
        <v>23</v>
      </c>
      <c r="F6963" s="13" t="str">
        <f t="shared" si="815"/>
        <v>02/ 01/ 2021</v>
      </c>
      <c r="G6963" s="4">
        <v>44198.82068287037</v>
      </c>
      <c r="H6963" s="4">
        <v>44198.821053240739</v>
      </c>
      <c r="I6963" s="19" t="str">
        <f t="shared" si="809"/>
        <v>19:41:47</v>
      </c>
      <c r="J6963" s="17" t="str">
        <f t="shared" si="810"/>
        <v>19:42:19</v>
      </c>
      <c r="K6963" s="17" t="str">
        <f t="shared" si="811"/>
        <v>no</v>
      </c>
      <c r="L6963" s="17">
        <f t="shared" si="812"/>
        <v>3.7037037037024323E-4</v>
      </c>
      <c r="M6963" s="17" t="str">
        <f t="shared" si="813"/>
        <v>-</v>
      </c>
      <c r="N6963" s="13" t="str">
        <f t="shared" si="814"/>
        <v xml:space="preserve"> Jan</v>
      </c>
      <c r="O6963" s="2" t="s">
        <v>21</v>
      </c>
      <c r="P6963" s="5">
        <v>0</v>
      </c>
      <c r="Q6963" s="2" t="s">
        <v>21</v>
      </c>
      <c r="R6963" s="2">
        <v>0</v>
      </c>
    </row>
    <row r="6964" spans="1:18" ht="12.75">
      <c r="A6964" s="2">
        <v>8586770</v>
      </c>
      <c r="B6964" s="3" t="s">
        <v>15431</v>
      </c>
      <c r="C6964" s="3" t="str">
        <v>dbe2973c-042b-4c3f-865f-ebd11ff98f89</v>
      </c>
      <c r="D6964" s="2" t="s">
        <v>324</v>
      </c>
      <c r="E6964" s="2" t="s">
        <v>37</v>
      </c>
      <c r="F6964" s="13" t="str">
        <f>TEXT(G6964,"dd/ mm/ yyyy")</f>
        <v>02/ 12/ 2021</v>
      </c>
      <c r="G6964" s="4">
        <v>44532.633773148147</v>
      </c>
      <c r="H6964" s="4">
        <v>44532.659398148149</v>
      </c>
      <c r="I6964" s="19" t="str">
        <f t="shared" si="809"/>
        <v>15:12:38</v>
      </c>
      <c r="J6964" s="17" t="str">
        <f t="shared" si="810"/>
        <v>15:49:32</v>
      </c>
      <c r="K6964" s="17" t="str">
        <f t="shared" si="811"/>
        <v>yes</v>
      </c>
      <c r="L6964" s="17">
        <f t="shared" si="812"/>
        <v>2.5625000000000009E-2</v>
      </c>
      <c r="M6964" s="17" t="str">
        <f t="shared" si="813"/>
        <v>-</v>
      </c>
      <c r="N6964" s="13" t="str">
        <f t="shared" si="814"/>
        <v xml:space="preserve"> Dec</v>
      </c>
      <c r="O6964" s="4">
        <v>44532.635104166664</v>
      </c>
      <c r="P6964" s="5">
        <v>0</v>
      </c>
      <c r="Q6964" s="5">
        <v>3.4722222222222222E-5</v>
      </c>
      <c r="R6964" s="2">
        <v>0</v>
      </c>
    </row>
    <row r="6965" spans="1:18" ht="12.75">
      <c r="A6965" s="2">
        <v>8540702</v>
      </c>
      <c r="B6965" s="3" t="s">
        <v>15432</v>
      </c>
      <c r="C6965" s="3" t="str">
        <v>057cf2d6-ecb2-4adc-a086-029f2eb70cd5</v>
      </c>
      <c r="D6965" s="2" t="s">
        <v>19</v>
      </c>
      <c r="E6965" s="2" t="s">
        <v>20</v>
      </c>
      <c r="F6965" s="13" t="str">
        <f t="shared" si="815"/>
        <v>02/ 05/ 2021</v>
      </c>
      <c r="G6965" s="4">
        <v>44318.892013888886</v>
      </c>
      <c r="H6965" s="4">
        <v>44318.933946759258</v>
      </c>
      <c r="I6965" s="19" t="str">
        <f t="shared" si="809"/>
        <v>21:24:30</v>
      </c>
      <c r="J6965" s="17" t="str">
        <f t="shared" si="810"/>
        <v>22:24:53</v>
      </c>
      <c r="K6965" s="17" t="str">
        <f t="shared" si="811"/>
        <v>no</v>
      </c>
      <c r="L6965" s="17">
        <f t="shared" si="812"/>
        <v>4.1932870370370301E-2</v>
      </c>
      <c r="M6965" s="17" t="str">
        <f t="shared" si="813"/>
        <v>-</v>
      </c>
      <c r="N6965" s="13" t="str">
        <f t="shared" si="814"/>
        <v xml:space="preserve"> May</v>
      </c>
      <c r="O6965" s="2" t="s">
        <v>21</v>
      </c>
      <c r="P6965" s="5">
        <v>0</v>
      </c>
      <c r="Q6965" s="2" t="s">
        <v>21</v>
      </c>
      <c r="R6965" s="2">
        <v>0</v>
      </c>
    </row>
    <row r="6966" spans="1:18" ht="12.75">
      <c r="A6966" s="2">
        <v>8580699</v>
      </c>
      <c r="B6966" s="3" t="s">
        <v>15433</v>
      </c>
      <c r="C6966" s="3" t="str">
        <v>0c167f18-876f-4d7b-ae86-be7700513aa3</v>
      </c>
      <c r="D6966" s="2" t="s">
        <v>39</v>
      </c>
      <c r="E6966" s="2" t="s">
        <v>37</v>
      </c>
      <c r="F6966" s="13" t="str">
        <f t="shared" si="815"/>
        <v>02/ 11/ 2021</v>
      </c>
      <c r="G6966" s="4">
        <v>44502.745763888888</v>
      </c>
      <c r="H6966" s="4">
        <v>44502.750428240739</v>
      </c>
      <c r="I6966" s="19" t="str">
        <f t="shared" si="809"/>
        <v>17:53:54</v>
      </c>
      <c r="J6966" s="17" t="str">
        <f t="shared" si="810"/>
        <v>18:00:37</v>
      </c>
      <c r="K6966" s="17" t="str">
        <f t="shared" si="811"/>
        <v>no</v>
      </c>
      <c r="L6966" s="17">
        <f t="shared" si="812"/>
        <v>4.6643518518517668E-3</v>
      </c>
      <c r="M6966" s="17" t="str">
        <f t="shared" si="813"/>
        <v>-</v>
      </c>
      <c r="N6966" s="13" t="str">
        <f t="shared" si="814"/>
        <v xml:space="preserve"> Nov</v>
      </c>
      <c r="O6966" s="4">
        <v>44502.746550925927</v>
      </c>
      <c r="P6966" s="5">
        <v>0</v>
      </c>
      <c r="Q6966" s="5">
        <v>6.9444444444444444E-5</v>
      </c>
      <c r="R6966" s="2">
        <v>4</v>
      </c>
    </row>
    <row r="6967" spans="1:18" ht="12.75">
      <c r="A6967" s="2">
        <v>8541888</v>
      </c>
      <c r="B6967" s="3" t="s">
        <v>15434</v>
      </c>
      <c r="C6967" s="3" t="str">
        <v>c3255f9e-ca17-4824-90b6-3ad1c703f950</v>
      </c>
      <c r="D6967" s="2" t="s">
        <v>19</v>
      </c>
      <c r="E6967" s="2" t="s">
        <v>20</v>
      </c>
      <c r="F6967" s="13" t="str">
        <f t="shared" si="815"/>
        <v>02/ 06/ 2021</v>
      </c>
      <c r="G6967" s="4">
        <v>44349.131701388891</v>
      </c>
      <c r="H6967" s="4">
        <v>44349.173472222225</v>
      </c>
      <c r="I6967" s="19" t="str">
        <f t="shared" si="809"/>
        <v>03:09:39</v>
      </c>
      <c r="J6967" s="17" t="str">
        <f t="shared" si="810"/>
        <v>04:09:48</v>
      </c>
      <c r="K6967" s="17" t="str">
        <f t="shared" si="811"/>
        <v>no</v>
      </c>
      <c r="L6967" s="17">
        <f t="shared" si="812"/>
        <v>4.177083333333334E-2</v>
      </c>
      <c r="M6967" s="17" t="str">
        <f t="shared" si="813"/>
        <v>-</v>
      </c>
      <c r="N6967" s="13" t="str">
        <f t="shared" si="814"/>
        <v xml:space="preserve"> Jun</v>
      </c>
      <c r="O6967" s="2" t="s">
        <v>21</v>
      </c>
      <c r="P6967" s="5">
        <v>0</v>
      </c>
      <c r="Q6967" s="2" t="s">
        <v>21</v>
      </c>
      <c r="R6967" s="2">
        <v>0</v>
      </c>
    </row>
    <row r="6968" spans="1:18" ht="12.75">
      <c r="A6968" s="2">
        <v>8517711</v>
      </c>
      <c r="B6968" s="3" t="s">
        <v>15435</v>
      </c>
      <c r="C6968" s="3" t="str">
        <v>f2119e27-6ae2-4d63-bf24-a2335dbc9cc6</v>
      </c>
      <c r="D6968" s="2" t="s">
        <v>19</v>
      </c>
      <c r="E6968" s="2" t="s">
        <v>20</v>
      </c>
      <c r="F6968" s="13" t="str">
        <f t="shared" si="815"/>
        <v>02/ 02/ 2021</v>
      </c>
      <c r="G6968" s="4">
        <v>44229.836469907408</v>
      </c>
      <c r="H6968" s="4">
        <v>44229.87835648148</v>
      </c>
      <c r="I6968" s="19" t="str">
        <f t="shared" si="809"/>
        <v>20:04:31</v>
      </c>
      <c r="J6968" s="17" t="str">
        <f t="shared" si="810"/>
        <v>21:04:50</v>
      </c>
      <c r="K6968" s="17" t="str">
        <f t="shared" si="811"/>
        <v>no</v>
      </c>
      <c r="L6968" s="17">
        <f t="shared" si="812"/>
        <v>4.1886574074074034E-2</v>
      </c>
      <c r="M6968" s="17" t="str">
        <f t="shared" si="813"/>
        <v>1st week of feb</v>
      </c>
      <c r="N6968" s="13" t="str">
        <f t="shared" si="814"/>
        <v xml:space="preserve"> Feb</v>
      </c>
      <c r="O6968" s="2" t="s">
        <v>21</v>
      </c>
      <c r="P6968" s="5">
        <v>0</v>
      </c>
      <c r="Q6968" s="2" t="s">
        <v>21</v>
      </c>
      <c r="R6968" s="2">
        <v>0</v>
      </c>
    </row>
    <row r="6969" spans="1:18" ht="12.75">
      <c r="A6969" s="2">
        <v>8574347</v>
      </c>
      <c r="B6969" s="3" t="s">
        <v>15436</v>
      </c>
      <c r="C6969" s="3" t="str">
        <v>f6659a4f-8fe5-4291-8c70-acea58e5fd6b</v>
      </c>
      <c r="D6969" s="2" t="s">
        <v>212</v>
      </c>
      <c r="E6969" s="2" t="s">
        <v>37</v>
      </c>
      <c r="F6969" s="13" t="str">
        <f t="shared" si="815"/>
        <v>02/ 10/ 2021</v>
      </c>
      <c r="G6969" s="4">
        <v>44471.864525462966</v>
      </c>
      <c r="H6969" s="4">
        <v>44471.868946759256</v>
      </c>
      <c r="I6969" s="19" t="str">
        <f t="shared" si="809"/>
        <v>20:44:55</v>
      </c>
      <c r="J6969" s="17" t="str">
        <f t="shared" si="810"/>
        <v>20:51:17</v>
      </c>
      <c r="K6969" s="17" t="str">
        <f t="shared" si="811"/>
        <v>no</v>
      </c>
      <c r="L6969" s="17">
        <f t="shared" si="812"/>
        <v>4.4212962962962843E-3</v>
      </c>
      <c r="M6969" s="17" t="str">
        <f t="shared" si="813"/>
        <v>-</v>
      </c>
      <c r="N6969" s="13" t="str">
        <f t="shared" si="814"/>
        <v xml:space="preserve"> Oct</v>
      </c>
      <c r="O6969" s="4">
        <v>44471.866400462961</v>
      </c>
      <c r="P6969" s="5">
        <v>0</v>
      </c>
      <c r="Q6969" s="5">
        <v>4.6296296296296294E-5</v>
      </c>
      <c r="R6969" s="2">
        <v>0</v>
      </c>
    </row>
    <row r="6970" spans="1:18" ht="12.75">
      <c r="A6970" s="2">
        <v>8563842</v>
      </c>
      <c r="B6970" s="3" t="s">
        <v>15437</v>
      </c>
      <c r="C6970" s="3" t="str">
        <v>83129ee7-a3b5-46fa-a9e9-e86a6e5a29ac</v>
      </c>
      <c r="D6970" s="2" t="s">
        <v>19</v>
      </c>
      <c r="E6970" s="2" t="s">
        <v>20</v>
      </c>
      <c r="F6970" s="13" t="str">
        <f t="shared" si="815"/>
        <v>02/ 09/ 2021</v>
      </c>
      <c r="G6970" s="4">
        <v>44441.557847222219</v>
      </c>
      <c r="H6970" s="4">
        <v>44441.599768518521</v>
      </c>
      <c r="I6970" s="19" t="str">
        <f t="shared" si="809"/>
        <v>13:23:18</v>
      </c>
      <c r="J6970" s="17" t="str">
        <f t="shared" si="810"/>
        <v>14:23:40</v>
      </c>
      <c r="K6970" s="17" t="str">
        <f t="shared" si="811"/>
        <v>yes</v>
      </c>
      <c r="L6970" s="17">
        <f t="shared" si="812"/>
        <v>4.1921296296296262E-2</v>
      </c>
      <c r="M6970" s="17" t="str">
        <f t="shared" si="813"/>
        <v>-</v>
      </c>
      <c r="N6970" s="13" t="str">
        <f t="shared" si="814"/>
        <v xml:space="preserve"> Sep</v>
      </c>
      <c r="O6970" s="2" t="s">
        <v>21</v>
      </c>
      <c r="P6970" s="5">
        <v>0</v>
      </c>
      <c r="Q6970" s="2" t="s">
        <v>21</v>
      </c>
      <c r="R6970" s="2">
        <v>0</v>
      </c>
    </row>
    <row r="6971" spans="1:18" ht="12.75">
      <c r="A6971" s="2">
        <v>8514562</v>
      </c>
      <c r="B6971" s="3" t="s">
        <v>5066</v>
      </c>
      <c r="C6971" s="3" t="str">
        <v>c21d7db2-01a8-4fdf-bbf1-73f7d7d25ed4</v>
      </c>
      <c r="D6971" s="2" t="s">
        <v>63</v>
      </c>
      <c r="E6971" s="2" t="s">
        <v>37</v>
      </c>
      <c r="F6971" s="13" t="str">
        <f t="shared" si="815"/>
        <v>02/ 02/ 2021</v>
      </c>
      <c r="G6971" s="4">
        <v>44229.552233796298</v>
      </c>
      <c r="H6971" s="4">
        <v>44229.56082175926</v>
      </c>
      <c r="I6971" s="19" t="str">
        <f t="shared" si="809"/>
        <v>13:15:13</v>
      </c>
      <c r="J6971" s="17" t="str">
        <f t="shared" si="810"/>
        <v>13:27:35</v>
      </c>
      <c r="K6971" s="17" t="str">
        <f t="shared" si="811"/>
        <v>yes</v>
      </c>
      <c r="L6971" s="17">
        <f t="shared" si="812"/>
        <v>8.5879629629629362E-3</v>
      </c>
      <c r="M6971" s="17" t="str">
        <f t="shared" si="813"/>
        <v>1st week of feb</v>
      </c>
      <c r="N6971" s="13" t="str">
        <f t="shared" si="814"/>
        <v xml:space="preserve"> Feb</v>
      </c>
      <c r="O6971" s="4">
        <v>44229.552581018521</v>
      </c>
      <c r="P6971" s="5">
        <v>0</v>
      </c>
      <c r="Q6971" s="5">
        <v>8.1018518518518516E-5</v>
      </c>
      <c r="R6971" s="2">
        <v>5</v>
      </c>
    </row>
    <row r="6972" spans="1:18" ht="12.75">
      <c r="A6972" s="2">
        <v>8527236</v>
      </c>
      <c r="B6972" s="3" t="s">
        <v>15438</v>
      </c>
      <c r="C6972" s="3" t="str">
        <v>faf991d4-3b80-4568-be40-7df564bfb597</v>
      </c>
      <c r="D6972" s="2" t="s">
        <v>19</v>
      </c>
      <c r="E6972" s="2" t="s">
        <v>23</v>
      </c>
      <c r="F6972" s="13" t="str">
        <f t="shared" si="815"/>
        <v>02/ 04/ 2021</v>
      </c>
      <c r="G6972" s="4">
        <v>44288.229328703703</v>
      </c>
      <c r="H6972" s="4">
        <v>44288.229629629626</v>
      </c>
      <c r="I6972" s="19" t="str">
        <f t="shared" si="809"/>
        <v>05:30:14</v>
      </c>
      <c r="J6972" s="17" t="str">
        <f t="shared" si="810"/>
        <v>05:30:40</v>
      </c>
      <c r="K6972" s="17" t="str">
        <f t="shared" si="811"/>
        <v>no</v>
      </c>
      <c r="L6972" s="17">
        <f t="shared" si="812"/>
        <v>3.0092592592592671E-4</v>
      </c>
      <c r="M6972" s="17" t="str">
        <f t="shared" si="813"/>
        <v>-</v>
      </c>
      <c r="N6972" s="13" t="str">
        <f t="shared" si="814"/>
        <v xml:space="preserve"> Apr</v>
      </c>
      <c r="O6972" s="2" t="s">
        <v>21</v>
      </c>
      <c r="P6972" s="5">
        <v>0</v>
      </c>
      <c r="Q6972" s="2" t="s">
        <v>21</v>
      </c>
      <c r="R6972" s="2">
        <v>0</v>
      </c>
    </row>
    <row r="6973" spans="1:18" ht="12.75">
      <c r="A6973" s="2">
        <v>8522749</v>
      </c>
      <c r="B6973" s="3" t="s">
        <v>2004</v>
      </c>
      <c r="C6973" s="3" t="str">
        <v>20dbe610-da27-4917-b4f6-61f139f6ea4d</v>
      </c>
      <c r="D6973" s="2" t="s">
        <v>1979</v>
      </c>
      <c r="E6973" s="2" t="s">
        <v>37</v>
      </c>
      <c r="F6973" s="13" t="str">
        <f t="shared" si="815"/>
        <v>02/ 03/ 2021</v>
      </c>
      <c r="G6973" s="4">
        <v>44257.623263888891</v>
      </c>
      <c r="H6973" s="4">
        <v>44257.6330787037</v>
      </c>
      <c r="I6973" s="19" t="str">
        <f t="shared" si="809"/>
        <v>14:57:30</v>
      </c>
      <c r="J6973" s="17" t="str">
        <f t="shared" si="810"/>
        <v>15:11:38</v>
      </c>
      <c r="K6973" s="17" t="str">
        <f t="shared" si="811"/>
        <v>yes</v>
      </c>
      <c r="L6973" s="17">
        <f t="shared" si="812"/>
        <v>9.8148148148147207E-3</v>
      </c>
      <c r="M6973" s="17" t="str">
        <f t="shared" si="813"/>
        <v>-</v>
      </c>
      <c r="N6973" s="13" t="str">
        <f t="shared" si="814"/>
        <v xml:space="preserve"> Mar</v>
      </c>
      <c r="O6973" s="4">
        <v>44257.624224537038</v>
      </c>
      <c r="P6973" s="5">
        <v>1.1574074074074073E-5</v>
      </c>
      <c r="Q6973" s="5">
        <v>4.6296296296296294E-5</v>
      </c>
      <c r="R6973" s="2">
        <v>0</v>
      </c>
    </row>
    <row r="6974" spans="1:18" ht="12.75">
      <c r="A6974" s="2">
        <v>8538984</v>
      </c>
      <c r="B6974" s="3" t="s">
        <v>2194</v>
      </c>
      <c r="C6974" s="3" t="str">
        <v>b8934692-a3a8-4ab0-85f8-ab3160107022</v>
      </c>
      <c r="D6974" s="2" t="s">
        <v>1333</v>
      </c>
      <c r="E6974" s="2" t="s">
        <v>37</v>
      </c>
      <c r="F6974" s="13" t="str">
        <f t="shared" si="815"/>
        <v>02/ 05/ 2021</v>
      </c>
      <c r="G6974" s="4">
        <v>44318.703726851854</v>
      </c>
      <c r="H6974" s="4">
        <v>44318.709363425929</v>
      </c>
      <c r="I6974" s="19" t="str">
        <f t="shared" si="809"/>
        <v>16:53:22</v>
      </c>
      <c r="J6974" s="17" t="str">
        <f t="shared" si="810"/>
        <v>17:01:29</v>
      </c>
      <c r="K6974" s="17" t="str">
        <f t="shared" si="811"/>
        <v>no</v>
      </c>
      <c r="L6974" s="17">
        <f t="shared" si="812"/>
        <v>5.636574074074141E-3</v>
      </c>
      <c r="M6974" s="17" t="str">
        <f t="shared" si="813"/>
        <v>-</v>
      </c>
      <c r="N6974" s="13" t="str">
        <f t="shared" si="814"/>
        <v xml:space="preserve"> May</v>
      </c>
      <c r="O6974" s="4">
        <v>44318.704027777778</v>
      </c>
      <c r="P6974" s="5">
        <v>0</v>
      </c>
      <c r="Q6974" s="5">
        <v>5.7870370370370373E-5</v>
      </c>
      <c r="R6974" s="2">
        <v>0</v>
      </c>
    </row>
    <row r="6975" spans="1:18" ht="12.75">
      <c r="A6975" s="2">
        <v>8586982</v>
      </c>
      <c r="B6975" s="3" t="s">
        <v>15439</v>
      </c>
      <c r="C6975" s="3" t="str">
        <v>8b67c64e-557a-4773-a02b-e8437b190f01</v>
      </c>
      <c r="D6975" s="2" t="s">
        <v>19</v>
      </c>
      <c r="E6975" s="2" t="s">
        <v>20</v>
      </c>
      <c r="F6975" s="13" t="str">
        <f t="shared" si="815"/>
        <v>02/ 12/ 2021</v>
      </c>
      <c r="G6975" s="4">
        <v>44532.649189814816</v>
      </c>
      <c r="H6975" s="4">
        <v>44532.690995370373</v>
      </c>
      <c r="I6975" s="19" t="str">
        <f t="shared" si="809"/>
        <v>15:34:50</v>
      </c>
      <c r="J6975" s="17" t="str">
        <f t="shared" si="810"/>
        <v>16:35:02</v>
      </c>
      <c r="K6975" s="17" t="str">
        <f t="shared" si="811"/>
        <v>yes</v>
      </c>
      <c r="L6975" s="17">
        <f t="shared" si="812"/>
        <v>4.180555555555554E-2</v>
      </c>
      <c r="M6975" s="17" t="str">
        <f t="shared" si="813"/>
        <v>-</v>
      </c>
      <c r="N6975" s="13" t="str">
        <f t="shared" si="814"/>
        <v xml:space="preserve"> Dec</v>
      </c>
      <c r="O6975" s="2" t="s">
        <v>21</v>
      </c>
      <c r="P6975" s="5">
        <v>0</v>
      </c>
      <c r="Q6975" s="2" t="s">
        <v>21</v>
      </c>
      <c r="R6975" s="2">
        <v>0</v>
      </c>
    </row>
    <row r="6976" spans="1:18" ht="12.75">
      <c r="A6976" s="2">
        <v>8575193</v>
      </c>
      <c r="B6976" s="3" t="s">
        <v>15440</v>
      </c>
      <c r="C6976" s="3" t="str">
        <v>428d07b4-7b5c-4436-8924-e64495f7f083</v>
      </c>
      <c r="D6976" s="2" t="s">
        <v>19</v>
      </c>
      <c r="E6976" s="2" t="s">
        <v>23</v>
      </c>
      <c r="F6976" s="13" t="str">
        <f t="shared" si="815"/>
        <v>02/ 10/ 2021</v>
      </c>
      <c r="G6976" s="4">
        <v>44471.959988425922</v>
      </c>
      <c r="H6976" s="4">
        <v>44471.962314814817</v>
      </c>
      <c r="I6976" s="19" t="str">
        <f t="shared" si="809"/>
        <v>23:02:23</v>
      </c>
      <c r="J6976" s="17" t="str">
        <f t="shared" si="810"/>
        <v>23:05:44</v>
      </c>
      <c r="K6976" s="17" t="str">
        <f t="shared" si="811"/>
        <v>no</v>
      </c>
      <c r="L6976" s="17">
        <f t="shared" si="812"/>
        <v>2.3263888888888085E-3</v>
      </c>
      <c r="M6976" s="17" t="str">
        <f t="shared" si="813"/>
        <v>-</v>
      </c>
      <c r="N6976" s="13" t="str">
        <f t="shared" si="814"/>
        <v xml:space="preserve"> Oct</v>
      </c>
      <c r="O6976" s="2" t="s">
        <v>21</v>
      </c>
      <c r="P6976" s="5">
        <v>0</v>
      </c>
      <c r="Q6976" s="2" t="s">
        <v>21</v>
      </c>
      <c r="R6976" s="2">
        <v>0</v>
      </c>
    </row>
    <row r="6977" spans="1:18" ht="12.75">
      <c r="A6977" s="2">
        <v>8540104</v>
      </c>
      <c r="B6977" s="3" t="s">
        <v>8982</v>
      </c>
      <c r="C6977" s="3" t="str">
        <v>a81c80c5-0773-43e3-ba45-3e9a07daf828</v>
      </c>
      <c r="D6977" s="2" t="s">
        <v>19</v>
      </c>
      <c r="E6977" s="2" t="s">
        <v>20</v>
      </c>
      <c r="F6977" s="13" t="str">
        <f t="shared" si="815"/>
        <v>02/ 05/ 2021</v>
      </c>
      <c r="G6977" s="4">
        <v>44318.818842592591</v>
      </c>
      <c r="H6977" s="4">
        <v>44318.860960648148</v>
      </c>
      <c r="I6977" s="19" t="str">
        <f t="shared" si="809"/>
        <v>19:39:08</v>
      </c>
      <c r="J6977" s="17" t="str">
        <f t="shared" si="810"/>
        <v>20:39:47</v>
      </c>
      <c r="K6977" s="17" t="str">
        <f t="shared" si="811"/>
        <v>no</v>
      </c>
      <c r="L6977" s="17">
        <f t="shared" si="812"/>
        <v>4.2118055555555589E-2</v>
      </c>
      <c r="M6977" s="17" t="str">
        <f t="shared" si="813"/>
        <v>-</v>
      </c>
      <c r="N6977" s="13" t="str">
        <f t="shared" si="814"/>
        <v xml:space="preserve"> May</v>
      </c>
      <c r="O6977" s="2" t="s">
        <v>21</v>
      </c>
      <c r="P6977" s="5">
        <v>0</v>
      </c>
      <c r="Q6977" s="2" t="s">
        <v>21</v>
      </c>
      <c r="R6977" s="2">
        <v>0</v>
      </c>
    </row>
    <row r="6978" spans="1:18" ht="12.75">
      <c r="A6978" s="2">
        <v>8595477</v>
      </c>
      <c r="B6978" s="3" t="s">
        <v>15441</v>
      </c>
      <c r="C6978" s="3" t="str">
        <v>d115168c-899d-492f-9f14-2b675c98d21b</v>
      </c>
      <c r="D6978" s="2" t="s">
        <v>165</v>
      </c>
      <c r="E6978" s="2" t="s">
        <v>31</v>
      </c>
      <c r="F6978" s="13" t="str">
        <f t="shared" si="815"/>
        <v>13/ 02/ 2021</v>
      </c>
      <c r="G6978" s="2" t="s">
        <v>15442</v>
      </c>
      <c r="H6978" s="2" t="s">
        <v>15443</v>
      </c>
      <c r="I6978" s="19" t="str">
        <f t="shared" si="809"/>
        <v>18:48:01</v>
      </c>
      <c r="J6978" s="17" t="str">
        <f t="shared" si="810"/>
        <v>19:01:41</v>
      </c>
      <c r="K6978" s="17" t="str">
        <f t="shared" si="811"/>
        <v>no</v>
      </c>
      <c r="L6978" s="17">
        <f t="shared" si="812"/>
        <v>9.490740740740744E-3</v>
      </c>
      <c r="M6978" s="17" t="str">
        <f t="shared" si="813"/>
        <v>2nd week of feb</v>
      </c>
      <c r="N6978" s="13" t="str">
        <f t="shared" si="814"/>
        <v xml:space="preserve"> Feb</v>
      </c>
      <c r="O6978" s="2" t="s">
        <v>15444</v>
      </c>
      <c r="P6978" s="5">
        <v>0</v>
      </c>
      <c r="Q6978" s="5">
        <v>4.6296296296296294E-5</v>
      </c>
      <c r="R6978" s="2">
        <v>0</v>
      </c>
    </row>
    <row r="6979" spans="1:18" ht="12.75">
      <c r="A6979" s="2">
        <v>8597161</v>
      </c>
      <c r="B6979" s="3" t="s">
        <v>15445</v>
      </c>
      <c r="C6979" s="3" t="str">
        <v>db0e7daf-990d-488e-bd81-3c7d92ddf6f4</v>
      </c>
      <c r="D6979" s="2" t="s">
        <v>19</v>
      </c>
      <c r="E6979" s="2" t="s">
        <v>23</v>
      </c>
      <c r="F6979" s="13" t="str">
        <f t="shared" ref="F6979:F7042" si="816">TEXT(G6979,"dd/ mm/ yyyy")</f>
        <v>14/ 02/ 2021</v>
      </c>
      <c r="G6979" s="2" t="s">
        <v>15446</v>
      </c>
      <c r="H6979" s="2" t="s">
        <v>15447</v>
      </c>
      <c r="I6979" s="19" t="str">
        <f t="shared" ref="I6979:I7042" si="817">TEXT(G6979,"hh:mm:ss")</f>
        <v>00:08:02</v>
      </c>
      <c r="J6979" s="17" t="str">
        <f t="shared" ref="J6979:J7042" si="818">TEXT(H6979,"hh:mm:ss")</f>
        <v>00:18:14</v>
      </c>
      <c r="K6979" s="17" t="str">
        <f t="shared" ref="K6979:K7042" si="819">IF(AND(HOUR(I6979)&gt;=10,HOUR(J6979)&gt;=10,HOUR(J6979)&lt;=16,MINUTE(J6979)&lt;=60,SECOND(J6979)&lt;=60),"yes","no")</f>
        <v>no</v>
      </c>
      <c r="L6979" s="17">
        <f t="shared" ref="L6979:L7042" si="820">J6979-I6979</f>
        <v>7.0833333333333356E-3</v>
      </c>
      <c r="M6979" s="17" t="str">
        <f t="shared" ref="M6979:M7042" si="821">IF(AND(DAY(F6979)&gt;=1,DAY(F6979)&lt;=7,MONTH(F6979)=2),"1st week of feb",IF(AND(DAY(F6979)&gt;=8,DAY(F6979)&lt;=14,MONTH(F6979)=2),"2nd week of feb",IF(AND(DAY(F6979)&gt;=15,DAY(F6979)&lt;=21,MONTH(F6979)=2),"3rd week of feb",IF(AND(DAY(F6979)&gt;=22,DAY(F6979)&lt;=28,MONTH(F6979)=2),"4rth week of feb","-"))))</f>
        <v>2nd week of feb</v>
      </c>
      <c r="N6979" s="13" t="str">
        <f t="shared" ref="N6979:N7042" si="822">TEXT(G6979," Mmm")</f>
        <v xml:space="preserve"> Feb</v>
      </c>
      <c r="O6979" s="2" t="s">
        <v>21</v>
      </c>
      <c r="P6979" s="5">
        <v>0</v>
      </c>
      <c r="Q6979" s="2" t="s">
        <v>21</v>
      </c>
      <c r="R6979" s="2">
        <v>0</v>
      </c>
    </row>
    <row r="6980" spans="1:18" ht="12.75">
      <c r="A6980" s="2">
        <v>8626690</v>
      </c>
      <c r="B6980" s="3" t="s">
        <v>5570</v>
      </c>
      <c r="C6980" s="3" t="str">
        <v>e1c0bb4c-f479-44d4-9dc3-241b088cbe7d</v>
      </c>
      <c r="D6980" s="2" t="s">
        <v>367</v>
      </c>
      <c r="E6980" s="2" t="s">
        <v>37</v>
      </c>
      <c r="F6980" s="13" t="str">
        <f t="shared" si="816"/>
        <v>18/ 02/ 2021</v>
      </c>
      <c r="G6980" s="2" t="s">
        <v>15448</v>
      </c>
      <c r="H6980" s="2" t="s">
        <v>15449</v>
      </c>
      <c r="I6980" s="19" t="str">
        <f t="shared" si="817"/>
        <v>14:04:52</v>
      </c>
      <c r="J6980" s="17" t="str">
        <f t="shared" si="818"/>
        <v>14:24:24</v>
      </c>
      <c r="K6980" s="17" t="str">
        <f t="shared" si="819"/>
        <v>yes</v>
      </c>
      <c r="L6980" s="17">
        <f t="shared" si="820"/>
        <v>1.3564814814814863E-2</v>
      </c>
      <c r="M6980" s="17" t="str">
        <f t="shared" si="821"/>
        <v>3rd week of feb</v>
      </c>
      <c r="N6980" s="13" t="str">
        <f t="shared" si="822"/>
        <v xml:space="preserve"> Feb</v>
      </c>
      <c r="O6980" s="2" t="s">
        <v>15450</v>
      </c>
      <c r="P6980" s="5">
        <v>0</v>
      </c>
      <c r="Q6980" s="5">
        <v>9.2592592592592588E-5</v>
      </c>
      <c r="R6980" s="2">
        <v>5</v>
      </c>
    </row>
    <row r="6981" spans="1:18" ht="12.75">
      <c r="A6981" s="2">
        <v>8507364</v>
      </c>
      <c r="B6981" s="3" t="s">
        <v>15451</v>
      </c>
      <c r="C6981" s="3" t="str">
        <v>4ac89c84-5f71-4e4f-a519-09b996b06839</v>
      </c>
      <c r="D6981" s="2" t="s">
        <v>19</v>
      </c>
      <c r="E6981" s="2" t="s">
        <v>20</v>
      </c>
      <c r="F6981" s="13" t="str">
        <f t="shared" si="816"/>
        <v>02/ 01/ 2021</v>
      </c>
      <c r="G6981" s="4">
        <v>44198.578310185185</v>
      </c>
      <c r="H6981" s="4">
        <v>44198.622164351851</v>
      </c>
      <c r="I6981" s="19" t="str">
        <f t="shared" si="817"/>
        <v>13:52:46</v>
      </c>
      <c r="J6981" s="17" t="str">
        <f t="shared" si="818"/>
        <v>14:55:55</v>
      </c>
      <c r="K6981" s="17" t="str">
        <f t="shared" si="819"/>
        <v>yes</v>
      </c>
      <c r="L6981" s="17">
        <f t="shared" si="820"/>
        <v>4.3854166666666639E-2</v>
      </c>
      <c r="M6981" s="17" t="str">
        <f t="shared" si="821"/>
        <v>-</v>
      </c>
      <c r="N6981" s="13" t="str">
        <f t="shared" si="822"/>
        <v xml:space="preserve"> Jan</v>
      </c>
      <c r="O6981" s="2" t="s">
        <v>21</v>
      </c>
      <c r="P6981" s="5">
        <v>0</v>
      </c>
      <c r="Q6981" s="2" t="s">
        <v>21</v>
      </c>
      <c r="R6981" s="2">
        <v>0</v>
      </c>
    </row>
    <row r="6982" spans="1:18" ht="12.75">
      <c r="A6982" s="2">
        <v>8569458</v>
      </c>
      <c r="B6982" s="3" t="s">
        <v>15452</v>
      </c>
      <c r="C6982" s="3" t="str">
        <v>5682c45d-47d2-4670-a8b9-6507ed239ecf</v>
      </c>
      <c r="D6982" s="2" t="s">
        <v>941</v>
      </c>
      <c r="E6982" s="2" t="s">
        <v>37</v>
      </c>
      <c r="F6982" s="13" t="str">
        <f t="shared" si="816"/>
        <v>02/ 10/ 2021</v>
      </c>
      <c r="G6982" s="4">
        <v>44471.459756944445</v>
      </c>
      <c r="H6982" s="4">
        <v>44471.489293981482</v>
      </c>
      <c r="I6982" s="19" t="str">
        <f t="shared" si="817"/>
        <v>11:02:03</v>
      </c>
      <c r="J6982" s="17" t="str">
        <f t="shared" si="818"/>
        <v>11:44:35</v>
      </c>
      <c r="K6982" s="17" t="str">
        <f t="shared" si="819"/>
        <v>yes</v>
      </c>
      <c r="L6982" s="17">
        <f t="shared" si="820"/>
        <v>2.9537037037037028E-2</v>
      </c>
      <c r="M6982" s="17" t="str">
        <f t="shared" si="821"/>
        <v>-</v>
      </c>
      <c r="N6982" s="13" t="str">
        <f t="shared" si="822"/>
        <v xml:space="preserve"> Oct</v>
      </c>
      <c r="O6982" s="4">
        <v>44471.473194444443</v>
      </c>
      <c r="P6982" s="5">
        <v>0</v>
      </c>
      <c r="Q6982" s="5">
        <v>1.5046296296296297E-4</v>
      </c>
      <c r="R6982" s="2">
        <v>4</v>
      </c>
    </row>
    <row r="6983" spans="1:18" ht="12.75">
      <c r="A6983" s="2">
        <v>8565925</v>
      </c>
      <c r="B6983" s="3" t="s">
        <v>15453</v>
      </c>
      <c r="C6983" s="3" t="str">
        <v>1b7a3b0c-b9bb-4706-b7d0-349906fb2a31</v>
      </c>
      <c r="D6983" s="2" t="s">
        <v>1592</v>
      </c>
      <c r="E6983" s="2" t="s">
        <v>31</v>
      </c>
      <c r="F6983" s="13" t="str">
        <f t="shared" si="816"/>
        <v>02/ 09/ 2021</v>
      </c>
      <c r="G6983" s="4">
        <v>44441.749849537038</v>
      </c>
      <c r="H6983" s="4">
        <v>44441.76121527778</v>
      </c>
      <c r="I6983" s="19" t="str">
        <f t="shared" si="817"/>
        <v>17:59:47</v>
      </c>
      <c r="J6983" s="17" t="str">
        <f t="shared" si="818"/>
        <v>18:16:09</v>
      </c>
      <c r="K6983" s="17" t="str">
        <f t="shared" si="819"/>
        <v>no</v>
      </c>
      <c r="L6983" s="17">
        <f t="shared" si="820"/>
        <v>1.1365740740740815E-2</v>
      </c>
      <c r="M6983" s="17" t="str">
        <f t="shared" si="821"/>
        <v>-</v>
      </c>
      <c r="N6983" s="13" t="str">
        <f t="shared" si="822"/>
        <v xml:space="preserve"> Sep</v>
      </c>
      <c r="O6983" s="4">
        <v>44441.75644675926</v>
      </c>
      <c r="P6983" s="5">
        <v>0</v>
      </c>
      <c r="Q6983" s="5">
        <v>5.7870370370370373E-5</v>
      </c>
      <c r="R6983" s="2">
        <v>0</v>
      </c>
    </row>
    <row r="6984" spans="1:18" ht="12.75">
      <c r="A6984" s="2">
        <v>8618995</v>
      </c>
      <c r="B6984" s="3" t="s">
        <v>15454</v>
      </c>
      <c r="C6984" s="3" t="str">
        <v>7c54a539-2afd-4371-8171-f6a585c76c67</v>
      </c>
      <c r="D6984" s="2" t="s">
        <v>19</v>
      </c>
      <c r="E6984" s="2" t="s">
        <v>23</v>
      </c>
      <c r="F6984" s="13" t="str">
        <f t="shared" si="816"/>
        <v>17/ 02/ 2021</v>
      </c>
      <c r="G6984" s="2" t="s">
        <v>15455</v>
      </c>
      <c r="H6984" s="2" t="s">
        <v>15456</v>
      </c>
      <c r="I6984" s="19" t="str">
        <f t="shared" si="817"/>
        <v>12:16:12</v>
      </c>
      <c r="J6984" s="17" t="str">
        <f t="shared" si="818"/>
        <v>12:22:56</v>
      </c>
      <c r="K6984" s="17" t="str">
        <f t="shared" si="819"/>
        <v>yes</v>
      </c>
      <c r="L6984" s="17">
        <f t="shared" si="820"/>
        <v>4.6759259259259167E-3</v>
      </c>
      <c r="M6984" s="17" t="str">
        <f t="shared" si="821"/>
        <v>3rd week of feb</v>
      </c>
      <c r="N6984" s="13" t="str">
        <f t="shared" si="822"/>
        <v xml:space="preserve"> Feb</v>
      </c>
      <c r="O6984" s="2" t="s">
        <v>21</v>
      </c>
      <c r="P6984" s="5">
        <v>0</v>
      </c>
      <c r="Q6984" s="2" t="s">
        <v>21</v>
      </c>
      <c r="R6984" s="2">
        <v>5</v>
      </c>
    </row>
    <row r="6985" spans="1:18" ht="12.75">
      <c r="A6985" s="2">
        <v>8618798</v>
      </c>
      <c r="B6985" s="3" t="s">
        <v>15457</v>
      </c>
      <c r="C6985" s="3" t="str">
        <v>d3c879d4-1f74-446c-bf56-7833b2ee133f</v>
      </c>
      <c r="D6985" s="2" t="s">
        <v>19</v>
      </c>
      <c r="E6985" s="2" t="s">
        <v>20</v>
      </c>
      <c r="F6985" s="13" t="str">
        <f t="shared" si="816"/>
        <v>17/ 02/ 2021</v>
      </c>
      <c r="G6985" s="2" t="s">
        <v>15458</v>
      </c>
      <c r="H6985" s="2" t="s">
        <v>15459</v>
      </c>
      <c r="I6985" s="19" t="str">
        <f t="shared" si="817"/>
        <v>11:55:19</v>
      </c>
      <c r="J6985" s="17" t="str">
        <f t="shared" si="818"/>
        <v>12:58:39</v>
      </c>
      <c r="K6985" s="17" t="str">
        <f t="shared" si="819"/>
        <v>yes</v>
      </c>
      <c r="L6985" s="17">
        <f t="shared" si="820"/>
        <v>4.3981481481481455E-2</v>
      </c>
      <c r="M6985" s="17" t="str">
        <f t="shared" si="821"/>
        <v>3rd week of feb</v>
      </c>
      <c r="N6985" s="13" t="str">
        <f t="shared" si="822"/>
        <v xml:space="preserve"> Feb</v>
      </c>
      <c r="O6985" s="2" t="s">
        <v>21</v>
      </c>
      <c r="P6985" s="5">
        <v>0</v>
      </c>
      <c r="Q6985" s="2" t="s">
        <v>21</v>
      </c>
      <c r="R6985" s="2">
        <v>0</v>
      </c>
    </row>
    <row r="6986" spans="1:18" ht="12.75">
      <c r="A6986" s="2">
        <v>8627641</v>
      </c>
      <c r="B6986" s="3" t="s">
        <v>6636</v>
      </c>
      <c r="C6986" s="3" t="str">
        <v>e3e3d66a-d192-41b6-8184-7078044b5ba3</v>
      </c>
      <c r="D6986" s="2" t="s">
        <v>19</v>
      </c>
      <c r="E6986" s="2" t="s">
        <v>20</v>
      </c>
      <c r="F6986" s="13" t="str">
        <f t="shared" si="816"/>
        <v>18/ 02/ 2021</v>
      </c>
      <c r="G6986" s="2" t="s">
        <v>15460</v>
      </c>
      <c r="H6986" s="2" t="s">
        <v>15461</v>
      </c>
      <c r="I6986" s="19" t="str">
        <f t="shared" si="817"/>
        <v>15:54:41</v>
      </c>
      <c r="J6986" s="17" t="str">
        <f t="shared" si="818"/>
        <v>16:58:36</v>
      </c>
      <c r="K6986" s="17" t="str">
        <f t="shared" si="819"/>
        <v>yes</v>
      </c>
      <c r="L6986" s="17">
        <f t="shared" si="820"/>
        <v>4.4386574074074092E-2</v>
      </c>
      <c r="M6986" s="17" t="str">
        <f t="shared" si="821"/>
        <v>3rd week of feb</v>
      </c>
      <c r="N6986" s="13" t="str">
        <f t="shared" si="822"/>
        <v xml:space="preserve"> Feb</v>
      </c>
      <c r="O6986" s="2" t="s">
        <v>21</v>
      </c>
      <c r="P6986" s="5">
        <v>0</v>
      </c>
      <c r="Q6986" s="2" t="s">
        <v>21</v>
      </c>
      <c r="R6986" s="2">
        <v>0</v>
      </c>
    </row>
    <row r="6987" spans="1:18" ht="12.75">
      <c r="A6987" s="2">
        <v>8601606</v>
      </c>
      <c r="B6987" s="3" t="s">
        <v>4753</v>
      </c>
      <c r="C6987" s="3" t="str">
        <v>32cd9c6c-3479-4a47-99a5-deec723e6fe3</v>
      </c>
      <c r="D6987" s="2" t="s">
        <v>19</v>
      </c>
      <c r="E6987" s="2" t="s">
        <v>23</v>
      </c>
      <c r="F6987" s="13" t="str">
        <f t="shared" si="816"/>
        <v>14/ 02/ 2021</v>
      </c>
      <c r="G6987" s="2" t="s">
        <v>15462</v>
      </c>
      <c r="H6987" s="2" t="s">
        <v>15463</v>
      </c>
      <c r="I6987" s="19" t="str">
        <f t="shared" si="817"/>
        <v>18:40:58</v>
      </c>
      <c r="J6987" s="17" t="str">
        <f t="shared" si="818"/>
        <v>18:41:41</v>
      </c>
      <c r="K6987" s="17" t="str">
        <f t="shared" si="819"/>
        <v>no</v>
      </c>
      <c r="L6987" s="17">
        <f t="shared" si="820"/>
        <v>4.9768518518522598E-4</v>
      </c>
      <c r="M6987" s="17" t="str">
        <f t="shared" si="821"/>
        <v>2nd week of feb</v>
      </c>
      <c r="N6987" s="13" t="str">
        <f t="shared" si="822"/>
        <v xml:space="preserve"> Feb</v>
      </c>
      <c r="O6987" s="2" t="s">
        <v>21</v>
      </c>
      <c r="P6987" s="5">
        <v>0</v>
      </c>
      <c r="Q6987" s="2" t="s">
        <v>21</v>
      </c>
      <c r="R6987" s="2">
        <v>0</v>
      </c>
    </row>
    <row r="6988" spans="1:18" ht="12.75">
      <c r="A6988" s="2">
        <v>8685380</v>
      </c>
      <c r="B6988" s="3" t="s">
        <v>15464</v>
      </c>
      <c r="C6988" s="3" t="str">
        <v>453a5cc5-cbe0-4326-9f87-23e48a37e6bf</v>
      </c>
      <c r="D6988" s="2" t="s">
        <v>19</v>
      </c>
      <c r="E6988" s="2" t="s">
        <v>20</v>
      </c>
      <c r="F6988" s="13" t="str">
        <f t="shared" si="816"/>
        <v>28/ 02/ 2021</v>
      </c>
      <c r="G6988" s="2" t="s">
        <v>15465</v>
      </c>
      <c r="H6988" s="2" t="s">
        <v>15466</v>
      </c>
      <c r="I6988" s="19" t="str">
        <f t="shared" si="817"/>
        <v>07:38:47</v>
      </c>
      <c r="J6988" s="17" t="str">
        <f t="shared" si="818"/>
        <v>08:39:28</v>
      </c>
      <c r="K6988" s="17" t="str">
        <f t="shared" si="819"/>
        <v>no</v>
      </c>
      <c r="L6988" s="17">
        <f t="shared" si="820"/>
        <v>4.2141203703703722E-2</v>
      </c>
      <c r="M6988" s="17" t="str">
        <f t="shared" si="821"/>
        <v>4rth week of feb</v>
      </c>
      <c r="N6988" s="13" t="str">
        <f t="shared" si="822"/>
        <v xml:space="preserve"> Feb</v>
      </c>
      <c r="O6988" s="2" t="s">
        <v>21</v>
      </c>
      <c r="P6988" s="5">
        <v>0</v>
      </c>
      <c r="Q6988" s="2" t="s">
        <v>21</v>
      </c>
      <c r="R6988" s="2">
        <v>0</v>
      </c>
    </row>
    <row r="6989" spans="1:18" ht="12.75">
      <c r="A6989" s="2">
        <v>8639679</v>
      </c>
      <c r="B6989" s="3" t="s">
        <v>15467</v>
      </c>
      <c r="C6989" s="3" t="str">
        <v>44e6a772-15da-4d1b-ba69-c6af7c114718</v>
      </c>
      <c r="D6989" s="2" t="s">
        <v>19</v>
      </c>
      <c r="E6989" s="2" t="s">
        <v>23</v>
      </c>
      <c r="F6989" s="13" t="str">
        <f t="shared" si="816"/>
        <v>20/ 02/ 2021</v>
      </c>
      <c r="G6989" s="2" t="s">
        <v>15468</v>
      </c>
      <c r="H6989" s="2" t="s">
        <v>15469</v>
      </c>
      <c r="I6989" s="19" t="str">
        <f t="shared" si="817"/>
        <v>15:38:58</v>
      </c>
      <c r="J6989" s="17" t="str">
        <f t="shared" si="818"/>
        <v>15:39:23</v>
      </c>
      <c r="K6989" s="17" t="str">
        <f t="shared" si="819"/>
        <v>yes</v>
      </c>
      <c r="L6989" s="17">
        <f t="shared" si="820"/>
        <v>2.8935185185186008E-4</v>
      </c>
      <c r="M6989" s="17" t="str">
        <f t="shared" si="821"/>
        <v>3rd week of feb</v>
      </c>
      <c r="N6989" s="13" t="str">
        <f t="shared" si="822"/>
        <v xml:space="preserve"> Feb</v>
      </c>
      <c r="O6989" s="2" t="s">
        <v>21</v>
      </c>
      <c r="P6989" s="5">
        <v>0</v>
      </c>
      <c r="Q6989" s="2" t="s">
        <v>21</v>
      </c>
      <c r="R6989" s="2">
        <v>1</v>
      </c>
    </row>
    <row r="6990" spans="1:18" ht="12.75">
      <c r="A6990" s="2">
        <v>8619297</v>
      </c>
      <c r="B6990" s="3" t="s">
        <v>15470</v>
      </c>
      <c r="C6990" s="3" t="str">
        <v>0cda13f4-8939-4368-9a1b-9edbbdc37638</v>
      </c>
      <c r="D6990" s="2" t="s">
        <v>735</v>
      </c>
      <c r="E6990" s="2" t="s">
        <v>37</v>
      </c>
      <c r="F6990" s="13" t="str">
        <f t="shared" si="816"/>
        <v>17/ 02/ 2021</v>
      </c>
      <c r="G6990" s="2" t="s">
        <v>15471</v>
      </c>
      <c r="H6990" s="2" t="s">
        <v>15472</v>
      </c>
      <c r="I6990" s="19" t="str">
        <f t="shared" si="817"/>
        <v>12:50:14</v>
      </c>
      <c r="J6990" s="17" t="str">
        <f t="shared" si="818"/>
        <v>13:05:45</v>
      </c>
      <c r="K6990" s="17" t="str">
        <f t="shared" si="819"/>
        <v>yes</v>
      </c>
      <c r="L6990" s="17">
        <f t="shared" si="820"/>
        <v>1.0775462962963056E-2</v>
      </c>
      <c r="M6990" s="17" t="str">
        <f t="shared" si="821"/>
        <v>3rd week of feb</v>
      </c>
      <c r="N6990" s="13" t="str">
        <f t="shared" si="822"/>
        <v xml:space="preserve"> Feb</v>
      </c>
      <c r="O6990" s="2" t="s">
        <v>15473</v>
      </c>
      <c r="P6990" s="5">
        <v>0</v>
      </c>
      <c r="Q6990" s="5">
        <v>1.1574074074074075E-4</v>
      </c>
      <c r="R6990" s="2">
        <v>0</v>
      </c>
    </row>
    <row r="6991" spans="1:18" ht="12.75">
      <c r="A6991" s="2">
        <v>8617517</v>
      </c>
      <c r="B6991" s="3" t="s">
        <v>15474</v>
      </c>
      <c r="C6991" s="3" t="str">
        <v>a198d436-9545-4b5e-a705-782dbd055ad2</v>
      </c>
      <c r="D6991" s="2" t="s">
        <v>19</v>
      </c>
      <c r="E6991" s="2" t="s">
        <v>23</v>
      </c>
      <c r="F6991" s="13" t="str">
        <f t="shared" si="816"/>
        <v>17/ 02/ 2021</v>
      </c>
      <c r="G6991" s="2" t="s">
        <v>15475</v>
      </c>
      <c r="H6991" s="2" t="s">
        <v>15476</v>
      </c>
      <c r="I6991" s="19" t="str">
        <f t="shared" si="817"/>
        <v>08:19:15</v>
      </c>
      <c r="J6991" s="17" t="str">
        <f t="shared" si="818"/>
        <v>08:19:54</v>
      </c>
      <c r="K6991" s="17" t="str">
        <f t="shared" si="819"/>
        <v>no</v>
      </c>
      <c r="L6991" s="17">
        <f t="shared" si="820"/>
        <v>4.5138888888895945E-4</v>
      </c>
      <c r="M6991" s="17" t="str">
        <f t="shared" si="821"/>
        <v>3rd week of feb</v>
      </c>
      <c r="N6991" s="13" t="str">
        <f t="shared" si="822"/>
        <v xml:space="preserve"> Feb</v>
      </c>
      <c r="O6991" s="2" t="s">
        <v>21</v>
      </c>
      <c r="P6991" s="5">
        <v>0</v>
      </c>
      <c r="Q6991" s="2" t="s">
        <v>21</v>
      </c>
      <c r="R6991" s="2">
        <v>0</v>
      </c>
    </row>
    <row r="6992" spans="1:18" ht="12.75">
      <c r="A6992" s="2">
        <v>8548394</v>
      </c>
      <c r="B6992" s="3" t="s">
        <v>15477</v>
      </c>
      <c r="C6992" s="3" t="str">
        <v>5ee3cfd4-6d0f-4285-bb46-4eaea5698b69</v>
      </c>
      <c r="D6992" s="2" t="s">
        <v>19</v>
      </c>
      <c r="E6992" s="2" t="s">
        <v>23</v>
      </c>
      <c r="F6992" s="13" t="str">
        <f t="shared" si="816"/>
        <v>02/ 07/ 2021</v>
      </c>
      <c r="G6992" s="4">
        <v>44379.010925925926</v>
      </c>
      <c r="H6992" s="4">
        <v>44379.012743055559</v>
      </c>
      <c r="I6992" s="19" t="str">
        <f t="shared" si="817"/>
        <v>00:15:44</v>
      </c>
      <c r="J6992" s="17" t="str">
        <f t="shared" si="818"/>
        <v>00:18:21</v>
      </c>
      <c r="K6992" s="17" t="str">
        <f t="shared" si="819"/>
        <v>no</v>
      </c>
      <c r="L6992" s="17">
        <f t="shared" si="820"/>
        <v>1.8171296296296321E-3</v>
      </c>
      <c r="M6992" s="17" t="str">
        <f t="shared" si="821"/>
        <v>-</v>
      </c>
      <c r="N6992" s="13" t="str">
        <f t="shared" si="822"/>
        <v xml:space="preserve"> Jul</v>
      </c>
      <c r="O6992" s="2" t="s">
        <v>21</v>
      </c>
      <c r="P6992" s="5">
        <v>0</v>
      </c>
      <c r="Q6992" s="2" t="s">
        <v>21</v>
      </c>
      <c r="R6992" s="2">
        <v>0</v>
      </c>
    </row>
    <row r="6993" spans="1:18" ht="12.75">
      <c r="A6993" s="2">
        <v>8636252</v>
      </c>
      <c r="B6993" s="3" t="s">
        <v>15478</v>
      </c>
      <c r="C6993" s="3" t="str">
        <v>61fb0ebb-ae27-4ed8-8527-a7d4c1da2b70</v>
      </c>
      <c r="D6993" s="2" t="s">
        <v>19</v>
      </c>
      <c r="E6993" s="2" t="s">
        <v>23</v>
      </c>
      <c r="F6993" s="13" t="str">
        <f t="shared" si="816"/>
        <v>19/ 02/ 2021</v>
      </c>
      <c r="G6993" s="2" t="s">
        <v>15479</v>
      </c>
      <c r="H6993" s="2" t="s">
        <v>15480</v>
      </c>
      <c r="I6993" s="19" t="str">
        <f t="shared" si="817"/>
        <v>23:13:06</v>
      </c>
      <c r="J6993" s="17" t="str">
        <f t="shared" si="818"/>
        <v>23:14:36</v>
      </c>
      <c r="K6993" s="17" t="str">
        <f t="shared" si="819"/>
        <v>no</v>
      </c>
      <c r="L6993" s="17">
        <f t="shared" si="820"/>
        <v>1.0416666666666075E-3</v>
      </c>
      <c r="M6993" s="17" t="str">
        <f t="shared" si="821"/>
        <v>3rd week of feb</v>
      </c>
      <c r="N6993" s="13" t="str">
        <f t="shared" si="822"/>
        <v xml:space="preserve"> Feb</v>
      </c>
      <c r="O6993" s="2" t="s">
        <v>21</v>
      </c>
      <c r="P6993" s="5">
        <v>0</v>
      </c>
      <c r="Q6993" s="2" t="s">
        <v>21</v>
      </c>
      <c r="R6993" s="2">
        <v>0</v>
      </c>
    </row>
    <row r="6994" spans="1:18" ht="12.75">
      <c r="A6994" s="2">
        <v>8619583</v>
      </c>
      <c r="B6994" s="3" t="s">
        <v>15481</v>
      </c>
      <c r="C6994" s="3" t="str">
        <v>f4e7de7c-d814-4cc3-b625-460311a3af0f</v>
      </c>
      <c r="D6994" s="2" t="s">
        <v>19</v>
      </c>
      <c r="E6994" s="2" t="s">
        <v>20</v>
      </c>
      <c r="F6994" s="13" t="str">
        <f>TEXT(G6994,"dd/ mm/ yyyy")</f>
        <v>17/ 02/ 2021</v>
      </c>
      <c r="G6994" s="2" t="s">
        <v>15482</v>
      </c>
      <c r="H6994" s="2" t="s">
        <v>15483</v>
      </c>
      <c r="I6994" s="19" t="str">
        <f t="shared" si="817"/>
        <v>13:23:44</v>
      </c>
      <c r="J6994" s="17" t="str">
        <f t="shared" si="818"/>
        <v>14:38:23</v>
      </c>
      <c r="K6994" s="17" t="str">
        <f t="shared" si="819"/>
        <v>yes</v>
      </c>
      <c r="L6994" s="17">
        <f t="shared" si="820"/>
        <v>5.1840277777777777E-2</v>
      </c>
      <c r="M6994" s="17" t="str">
        <f t="shared" si="821"/>
        <v>3rd week of feb</v>
      </c>
      <c r="N6994" s="13" t="str">
        <f t="shared" si="822"/>
        <v xml:space="preserve"> Feb</v>
      </c>
      <c r="O6994" s="2" t="s">
        <v>21</v>
      </c>
      <c r="P6994" s="5">
        <v>0</v>
      </c>
      <c r="Q6994" s="2" t="s">
        <v>21</v>
      </c>
      <c r="R6994" s="2">
        <v>0</v>
      </c>
    </row>
    <row r="6995" spans="1:18" ht="12.75">
      <c r="A6995" s="2">
        <v>8677349</v>
      </c>
      <c r="B6995" s="3" t="s">
        <v>15484</v>
      </c>
      <c r="C6995" s="3" t="str">
        <v>00ba5aca-739e-4543-b4e1-e818524d6136</v>
      </c>
      <c r="D6995" s="2" t="s">
        <v>115</v>
      </c>
      <c r="E6995" s="2" t="s">
        <v>37</v>
      </c>
      <c r="F6995" s="13" t="str">
        <f t="shared" si="816"/>
        <v>26/ 02/ 2021</v>
      </c>
      <c r="G6995" s="2" t="s">
        <v>15485</v>
      </c>
      <c r="H6995" s="2" t="s">
        <v>15486</v>
      </c>
      <c r="I6995" s="19" t="str">
        <f t="shared" si="817"/>
        <v>18:39:21</v>
      </c>
      <c r="J6995" s="17" t="str">
        <f t="shared" si="818"/>
        <v>18:49:58</v>
      </c>
      <c r="K6995" s="17" t="str">
        <f t="shared" si="819"/>
        <v>no</v>
      </c>
      <c r="L6995" s="17">
        <f t="shared" si="820"/>
        <v>7.3726851851851904E-3</v>
      </c>
      <c r="M6995" s="17" t="str">
        <f t="shared" si="821"/>
        <v>4rth week of feb</v>
      </c>
      <c r="N6995" s="13" t="str">
        <f t="shared" si="822"/>
        <v xml:space="preserve"> Feb</v>
      </c>
      <c r="O6995" s="2" t="s">
        <v>15487</v>
      </c>
      <c r="P6995" s="5">
        <v>0</v>
      </c>
      <c r="Q6995" s="5">
        <v>6.9444444444444444E-5</v>
      </c>
      <c r="R6995" s="2">
        <v>0</v>
      </c>
    </row>
    <row r="6996" spans="1:18" ht="12.75">
      <c r="A6996" s="2">
        <v>8573350</v>
      </c>
      <c r="B6996" s="3" t="s">
        <v>15488</v>
      </c>
      <c r="C6996" s="3" t="str">
        <v>3796ff7f-6e06-4dd5-a0cd-2858556595db</v>
      </c>
      <c r="D6996" s="2" t="s">
        <v>19</v>
      </c>
      <c r="E6996" s="2" t="s">
        <v>23</v>
      </c>
      <c r="F6996" s="13" t="str">
        <f t="shared" si="816"/>
        <v>02/ 10/ 2021</v>
      </c>
      <c r="G6996" s="4">
        <v>44471.768217592595</v>
      </c>
      <c r="H6996" s="4">
        <v>44471.768703703703</v>
      </c>
      <c r="I6996" s="19" t="str">
        <f t="shared" si="817"/>
        <v>18:26:14</v>
      </c>
      <c r="J6996" s="17" t="str">
        <f t="shared" si="818"/>
        <v>18:26:56</v>
      </c>
      <c r="K6996" s="17" t="str">
        <f t="shared" si="819"/>
        <v>no</v>
      </c>
      <c r="L6996" s="17">
        <f t="shared" si="820"/>
        <v>4.8611111111107608E-4</v>
      </c>
      <c r="M6996" s="17" t="str">
        <f t="shared" si="821"/>
        <v>-</v>
      </c>
      <c r="N6996" s="13" t="str">
        <f t="shared" si="822"/>
        <v xml:space="preserve"> Oct</v>
      </c>
      <c r="O6996" s="2" t="s">
        <v>21</v>
      </c>
      <c r="P6996" s="5">
        <v>0</v>
      </c>
      <c r="Q6996" s="2" t="s">
        <v>21</v>
      </c>
      <c r="R6996" s="2">
        <v>0</v>
      </c>
    </row>
    <row r="6997" spans="1:18" ht="12.75">
      <c r="A6997" s="2">
        <v>8565279</v>
      </c>
      <c r="B6997" s="3" t="s">
        <v>15489</v>
      </c>
      <c r="C6997" s="3" t="str">
        <v>62591b33-981c-4f97-8a89-9981f4a60fb4</v>
      </c>
      <c r="D6997" s="2" t="s">
        <v>19</v>
      </c>
      <c r="E6997" s="2" t="s">
        <v>20</v>
      </c>
      <c r="F6997" s="13" t="str">
        <f t="shared" si="816"/>
        <v>02/ 09/ 2021</v>
      </c>
      <c r="G6997" s="4">
        <v>44441.686527777776</v>
      </c>
      <c r="H6997" s="4">
        <v>44441.728587962964</v>
      </c>
      <c r="I6997" s="19" t="str">
        <f t="shared" si="817"/>
        <v>16:28:36</v>
      </c>
      <c r="J6997" s="17" t="str">
        <f t="shared" si="818"/>
        <v>17:29:10</v>
      </c>
      <c r="K6997" s="17" t="str">
        <f t="shared" si="819"/>
        <v>no</v>
      </c>
      <c r="L6997" s="17">
        <f t="shared" si="820"/>
        <v>4.2060185185185173E-2</v>
      </c>
      <c r="M6997" s="17" t="str">
        <f t="shared" si="821"/>
        <v>-</v>
      </c>
      <c r="N6997" s="13" t="str">
        <f t="shared" si="822"/>
        <v xml:space="preserve"> Sep</v>
      </c>
      <c r="O6997" s="2" t="s">
        <v>21</v>
      </c>
      <c r="P6997" s="5">
        <v>0</v>
      </c>
      <c r="Q6997" s="2" t="s">
        <v>21</v>
      </c>
      <c r="R6997" s="2">
        <v>0</v>
      </c>
    </row>
    <row r="6998" spans="1:18" ht="12.75">
      <c r="A6998" s="2">
        <v>8682679</v>
      </c>
      <c r="B6998" s="3" t="s">
        <v>15490</v>
      </c>
      <c r="C6998" s="3" t="str">
        <v>b00025a0-8250-4be4-892f-55ae3a0f157b</v>
      </c>
      <c r="D6998" s="2" t="s">
        <v>68</v>
      </c>
      <c r="E6998" s="2" t="s">
        <v>31</v>
      </c>
      <c r="F6998" s="13" t="str">
        <f t="shared" si="816"/>
        <v>27/ 02/ 2021</v>
      </c>
      <c r="G6998" s="2" t="s">
        <v>15491</v>
      </c>
      <c r="H6998" s="2" t="s">
        <v>15492</v>
      </c>
      <c r="I6998" s="19" t="str">
        <f t="shared" si="817"/>
        <v>16:55:45</v>
      </c>
      <c r="J6998" s="17" t="str">
        <f t="shared" si="818"/>
        <v>17:07:50</v>
      </c>
      <c r="K6998" s="17" t="str">
        <f t="shared" si="819"/>
        <v>no</v>
      </c>
      <c r="L6998" s="17">
        <f t="shared" si="820"/>
        <v>8.3912037037037202E-3</v>
      </c>
      <c r="M6998" s="17" t="str">
        <f t="shared" si="821"/>
        <v>4rth week of feb</v>
      </c>
      <c r="N6998" s="13" t="str">
        <f t="shared" si="822"/>
        <v xml:space="preserve"> Feb</v>
      </c>
      <c r="O6998" s="2" t="s">
        <v>15493</v>
      </c>
      <c r="P6998" s="5">
        <v>0</v>
      </c>
      <c r="Q6998" s="5">
        <v>6.9444444444444444E-5</v>
      </c>
      <c r="R6998" s="2">
        <v>0</v>
      </c>
    </row>
    <row r="6999" spans="1:18" ht="12.75">
      <c r="A6999" s="2">
        <v>8602484</v>
      </c>
      <c r="B6999" s="3" t="s">
        <v>15494</v>
      </c>
      <c r="C6999" s="3" t="str">
        <v>79b30d04-2a81-4ccd-a31d-bd8ab8b59ce3</v>
      </c>
      <c r="D6999" s="2" t="s">
        <v>19</v>
      </c>
      <c r="E6999" s="2" t="s">
        <v>420</v>
      </c>
      <c r="F6999" s="13" t="str">
        <f t="shared" si="816"/>
        <v>14/ 02/ 2021</v>
      </c>
      <c r="G6999" s="2" t="s">
        <v>15495</v>
      </c>
      <c r="H6999" s="2" t="s">
        <v>15496</v>
      </c>
      <c r="I6999" s="19" t="str">
        <f t="shared" si="817"/>
        <v>21:45:35</v>
      </c>
      <c r="J6999" s="17" t="str">
        <f t="shared" si="818"/>
        <v>21:46:03</v>
      </c>
      <c r="K6999" s="17" t="str">
        <f t="shared" si="819"/>
        <v>no</v>
      </c>
      <c r="L6999" s="17">
        <f t="shared" si="820"/>
        <v>3.240740740739767E-4</v>
      </c>
      <c r="M6999" s="17" t="str">
        <f t="shared" si="821"/>
        <v>2nd week of feb</v>
      </c>
      <c r="N6999" s="13" t="str">
        <f t="shared" si="822"/>
        <v xml:space="preserve"> Feb</v>
      </c>
      <c r="O6999" s="2" t="s">
        <v>21</v>
      </c>
      <c r="P6999" s="5">
        <v>0</v>
      </c>
      <c r="Q6999" s="2" t="s">
        <v>21</v>
      </c>
      <c r="R6999" s="2">
        <v>1</v>
      </c>
    </row>
    <row r="7000" spans="1:18" ht="12.75">
      <c r="A7000" s="2">
        <v>8585719</v>
      </c>
      <c r="B7000" s="3" t="s">
        <v>15497</v>
      </c>
      <c r="C7000" s="3" t="str">
        <v>458957b3-0bfd-4114-8bb1-a364f073d438</v>
      </c>
      <c r="D7000" s="2" t="s">
        <v>257</v>
      </c>
      <c r="E7000" s="2" t="s">
        <v>37</v>
      </c>
      <c r="F7000" s="13" t="str">
        <f>TEXT(G7000,"dd/ mm/ yyyy")</f>
        <v>02/ 12/ 2021</v>
      </c>
      <c r="G7000" s="4">
        <v>44532.54886574074</v>
      </c>
      <c r="H7000" s="4">
        <v>44532.55908564815</v>
      </c>
      <c r="I7000" s="19" t="str">
        <f t="shared" si="817"/>
        <v>13:10:22</v>
      </c>
      <c r="J7000" s="17" t="str">
        <f t="shared" si="818"/>
        <v>13:25:05</v>
      </c>
      <c r="K7000" s="17" t="str">
        <f t="shared" si="819"/>
        <v>yes</v>
      </c>
      <c r="L7000" s="17">
        <f t="shared" si="820"/>
        <v>1.0219907407407414E-2</v>
      </c>
      <c r="M7000" s="17" t="str">
        <f t="shared" si="821"/>
        <v>-</v>
      </c>
      <c r="N7000" s="13" t="str">
        <f t="shared" si="822"/>
        <v xml:space="preserve"> Dec</v>
      </c>
      <c r="O7000" s="4">
        <v>44532.549409722225</v>
      </c>
      <c r="P7000" s="5">
        <v>0</v>
      </c>
      <c r="Q7000" s="5">
        <v>9.2592592592592588E-5</v>
      </c>
      <c r="R7000" s="2">
        <v>0</v>
      </c>
    </row>
    <row r="7001" spans="1:18" ht="12.75">
      <c r="A7001" s="2">
        <v>8554803</v>
      </c>
      <c r="B7001" s="3" t="s">
        <v>15498</v>
      </c>
      <c r="C7001" s="3" t="str">
        <v>013fedd6-a75d-435e-bcf7-5704b80bafa0</v>
      </c>
      <c r="D7001" s="2" t="s">
        <v>19</v>
      </c>
      <c r="E7001" s="2" t="s">
        <v>20</v>
      </c>
      <c r="F7001" s="13" t="str">
        <f t="shared" si="816"/>
        <v>02/ 08/ 2021</v>
      </c>
      <c r="G7001" s="4">
        <v>44410.369745370372</v>
      </c>
      <c r="H7001" s="4">
        <v>44410.412627314814</v>
      </c>
      <c r="I7001" s="19" t="str">
        <f t="shared" si="817"/>
        <v>08:52:26</v>
      </c>
      <c r="J7001" s="17" t="str">
        <f t="shared" si="818"/>
        <v>09:54:11</v>
      </c>
      <c r="K7001" s="17" t="str">
        <f t="shared" si="819"/>
        <v>no</v>
      </c>
      <c r="L7001" s="17">
        <f t="shared" si="820"/>
        <v>4.2881944444444431E-2</v>
      </c>
      <c r="M7001" s="17" t="str">
        <f t="shared" si="821"/>
        <v>-</v>
      </c>
      <c r="N7001" s="13" t="str">
        <f t="shared" si="822"/>
        <v xml:space="preserve"> Aug</v>
      </c>
      <c r="O7001" s="2" t="s">
        <v>21</v>
      </c>
      <c r="P7001" s="5">
        <v>0</v>
      </c>
      <c r="Q7001" s="2" t="s">
        <v>21</v>
      </c>
      <c r="R7001" s="2">
        <v>0</v>
      </c>
    </row>
    <row r="7002" spans="1:18" ht="12.75">
      <c r="A7002" s="2">
        <v>8626063</v>
      </c>
      <c r="B7002" s="3" t="s">
        <v>15499</v>
      </c>
      <c r="C7002" s="3" t="str">
        <v>62337e19-8073-4d3b-813d-1e52ebac3ad5</v>
      </c>
      <c r="D7002" s="2" t="s">
        <v>19</v>
      </c>
      <c r="E7002" s="2" t="s">
        <v>20</v>
      </c>
      <c r="F7002" s="13" t="str">
        <f t="shared" si="816"/>
        <v>18/ 02/ 2021</v>
      </c>
      <c r="G7002" s="2" t="s">
        <v>15500</v>
      </c>
      <c r="H7002" s="2" t="s">
        <v>15501</v>
      </c>
      <c r="I7002" s="19" t="str">
        <f t="shared" si="817"/>
        <v>12:50:22</v>
      </c>
      <c r="J7002" s="17" t="str">
        <f t="shared" si="818"/>
        <v>13:52:34</v>
      </c>
      <c r="K7002" s="17" t="str">
        <f t="shared" si="819"/>
        <v>yes</v>
      </c>
      <c r="L7002" s="17">
        <f t="shared" si="820"/>
        <v>4.3194444444444424E-2</v>
      </c>
      <c r="M7002" s="17" t="str">
        <f t="shared" si="821"/>
        <v>3rd week of feb</v>
      </c>
      <c r="N7002" s="13" t="str">
        <f t="shared" si="822"/>
        <v xml:space="preserve"> Feb</v>
      </c>
      <c r="O7002" s="2" t="s">
        <v>21</v>
      </c>
      <c r="P7002" s="5">
        <v>0</v>
      </c>
      <c r="Q7002" s="2" t="s">
        <v>21</v>
      </c>
      <c r="R7002" s="2">
        <v>0</v>
      </c>
    </row>
    <row r="7003" spans="1:18" ht="12.75">
      <c r="A7003" s="2">
        <v>8524284</v>
      </c>
      <c r="B7003" s="3" t="s">
        <v>15433</v>
      </c>
      <c r="C7003" s="3" t="str">
        <v>f9a68469-5cdb-4205-8451-4ca3de92560d</v>
      </c>
      <c r="D7003" s="2" t="s">
        <v>19</v>
      </c>
      <c r="E7003" s="2" t="s">
        <v>23</v>
      </c>
      <c r="F7003" s="13" t="str">
        <f t="shared" si="816"/>
        <v>02/ 03/ 2021</v>
      </c>
      <c r="G7003" s="4">
        <v>44257.743356481478</v>
      </c>
      <c r="H7003" s="4">
        <v>44257.743703703702</v>
      </c>
      <c r="I7003" s="19" t="str">
        <f t="shared" si="817"/>
        <v>17:50:26</v>
      </c>
      <c r="J7003" s="17" t="str">
        <f t="shared" si="818"/>
        <v>17:50:56</v>
      </c>
      <c r="K7003" s="17" t="str">
        <f t="shared" si="819"/>
        <v>no</v>
      </c>
      <c r="L7003" s="17">
        <f t="shared" si="820"/>
        <v>3.4722222222238752E-4</v>
      </c>
      <c r="M7003" s="17" t="str">
        <f t="shared" si="821"/>
        <v>-</v>
      </c>
      <c r="N7003" s="13" t="str">
        <f t="shared" si="822"/>
        <v xml:space="preserve"> Mar</v>
      </c>
      <c r="O7003" s="2" t="s">
        <v>21</v>
      </c>
      <c r="P7003" s="5">
        <v>0</v>
      </c>
      <c r="Q7003" s="2" t="s">
        <v>21</v>
      </c>
      <c r="R7003" s="2">
        <v>0</v>
      </c>
    </row>
    <row r="7004" spans="1:18" ht="12.75">
      <c r="A7004" s="2">
        <v>8571326</v>
      </c>
      <c r="B7004" s="3" t="s">
        <v>15502</v>
      </c>
      <c r="C7004" s="3" t="str">
        <v>b4d7d561-e652-498f-aa5b-bb1db113d5e4</v>
      </c>
      <c r="D7004" s="2" t="s">
        <v>19</v>
      </c>
      <c r="E7004" s="2" t="s">
        <v>20</v>
      </c>
      <c r="F7004" s="13" t="str">
        <f t="shared" si="816"/>
        <v>02/ 10/ 2021</v>
      </c>
      <c r="G7004" s="4">
        <v>44471.609143518515</v>
      </c>
      <c r="H7004" s="4">
        <v>44471.651504629626</v>
      </c>
      <c r="I7004" s="19" t="str">
        <f t="shared" si="817"/>
        <v>14:37:10</v>
      </c>
      <c r="J7004" s="17" t="str">
        <f t="shared" si="818"/>
        <v>15:38:10</v>
      </c>
      <c r="K7004" s="17" t="str">
        <f t="shared" si="819"/>
        <v>yes</v>
      </c>
      <c r="L7004" s="17">
        <f t="shared" si="820"/>
        <v>4.2361111111111183E-2</v>
      </c>
      <c r="M7004" s="17" t="str">
        <f t="shared" si="821"/>
        <v>-</v>
      </c>
      <c r="N7004" s="13" t="str">
        <f t="shared" si="822"/>
        <v xml:space="preserve"> Oct</v>
      </c>
      <c r="O7004" s="2" t="s">
        <v>21</v>
      </c>
      <c r="P7004" s="5">
        <v>0</v>
      </c>
      <c r="Q7004" s="2" t="s">
        <v>21</v>
      </c>
      <c r="R7004" s="2">
        <v>0</v>
      </c>
    </row>
    <row r="7005" spans="1:18" ht="12.75">
      <c r="A7005" s="2">
        <v>8647822</v>
      </c>
      <c r="B7005" s="3" t="s">
        <v>15503</v>
      </c>
      <c r="C7005" s="3" t="str">
        <v>f962c462-a9f6-4743-9afa-83337d87cb6f</v>
      </c>
      <c r="D7005" s="2" t="s">
        <v>19</v>
      </c>
      <c r="E7005" s="2" t="s">
        <v>23</v>
      </c>
      <c r="F7005" s="13" t="str">
        <f t="shared" si="816"/>
        <v>22/ 02/ 2021</v>
      </c>
      <c r="G7005" s="2" t="s">
        <v>15504</v>
      </c>
      <c r="H7005" s="2" t="s">
        <v>15505</v>
      </c>
      <c r="I7005" s="19" t="str">
        <f t="shared" si="817"/>
        <v>07:58:16</v>
      </c>
      <c r="J7005" s="17" t="str">
        <f t="shared" si="818"/>
        <v>08:01:45</v>
      </c>
      <c r="K7005" s="17" t="str">
        <f t="shared" si="819"/>
        <v>no</v>
      </c>
      <c r="L7005" s="17">
        <f t="shared" si="820"/>
        <v>2.418981481481508E-3</v>
      </c>
      <c r="M7005" s="17" t="str">
        <f t="shared" si="821"/>
        <v>4rth week of feb</v>
      </c>
      <c r="N7005" s="13" t="str">
        <f t="shared" si="822"/>
        <v xml:space="preserve"> Feb</v>
      </c>
      <c r="O7005" s="2" t="s">
        <v>21</v>
      </c>
      <c r="P7005" s="5">
        <v>1.1574074074074073E-5</v>
      </c>
      <c r="Q7005" s="2" t="s">
        <v>21</v>
      </c>
      <c r="R7005" s="2">
        <v>1</v>
      </c>
    </row>
    <row r="7006" spans="1:18" ht="12.75">
      <c r="A7006" s="2">
        <v>8597197</v>
      </c>
      <c r="B7006" s="3" t="s">
        <v>15506</v>
      </c>
      <c r="C7006" s="3" t="str">
        <v>21ab6e8a-310e-4ea7-bf83-506020df25c4</v>
      </c>
      <c r="D7006" s="2" t="s">
        <v>19</v>
      </c>
      <c r="E7006" s="2" t="s">
        <v>23</v>
      </c>
      <c r="F7006" s="13" t="str">
        <f t="shared" si="816"/>
        <v>14/ 02/ 2021</v>
      </c>
      <c r="G7006" s="2" t="s">
        <v>15507</v>
      </c>
      <c r="H7006" s="2" t="s">
        <v>15508</v>
      </c>
      <c r="I7006" s="19" t="str">
        <f t="shared" si="817"/>
        <v>00:17:10</v>
      </c>
      <c r="J7006" s="17" t="str">
        <f t="shared" si="818"/>
        <v>00:17:39</v>
      </c>
      <c r="K7006" s="17" t="str">
        <f t="shared" si="819"/>
        <v>no</v>
      </c>
      <c r="L7006" s="17">
        <f t="shared" si="820"/>
        <v>3.3564814814814568E-4</v>
      </c>
      <c r="M7006" s="17" t="str">
        <f t="shared" si="821"/>
        <v>2nd week of feb</v>
      </c>
      <c r="N7006" s="13" t="str">
        <f t="shared" si="822"/>
        <v xml:space="preserve"> Feb</v>
      </c>
      <c r="O7006" s="2" t="s">
        <v>21</v>
      </c>
      <c r="P7006" s="5">
        <v>1.1574074074074073E-5</v>
      </c>
      <c r="Q7006" s="2" t="s">
        <v>21</v>
      </c>
      <c r="R7006" s="2">
        <v>0</v>
      </c>
    </row>
    <row r="7007" spans="1:18" ht="12.75">
      <c r="A7007" s="2">
        <v>8541318</v>
      </c>
      <c r="B7007" s="3" t="s">
        <v>15509</v>
      </c>
      <c r="C7007" s="3" t="str">
        <v>e293692b-fa90-41c2-aa01-71f053ca1d14</v>
      </c>
      <c r="D7007" s="2" t="s">
        <v>19</v>
      </c>
      <c r="E7007" s="2" t="s">
        <v>23</v>
      </c>
      <c r="F7007" s="13" t="str">
        <f t="shared" si="816"/>
        <v>02/ 05/ 2021</v>
      </c>
      <c r="G7007" s="4">
        <v>44318.971574074072</v>
      </c>
      <c r="H7007" s="4">
        <v>44318.974166666667</v>
      </c>
      <c r="I7007" s="19" t="str">
        <f t="shared" si="817"/>
        <v>23:19:04</v>
      </c>
      <c r="J7007" s="17" t="str">
        <f t="shared" si="818"/>
        <v>23:22:48</v>
      </c>
      <c r="K7007" s="17" t="str">
        <f t="shared" si="819"/>
        <v>no</v>
      </c>
      <c r="L7007" s="17">
        <f t="shared" si="820"/>
        <v>2.5925925925925908E-3</v>
      </c>
      <c r="M7007" s="17" t="str">
        <f t="shared" si="821"/>
        <v>-</v>
      </c>
      <c r="N7007" s="13" t="str">
        <f t="shared" si="822"/>
        <v xml:space="preserve"> May</v>
      </c>
      <c r="O7007" s="2" t="s">
        <v>21</v>
      </c>
      <c r="P7007" s="5">
        <v>0</v>
      </c>
      <c r="Q7007" s="2" t="s">
        <v>21</v>
      </c>
      <c r="R7007" s="2">
        <v>4</v>
      </c>
    </row>
    <row r="7008" spans="1:18" ht="12.75">
      <c r="A7008" s="2">
        <v>8687390</v>
      </c>
      <c r="B7008" s="3" t="s">
        <v>15510</v>
      </c>
      <c r="C7008" s="3" t="str">
        <v>92edddf0-6095-42ad-a15f-278417884e54</v>
      </c>
      <c r="D7008" s="2" t="s">
        <v>19</v>
      </c>
      <c r="E7008" s="2" t="s">
        <v>20</v>
      </c>
      <c r="F7008" s="13" t="str">
        <f>TEXT(G7008,"dd/ mm/ yyyy")</f>
        <v>28/ 02/ 2021</v>
      </c>
      <c r="G7008" s="2" t="s">
        <v>15511</v>
      </c>
      <c r="H7008" s="2" t="s">
        <v>15512</v>
      </c>
      <c r="I7008" s="19" t="str">
        <f t="shared" si="817"/>
        <v>13:42:37</v>
      </c>
      <c r="J7008" s="17" t="str">
        <f t="shared" si="818"/>
        <v>14:42:55</v>
      </c>
      <c r="K7008" s="17" t="str">
        <f t="shared" si="819"/>
        <v>yes</v>
      </c>
      <c r="L7008" s="17">
        <f t="shared" si="820"/>
        <v>4.1874999999999996E-2</v>
      </c>
      <c r="M7008" s="17" t="str">
        <f t="shared" si="821"/>
        <v>4rth week of feb</v>
      </c>
      <c r="N7008" s="13" t="str">
        <f t="shared" si="822"/>
        <v xml:space="preserve"> Feb</v>
      </c>
      <c r="O7008" s="2" t="s">
        <v>21</v>
      </c>
      <c r="P7008" s="5">
        <v>0</v>
      </c>
      <c r="Q7008" s="2" t="s">
        <v>21</v>
      </c>
      <c r="R7008" s="2">
        <v>0</v>
      </c>
    </row>
    <row r="7009" spans="1:18" ht="12.75">
      <c r="A7009" s="2">
        <v>8541285</v>
      </c>
      <c r="B7009" s="3" t="s">
        <v>15513</v>
      </c>
      <c r="C7009" s="3" t="str">
        <v>a90c63ed-2d3b-4e52-a1da-b47cf5edd13f</v>
      </c>
      <c r="D7009" s="2" t="s">
        <v>19</v>
      </c>
      <c r="E7009" s="2" t="s">
        <v>23</v>
      </c>
      <c r="F7009" s="13" t="str">
        <f t="shared" si="816"/>
        <v>02/ 05/ 2021</v>
      </c>
      <c r="G7009" s="4">
        <v>44318.968217592592</v>
      </c>
      <c r="H7009" s="4">
        <v>44318.969849537039</v>
      </c>
      <c r="I7009" s="19" t="str">
        <f t="shared" si="817"/>
        <v>23:14:14</v>
      </c>
      <c r="J7009" s="17" t="str">
        <f t="shared" si="818"/>
        <v>23:16:35</v>
      </c>
      <c r="K7009" s="17" t="str">
        <f t="shared" si="819"/>
        <v>no</v>
      </c>
      <c r="L7009" s="17">
        <f t="shared" si="820"/>
        <v>1.6319444444444775E-3</v>
      </c>
      <c r="M7009" s="17" t="str">
        <f t="shared" si="821"/>
        <v>-</v>
      </c>
      <c r="N7009" s="13" t="str">
        <f t="shared" si="822"/>
        <v xml:space="preserve"> May</v>
      </c>
      <c r="O7009" s="2" t="s">
        <v>21</v>
      </c>
      <c r="P7009" s="5">
        <v>0</v>
      </c>
      <c r="Q7009" s="2" t="s">
        <v>21</v>
      </c>
      <c r="R7009" s="2">
        <v>0</v>
      </c>
    </row>
    <row r="7010" spans="1:18" ht="12.75">
      <c r="A7010" s="2">
        <v>8528980</v>
      </c>
      <c r="B7010" s="3" t="s">
        <v>15514</v>
      </c>
      <c r="C7010" s="3" t="str">
        <v>833e17a2-e410-4f00-a80d-c7aadcbba85c</v>
      </c>
      <c r="D7010" s="2" t="s">
        <v>943</v>
      </c>
      <c r="E7010" s="2" t="s">
        <v>37</v>
      </c>
      <c r="F7010" s="13" t="str">
        <f t="shared" si="816"/>
        <v>02/ 04/ 2021</v>
      </c>
      <c r="G7010" s="4">
        <v>44288.513194444444</v>
      </c>
      <c r="H7010" s="4">
        <v>44288.520810185182</v>
      </c>
      <c r="I7010" s="19" t="str">
        <f t="shared" si="817"/>
        <v>12:19:00</v>
      </c>
      <c r="J7010" s="17" t="str">
        <f t="shared" si="818"/>
        <v>12:29:58</v>
      </c>
      <c r="K7010" s="17" t="str">
        <f t="shared" si="819"/>
        <v>yes</v>
      </c>
      <c r="L7010" s="17">
        <f t="shared" si="820"/>
        <v>7.615740740740784E-3</v>
      </c>
      <c r="M7010" s="17" t="str">
        <f t="shared" si="821"/>
        <v>-</v>
      </c>
      <c r="N7010" s="13" t="str">
        <f t="shared" si="822"/>
        <v xml:space="preserve"> Apr</v>
      </c>
      <c r="O7010" s="4">
        <v>44288.517141203702</v>
      </c>
      <c r="P7010" s="5">
        <v>0</v>
      </c>
      <c r="Q7010" s="5">
        <v>6.9444444444444444E-5</v>
      </c>
      <c r="R7010" s="2">
        <v>5</v>
      </c>
    </row>
    <row r="7011" spans="1:18" ht="12.75">
      <c r="A7011" s="2">
        <v>8555147</v>
      </c>
      <c r="B7011" s="3" t="s">
        <v>13133</v>
      </c>
      <c r="C7011" s="3" t="str">
        <v>a33d4bb0-50fe-465d-8a48-c339d22c83e4</v>
      </c>
      <c r="D7011" s="2" t="s">
        <v>301</v>
      </c>
      <c r="E7011" s="2" t="s">
        <v>37</v>
      </c>
      <c r="F7011" s="13" t="str">
        <f t="shared" si="816"/>
        <v>02/ 08/ 2021</v>
      </c>
      <c r="G7011" s="4">
        <v>44410.423333333332</v>
      </c>
      <c r="H7011" s="4">
        <v>44410.431817129633</v>
      </c>
      <c r="I7011" s="19" t="str">
        <f t="shared" si="817"/>
        <v>10:09:36</v>
      </c>
      <c r="J7011" s="17" t="str">
        <f t="shared" si="818"/>
        <v>10:21:49</v>
      </c>
      <c r="K7011" s="17" t="str">
        <f t="shared" si="819"/>
        <v>yes</v>
      </c>
      <c r="L7011" s="17">
        <f t="shared" si="820"/>
        <v>8.4837962962963087E-3</v>
      </c>
      <c r="M7011" s="17" t="str">
        <f t="shared" si="821"/>
        <v>-</v>
      </c>
      <c r="N7011" s="13" t="str">
        <f t="shared" si="822"/>
        <v xml:space="preserve"> Aug</v>
      </c>
      <c r="O7011" s="4">
        <v>44410.425266203703</v>
      </c>
      <c r="P7011" s="5">
        <v>0</v>
      </c>
      <c r="Q7011" s="5">
        <v>4.6296296296296294E-5</v>
      </c>
      <c r="R7011" s="2">
        <v>0</v>
      </c>
    </row>
    <row r="7012" spans="1:18" ht="12.75">
      <c r="A7012" s="2">
        <v>8646396</v>
      </c>
      <c r="B7012" s="3" t="s">
        <v>15515</v>
      </c>
      <c r="C7012" s="3" t="str">
        <v>c70fda9e-46b3-479f-a72d-8586ba819059</v>
      </c>
      <c r="D7012" s="2" t="s">
        <v>2147</v>
      </c>
      <c r="E7012" s="2" t="s">
        <v>31</v>
      </c>
      <c r="F7012" s="13" t="str">
        <f t="shared" si="816"/>
        <v>21/ 02/ 2021</v>
      </c>
      <c r="G7012" s="2" t="s">
        <v>15516</v>
      </c>
      <c r="H7012" s="2" t="s">
        <v>15517</v>
      </c>
      <c r="I7012" s="19" t="str">
        <f t="shared" si="817"/>
        <v>20:04:07</v>
      </c>
      <c r="J7012" s="17" t="str">
        <f t="shared" si="818"/>
        <v>20:13:28</v>
      </c>
      <c r="K7012" s="17" t="str">
        <f t="shared" si="819"/>
        <v>no</v>
      </c>
      <c r="L7012" s="17">
        <f t="shared" si="820"/>
        <v>6.4930555555555713E-3</v>
      </c>
      <c r="M7012" s="17" t="str">
        <f t="shared" si="821"/>
        <v>3rd week of feb</v>
      </c>
      <c r="N7012" s="13" t="str">
        <f t="shared" si="822"/>
        <v xml:space="preserve"> Feb</v>
      </c>
      <c r="O7012" s="2" t="s">
        <v>15518</v>
      </c>
      <c r="P7012" s="5">
        <v>0</v>
      </c>
      <c r="Q7012" s="5">
        <v>9.2592592592592588E-5</v>
      </c>
      <c r="R7012" s="2">
        <v>0</v>
      </c>
    </row>
    <row r="7013" spans="1:18" ht="12.75">
      <c r="A7013" s="2">
        <v>8607497</v>
      </c>
      <c r="B7013" s="3" t="s">
        <v>15519</v>
      </c>
      <c r="C7013" s="3" t="str">
        <v>f2fb22c5-7204-475a-a2fd-28b057b45ee0</v>
      </c>
      <c r="D7013" s="2" t="s">
        <v>390</v>
      </c>
      <c r="E7013" s="2" t="s">
        <v>31</v>
      </c>
      <c r="F7013" s="13" t="str">
        <f>TEXT(G7013,"dd/ mm/ yyyy")</f>
        <v>15/ 02/ 2021</v>
      </c>
      <c r="G7013" s="2" t="s">
        <v>15520</v>
      </c>
      <c r="H7013" s="2" t="s">
        <v>15521</v>
      </c>
      <c r="I7013" s="19" t="str">
        <f t="shared" si="817"/>
        <v>16:24:02</v>
      </c>
      <c r="J7013" s="17" t="str">
        <f t="shared" si="818"/>
        <v>16:34:00</v>
      </c>
      <c r="K7013" s="17" t="str">
        <f t="shared" si="819"/>
        <v>yes</v>
      </c>
      <c r="L7013" s="17">
        <f t="shared" si="820"/>
        <v>6.921296296296231E-3</v>
      </c>
      <c r="M7013" s="17" t="str">
        <f t="shared" si="821"/>
        <v>3rd week of feb</v>
      </c>
      <c r="N7013" s="13" t="str">
        <f t="shared" si="822"/>
        <v xml:space="preserve"> Feb</v>
      </c>
      <c r="O7013" s="2" t="s">
        <v>15522</v>
      </c>
      <c r="P7013" s="5">
        <v>0</v>
      </c>
      <c r="Q7013" s="5">
        <v>6.9444444444444444E-5</v>
      </c>
      <c r="R7013" s="2">
        <v>0</v>
      </c>
    </row>
    <row r="7014" spans="1:18" ht="12.75">
      <c r="A7014" s="2">
        <v>8609339</v>
      </c>
      <c r="B7014" s="3" t="s">
        <v>15523</v>
      </c>
      <c r="C7014" s="3" t="str">
        <v>3af76e26-4103-4f78-9a57-ad2f1d1f21c1</v>
      </c>
      <c r="D7014" s="2" t="s">
        <v>19</v>
      </c>
      <c r="E7014" s="2" t="s">
        <v>23</v>
      </c>
      <c r="F7014" s="13" t="str">
        <f t="shared" si="816"/>
        <v>15/ 02/ 2021</v>
      </c>
      <c r="G7014" s="2" t="s">
        <v>15524</v>
      </c>
      <c r="H7014" s="2" t="s">
        <v>15525</v>
      </c>
      <c r="I7014" s="19" t="str">
        <f t="shared" si="817"/>
        <v>20:47:38</v>
      </c>
      <c r="J7014" s="17" t="str">
        <f t="shared" si="818"/>
        <v>21:12:36</v>
      </c>
      <c r="K7014" s="17" t="str">
        <f t="shared" si="819"/>
        <v>no</v>
      </c>
      <c r="L7014" s="17">
        <f t="shared" si="820"/>
        <v>1.7337962962962972E-2</v>
      </c>
      <c r="M7014" s="17" t="str">
        <f t="shared" si="821"/>
        <v>3rd week of feb</v>
      </c>
      <c r="N7014" s="13" t="str">
        <f t="shared" si="822"/>
        <v xml:space="preserve"> Feb</v>
      </c>
      <c r="O7014" s="2" t="s">
        <v>21</v>
      </c>
      <c r="P7014" s="5">
        <v>0</v>
      </c>
      <c r="Q7014" s="2" t="s">
        <v>21</v>
      </c>
      <c r="R7014" s="2">
        <v>0</v>
      </c>
    </row>
    <row r="7015" spans="1:18" ht="12.75">
      <c r="A7015" s="2">
        <v>8670925</v>
      </c>
      <c r="B7015" s="3" t="s">
        <v>15526</v>
      </c>
      <c r="C7015" s="3" t="str">
        <v>ccccc004-8b2c-449d-aeb1-d0700a5e7cec</v>
      </c>
      <c r="D7015" s="2" t="s">
        <v>19</v>
      </c>
      <c r="E7015" s="2" t="s">
        <v>20</v>
      </c>
      <c r="F7015" s="13" t="str">
        <f t="shared" si="816"/>
        <v>25/ 02/ 2021</v>
      </c>
      <c r="G7015" s="2" t="s">
        <v>15527</v>
      </c>
      <c r="H7015" s="2" t="s">
        <v>15528</v>
      </c>
      <c r="I7015" s="19" t="str">
        <f t="shared" si="817"/>
        <v>18:27:38</v>
      </c>
      <c r="J7015" s="17" t="str">
        <f t="shared" si="818"/>
        <v>19:28:04</v>
      </c>
      <c r="K7015" s="17" t="str">
        <f t="shared" si="819"/>
        <v>no</v>
      </c>
      <c r="L7015" s="17">
        <f t="shared" si="820"/>
        <v>4.196759259259264E-2</v>
      </c>
      <c r="M7015" s="17" t="str">
        <f t="shared" si="821"/>
        <v>4rth week of feb</v>
      </c>
      <c r="N7015" s="13" t="str">
        <f t="shared" si="822"/>
        <v xml:space="preserve"> Feb</v>
      </c>
      <c r="O7015" s="2" t="s">
        <v>21</v>
      </c>
      <c r="P7015" s="5">
        <v>0</v>
      </c>
      <c r="Q7015" s="2" t="s">
        <v>21</v>
      </c>
      <c r="R7015" s="2">
        <v>0</v>
      </c>
    </row>
    <row r="7016" spans="1:18" ht="12.75">
      <c r="A7016" s="2">
        <v>8663527</v>
      </c>
      <c r="B7016" s="3" t="s">
        <v>7210</v>
      </c>
      <c r="C7016" s="3" t="str">
        <v>cb76d021-f17c-4064-81c8-9769e6c54f4e</v>
      </c>
      <c r="D7016" s="2" t="s">
        <v>446</v>
      </c>
      <c r="E7016" s="2" t="s">
        <v>37</v>
      </c>
      <c r="F7016" s="13" t="str">
        <f t="shared" si="816"/>
        <v>24/ 02/ 2021</v>
      </c>
      <c r="G7016" s="2" t="s">
        <v>14250</v>
      </c>
      <c r="H7016" s="2" t="s">
        <v>15529</v>
      </c>
      <c r="I7016" s="19" t="str">
        <f t="shared" si="817"/>
        <v>16:32:56</v>
      </c>
      <c r="J7016" s="17" t="str">
        <f t="shared" si="818"/>
        <v>16:42:33</v>
      </c>
      <c r="K7016" s="17" t="str">
        <f t="shared" si="819"/>
        <v>yes</v>
      </c>
      <c r="L7016" s="17">
        <f t="shared" si="820"/>
        <v>6.6782407407407485E-3</v>
      </c>
      <c r="M7016" s="17" t="str">
        <f t="shared" si="821"/>
        <v>4rth week of feb</v>
      </c>
      <c r="N7016" s="13" t="str">
        <f t="shared" si="822"/>
        <v xml:space="preserve"> Feb</v>
      </c>
      <c r="O7016" s="2" t="s">
        <v>15530</v>
      </c>
      <c r="P7016" s="5">
        <v>0</v>
      </c>
      <c r="Q7016" s="5">
        <v>2.3148148148148147E-5</v>
      </c>
      <c r="R7016" s="2">
        <v>5</v>
      </c>
    </row>
    <row r="7017" spans="1:18" ht="12.75">
      <c r="A7017" s="2">
        <v>8685820</v>
      </c>
      <c r="B7017" s="3" t="s">
        <v>15531</v>
      </c>
      <c r="C7017" s="3" t="str">
        <v>9ff25cb3-fbf3-48ed-a576-6e14f3e55c25</v>
      </c>
      <c r="D7017" s="2" t="s">
        <v>19</v>
      </c>
      <c r="E7017" s="2" t="s">
        <v>23</v>
      </c>
      <c r="F7017" s="13" t="str">
        <f t="shared" si="816"/>
        <v>28/ 02/ 2021</v>
      </c>
      <c r="G7017" s="2" t="s">
        <v>15532</v>
      </c>
      <c r="H7017" s="2" t="s">
        <v>15533</v>
      </c>
      <c r="I7017" s="19" t="str">
        <f t="shared" si="817"/>
        <v>10:07:06</v>
      </c>
      <c r="J7017" s="17" t="str">
        <f t="shared" si="818"/>
        <v>10:07:54</v>
      </c>
      <c r="K7017" s="17" t="str">
        <f t="shared" si="819"/>
        <v>yes</v>
      </c>
      <c r="L7017" s="17">
        <f t="shared" si="820"/>
        <v>5.5555555555553138E-4</v>
      </c>
      <c r="M7017" s="17" t="str">
        <f t="shared" si="821"/>
        <v>4rth week of feb</v>
      </c>
      <c r="N7017" s="13" t="str">
        <f t="shared" si="822"/>
        <v xml:space="preserve"> Feb</v>
      </c>
      <c r="O7017" s="2" t="s">
        <v>21</v>
      </c>
      <c r="P7017" s="5">
        <v>0</v>
      </c>
      <c r="Q7017" s="2" t="s">
        <v>21</v>
      </c>
      <c r="R7017" s="2">
        <v>0</v>
      </c>
    </row>
    <row r="7018" spans="1:18" ht="12.75">
      <c r="A7018" s="2">
        <v>8650163</v>
      </c>
      <c r="B7018" s="3" t="s">
        <v>15534</v>
      </c>
      <c r="C7018" s="3" t="str">
        <v>5ceeb6b5-8e14-44e9-bf92-47b85c209e4a</v>
      </c>
      <c r="D7018" s="2" t="s">
        <v>1196</v>
      </c>
      <c r="E7018" s="2" t="s">
        <v>37</v>
      </c>
      <c r="F7018" s="13" t="str">
        <f t="shared" si="816"/>
        <v>22/ 02/ 2021</v>
      </c>
      <c r="G7018" s="2" t="s">
        <v>15535</v>
      </c>
      <c r="H7018" s="2" t="s">
        <v>15536</v>
      </c>
      <c r="I7018" s="19" t="str">
        <f t="shared" si="817"/>
        <v>14:41:59</v>
      </c>
      <c r="J7018" s="17" t="str">
        <f t="shared" si="818"/>
        <v>14:49:01</v>
      </c>
      <c r="K7018" s="17" t="str">
        <f t="shared" si="819"/>
        <v>yes</v>
      </c>
      <c r="L7018" s="17">
        <f t="shared" si="820"/>
        <v>4.8842592592592826E-3</v>
      </c>
      <c r="M7018" s="17" t="str">
        <f t="shared" si="821"/>
        <v>4rth week of feb</v>
      </c>
      <c r="N7018" s="13" t="str">
        <f t="shared" si="822"/>
        <v xml:space="preserve"> Feb</v>
      </c>
      <c r="O7018" s="2" t="s">
        <v>15537</v>
      </c>
      <c r="P7018" s="5">
        <v>0</v>
      </c>
      <c r="Q7018" s="5">
        <v>1.3888888888888889E-3</v>
      </c>
      <c r="R7018" s="2">
        <v>0</v>
      </c>
    </row>
    <row r="7019" spans="1:18" ht="12.75">
      <c r="A7019" s="2">
        <v>8618733</v>
      </c>
      <c r="B7019" s="3" t="s">
        <v>15538</v>
      </c>
      <c r="C7019" s="3" t="str">
        <v>22afb63d-fb38-4afb-b34d-f7b4223c7522</v>
      </c>
      <c r="D7019" s="2" t="s">
        <v>19</v>
      </c>
      <c r="E7019" s="2" t="s">
        <v>20</v>
      </c>
      <c r="F7019" s="13" t="str">
        <f t="shared" si="816"/>
        <v>17/ 02/ 2021</v>
      </c>
      <c r="G7019" s="2" t="s">
        <v>15539</v>
      </c>
      <c r="H7019" s="2" t="s">
        <v>15540</v>
      </c>
      <c r="I7019" s="19" t="str">
        <f t="shared" si="817"/>
        <v>11:48:31</v>
      </c>
      <c r="J7019" s="17" t="str">
        <f t="shared" si="818"/>
        <v>12:50:35</v>
      </c>
      <c r="K7019" s="17" t="str">
        <f t="shared" si="819"/>
        <v>yes</v>
      </c>
      <c r="L7019" s="17">
        <f t="shared" si="820"/>
        <v>4.3101851851851836E-2</v>
      </c>
      <c r="M7019" s="17" t="str">
        <f t="shared" si="821"/>
        <v>3rd week of feb</v>
      </c>
      <c r="N7019" s="13" t="str">
        <f t="shared" si="822"/>
        <v xml:space="preserve"> Feb</v>
      </c>
      <c r="O7019" s="2" t="s">
        <v>21</v>
      </c>
      <c r="P7019" s="5">
        <v>0</v>
      </c>
      <c r="Q7019" s="2" t="s">
        <v>21</v>
      </c>
      <c r="R7019" s="2">
        <v>0</v>
      </c>
    </row>
    <row r="7020" spans="1:18" ht="12.75">
      <c r="A7020" s="2">
        <v>8585714</v>
      </c>
      <c r="B7020" s="3" t="s">
        <v>15541</v>
      </c>
      <c r="C7020" s="3" t="str">
        <v>62354e17-1933-4eb6-ab6b-8a72dde8e528</v>
      </c>
      <c r="D7020" s="2" t="s">
        <v>19</v>
      </c>
      <c r="E7020" s="2" t="s">
        <v>20</v>
      </c>
      <c r="F7020" s="13" t="str">
        <f t="shared" si="816"/>
        <v>02/ 12/ 2021</v>
      </c>
      <c r="G7020" s="4">
        <v>44532.548576388886</v>
      </c>
      <c r="H7020" s="4">
        <v>44532.593263888892</v>
      </c>
      <c r="I7020" s="19" t="str">
        <f t="shared" si="817"/>
        <v>13:09:57</v>
      </c>
      <c r="J7020" s="17" t="str">
        <f t="shared" si="818"/>
        <v>14:14:18</v>
      </c>
      <c r="K7020" s="17" t="str">
        <f t="shared" si="819"/>
        <v>yes</v>
      </c>
      <c r="L7020" s="17">
        <f t="shared" si="820"/>
        <v>4.4687499999999991E-2</v>
      </c>
      <c r="M7020" s="17" t="str">
        <f t="shared" si="821"/>
        <v>-</v>
      </c>
      <c r="N7020" s="13" t="str">
        <f t="shared" si="822"/>
        <v xml:space="preserve"> Dec</v>
      </c>
      <c r="O7020" s="2" t="s">
        <v>21</v>
      </c>
      <c r="P7020" s="5">
        <v>0</v>
      </c>
      <c r="Q7020" s="2" t="s">
        <v>21</v>
      </c>
      <c r="R7020" s="2">
        <v>0</v>
      </c>
    </row>
    <row r="7021" spans="1:18" ht="12.75">
      <c r="A7021" s="2">
        <v>8648137</v>
      </c>
      <c r="B7021" s="3" t="s">
        <v>15542</v>
      </c>
      <c r="C7021" s="3" t="str">
        <v>500ca92b-c0f5-4dca-979b-1e4cc90462c7</v>
      </c>
      <c r="D7021" s="2" t="s">
        <v>760</v>
      </c>
      <c r="E7021" s="2" t="s">
        <v>37</v>
      </c>
      <c r="F7021" s="13" t="str">
        <f t="shared" si="816"/>
        <v>22/ 02/ 2021</v>
      </c>
      <c r="G7021" s="2" t="s">
        <v>15543</v>
      </c>
      <c r="H7021" s="2" t="s">
        <v>15544</v>
      </c>
      <c r="I7021" s="19" t="str">
        <f t="shared" si="817"/>
        <v>09:51:45</v>
      </c>
      <c r="J7021" s="17" t="str">
        <f t="shared" si="818"/>
        <v>09:59:42</v>
      </c>
      <c r="K7021" s="17" t="str">
        <f t="shared" si="819"/>
        <v>no</v>
      </c>
      <c r="L7021" s="17">
        <f t="shared" si="820"/>
        <v>5.5208333333333082E-3</v>
      </c>
      <c r="M7021" s="17" t="str">
        <f t="shared" si="821"/>
        <v>4rth week of feb</v>
      </c>
      <c r="N7021" s="13" t="str">
        <f t="shared" si="822"/>
        <v xml:space="preserve"> Feb</v>
      </c>
      <c r="O7021" s="2" t="s">
        <v>15545</v>
      </c>
      <c r="P7021" s="5">
        <v>0</v>
      </c>
      <c r="Q7021" s="5">
        <v>1.5046296296296297E-4</v>
      </c>
      <c r="R7021" s="2">
        <v>0</v>
      </c>
    </row>
    <row r="7022" spans="1:18" ht="12.75">
      <c r="A7022" s="2">
        <v>8654962</v>
      </c>
      <c r="B7022" s="3" t="s">
        <v>7253</v>
      </c>
      <c r="C7022" s="3" t="str">
        <v>f838a880-a9eb-423d-aafd-a1f80eb2dacc</v>
      </c>
      <c r="D7022" s="2" t="s">
        <v>19</v>
      </c>
      <c r="E7022" s="2" t="s">
        <v>23</v>
      </c>
      <c r="F7022" s="13" t="str">
        <f t="shared" si="816"/>
        <v>23/ 02/ 2021</v>
      </c>
      <c r="G7022" s="2" t="s">
        <v>15546</v>
      </c>
      <c r="H7022" s="2" t="s">
        <v>15547</v>
      </c>
      <c r="I7022" s="19" t="str">
        <f t="shared" si="817"/>
        <v>12:10:35</v>
      </c>
      <c r="J7022" s="17" t="str">
        <f t="shared" si="818"/>
        <v>12:11:49</v>
      </c>
      <c r="K7022" s="17" t="str">
        <f t="shared" si="819"/>
        <v>yes</v>
      </c>
      <c r="L7022" s="17">
        <f t="shared" si="820"/>
        <v>8.5648148148154135E-4</v>
      </c>
      <c r="M7022" s="17" t="str">
        <f t="shared" si="821"/>
        <v>4rth week of feb</v>
      </c>
      <c r="N7022" s="13" t="str">
        <f t="shared" si="822"/>
        <v xml:space="preserve"> Feb</v>
      </c>
      <c r="O7022" s="2" t="s">
        <v>21</v>
      </c>
      <c r="P7022" s="5">
        <v>0</v>
      </c>
      <c r="Q7022" s="2" t="s">
        <v>21</v>
      </c>
      <c r="R7022" s="2">
        <v>1</v>
      </c>
    </row>
    <row r="7023" spans="1:18" ht="12.75">
      <c r="A7023" s="2">
        <v>8660555</v>
      </c>
      <c r="B7023" s="3" t="s">
        <v>15548</v>
      </c>
      <c r="C7023" s="3" t="str">
        <v>a16f8892-2acd-40f2-a24f-7805bfa1867e</v>
      </c>
      <c r="D7023" s="2" t="s">
        <v>165</v>
      </c>
      <c r="E7023" s="2" t="s">
        <v>37</v>
      </c>
      <c r="F7023" s="13" t="str">
        <f t="shared" si="816"/>
        <v>24/ 02/ 2021</v>
      </c>
      <c r="G7023" s="2" t="s">
        <v>15549</v>
      </c>
      <c r="H7023" s="2" t="s">
        <v>15550</v>
      </c>
      <c r="I7023" s="19" t="str">
        <f t="shared" si="817"/>
        <v>10:30:42</v>
      </c>
      <c r="J7023" s="17" t="str">
        <f t="shared" si="818"/>
        <v>10:41:26</v>
      </c>
      <c r="K7023" s="17" t="str">
        <f t="shared" si="819"/>
        <v>yes</v>
      </c>
      <c r="L7023" s="17">
        <f t="shared" si="820"/>
        <v>7.4537037037036846E-3</v>
      </c>
      <c r="M7023" s="17" t="str">
        <f t="shared" si="821"/>
        <v>4rth week of feb</v>
      </c>
      <c r="N7023" s="13" t="str">
        <f t="shared" si="822"/>
        <v xml:space="preserve"> Feb</v>
      </c>
      <c r="O7023" s="2" t="s">
        <v>15551</v>
      </c>
      <c r="P7023" s="5">
        <v>0</v>
      </c>
      <c r="Q7023" s="5">
        <v>2.3148148148148147E-5</v>
      </c>
      <c r="R7023" s="2">
        <v>5</v>
      </c>
    </row>
    <row r="7024" spans="1:18" ht="12.75">
      <c r="A7024" s="2">
        <v>8642577</v>
      </c>
      <c r="B7024" s="3" t="s">
        <v>15552</v>
      </c>
      <c r="C7024" s="3" t="str">
        <v>58c53718-d832-4fd6-84f5-430adf176243</v>
      </c>
      <c r="D7024" s="2" t="s">
        <v>19</v>
      </c>
      <c r="E7024" s="2" t="s">
        <v>20</v>
      </c>
      <c r="F7024" s="13" t="str">
        <f t="shared" si="816"/>
        <v>21/ 02/ 2021</v>
      </c>
      <c r="G7024" s="2" t="s">
        <v>15553</v>
      </c>
      <c r="H7024" s="2" t="s">
        <v>15554</v>
      </c>
      <c r="I7024" s="19" t="str">
        <f t="shared" si="817"/>
        <v>08:36:32</v>
      </c>
      <c r="J7024" s="17" t="str">
        <f t="shared" si="818"/>
        <v>09:37:17</v>
      </c>
      <c r="K7024" s="17" t="str">
        <f t="shared" si="819"/>
        <v>no</v>
      </c>
      <c r="L7024" s="17">
        <f t="shared" si="820"/>
        <v>4.2187500000000044E-2</v>
      </c>
      <c r="M7024" s="17" t="str">
        <f t="shared" si="821"/>
        <v>3rd week of feb</v>
      </c>
      <c r="N7024" s="13" t="str">
        <f t="shared" si="822"/>
        <v xml:space="preserve"> Feb</v>
      </c>
      <c r="O7024" s="2" t="s">
        <v>21</v>
      </c>
      <c r="P7024" s="5">
        <v>0</v>
      </c>
      <c r="Q7024" s="2" t="s">
        <v>21</v>
      </c>
      <c r="R7024" s="2">
        <v>0</v>
      </c>
    </row>
    <row r="7025" spans="1:18" ht="12.75">
      <c r="A7025" s="2">
        <v>8672251</v>
      </c>
      <c r="B7025" s="3" t="s">
        <v>15555</v>
      </c>
      <c r="C7025" s="3" t="str">
        <v>00bd261e-fd9c-493a-9269-6cd9bd03c3be</v>
      </c>
      <c r="D7025" s="2" t="s">
        <v>19</v>
      </c>
      <c r="E7025" s="2" t="s">
        <v>23</v>
      </c>
      <c r="F7025" s="13" t="str">
        <f t="shared" si="816"/>
        <v>25/ 02/ 2021</v>
      </c>
      <c r="G7025" s="2" t="s">
        <v>15556</v>
      </c>
      <c r="H7025" s="2" t="s">
        <v>15557</v>
      </c>
      <c r="I7025" s="19" t="str">
        <f t="shared" si="817"/>
        <v>22:39:23</v>
      </c>
      <c r="J7025" s="17" t="str">
        <f t="shared" si="818"/>
        <v>22:39:56</v>
      </c>
      <c r="K7025" s="17" t="str">
        <f t="shared" si="819"/>
        <v>no</v>
      </c>
      <c r="L7025" s="17">
        <f t="shared" si="820"/>
        <v>3.8194444444450415E-4</v>
      </c>
      <c r="M7025" s="17" t="str">
        <f t="shared" si="821"/>
        <v>4rth week of feb</v>
      </c>
      <c r="N7025" s="13" t="str">
        <f t="shared" si="822"/>
        <v xml:space="preserve"> Feb</v>
      </c>
      <c r="O7025" s="2" t="s">
        <v>21</v>
      </c>
      <c r="P7025" s="5">
        <v>0</v>
      </c>
      <c r="Q7025" s="2" t="s">
        <v>21</v>
      </c>
      <c r="R7025" s="2">
        <v>2</v>
      </c>
    </row>
    <row r="7026" spans="1:18" ht="12.75">
      <c r="A7026" s="2">
        <v>8532769</v>
      </c>
      <c r="B7026" s="3" t="s">
        <v>15558</v>
      </c>
      <c r="C7026" s="3" t="str">
        <v>275f3121-55a3-49be-af98-d097c33271a6</v>
      </c>
      <c r="D7026" s="2" t="s">
        <v>19</v>
      </c>
      <c r="E7026" s="2" t="s">
        <v>20</v>
      </c>
      <c r="F7026" s="13" t="str">
        <f t="shared" si="816"/>
        <v>02/ 04/ 2021</v>
      </c>
      <c r="G7026" s="4">
        <v>44288.778460648151</v>
      </c>
      <c r="H7026" s="4">
        <v>44288.821273148147</v>
      </c>
      <c r="I7026" s="19" t="str">
        <f t="shared" si="817"/>
        <v>18:40:59</v>
      </c>
      <c r="J7026" s="17" t="str">
        <f t="shared" si="818"/>
        <v>19:42:38</v>
      </c>
      <c r="K7026" s="17" t="str">
        <f t="shared" si="819"/>
        <v>no</v>
      </c>
      <c r="L7026" s="17">
        <f t="shared" si="820"/>
        <v>4.2812500000000031E-2</v>
      </c>
      <c r="M7026" s="17" t="str">
        <f t="shared" si="821"/>
        <v>-</v>
      </c>
      <c r="N7026" s="13" t="str">
        <f t="shared" si="822"/>
        <v xml:space="preserve"> Apr</v>
      </c>
      <c r="O7026" s="2" t="s">
        <v>21</v>
      </c>
      <c r="P7026" s="5">
        <v>1.1574074074074073E-5</v>
      </c>
      <c r="Q7026" s="2" t="s">
        <v>21</v>
      </c>
      <c r="R7026" s="2">
        <v>1</v>
      </c>
    </row>
    <row r="7027" spans="1:18" ht="12.75">
      <c r="A7027" s="2">
        <v>8516740</v>
      </c>
      <c r="B7027" s="3" t="s">
        <v>15559</v>
      </c>
      <c r="C7027" s="3" t="str">
        <v>6f5e21df-f332-442f-a96b-6c650630c477</v>
      </c>
      <c r="D7027" s="2" t="s">
        <v>19</v>
      </c>
      <c r="E7027" s="2" t="s">
        <v>20</v>
      </c>
      <c r="F7027" s="13" t="str">
        <f t="shared" si="816"/>
        <v>02/ 02/ 2021</v>
      </c>
      <c r="G7027" s="4">
        <v>44229.734189814815</v>
      </c>
      <c r="H7027" s="4">
        <v>44229.777118055557</v>
      </c>
      <c r="I7027" s="19" t="str">
        <f t="shared" si="817"/>
        <v>17:37:14</v>
      </c>
      <c r="J7027" s="17" t="str">
        <f t="shared" si="818"/>
        <v>18:39:03</v>
      </c>
      <c r="K7027" s="17" t="str">
        <f t="shared" si="819"/>
        <v>no</v>
      </c>
      <c r="L7027" s="17">
        <f t="shared" si="820"/>
        <v>4.2928240740740753E-2</v>
      </c>
      <c r="M7027" s="17" t="str">
        <f t="shared" si="821"/>
        <v>1st week of feb</v>
      </c>
      <c r="N7027" s="13" t="str">
        <f t="shared" si="822"/>
        <v xml:space="preserve"> Feb</v>
      </c>
      <c r="O7027" s="2" t="s">
        <v>21</v>
      </c>
      <c r="P7027" s="5">
        <v>0</v>
      </c>
      <c r="Q7027" s="2" t="s">
        <v>21</v>
      </c>
      <c r="R7027" s="2">
        <v>0</v>
      </c>
    </row>
    <row r="7028" spans="1:18" ht="12.75">
      <c r="A7028" s="2">
        <v>8666558</v>
      </c>
      <c r="B7028" s="3" t="s">
        <v>13943</v>
      </c>
      <c r="C7028" s="3" t="str">
        <v>3adcefb8-a3d7-4c42-b5a9-8a77c1ab0460</v>
      </c>
      <c r="D7028" s="2" t="s">
        <v>19</v>
      </c>
      <c r="E7028" s="2" t="s">
        <v>23</v>
      </c>
      <c r="F7028" s="13" t="str">
        <f t="shared" si="816"/>
        <v>25/ 02/ 2021</v>
      </c>
      <c r="G7028" s="2" t="s">
        <v>15560</v>
      </c>
      <c r="H7028" s="2" t="s">
        <v>15561</v>
      </c>
      <c r="I7028" s="19" t="str">
        <f t="shared" si="817"/>
        <v>01:37:34</v>
      </c>
      <c r="J7028" s="17" t="str">
        <f t="shared" si="818"/>
        <v>01:39:06</v>
      </c>
      <c r="K7028" s="17" t="str">
        <f t="shared" si="819"/>
        <v>no</v>
      </c>
      <c r="L7028" s="17">
        <f t="shared" si="820"/>
        <v>1.0648148148148101E-3</v>
      </c>
      <c r="M7028" s="17" t="str">
        <f t="shared" si="821"/>
        <v>4rth week of feb</v>
      </c>
      <c r="N7028" s="13" t="str">
        <f t="shared" si="822"/>
        <v xml:space="preserve"> Feb</v>
      </c>
      <c r="O7028" s="2" t="s">
        <v>21</v>
      </c>
      <c r="P7028" s="5">
        <v>0</v>
      </c>
      <c r="Q7028" s="2" t="s">
        <v>21</v>
      </c>
      <c r="R7028" s="2">
        <v>1</v>
      </c>
    </row>
    <row r="7029" spans="1:18" ht="12.75">
      <c r="A7029" s="2">
        <v>8686675</v>
      </c>
      <c r="B7029" s="3" t="s">
        <v>15562</v>
      </c>
      <c r="C7029" s="3" t="str">
        <v>07d0649a-42b6-43f3-b78e-dc125f56bfc6</v>
      </c>
      <c r="D7029" s="2" t="s">
        <v>19</v>
      </c>
      <c r="E7029" s="2" t="s">
        <v>23</v>
      </c>
      <c r="F7029" s="13" t="str">
        <f t="shared" si="816"/>
        <v>28/ 02/ 2021</v>
      </c>
      <c r="G7029" s="2" t="s">
        <v>15563</v>
      </c>
      <c r="H7029" s="2" t="s">
        <v>15564</v>
      </c>
      <c r="I7029" s="19" t="str">
        <f t="shared" si="817"/>
        <v>12:03:17</v>
      </c>
      <c r="J7029" s="17" t="str">
        <f t="shared" si="818"/>
        <v>12:06:08</v>
      </c>
      <c r="K7029" s="17" t="str">
        <f t="shared" si="819"/>
        <v>yes</v>
      </c>
      <c r="L7029" s="17">
        <f t="shared" si="820"/>
        <v>1.979166666666643E-3</v>
      </c>
      <c r="M7029" s="17" t="str">
        <f t="shared" si="821"/>
        <v>4rth week of feb</v>
      </c>
      <c r="N7029" s="13" t="str">
        <f t="shared" si="822"/>
        <v xml:space="preserve"> Feb</v>
      </c>
      <c r="O7029" s="2" t="s">
        <v>21</v>
      </c>
      <c r="P7029" s="5">
        <v>0</v>
      </c>
      <c r="Q7029" s="2" t="s">
        <v>21</v>
      </c>
      <c r="R7029" s="2">
        <v>0</v>
      </c>
    </row>
    <row r="7030" spans="1:18" ht="12.75">
      <c r="A7030" s="2">
        <v>8551049</v>
      </c>
      <c r="B7030" s="3" t="s">
        <v>15565</v>
      </c>
      <c r="C7030" s="3" t="str">
        <v>99735053-769d-42fd-9083-24ee2174daa2</v>
      </c>
      <c r="D7030" s="2" t="s">
        <v>19</v>
      </c>
      <c r="E7030" s="2" t="s">
        <v>20</v>
      </c>
      <c r="F7030" s="13" t="str">
        <f t="shared" si="816"/>
        <v>02/ 07/ 2021</v>
      </c>
      <c r="G7030" s="4">
        <v>44379.598819444444</v>
      </c>
      <c r="H7030" s="4">
        <v>44379.640729166669</v>
      </c>
      <c r="I7030" s="19" t="str">
        <f t="shared" si="817"/>
        <v>14:22:18</v>
      </c>
      <c r="J7030" s="17" t="str">
        <f t="shared" si="818"/>
        <v>15:22:39</v>
      </c>
      <c r="K7030" s="17" t="str">
        <f t="shared" si="819"/>
        <v>yes</v>
      </c>
      <c r="L7030" s="17">
        <f t="shared" si="820"/>
        <v>4.1909722222222223E-2</v>
      </c>
      <c r="M7030" s="17" t="str">
        <f t="shared" si="821"/>
        <v>-</v>
      </c>
      <c r="N7030" s="13" t="str">
        <f t="shared" si="822"/>
        <v xml:space="preserve"> Jul</v>
      </c>
      <c r="O7030" s="2" t="s">
        <v>21</v>
      </c>
      <c r="P7030" s="5">
        <v>0</v>
      </c>
      <c r="Q7030" s="2" t="s">
        <v>21</v>
      </c>
      <c r="R7030" s="2">
        <v>0</v>
      </c>
    </row>
    <row r="7031" spans="1:18" ht="12.75">
      <c r="A7031" s="2">
        <v>8584153</v>
      </c>
      <c r="B7031" s="3" t="s">
        <v>15566</v>
      </c>
      <c r="C7031" s="3" t="str">
        <v>499b492e-3652-4722-8e2b-5a885342eb5c</v>
      </c>
      <c r="D7031" s="2" t="s">
        <v>19</v>
      </c>
      <c r="E7031" s="2" t="s">
        <v>23</v>
      </c>
      <c r="F7031" s="13" t="str">
        <f t="shared" si="816"/>
        <v>02/ 12/ 2021</v>
      </c>
      <c r="G7031" s="4">
        <v>44532.417708333334</v>
      </c>
      <c r="H7031" s="4">
        <v>44532.41846064815</v>
      </c>
      <c r="I7031" s="19" t="str">
        <f t="shared" si="817"/>
        <v>10:01:30</v>
      </c>
      <c r="J7031" s="17" t="str">
        <f t="shared" si="818"/>
        <v>10:02:35</v>
      </c>
      <c r="K7031" s="17" t="str">
        <f t="shared" si="819"/>
        <v>yes</v>
      </c>
      <c r="L7031" s="17">
        <f t="shared" si="820"/>
        <v>7.5231481481480289E-4</v>
      </c>
      <c r="M7031" s="17" t="str">
        <f t="shared" si="821"/>
        <v>-</v>
      </c>
      <c r="N7031" s="13" t="str">
        <f t="shared" si="822"/>
        <v xml:space="preserve"> Dec</v>
      </c>
      <c r="O7031" s="2" t="s">
        <v>21</v>
      </c>
      <c r="P7031" s="5">
        <v>0</v>
      </c>
      <c r="Q7031" s="2" t="s">
        <v>21</v>
      </c>
      <c r="R7031" s="2">
        <v>4</v>
      </c>
    </row>
    <row r="7032" spans="1:18" ht="12.75">
      <c r="A7032" s="2">
        <v>8603815</v>
      </c>
      <c r="B7032" s="3" t="s">
        <v>15567</v>
      </c>
      <c r="C7032" s="3" t="str">
        <v>f15c852b-4a60-4945-9965-c346f09b6c8b</v>
      </c>
      <c r="D7032" s="2" t="s">
        <v>19</v>
      </c>
      <c r="E7032" s="2" t="s">
        <v>23</v>
      </c>
      <c r="F7032" s="13" t="str">
        <f t="shared" si="816"/>
        <v>15/ 02/ 2021</v>
      </c>
      <c r="G7032" s="2" t="s">
        <v>15568</v>
      </c>
      <c r="H7032" s="2" t="s">
        <v>15569</v>
      </c>
      <c r="I7032" s="19" t="str">
        <f t="shared" si="817"/>
        <v>09:18:17</v>
      </c>
      <c r="J7032" s="17" t="str">
        <f t="shared" si="818"/>
        <v>09:19:42</v>
      </c>
      <c r="K7032" s="17" t="str">
        <f t="shared" si="819"/>
        <v>no</v>
      </c>
      <c r="L7032" s="17">
        <f t="shared" si="820"/>
        <v>9.8379629629624654E-4</v>
      </c>
      <c r="M7032" s="17" t="str">
        <f t="shared" si="821"/>
        <v>3rd week of feb</v>
      </c>
      <c r="N7032" s="13" t="str">
        <f t="shared" si="822"/>
        <v xml:space="preserve"> Feb</v>
      </c>
      <c r="O7032" s="2" t="s">
        <v>21</v>
      </c>
      <c r="P7032" s="5">
        <v>0</v>
      </c>
      <c r="Q7032" s="2" t="s">
        <v>21</v>
      </c>
      <c r="R7032" s="2">
        <v>3</v>
      </c>
    </row>
    <row r="7033" spans="1:18" ht="12.75">
      <c r="A7033" s="2">
        <v>8538246</v>
      </c>
      <c r="B7033" s="3" t="s">
        <v>5588</v>
      </c>
      <c r="C7033" s="3" t="str">
        <v>09bd22af-5b15-4af9-bd6c-2ba43e2dcdd2</v>
      </c>
      <c r="D7033" s="2" t="s">
        <v>524</v>
      </c>
      <c r="E7033" s="2" t="s">
        <v>37</v>
      </c>
      <c r="F7033" s="13" t="str">
        <f>TEXT(G7033,"dd/ mm/ yyyy")</f>
        <v>02/ 05/ 2021</v>
      </c>
      <c r="G7033" s="4">
        <v>44318.644583333335</v>
      </c>
      <c r="H7033" s="4">
        <v>44318.648946759262</v>
      </c>
      <c r="I7033" s="19" t="str">
        <f t="shared" si="817"/>
        <v>15:28:12</v>
      </c>
      <c r="J7033" s="17" t="str">
        <f t="shared" si="818"/>
        <v>15:34:29</v>
      </c>
      <c r="K7033" s="17" t="str">
        <f t="shared" si="819"/>
        <v>yes</v>
      </c>
      <c r="L7033" s="17">
        <f t="shared" si="820"/>
        <v>4.3634259259258679E-3</v>
      </c>
      <c r="M7033" s="17" t="str">
        <f t="shared" si="821"/>
        <v>-</v>
      </c>
      <c r="N7033" s="13" t="str">
        <f t="shared" si="822"/>
        <v xml:space="preserve"> May</v>
      </c>
      <c r="O7033" s="4">
        <v>44318.644918981481</v>
      </c>
      <c r="P7033" s="5">
        <v>0</v>
      </c>
      <c r="Q7033" s="5">
        <v>9.2592592592592588E-5</v>
      </c>
      <c r="R7033" s="2">
        <v>0</v>
      </c>
    </row>
    <row r="7034" spans="1:18" ht="12.75">
      <c r="A7034" s="2">
        <v>8679402</v>
      </c>
      <c r="B7034" s="3" t="s">
        <v>15570</v>
      </c>
      <c r="C7034" s="3" t="str">
        <v>f68715e6-0081-41bb-8a3f-d8aa1a3b5653</v>
      </c>
      <c r="D7034" s="2" t="s">
        <v>19</v>
      </c>
      <c r="E7034" s="2" t="s">
        <v>20</v>
      </c>
      <c r="F7034" s="13" t="str">
        <f t="shared" si="816"/>
        <v>27/ 02/ 2021</v>
      </c>
      <c r="G7034" s="2" t="s">
        <v>15571</v>
      </c>
      <c r="H7034" s="2" t="s">
        <v>15572</v>
      </c>
      <c r="I7034" s="19" t="str">
        <f t="shared" si="817"/>
        <v>07:16:14</v>
      </c>
      <c r="J7034" s="17" t="str">
        <f t="shared" si="818"/>
        <v>08:16:22</v>
      </c>
      <c r="K7034" s="17" t="str">
        <f t="shared" si="819"/>
        <v>no</v>
      </c>
      <c r="L7034" s="17">
        <f t="shared" si="820"/>
        <v>4.1759259259259274E-2</v>
      </c>
      <c r="M7034" s="17" t="str">
        <f t="shared" si="821"/>
        <v>4rth week of feb</v>
      </c>
      <c r="N7034" s="13" t="str">
        <f t="shared" si="822"/>
        <v xml:space="preserve"> Feb</v>
      </c>
      <c r="O7034" s="2" t="s">
        <v>21</v>
      </c>
      <c r="P7034" s="5">
        <v>0</v>
      </c>
      <c r="Q7034" s="2" t="s">
        <v>21</v>
      </c>
      <c r="R7034" s="2">
        <v>0</v>
      </c>
    </row>
    <row r="7035" spans="1:18" ht="12.75">
      <c r="A7035" s="2">
        <v>8602262</v>
      </c>
      <c r="B7035" s="3" t="s">
        <v>15573</v>
      </c>
      <c r="C7035" s="3" t="str">
        <v>fe7c70fc-5a8b-4600-ba4e-6304aa494684</v>
      </c>
      <c r="D7035" s="2" t="s">
        <v>19</v>
      </c>
      <c r="E7035" s="2" t="s">
        <v>23</v>
      </c>
      <c r="F7035" s="13" t="str">
        <f t="shared" si="816"/>
        <v>14/ 02/ 2021</v>
      </c>
      <c r="G7035" s="2" t="s">
        <v>15574</v>
      </c>
      <c r="H7035" s="2" t="s">
        <v>15575</v>
      </c>
      <c r="I7035" s="19" t="str">
        <f t="shared" si="817"/>
        <v>20:57:18</v>
      </c>
      <c r="J7035" s="17" t="str">
        <f t="shared" si="818"/>
        <v>20:57:58</v>
      </c>
      <c r="K7035" s="17" t="str">
        <f t="shared" si="819"/>
        <v>no</v>
      </c>
      <c r="L7035" s="17">
        <f t="shared" si="820"/>
        <v>4.6296296296299833E-4</v>
      </c>
      <c r="M7035" s="17" t="str">
        <f t="shared" si="821"/>
        <v>2nd week of feb</v>
      </c>
      <c r="N7035" s="13" t="str">
        <f t="shared" si="822"/>
        <v xml:space="preserve"> Feb</v>
      </c>
      <c r="O7035" s="2" t="s">
        <v>21</v>
      </c>
      <c r="P7035" s="5">
        <v>0</v>
      </c>
      <c r="Q7035" s="2" t="s">
        <v>21</v>
      </c>
      <c r="R7035" s="2">
        <v>1</v>
      </c>
    </row>
    <row r="7036" spans="1:18" ht="12.75">
      <c r="A7036" s="2">
        <v>8514099</v>
      </c>
      <c r="B7036" s="3" t="s">
        <v>15576</v>
      </c>
      <c r="C7036" s="3" t="str">
        <v>4127ec9f-edc9-41a6-bcd3-1a2575dbd51d</v>
      </c>
      <c r="D7036" s="2" t="s">
        <v>19</v>
      </c>
      <c r="E7036" s="2" t="s">
        <v>20</v>
      </c>
      <c r="F7036" s="13" t="str">
        <f>TEXT(G7036,"dd/ mm/ yyyy")</f>
        <v>02/ 02/ 2021</v>
      </c>
      <c r="G7036" s="4">
        <v>44229.519120370373</v>
      </c>
      <c r="H7036" s="4">
        <v>44229.574988425928</v>
      </c>
      <c r="I7036" s="19" t="str">
        <f t="shared" si="817"/>
        <v>12:27:32</v>
      </c>
      <c r="J7036" s="17" t="str">
        <f t="shared" si="818"/>
        <v>13:47:59</v>
      </c>
      <c r="K7036" s="17" t="str">
        <f t="shared" si="819"/>
        <v>yes</v>
      </c>
      <c r="L7036" s="17">
        <f t="shared" si="820"/>
        <v>5.5868055555555518E-2</v>
      </c>
      <c r="M7036" s="17" t="str">
        <f t="shared" si="821"/>
        <v>1st week of feb</v>
      </c>
      <c r="N7036" s="13" t="str">
        <f t="shared" si="822"/>
        <v xml:space="preserve"> Feb</v>
      </c>
      <c r="O7036" s="2" t="s">
        <v>21</v>
      </c>
      <c r="P7036" s="5">
        <v>0</v>
      </c>
      <c r="Q7036" s="2" t="s">
        <v>21</v>
      </c>
      <c r="R7036" s="2">
        <v>0</v>
      </c>
    </row>
    <row r="7037" spans="1:18" ht="12.75">
      <c r="A7037" s="2">
        <v>8517596</v>
      </c>
      <c r="B7037" s="3" t="s">
        <v>15577</v>
      </c>
      <c r="C7037" s="3" t="str">
        <v>f8a869a8-0d62-4dae-a9e4-66ebe424e641</v>
      </c>
      <c r="D7037" s="2" t="s">
        <v>19</v>
      </c>
      <c r="E7037" s="2" t="s">
        <v>20</v>
      </c>
      <c r="F7037" s="13" t="str">
        <f t="shared" si="816"/>
        <v>02/ 02/ 2021</v>
      </c>
      <c r="G7037" s="4">
        <v>44229.82439814815</v>
      </c>
      <c r="H7037" s="4">
        <v>44229.867858796293</v>
      </c>
      <c r="I7037" s="19" t="str">
        <f t="shared" si="817"/>
        <v>19:47:08</v>
      </c>
      <c r="J7037" s="17" t="str">
        <f t="shared" si="818"/>
        <v>20:49:43</v>
      </c>
      <c r="K7037" s="17" t="str">
        <f t="shared" si="819"/>
        <v>no</v>
      </c>
      <c r="L7037" s="17">
        <f t="shared" si="820"/>
        <v>4.3460648148148318E-2</v>
      </c>
      <c r="M7037" s="17" t="str">
        <f t="shared" si="821"/>
        <v>1st week of feb</v>
      </c>
      <c r="N7037" s="13" t="str">
        <f t="shared" si="822"/>
        <v xml:space="preserve"> Feb</v>
      </c>
      <c r="O7037" s="2" t="s">
        <v>21</v>
      </c>
      <c r="P7037" s="5">
        <v>0</v>
      </c>
      <c r="Q7037" s="2" t="s">
        <v>21</v>
      </c>
      <c r="R7037" s="2">
        <v>0</v>
      </c>
    </row>
    <row r="7038" spans="1:18" ht="12.75">
      <c r="A7038" s="2">
        <v>8509201</v>
      </c>
      <c r="B7038" s="3" t="s">
        <v>5222</v>
      </c>
      <c r="C7038" s="3" t="str">
        <v>dd755136-7839-4d2a-9463-3183265543a3</v>
      </c>
      <c r="D7038" s="2" t="s">
        <v>19</v>
      </c>
      <c r="E7038" s="2" t="s">
        <v>23</v>
      </c>
      <c r="F7038" s="13" t="str">
        <f>TEXT(G7038,"dd/ mm/ yyyy")</f>
        <v>02/ 01/ 2021</v>
      </c>
      <c r="G7038" s="4">
        <v>44198.715474537035</v>
      </c>
      <c r="H7038" s="4">
        <v>44198.716620370367</v>
      </c>
      <c r="I7038" s="19" t="str">
        <f t="shared" si="817"/>
        <v>17:10:17</v>
      </c>
      <c r="J7038" s="17" t="str">
        <f t="shared" si="818"/>
        <v>17:11:56</v>
      </c>
      <c r="K7038" s="17" t="str">
        <f t="shared" si="819"/>
        <v>no</v>
      </c>
      <c r="L7038" s="17">
        <f t="shared" si="820"/>
        <v>1.1458333333332904E-3</v>
      </c>
      <c r="M7038" s="17" t="str">
        <f t="shared" si="821"/>
        <v>-</v>
      </c>
      <c r="N7038" s="13" t="str">
        <f t="shared" si="822"/>
        <v xml:space="preserve"> Jan</v>
      </c>
      <c r="O7038" s="2" t="s">
        <v>21</v>
      </c>
      <c r="P7038" s="5">
        <v>0</v>
      </c>
      <c r="Q7038" s="2" t="s">
        <v>21</v>
      </c>
      <c r="R7038" s="2">
        <v>0</v>
      </c>
    </row>
    <row r="7039" spans="1:18" ht="12.75">
      <c r="A7039" s="2">
        <v>8574614</v>
      </c>
      <c r="B7039" s="3" t="s">
        <v>15578</v>
      </c>
      <c r="C7039" s="3" t="str">
        <v>db12395a-d4d1-4912-bc0d-ce1304ea39f9</v>
      </c>
      <c r="D7039" s="2" t="s">
        <v>19</v>
      </c>
      <c r="E7039" s="2" t="s">
        <v>20</v>
      </c>
      <c r="F7039" s="13" t="str">
        <f t="shared" si="816"/>
        <v>02/ 10/ 2021</v>
      </c>
      <c r="G7039" s="4">
        <v>44471.892500000002</v>
      </c>
      <c r="H7039" s="4">
        <v>44471.934317129628</v>
      </c>
      <c r="I7039" s="19" t="str">
        <f t="shared" si="817"/>
        <v>21:25:12</v>
      </c>
      <c r="J7039" s="17" t="str">
        <f t="shared" si="818"/>
        <v>22:25:25</v>
      </c>
      <c r="K7039" s="17" t="str">
        <f t="shared" si="819"/>
        <v>no</v>
      </c>
      <c r="L7039" s="17">
        <f t="shared" si="820"/>
        <v>4.1817129629629579E-2</v>
      </c>
      <c r="M7039" s="17" t="str">
        <f t="shared" si="821"/>
        <v>-</v>
      </c>
      <c r="N7039" s="13" t="str">
        <f t="shared" si="822"/>
        <v xml:space="preserve"> Oct</v>
      </c>
      <c r="O7039" s="2" t="s">
        <v>21</v>
      </c>
      <c r="P7039" s="5">
        <v>0</v>
      </c>
      <c r="Q7039" s="2" t="s">
        <v>21</v>
      </c>
      <c r="R7039" s="2">
        <v>0</v>
      </c>
    </row>
    <row r="7040" spans="1:18" ht="12.75">
      <c r="A7040" s="2">
        <v>8621500</v>
      </c>
      <c r="B7040" s="3" t="s">
        <v>15579</v>
      </c>
      <c r="C7040" s="3" t="str">
        <v>0706b7bc-4fd9-4d09-96ed-9868532a8ac0</v>
      </c>
      <c r="D7040" s="2" t="s">
        <v>735</v>
      </c>
      <c r="E7040" s="2" t="s">
        <v>37</v>
      </c>
      <c r="F7040" s="13" t="str">
        <f t="shared" si="816"/>
        <v>17/ 02/ 2021</v>
      </c>
      <c r="G7040" s="2" t="s">
        <v>15580</v>
      </c>
      <c r="H7040" s="2" t="s">
        <v>15581</v>
      </c>
      <c r="I7040" s="19" t="str">
        <f t="shared" si="817"/>
        <v>17:24:45</v>
      </c>
      <c r="J7040" s="17" t="str">
        <f t="shared" si="818"/>
        <v>17:31:51</v>
      </c>
      <c r="K7040" s="17" t="str">
        <f t="shared" si="819"/>
        <v>no</v>
      </c>
      <c r="L7040" s="17">
        <f t="shared" si="820"/>
        <v>4.9305555555555491E-3</v>
      </c>
      <c r="M7040" s="17" t="str">
        <f t="shared" si="821"/>
        <v>3rd week of feb</v>
      </c>
      <c r="N7040" s="13" t="str">
        <f t="shared" si="822"/>
        <v xml:space="preserve"> Feb</v>
      </c>
      <c r="O7040" s="2" t="s">
        <v>15582</v>
      </c>
      <c r="P7040" s="5">
        <v>0</v>
      </c>
      <c r="Q7040" s="5">
        <v>1.9675925925925926E-4</v>
      </c>
      <c r="R7040" s="2">
        <v>4</v>
      </c>
    </row>
    <row r="7041" spans="1:18" ht="12.75">
      <c r="A7041" s="2">
        <v>8538287</v>
      </c>
      <c r="B7041" s="3" t="s">
        <v>15583</v>
      </c>
      <c r="C7041" s="3" t="str">
        <v>5f8fc6b4-38b8-4ba9-90a9-20cf258bf53d</v>
      </c>
      <c r="D7041" s="2" t="s">
        <v>19</v>
      </c>
      <c r="E7041" s="2" t="s">
        <v>20</v>
      </c>
      <c r="F7041" s="13" t="str">
        <f t="shared" si="816"/>
        <v>02/ 05/ 2021</v>
      </c>
      <c r="G7041" s="4">
        <v>44318.648472222223</v>
      </c>
      <c r="H7041" s="4">
        <v>44318.692997685182</v>
      </c>
      <c r="I7041" s="19" t="str">
        <f t="shared" si="817"/>
        <v>15:33:48</v>
      </c>
      <c r="J7041" s="17" t="str">
        <f t="shared" si="818"/>
        <v>16:37:55</v>
      </c>
      <c r="K7041" s="17" t="str">
        <f t="shared" si="819"/>
        <v>yes</v>
      </c>
      <c r="L7041" s="17">
        <f t="shared" si="820"/>
        <v>4.4525462962962892E-2</v>
      </c>
      <c r="M7041" s="17" t="str">
        <f t="shared" si="821"/>
        <v>-</v>
      </c>
      <c r="N7041" s="13" t="str">
        <f t="shared" si="822"/>
        <v xml:space="preserve"> May</v>
      </c>
      <c r="O7041" s="2" t="s">
        <v>21</v>
      </c>
      <c r="P7041" s="5">
        <v>0</v>
      </c>
      <c r="Q7041" s="2" t="s">
        <v>21</v>
      </c>
      <c r="R7041" s="2">
        <v>0</v>
      </c>
    </row>
    <row r="7042" spans="1:18" ht="12.75">
      <c r="A7042" s="2">
        <v>8639104</v>
      </c>
      <c r="B7042" s="3" t="s">
        <v>15584</v>
      </c>
      <c r="C7042" s="3" t="str">
        <v>4f4416bb-37b6-4458-b8de-1c501a855ec9</v>
      </c>
      <c r="D7042" s="2" t="s">
        <v>228</v>
      </c>
      <c r="E7042" s="2" t="s">
        <v>37</v>
      </c>
      <c r="F7042" s="13" t="str">
        <f t="shared" si="816"/>
        <v>20/ 02/ 2021</v>
      </c>
      <c r="G7042" s="2" t="s">
        <v>15585</v>
      </c>
      <c r="H7042" s="2" t="s">
        <v>15586</v>
      </c>
      <c r="I7042" s="19" t="str">
        <f t="shared" si="817"/>
        <v>14:15:25</v>
      </c>
      <c r="J7042" s="17" t="str">
        <f t="shared" si="818"/>
        <v>14:34:06</v>
      </c>
      <c r="K7042" s="17" t="str">
        <f t="shared" si="819"/>
        <v>yes</v>
      </c>
      <c r="L7042" s="17">
        <f t="shared" si="820"/>
        <v>1.2974537037036993E-2</v>
      </c>
      <c r="M7042" s="17" t="str">
        <f t="shared" si="821"/>
        <v>3rd week of feb</v>
      </c>
      <c r="N7042" s="13" t="str">
        <f t="shared" si="822"/>
        <v xml:space="preserve"> Feb</v>
      </c>
      <c r="O7042" s="2" t="s">
        <v>15587</v>
      </c>
      <c r="P7042" s="5">
        <v>0</v>
      </c>
      <c r="Q7042" s="5">
        <v>8.1018518518518516E-5</v>
      </c>
      <c r="R7042" s="2">
        <v>5</v>
      </c>
    </row>
    <row r="7043" spans="1:18" ht="12.75">
      <c r="A7043" s="2">
        <v>8638725</v>
      </c>
      <c r="B7043" s="3" t="s">
        <v>15588</v>
      </c>
      <c r="C7043" s="3" t="str">
        <v>603a5516-9d87-4a6b-a80f-d6dd3754fb28</v>
      </c>
      <c r="D7043" s="2" t="s">
        <v>131</v>
      </c>
      <c r="E7043" s="2" t="s">
        <v>37</v>
      </c>
      <c r="F7043" s="13" t="str">
        <f t="shared" ref="F7043:F7045" si="823">TEXT(G7043,"dd/ mm/ yyyy")</f>
        <v>20/ 02/ 2021</v>
      </c>
      <c r="G7043" s="2" t="s">
        <v>15589</v>
      </c>
      <c r="H7043" s="2" t="s">
        <v>15590</v>
      </c>
      <c r="I7043" s="19" t="str">
        <f t="shared" ref="I7043:I7106" si="824">TEXT(G7043,"hh:mm:ss")</f>
        <v>13:20:00</v>
      </c>
      <c r="J7043" s="17" t="str">
        <f t="shared" ref="J7043:J7106" si="825">TEXT(H7043,"hh:mm:ss")</f>
        <v>13:47:40</v>
      </c>
      <c r="K7043" s="17" t="str">
        <f t="shared" ref="K7043:K7106" si="826">IF(AND(HOUR(I7043)&gt;=10,HOUR(J7043)&gt;=10,HOUR(J7043)&lt;=16,MINUTE(J7043)&lt;=60,SECOND(J7043)&lt;=60),"yes","no")</f>
        <v>yes</v>
      </c>
      <c r="L7043" s="17">
        <f t="shared" ref="L7043:L7106" si="827">J7043-I7043</f>
        <v>1.9212962962962932E-2</v>
      </c>
      <c r="M7043" s="17" t="str">
        <f t="shared" ref="M7043:M7106" si="828">IF(AND(DAY(F7043)&gt;=1,DAY(F7043)&lt;=7,MONTH(F7043)=2),"1st week of feb",IF(AND(DAY(F7043)&gt;=8,DAY(F7043)&lt;=14,MONTH(F7043)=2),"2nd week of feb",IF(AND(DAY(F7043)&gt;=15,DAY(F7043)&lt;=21,MONTH(F7043)=2),"3rd week of feb",IF(AND(DAY(F7043)&gt;=22,DAY(F7043)&lt;=28,MONTH(F7043)=2),"4rth week of feb","-"))))</f>
        <v>3rd week of feb</v>
      </c>
      <c r="N7043" s="13" t="str">
        <f t="shared" ref="N7043:N7106" si="829">TEXT(G7043," Mmm")</f>
        <v xml:space="preserve"> Feb</v>
      </c>
      <c r="O7043" s="2" t="s">
        <v>15591</v>
      </c>
      <c r="P7043" s="5">
        <v>0</v>
      </c>
      <c r="Q7043" s="5">
        <v>4.6296296296296298E-4</v>
      </c>
      <c r="R7043" s="2">
        <v>1</v>
      </c>
    </row>
    <row r="7044" spans="1:18" ht="12.75">
      <c r="A7044" s="2">
        <v>8601364</v>
      </c>
      <c r="B7044" s="3" t="s">
        <v>15592</v>
      </c>
      <c r="C7044" s="3" t="str">
        <v>57980fb1-4edb-40bc-a82f-81e53cbac688</v>
      </c>
      <c r="D7044" s="2" t="s">
        <v>19</v>
      </c>
      <c r="E7044" s="2" t="s">
        <v>23</v>
      </c>
      <c r="F7044" s="13" t="str">
        <f t="shared" si="823"/>
        <v>14/ 02/ 2021</v>
      </c>
      <c r="G7044" s="2" t="s">
        <v>15593</v>
      </c>
      <c r="H7044" s="2" t="s">
        <v>15594</v>
      </c>
      <c r="I7044" s="19" t="str">
        <f t="shared" si="824"/>
        <v>17:57:20</v>
      </c>
      <c r="J7044" s="17" t="str">
        <f t="shared" si="825"/>
        <v>17:57:31</v>
      </c>
      <c r="K7044" s="17" t="str">
        <f t="shared" si="826"/>
        <v>no</v>
      </c>
      <c r="L7044" s="17">
        <f t="shared" si="827"/>
        <v>1.2731481481487172E-4</v>
      </c>
      <c r="M7044" s="17" t="str">
        <f t="shared" si="828"/>
        <v>2nd week of feb</v>
      </c>
      <c r="N7044" s="13" t="str">
        <f t="shared" si="829"/>
        <v xml:space="preserve"> Feb</v>
      </c>
      <c r="O7044" s="2" t="s">
        <v>21</v>
      </c>
      <c r="P7044" s="5">
        <v>0</v>
      </c>
      <c r="Q7044" s="2" t="s">
        <v>21</v>
      </c>
      <c r="R7044" s="2">
        <v>1</v>
      </c>
    </row>
    <row r="7045" spans="1:18" ht="12.75">
      <c r="A7045" s="2">
        <v>8674308</v>
      </c>
      <c r="B7045" s="3" t="s">
        <v>15595</v>
      </c>
      <c r="C7045" s="3" t="str">
        <v>42728afc-181e-48a9-89d2-bdd06b629cd9</v>
      </c>
      <c r="D7045" s="2" t="s">
        <v>19</v>
      </c>
      <c r="E7045" s="2" t="s">
        <v>20</v>
      </c>
      <c r="F7045" s="13" t="str">
        <f t="shared" si="823"/>
        <v>26/ 02/ 2021</v>
      </c>
      <c r="G7045" s="2" t="s">
        <v>15596</v>
      </c>
      <c r="H7045" s="2" t="s">
        <v>15597</v>
      </c>
      <c r="I7045" s="19" t="str">
        <f t="shared" si="824"/>
        <v>11:41:38</v>
      </c>
      <c r="J7045" s="17" t="str">
        <f t="shared" si="825"/>
        <v>12:45:25</v>
      </c>
      <c r="K7045" s="17" t="str">
        <f t="shared" si="826"/>
        <v>yes</v>
      </c>
      <c r="L7045" s="17">
        <f t="shared" si="827"/>
        <v>4.4293981481481504E-2</v>
      </c>
      <c r="M7045" s="17" t="str">
        <f t="shared" si="828"/>
        <v>4rth week of feb</v>
      </c>
      <c r="N7045" s="13" t="str">
        <f t="shared" si="829"/>
        <v xml:space="preserve"> Feb</v>
      </c>
      <c r="O7045" s="2" t="s">
        <v>21</v>
      </c>
      <c r="P7045" s="5">
        <v>0</v>
      </c>
      <c r="Q7045" s="2" t="s">
        <v>21</v>
      </c>
      <c r="R7045" s="2">
        <v>0</v>
      </c>
    </row>
    <row r="7046" spans="1:18" ht="12.75">
      <c r="A7046" s="2">
        <v>8609665</v>
      </c>
      <c r="B7046" s="3" t="s">
        <v>15598</v>
      </c>
      <c r="C7046" s="3" t="str">
        <v>468b5b18-307f-4d05-9810-85ee160537d5</v>
      </c>
      <c r="D7046" s="2" t="s">
        <v>1001</v>
      </c>
      <c r="E7046" s="2" t="s">
        <v>31</v>
      </c>
      <c r="F7046" s="13" t="str">
        <f t="shared" ref="F7043:F7106" si="830">TEXT(G7046,"dd/ mm/ yyyy")</f>
        <v>15/ 02/ 2021</v>
      </c>
      <c r="G7046" s="2" t="s">
        <v>15599</v>
      </c>
      <c r="H7046" s="2" t="s">
        <v>15600</v>
      </c>
      <c r="I7046" s="19" t="str">
        <f t="shared" si="824"/>
        <v>21:48:44</v>
      </c>
      <c r="J7046" s="17" t="str">
        <f t="shared" si="825"/>
        <v>22:06:37</v>
      </c>
      <c r="K7046" s="17" t="str">
        <f t="shared" si="826"/>
        <v>no</v>
      </c>
      <c r="L7046" s="17">
        <f t="shared" si="827"/>
        <v>1.2418981481481461E-2</v>
      </c>
      <c r="M7046" s="17" t="str">
        <f t="shared" si="828"/>
        <v>3rd week of feb</v>
      </c>
      <c r="N7046" s="13" t="str">
        <f t="shared" si="829"/>
        <v xml:space="preserve"> Feb</v>
      </c>
      <c r="O7046" s="2" t="s">
        <v>15601</v>
      </c>
      <c r="P7046" s="5">
        <v>5.7870370370370373E-5</v>
      </c>
      <c r="Q7046" s="5">
        <v>9.2592592592592588E-5</v>
      </c>
      <c r="R7046" s="2">
        <v>0</v>
      </c>
    </row>
    <row r="7047" spans="1:18" ht="12.75">
      <c r="A7047" s="2">
        <v>8647458</v>
      </c>
      <c r="B7047" s="3" t="s">
        <v>15602</v>
      </c>
      <c r="C7047" s="3" t="str">
        <v>97106755-fdb1-4d3c-a052-9687ec98c9f8</v>
      </c>
      <c r="D7047" s="2" t="s">
        <v>19</v>
      </c>
      <c r="E7047" s="2" t="s">
        <v>20</v>
      </c>
      <c r="F7047" s="13" t="str">
        <f t="shared" si="830"/>
        <v>22/ 02/ 2021</v>
      </c>
      <c r="G7047" s="2" t="s">
        <v>15603</v>
      </c>
      <c r="H7047" s="2" t="s">
        <v>15604</v>
      </c>
      <c r="I7047" s="19" t="str">
        <f t="shared" si="824"/>
        <v>00:39:11</v>
      </c>
      <c r="J7047" s="17" t="str">
        <f t="shared" si="825"/>
        <v>01:39:34</v>
      </c>
      <c r="K7047" s="17" t="str">
        <f t="shared" si="826"/>
        <v>no</v>
      </c>
      <c r="L7047" s="17">
        <f t="shared" si="827"/>
        <v>4.193287037037037E-2</v>
      </c>
      <c r="M7047" s="17" t="str">
        <f t="shared" si="828"/>
        <v>4rth week of feb</v>
      </c>
      <c r="N7047" s="13" t="str">
        <f t="shared" si="829"/>
        <v xml:space="preserve"> Feb</v>
      </c>
      <c r="O7047" s="2" t="s">
        <v>21</v>
      </c>
      <c r="P7047" s="5">
        <v>0</v>
      </c>
      <c r="Q7047" s="2" t="s">
        <v>21</v>
      </c>
      <c r="R7047" s="2">
        <v>0</v>
      </c>
    </row>
    <row r="7048" spans="1:18" ht="12.75">
      <c r="A7048" s="2">
        <v>8660281</v>
      </c>
      <c r="B7048" s="3" t="s">
        <v>15605</v>
      </c>
      <c r="C7048" s="3" t="str">
        <v>635f57a7-0760-4a63-991d-63523f27314b</v>
      </c>
      <c r="D7048" s="2" t="s">
        <v>19</v>
      </c>
      <c r="E7048" s="2" t="s">
        <v>23</v>
      </c>
      <c r="F7048" s="13" t="str">
        <f t="shared" si="830"/>
        <v>24/ 02/ 2021</v>
      </c>
      <c r="G7048" s="2" t="s">
        <v>15606</v>
      </c>
      <c r="H7048" s="2" t="s">
        <v>15607</v>
      </c>
      <c r="I7048" s="19" t="str">
        <f t="shared" si="824"/>
        <v>09:52:35</v>
      </c>
      <c r="J7048" s="17" t="str">
        <f t="shared" si="825"/>
        <v>09:54:20</v>
      </c>
      <c r="K7048" s="17" t="str">
        <f t="shared" si="826"/>
        <v>no</v>
      </c>
      <c r="L7048" s="17">
        <f t="shared" si="827"/>
        <v>1.2152777777778012E-3</v>
      </c>
      <c r="M7048" s="17" t="str">
        <f t="shared" si="828"/>
        <v>4rth week of feb</v>
      </c>
      <c r="N7048" s="13" t="str">
        <f t="shared" si="829"/>
        <v xml:space="preserve"> Feb</v>
      </c>
      <c r="O7048" s="2" t="s">
        <v>21</v>
      </c>
      <c r="P7048" s="5">
        <v>0</v>
      </c>
      <c r="Q7048" s="2" t="s">
        <v>21</v>
      </c>
      <c r="R7048" s="2">
        <v>0</v>
      </c>
    </row>
    <row r="7049" spans="1:18" ht="12.75">
      <c r="A7049" s="2">
        <v>8690212</v>
      </c>
      <c r="B7049" s="3" t="s">
        <v>15608</v>
      </c>
      <c r="C7049" s="3" t="str">
        <v>06f9bcdb-1865-4210-b8be-0d52c9110ba5</v>
      </c>
      <c r="D7049" s="2" t="s">
        <v>19</v>
      </c>
      <c r="E7049" s="2" t="s">
        <v>23</v>
      </c>
      <c r="F7049" s="13" t="str">
        <f t="shared" si="830"/>
        <v>28/ 02/ 2021</v>
      </c>
      <c r="G7049" s="2" t="s">
        <v>15609</v>
      </c>
      <c r="H7049" s="2" t="s">
        <v>15610</v>
      </c>
      <c r="I7049" s="19" t="str">
        <f t="shared" si="824"/>
        <v>21:27:41</v>
      </c>
      <c r="J7049" s="17" t="str">
        <f t="shared" si="825"/>
        <v>21:28:14</v>
      </c>
      <c r="K7049" s="17" t="str">
        <f t="shared" si="826"/>
        <v>no</v>
      </c>
      <c r="L7049" s="17">
        <f t="shared" si="827"/>
        <v>3.8194444444450415E-4</v>
      </c>
      <c r="M7049" s="17" t="str">
        <f t="shared" si="828"/>
        <v>4rth week of feb</v>
      </c>
      <c r="N7049" s="13" t="str">
        <f t="shared" si="829"/>
        <v xml:space="preserve"> Feb</v>
      </c>
      <c r="O7049" s="2" t="s">
        <v>21</v>
      </c>
      <c r="P7049" s="5">
        <v>0</v>
      </c>
      <c r="Q7049" s="2" t="s">
        <v>21</v>
      </c>
      <c r="R7049" s="2">
        <v>0</v>
      </c>
    </row>
    <row r="7050" spans="1:18" ht="12.75">
      <c r="A7050" s="2">
        <v>8601155</v>
      </c>
      <c r="B7050" s="3" t="s">
        <v>15611</v>
      </c>
      <c r="C7050" s="3" t="str">
        <v>54ec13d3-c1b6-4a6a-9734-e8a2d384985b</v>
      </c>
      <c r="D7050" s="2" t="s">
        <v>19</v>
      </c>
      <c r="E7050" s="2" t="s">
        <v>20</v>
      </c>
      <c r="F7050" s="13" t="str">
        <f t="shared" si="830"/>
        <v>14/ 02/ 2021</v>
      </c>
      <c r="G7050" s="2" t="s">
        <v>15612</v>
      </c>
      <c r="H7050" s="2" t="s">
        <v>15613</v>
      </c>
      <c r="I7050" s="19" t="str">
        <f t="shared" si="824"/>
        <v>17:18:48</v>
      </c>
      <c r="J7050" s="17" t="str">
        <f t="shared" si="825"/>
        <v>18:19:23</v>
      </c>
      <c r="K7050" s="17" t="str">
        <f t="shared" si="826"/>
        <v>no</v>
      </c>
      <c r="L7050" s="17">
        <f t="shared" si="827"/>
        <v>4.2071759259259323E-2</v>
      </c>
      <c r="M7050" s="17" t="str">
        <f t="shared" si="828"/>
        <v>2nd week of feb</v>
      </c>
      <c r="N7050" s="13" t="str">
        <f t="shared" si="829"/>
        <v xml:space="preserve"> Feb</v>
      </c>
      <c r="O7050" s="2" t="s">
        <v>21</v>
      </c>
      <c r="P7050" s="5">
        <v>0</v>
      </c>
      <c r="Q7050" s="2" t="s">
        <v>21</v>
      </c>
      <c r="R7050" s="2">
        <v>0</v>
      </c>
    </row>
    <row r="7051" spans="1:18" ht="12.75">
      <c r="A7051" s="2">
        <v>8600882</v>
      </c>
      <c r="B7051" s="3" t="s">
        <v>15614</v>
      </c>
      <c r="C7051" s="3" t="str">
        <v>9ca87fef-ea96-4245-9948-412058117cba</v>
      </c>
      <c r="D7051" s="2" t="s">
        <v>19</v>
      </c>
      <c r="E7051" s="2" t="s">
        <v>20</v>
      </c>
      <c r="F7051" s="13" t="str">
        <f>TEXT(G7051,"dd/ mm/ yyyy")</f>
        <v>14/ 02/ 2021</v>
      </c>
      <c r="G7051" s="2" t="s">
        <v>15615</v>
      </c>
      <c r="H7051" s="2" t="s">
        <v>15616</v>
      </c>
      <c r="I7051" s="19" t="str">
        <f t="shared" si="824"/>
        <v>16:37:41</v>
      </c>
      <c r="J7051" s="17" t="str">
        <f t="shared" si="825"/>
        <v>17:38:09</v>
      </c>
      <c r="K7051" s="17" t="str">
        <f t="shared" si="826"/>
        <v>no</v>
      </c>
      <c r="L7051" s="17">
        <f t="shared" si="827"/>
        <v>4.1990740740740828E-2</v>
      </c>
      <c r="M7051" s="17" t="str">
        <f t="shared" si="828"/>
        <v>2nd week of feb</v>
      </c>
      <c r="N7051" s="13" t="str">
        <f t="shared" si="829"/>
        <v xml:space="preserve"> Feb</v>
      </c>
      <c r="O7051" s="2" t="s">
        <v>21</v>
      </c>
      <c r="P7051" s="5">
        <v>0</v>
      </c>
      <c r="Q7051" s="2" t="s">
        <v>21</v>
      </c>
      <c r="R7051" s="2">
        <v>0</v>
      </c>
    </row>
    <row r="7052" spans="1:18" ht="12.75">
      <c r="A7052" s="2">
        <v>8554901</v>
      </c>
      <c r="B7052" s="3" t="s">
        <v>15617</v>
      </c>
      <c r="C7052" s="3" t="str">
        <v>f4658a66-280e-4f82-a0f1-42a4968b9210</v>
      </c>
      <c r="D7052" s="2" t="s">
        <v>19</v>
      </c>
      <c r="E7052" s="2" t="s">
        <v>20</v>
      </c>
      <c r="F7052" s="13" t="str">
        <f t="shared" si="830"/>
        <v>02/ 08/ 2021</v>
      </c>
      <c r="G7052" s="4">
        <v>44410.389837962961</v>
      </c>
      <c r="H7052" s="4">
        <v>44410.432488425926</v>
      </c>
      <c r="I7052" s="19" t="str">
        <f t="shared" si="824"/>
        <v>09:21:22</v>
      </c>
      <c r="J7052" s="17" t="str">
        <f t="shared" si="825"/>
        <v>10:22:47</v>
      </c>
      <c r="K7052" s="17" t="str">
        <f t="shared" si="826"/>
        <v>no</v>
      </c>
      <c r="L7052" s="17">
        <f t="shared" si="827"/>
        <v>4.2650462962962932E-2</v>
      </c>
      <c r="M7052" s="17" t="str">
        <f t="shared" si="828"/>
        <v>-</v>
      </c>
      <c r="N7052" s="13" t="str">
        <f t="shared" si="829"/>
        <v xml:space="preserve"> Aug</v>
      </c>
      <c r="O7052" s="2" t="s">
        <v>21</v>
      </c>
      <c r="P7052" s="5">
        <v>0</v>
      </c>
      <c r="Q7052" s="2" t="s">
        <v>21</v>
      </c>
      <c r="R7052" s="2">
        <v>0</v>
      </c>
    </row>
    <row r="7053" spans="1:18" ht="12.75">
      <c r="A7053" s="2">
        <v>8596334</v>
      </c>
      <c r="B7053" s="3" t="s">
        <v>15618</v>
      </c>
      <c r="C7053" s="3" t="str">
        <v>c0e97893-d53c-4888-afc9-4bc6bba28c55</v>
      </c>
      <c r="D7053" s="2" t="s">
        <v>19</v>
      </c>
      <c r="E7053" s="2" t="s">
        <v>20</v>
      </c>
      <c r="F7053" s="13" t="str">
        <f t="shared" si="830"/>
        <v>13/ 02/ 2021</v>
      </c>
      <c r="G7053" s="2" t="s">
        <v>15619</v>
      </c>
      <c r="H7053" s="2" t="s">
        <v>15620</v>
      </c>
      <c r="I7053" s="19" t="str">
        <f t="shared" si="824"/>
        <v>21:30:29</v>
      </c>
      <c r="J7053" s="17" t="str">
        <f t="shared" si="825"/>
        <v>22:30:36</v>
      </c>
      <c r="K7053" s="17" t="str">
        <f t="shared" si="826"/>
        <v>no</v>
      </c>
      <c r="L7053" s="17">
        <f t="shared" si="827"/>
        <v>4.1747685185185346E-2</v>
      </c>
      <c r="M7053" s="17" t="str">
        <f t="shared" si="828"/>
        <v>2nd week of feb</v>
      </c>
      <c r="N7053" s="13" t="str">
        <f t="shared" si="829"/>
        <v xml:space="preserve"> Feb</v>
      </c>
      <c r="O7053" s="2" t="s">
        <v>21</v>
      </c>
      <c r="P7053" s="5">
        <v>0</v>
      </c>
      <c r="Q7053" s="2" t="s">
        <v>21</v>
      </c>
      <c r="R7053" s="2">
        <v>0</v>
      </c>
    </row>
    <row r="7054" spans="1:18" ht="12.75">
      <c r="A7054" s="2">
        <v>8605530</v>
      </c>
      <c r="B7054" s="3" t="s">
        <v>15621</v>
      </c>
      <c r="C7054" s="3" t="str">
        <v>c29d9cd3-c391-4353-a352-2036a2031854</v>
      </c>
      <c r="D7054" s="2" t="s">
        <v>19</v>
      </c>
      <c r="E7054" s="2" t="s">
        <v>20</v>
      </c>
      <c r="F7054" s="13" t="str">
        <f t="shared" si="830"/>
        <v>15/ 02/ 2021</v>
      </c>
      <c r="G7054" s="2" t="s">
        <v>15622</v>
      </c>
      <c r="H7054" s="2" t="s">
        <v>9169</v>
      </c>
      <c r="I7054" s="19" t="str">
        <f t="shared" si="824"/>
        <v>12:52:08</v>
      </c>
      <c r="J7054" s="17" t="str">
        <f t="shared" si="825"/>
        <v>13:53:44</v>
      </c>
      <c r="K7054" s="17" t="str">
        <f t="shared" si="826"/>
        <v>yes</v>
      </c>
      <c r="L7054" s="17">
        <f t="shared" si="827"/>
        <v>4.2777777777777692E-2</v>
      </c>
      <c r="M7054" s="17" t="str">
        <f t="shared" si="828"/>
        <v>3rd week of feb</v>
      </c>
      <c r="N7054" s="13" t="str">
        <f t="shared" si="829"/>
        <v xml:space="preserve"> Feb</v>
      </c>
      <c r="O7054" s="2" t="s">
        <v>21</v>
      </c>
      <c r="P7054" s="5">
        <v>0</v>
      </c>
      <c r="Q7054" s="2" t="s">
        <v>21</v>
      </c>
      <c r="R7054" s="2">
        <v>0</v>
      </c>
    </row>
    <row r="7055" spans="1:18" ht="12.75">
      <c r="A7055" s="2">
        <v>8596870</v>
      </c>
      <c r="B7055" s="3" t="s">
        <v>15623</v>
      </c>
      <c r="C7055" s="3" t="str">
        <v>145f0a91-f501-49a8-ba4d-4fc4f46f05fc</v>
      </c>
      <c r="D7055" s="2" t="s">
        <v>19</v>
      </c>
      <c r="E7055" s="2" t="s">
        <v>20</v>
      </c>
      <c r="F7055" s="13" t="str">
        <f t="shared" si="830"/>
        <v>13/ 02/ 2021</v>
      </c>
      <c r="G7055" s="2" t="s">
        <v>15624</v>
      </c>
      <c r="H7055" s="2" t="s">
        <v>15625</v>
      </c>
      <c r="I7055" s="19" t="str">
        <f t="shared" si="824"/>
        <v>23:06:55</v>
      </c>
      <c r="J7055" s="17" t="str">
        <f t="shared" si="825"/>
        <v>00:07:35</v>
      </c>
      <c r="K7055" s="17" t="str">
        <f t="shared" si="826"/>
        <v>no</v>
      </c>
      <c r="L7055" s="17">
        <f t="shared" si="827"/>
        <v>-0.95787037037037037</v>
      </c>
      <c r="M7055" s="17" t="str">
        <f t="shared" si="828"/>
        <v>2nd week of feb</v>
      </c>
      <c r="N7055" s="13" t="str">
        <f t="shared" si="829"/>
        <v xml:space="preserve"> Feb</v>
      </c>
      <c r="O7055" s="2" t="s">
        <v>21</v>
      </c>
      <c r="P7055" s="5">
        <v>0</v>
      </c>
      <c r="Q7055" s="2" t="s">
        <v>21</v>
      </c>
      <c r="R7055" s="2">
        <v>0</v>
      </c>
    </row>
    <row r="7056" spans="1:18" ht="12.75">
      <c r="A7056" s="2">
        <v>8637777</v>
      </c>
      <c r="B7056" s="3" t="s">
        <v>15626</v>
      </c>
      <c r="C7056" s="3" t="str">
        <v>03ed6a6a-878c-4a51-a792-0a85b536de58</v>
      </c>
      <c r="D7056" s="2" t="s">
        <v>1592</v>
      </c>
      <c r="E7056" s="2" t="s">
        <v>37</v>
      </c>
      <c r="F7056" s="13" t="str">
        <f t="shared" si="830"/>
        <v>20/ 02/ 2021</v>
      </c>
      <c r="G7056" s="2" t="s">
        <v>15627</v>
      </c>
      <c r="H7056" s="2" t="s">
        <v>15628</v>
      </c>
      <c r="I7056" s="19" t="str">
        <f t="shared" si="824"/>
        <v>11:07:11</v>
      </c>
      <c r="J7056" s="17" t="str">
        <f t="shared" si="825"/>
        <v>11:15:03</v>
      </c>
      <c r="K7056" s="17" t="str">
        <f t="shared" si="826"/>
        <v>yes</v>
      </c>
      <c r="L7056" s="17">
        <f t="shared" si="827"/>
        <v>5.4629629629628917E-3</v>
      </c>
      <c r="M7056" s="17" t="str">
        <f t="shared" si="828"/>
        <v>3rd week of feb</v>
      </c>
      <c r="N7056" s="13" t="str">
        <f t="shared" si="829"/>
        <v xml:space="preserve"> Feb</v>
      </c>
      <c r="O7056" s="2" t="s">
        <v>15629</v>
      </c>
      <c r="P7056" s="5">
        <v>0</v>
      </c>
      <c r="Q7056" s="5">
        <v>1.0416666666666667E-4</v>
      </c>
      <c r="R7056" s="2">
        <v>0</v>
      </c>
    </row>
    <row r="7057" spans="1:18" ht="12.75">
      <c r="A7057" s="2">
        <v>8649840</v>
      </c>
      <c r="B7057" s="3" t="s">
        <v>15630</v>
      </c>
      <c r="C7057" s="3" t="str">
        <v>8b9a214e-5a04-433a-9d73-8292406f5f94</v>
      </c>
      <c r="D7057" s="2" t="s">
        <v>1472</v>
      </c>
      <c r="E7057" s="2" t="s">
        <v>31</v>
      </c>
      <c r="F7057" s="13" t="str">
        <f t="shared" si="830"/>
        <v>22/ 02/ 2021</v>
      </c>
      <c r="G7057" s="2" t="s">
        <v>15631</v>
      </c>
      <c r="H7057" s="2" t="s">
        <v>15632</v>
      </c>
      <c r="I7057" s="19" t="str">
        <f t="shared" si="824"/>
        <v>13:55:38</v>
      </c>
      <c r="J7057" s="17" t="str">
        <f t="shared" si="825"/>
        <v>14:09:51</v>
      </c>
      <c r="K7057" s="17" t="str">
        <f t="shared" si="826"/>
        <v>yes</v>
      </c>
      <c r="L7057" s="17">
        <f t="shared" si="827"/>
        <v>9.8726851851852482E-3</v>
      </c>
      <c r="M7057" s="17" t="str">
        <f t="shared" si="828"/>
        <v>4rth week of feb</v>
      </c>
      <c r="N7057" s="13" t="str">
        <f t="shared" si="829"/>
        <v xml:space="preserve"> Feb</v>
      </c>
      <c r="O7057" s="2" t="s">
        <v>15633</v>
      </c>
      <c r="P7057" s="5">
        <v>0</v>
      </c>
      <c r="Q7057" s="5">
        <v>1.0416666666666667E-4</v>
      </c>
      <c r="R7057" s="2">
        <v>0</v>
      </c>
    </row>
    <row r="7058" spans="1:18" ht="12.75">
      <c r="A7058" s="2">
        <v>8657474</v>
      </c>
      <c r="B7058" s="3" t="s">
        <v>15634</v>
      </c>
      <c r="C7058" s="3" t="str">
        <v>c9b20f3e-007a-4ca8-b842-aae4a6b7759a</v>
      </c>
      <c r="D7058" s="2" t="s">
        <v>446</v>
      </c>
      <c r="E7058" s="2" t="s">
        <v>37</v>
      </c>
      <c r="F7058" s="13" t="str">
        <f t="shared" si="830"/>
        <v>23/ 02/ 2021</v>
      </c>
      <c r="G7058" s="2" t="s">
        <v>15635</v>
      </c>
      <c r="H7058" s="2" t="s">
        <v>15636</v>
      </c>
      <c r="I7058" s="19" t="str">
        <f t="shared" si="824"/>
        <v>17:55:53</v>
      </c>
      <c r="J7058" s="17" t="str">
        <f t="shared" si="825"/>
        <v>18:01:29</v>
      </c>
      <c r="K7058" s="17" t="str">
        <f t="shared" si="826"/>
        <v>no</v>
      </c>
      <c r="L7058" s="17">
        <f t="shared" si="827"/>
        <v>3.8888888888889417E-3</v>
      </c>
      <c r="M7058" s="17" t="str">
        <f t="shared" si="828"/>
        <v>4rth week of feb</v>
      </c>
      <c r="N7058" s="13" t="str">
        <f t="shared" si="829"/>
        <v xml:space="preserve"> Feb</v>
      </c>
      <c r="O7058" s="2" t="s">
        <v>15637</v>
      </c>
      <c r="P7058" s="5">
        <v>0</v>
      </c>
      <c r="Q7058" s="5">
        <v>8.1018518518518516E-5</v>
      </c>
      <c r="R7058" s="2">
        <v>4</v>
      </c>
    </row>
    <row r="7059" spans="1:18" ht="12.75">
      <c r="A7059" s="2">
        <v>8544001</v>
      </c>
      <c r="B7059" s="3" t="s">
        <v>15638</v>
      </c>
      <c r="C7059" s="3" t="str">
        <v>3f8bb262-34ee-4fab-b179-a9bf3046595d</v>
      </c>
      <c r="D7059" s="2" t="s">
        <v>257</v>
      </c>
      <c r="E7059" s="2" t="s">
        <v>31</v>
      </c>
      <c r="F7059" s="13" t="str">
        <f t="shared" si="830"/>
        <v>02/ 06/ 2021</v>
      </c>
      <c r="G7059" s="4">
        <v>44349.548587962963</v>
      </c>
      <c r="H7059" s="4">
        <v>44349.555636574078</v>
      </c>
      <c r="I7059" s="19" t="str">
        <f t="shared" si="824"/>
        <v>13:09:58</v>
      </c>
      <c r="J7059" s="17" t="str">
        <f t="shared" si="825"/>
        <v>13:20:07</v>
      </c>
      <c r="K7059" s="17" t="str">
        <f t="shared" si="826"/>
        <v>yes</v>
      </c>
      <c r="L7059" s="17">
        <f t="shared" si="827"/>
        <v>7.0486111111111027E-3</v>
      </c>
      <c r="M7059" s="17" t="str">
        <f t="shared" si="828"/>
        <v>-</v>
      </c>
      <c r="N7059" s="13" t="str">
        <f t="shared" si="829"/>
        <v xml:space="preserve"> Jun</v>
      </c>
      <c r="O7059" s="4">
        <v>44349.549097222225</v>
      </c>
      <c r="P7059" s="5">
        <v>0</v>
      </c>
      <c r="Q7059" s="5">
        <v>1.0416666666666667E-4</v>
      </c>
      <c r="R7059" s="2">
        <v>0</v>
      </c>
    </row>
    <row r="7060" spans="1:18" ht="12.75">
      <c r="A7060" s="2">
        <v>8626260</v>
      </c>
      <c r="B7060" s="3" t="s">
        <v>15639</v>
      </c>
      <c r="C7060" s="3" t="str">
        <v>3937b826-5e7c-4281-92cd-6fd0f801cc2c</v>
      </c>
      <c r="D7060" s="2" t="s">
        <v>524</v>
      </c>
      <c r="E7060" s="2" t="s">
        <v>37</v>
      </c>
      <c r="F7060" s="13" t="str">
        <f t="shared" si="830"/>
        <v>18/ 02/ 2021</v>
      </c>
      <c r="G7060" s="2" t="s">
        <v>15640</v>
      </c>
      <c r="H7060" s="2" t="s">
        <v>15641</v>
      </c>
      <c r="I7060" s="19" t="str">
        <f t="shared" si="824"/>
        <v>13:10:43</v>
      </c>
      <c r="J7060" s="17" t="str">
        <f t="shared" si="825"/>
        <v>13:27:40</v>
      </c>
      <c r="K7060" s="17" t="str">
        <f t="shared" si="826"/>
        <v>yes</v>
      </c>
      <c r="L7060" s="17">
        <f t="shared" si="827"/>
        <v>1.1770833333333286E-2</v>
      </c>
      <c r="M7060" s="17" t="str">
        <f t="shared" si="828"/>
        <v>3rd week of feb</v>
      </c>
      <c r="N7060" s="13" t="str">
        <f t="shared" si="829"/>
        <v xml:space="preserve"> Feb</v>
      </c>
      <c r="O7060" s="2" t="s">
        <v>15642</v>
      </c>
      <c r="P7060" s="5">
        <v>0</v>
      </c>
      <c r="Q7060" s="5">
        <v>5.7870370370370373E-5</v>
      </c>
      <c r="R7060" s="2">
        <v>5</v>
      </c>
    </row>
    <row r="7061" spans="1:18" ht="12.75">
      <c r="A7061" s="2">
        <v>8635199</v>
      </c>
      <c r="B7061" s="3" t="s">
        <v>15643</v>
      </c>
      <c r="C7061" s="3" t="str">
        <v>63e8346b-8d81-47d6-b2d0-ab957d69c043</v>
      </c>
      <c r="D7061" s="2" t="s">
        <v>19</v>
      </c>
      <c r="E7061" s="2" t="s">
        <v>20</v>
      </c>
      <c r="F7061" s="13" t="str">
        <f t="shared" si="830"/>
        <v>19/ 02/ 2021</v>
      </c>
      <c r="G7061" s="2" t="s">
        <v>15644</v>
      </c>
      <c r="H7061" s="2" t="s">
        <v>15645</v>
      </c>
      <c r="I7061" s="19" t="str">
        <f t="shared" si="824"/>
        <v>20:06:18</v>
      </c>
      <c r="J7061" s="17" t="str">
        <f t="shared" si="825"/>
        <v>21:16:22</v>
      </c>
      <c r="K7061" s="17" t="str">
        <f t="shared" si="826"/>
        <v>no</v>
      </c>
      <c r="L7061" s="17">
        <f t="shared" si="827"/>
        <v>4.8657407407407316E-2</v>
      </c>
      <c r="M7061" s="17" t="str">
        <f t="shared" si="828"/>
        <v>3rd week of feb</v>
      </c>
      <c r="N7061" s="13" t="str">
        <f t="shared" si="829"/>
        <v xml:space="preserve"> Feb</v>
      </c>
      <c r="O7061" s="2" t="s">
        <v>21</v>
      </c>
      <c r="P7061" s="5">
        <v>0</v>
      </c>
      <c r="Q7061" s="2" t="s">
        <v>21</v>
      </c>
      <c r="R7061" s="2">
        <v>0</v>
      </c>
    </row>
    <row r="7062" spans="1:18" ht="12.75">
      <c r="A7062" s="2">
        <v>8527643</v>
      </c>
      <c r="B7062" s="3" t="s">
        <v>15646</v>
      </c>
      <c r="C7062" s="3" t="str">
        <v>2733e813-a4a8-4ffc-bd61-cf4d5506a9e5</v>
      </c>
      <c r="D7062" s="2" t="s">
        <v>19</v>
      </c>
      <c r="E7062" s="2" t="s">
        <v>23</v>
      </c>
      <c r="F7062" s="13" t="str">
        <f t="shared" si="830"/>
        <v>02/ 04/ 2021</v>
      </c>
      <c r="G7062" s="4">
        <v>44288.397175925929</v>
      </c>
      <c r="H7062" s="4">
        <v>44288.397604166668</v>
      </c>
      <c r="I7062" s="19" t="str">
        <f t="shared" si="824"/>
        <v>09:31:56</v>
      </c>
      <c r="J7062" s="17" t="str">
        <f t="shared" si="825"/>
        <v>09:32:33</v>
      </c>
      <c r="K7062" s="17" t="str">
        <f t="shared" si="826"/>
        <v>no</v>
      </c>
      <c r="L7062" s="17">
        <f t="shared" si="827"/>
        <v>4.2824074074077068E-4</v>
      </c>
      <c r="M7062" s="17" t="str">
        <f t="shared" si="828"/>
        <v>-</v>
      </c>
      <c r="N7062" s="13" t="str">
        <f t="shared" si="829"/>
        <v xml:space="preserve"> Apr</v>
      </c>
      <c r="O7062" s="2" t="s">
        <v>21</v>
      </c>
      <c r="P7062" s="5">
        <v>0</v>
      </c>
      <c r="Q7062" s="2" t="s">
        <v>21</v>
      </c>
      <c r="R7062" s="2">
        <v>1</v>
      </c>
    </row>
    <row r="7063" spans="1:18" ht="12.75">
      <c r="A7063" s="2">
        <v>8589656</v>
      </c>
      <c r="B7063" s="3" t="s">
        <v>15647</v>
      </c>
      <c r="C7063" s="3" t="str">
        <v>c3a488af-0516-456d-a35d-b016296b0256</v>
      </c>
      <c r="D7063" s="2" t="s">
        <v>19</v>
      </c>
      <c r="E7063" s="2" t="s">
        <v>23</v>
      </c>
      <c r="F7063" s="13" t="str">
        <f t="shared" si="830"/>
        <v>02/ 12/ 2021</v>
      </c>
      <c r="G7063" s="4">
        <v>44532.910185185188</v>
      </c>
      <c r="H7063" s="4">
        <v>44532.91064814815</v>
      </c>
      <c r="I7063" s="19" t="str">
        <f t="shared" si="824"/>
        <v>21:50:40</v>
      </c>
      <c r="J7063" s="17" t="str">
        <f t="shared" si="825"/>
        <v>21:51:20</v>
      </c>
      <c r="K7063" s="17" t="str">
        <f t="shared" si="826"/>
        <v>no</v>
      </c>
      <c r="L7063" s="17">
        <f t="shared" si="827"/>
        <v>4.629629629628873E-4</v>
      </c>
      <c r="M7063" s="17" t="str">
        <f t="shared" si="828"/>
        <v>-</v>
      </c>
      <c r="N7063" s="13" t="str">
        <f t="shared" si="829"/>
        <v xml:space="preserve"> Dec</v>
      </c>
      <c r="O7063" s="2" t="s">
        <v>21</v>
      </c>
      <c r="P7063" s="5">
        <v>0</v>
      </c>
      <c r="Q7063" s="2" t="s">
        <v>21</v>
      </c>
      <c r="R7063" s="2">
        <v>0</v>
      </c>
    </row>
    <row r="7064" spans="1:18" ht="12.75">
      <c r="A7064" s="2">
        <v>8665032</v>
      </c>
      <c r="B7064" s="3" t="s">
        <v>15648</v>
      </c>
      <c r="C7064" s="3" t="str">
        <v>bace441c-8c93-462b-9760-e253c7038fdc</v>
      </c>
      <c r="D7064" s="2" t="s">
        <v>19</v>
      </c>
      <c r="E7064" s="2" t="s">
        <v>20</v>
      </c>
      <c r="F7064" s="13" t="str">
        <f t="shared" si="830"/>
        <v>24/ 02/ 2021</v>
      </c>
      <c r="G7064" s="2" t="s">
        <v>15649</v>
      </c>
      <c r="H7064" s="2" t="s">
        <v>15650</v>
      </c>
      <c r="I7064" s="19" t="str">
        <f t="shared" si="824"/>
        <v>19:54:03</v>
      </c>
      <c r="J7064" s="17" t="str">
        <f t="shared" si="825"/>
        <v>20:57:12</v>
      </c>
      <c r="K7064" s="17" t="str">
        <f t="shared" si="826"/>
        <v>no</v>
      </c>
      <c r="L7064" s="17">
        <f t="shared" si="827"/>
        <v>4.3854166666666639E-2</v>
      </c>
      <c r="M7064" s="17" t="str">
        <f t="shared" si="828"/>
        <v>4rth week of feb</v>
      </c>
      <c r="N7064" s="13" t="str">
        <f t="shared" si="829"/>
        <v xml:space="preserve"> Feb</v>
      </c>
      <c r="O7064" s="2" t="s">
        <v>21</v>
      </c>
      <c r="P7064" s="5">
        <v>0</v>
      </c>
      <c r="Q7064" s="2" t="s">
        <v>21</v>
      </c>
      <c r="R7064" s="2">
        <v>0</v>
      </c>
    </row>
    <row r="7065" spans="1:18" ht="12.75">
      <c r="A7065" s="2">
        <v>8652510</v>
      </c>
      <c r="B7065" s="3" t="s">
        <v>15651</v>
      </c>
      <c r="C7065" s="3" t="str">
        <v>4e1da935-5259-480e-9a2b-0d946aa54503</v>
      </c>
      <c r="D7065" s="2" t="s">
        <v>19</v>
      </c>
      <c r="E7065" s="2" t="s">
        <v>20</v>
      </c>
      <c r="F7065" s="13" t="str">
        <f t="shared" si="830"/>
        <v>22/ 02/ 2021</v>
      </c>
      <c r="G7065" s="2" t="s">
        <v>15652</v>
      </c>
      <c r="H7065" s="2" t="s">
        <v>15653</v>
      </c>
      <c r="I7065" s="19" t="str">
        <f t="shared" si="824"/>
        <v>20:52:49</v>
      </c>
      <c r="J7065" s="17" t="str">
        <f t="shared" si="825"/>
        <v>21:54:44</v>
      </c>
      <c r="K7065" s="17" t="str">
        <f t="shared" si="826"/>
        <v>no</v>
      </c>
      <c r="L7065" s="17">
        <f t="shared" si="827"/>
        <v>4.2997685185185208E-2</v>
      </c>
      <c r="M7065" s="17" t="str">
        <f t="shared" si="828"/>
        <v>4rth week of feb</v>
      </c>
      <c r="N7065" s="13" t="str">
        <f t="shared" si="829"/>
        <v xml:space="preserve"> Feb</v>
      </c>
      <c r="O7065" s="2" t="s">
        <v>21</v>
      </c>
      <c r="P7065" s="5">
        <v>0</v>
      </c>
      <c r="Q7065" s="2" t="s">
        <v>21</v>
      </c>
      <c r="R7065" s="2">
        <v>0</v>
      </c>
    </row>
    <row r="7066" spans="1:18" ht="12.75">
      <c r="A7066" s="2">
        <v>8523332</v>
      </c>
      <c r="B7066" s="3" t="s">
        <v>15654</v>
      </c>
      <c r="C7066" s="3" t="str">
        <v>a75b4a10-7d31-4f97-852e-960ed99de230</v>
      </c>
      <c r="D7066" s="2" t="s">
        <v>270</v>
      </c>
      <c r="E7066" s="2" t="s">
        <v>37</v>
      </c>
      <c r="F7066" s="13" t="str">
        <f>TEXT(G7066,"dd/ mm/ yyyy")</f>
        <v>02/ 03/ 2021</v>
      </c>
      <c r="G7066" s="4">
        <v>44257.665543981479</v>
      </c>
      <c r="H7066" s="4">
        <v>44257.674768518518</v>
      </c>
      <c r="I7066" s="19" t="str">
        <f t="shared" si="824"/>
        <v>15:58:23</v>
      </c>
      <c r="J7066" s="17" t="str">
        <f t="shared" si="825"/>
        <v>16:11:40</v>
      </c>
      <c r="K7066" s="17" t="str">
        <f t="shared" si="826"/>
        <v>yes</v>
      </c>
      <c r="L7066" s="17">
        <f t="shared" si="827"/>
        <v>9.2245370370369617E-3</v>
      </c>
      <c r="M7066" s="17" t="str">
        <f t="shared" si="828"/>
        <v>-</v>
      </c>
      <c r="N7066" s="13" t="str">
        <f t="shared" si="829"/>
        <v xml:space="preserve"> Mar</v>
      </c>
      <c r="O7066" s="4">
        <v>44257.665763888886</v>
      </c>
      <c r="P7066" s="5">
        <v>0</v>
      </c>
      <c r="Q7066" s="5">
        <v>6.9444444444444444E-5</v>
      </c>
      <c r="R7066" s="2">
        <v>0</v>
      </c>
    </row>
    <row r="7067" spans="1:18" ht="12.75">
      <c r="A7067" s="2">
        <v>8665667</v>
      </c>
      <c r="B7067" s="3" t="s">
        <v>15655</v>
      </c>
      <c r="C7067" s="3" t="str">
        <v>af457ffc-2e18-4823-9dee-72efacbeb680</v>
      </c>
      <c r="D7067" s="2" t="s">
        <v>19</v>
      </c>
      <c r="E7067" s="2" t="s">
        <v>23</v>
      </c>
      <c r="F7067" s="13" t="str">
        <f t="shared" si="830"/>
        <v>24/ 02/ 2021</v>
      </c>
      <c r="G7067" s="2" t="s">
        <v>15656</v>
      </c>
      <c r="H7067" s="2" t="s">
        <v>15657</v>
      </c>
      <c r="I7067" s="19" t="str">
        <f t="shared" si="824"/>
        <v>21:51:59</v>
      </c>
      <c r="J7067" s="17" t="str">
        <f t="shared" si="825"/>
        <v>21:53:05</v>
      </c>
      <c r="K7067" s="17" t="str">
        <f t="shared" si="826"/>
        <v>no</v>
      </c>
      <c r="L7067" s="17">
        <f t="shared" si="827"/>
        <v>7.6388888888889728E-4</v>
      </c>
      <c r="M7067" s="17" t="str">
        <f t="shared" si="828"/>
        <v>4rth week of feb</v>
      </c>
      <c r="N7067" s="13" t="str">
        <f t="shared" si="829"/>
        <v xml:space="preserve"> Feb</v>
      </c>
      <c r="O7067" s="2" t="s">
        <v>21</v>
      </c>
      <c r="P7067" s="5">
        <v>0</v>
      </c>
      <c r="Q7067" s="2" t="s">
        <v>21</v>
      </c>
      <c r="R7067" s="2">
        <v>0</v>
      </c>
    </row>
    <row r="7068" spans="1:18" ht="12.75">
      <c r="A7068" s="2">
        <v>8617039</v>
      </c>
      <c r="B7068" s="3" t="s">
        <v>15658</v>
      </c>
      <c r="C7068" s="3" t="str">
        <v>62f6b2c8-b7f0-4553-bc4e-76fb63cd422d</v>
      </c>
      <c r="D7068" s="2" t="s">
        <v>19</v>
      </c>
      <c r="E7068" s="2" t="s">
        <v>23</v>
      </c>
      <c r="F7068" s="13" t="str">
        <f t="shared" si="830"/>
        <v>17/ 02/ 2021</v>
      </c>
      <c r="G7068" s="2" t="s">
        <v>15659</v>
      </c>
      <c r="H7068" s="2" t="s">
        <v>15660</v>
      </c>
      <c r="I7068" s="19" t="str">
        <f t="shared" si="824"/>
        <v>00:31:41</v>
      </c>
      <c r="J7068" s="17" t="str">
        <f t="shared" si="825"/>
        <v>00:33:00</v>
      </c>
      <c r="K7068" s="17" t="str">
        <f t="shared" si="826"/>
        <v>no</v>
      </c>
      <c r="L7068" s="17">
        <f t="shared" si="827"/>
        <v>9.1435185185185022E-4</v>
      </c>
      <c r="M7068" s="17" t="str">
        <f t="shared" si="828"/>
        <v>3rd week of feb</v>
      </c>
      <c r="N7068" s="13" t="str">
        <f t="shared" si="829"/>
        <v xml:space="preserve"> Feb</v>
      </c>
      <c r="O7068" s="2" t="s">
        <v>21</v>
      </c>
      <c r="P7068" s="5">
        <v>0</v>
      </c>
      <c r="Q7068" s="2" t="s">
        <v>21</v>
      </c>
      <c r="R7068" s="2">
        <v>0</v>
      </c>
    </row>
    <row r="7069" spans="1:18" ht="12.75">
      <c r="A7069" s="2">
        <v>8688776</v>
      </c>
      <c r="B7069" s="3" t="s">
        <v>15661</v>
      </c>
      <c r="C7069" s="3" t="str">
        <v>418abf42-bd99-465d-82f7-67ce70bb5f37</v>
      </c>
      <c r="D7069" s="2" t="s">
        <v>19</v>
      </c>
      <c r="E7069" s="2" t="s">
        <v>23</v>
      </c>
      <c r="F7069" s="13" t="str">
        <f>TEXT(G7069,"dd/ mm/ yyyy")</f>
        <v>28/ 02/ 2021</v>
      </c>
      <c r="G7069" s="2" t="s">
        <v>15662</v>
      </c>
      <c r="H7069" s="2" t="s">
        <v>15663</v>
      </c>
      <c r="I7069" s="19" t="str">
        <f t="shared" si="824"/>
        <v>16:59:08</v>
      </c>
      <c r="J7069" s="17" t="str">
        <f t="shared" si="825"/>
        <v>17:00:01</v>
      </c>
      <c r="K7069" s="17" t="str">
        <f t="shared" si="826"/>
        <v>no</v>
      </c>
      <c r="L7069" s="17">
        <f t="shared" si="827"/>
        <v>6.1342592592583678E-4</v>
      </c>
      <c r="M7069" s="17" t="str">
        <f t="shared" si="828"/>
        <v>4rth week of feb</v>
      </c>
      <c r="N7069" s="13" t="str">
        <f t="shared" si="829"/>
        <v xml:space="preserve"> Feb</v>
      </c>
      <c r="O7069" s="2" t="s">
        <v>21</v>
      </c>
      <c r="P7069" s="5">
        <v>0</v>
      </c>
      <c r="Q7069" s="2" t="s">
        <v>21</v>
      </c>
      <c r="R7069" s="2">
        <v>1</v>
      </c>
    </row>
    <row r="7070" spans="1:18" ht="12.75">
      <c r="A7070" s="2">
        <v>8546911</v>
      </c>
      <c r="B7070" s="3" t="s">
        <v>15664</v>
      </c>
      <c r="C7070" s="3" t="str">
        <v>47b89f06-6e3a-41a2-ae75-3460c6fbf68d</v>
      </c>
      <c r="D7070" s="2" t="s">
        <v>19</v>
      </c>
      <c r="E7070" s="2" t="s">
        <v>20</v>
      </c>
      <c r="F7070" s="13" t="str">
        <f t="shared" si="830"/>
        <v>02/ 06/ 2021</v>
      </c>
      <c r="G7070" s="4">
        <v>44349.81113425926</v>
      </c>
      <c r="H7070" s="4">
        <v>44349.853333333333</v>
      </c>
      <c r="I7070" s="19" t="str">
        <f t="shared" si="824"/>
        <v>19:28:02</v>
      </c>
      <c r="J7070" s="17" t="str">
        <f t="shared" si="825"/>
        <v>20:28:48</v>
      </c>
      <c r="K7070" s="17" t="str">
        <f t="shared" si="826"/>
        <v>no</v>
      </c>
      <c r="L7070" s="17">
        <f t="shared" si="827"/>
        <v>4.2199074074074083E-2</v>
      </c>
      <c r="M7070" s="17" t="str">
        <f t="shared" si="828"/>
        <v>-</v>
      </c>
      <c r="N7070" s="13" t="str">
        <f t="shared" si="829"/>
        <v xml:space="preserve"> Jun</v>
      </c>
      <c r="O7070" s="2" t="s">
        <v>21</v>
      </c>
      <c r="P7070" s="5">
        <v>0</v>
      </c>
      <c r="Q7070" s="2" t="s">
        <v>21</v>
      </c>
      <c r="R7070" s="2">
        <v>0</v>
      </c>
    </row>
    <row r="7071" spans="1:18" ht="12.75">
      <c r="A7071" s="2">
        <v>8548058</v>
      </c>
      <c r="B7071" s="3" t="s">
        <v>15665</v>
      </c>
      <c r="C7071" s="3" t="str">
        <v>967499d8-d92e-4ef2-85dc-14c175e0fd06</v>
      </c>
      <c r="D7071" s="2" t="s">
        <v>19</v>
      </c>
      <c r="E7071" s="2" t="s">
        <v>20</v>
      </c>
      <c r="F7071" s="13" t="str">
        <f>TEXT(G7071,"dd/ mm/ yyyy")</f>
        <v>02/ 06/ 2021</v>
      </c>
      <c r="G7071" s="4">
        <v>44349.959317129629</v>
      </c>
      <c r="H7071" s="4">
        <v>44379.002199074072</v>
      </c>
      <c r="I7071" s="19" t="str">
        <f t="shared" si="824"/>
        <v>23:01:25</v>
      </c>
      <c r="J7071" s="17" t="str">
        <f t="shared" si="825"/>
        <v>00:03:10</v>
      </c>
      <c r="K7071" s="17" t="str">
        <f t="shared" si="826"/>
        <v>no</v>
      </c>
      <c r="L7071" s="17">
        <f t="shared" si="827"/>
        <v>-0.95711805555555562</v>
      </c>
      <c r="M7071" s="17" t="str">
        <f t="shared" si="828"/>
        <v>-</v>
      </c>
      <c r="N7071" s="13" t="str">
        <f t="shared" si="829"/>
        <v xml:space="preserve"> Jun</v>
      </c>
      <c r="O7071" s="2" t="s">
        <v>21</v>
      </c>
      <c r="P7071" s="5">
        <v>2.3148148148148147E-5</v>
      </c>
      <c r="Q7071" s="2" t="s">
        <v>21</v>
      </c>
      <c r="R7071" s="2">
        <v>0</v>
      </c>
    </row>
    <row r="7072" spans="1:18" ht="12.75">
      <c r="A7072" s="2">
        <v>8565793</v>
      </c>
      <c r="B7072" s="3" t="s">
        <v>8995</v>
      </c>
      <c r="C7072" s="3" t="str">
        <v>2b5874da-7083-4652-8c89-c39b8c543a0d</v>
      </c>
      <c r="D7072" s="2" t="s">
        <v>19</v>
      </c>
      <c r="E7072" s="2" t="s">
        <v>20</v>
      </c>
      <c r="F7072" s="13" t="str">
        <f t="shared" si="830"/>
        <v>02/ 09/ 2021</v>
      </c>
      <c r="G7072" s="4">
        <v>44441.736493055556</v>
      </c>
      <c r="H7072" s="4">
        <v>44441.778495370374</v>
      </c>
      <c r="I7072" s="19" t="str">
        <f t="shared" si="824"/>
        <v>17:40:33</v>
      </c>
      <c r="J7072" s="17" t="str">
        <f t="shared" si="825"/>
        <v>18:41:02</v>
      </c>
      <c r="K7072" s="17" t="str">
        <f t="shared" si="826"/>
        <v>no</v>
      </c>
      <c r="L7072" s="17">
        <f t="shared" si="827"/>
        <v>4.2002314814814756E-2</v>
      </c>
      <c r="M7072" s="17" t="str">
        <f t="shared" si="828"/>
        <v>-</v>
      </c>
      <c r="N7072" s="13" t="str">
        <f t="shared" si="829"/>
        <v xml:space="preserve"> Sep</v>
      </c>
      <c r="O7072" s="2" t="s">
        <v>21</v>
      </c>
      <c r="P7072" s="5">
        <v>0</v>
      </c>
      <c r="Q7072" s="2" t="s">
        <v>21</v>
      </c>
      <c r="R7072" s="2">
        <v>0</v>
      </c>
    </row>
    <row r="7073" spans="1:18" ht="12.75">
      <c r="A7073" s="2">
        <v>8516936</v>
      </c>
      <c r="B7073" s="3" t="s">
        <v>15666</v>
      </c>
      <c r="C7073" s="3" t="str">
        <v>e9ec1f9e-3452-41ed-90e3-5e2fdbce05f9</v>
      </c>
      <c r="D7073" s="2" t="s">
        <v>68</v>
      </c>
      <c r="E7073" s="2" t="s">
        <v>37</v>
      </c>
      <c r="F7073" s="13" t="str">
        <f t="shared" si="830"/>
        <v>02/ 02/ 2021</v>
      </c>
      <c r="G7073" s="4">
        <v>44229.753784722219</v>
      </c>
      <c r="H7073" s="4">
        <v>44229.765335648146</v>
      </c>
      <c r="I7073" s="19" t="str">
        <f t="shared" si="824"/>
        <v>18:05:27</v>
      </c>
      <c r="J7073" s="17" t="str">
        <f t="shared" si="825"/>
        <v>18:22:05</v>
      </c>
      <c r="K7073" s="17" t="str">
        <f t="shared" si="826"/>
        <v>no</v>
      </c>
      <c r="L7073" s="17">
        <f t="shared" si="827"/>
        <v>1.1550925925926103E-2</v>
      </c>
      <c r="M7073" s="17" t="str">
        <f t="shared" si="828"/>
        <v>1st week of feb</v>
      </c>
      <c r="N7073" s="13" t="str">
        <f t="shared" si="829"/>
        <v xml:space="preserve"> Feb</v>
      </c>
      <c r="O7073" s="4">
        <v>44229.754560185182</v>
      </c>
      <c r="P7073" s="5">
        <v>0</v>
      </c>
      <c r="Q7073" s="5">
        <v>2.0833333333333335E-4</v>
      </c>
      <c r="R7073" s="2">
        <v>4</v>
      </c>
    </row>
    <row r="7074" spans="1:18" ht="12.75">
      <c r="A7074" s="2">
        <v>8542266</v>
      </c>
      <c r="B7074" s="3" t="s">
        <v>15667</v>
      </c>
      <c r="C7074" s="3" t="str">
        <v>5a27bb28-3205-48ea-b10e-45c6ff538324</v>
      </c>
      <c r="D7074" s="2" t="s">
        <v>19</v>
      </c>
      <c r="E7074" s="2" t="s">
        <v>23</v>
      </c>
      <c r="F7074" s="13" t="str">
        <f t="shared" si="830"/>
        <v>02/ 06/ 2021</v>
      </c>
      <c r="G7074" s="4">
        <v>44349.385162037041</v>
      </c>
      <c r="H7074" s="4">
        <v>44349.386064814818</v>
      </c>
      <c r="I7074" s="19" t="str">
        <f t="shared" si="824"/>
        <v>09:14:38</v>
      </c>
      <c r="J7074" s="17" t="str">
        <f t="shared" si="825"/>
        <v>09:15:56</v>
      </c>
      <c r="K7074" s="17" t="str">
        <f t="shared" si="826"/>
        <v>no</v>
      </c>
      <c r="L7074" s="17">
        <f t="shared" si="827"/>
        <v>9.0277777777780788E-4</v>
      </c>
      <c r="M7074" s="17" t="str">
        <f t="shared" si="828"/>
        <v>-</v>
      </c>
      <c r="N7074" s="13" t="str">
        <f t="shared" si="829"/>
        <v xml:space="preserve"> Jun</v>
      </c>
      <c r="O7074" s="2" t="s">
        <v>21</v>
      </c>
      <c r="P7074" s="5">
        <v>0</v>
      </c>
      <c r="Q7074" s="2" t="s">
        <v>21</v>
      </c>
      <c r="R7074" s="2">
        <v>0</v>
      </c>
    </row>
    <row r="7075" spans="1:18" ht="12.75">
      <c r="A7075" s="2">
        <v>8600101</v>
      </c>
      <c r="B7075" s="3" t="s">
        <v>15668</v>
      </c>
      <c r="C7075" s="3" t="str">
        <v>e3cab6dc-1420-42df-9beb-b9d6161a8589</v>
      </c>
      <c r="D7075" s="2" t="s">
        <v>19</v>
      </c>
      <c r="E7075" s="2" t="s">
        <v>20</v>
      </c>
      <c r="F7075" s="13" t="str">
        <f t="shared" si="830"/>
        <v>14/ 02/ 2021</v>
      </c>
      <c r="G7075" s="2" t="s">
        <v>15669</v>
      </c>
      <c r="H7075" s="2" t="s">
        <v>6933</v>
      </c>
      <c r="I7075" s="19" t="str">
        <f t="shared" si="824"/>
        <v>14:58:37</v>
      </c>
      <c r="J7075" s="17" t="str">
        <f t="shared" si="825"/>
        <v>15:59:02</v>
      </c>
      <c r="K7075" s="17" t="str">
        <f t="shared" si="826"/>
        <v>yes</v>
      </c>
      <c r="L7075" s="17">
        <f t="shared" si="827"/>
        <v>4.195601851851849E-2</v>
      </c>
      <c r="M7075" s="17" t="str">
        <f t="shared" si="828"/>
        <v>2nd week of feb</v>
      </c>
      <c r="N7075" s="13" t="str">
        <f t="shared" si="829"/>
        <v xml:space="preserve"> Feb</v>
      </c>
      <c r="O7075" s="2" t="s">
        <v>21</v>
      </c>
      <c r="P7075" s="5">
        <v>0</v>
      </c>
      <c r="Q7075" s="2" t="s">
        <v>21</v>
      </c>
      <c r="R7075" s="2">
        <v>0</v>
      </c>
    </row>
    <row r="7076" spans="1:18" ht="12.75">
      <c r="A7076" s="2">
        <v>8523524</v>
      </c>
      <c r="B7076" s="3" t="s">
        <v>15670</v>
      </c>
      <c r="C7076" s="3" t="str">
        <v>d80b9532-7dd7-4bef-826e-2c8d79fac94f</v>
      </c>
      <c r="D7076" s="2" t="s">
        <v>55</v>
      </c>
      <c r="E7076" s="2" t="s">
        <v>31</v>
      </c>
      <c r="F7076" s="13" t="str">
        <f t="shared" si="830"/>
        <v>02/ 03/ 2021</v>
      </c>
      <c r="G7076" s="4">
        <v>44257.680925925924</v>
      </c>
      <c r="H7076" s="4">
        <v>44257.690810185188</v>
      </c>
      <c r="I7076" s="19" t="str">
        <f t="shared" si="824"/>
        <v>16:20:32</v>
      </c>
      <c r="J7076" s="17" t="str">
        <f t="shared" si="825"/>
        <v>16:34:46</v>
      </c>
      <c r="K7076" s="17" t="str">
        <f t="shared" si="826"/>
        <v>yes</v>
      </c>
      <c r="L7076" s="17">
        <f t="shared" si="827"/>
        <v>9.8842592592592871E-3</v>
      </c>
      <c r="M7076" s="17" t="str">
        <f t="shared" si="828"/>
        <v>-</v>
      </c>
      <c r="N7076" s="13" t="str">
        <f t="shared" si="829"/>
        <v xml:space="preserve"> Mar</v>
      </c>
      <c r="O7076" s="4">
        <v>44257.68240740741</v>
      </c>
      <c r="P7076" s="5">
        <v>0</v>
      </c>
      <c r="Q7076" s="5">
        <v>9.2592592592592588E-5</v>
      </c>
      <c r="R7076" s="2">
        <v>0</v>
      </c>
    </row>
    <row r="7077" spans="1:18" ht="12.75">
      <c r="A7077" s="2">
        <v>8589993</v>
      </c>
      <c r="B7077" s="3" t="s">
        <v>15671</v>
      </c>
      <c r="C7077" s="3" t="str">
        <v>52510da5-c8a4-4951-97fa-df438fefbebc</v>
      </c>
      <c r="D7077" s="2" t="s">
        <v>19</v>
      </c>
      <c r="E7077" s="2" t="s">
        <v>23</v>
      </c>
      <c r="F7077" s="13" t="str">
        <f t="shared" si="830"/>
        <v>02/ 12/ 2021</v>
      </c>
      <c r="G7077" s="4">
        <v>44532.947939814818</v>
      </c>
      <c r="H7077" s="4">
        <v>44532.948888888888</v>
      </c>
      <c r="I7077" s="19" t="str">
        <f t="shared" si="824"/>
        <v>22:45:02</v>
      </c>
      <c r="J7077" s="17" t="str">
        <f t="shared" si="825"/>
        <v>22:46:24</v>
      </c>
      <c r="K7077" s="17" t="str">
        <f t="shared" si="826"/>
        <v>no</v>
      </c>
      <c r="L7077" s="17">
        <f t="shared" si="827"/>
        <v>9.4907407407418543E-4</v>
      </c>
      <c r="M7077" s="17" t="str">
        <f t="shared" si="828"/>
        <v>-</v>
      </c>
      <c r="N7077" s="13" t="str">
        <f t="shared" si="829"/>
        <v xml:space="preserve"> Dec</v>
      </c>
      <c r="O7077" s="2" t="s">
        <v>21</v>
      </c>
      <c r="P7077" s="5">
        <v>0</v>
      </c>
      <c r="Q7077" s="2" t="s">
        <v>21</v>
      </c>
      <c r="R7077" s="2">
        <v>0</v>
      </c>
    </row>
    <row r="7078" spans="1:18" ht="12.75">
      <c r="A7078" s="2">
        <v>8555076</v>
      </c>
      <c r="B7078" s="3" t="s">
        <v>15672</v>
      </c>
      <c r="C7078" s="3" t="str">
        <v>5165e3c5-cc04-47a4-b294-57f3ab83bca1</v>
      </c>
      <c r="D7078" s="2" t="s">
        <v>19</v>
      </c>
      <c r="E7078" s="2" t="s">
        <v>23</v>
      </c>
      <c r="F7078" s="13" t="str">
        <f t="shared" si="830"/>
        <v>02/ 08/ 2021</v>
      </c>
      <c r="G7078" s="4">
        <v>44410.415405092594</v>
      </c>
      <c r="H7078" s="4">
        <v>44410.415856481479</v>
      </c>
      <c r="I7078" s="19" t="str">
        <f t="shared" si="824"/>
        <v>09:58:11</v>
      </c>
      <c r="J7078" s="17" t="str">
        <f t="shared" si="825"/>
        <v>09:58:50</v>
      </c>
      <c r="K7078" s="17" t="str">
        <f t="shared" si="826"/>
        <v>no</v>
      </c>
      <c r="L7078" s="17">
        <f t="shared" si="827"/>
        <v>4.5138888888895945E-4</v>
      </c>
      <c r="M7078" s="17" t="str">
        <f t="shared" si="828"/>
        <v>-</v>
      </c>
      <c r="N7078" s="13" t="str">
        <f t="shared" si="829"/>
        <v xml:space="preserve"> Aug</v>
      </c>
      <c r="O7078" s="2" t="s">
        <v>21</v>
      </c>
      <c r="P7078" s="5">
        <v>0</v>
      </c>
      <c r="Q7078" s="2" t="s">
        <v>21</v>
      </c>
      <c r="R7078" s="2">
        <v>1</v>
      </c>
    </row>
    <row r="7079" spans="1:18" ht="12.75">
      <c r="A7079" s="2">
        <v>8529817</v>
      </c>
      <c r="B7079" s="3" t="s">
        <v>15673</v>
      </c>
      <c r="C7079" s="3" t="str">
        <v>28e06e28-7484-4f90-86be-e4e0775292c8</v>
      </c>
      <c r="D7079" s="2" t="s">
        <v>19</v>
      </c>
      <c r="E7079" s="2" t="s">
        <v>420</v>
      </c>
      <c r="F7079" s="13" t="str">
        <f>TEXT(G7079,"dd/ mm/ yyyy")</f>
        <v>02/ 04/ 2021</v>
      </c>
      <c r="G7079" s="4">
        <v>44288.559155092589</v>
      </c>
      <c r="H7079" s="4">
        <v>44288.559374999997</v>
      </c>
      <c r="I7079" s="19" t="str">
        <f t="shared" si="824"/>
        <v>13:25:11</v>
      </c>
      <c r="J7079" s="17" t="str">
        <f t="shared" si="825"/>
        <v>13:25:30</v>
      </c>
      <c r="K7079" s="17" t="str">
        <f t="shared" si="826"/>
        <v>yes</v>
      </c>
      <c r="L7079" s="17">
        <f t="shared" si="827"/>
        <v>2.1990740740740478E-4</v>
      </c>
      <c r="M7079" s="17" t="str">
        <f t="shared" si="828"/>
        <v>-</v>
      </c>
      <c r="N7079" s="13" t="str">
        <f t="shared" si="829"/>
        <v xml:space="preserve"> Apr</v>
      </c>
      <c r="O7079" s="2" t="s">
        <v>21</v>
      </c>
      <c r="P7079" s="5">
        <v>0</v>
      </c>
      <c r="Q7079" s="2" t="s">
        <v>21</v>
      </c>
      <c r="R7079" s="2">
        <v>0</v>
      </c>
    </row>
    <row r="7080" spans="1:18" ht="12.75">
      <c r="A7080" s="2">
        <v>8574255</v>
      </c>
      <c r="B7080" s="3" t="s">
        <v>15674</v>
      </c>
      <c r="C7080" s="3" t="str">
        <v>7df78c74-32bf-40e6-a8a9-a74c73694245</v>
      </c>
      <c r="D7080" s="2" t="s">
        <v>19</v>
      </c>
      <c r="E7080" s="2" t="s">
        <v>23</v>
      </c>
      <c r="F7080" s="13" t="str">
        <f t="shared" si="830"/>
        <v>02/ 10/ 2021</v>
      </c>
      <c r="G7080" s="4">
        <v>44471.854363425926</v>
      </c>
      <c r="H7080" s="4">
        <v>44471.855162037034</v>
      </c>
      <c r="I7080" s="19" t="str">
        <f t="shared" si="824"/>
        <v>20:30:17</v>
      </c>
      <c r="J7080" s="17" t="str">
        <f t="shared" si="825"/>
        <v>20:31:26</v>
      </c>
      <c r="K7080" s="17" t="str">
        <f t="shared" si="826"/>
        <v>no</v>
      </c>
      <c r="L7080" s="17">
        <f t="shared" si="827"/>
        <v>7.986111111110139E-4</v>
      </c>
      <c r="M7080" s="17" t="str">
        <f t="shared" si="828"/>
        <v>-</v>
      </c>
      <c r="N7080" s="13" t="str">
        <f t="shared" si="829"/>
        <v xml:space="preserve"> Oct</v>
      </c>
      <c r="O7080" s="2" t="s">
        <v>21</v>
      </c>
      <c r="P7080" s="5">
        <v>0</v>
      </c>
      <c r="Q7080" s="2" t="s">
        <v>21</v>
      </c>
      <c r="R7080" s="2">
        <v>0</v>
      </c>
    </row>
    <row r="7081" spans="1:18" ht="12.75">
      <c r="A7081" s="2">
        <v>8538319</v>
      </c>
      <c r="B7081" s="3" t="s">
        <v>15675</v>
      </c>
      <c r="C7081" s="3" t="str">
        <v>656ce5b5-cffe-42b8-ab3c-70c4c09ecf06</v>
      </c>
      <c r="D7081" s="2" t="s">
        <v>524</v>
      </c>
      <c r="E7081" s="2" t="s">
        <v>37</v>
      </c>
      <c r="F7081" s="13" t="str">
        <f t="shared" si="830"/>
        <v>02/ 05/ 2021</v>
      </c>
      <c r="G7081" s="4">
        <v>44318.650717592594</v>
      </c>
      <c r="H7081" s="4">
        <v>44318.667210648149</v>
      </c>
      <c r="I7081" s="19" t="str">
        <f t="shared" si="824"/>
        <v>15:37:02</v>
      </c>
      <c r="J7081" s="17" t="str">
        <f t="shared" si="825"/>
        <v>16:00:47</v>
      </c>
      <c r="K7081" s="17" t="str">
        <f t="shared" si="826"/>
        <v>yes</v>
      </c>
      <c r="L7081" s="17">
        <f t="shared" si="827"/>
        <v>1.649305555555558E-2</v>
      </c>
      <c r="M7081" s="17" t="str">
        <f t="shared" si="828"/>
        <v>-</v>
      </c>
      <c r="N7081" s="13" t="str">
        <f t="shared" si="829"/>
        <v xml:space="preserve"> May</v>
      </c>
      <c r="O7081" s="4">
        <v>44318.654050925928</v>
      </c>
      <c r="P7081" s="5">
        <v>0</v>
      </c>
      <c r="Q7081" s="5">
        <v>4.6296296296296294E-5</v>
      </c>
      <c r="R7081" s="2">
        <v>5</v>
      </c>
    </row>
    <row r="7082" spans="1:18" ht="12.75">
      <c r="A7082" s="2">
        <v>8506813</v>
      </c>
      <c r="B7082" s="3" t="s">
        <v>15676</v>
      </c>
      <c r="C7082" s="3" t="str">
        <v>0f122adb-b905-4b02-8a6e-696f1b1d5cbb</v>
      </c>
      <c r="D7082" s="2" t="s">
        <v>713</v>
      </c>
      <c r="E7082" s="2" t="s">
        <v>31</v>
      </c>
      <c r="F7082" s="13" t="str">
        <f t="shared" si="830"/>
        <v>02/ 01/ 2021</v>
      </c>
      <c r="G7082" s="4">
        <v>44198.540208333332</v>
      </c>
      <c r="H7082" s="4">
        <v>44198.550532407404</v>
      </c>
      <c r="I7082" s="19" t="str">
        <f t="shared" si="824"/>
        <v>12:57:54</v>
      </c>
      <c r="J7082" s="17" t="str">
        <f t="shared" si="825"/>
        <v>13:12:46</v>
      </c>
      <c r="K7082" s="17" t="str">
        <f t="shared" si="826"/>
        <v>yes</v>
      </c>
      <c r="L7082" s="17">
        <f t="shared" si="827"/>
        <v>1.0324074074074097E-2</v>
      </c>
      <c r="M7082" s="17" t="str">
        <f t="shared" si="828"/>
        <v>-</v>
      </c>
      <c r="N7082" s="13" t="str">
        <f t="shared" si="829"/>
        <v xml:space="preserve"> Jan</v>
      </c>
      <c r="O7082" s="4">
        <v>44198.540752314817</v>
      </c>
      <c r="P7082" s="5">
        <v>0</v>
      </c>
      <c r="Q7082" s="5">
        <v>9.2592592592592588E-5</v>
      </c>
      <c r="R7082" s="2">
        <v>0</v>
      </c>
    </row>
    <row r="7083" spans="1:18" ht="12.75">
      <c r="A7083" s="2">
        <v>8505987</v>
      </c>
      <c r="B7083" s="3" t="s">
        <v>15677</v>
      </c>
      <c r="C7083" s="3" t="str">
        <v>5c7ef1aa-3aab-4b73-8fa0-7dc815825e5c</v>
      </c>
      <c r="D7083" s="2" t="s">
        <v>19</v>
      </c>
      <c r="E7083" s="2" t="s">
        <v>23</v>
      </c>
      <c r="F7083" s="13" t="str">
        <f t="shared" si="830"/>
        <v>02/ 01/ 2021</v>
      </c>
      <c r="G7083" s="4">
        <v>44198.478703703702</v>
      </c>
      <c r="H7083" s="4">
        <v>44198.480486111112</v>
      </c>
      <c r="I7083" s="19" t="str">
        <f t="shared" si="824"/>
        <v>11:29:20</v>
      </c>
      <c r="J7083" s="17" t="str">
        <f t="shared" si="825"/>
        <v>11:31:54</v>
      </c>
      <c r="K7083" s="17" t="str">
        <f t="shared" si="826"/>
        <v>yes</v>
      </c>
      <c r="L7083" s="17">
        <f t="shared" si="827"/>
        <v>1.782407407407427E-3</v>
      </c>
      <c r="M7083" s="17" t="str">
        <f t="shared" si="828"/>
        <v>-</v>
      </c>
      <c r="N7083" s="13" t="str">
        <f t="shared" si="829"/>
        <v xml:space="preserve"> Jan</v>
      </c>
      <c r="O7083" s="2" t="s">
        <v>21</v>
      </c>
      <c r="P7083" s="5">
        <v>0</v>
      </c>
      <c r="Q7083" s="2" t="s">
        <v>21</v>
      </c>
      <c r="R7083" s="2">
        <v>0</v>
      </c>
    </row>
    <row r="7084" spans="1:18" ht="12.75">
      <c r="A7084" s="2">
        <v>8550974</v>
      </c>
      <c r="B7084" s="3" t="s">
        <v>15678</v>
      </c>
      <c r="C7084" s="3" t="str">
        <v>605dc2b5-5588-48e6-9641-abf11312f0b4</v>
      </c>
      <c r="D7084" s="2" t="s">
        <v>19</v>
      </c>
      <c r="E7084" s="2" t="s">
        <v>20</v>
      </c>
      <c r="F7084" s="13" t="str">
        <f t="shared" si="830"/>
        <v>02/ 07/ 2021</v>
      </c>
      <c r="G7084" s="4">
        <v>44379.591620370367</v>
      </c>
      <c r="H7084" s="4">
        <v>44379.633738425924</v>
      </c>
      <c r="I7084" s="19" t="str">
        <f t="shared" si="824"/>
        <v>14:11:56</v>
      </c>
      <c r="J7084" s="17" t="str">
        <f t="shared" si="825"/>
        <v>15:12:35</v>
      </c>
      <c r="K7084" s="17" t="str">
        <f t="shared" si="826"/>
        <v>yes</v>
      </c>
      <c r="L7084" s="17">
        <f t="shared" si="827"/>
        <v>4.2118055555555589E-2</v>
      </c>
      <c r="M7084" s="17" t="str">
        <f t="shared" si="828"/>
        <v>-</v>
      </c>
      <c r="N7084" s="13" t="str">
        <f t="shared" si="829"/>
        <v xml:space="preserve"> Jul</v>
      </c>
      <c r="O7084" s="2" t="s">
        <v>21</v>
      </c>
      <c r="P7084" s="5">
        <v>0</v>
      </c>
      <c r="Q7084" s="2" t="s">
        <v>21</v>
      </c>
      <c r="R7084" s="2">
        <v>1</v>
      </c>
    </row>
    <row r="7085" spans="1:18" ht="12.75">
      <c r="A7085" s="2">
        <v>8675904</v>
      </c>
      <c r="B7085" s="3" t="s">
        <v>15679</v>
      </c>
      <c r="C7085" s="3" t="str">
        <v>d2918ae0-f51e-491d-97db-44986b3f9627</v>
      </c>
      <c r="D7085" s="2" t="s">
        <v>63</v>
      </c>
      <c r="E7085" s="2" t="s">
        <v>37</v>
      </c>
      <c r="F7085" s="13" t="str">
        <f t="shared" si="830"/>
        <v>26/ 02/ 2021</v>
      </c>
      <c r="G7085" s="2" t="s">
        <v>15680</v>
      </c>
      <c r="H7085" s="2" t="s">
        <v>15681</v>
      </c>
      <c r="I7085" s="19" t="str">
        <f t="shared" si="824"/>
        <v>15:06:22</v>
      </c>
      <c r="J7085" s="17" t="str">
        <f t="shared" si="825"/>
        <v>15:20:47</v>
      </c>
      <c r="K7085" s="17" t="str">
        <f t="shared" si="826"/>
        <v>yes</v>
      </c>
      <c r="L7085" s="17">
        <f t="shared" si="827"/>
        <v>1.0011574074074048E-2</v>
      </c>
      <c r="M7085" s="17" t="str">
        <f t="shared" si="828"/>
        <v>4rth week of feb</v>
      </c>
      <c r="N7085" s="13" t="str">
        <f t="shared" si="829"/>
        <v xml:space="preserve"> Feb</v>
      </c>
      <c r="O7085" s="2" t="s">
        <v>5635</v>
      </c>
      <c r="P7085" s="5">
        <v>0</v>
      </c>
      <c r="Q7085" s="5">
        <v>4.6296296296296294E-5</v>
      </c>
      <c r="R7085" s="2">
        <v>0</v>
      </c>
    </row>
    <row r="7086" spans="1:18" ht="12.75">
      <c r="A7086" s="2">
        <v>8519165</v>
      </c>
      <c r="B7086" s="3" t="s">
        <v>15682</v>
      </c>
      <c r="C7086" s="3" t="str">
        <v>3f5d30a5-e9d6-4d9c-9529-56868dffc95a</v>
      </c>
      <c r="D7086" s="2" t="s">
        <v>19</v>
      </c>
      <c r="E7086" s="2" t="s">
        <v>23</v>
      </c>
      <c r="F7086" s="13" t="str">
        <f t="shared" si="830"/>
        <v>02/ 03/ 2021</v>
      </c>
      <c r="G7086" s="4">
        <v>44257.045937499999</v>
      </c>
      <c r="H7086" s="4">
        <v>44257.046516203707</v>
      </c>
      <c r="I7086" s="19" t="str">
        <f t="shared" si="824"/>
        <v>01:06:09</v>
      </c>
      <c r="J7086" s="17" t="str">
        <f t="shared" si="825"/>
        <v>01:06:59</v>
      </c>
      <c r="K7086" s="17" t="str">
        <f t="shared" si="826"/>
        <v>no</v>
      </c>
      <c r="L7086" s="17">
        <f t="shared" si="827"/>
        <v>5.7870370370370627E-4</v>
      </c>
      <c r="M7086" s="17" t="str">
        <f t="shared" si="828"/>
        <v>-</v>
      </c>
      <c r="N7086" s="13" t="str">
        <f t="shared" si="829"/>
        <v xml:space="preserve"> Mar</v>
      </c>
      <c r="O7086" s="2" t="s">
        <v>21</v>
      </c>
      <c r="P7086" s="5">
        <v>0</v>
      </c>
      <c r="Q7086" s="2" t="s">
        <v>21</v>
      </c>
      <c r="R7086" s="2">
        <v>0</v>
      </c>
    </row>
    <row r="7087" spans="1:18" ht="12.75">
      <c r="A7087" s="2">
        <v>8505840</v>
      </c>
      <c r="B7087" s="3" t="s">
        <v>15683</v>
      </c>
      <c r="C7087" s="3" t="str">
        <v>40608496-a2e0-4da3-a309-134b1d779b71</v>
      </c>
      <c r="D7087" s="2" t="s">
        <v>335</v>
      </c>
      <c r="E7087" s="2" t="s">
        <v>37</v>
      </c>
      <c r="F7087" s="13" t="str">
        <f t="shared" si="830"/>
        <v>02/ 01/ 2021</v>
      </c>
      <c r="G7087" s="4">
        <v>44198.466087962966</v>
      </c>
      <c r="H7087" s="4">
        <v>44198.479641203703</v>
      </c>
      <c r="I7087" s="19" t="str">
        <f t="shared" si="824"/>
        <v>11:11:10</v>
      </c>
      <c r="J7087" s="17" t="str">
        <f t="shared" si="825"/>
        <v>11:30:41</v>
      </c>
      <c r="K7087" s="17" t="str">
        <f t="shared" si="826"/>
        <v>yes</v>
      </c>
      <c r="L7087" s="17">
        <f t="shared" si="827"/>
        <v>1.3553240740740657E-2</v>
      </c>
      <c r="M7087" s="17" t="str">
        <f t="shared" si="828"/>
        <v>-</v>
      </c>
      <c r="N7087" s="13" t="str">
        <f t="shared" si="829"/>
        <v xml:space="preserve"> Jan</v>
      </c>
      <c r="O7087" s="4">
        <v>44198.466828703706</v>
      </c>
      <c r="P7087" s="5">
        <v>0</v>
      </c>
      <c r="Q7087" s="5">
        <v>1.273148148148148E-4</v>
      </c>
      <c r="R7087" s="2">
        <v>0</v>
      </c>
    </row>
    <row r="7088" spans="1:18" ht="12.75">
      <c r="A7088" s="2">
        <v>8682100</v>
      </c>
      <c r="B7088" s="3" t="s">
        <v>15684</v>
      </c>
      <c r="C7088" s="3" t="str">
        <v>9c8122b0-0371-4deb-a9bf-b4f7dfac9d45</v>
      </c>
      <c r="D7088" s="2" t="s">
        <v>19</v>
      </c>
      <c r="E7088" s="2" t="s">
        <v>20</v>
      </c>
      <c r="F7088" s="13" t="str">
        <f t="shared" si="830"/>
        <v>27/ 02/ 2021</v>
      </c>
      <c r="G7088" s="2" t="s">
        <v>15685</v>
      </c>
      <c r="H7088" s="2" t="s">
        <v>15686</v>
      </c>
      <c r="I7088" s="19" t="str">
        <f t="shared" si="824"/>
        <v>15:27:16</v>
      </c>
      <c r="J7088" s="17" t="str">
        <f t="shared" si="825"/>
        <v>16:27:27</v>
      </c>
      <c r="K7088" s="17" t="str">
        <f t="shared" si="826"/>
        <v>yes</v>
      </c>
      <c r="L7088" s="17">
        <f t="shared" si="827"/>
        <v>4.179398148148139E-2</v>
      </c>
      <c r="M7088" s="17" t="str">
        <f t="shared" si="828"/>
        <v>4rth week of feb</v>
      </c>
      <c r="N7088" s="13" t="str">
        <f t="shared" si="829"/>
        <v xml:space="preserve"> Feb</v>
      </c>
      <c r="O7088" s="2" t="s">
        <v>21</v>
      </c>
      <c r="P7088" s="5">
        <v>0</v>
      </c>
      <c r="Q7088" s="2" t="s">
        <v>21</v>
      </c>
      <c r="R7088" s="2">
        <v>0</v>
      </c>
    </row>
    <row r="7089" spans="1:18" ht="12.75">
      <c r="A7089" s="2">
        <v>8672169</v>
      </c>
      <c r="B7089" s="3" t="s">
        <v>15687</v>
      </c>
      <c r="C7089" s="3" t="str">
        <v>e4d921c7-718c-484b-9ee0-0c73da33c337</v>
      </c>
      <c r="D7089" s="2" t="s">
        <v>19</v>
      </c>
      <c r="E7089" s="2" t="s">
        <v>20</v>
      </c>
      <c r="F7089" s="13" t="str">
        <f t="shared" si="830"/>
        <v>25/ 02/ 2021</v>
      </c>
      <c r="G7089" s="2" t="s">
        <v>15688</v>
      </c>
      <c r="H7089" s="2" t="s">
        <v>15689</v>
      </c>
      <c r="I7089" s="19" t="str">
        <f t="shared" si="824"/>
        <v>22:22:31</v>
      </c>
      <c r="J7089" s="17" t="str">
        <f t="shared" si="825"/>
        <v>23:22:46</v>
      </c>
      <c r="K7089" s="17" t="str">
        <f t="shared" si="826"/>
        <v>no</v>
      </c>
      <c r="L7089" s="17">
        <f t="shared" si="827"/>
        <v>4.1840277777777768E-2</v>
      </c>
      <c r="M7089" s="17" t="str">
        <f t="shared" si="828"/>
        <v>4rth week of feb</v>
      </c>
      <c r="N7089" s="13" t="str">
        <f t="shared" si="829"/>
        <v xml:space="preserve"> Feb</v>
      </c>
      <c r="O7089" s="2" t="s">
        <v>21</v>
      </c>
      <c r="P7089" s="5">
        <v>0</v>
      </c>
      <c r="Q7089" s="2" t="s">
        <v>21</v>
      </c>
      <c r="R7089" s="2">
        <v>0</v>
      </c>
    </row>
    <row r="7090" spans="1:18" ht="12.75">
      <c r="A7090" s="2">
        <v>8590823</v>
      </c>
      <c r="B7090" s="3" t="s">
        <v>15690</v>
      </c>
      <c r="C7090" s="3" t="str">
        <v>d8dd2b91-3388-4f04-8e7f-760e0a4e72f4</v>
      </c>
      <c r="D7090" s="2" t="s">
        <v>19</v>
      </c>
      <c r="E7090" s="2" t="s">
        <v>23</v>
      </c>
      <c r="F7090" s="13" t="str">
        <f t="shared" si="830"/>
        <v>13/ 02/ 2021</v>
      </c>
      <c r="G7090" s="2" t="s">
        <v>15691</v>
      </c>
      <c r="H7090" s="2" t="s">
        <v>15692</v>
      </c>
      <c r="I7090" s="19" t="str">
        <f t="shared" si="824"/>
        <v>05:35:34</v>
      </c>
      <c r="J7090" s="17" t="str">
        <f t="shared" si="825"/>
        <v>05:36:15</v>
      </c>
      <c r="K7090" s="17" t="str">
        <f t="shared" si="826"/>
        <v>no</v>
      </c>
      <c r="L7090" s="17">
        <f t="shared" si="827"/>
        <v>4.745370370370372E-4</v>
      </c>
      <c r="M7090" s="17" t="str">
        <f t="shared" si="828"/>
        <v>2nd week of feb</v>
      </c>
      <c r="N7090" s="13" t="str">
        <f t="shared" si="829"/>
        <v xml:space="preserve"> Feb</v>
      </c>
      <c r="O7090" s="2" t="s">
        <v>21</v>
      </c>
      <c r="P7090" s="5">
        <v>0</v>
      </c>
      <c r="Q7090" s="2" t="s">
        <v>21</v>
      </c>
      <c r="R7090" s="2">
        <v>0</v>
      </c>
    </row>
    <row r="7091" spans="1:18" ht="12.75">
      <c r="A7091" s="2">
        <v>8678697</v>
      </c>
      <c r="B7091" s="3" t="s">
        <v>15693</v>
      </c>
      <c r="C7091" s="3" t="str">
        <v>7df7ffbf-5018-473b-8c05-9974cdc52259</v>
      </c>
      <c r="D7091" s="2" t="s">
        <v>19</v>
      </c>
      <c r="E7091" s="2" t="s">
        <v>23</v>
      </c>
      <c r="F7091" s="13" t="str">
        <f t="shared" si="830"/>
        <v>26/ 02/ 2021</v>
      </c>
      <c r="G7091" s="2" t="s">
        <v>15694</v>
      </c>
      <c r="H7091" s="2" t="s">
        <v>15695</v>
      </c>
      <c r="I7091" s="19" t="str">
        <f t="shared" si="824"/>
        <v>23:01:14</v>
      </c>
      <c r="J7091" s="17" t="str">
        <f t="shared" si="825"/>
        <v>23:01:39</v>
      </c>
      <c r="K7091" s="17" t="str">
        <f t="shared" si="826"/>
        <v>no</v>
      </c>
      <c r="L7091" s="17">
        <f t="shared" si="827"/>
        <v>2.8935185185174905E-4</v>
      </c>
      <c r="M7091" s="17" t="str">
        <f t="shared" si="828"/>
        <v>4rth week of feb</v>
      </c>
      <c r="N7091" s="13" t="str">
        <f t="shared" si="829"/>
        <v xml:space="preserve"> Feb</v>
      </c>
      <c r="O7091" s="2" t="s">
        <v>21</v>
      </c>
      <c r="P7091" s="5">
        <v>0</v>
      </c>
      <c r="Q7091" s="2" t="s">
        <v>21</v>
      </c>
      <c r="R7091" s="2">
        <v>1</v>
      </c>
    </row>
    <row r="7092" spans="1:18" ht="12.75">
      <c r="A7092" s="2">
        <v>8513981</v>
      </c>
      <c r="B7092" s="3" t="s">
        <v>15696</v>
      </c>
      <c r="C7092" s="3" t="str">
        <v>9defccc0-5370-4e74-9df1-d2545e204027</v>
      </c>
      <c r="D7092" s="2" t="s">
        <v>115</v>
      </c>
      <c r="E7092" s="2" t="s">
        <v>37</v>
      </c>
      <c r="F7092" s="13" t="str">
        <f t="shared" si="830"/>
        <v>02/ 02/ 2021</v>
      </c>
      <c r="G7092" s="4">
        <v>44229.510324074072</v>
      </c>
      <c r="H7092" s="4">
        <v>44229.517048611109</v>
      </c>
      <c r="I7092" s="19" t="str">
        <f t="shared" si="824"/>
        <v>12:14:52</v>
      </c>
      <c r="J7092" s="17" t="str">
        <f t="shared" si="825"/>
        <v>12:24:33</v>
      </c>
      <c r="K7092" s="17" t="str">
        <f t="shared" si="826"/>
        <v>yes</v>
      </c>
      <c r="L7092" s="17">
        <f t="shared" si="827"/>
        <v>6.724537037037015E-3</v>
      </c>
      <c r="M7092" s="17" t="str">
        <f t="shared" si="828"/>
        <v>1st week of feb</v>
      </c>
      <c r="N7092" s="13" t="str">
        <f t="shared" si="829"/>
        <v xml:space="preserve"> Feb</v>
      </c>
      <c r="O7092" s="4">
        <v>44229.513055555559</v>
      </c>
      <c r="P7092" s="5">
        <v>0</v>
      </c>
      <c r="Q7092" s="5">
        <v>8.1018518518518516E-5</v>
      </c>
      <c r="R7092" s="2">
        <v>4</v>
      </c>
    </row>
    <row r="7093" spans="1:18" ht="12.75">
      <c r="A7093" s="2">
        <v>8522192</v>
      </c>
      <c r="B7093" s="3" t="s">
        <v>15697</v>
      </c>
      <c r="C7093" s="3" t="str">
        <v>74bf48e7-ea89-4f3b-aaa7-bd68f76909fa</v>
      </c>
      <c r="D7093" s="2" t="s">
        <v>446</v>
      </c>
      <c r="E7093" s="2" t="s">
        <v>37</v>
      </c>
      <c r="F7093" s="13" t="str">
        <f t="shared" si="830"/>
        <v>02/ 03/ 2021</v>
      </c>
      <c r="G7093" s="4">
        <v>44257.579629629632</v>
      </c>
      <c r="H7093" s="4">
        <v>44257.582615740743</v>
      </c>
      <c r="I7093" s="19" t="str">
        <f t="shared" si="824"/>
        <v>13:54:40</v>
      </c>
      <c r="J7093" s="17" t="str">
        <f t="shared" si="825"/>
        <v>13:58:58</v>
      </c>
      <c r="K7093" s="17" t="str">
        <f t="shared" si="826"/>
        <v>yes</v>
      </c>
      <c r="L7093" s="17">
        <f t="shared" si="827"/>
        <v>2.9861111111111338E-3</v>
      </c>
      <c r="M7093" s="17" t="str">
        <f t="shared" si="828"/>
        <v>-</v>
      </c>
      <c r="N7093" s="13" t="str">
        <f t="shared" si="829"/>
        <v xml:space="preserve"> Mar</v>
      </c>
      <c r="O7093" s="4">
        <v>44257.580300925925</v>
      </c>
      <c r="P7093" s="5">
        <v>0</v>
      </c>
      <c r="Q7093" s="5">
        <v>5.7870370370370373E-5</v>
      </c>
      <c r="R7093" s="2">
        <v>0</v>
      </c>
    </row>
    <row r="7094" spans="1:18" ht="12.75">
      <c r="A7094" s="2">
        <v>8686442</v>
      </c>
      <c r="B7094" s="3" t="s">
        <v>15698</v>
      </c>
      <c r="C7094" s="3" t="str">
        <v>c2ff8a26-a9e2-4daa-b7ef-e9bd94cb77e7</v>
      </c>
      <c r="D7094" s="2" t="s">
        <v>19</v>
      </c>
      <c r="E7094" s="2" t="s">
        <v>20</v>
      </c>
      <c r="F7094" s="13" t="str">
        <f t="shared" si="830"/>
        <v>28/ 02/ 2021</v>
      </c>
      <c r="G7094" s="2" t="s">
        <v>15699</v>
      </c>
      <c r="H7094" s="2" t="s">
        <v>15700</v>
      </c>
      <c r="I7094" s="19" t="str">
        <f t="shared" si="824"/>
        <v>11:30:06</v>
      </c>
      <c r="J7094" s="17" t="str">
        <f t="shared" si="825"/>
        <v>12:31:11</v>
      </c>
      <c r="K7094" s="17" t="str">
        <f t="shared" si="826"/>
        <v>yes</v>
      </c>
      <c r="L7094" s="17">
        <f t="shared" si="827"/>
        <v>4.2418981481481433E-2</v>
      </c>
      <c r="M7094" s="17" t="str">
        <f t="shared" si="828"/>
        <v>4rth week of feb</v>
      </c>
      <c r="N7094" s="13" t="str">
        <f t="shared" si="829"/>
        <v xml:space="preserve"> Feb</v>
      </c>
      <c r="O7094" s="2" t="s">
        <v>21</v>
      </c>
      <c r="P7094" s="5">
        <v>0</v>
      </c>
      <c r="Q7094" s="2" t="s">
        <v>21</v>
      </c>
      <c r="R7094" s="2">
        <v>0</v>
      </c>
    </row>
    <row r="7095" spans="1:18" ht="12.75">
      <c r="A7095" s="2">
        <v>8652572</v>
      </c>
      <c r="B7095" s="3" t="s">
        <v>15701</v>
      </c>
      <c r="C7095" s="3" t="str">
        <v>90c5df5b-1ba1-4f03-a097-eb9734b8e967</v>
      </c>
      <c r="D7095" s="2" t="s">
        <v>19</v>
      </c>
      <c r="E7095" s="2" t="s">
        <v>20</v>
      </c>
      <c r="F7095" s="13" t="str">
        <f t="shared" si="830"/>
        <v>22/ 02/ 2021</v>
      </c>
      <c r="G7095" s="2" t="s">
        <v>15702</v>
      </c>
      <c r="H7095" s="2" t="s">
        <v>15703</v>
      </c>
      <c r="I7095" s="19" t="str">
        <f t="shared" si="824"/>
        <v>21:09:28</v>
      </c>
      <c r="J7095" s="17" t="str">
        <f t="shared" si="825"/>
        <v>22:10:49</v>
      </c>
      <c r="K7095" s="17" t="str">
        <f t="shared" si="826"/>
        <v>no</v>
      </c>
      <c r="L7095" s="17">
        <f t="shared" si="827"/>
        <v>4.2604166666666665E-2</v>
      </c>
      <c r="M7095" s="17" t="str">
        <f t="shared" si="828"/>
        <v>4rth week of feb</v>
      </c>
      <c r="N7095" s="13" t="str">
        <f t="shared" si="829"/>
        <v xml:space="preserve"> Feb</v>
      </c>
      <c r="O7095" s="2" t="s">
        <v>21</v>
      </c>
      <c r="P7095" s="5">
        <v>0</v>
      </c>
      <c r="Q7095" s="2" t="s">
        <v>21</v>
      </c>
      <c r="R7095" s="2">
        <v>0</v>
      </c>
    </row>
    <row r="7096" spans="1:18" ht="12.75">
      <c r="A7096" s="2">
        <v>8533442</v>
      </c>
      <c r="B7096" s="3" t="s">
        <v>15704</v>
      </c>
      <c r="C7096" s="3" t="str">
        <v>d42d0578-9ffc-48a1-9357-13b4e7a9411b</v>
      </c>
      <c r="D7096" s="2" t="s">
        <v>19</v>
      </c>
      <c r="E7096" s="2" t="s">
        <v>23</v>
      </c>
      <c r="F7096" s="13" t="str">
        <f t="shared" si="830"/>
        <v>02/ 04/ 2021</v>
      </c>
      <c r="G7096" s="4">
        <v>44288.853576388887</v>
      </c>
      <c r="H7096" s="4">
        <v>44288.853842592594</v>
      </c>
      <c r="I7096" s="19" t="str">
        <f t="shared" si="824"/>
        <v>20:29:09</v>
      </c>
      <c r="J7096" s="17" t="str">
        <f t="shared" si="825"/>
        <v>20:29:32</v>
      </c>
      <c r="K7096" s="17" t="str">
        <f t="shared" si="826"/>
        <v>no</v>
      </c>
      <c r="L7096" s="17">
        <f t="shared" si="827"/>
        <v>2.662037037036713E-4</v>
      </c>
      <c r="M7096" s="17" t="str">
        <f t="shared" si="828"/>
        <v>-</v>
      </c>
      <c r="N7096" s="13" t="str">
        <f t="shared" si="829"/>
        <v xml:space="preserve"> Apr</v>
      </c>
      <c r="O7096" s="2" t="s">
        <v>21</v>
      </c>
      <c r="P7096" s="5">
        <v>0</v>
      </c>
      <c r="Q7096" s="2" t="s">
        <v>21</v>
      </c>
      <c r="R7096" s="2">
        <v>2</v>
      </c>
    </row>
    <row r="7097" spans="1:18" ht="12.75">
      <c r="A7097" s="2">
        <v>8666555</v>
      </c>
      <c r="B7097" s="3" t="s">
        <v>15705</v>
      </c>
      <c r="C7097" s="3" t="str">
        <v>2cd03fb7-ee7e-441e-a445-36a0a8405345</v>
      </c>
      <c r="D7097" s="2" t="s">
        <v>19</v>
      </c>
      <c r="E7097" s="2" t="s">
        <v>23</v>
      </c>
      <c r="F7097" s="13" t="str">
        <f t="shared" si="830"/>
        <v>25/ 02/ 2021</v>
      </c>
      <c r="G7097" s="2" t="s">
        <v>15706</v>
      </c>
      <c r="H7097" s="2" t="s">
        <v>15707</v>
      </c>
      <c r="I7097" s="19" t="str">
        <f t="shared" si="824"/>
        <v>01:35:29</v>
      </c>
      <c r="J7097" s="17" t="str">
        <f t="shared" si="825"/>
        <v>01:35:47</v>
      </c>
      <c r="K7097" s="17" t="str">
        <f t="shared" si="826"/>
        <v>no</v>
      </c>
      <c r="L7097" s="17">
        <f t="shared" si="827"/>
        <v>2.0833333333332427E-4</v>
      </c>
      <c r="M7097" s="17" t="str">
        <f t="shared" si="828"/>
        <v>4rth week of feb</v>
      </c>
      <c r="N7097" s="13" t="str">
        <f t="shared" si="829"/>
        <v xml:space="preserve"> Feb</v>
      </c>
      <c r="O7097" s="2" t="s">
        <v>21</v>
      </c>
      <c r="P7097" s="5">
        <v>1.1574074074074073E-5</v>
      </c>
      <c r="Q7097" s="2" t="s">
        <v>21</v>
      </c>
      <c r="R7097" s="2">
        <v>0</v>
      </c>
    </row>
    <row r="7098" spans="1:18" ht="12.75">
      <c r="A7098" s="2">
        <v>8664990</v>
      </c>
      <c r="B7098" s="3" t="s">
        <v>15708</v>
      </c>
      <c r="C7098" s="3" t="str">
        <v>ac832e84-008d-481c-8c28-65cd11654b88</v>
      </c>
      <c r="D7098" s="2" t="s">
        <v>19</v>
      </c>
      <c r="E7098" s="2" t="s">
        <v>20</v>
      </c>
      <c r="F7098" s="13" t="str">
        <f t="shared" si="830"/>
        <v>24/ 02/ 2021</v>
      </c>
      <c r="G7098" s="2" t="s">
        <v>15709</v>
      </c>
      <c r="H7098" s="2" t="s">
        <v>15710</v>
      </c>
      <c r="I7098" s="19" t="str">
        <f t="shared" si="824"/>
        <v>19:48:30</v>
      </c>
      <c r="J7098" s="17" t="str">
        <f t="shared" si="825"/>
        <v>20:50:40</v>
      </c>
      <c r="K7098" s="17" t="str">
        <f t="shared" si="826"/>
        <v>no</v>
      </c>
      <c r="L7098" s="17">
        <f t="shared" si="827"/>
        <v>4.3171296296296346E-2</v>
      </c>
      <c r="M7098" s="17" t="str">
        <f t="shared" si="828"/>
        <v>4rth week of feb</v>
      </c>
      <c r="N7098" s="13" t="str">
        <f t="shared" si="829"/>
        <v xml:space="preserve"> Feb</v>
      </c>
      <c r="O7098" s="2" t="s">
        <v>21</v>
      </c>
      <c r="P7098" s="5">
        <v>0</v>
      </c>
      <c r="Q7098" s="2" t="s">
        <v>21</v>
      </c>
      <c r="R7098" s="2">
        <v>0</v>
      </c>
    </row>
    <row r="7099" spans="1:18" ht="12.75">
      <c r="A7099" s="2">
        <v>8670173</v>
      </c>
      <c r="B7099" s="3" t="s">
        <v>15711</v>
      </c>
      <c r="C7099" s="3" t="str">
        <v>3a747db1-c35d-4b84-bace-70ee97d9bd6c</v>
      </c>
      <c r="D7099" s="2" t="s">
        <v>1244</v>
      </c>
      <c r="E7099" s="2" t="s">
        <v>37</v>
      </c>
      <c r="F7099" s="13" t="str">
        <f t="shared" si="830"/>
        <v>25/ 02/ 2021</v>
      </c>
      <c r="G7099" s="2" t="s">
        <v>15712</v>
      </c>
      <c r="H7099" s="2" t="s">
        <v>15713</v>
      </c>
      <c r="I7099" s="19" t="str">
        <f t="shared" si="824"/>
        <v>16:30:26</v>
      </c>
      <c r="J7099" s="17" t="str">
        <f t="shared" si="825"/>
        <v>16:41:11</v>
      </c>
      <c r="K7099" s="17" t="str">
        <f t="shared" si="826"/>
        <v>yes</v>
      </c>
      <c r="L7099" s="17">
        <f t="shared" si="827"/>
        <v>7.4652777777778345E-3</v>
      </c>
      <c r="M7099" s="17" t="str">
        <f t="shared" si="828"/>
        <v>4rth week of feb</v>
      </c>
      <c r="N7099" s="13" t="str">
        <f t="shared" si="829"/>
        <v xml:space="preserve"> Feb</v>
      </c>
      <c r="O7099" s="2" t="s">
        <v>15714</v>
      </c>
      <c r="P7099" s="5">
        <v>0</v>
      </c>
      <c r="Q7099" s="5">
        <v>4.0509259259259258E-4</v>
      </c>
      <c r="R7099" s="2">
        <v>5</v>
      </c>
    </row>
    <row r="7100" spans="1:18" ht="12.75">
      <c r="A7100" s="2">
        <v>8557102</v>
      </c>
      <c r="B7100" s="3" t="s">
        <v>15715</v>
      </c>
      <c r="C7100" s="3" t="str">
        <v>076b32fe-4738-4537-90f2-743d536dff38</v>
      </c>
      <c r="D7100" s="2" t="s">
        <v>19</v>
      </c>
      <c r="E7100" s="2" t="s">
        <v>20</v>
      </c>
      <c r="F7100" s="13" t="str">
        <f t="shared" si="830"/>
        <v>02/ 08/ 2021</v>
      </c>
      <c r="G7100" s="4">
        <v>44410.581921296296</v>
      </c>
      <c r="H7100" s="4">
        <v>44410.623761574076</v>
      </c>
      <c r="I7100" s="19" t="str">
        <f t="shared" si="824"/>
        <v>13:57:58</v>
      </c>
      <c r="J7100" s="17" t="str">
        <f t="shared" si="825"/>
        <v>14:58:13</v>
      </c>
      <c r="K7100" s="17" t="str">
        <f t="shared" si="826"/>
        <v>yes</v>
      </c>
      <c r="L7100" s="17">
        <f t="shared" si="827"/>
        <v>4.1840277777777768E-2</v>
      </c>
      <c r="M7100" s="17" t="str">
        <f t="shared" si="828"/>
        <v>-</v>
      </c>
      <c r="N7100" s="13" t="str">
        <f t="shared" si="829"/>
        <v xml:space="preserve"> Aug</v>
      </c>
      <c r="O7100" s="2" t="s">
        <v>21</v>
      </c>
      <c r="P7100" s="5">
        <v>0</v>
      </c>
      <c r="Q7100" s="2" t="s">
        <v>21</v>
      </c>
      <c r="R7100" s="2">
        <v>0</v>
      </c>
    </row>
    <row r="7101" spans="1:18" ht="12.75">
      <c r="A7101" s="2">
        <v>8621989</v>
      </c>
      <c r="B7101" s="3" t="s">
        <v>927</v>
      </c>
      <c r="C7101" s="3" t="str">
        <v>77a8b8eb-0c66-4205-b7c8-0e90606390e7</v>
      </c>
      <c r="D7101" s="2" t="s">
        <v>108</v>
      </c>
      <c r="E7101" s="2" t="s">
        <v>37</v>
      </c>
      <c r="F7101" s="13" t="str">
        <f t="shared" si="830"/>
        <v>17/ 02/ 2021</v>
      </c>
      <c r="G7101" s="2" t="s">
        <v>15716</v>
      </c>
      <c r="H7101" s="2" t="s">
        <v>15717</v>
      </c>
      <c r="I7101" s="19" t="str">
        <f t="shared" si="824"/>
        <v>18:33:42</v>
      </c>
      <c r="J7101" s="17" t="str">
        <f t="shared" si="825"/>
        <v>18:50:40</v>
      </c>
      <c r="K7101" s="17" t="str">
        <f t="shared" si="826"/>
        <v>no</v>
      </c>
      <c r="L7101" s="17">
        <f t="shared" si="827"/>
        <v>1.1782407407407436E-2</v>
      </c>
      <c r="M7101" s="17" t="str">
        <f t="shared" si="828"/>
        <v>3rd week of feb</v>
      </c>
      <c r="N7101" s="13" t="str">
        <f t="shared" si="829"/>
        <v xml:space="preserve"> Feb</v>
      </c>
      <c r="O7101" s="2" t="s">
        <v>15718</v>
      </c>
      <c r="P7101" s="5">
        <v>0</v>
      </c>
      <c r="Q7101" s="5">
        <v>1.9675925925925926E-4</v>
      </c>
      <c r="R7101" s="2">
        <v>0</v>
      </c>
    </row>
    <row r="7102" spans="1:18" ht="12.75">
      <c r="A7102" s="2">
        <v>8572391</v>
      </c>
      <c r="B7102" s="3" t="s">
        <v>1361</v>
      </c>
      <c r="C7102" s="3" t="str">
        <v>594350b1-4621-48f4-bdec-5fe7a67e0c8c</v>
      </c>
      <c r="D7102" s="2" t="s">
        <v>275</v>
      </c>
      <c r="E7102" s="2" t="s">
        <v>31</v>
      </c>
      <c r="F7102" s="13" t="str">
        <f t="shared" si="830"/>
        <v>02/ 10/ 2021</v>
      </c>
      <c r="G7102" s="4">
        <v>44471.692407407405</v>
      </c>
      <c r="H7102" s="4">
        <v>44471.694618055553</v>
      </c>
      <c r="I7102" s="19" t="str">
        <f t="shared" si="824"/>
        <v>16:37:04</v>
      </c>
      <c r="J7102" s="17" t="str">
        <f t="shared" si="825"/>
        <v>16:40:15</v>
      </c>
      <c r="K7102" s="17" t="str">
        <f t="shared" si="826"/>
        <v>yes</v>
      </c>
      <c r="L7102" s="17">
        <f t="shared" si="827"/>
        <v>2.2106481481480866E-3</v>
      </c>
      <c r="M7102" s="17" t="str">
        <f t="shared" si="828"/>
        <v>-</v>
      </c>
      <c r="N7102" s="13" t="str">
        <f t="shared" si="829"/>
        <v xml:space="preserve"> Oct</v>
      </c>
      <c r="O7102" s="4">
        <v>44471.69263888889</v>
      </c>
      <c r="P7102" s="5">
        <v>0</v>
      </c>
      <c r="Q7102" s="5">
        <v>1.3888888888888889E-4</v>
      </c>
      <c r="R7102" s="2">
        <v>0</v>
      </c>
    </row>
    <row r="7103" spans="1:18" ht="12.75">
      <c r="A7103" s="2">
        <v>8669704</v>
      </c>
      <c r="B7103" s="3" t="s">
        <v>15719</v>
      </c>
      <c r="C7103" s="3" t="str">
        <v>f9f809c2-f91c-455e-909e-24110fa7a753</v>
      </c>
      <c r="D7103" s="2" t="s">
        <v>19</v>
      </c>
      <c r="E7103" s="2" t="s">
        <v>20</v>
      </c>
      <c r="F7103" s="13" t="str">
        <f t="shared" si="830"/>
        <v>25/ 02/ 2021</v>
      </c>
      <c r="G7103" s="2" t="s">
        <v>15720</v>
      </c>
      <c r="H7103" s="2" t="s">
        <v>9138</v>
      </c>
      <c r="I7103" s="19" t="str">
        <f t="shared" si="824"/>
        <v>15:34:37</v>
      </c>
      <c r="J7103" s="17" t="str">
        <f t="shared" si="825"/>
        <v>16:37:00</v>
      </c>
      <c r="K7103" s="17" t="str">
        <f t="shared" si="826"/>
        <v>yes</v>
      </c>
      <c r="L7103" s="17">
        <f t="shared" si="827"/>
        <v>4.3321759259259185E-2</v>
      </c>
      <c r="M7103" s="17" t="str">
        <f t="shared" si="828"/>
        <v>4rth week of feb</v>
      </c>
      <c r="N7103" s="13" t="str">
        <f t="shared" si="829"/>
        <v xml:space="preserve"> Feb</v>
      </c>
      <c r="O7103" s="2" t="s">
        <v>21</v>
      </c>
      <c r="P7103" s="5">
        <v>0</v>
      </c>
      <c r="Q7103" s="2" t="s">
        <v>21</v>
      </c>
      <c r="R7103" s="2">
        <v>0</v>
      </c>
    </row>
    <row r="7104" spans="1:18" ht="12.75">
      <c r="A7104" s="2">
        <v>8515850</v>
      </c>
      <c r="B7104" s="3" t="s">
        <v>15721</v>
      </c>
      <c r="C7104" s="3" t="str">
        <v>42bb7938-cb7c-4b0f-a117-5b0f83ac6245</v>
      </c>
      <c r="D7104" s="2" t="s">
        <v>19</v>
      </c>
      <c r="E7104" s="2" t="s">
        <v>20</v>
      </c>
      <c r="F7104" s="13" t="str">
        <f t="shared" si="830"/>
        <v>02/ 02/ 2021</v>
      </c>
      <c r="G7104" s="4">
        <v>44229.655844907407</v>
      </c>
      <c r="H7104" s="4">
        <v>44229.697939814818</v>
      </c>
      <c r="I7104" s="19" t="str">
        <f t="shared" si="824"/>
        <v>15:44:25</v>
      </c>
      <c r="J7104" s="17" t="str">
        <f t="shared" si="825"/>
        <v>16:45:02</v>
      </c>
      <c r="K7104" s="17" t="str">
        <f t="shared" si="826"/>
        <v>yes</v>
      </c>
      <c r="L7104" s="17">
        <f t="shared" si="827"/>
        <v>4.2094907407407289E-2</v>
      </c>
      <c r="M7104" s="17" t="str">
        <f t="shared" si="828"/>
        <v>1st week of feb</v>
      </c>
      <c r="N7104" s="13" t="str">
        <f t="shared" si="829"/>
        <v xml:space="preserve"> Feb</v>
      </c>
      <c r="O7104" s="2" t="s">
        <v>21</v>
      </c>
      <c r="P7104" s="5">
        <v>0</v>
      </c>
      <c r="Q7104" s="2" t="s">
        <v>21</v>
      </c>
      <c r="R7104" s="2">
        <v>0</v>
      </c>
    </row>
    <row r="7105" spans="1:18" ht="12.75">
      <c r="A7105" s="2">
        <v>8545240</v>
      </c>
      <c r="B7105" s="3" t="s">
        <v>15722</v>
      </c>
      <c r="C7105" s="3" t="str">
        <v>c3011e33-6d75-469f-8f5c-b8a7f1c457ef</v>
      </c>
      <c r="D7105" s="2" t="s">
        <v>19</v>
      </c>
      <c r="E7105" s="2" t="s">
        <v>20</v>
      </c>
      <c r="F7105" s="13" t="str">
        <f t="shared" si="830"/>
        <v>02/ 06/ 2021</v>
      </c>
      <c r="G7105" s="4">
        <v>44349.651203703703</v>
      </c>
      <c r="H7105" s="4">
        <v>44349.695092592592</v>
      </c>
      <c r="I7105" s="19" t="str">
        <f t="shared" si="824"/>
        <v>15:37:44</v>
      </c>
      <c r="J7105" s="17" t="str">
        <f t="shared" si="825"/>
        <v>16:40:56</v>
      </c>
      <c r="K7105" s="17" t="str">
        <f t="shared" si="826"/>
        <v>yes</v>
      </c>
      <c r="L7105" s="17">
        <f t="shared" si="827"/>
        <v>4.3888888888888866E-2</v>
      </c>
      <c r="M7105" s="17" t="str">
        <f t="shared" si="828"/>
        <v>-</v>
      </c>
      <c r="N7105" s="13" t="str">
        <f t="shared" si="829"/>
        <v xml:space="preserve"> Jun</v>
      </c>
      <c r="O7105" s="2" t="s">
        <v>21</v>
      </c>
      <c r="P7105" s="5">
        <v>0</v>
      </c>
      <c r="Q7105" s="2" t="s">
        <v>21</v>
      </c>
      <c r="R7105" s="2">
        <v>0</v>
      </c>
    </row>
    <row r="7106" spans="1:18" ht="12.75">
      <c r="A7106" s="2">
        <v>8597543</v>
      </c>
      <c r="B7106" s="3" t="s">
        <v>15723</v>
      </c>
      <c r="C7106" s="3" t="str">
        <v>dd1c90f9-efdc-4bb6-bb0f-6a784dc75a43</v>
      </c>
      <c r="D7106" s="2" t="s">
        <v>19</v>
      </c>
      <c r="E7106" s="2" t="s">
        <v>23</v>
      </c>
      <c r="F7106" s="13" t="str">
        <f t="shared" si="830"/>
        <v>14/ 02/ 2021</v>
      </c>
      <c r="G7106" s="2" t="s">
        <v>15724</v>
      </c>
      <c r="H7106" s="2" t="s">
        <v>15725</v>
      </c>
      <c r="I7106" s="19" t="str">
        <f t="shared" si="824"/>
        <v>05:25:26</v>
      </c>
      <c r="J7106" s="17" t="str">
        <f t="shared" si="825"/>
        <v>05:26:53</v>
      </c>
      <c r="K7106" s="17" t="str">
        <f t="shared" si="826"/>
        <v>no</v>
      </c>
      <c r="L7106" s="17">
        <f t="shared" si="827"/>
        <v>1.0069444444444631E-3</v>
      </c>
      <c r="M7106" s="17" t="str">
        <f t="shared" si="828"/>
        <v>2nd week of feb</v>
      </c>
      <c r="N7106" s="13" t="str">
        <f t="shared" si="829"/>
        <v xml:space="preserve"> Feb</v>
      </c>
      <c r="O7106" s="2" t="s">
        <v>21</v>
      </c>
      <c r="P7106" s="5">
        <v>0</v>
      </c>
      <c r="Q7106" s="2" t="s">
        <v>21</v>
      </c>
      <c r="R7106" s="2">
        <v>1</v>
      </c>
    </row>
    <row r="7107" spans="1:18" ht="12.75">
      <c r="A7107" s="2">
        <v>8634235</v>
      </c>
      <c r="B7107" s="3" t="s">
        <v>15726</v>
      </c>
      <c r="C7107" s="3" t="str">
        <v>4214bd95-f2fd-4a3b-882a-d024dfa1923f</v>
      </c>
      <c r="D7107" s="2" t="s">
        <v>108</v>
      </c>
      <c r="E7107" s="2" t="s">
        <v>37</v>
      </c>
      <c r="F7107" s="13" t="str">
        <f t="shared" ref="F7107:F7109" si="831">TEXT(G7107,"dd/ mm/ yyyy")</f>
        <v>19/ 02/ 2021</v>
      </c>
      <c r="G7107" s="2" t="s">
        <v>15727</v>
      </c>
      <c r="H7107" s="2" t="s">
        <v>15728</v>
      </c>
      <c r="I7107" s="19" t="str">
        <f t="shared" ref="I7107:I7170" si="832">TEXT(G7107,"hh:mm:ss")</f>
        <v>17:30:41</v>
      </c>
      <c r="J7107" s="17" t="str">
        <f t="shared" ref="J7107:J7170" si="833">TEXT(H7107,"hh:mm:ss")</f>
        <v>17:43:47</v>
      </c>
      <c r="K7107" s="17" t="str">
        <f t="shared" ref="K7107:K7170" si="834">IF(AND(HOUR(I7107)&gt;=10,HOUR(J7107)&gt;=10,HOUR(J7107)&lt;=16,MINUTE(J7107)&lt;=60,SECOND(J7107)&lt;=60),"yes","no")</f>
        <v>no</v>
      </c>
      <c r="L7107" s="17">
        <f t="shared" ref="L7107:L7170" si="835">J7107-I7107</f>
        <v>9.097222222222201E-3</v>
      </c>
      <c r="M7107" s="17" t="str">
        <f t="shared" ref="M7107:M7170" si="836">IF(AND(DAY(F7107)&gt;=1,DAY(F7107)&lt;=7,MONTH(F7107)=2),"1st week of feb",IF(AND(DAY(F7107)&gt;=8,DAY(F7107)&lt;=14,MONTH(F7107)=2),"2nd week of feb",IF(AND(DAY(F7107)&gt;=15,DAY(F7107)&lt;=21,MONTH(F7107)=2),"3rd week of feb",IF(AND(DAY(F7107)&gt;=22,DAY(F7107)&lt;=28,MONTH(F7107)=2),"4rth week of feb","-"))))</f>
        <v>3rd week of feb</v>
      </c>
      <c r="N7107" s="13" t="str">
        <f t="shared" ref="N7107:N7170" si="837">TEXT(G7107," Mmm")</f>
        <v xml:space="preserve"> Feb</v>
      </c>
      <c r="O7107" s="2" t="s">
        <v>15729</v>
      </c>
      <c r="P7107" s="5">
        <v>0</v>
      </c>
      <c r="Q7107" s="5">
        <v>1.6203703703703703E-4</v>
      </c>
      <c r="R7107" s="2">
        <v>0</v>
      </c>
    </row>
    <row r="7108" spans="1:18" ht="12.75">
      <c r="A7108" s="2">
        <v>8529282</v>
      </c>
      <c r="B7108" s="3" t="s">
        <v>15730</v>
      </c>
      <c r="C7108" s="3" t="str">
        <v>a937cabe-6130-442d-aef1-7936ddfde16d</v>
      </c>
      <c r="D7108" s="2" t="s">
        <v>19</v>
      </c>
      <c r="E7108" s="2" t="s">
        <v>420</v>
      </c>
      <c r="F7108" s="13" t="str">
        <f t="shared" si="831"/>
        <v>02/ 04/ 2021</v>
      </c>
      <c r="G7108" s="4">
        <v>44288.53398148148</v>
      </c>
      <c r="H7108" s="4">
        <v>44288.534201388888</v>
      </c>
      <c r="I7108" s="19" t="str">
        <f t="shared" si="832"/>
        <v>12:48:56</v>
      </c>
      <c r="J7108" s="17" t="str">
        <f t="shared" si="833"/>
        <v>12:49:15</v>
      </c>
      <c r="K7108" s="17" t="str">
        <f t="shared" si="834"/>
        <v>yes</v>
      </c>
      <c r="L7108" s="17">
        <f t="shared" si="835"/>
        <v>2.1990740740740478E-4</v>
      </c>
      <c r="M7108" s="17" t="str">
        <f t="shared" si="836"/>
        <v>-</v>
      </c>
      <c r="N7108" s="13" t="str">
        <f t="shared" si="837"/>
        <v xml:space="preserve"> Apr</v>
      </c>
      <c r="O7108" s="2" t="s">
        <v>21</v>
      </c>
      <c r="P7108" s="5">
        <v>0</v>
      </c>
      <c r="Q7108" s="2" t="s">
        <v>21</v>
      </c>
      <c r="R7108" s="2">
        <v>3</v>
      </c>
    </row>
    <row r="7109" spans="1:18" ht="12.75">
      <c r="A7109" s="2">
        <v>8587598</v>
      </c>
      <c r="B7109" s="3" t="s">
        <v>15731</v>
      </c>
      <c r="C7109" s="3" t="str">
        <v>affe55ef-77ed-4eb7-9fe2-648023c31225</v>
      </c>
      <c r="D7109" s="2" t="s">
        <v>943</v>
      </c>
      <c r="E7109" s="2" t="s">
        <v>31</v>
      </c>
      <c r="F7109" s="13" t="str">
        <f t="shared" si="831"/>
        <v>02/ 12/ 2021</v>
      </c>
      <c r="G7109" s="4">
        <v>44532.695798611108</v>
      </c>
      <c r="H7109" s="4">
        <v>44532.713229166664</v>
      </c>
      <c r="I7109" s="19" t="str">
        <f t="shared" si="832"/>
        <v>16:41:57</v>
      </c>
      <c r="J7109" s="17" t="str">
        <f t="shared" si="833"/>
        <v>17:07:03</v>
      </c>
      <c r="K7109" s="17" t="str">
        <f t="shared" si="834"/>
        <v>no</v>
      </c>
      <c r="L7109" s="17">
        <f t="shared" si="835"/>
        <v>1.7430555555555616E-2</v>
      </c>
      <c r="M7109" s="17" t="str">
        <f t="shared" si="836"/>
        <v>-</v>
      </c>
      <c r="N7109" s="13" t="str">
        <f t="shared" si="837"/>
        <v xml:space="preserve"> Dec</v>
      </c>
      <c r="O7109" s="4">
        <v>44532.697546296295</v>
      </c>
      <c r="P7109" s="5">
        <v>0</v>
      </c>
      <c r="Q7109" s="5">
        <v>4.6296296296296294E-5</v>
      </c>
      <c r="R7109" s="2">
        <v>0</v>
      </c>
    </row>
    <row r="7110" spans="1:18" ht="12.75">
      <c r="A7110" s="2">
        <v>8664476</v>
      </c>
      <c r="B7110" s="3" t="s">
        <v>8537</v>
      </c>
      <c r="C7110" s="3" t="str">
        <v>d1372fd7-99c1-47cb-97b0-adbf44d9c6ea</v>
      </c>
      <c r="D7110" s="2" t="s">
        <v>19</v>
      </c>
      <c r="E7110" s="2" t="s">
        <v>20</v>
      </c>
      <c r="F7110" s="13" t="str">
        <f t="shared" ref="F7107:F7170" si="838">TEXT(G7110,"dd/ mm/ yyyy")</f>
        <v>24/ 02/ 2021</v>
      </c>
      <c r="G7110" s="2" t="s">
        <v>15732</v>
      </c>
      <c r="H7110" s="2" t="s">
        <v>15733</v>
      </c>
      <c r="I7110" s="19" t="str">
        <f t="shared" si="832"/>
        <v>18:34:02</v>
      </c>
      <c r="J7110" s="17" t="str">
        <f t="shared" si="833"/>
        <v>19:34:37</v>
      </c>
      <c r="K7110" s="17" t="str">
        <f t="shared" si="834"/>
        <v>no</v>
      </c>
      <c r="L7110" s="17">
        <f t="shared" si="835"/>
        <v>4.2071759259259101E-2</v>
      </c>
      <c r="M7110" s="17" t="str">
        <f t="shared" si="836"/>
        <v>4rth week of feb</v>
      </c>
      <c r="N7110" s="13" t="str">
        <f t="shared" si="837"/>
        <v xml:space="preserve"> Feb</v>
      </c>
      <c r="O7110" s="2" t="s">
        <v>21</v>
      </c>
      <c r="P7110" s="5">
        <v>0</v>
      </c>
      <c r="Q7110" s="2" t="s">
        <v>21</v>
      </c>
      <c r="R7110" s="2">
        <v>0</v>
      </c>
    </row>
    <row r="7111" spans="1:18" ht="12.75">
      <c r="A7111" s="2">
        <v>8660564</v>
      </c>
      <c r="B7111" s="3" t="s">
        <v>15734</v>
      </c>
      <c r="C7111" s="3" t="str">
        <v>72b3cbf8-1846-4e38-b240-3130ede6e473</v>
      </c>
      <c r="D7111" s="2" t="s">
        <v>19</v>
      </c>
      <c r="E7111" s="2" t="s">
        <v>20</v>
      </c>
      <c r="F7111" s="13" t="str">
        <f t="shared" si="838"/>
        <v>24/ 02/ 2021</v>
      </c>
      <c r="G7111" s="2" t="s">
        <v>15735</v>
      </c>
      <c r="H7111" s="2" t="s">
        <v>15736</v>
      </c>
      <c r="I7111" s="19" t="str">
        <f t="shared" si="832"/>
        <v>10:31:46</v>
      </c>
      <c r="J7111" s="17" t="str">
        <f t="shared" si="833"/>
        <v>11:32:19</v>
      </c>
      <c r="K7111" s="17" t="str">
        <f t="shared" si="834"/>
        <v>yes</v>
      </c>
      <c r="L7111" s="17">
        <f t="shared" si="835"/>
        <v>4.2048611111111134E-2</v>
      </c>
      <c r="M7111" s="17" t="str">
        <f t="shared" si="836"/>
        <v>4rth week of feb</v>
      </c>
      <c r="N7111" s="13" t="str">
        <f t="shared" si="837"/>
        <v xml:space="preserve"> Feb</v>
      </c>
      <c r="O7111" s="2" t="s">
        <v>21</v>
      </c>
      <c r="P7111" s="5">
        <v>0</v>
      </c>
      <c r="Q7111" s="2" t="s">
        <v>21</v>
      </c>
      <c r="R7111" s="2">
        <v>0</v>
      </c>
    </row>
    <row r="7112" spans="1:18" ht="12.75">
      <c r="A7112" s="2">
        <v>8686125</v>
      </c>
      <c r="B7112" s="3" t="s">
        <v>4295</v>
      </c>
      <c r="C7112" s="3" t="str">
        <v>ca5efa26-2505-4960-8638-4572c1157ce0</v>
      </c>
      <c r="D7112" s="2" t="s">
        <v>19</v>
      </c>
      <c r="E7112" s="2" t="s">
        <v>23</v>
      </c>
      <c r="F7112" s="13" t="str">
        <f t="shared" si="838"/>
        <v>28/ 02/ 2021</v>
      </c>
      <c r="G7112" s="2" t="s">
        <v>15737</v>
      </c>
      <c r="H7112" s="2" t="s">
        <v>15738</v>
      </c>
      <c r="I7112" s="19" t="str">
        <f t="shared" si="832"/>
        <v>10:50:31</v>
      </c>
      <c r="J7112" s="17" t="str">
        <f t="shared" si="833"/>
        <v>10:50:51</v>
      </c>
      <c r="K7112" s="17" t="str">
        <f t="shared" si="834"/>
        <v>yes</v>
      </c>
      <c r="L7112" s="17">
        <f t="shared" si="835"/>
        <v>2.3148148148149916E-4</v>
      </c>
      <c r="M7112" s="17" t="str">
        <f t="shared" si="836"/>
        <v>4rth week of feb</v>
      </c>
      <c r="N7112" s="13" t="str">
        <f t="shared" si="837"/>
        <v xml:space="preserve"> Feb</v>
      </c>
      <c r="O7112" s="2" t="s">
        <v>21</v>
      </c>
      <c r="P7112" s="5">
        <v>0</v>
      </c>
      <c r="Q7112" s="2" t="s">
        <v>21</v>
      </c>
      <c r="R7112" s="2">
        <v>1</v>
      </c>
    </row>
    <row r="7113" spans="1:18" ht="12.75">
      <c r="A7113" s="2">
        <v>8690287</v>
      </c>
      <c r="B7113" s="3" t="s">
        <v>15739</v>
      </c>
      <c r="C7113" s="3" t="str">
        <v>952e0bb2-2aae-430f-98f0-eebf2f449883</v>
      </c>
      <c r="D7113" s="2" t="s">
        <v>19</v>
      </c>
      <c r="E7113" s="2" t="s">
        <v>23</v>
      </c>
      <c r="F7113" s="13" t="str">
        <f t="shared" si="838"/>
        <v>28/ 02/ 2021</v>
      </c>
      <c r="G7113" s="2" t="s">
        <v>15740</v>
      </c>
      <c r="H7113" s="2" t="s">
        <v>15741</v>
      </c>
      <c r="I7113" s="19" t="str">
        <f t="shared" si="832"/>
        <v>21:49:47</v>
      </c>
      <c r="J7113" s="17" t="str">
        <f t="shared" si="833"/>
        <v>21:50:19</v>
      </c>
      <c r="K7113" s="17" t="str">
        <f t="shared" si="834"/>
        <v>no</v>
      </c>
      <c r="L7113" s="17">
        <f t="shared" si="835"/>
        <v>3.7037037037035425E-4</v>
      </c>
      <c r="M7113" s="17" t="str">
        <f t="shared" si="836"/>
        <v>4rth week of feb</v>
      </c>
      <c r="N7113" s="13" t="str">
        <f t="shared" si="837"/>
        <v xml:space="preserve"> Feb</v>
      </c>
      <c r="O7113" s="2" t="s">
        <v>21</v>
      </c>
      <c r="P7113" s="5">
        <v>0</v>
      </c>
      <c r="Q7113" s="2" t="s">
        <v>21</v>
      </c>
      <c r="R7113" s="2">
        <v>0</v>
      </c>
    </row>
    <row r="7114" spans="1:18" ht="12.75">
      <c r="A7114" s="2">
        <v>8678114</v>
      </c>
      <c r="B7114" s="3" t="s">
        <v>15742</v>
      </c>
      <c r="C7114" s="3" t="str">
        <v>5ba1efd4-9b7e-49dc-ab3f-677187746c63</v>
      </c>
      <c r="D7114" s="2" t="s">
        <v>312</v>
      </c>
      <c r="E7114" s="2" t="s">
        <v>37</v>
      </c>
      <c r="F7114" s="13" t="str">
        <f t="shared" si="838"/>
        <v>26/ 02/ 2021</v>
      </c>
      <c r="G7114" s="2" t="s">
        <v>15743</v>
      </c>
      <c r="H7114" s="2" t="s">
        <v>15744</v>
      </c>
      <c r="I7114" s="19" t="str">
        <f t="shared" si="832"/>
        <v>20:58:33</v>
      </c>
      <c r="J7114" s="17" t="str">
        <f t="shared" si="833"/>
        <v>21:03:04</v>
      </c>
      <c r="K7114" s="17" t="str">
        <f t="shared" si="834"/>
        <v>no</v>
      </c>
      <c r="L7114" s="17">
        <f t="shared" si="835"/>
        <v>3.1365740740740833E-3</v>
      </c>
      <c r="M7114" s="17" t="str">
        <f t="shared" si="836"/>
        <v>4rth week of feb</v>
      </c>
      <c r="N7114" s="13" t="str">
        <f t="shared" si="837"/>
        <v xml:space="preserve"> Feb</v>
      </c>
      <c r="O7114" s="2" t="s">
        <v>15745</v>
      </c>
      <c r="P7114" s="5">
        <v>0</v>
      </c>
      <c r="Q7114" s="5">
        <v>6.9444444444444444E-5</v>
      </c>
      <c r="R7114" s="2">
        <v>0</v>
      </c>
    </row>
    <row r="7115" spans="1:18" ht="12.75">
      <c r="A7115" s="2">
        <v>8559486</v>
      </c>
      <c r="B7115" s="3" t="s">
        <v>15746</v>
      </c>
      <c r="C7115" s="3" t="str">
        <v>2819488c-5958-42ee-9f9b-ca5e923050fa</v>
      </c>
      <c r="D7115" s="2" t="s">
        <v>889</v>
      </c>
      <c r="E7115" s="2" t="s">
        <v>37</v>
      </c>
      <c r="F7115" s="13" t="str">
        <f t="shared" si="838"/>
        <v>02/ 08/ 2021</v>
      </c>
      <c r="G7115" s="4">
        <v>44410.782071759262</v>
      </c>
      <c r="H7115" s="4">
        <v>44410.798344907409</v>
      </c>
      <c r="I7115" s="19" t="str">
        <f t="shared" si="832"/>
        <v>18:46:11</v>
      </c>
      <c r="J7115" s="17" t="str">
        <f t="shared" si="833"/>
        <v>19:09:37</v>
      </c>
      <c r="K7115" s="17" t="str">
        <f t="shared" si="834"/>
        <v>no</v>
      </c>
      <c r="L7115" s="17">
        <f t="shared" si="835"/>
        <v>1.6273148148148286E-2</v>
      </c>
      <c r="M7115" s="17" t="str">
        <f t="shared" si="836"/>
        <v>-</v>
      </c>
      <c r="N7115" s="13" t="str">
        <f t="shared" si="837"/>
        <v xml:space="preserve"> Aug</v>
      </c>
      <c r="O7115" s="4">
        <v>44410.782777777778</v>
      </c>
      <c r="P7115" s="5">
        <v>0</v>
      </c>
      <c r="Q7115" s="5">
        <v>6.9444444444444444E-5</v>
      </c>
      <c r="R7115" s="2">
        <v>4</v>
      </c>
    </row>
    <row r="7116" spans="1:18" ht="12.75">
      <c r="A7116" s="2">
        <v>8616173</v>
      </c>
      <c r="B7116" s="3" t="s">
        <v>15747</v>
      </c>
      <c r="C7116" s="3" t="str">
        <v>cfe8c22a-ff04-4d2d-b1e7-be06cc3e4d79</v>
      </c>
      <c r="D7116" s="2" t="s">
        <v>19</v>
      </c>
      <c r="E7116" s="2" t="s">
        <v>23</v>
      </c>
      <c r="F7116" s="13" t="str">
        <f t="shared" si="838"/>
        <v>16/ 02/ 2021</v>
      </c>
      <c r="G7116" s="2" t="s">
        <v>15748</v>
      </c>
      <c r="H7116" s="2" t="s">
        <v>15749</v>
      </c>
      <c r="I7116" s="19" t="str">
        <f t="shared" si="832"/>
        <v>21:11:32</v>
      </c>
      <c r="J7116" s="17" t="str">
        <f t="shared" si="833"/>
        <v>21:12:04</v>
      </c>
      <c r="K7116" s="17" t="str">
        <f t="shared" si="834"/>
        <v>no</v>
      </c>
      <c r="L7116" s="17">
        <f t="shared" si="835"/>
        <v>3.7037037037024323E-4</v>
      </c>
      <c r="M7116" s="17" t="str">
        <f t="shared" si="836"/>
        <v>3rd week of feb</v>
      </c>
      <c r="N7116" s="13" t="str">
        <f t="shared" si="837"/>
        <v xml:space="preserve"> Feb</v>
      </c>
      <c r="O7116" s="2" t="s">
        <v>21</v>
      </c>
      <c r="P7116" s="5">
        <v>0</v>
      </c>
      <c r="Q7116" s="2" t="s">
        <v>21</v>
      </c>
      <c r="R7116" s="2">
        <v>1</v>
      </c>
    </row>
    <row r="7117" spans="1:18" ht="12.75">
      <c r="A7117" s="2">
        <v>8514132</v>
      </c>
      <c r="B7117" s="3" t="s">
        <v>15750</v>
      </c>
      <c r="C7117" s="3" t="str">
        <v>35dc15b9-a8e8-4de6-933c-82fdff66b2fe</v>
      </c>
      <c r="D7117" s="2" t="s">
        <v>524</v>
      </c>
      <c r="E7117" s="2" t="s">
        <v>37</v>
      </c>
      <c r="F7117" s="13" t="str">
        <f t="shared" si="838"/>
        <v>02/ 02/ 2021</v>
      </c>
      <c r="G7117" s="4">
        <v>44229.520868055559</v>
      </c>
      <c r="H7117" s="4">
        <v>44229.526817129627</v>
      </c>
      <c r="I7117" s="19" t="str">
        <f t="shared" si="832"/>
        <v>12:30:03</v>
      </c>
      <c r="J7117" s="17" t="str">
        <f t="shared" si="833"/>
        <v>12:38:37</v>
      </c>
      <c r="K7117" s="17" t="str">
        <f t="shared" si="834"/>
        <v>yes</v>
      </c>
      <c r="L7117" s="17">
        <f t="shared" si="835"/>
        <v>5.9490740740741899E-3</v>
      </c>
      <c r="M7117" s="17" t="str">
        <f t="shared" si="836"/>
        <v>1st week of feb</v>
      </c>
      <c r="N7117" s="13" t="str">
        <f t="shared" si="837"/>
        <v xml:space="preserve"> Feb</v>
      </c>
      <c r="O7117" s="4">
        <v>44229.521261574075</v>
      </c>
      <c r="P7117" s="5">
        <v>0</v>
      </c>
      <c r="Q7117" s="5">
        <v>6.9444444444444444E-5</v>
      </c>
      <c r="R7117" s="2">
        <v>0</v>
      </c>
    </row>
    <row r="7118" spans="1:18" ht="12.75">
      <c r="A7118" s="2">
        <v>8592414</v>
      </c>
      <c r="B7118" s="3" t="s">
        <v>15751</v>
      </c>
      <c r="C7118" s="3" t="str">
        <v>5e9d93ba-7377-4496-b147-cebfbb53cf3b</v>
      </c>
      <c r="D7118" s="2" t="s">
        <v>19</v>
      </c>
      <c r="E7118" s="2" t="s">
        <v>20</v>
      </c>
      <c r="F7118" s="13" t="str">
        <f t="shared" si="838"/>
        <v>13/ 02/ 2021</v>
      </c>
      <c r="G7118" s="2" t="s">
        <v>15752</v>
      </c>
      <c r="H7118" s="2" t="s">
        <v>15753</v>
      </c>
      <c r="I7118" s="19" t="str">
        <f t="shared" si="832"/>
        <v>12:16:41</v>
      </c>
      <c r="J7118" s="17" t="str">
        <f t="shared" si="833"/>
        <v>13:17:25</v>
      </c>
      <c r="K7118" s="17" t="str">
        <f t="shared" si="834"/>
        <v>yes</v>
      </c>
      <c r="L7118" s="17">
        <f t="shared" si="835"/>
        <v>4.2175925925926006E-2</v>
      </c>
      <c r="M7118" s="17" t="str">
        <f t="shared" si="836"/>
        <v>2nd week of feb</v>
      </c>
      <c r="N7118" s="13" t="str">
        <f t="shared" si="837"/>
        <v xml:space="preserve"> Feb</v>
      </c>
      <c r="O7118" s="2" t="s">
        <v>21</v>
      </c>
      <c r="P7118" s="5">
        <v>0</v>
      </c>
      <c r="Q7118" s="2" t="s">
        <v>21</v>
      </c>
      <c r="R7118" s="2">
        <v>0</v>
      </c>
    </row>
    <row r="7119" spans="1:18" ht="12.75">
      <c r="A7119" s="2">
        <v>8581632</v>
      </c>
      <c r="B7119" s="3" t="s">
        <v>15754</v>
      </c>
      <c r="C7119" s="3" t="str">
        <v>1bcb9a3c-861a-42ca-b286-afadb24ee894</v>
      </c>
      <c r="D7119" s="2" t="s">
        <v>2147</v>
      </c>
      <c r="E7119" s="2" t="s">
        <v>37</v>
      </c>
      <c r="F7119" s="13" t="str">
        <f t="shared" si="838"/>
        <v>02/ 11/ 2021</v>
      </c>
      <c r="G7119" s="4">
        <v>44502.839884259258</v>
      </c>
      <c r="H7119" s="4">
        <v>44502.843553240738</v>
      </c>
      <c r="I7119" s="19" t="str">
        <f t="shared" si="832"/>
        <v>20:09:26</v>
      </c>
      <c r="J7119" s="17" t="str">
        <f t="shared" si="833"/>
        <v>20:14:43</v>
      </c>
      <c r="K7119" s="17" t="str">
        <f t="shared" si="834"/>
        <v>no</v>
      </c>
      <c r="L7119" s="17">
        <f t="shared" si="835"/>
        <v>3.6689814814813149E-3</v>
      </c>
      <c r="M7119" s="17" t="str">
        <f t="shared" si="836"/>
        <v>-</v>
      </c>
      <c r="N7119" s="13" t="str">
        <f t="shared" si="837"/>
        <v xml:space="preserve"> Nov</v>
      </c>
      <c r="O7119" s="4">
        <v>44502.840636574074</v>
      </c>
      <c r="P7119" s="5">
        <v>0</v>
      </c>
      <c r="Q7119" s="5">
        <v>1.0416666666666667E-4</v>
      </c>
      <c r="R7119" s="2">
        <v>5</v>
      </c>
    </row>
    <row r="7120" spans="1:18" ht="12.75">
      <c r="A7120" s="2">
        <v>8659315</v>
      </c>
      <c r="B7120" s="3" t="s">
        <v>15755</v>
      </c>
      <c r="C7120" s="3" t="str">
        <v>80bc9aec-5df2-46c5-a8dc-13e0399fd9b7</v>
      </c>
      <c r="D7120" s="2" t="s">
        <v>19</v>
      </c>
      <c r="E7120" s="2" t="s">
        <v>23</v>
      </c>
      <c r="F7120" s="13" t="str">
        <f t="shared" si="838"/>
        <v>23/ 02/ 2021</v>
      </c>
      <c r="G7120" s="2" t="s">
        <v>15756</v>
      </c>
      <c r="H7120" s="2" t="s">
        <v>15757</v>
      </c>
      <c r="I7120" s="19" t="str">
        <f t="shared" si="832"/>
        <v>23:37:58</v>
      </c>
      <c r="J7120" s="17" t="str">
        <f t="shared" si="833"/>
        <v>23:38:35</v>
      </c>
      <c r="K7120" s="17" t="str">
        <f t="shared" si="834"/>
        <v>no</v>
      </c>
      <c r="L7120" s="17">
        <f t="shared" si="835"/>
        <v>4.2824074074077068E-4</v>
      </c>
      <c r="M7120" s="17" t="str">
        <f t="shared" si="836"/>
        <v>4rth week of feb</v>
      </c>
      <c r="N7120" s="13" t="str">
        <f t="shared" si="837"/>
        <v xml:space="preserve"> Feb</v>
      </c>
      <c r="O7120" s="2" t="s">
        <v>21</v>
      </c>
      <c r="P7120" s="5">
        <v>0</v>
      </c>
      <c r="Q7120" s="2" t="s">
        <v>21</v>
      </c>
      <c r="R7120" s="2">
        <v>1</v>
      </c>
    </row>
    <row r="7121" spans="1:18" ht="12.75">
      <c r="A7121" s="2">
        <v>8547410</v>
      </c>
      <c r="B7121" s="3" t="s">
        <v>15758</v>
      </c>
      <c r="C7121" s="3" t="str">
        <v>ffdbe4dc-b4bc-4ea9-bf13-49a357f14221</v>
      </c>
      <c r="D7121" s="2" t="s">
        <v>19</v>
      </c>
      <c r="E7121" s="2" t="s">
        <v>23</v>
      </c>
      <c r="F7121" s="13" t="str">
        <f t="shared" si="838"/>
        <v>02/ 06/ 2021</v>
      </c>
      <c r="G7121" s="4">
        <v>44349.871087962965</v>
      </c>
      <c r="H7121" s="4">
        <v>44349.871967592589</v>
      </c>
      <c r="I7121" s="19" t="str">
        <f t="shared" si="832"/>
        <v>20:54:22</v>
      </c>
      <c r="J7121" s="17" t="str">
        <f t="shared" si="833"/>
        <v>20:55:38</v>
      </c>
      <c r="K7121" s="17" t="str">
        <f t="shared" si="834"/>
        <v>no</v>
      </c>
      <c r="L7121" s="17">
        <f t="shared" si="835"/>
        <v>8.796296296296191E-4</v>
      </c>
      <c r="M7121" s="17" t="str">
        <f t="shared" si="836"/>
        <v>-</v>
      </c>
      <c r="N7121" s="13" t="str">
        <f t="shared" si="837"/>
        <v xml:space="preserve"> Jun</v>
      </c>
      <c r="O7121" s="2" t="s">
        <v>21</v>
      </c>
      <c r="P7121" s="5">
        <v>0</v>
      </c>
      <c r="Q7121" s="2" t="s">
        <v>21</v>
      </c>
      <c r="R7121" s="2">
        <v>0</v>
      </c>
    </row>
    <row r="7122" spans="1:18" ht="12.75">
      <c r="A7122" s="2">
        <v>8688839</v>
      </c>
      <c r="B7122" s="3" t="s">
        <v>14549</v>
      </c>
      <c r="C7122" s="3" t="str">
        <v>5b539ba1-25c9-4f50-ad85-37a16f06aee5</v>
      </c>
      <c r="D7122" s="2" t="s">
        <v>19</v>
      </c>
      <c r="E7122" s="2" t="s">
        <v>23</v>
      </c>
      <c r="F7122" s="13" t="str">
        <f t="shared" si="838"/>
        <v>28/ 02/ 2021</v>
      </c>
      <c r="G7122" s="2" t="s">
        <v>15759</v>
      </c>
      <c r="H7122" s="2" t="s">
        <v>15760</v>
      </c>
      <c r="I7122" s="19" t="str">
        <f t="shared" si="832"/>
        <v>17:07:21</v>
      </c>
      <c r="J7122" s="17" t="str">
        <f t="shared" si="833"/>
        <v>17:07:59</v>
      </c>
      <c r="K7122" s="17" t="str">
        <f t="shared" si="834"/>
        <v>no</v>
      </c>
      <c r="L7122" s="17">
        <f t="shared" si="835"/>
        <v>4.3981481481480955E-4</v>
      </c>
      <c r="M7122" s="17" t="str">
        <f t="shared" si="836"/>
        <v>4rth week of feb</v>
      </c>
      <c r="N7122" s="13" t="str">
        <f t="shared" si="837"/>
        <v xml:space="preserve"> Feb</v>
      </c>
      <c r="O7122" s="2" t="s">
        <v>21</v>
      </c>
      <c r="P7122" s="5">
        <v>0</v>
      </c>
      <c r="Q7122" s="2" t="s">
        <v>21</v>
      </c>
      <c r="R7122" s="2">
        <v>0</v>
      </c>
    </row>
    <row r="7123" spans="1:18" ht="12.75">
      <c r="A7123" s="2">
        <v>8632621</v>
      </c>
      <c r="B7123" s="3" t="s">
        <v>15761</v>
      </c>
      <c r="C7123" s="3" t="str">
        <v>29cbc912-68cd-46ee-8b24-e0a54c29d251</v>
      </c>
      <c r="D7123" s="2" t="s">
        <v>19</v>
      </c>
      <c r="E7123" s="2" t="s">
        <v>23</v>
      </c>
      <c r="F7123" s="13" t="str">
        <f t="shared" si="838"/>
        <v>19/ 02/ 2021</v>
      </c>
      <c r="G7123" s="2" t="s">
        <v>15762</v>
      </c>
      <c r="H7123" s="2" t="s">
        <v>15763</v>
      </c>
      <c r="I7123" s="19" t="str">
        <f t="shared" si="832"/>
        <v>14:01:50</v>
      </c>
      <c r="J7123" s="17" t="str">
        <f t="shared" si="833"/>
        <v>14:02:22</v>
      </c>
      <c r="K7123" s="17" t="str">
        <f t="shared" si="834"/>
        <v>yes</v>
      </c>
      <c r="L7123" s="17">
        <f t="shared" si="835"/>
        <v>3.7037037037046527E-4</v>
      </c>
      <c r="M7123" s="17" t="str">
        <f t="shared" si="836"/>
        <v>3rd week of feb</v>
      </c>
      <c r="N7123" s="13" t="str">
        <f t="shared" si="837"/>
        <v xml:space="preserve"> Feb</v>
      </c>
      <c r="O7123" s="2" t="s">
        <v>21</v>
      </c>
      <c r="P7123" s="5">
        <v>0</v>
      </c>
      <c r="Q7123" s="2" t="s">
        <v>21</v>
      </c>
      <c r="R7123" s="2">
        <v>0</v>
      </c>
    </row>
    <row r="7124" spans="1:18" ht="12.75">
      <c r="A7124" s="2">
        <v>8647990</v>
      </c>
      <c r="B7124" s="3" t="s">
        <v>15764</v>
      </c>
      <c r="C7124" s="3" t="str">
        <v>54a9dfb5-bac9-4b65-91d1-ebdbae1ff876</v>
      </c>
      <c r="D7124" s="2" t="s">
        <v>586</v>
      </c>
      <c r="E7124" s="2" t="s">
        <v>37</v>
      </c>
      <c r="F7124" s="13" t="str">
        <f t="shared" si="838"/>
        <v>22/ 02/ 2021</v>
      </c>
      <c r="G7124" s="2" t="s">
        <v>15765</v>
      </c>
      <c r="H7124" s="2" t="s">
        <v>15766</v>
      </c>
      <c r="I7124" s="19" t="str">
        <f t="shared" si="832"/>
        <v>09:10:36</v>
      </c>
      <c r="J7124" s="17" t="str">
        <f t="shared" si="833"/>
        <v>09:19:52</v>
      </c>
      <c r="K7124" s="17" t="str">
        <f t="shared" si="834"/>
        <v>no</v>
      </c>
      <c r="L7124" s="17">
        <f t="shared" si="835"/>
        <v>6.4351851851852104E-3</v>
      </c>
      <c r="M7124" s="17" t="str">
        <f t="shared" si="836"/>
        <v>4rth week of feb</v>
      </c>
      <c r="N7124" s="13" t="str">
        <f t="shared" si="837"/>
        <v xml:space="preserve"> Feb</v>
      </c>
      <c r="O7124" s="2" t="s">
        <v>15767</v>
      </c>
      <c r="P7124" s="5">
        <v>0</v>
      </c>
      <c r="Q7124" s="5">
        <v>4.6296296296296298E-4</v>
      </c>
      <c r="R7124" s="2">
        <v>5</v>
      </c>
    </row>
    <row r="7125" spans="1:18" ht="12.75">
      <c r="A7125" s="2">
        <v>8681895</v>
      </c>
      <c r="B7125" s="3" t="s">
        <v>15768</v>
      </c>
      <c r="C7125" s="3" t="str">
        <v>dd407dfa-7299-420d-91e3-3acf1e4b751c</v>
      </c>
      <c r="D7125" s="2" t="s">
        <v>228</v>
      </c>
      <c r="E7125" s="2" t="s">
        <v>31</v>
      </c>
      <c r="F7125" s="13" t="str">
        <f>TEXT(G7125,"dd/ mm/ yyyy")</f>
        <v>27/ 02/ 2021</v>
      </c>
      <c r="G7125" s="2" t="s">
        <v>15769</v>
      </c>
      <c r="H7125" s="2" t="s">
        <v>15770</v>
      </c>
      <c r="I7125" s="19" t="str">
        <f t="shared" si="832"/>
        <v>14:58:06</v>
      </c>
      <c r="J7125" s="17" t="str">
        <f t="shared" si="833"/>
        <v>15:35:54</v>
      </c>
      <c r="K7125" s="17" t="str">
        <f t="shared" si="834"/>
        <v>yes</v>
      </c>
      <c r="L7125" s="17">
        <f t="shared" si="835"/>
        <v>2.6249999999999996E-2</v>
      </c>
      <c r="M7125" s="17" t="str">
        <f t="shared" si="836"/>
        <v>4rth week of feb</v>
      </c>
      <c r="N7125" s="13" t="str">
        <f t="shared" si="837"/>
        <v xml:space="preserve"> Feb</v>
      </c>
      <c r="O7125" s="2" t="s">
        <v>15771</v>
      </c>
      <c r="P7125" s="5">
        <v>1.1574074074074073E-5</v>
      </c>
      <c r="Q7125" s="5">
        <v>2.0347222222222221E-2</v>
      </c>
      <c r="R7125" s="2">
        <v>0</v>
      </c>
    </row>
    <row r="7126" spans="1:18" ht="12.75">
      <c r="A7126" s="2">
        <v>8573283</v>
      </c>
      <c r="B7126" s="3" t="s">
        <v>15772</v>
      </c>
      <c r="C7126" s="3" t="str">
        <v>2be73f0b-aa9c-4936-b82b-79b05a8e7243</v>
      </c>
      <c r="D7126" s="2" t="s">
        <v>19</v>
      </c>
      <c r="E7126" s="2" t="s">
        <v>20</v>
      </c>
      <c r="F7126" s="13" t="str">
        <f t="shared" si="838"/>
        <v>02/ 10/ 2021</v>
      </c>
      <c r="G7126" s="4">
        <v>44471.762766203705</v>
      </c>
      <c r="H7126" s="4">
        <v>44471.804745370369</v>
      </c>
      <c r="I7126" s="19" t="str">
        <f t="shared" si="832"/>
        <v>18:18:23</v>
      </c>
      <c r="J7126" s="17" t="str">
        <f t="shared" si="833"/>
        <v>19:18:50</v>
      </c>
      <c r="K7126" s="17" t="str">
        <f t="shared" si="834"/>
        <v>no</v>
      </c>
      <c r="L7126" s="17">
        <f t="shared" si="835"/>
        <v>4.1979166666666679E-2</v>
      </c>
      <c r="M7126" s="17" t="str">
        <f t="shared" si="836"/>
        <v>-</v>
      </c>
      <c r="N7126" s="13" t="str">
        <f t="shared" si="837"/>
        <v xml:space="preserve"> Oct</v>
      </c>
      <c r="O7126" s="2" t="s">
        <v>21</v>
      </c>
      <c r="P7126" s="5">
        <v>0</v>
      </c>
      <c r="Q7126" s="2" t="s">
        <v>21</v>
      </c>
      <c r="R7126" s="2">
        <v>0</v>
      </c>
    </row>
    <row r="7127" spans="1:18" ht="12.75">
      <c r="A7127" s="2">
        <v>8578635</v>
      </c>
      <c r="B7127" s="3" t="s">
        <v>15773</v>
      </c>
      <c r="C7127" s="3" t="str">
        <v>cf23cb30-692d-4a19-a228-c61e1133be9f</v>
      </c>
      <c r="D7127" s="2" t="s">
        <v>254</v>
      </c>
      <c r="E7127" s="2" t="s">
        <v>37</v>
      </c>
      <c r="F7127" s="13" t="str">
        <f t="shared" si="838"/>
        <v>02/ 11/ 2021</v>
      </c>
      <c r="G7127" s="4">
        <v>44502.575960648152</v>
      </c>
      <c r="H7127" s="4">
        <v>44502.583078703705</v>
      </c>
      <c r="I7127" s="19" t="str">
        <f t="shared" si="832"/>
        <v>13:49:23</v>
      </c>
      <c r="J7127" s="17" t="str">
        <f t="shared" si="833"/>
        <v>13:59:38</v>
      </c>
      <c r="K7127" s="17" t="str">
        <f t="shared" si="834"/>
        <v>yes</v>
      </c>
      <c r="L7127" s="17">
        <f t="shared" si="835"/>
        <v>7.118055555555558E-3</v>
      </c>
      <c r="M7127" s="17" t="str">
        <f t="shared" si="836"/>
        <v>-</v>
      </c>
      <c r="N7127" s="13" t="str">
        <f t="shared" si="837"/>
        <v xml:space="preserve"> Nov</v>
      </c>
      <c r="O7127" s="4">
        <v>44502.576608796298</v>
      </c>
      <c r="P7127" s="5">
        <v>0</v>
      </c>
      <c r="Q7127" s="5">
        <v>4.6296296296296294E-5</v>
      </c>
      <c r="R7127" s="2">
        <v>0</v>
      </c>
    </row>
    <row r="7128" spans="1:18" ht="12.75">
      <c r="A7128" s="2">
        <v>8606964</v>
      </c>
      <c r="B7128" s="3" t="s">
        <v>15774</v>
      </c>
      <c r="C7128" s="3" t="str">
        <v>6e4e3967-60e6-4a2d-8fe1-fa2b2a05afc3</v>
      </c>
      <c r="D7128" s="2" t="s">
        <v>1001</v>
      </c>
      <c r="E7128" s="2" t="s">
        <v>37</v>
      </c>
      <c r="F7128" s="13" t="str">
        <f t="shared" si="838"/>
        <v>15/ 02/ 2021</v>
      </c>
      <c r="G7128" s="2" t="s">
        <v>15775</v>
      </c>
      <c r="H7128" s="2" t="s">
        <v>15776</v>
      </c>
      <c r="I7128" s="19" t="str">
        <f t="shared" si="832"/>
        <v>15:25:55</v>
      </c>
      <c r="J7128" s="17" t="str">
        <f t="shared" si="833"/>
        <v>15:33:39</v>
      </c>
      <c r="K7128" s="17" t="str">
        <f t="shared" si="834"/>
        <v>yes</v>
      </c>
      <c r="L7128" s="17">
        <f t="shared" si="835"/>
        <v>5.3703703703703587E-3</v>
      </c>
      <c r="M7128" s="17" t="str">
        <f t="shared" si="836"/>
        <v>3rd week of feb</v>
      </c>
      <c r="N7128" s="13" t="str">
        <f t="shared" si="837"/>
        <v xml:space="preserve"> Feb</v>
      </c>
      <c r="O7128" s="2" t="s">
        <v>15777</v>
      </c>
      <c r="P7128" s="5">
        <v>0</v>
      </c>
      <c r="Q7128" s="5">
        <v>1.6319444444444445E-3</v>
      </c>
      <c r="R7128" s="2">
        <v>0</v>
      </c>
    </row>
    <row r="7129" spans="1:18" ht="12.75">
      <c r="A7129" s="2">
        <v>8646912</v>
      </c>
      <c r="B7129" s="3" t="s">
        <v>15778</v>
      </c>
      <c r="C7129" s="3" t="str">
        <v>276041b1-6e3c-4d50-86c6-f7b7e94d31da</v>
      </c>
      <c r="D7129" s="2" t="s">
        <v>19</v>
      </c>
      <c r="E7129" s="2" t="s">
        <v>23</v>
      </c>
      <c r="F7129" s="13" t="str">
        <f t="shared" si="838"/>
        <v>21/ 02/ 2021</v>
      </c>
      <c r="G7129" s="2" t="s">
        <v>15779</v>
      </c>
      <c r="H7129" s="2" t="s">
        <v>15780</v>
      </c>
      <c r="I7129" s="19" t="str">
        <f t="shared" si="832"/>
        <v>22:08:33</v>
      </c>
      <c r="J7129" s="17" t="str">
        <f t="shared" si="833"/>
        <v>22:11:09</v>
      </c>
      <c r="K7129" s="17" t="str">
        <f t="shared" si="834"/>
        <v>no</v>
      </c>
      <c r="L7129" s="17">
        <f t="shared" si="835"/>
        <v>1.8055555555557268E-3</v>
      </c>
      <c r="M7129" s="17" t="str">
        <f t="shared" si="836"/>
        <v>3rd week of feb</v>
      </c>
      <c r="N7129" s="13" t="str">
        <f t="shared" si="837"/>
        <v xml:space="preserve"> Feb</v>
      </c>
      <c r="O7129" s="2" t="s">
        <v>21</v>
      </c>
      <c r="P7129" s="5">
        <v>0</v>
      </c>
      <c r="Q7129" s="2" t="s">
        <v>21</v>
      </c>
      <c r="R7129" s="2">
        <v>0</v>
      </c>
    </row>
    <row r="7130" spans="1:18" ht="12.75">
      <c r="A7130" s="2">
        <v>8558297</v>
      </c>
      <c r="B7130" s="3" t="s">
        <v>15781</v>
      </c>
      <c r="C7130" s="3" t="str">
        <v>f94c2434-8b17-4de8-86e8-db2e5c9ab3b0</v>
      </c>
      <c r="D7130" s="2" t="s">
        <v>713</v>
      </c>
      <c r="E7130" s="2" t="s">
        <v>37</v>
      </c>
      <c r="F7130" s="13" t="str">
        <f t="shared" si="838"/>
        <v>02/ 08/ 2021</v>
      </c>
      <c r="G7130" s="4">
        <v>44410.676504629628</v>
      </c>
      <c r="H7130" s="4">
        <v>44410.68409722222</v>
      </c>
      <c r="I7130" s="19" t="str">
        <f t="shared" si="832"/>
        <v>16:14:10</v>
      </c>
      <c r="J7130" s="17" t="str">
        <f t="shared" si="833"/>
        <v>16:25:06</v>
      </c>
      <c r="K7130" s="17" t="str">
        <f t="shared" si="834"/>
        <v>yes</v>
      </c>
      <c r="L7130" s="17">
        <f t="shared" si="835"/>
        <v>7.5925925925925952E-3</v>
      </c>
      <c r="M7130" s="17" t="str">
        <f t="shared" si="836"/>
        <v>-</v>
      </c>
      <c r="N7130" s="13" t="str">
        <f t="shared" si="837"/>
        <v xml:space="preserve"> Aug</v>
      </c>
      <c r="O7130" s="4">
        <v>44410.677604166667</v>
      </c>
      <c r="P7130" s="5">
        <v>0</v>
      </c>
      <c r="Q7130" s="5">
        <v>3.4722222222222222E-5</v>
      </c>
      <c r="R7130" s="2">
        <v>0</v>
      </c>
    </row>
    <row r="7131" spans="1:18" ht="12.75">
      <c r="A7131" s="2">
        <v>8669805</v>
      </c>
      <c r="B7131" s="3" t="s">
        <v>15782</v>
      </c>
      <c r="C7131" s="3" t="str">
        <v>b46d929a-c954-4681-b98e-106e4dd08b7b</v>
      </c>
      <c r="D7131" s="2" t="s">
        <v>19</v>
      </c>
      <c r="E7131" s="2" t="s">
        <v>20</v>
      </c>
      <c r="F7131" s="13" t="str">
        <f t="shared" si="838"/>
        <v>25/ 02/ 2021</v>
      </c>
      <c r="G7131" s="2" t="s">
        <v>15783</v>
      </c>
      <c r="H7131" s="2" t="s">
        <v>15784</v>
      </c>
      <c r="I7131" s="19" t="str">
        <f t="shared" si="832"/>
        <v>15:45:01</v>
      </c>
      <c r="J7131" s="17" t="str">
        <f t="shared" si="833"/>
        <v>16:46:34</v>
      </c>
      <c r="K7131" s="17" t="str">
        <f t="shared" si="834"/>
        <v>yes</v>
      </c>
      <c r="L7131" s="17">
        <f t="shared" si="835"/>
        <v>4.2743055555555576E-2</v>
      </c>
      <c r="M7131" s="17" t="str">
        <f t="shared" si="836"/>
        <v>4rth week of feb</v>
      </c>
      <c r="N7131" s="13" t="str">
        <f t="shared" si="837"/>
        <v xml:space="preserve"> Feb</v>
      </c>
      <c r="O7131" s="2" t="s">
        <v>21</v>
      </c>
      <c r="P7131" s="5">
        <v>0</v>
      </c>
      <c r="Q7131" s="2" t="s">
        <v>21</v>
      </c>
      <c r="R7131" s="2">
        <v>0</v>
      </c>
    </row>
    <row r="7132" spans="1:18" ht="12.75">
      <c r="A7132" s="2">
        <v>8655007</v>
      </c>
      <c r="B7132" s="3" t="s">
        <v>15785</v>
      </c>
      <c r="C7132" s="3" t="str">
        <v>e3a7d291-552e-40d6-942a-bca2faffcb4c</v>
      </c>
      <c r="D7132" s="2" t="s">
        <v>165</v>
      </c>
      <c r="E7132" s="2" t="s">
        <v>37</v>
      </c>
      <c r="F7132" s="13" t="str">
        <f t="shared" si="838"/>
        <v>23/ 02/ 2021</v>
      </c>
      <c r="G7132" s="2" t="s">
        <v>15786</v>
      </c>
      <c r="H7132" s="2" t="s">
        <v>15787</v>
      </c>
      <c r="I7132" s="19" t="str">
        <f t="shared" si="832"/>
        <v>12:15:54</v>
      </c>
      <c r="J7132" s="17" t="str">
        <f t="shared" si="833"/>
        <v>12:35:52</v>
      </c>
      <c r="K7132" s="17" t="str">
        <f t="shared" si="834"/>
        <v>yes</v>
      </c>
      <c r="L7132" s="17">
        <f t="shared" si="835"/>
        <v>1.3865740740740651E-2</v>
      </c>
      <c r="M7132" s="17" t="str">
        <f t="shared" si="836"/>
        <v>4rth week of feb</v>
      </c>
      <c r="N7132" s="13" t="str">
        <f t="shared" si="837"/>
        <v xml:space="preserve"> Feb</v>
      </c>
      <c r="O7132" s="2" t="s">
        <v>15788</v>
      </c>
      <c r="P7132" s="5">
        <v>0</v>
      </c>
      <c r="Q7132" s="5">
        <v>3.4722222222222222E-5</v>
      </c>
      <c r="R7132" s="2">
        <v>4</v>
      </c>
    </row>
    <row r="7133" spans="1:18" ht="12.75">
      <c r="A7133" s="2">
        <v>8566919</v>
      </c>
      <c r="B7133" s="3" t="s">
        <v>15789</v>
      </c>
      <c r="C7133" s="3" t="str">
        <v>6de9d454-5c17-49c1-8833-b2fdc15b2434</v>
      </c>
      <c r="D7133" s="2" t="s">
        <v>268</v>
      </c>
      <c r="E7133" s="2" t="s">
        <v>31</v>
      </c>
      <c r="F7133" s="13" t="str">
        <f t="shared" si="838"/>
        <v>02/ 09/ 2021</v>
      </c>
      <c r="G7133" s="4">
        <v>44441.859756944446</v>
      </c>
      <c r="H7133" s="4">
        <v>44441.874050925922</v>
      </c>
      <c r="I7133" s="19" t="str">
        <f t="shared" si="832"/>
        <v>20:38:03</v>
      </c>
      <c r="J7133" s="17" t="str">
        <f t="shared" si="833"/>
        <v>20:58:38</v>
      </c>
      <c r="K7133" s="17" t="str">
        <f t="shared" si="834"/>
        <v>no</v>
      </c>
      <c r="L7133" s="17">
        <f t="shared" si="835"/>
        <v>1.4293981481481643E-2</v>
      </c>
      <c r="M7133" s="17" t="str">
        <f t="shared" si="836"/>
        <v>-</v>
      </c>
      <c r="N7133" s="13" t="str">
        <f t="shared" si="837"/>
        <v xml:space="preserve"> Sep</v>
      </c>
      <c r="O7133" s="4">
        <v>44441.861064814817</v>
      </c>
      <c r="P7133" s="5">
        <v>0</v>
      </c>
      <c r="Q7133" s="5">
        <v>1.6203703703703703E-4</v>
      </c>
      <c r="R7133" s="2">
        <v>0</v>
      </c>
    </row>
    <row r="7134" spans="1:18" ht="12.75">
      <c r="A7134" s="2">
        <v>8684561</v>
      </c>
      <c r="B7134" s="3" t="s">
        <v>15790</v>
      </c>
      <c r="C7134" s="3" t="str">
        <v>8594c145-7135-4b2c-8def-f2a3fd8129e6</v>
      </c>
      <c r="D7134" s="2" t="s">
        <v>19</v>
      </c>
      <c r="E7134" s="2" t="s">
        <v>23</v>
      </c>
      <c r="F7134" s="13" t="str">
        <f t="shared" si="838"/>
        <v>27/ 02/ 2021</v>
      </c>
      <c r="G7134" s="2" t="s">
        <v>15791</v>
      </c>
      <c r="H7134" s="2" t="s">
        <v>15792</v>
      </c>
      <c r="I7134" s="19" t="str">
        <f t="shared" si="832"/>
        <v>23:00:15</v>
      </c>
      <c r="J7134" s="17" t="str">
        <f t="shared" si="833"/>
        <v>23:00:42</v>
      </c>
      <c r="K7134" s="17" t="str">
        <f t="shared" si="834"/>
        <v>no</v>
      </c>
      <c r="L7134" s="17">
        <f t="shared" si="835"/>
        <v>3.1250000000004885E-4</v>
      </c>
      <c r="M7134" s="17" t="str">
        <f t="shared" si="836"/>
        <v>4rth week of feb</v>
      </c>
      <c r="N7134" s="13" t="str">
        <f t="shared" si="837"/>
        <v xml:space="preserve"> Feb</v>
      </c>
      <c r="O7134" s="2" t="s">
        <v>21</v>
      </c>
      <c r="P7134" s="5">
        <v>0</v>
      </c>
      <c r="Q7134" s="2" t="s">
        <v>21</v>
      </c>
      <c r="R7134" s="2">
        <v>1</v>
      </c>
    </row>
    <row r="7135" spans="1:18" ht="12.75">
      <c r="A7135" s="2">
        <v>8591457</v>
      </c>
      <c r="B7135" s="3" t="s">
        <v>15793</v>
      </c>
      <c r="C7135" s="3" t="str">
        <v>b2d56bdb-1e48-4589-a7af-f4224865b1a6</v>
      </c>
      <c r="D7135" s="2" t="s">
        <v>55</v>
      </c>
      <c r="E7135" s="2" t="s">
        <v>31</v>
      </c>
      <c r="F7135" s="13" t="str">
        <f>TEXT(G7135,"dd/ mm/ yyyy")</f>
        <v>13/ 02/ 2021</v>
      </c>
      <c r="G7135" s="2" t="s">
        <v>15794</v>
      </c>
      <c r="H7135" s="2" t="s">
        <v>15795</v>
      </c>
      <c r="I7135" s="19" t="str">
        <f t="shared" si="832"/>
        <v>10:14:10</v>
      </c>
      <c r="J7135" s="17" t="str">
        <f t="shared" si="833"/>
        <v>10:42:05</v>
      </c>
      <c r="K7135" s="17" t="str">
        <f t="shared" si="834"/>
        <v>yes</v>
      </c>
      <c r="L7135" s="17">
        <f t="shared" si="835"/>
        <v>1.9386574074074125E-2</v>
      </c>
      <c r="M7135" s="17" t="str">
        <f t="shared" si="836"/>
        <v>2nd week of feb</v>
      </c>
      <c r="N7135" s="13" t="str">
        <f t="shared" si="837"/>
        <v xml:space="preserve"> Feb</v>
      </c>
      <c r="O7135" s="2" t="s">
        <v>15796</v>
      </c>
      <c r="P7135" s="5">
        <v>0</v>
      </c>
      <c r="Q7135" s="5">
        <v>8.1018518518518516E-5</v>
      </c>
      <c r="R7135" s="2">
        <v>0</v>
      </c>
    </row>
    <row r="7136" spans="1:18" ht="12.75">
      <c r="A7136" s="2">
        <v>8683215</v>
      </c>
      <c r="B7136" s="3" t="s">
        <v>15797</v>
      </c>
      <c r="C7136" s="3" t="str">
        <v>a6a30249-4c5f-4697-aeed-769e23e29f39</v>
      </c>
      <c r="D7136" s="2" t="s">
        <v>126</v>
      </c>
      <c r="E7136" s="2" t="s">
        <v>37</v>
      </c>
      <c r="F7136" s="13" t="str">
        <f t="shared" si="838"/>
        <v>27/ 02/ 2021</v>
      </c>
      <c r="G7136" s="2" t="s">
        <v>15798</v>
      </c>
      <c r="H7136" s="2" t="s">
        <v>15799</v>
      </c>
      <c r="I7136" s="19" t="str">
        <f t="shared" si="832"/>
        <v>18:22:43</v>
      </c>
      <c r="J7136" s="17" t="str">
        <f t="shared" si="833"/>
        <v>18:35:53</v>
      </c>
      <c r="K7136" s="17" t="str">
        <f t="shared" si="834"/>
        <v>no</v>
      </c>
      <c r="L7136" s="17">
        <f t="shared" si="835"/>
        <v>9.1435185185183565E-3</v>
      </c>
      <c r="M7136" s="17" t="str">
        <f t="shared" si="836"/>
        <v>4rth week of feb</v>
      </c>
      <c r="N7136" s="13" t="str">
        <f t="shared" si="837"/>
        <v xml:space="preserve"> Feb</v>
      </c>
      <c r="O7136" s="2" t="s">
        <v>15800</v>
      </c>
      <c r="P7136" s="5">
        <v>0</v>
      </c>
      <c r="Q7136" s="5">
        <v>5.7870370370370373E-5</v>
      </c>
      <c r="R7136" s="2">
        <v>0</v>
      </c>
    </row>
    <row r="7137" spans="1:18" ht="12.75">
      <c r="A7137" s="2">
        <v>8606228</v>
      </c>
      <c r="B7137" s="3" t="s">
        <v>15801</v>
      </c>
      <c r="C7137" s="3" t="str">
        <v>3a5a08e6-b7aa-4ac0-b938-d359698b07f8</v>
      </c>
      <c r="D7137" s="2" t="s">
        <v>19</v>
      </c>
      <c r="E7137" s="2" t="s">
        <v>20</v>
      </c>
      <c r="F7137" s="13" t="str">
        <f t="shared" si="838"/>
        <v>15/ 02/ 2021</v>
      </c>
      <c r="G7137" s="2" t="s">
        <v>15802</v>
      </c>
      <c r="H7137" s="2" t="s">
        <v>15803</v>
      </c>
      <c r="I7137" s="19" t="str">
        <f t="shared" si="832"/>
        <v>14:09:12</v>
      </c>
      <c r="J7137" s="17" t="str">
        <f t="shared" si="833"/>
        <v>15:09:22</v>
      </c>
      <c r="K7137" s="17" t="str">
        <f t="shared" si="834"/>
        <v>yes</v>
      </c>
      <c r="L7137" s="17">
        <f t="shared" si="835"/>
        <v>4.1782407407407463E-2</v>
      </c>
      <c r="M7137" s="17" t="str">
        <f t="shared" si="836"/>
        <v>3rd week of feb</v>
      </c>
      <c r="N7137" s="13" t="str">
        <f t="shared" si="837"/>
        <v xml:space="preserve"> Feb</v>
      </c>
      <c r="O7137" s="2" t="s">
        <v>21</v>
      </c>
      <c r="P7137" s="5">
        <v>0</v>
      </c>
      <c r="Q7137" s="2" t="s">
        <v>21</v>
      </c>
      <c r="R7137" s="2">
        <v>0</v>
      </c>
    </row>
    <row r="7138" spans="1:18" ht="12.75">
      <c r="A7138" s="2">
        <v>8628345</v>
      </c>
      <c r="B7138" s="3" t="s">
        <v>15804</v>
      </c>
      <c r="C7138" s="3" t="str">
        <v>22b1982f-945c-4811-81e7-5187768de943</v>
      </c>
      <c r="D7138" s="2" t="s">
        <v>713</v>
      </c>
      <c r="E7138" s="2" t="s">
        <v>37</v>
      </c>
      <c r="F7138" s="13" t="str">
        <f t="shared" si="838"/>
        <v>18/ 02/ 2021</v>
      </c>
      <c r="G7138" s="2" t="s">
        <v>15805</v>
      </c>
      <c r="H7138" s="2" t="s">
        <v>15806</v>
      </c>
      <c r="I7138" s="19" t="str">
        <f t="shared" si="832"/>
        <v>17:31:41</v>
      </c>
      <c r="J7138" s="17" t="str">
        <f t="shared" si="833"/>
        <v>17:52:57</v>
      </c>
      <c r="K7138" s="17" t="str">
        <f t="shared" si="834"/>
        <v>no</v>
      </c>
      <c r="L7138" s="17">
        <f t="shared" si="835"/>
        <v>1.4768518518518459E-2</v>
      </c>
      <c r="M7138" s="17" t="str">
        <f t="shared" si="836"/>
        <v>3rd week of feb</v>
      </c>
      <c r="N7138" s="13" t="str">
        <f t="shared" si="837"/>
        <v xml:space="preserve"> Feb</v>
      </c>
      <c r="O7138" s="2" t="s">
        <v>15807</v>
      </c>
      <c r="P7138" s="5">
        <v>1.1574074074074073E-5</v>
      </c>
      <c r="Q7138" s="5">
        <v>1.3888888888888889E-4</v>
      </c>
      <c r="R7138" s="2">
        <v>0</v>
      </c>
    </row>
    <row r="7139" spans="1:18" ht="12.75">
      <c r="A7139" s="2">
        <v>8509041</v>
      </c>
      <c r="B7139" s="3" t="s">
        <v>9226</v>
      </c>
      <c r="C7139" s="3" t="str">
        <v>9d0a8062-4b37-43e7-a8ec-5aae4694df9e</v>
      </c>
      <c r="D7139" s="2" t="s">
        <v>19</v>
      </c>
      <c r="E7139" s="2" t="s">
        <v>20</v>
      </c>
      <c r="F7139" s="13" t="str">
        <f t="shared" si="838"/>
        <v>02/ 01/ 2021</v>
      </c>
      <c r="G7139" s="4">
        <v>44198.700937499998</v>
      </c>
      <c r="H7139" s="4">
        <v>44198.742719907408</v>
      </c>
      <c r="I7139" s="19" t="str">
        <f t="shared" si="832"/>
        <v>16:49:21</v>
      </c>
      <c r="J7139" s="17" t="str">
        <f t="shared" si="833"/>
        <v>17:49:31</v>
      </c>
      <c r="K7139" s="17" t="str">
        <f t="shared" si="834"/>
        <v>no</v>
      </c>
      <c r="L7139" s="17">
        <f t="shared" si="835"/>
        <v>4.1782407407407351E-2</v>
      </c>
      <c r="M7139" s="17" t="str">
        <f t="shared" si="836"/>
        <v>-</v>
      </c>
      <c r="N7139" s="13" t="str">
        <f t="shared" si="837"/>
        <v xml:space="preserve"> Jan</v>
      </c>
      <c r="O7139" s="2" t="s">
        <v>21</v>
      </c>
      <c r="P7139" s="5">
        <v>0</v>
      </c>
      <c r="Q7139" s="2" t="s">
        <v>21</v>
      </c>
      <c r="R7139" s="2">
        <v>1</v>
      </c>
    </row>
    <row r="7140" spans="1:18" ht="12.75">
      <c r="A7140" s="2">
        <v>8523883</v>
      </c>
      <c r="B7140" s="3" t="s">
        <v>15808</v>
      </c>
      <c r="C7140" s="3" t="str">
        <v>380042db-0405-4088-ae98-d78f6fc7dc8a</v>
      </c>
      <c r="D7140" s="2" t="s">
        <v>79</v>
      </c>
      <c r="E7140" s="2" t="s">
        <v>37</v>
      </c>
      <c r="F7140" s="13" t="str">
        <f t="shared" si="838"/>
        <v>02/ 03/ 2021</v>
      </c>
      <c r="G7140" s="4">
        <v>44257.709756944445</v>
      </c>
      <c r="H7140" s="4">
        <v>44257.715243055558</v>
      </c>
      <c r="I7140" s="19" t="str">
        <f t="shared" si="832"/>
        <v>17:02:03</v>
      </c>
      <c r="J7140" s="17" t="str">
        <f t="shared" si="833"/>
        <v>17:09:57</v>
      </c>
      <c r="K7140" s="17" t="str">
        <f t="shared" si="834"/>
        <v>no</v>
      </c>
      <c r="L7140" s="17">
        <f t="shared" si="835"/>
        <v>5.4861111111109695E-3</v>
      </c>
      <c r="M7140" s="17" t="str">
        <f t="shared" si="836"/>
        <v>-</v>
      </c>
      <c r="N7140" s="13" t="str">
        <f t="shared" si="837"/>
        <v xml:space="preserve"> Mar</v>
      </c>
      <c r="O7140" s="4">
        <v>44257.710370370369</v>
      </c>
      <c r="P7140" s="5">
        <v>0</v>
      </c>
      <c r="Q7140" s="5">
        <v>1.7361111111111112E-4</v>
      </c>
      <c r="R7140" s="2">
        <v>0</v>
      </c>
    </row>
    <row r="7141" spans="1:18" ht="12.75">
      <c r="A7141" s="2">
        <v>8620568</v>
      </c>
      <c r="B7141" s="3" t="s">
        <v>15809</v>
      </c>
      <c r="C7141" s="3" t="str">
        <v>3ba7fc9a-c06e-43be-be72-aa89dcb9d695</v>
      </c>
      <c r="D7141" s="2" t="s">
        <v>19</v>
      </c>
      <c r="E7141" s="2" t="s">
        <v>20</v>
      </c>
      <c r="F7141" s="13" t="str">
        <f t="shared" si="838"/>
        <v>17/ 02/ 2021</v>
      </c>
      <c r="G7141" s="2" t="s">
        <v>15810</v>
      </c>
      <c r="H7141" s="2" t="s">
        <v>15811</v>
      </c>
      <c r="I7141" s="19" t="str">
        <f t="shared" si="832"/>
        <v>15:25:17</v>
      </c>
      <c r="J7141" s="17" t="str">
        <f t="shared" si="833"/>
        <v>16:28:43</v>
      </c>
      <c r="K7141" s="17" t="str">
        <f t="shared" si="834"/>
        <v>yes</v>
      </c>
      <c r="L7141" s="17">
        <f t="shared" si="835"/>
        <v>4.4050925925925855E-2</v>
      </c>
      <c r="M7141" s="17" t="str">
        <f t="shared" si="836"/>
        <v>3rd week of feb</v>
      </c>
      <c r="N7141" s="13" t="str">
        <f t="shared" si="837"/>
        <v xml:space="preserve"> Feb</v>
      </c>
      <c r="O7141" s="2" t="s">
        <v>21</v>
      </c>
      <c r="P7141" s="5">
        <v>0</v>
      </c>
      <c r="Q7141" s="2" t="s">
        <v>21</v>
      </c>
      <c r="R7141" s="2">
        <v>0</v>
      </c>
    </row>
    <row r="7142" spans="1:18" ht="12.75">
      <c r="A7142" s="2">
        <v>8612459</v>
      </c>
      <c r="B7142" s="3" t="s">
        <v>15812</v>
      </c>
      <c r="C7142" s="3" t="str">
        <v>76561f0a-bd62-4f2b-b786-7eeda1096671</v>
      </c>
      <c r="D7142" s="2" t="s">
        <v>239</v>
      </c>
      <c r="E7142" s="2" t="s">
        <v>37</v>
      </c>
      <c r="F7142" s="13" t="str">
        <f t="shared" si="838"/>
        <v>16/ 02/ 2021</v>
      </c>
      <c r="G7142" s="2" t="s">
        <v>15813</v>
      </c>
      <c r="H7142" s="2" t="s">
        <v>15814</v>
      </c>
      <c r="I7142" s="19" t="str">
        <f t="shared" si="832"/>
        <v>12:47:05</v>
      </c>
      <c r="J7142" s="17" t="str">
        <f t="shared" si="833"/>
        <v>13:14:32</v>
      </c>
      <c r="K7142" s="17" t="str">
        <f t="shared" si="834"/>
        <v>yes</v>
      </c>
      <c r="L7142" s="17">
        <f t="shared" si="835"/>
        <v>1.9062500000000093E-2</v>
      </c>
      <c r="M7142" s="17" t="str">
        <f t="shared" si="836"/>
        <v>3rd week of feb</v>
      </c>
      <c r="N7142" s="13" t="str">
        <f t="shared" si="837"/>
        <v xml:space="preserve"> Feb</v>
      </c>
      <c r="O7142" s="2" t="s">
        <v>15815</v>
      </c>
      <c r="P7142" s="5">
        <v>0</v>
      </c>
      <c r="Q7142" s="5">
        <v>1.5046296296296297E-4</v>
      </c>
      <c r="R7142" s="2">
        <v>4</v>
      </c>
    </row>
    <row r="7143" spans="1:18" ht="12.75">
      <c r="A7143" s="2">
        <v>8526830</v>
      </c>
      <c r="B7143" s="3" t="s">
        <v>15816</v>
      </c>
      <c r="C7143" s="3" t="str">
        <v>9e729ce4-5e51-4627-bb0d-1c519dd8ed28</v>
      </c>
      <c r="D7143" s="2" t="s">
        <v>19</v>
      </c>
      <c r="E7143" s="2" t="s">
        <v>23</v>
      </c>
      <c r="F7143" s="13" t="str">
        <f t="shared" si="838"/>
        <v>02/ 04/ 2021</v>
      </c>
      <c r="G7143" s="4">
        <v>44288.024027777778</v>
      </c>
      <c r="H7143" s="4">
        <v>44288.024652777778</v>
      </c>
      <c r="I7143" s="19" t="str">
        <f t="shared" si="832"/>
        <v>00:34:36</v>
      </c>
      <c r="J7143" s="17" t="str">
        <f t="shared" si="833"/>
        <v>00:35:30</v>
      </c>
      <c r="K7143" s="17" t="str">
        <f t="shared" si="834"/>
        <v>no</v>
      </c>
      <c r="L7143" s="17">
        <f t="shared" si="835"/>
        <v>6.2500000000000056E-4</v>
      </c>
      <c r="M7143" s="17" t="str">
        <f t="shared" si="836"/>
        <v>-</v>
      </c>
      <c r="N7143" s="13" t="str">
        <f t="shared" si="837"/>
        <v xml:space="preserve"> Apr</v>
      </c>
      <c r="O7143" s="2" t="s">
        <v>21</v>
      </c>
      <c r="P7143" s="5">
        <v>0</v>
      </c>
      <c r="Q7143" s="2" t="s">
        <v>21</v>
      </c>
      <c r="R7143" s="2">
        <v>0</v>
      </c>
    </row>
    <row r="7144" spans="1:18" ht="12.75">
      <c r="A7144" s="2">
        <v>8662072</v>
      </c>
      <c r="B7144" s="3" t="s">
        <v>13037</v>
      </c>
      <c r="C7144" s="3" t="str">
        <v>cacfa1fe-9aa3-4ae1-8395-5aefddee5dec</v>
      </c>
      <c r="D7144" s="2" t="s">
        <v>367</v>
      </c>
      <c r="E7144" s="2" t="s">
        <v>37</v>
      </c>
      <c r="F7144" s="13" t="str">
        <f t="shared" si="838"/>
        <v>24/ 02/ 2021</v>
      </c>
      <c r="G7144" s="2" t="s">
        <v>15817</v>
      </c>
      <c r="H7144" s="2" t="s">
        <v>15818</v>
      </c>
      <c r="I7144" s="19" t="str">
        <f t="shared" si="832"/>
        <v>13:26:39</v>
      </c>
      <c r="J7144" s="17" t="str">
        <f t="shared" si="833"/>
        <v>13:46:13</v>
      </c>
      <c r="K7144" s="17" t="str">
        <f t="shared" si="834"/>
        <v>yes</v>
      </c>
      <c r="L7144" s="17">
        <f t="shared" si="835"/>
        <v>1.3587962962963052E-2</v>
      </c>
      <c r="M7144" s="17" t="str">
        <f t="shared" si="836"/>
        <v>4rth week of feb</v>
      </c>
      <c r="N7144" s="13" t="str">
        <f t="shared" si="837"/>
        <v xml:space="preserve"> Feb</v>
      </c>
      <c r="O7144" s="2" t="s">
        <v>15819</v>
      </c>
      <c r="P7144" s="5">
        <v>0</v>
      </c>
      <c r="Q7144" s="5">
        <v>1.1574074074074075E-4</v>
      </c>
      <c r="R7144" s="2">
        <v>0</v>
      </c>
    </row>
    <row r="7145" spans="1:18" ht="12.75">
      <c r="A7145" s="2">
        <v>8543364</v>
      </c>
      <c r="B7145" s="3" t="s">
        <v>15820</v>
      </c>
      <c r="C7145" s="3" t="str">
        <v>1dca6b80-12cb-47ab-8158-0b39eef3baf7</v>
      </c>
      <c r="D7145" s="2" t="s">
        <v>165</v>
      </c>
      <c r="E7145" s="2" t="s">
        <v>37</v>
      </c>
      <c r="F7145" s="13" t="str">
        <f t="shared" si="838"/>
        <v>02/ 06/ 2021</v>
      </c>
      <c r="G7145" s="4">
        <v>44349.499537037038</v>
      </c>
      <c r="H7145" s="4">
        <v>44349.513321759259</v>
      </c>
      <c r="I7145" s="19" t="str">
        <f t="shared" si="832"/>
        <v>11:59:20</v>
      </c>
      <c r="J7145" s="17" t="str">
        <f t="shared" si="833"/>
        <v>12:19:11</v>
      </c>
      <c r="K7145" s="17" t="str">
        <f t="shared" si="834"/>
        <v>yes</v>
      </c>
      <c r="L7145" s="17">
        <f t="shared" si="835"/>
        <v>1.3784722222222212E-2</v>
      </c>
      <c r="M7145" s="17" t="str">
        <f t="shared" si="836"/>
        <v>-</v>
      </c>
      <c r="N7145" s="13" t="str">
        <f t="shared" si="837"/>
        <v xml:space="preserve"> Jun</v>
      </c>
      <c r="O7145" s="4">
        <v>44349.500034722223</v>
      </c>
      <c r="P7145" s="5">
        <v>0</v>
      </c>
      <c r="Q7145" s="5">
        <v>3.4722222222222222E-5</v>
      </c>
      <c r="R7145" s="2">
        <v>0</v>
      </c>
    </row>
    <row r="7146" spans="1:18" ht="12.75">
      <c r="A7146" s="2">
        <v>8619497</v>
      </c>
      <c r="B7146" s="3" t="s">
        <v>2173</v>
      </c>
      <c r="C7146" s="3" t="str">
        <v>b96f316d-8b2f-4cd7-a0f0-e7c962f9ccac</v>
      </c>
      <c r="D7146" s="2" t="s">
        <v>354</v>
      </c>
      <c r="E7146" s="2" t="s">
        <v>37</v>
      </c>
      <c r="F7146" s="13" t="str">
        <f t="shared" si="838"/>
        <v>17/ 02/ 2021</v>
      </c>
      <c r="G7146" s="2" t="s">
        <v>15821</v>
      </c>
      <c r="H7146" s="2" t="s">
        <v>15822</v>
      </c>
      <c r="I7146" s="19" t="str">
        <f t="shared" si="832"/>
        <v>13:12:38</v>
      </c>
      <c r="J7146" s="17" t="str">
        <f t="shared" si="833"/>
        <v>13:36:38</v>
      </c>
      <c r="K7146" s="17" t="str">
        <f t="shared" si="834"/>
        <v>yes</v>
      </c>
      <c r="L7146" s="17">
        <f t="shared" si="835"/>
        <v>1.6666666666666718E-2</v>
      </c>
      <c r="M7146" s="17" t="str">
        <f t="shared" si="836"/>
        <v>3rd week of feb</v>
      </c>
      <c r="N7146" s="13" t="str">
        <f t="shared" si="837"/>
        <v xml:space="preserve"> Feb</v>
      </c>
      <c r="O7146" s="2" t="s">
        <v>15823</v>
      </c>
      <c r="P7146" s="5">
        <v>0</v>
      </c>
      <c r="Q7146" s="5">
        <v>5.0925925925925921E-4</v>
      </c>
      <c r="R7146" s="2">
        <v>4</v>
      </c>
    </row>
    <row r="7147" spans="1:18" ht="12.75">
      <c r="A7147" s="2">
        <v>8657102</v>
      </c>
      <c r="B7147" s="3" t="s">
        <v>15824</v>
      </c>
      <c r="C7147" s="3" t="str">
        <v>5d60e59a-53b0-4b5a-a837-cd1687219594</v>
      </c>
      <c r="D7147" s="2" t="s">
        <v>228</v>
      </c>
      <c r="E7147" s="2" t="s">
        <v>37</v>
      </c>
      <c r="F7147" s="13" t="str">
        <f t="shared" si="838"/>
        <v>23/ 02/ 2021</v>
      </c>
      <c r="G7147" s="2" t="s">
        <v>15825</v>
      </c>
      <c r="H7147" s="2" t="s">
        <v>15826</v>
      </c>
      <c r="I7147" s="19" t="str">
        <f t="shared" si="832"/>
        <v>17:01:01</v>
      </c>
      <c r="J7147" s="17" t="str">
        <f t="shared" si="833"/>
        <v>17:20:22</v>
      </c>
      <c r="K7147" s="17" t="str">
        <f t="shared" si="834"/>
        <v>no</v>
      </c>
      <c r="L7147" s="17">
        <f t="shared" si="835"/>
        <v>1.3437500000000102E-2</v>
      </c>
      <c r="M7147" s="17" t="str">
        <f t="shared" si="836"/>
        <v>4rth week of feb</v>
      </c>
      <c r="N7147" s="13" t="str">
        <f t="shared" si="837"/>
        <v xml:space="preserve"> Feb</v>
      </c>
      <c r="O7147" s="2" t="s">
        <v>15827</v>
      </c>
      <c r="P7147" s="5">
        <v>0</v>
      </c>
      <c r="Q7147" s="5">
        <v>9.2592592592592588E-5</v>
      </c>
      <c r="R7147" s="2">
        <v>0</v>
      </c>
    </row>
    <row r="7148" spans="1:18" ht="12.75">
      <c r="A7148" s="2">
        <v>8522465</v>
      </c>
      <c r="B7148" s="3" t="s">
        <v>15166</v>
      </c>
      <c r="C7148" s="3" t="str">
        <v>849d586e-ba5a-4561-984f-86ec6a1fc31c</v>
      </c>
      <c r="D7148" s="2" t="s">
        <v>7822</v>
      </c>
      <c r="E7148" s="2" t="s">
        <v>37</v>
      </c>
      <c r="F7148" s="13" t="str">
        <f t="shared" si="838"/>
        <v>02/ 03/ 2021</v>
      </c>
      <c r="G7148" s="4">
        <v>44257.602731481478</v>
      </c>
      <c r="H7148" s="4">
        <v>44257.609594907408</v>
      </c>
      <c r="I7148" s="19" t="str">
        <f t="shared" si="832"/>
        <v>14:27:56</v>
      </c>
      <c r="J7148" s="17" t="str">
        <f t="shared" si="833"/>
        <v>14:37:49</v>
      </c>
      <c r="K7148" s="17" t="str">
        <f t="shared" si="834"/>
        <v>yes</v>
      </c>
      <c r="L7148" s="17">
        <f t="shared" si="835"/>
        <v>6.8634259259259256E-3</v>
      </c>
      <c r="M7148" s="17" t="str">
        <f t="shared" si="836"/>
        <v>-</v>
      </c>
      <c r="N7148" s="13" t="str">
        <f t="shared" si="837"/>
        <v xml:space="preserve"> Mar</v>
      </c>
      <c r="O7148" s="4">
        <v>44257.603912037041</v>
      </c>
      <c r="P7148" s="5">
        <v>0</v>
      </c>
      <c r="Q7148" s="5">
        <v>1.3888888888888889E-4</v>
      </c>
      <c r="R7148" s="2">
        <v>0</v>
      </c>
    </row>
    <row r="7149" spans="1:18" ht="12.75">
      <c r="A7149" s="2">
        <v>8661316</v>
      </c>
      <c r="B7149" s="3" t="s">
        <v>15828</v>
      </c>
      <c r="C7149" s="3" t="str">
        <v>e600ceff-3dcf-439e-b994-63ee35583d8d</v>
      </c>
      <c r="D7149" s="2" t="s">
        <v>19</v>
      </c>
      <c r="E7149" s="2" t="s">
        <v>20</v>
      </c>
      <c r="F7149" s="13" t="str">
        <f t="shared" si="838"/>
        <v>24/ 02/ 2021</v>
      </c>
      <c r="G7149" s="2" t="s">
        <v>15829</v>
      </c>
      <c r="H7149" s="2" t="s">
        <v>15830</v>
      </c>
      <c r="I7149" s="19" t="str">
        <f t="shared" si="832"/>
        <v>12:02:56</v>
      </c>
      <c r="J7149" s="17" t="str">
        <f t="shared" si="833"/>
        <v>13:03:22</v>
      </c>
      <c r="K7149" s="17" t="str">
        <f t="shared" si="834"/>
        <v>yes</v>
      </c>
      <c r="L7149" s="17">
        <f t="shared" si="835"/>
        <v>4.1967592592592529E-2</v>
      </c>
      <c r="M7149" s="17" t="str">
        <f t="shared" si="836"/>
        <v>4rth week of feb</v>
      </c>
      <c r="N7149" s="13" t="str">
        <f t="shared" si="837"/>
        <v xml:space="preserve"> Feb</v>
      </c>
      <c r="O7149" s="2" t="s">
        <v>21</v>
      </c>
      <c r="P7149" s="5">
        <v>0</v>
      </c>
      <c r="Q7149" s="2" t="s">
        <v>21</v>
      </c>
      <c r="R7149" s="2">
        <v>0</v>
      </c>
    </row>
    <row r="7150" spans="1:18" ht="12.75">
      <c r="A7150" s="2">
        <v>8616145</v>
      </c>
      <c r="B7150" s="3" t="s">
        <v>15831</v>
      </c>
      <c r="C7150" s="3" t="str">
        <v>3ccb8fb1-0d7c-43d3-99cd-3f9cc80eb089</v>
      </c>
      <c r="D7150" s="2" t="s">
        <v>268</v>
      </c>
      <c r="E7150" s="2" t="s">
        <v>37</v>
      </c>
      <c r="F7150" s="13" t="str">
        <f t="shared" si="838"/>
        <v>16/ 02/ 2021</v>
      </c>
      <c r="G7150" s="2" t="s">
        <v>15832</v>
      </c>
      <c r="H7150" s="2" t="s">
        <v>15833</v>
      </c>
      <c r="I7150" s="19" t="str">
        <f t="shared" si="832"/>
        <v>21:06:41</v>
      </c>
      <c r="J7150" s="17" t="str">
        <f t="shared" si="833"/>
        <v>21:37:05</v>
      </c>
      <c r="K7150" s="17" t="str">
        <f t="shared" si="834"/>
        <v>no</v>
      </c>
      <c r="L7150" s="17">
        <f t="shared" si="835"/>
        <v>2.1111111111111192E-2</v>
      </c>
      <c r="M7150" s="17" t="str">
        <f t="shared" si="836"/>
        <v>3rd week of feb</v>
      </c>
      <c r="N7150" s="13" t="str">
        <f t="shared" si="837"/>
        <v xml:space="preserve"> Feb</v>
      </c>
      <c r="O7150" s="2" t="s">
        <v>15834</v>
      </c>
      <c r="P7150" s="5">
        <v>0</v>
      </c>
      <c r="Q7150" s="5">
        <v>3.8194444444444446E-4</v>
      </c>
      <c r="R7150" s="2">
        <v>0</v>
      </c>
    </row>
    <row r="7151" spans="1:18" ht="12.75">
      <c r="A7151" s="2">
        <v>8527901</v>
      </c>
      <c r="B7151" s="3" t="s">
        <v>15835</v>
      </c>
      <c r="C7151" s="3" t="str">
        <v>64d7716d-decc-494d-a672-7fa9b81d968e</v>
      </c>
      <c r="D7151" s="2" t="s">
        <v>19</v>
      </c>
      <c r="E7151" s="2" t="s">
        <v>20</v>
      </c>
      <c r="F7151" s="13" t="str">
        <f t="shared" si="838"/>
        <v>02/ 04/ 2021</v>
      </c>
      <c r="G7151" s="4">
        <v>44288.427523148152</v>
      </c>
      <c r="H7151" s="4">
        <v>44288.469930555555</v>
      </c>
      <c r="I7151" s="19" t="str">
        <f t="shared" si="832"/>
        <v>10:15:38</v>
      </c>
      <c r="J7151" s="17" t="str">
        <f t="shared" si="833"/>
        <v>11:16:42</v>
      </c>
      <c r="K7151" s="17" t="str">
        <f t="shared" si="834"/>
        <v>yes</v>
      </c>
      <c r="L7151" s="17">
        <f t="shared" si="835"/>
        <v>4.2407407407407394E-2</v>
      </c>
      <c r="M7151" s="17" t="str">
        <f t="shared" si="836"/>
        <v>-</v>
      </c>
      <c r="N7151" s="13" t="str">
        <f t="shared" si="837"/>
        <v xml:space="preserve"> Apr</v>
      </c>
      <c r="O7151" s="2" t="s">
        <v>21</v>
      </c>
      <c r="P7151" s="5">
        <v>0</v>
      </c>
      <c r="Q7151" s="2" t="s">
        <v>21</v>
      </c>
      <c r="R7151" s="2">
        <v>0</v>
      </c>
    </row>
    <row r="7152" spans="1:18" ht="12.75">
      <c r="A7152" s="2">
        <v>8536165</v>
      </c>
      <c r="B7152" s="3" t="s">
        <v>15836</v>
      </c>
      <c r="C7152" s="3" t="str">
        <v>64768730-2225-49a1-9fbc-c6a7714b96b9</v>
      </c>
      <c r="D7152" s="2" t="s">
        <v>63</v>
      </c>
      <c r="E7152" s="2" t="s">
        <v>37</v>
      </c>
      <c r="F7152" s="13" t="str">
        <f t="shared" si="838"/>
        <v>02/ 05/ 2021</v>
      </c>
      <c r="G7152" s="4">
        <v>44318.477210648147</v>
      </c>
      <c r="H7152" s="4">
        <v>44318.485902777778</v>
      </c>
      <c r="I7152" s="19" t="str">
        <f t="shared" si="832"/>
        <v>11:27:11</v>
      </c>
      <c r="J7152" s="17" t="str">
        <f t="shared" si="833"/>
        <v>11:39:42</v>
      </c>
      <c r="K7152" s="17" t="str">
        <f t="shared" si="834"/>
        <v>yes</v>
      </c>
      <c r="L7152" s="17">
        <f t="shared" si="835"/>
        <v>8.6921296296296191E-3</v>
      </c>
      <c r="M7152" s="17" t="str">
        <f t="shared" si="836"/>
        <v>-</v>
      </c>
      <c r="N7152" s="13" t="str">
        <f t="shared" si="837"/>
        <v xml:space="preserve"> May</v>
      </c>
      <c r="O7152" s="4">
        <v>44318.477592592593</v>
      </c>
      <c r="P7152" s="5">
        <v>0</v>
      </c>
      <c r="Q7152" s="5">
        <v>4.6296296296296294E-5</v>
      </c>
      <c r="R7152" s="2">
        <v>5</v>
      </c>
    </row>
    <row r="7153" spans="1:18" ht="12.75">
      <c r="A7153" s="2">
        <v>8524097</v>
      </c>
      <c r="B7153" s="3" t="s">
        <v>15837</v>
      </c>
      <c r="C7153" s="3" t="str">
        <v>3b663d37-4429-4037-957f-4a4d7d1a532c</v>
      </c>
      <c r="D7153" s="2" t="s">
        <v>483</v>
      </c>
      <c r="E7153" s="2" t="s">
        <v>31</v>
      </c>
      <c r="F7153" s="13" t="str">
        <f t="shared" si="838"/>
        <v>02/ 03/ 2021</v>
      </c>
      <c r="G7153" s="4">
        <v>44257.726944444446</v>
      </c>
      <c r="H7153" s="4">
        <v>44257.739583333336</v>
      </c>
      <c r="I7153" s="19" t="str">
        <f t="shared" si="832"/>
        <v>17:26:48</v>
      </c>
      <c r="J7153" s="17" t="str">
        <f t="shared" si="833"/>
        <v>17:45:00</v>
      </c>
      <c r="K7153" s="17" t="str">
        <f t="shared" si="834"/>
        <v>no</v>
      </c>
      <c r="L7153" s="17">
        <f t="shared" si="835"/>
        <v>1.2638888888888977E-2</v>
      </c>
      <c r="M7153" s="17" t="str">
        <f t="shared" si="836"/>
        <v>-</v>
      </c>
      <c r="N7153" s="13" t="str">
        <f t="shared" si="837"/>
        <v xml:space="preserve"> Mar</v>
      </c>
      <c r="O7153" s="4">
        <v>44257.727465277778</v>
      </c>
      <c r="P7153" s="5">
        <v>0</v>
      </c>
      <c r="Q7153" s="5">
        <v>8.1018518518518516E-5</v>
      </c>
      <c r="R7153" s="2">
        <v>0</v>
      </c>
    </row>
    <row r="7154" spans="1:18" ht="12.75">
      <c r="A7154" s="2">
        <v>8522025</v>
      </c>
      <c r="B7154" s="3" t="s">
        <v>15838</v>
      </c>
      <c r="C7154" s="3" t="str">
        <v>7fb4db41-f6a4-4e13-afb6-5a3d1b1b3822</v>
      </c>
      <c r="D7154" s="2" t="s">
        <v>1472</v>
      </c>
      <c r="E7154" s="2" t="s">
        <v>37</v>
      </c>
      <c r="F7154" s="13" t="str">
        <f t="shared" si="838"/>
        <v>02/ 03/ 2021</v>
      </c>
      <c r="G7154" s="4">
        <v>44257.567743055559</v>
      </c>
      <c r="H7154" s="4">
        <v>44257.574606481481</v>
      </c>
      <c r="I7154" s="19" t="str">
        <f t="shared" si="832"/>
        <v>13:37:33</v>
      </c>
      <c r="J7154" s="17" t="str">
        <f t="shared" si="833"/>
        <v>13:47:26</v>
      </c>
      <c r="K7154" s="17" t="str">
        <f t="shared" si="834"/>
        <v>yes</v>
      </c>
      <c r="L7154" s="17">
        <f t="shared" si="835"/>
        <v>6.8634259259259256E-3</v>
      </c>
      <c r="M7154" s="17" t="str">
        <f t="shared" si="836"/>
        <v>-</v>
      </c>
      <c r="N7154" s="13" t="str">
        <f t="shared" si="837"/>
        <v xml:space="preserve"> Mar</v>
      </c>
      <c r="O7154" s="4">
        <v>44257.568171296298</v>
      </c>
      <c r="P7154" s="5">
        <v>0</v>
      </c>
      <c r="Q7154" s="5">
        <v>1.273148148148148E-4</v>
      </c>
      <c r="R7154" s="2">
        <v>0</v>
      </c>
    </row>
    <row r="7155" spans="1:18" ht="12.75">
      <c r="A7155" s="2">
        <v>8624796</v>
      </c>
      <c r="B7155" s="3" t="s">
        <v>15839</v>
      </c>
      <c r="C7155" s="3" t="str">
        <v>bbc43ca9-56e1-4ea8-ba9e-095e36126666</v>
      </c>
      <c r="D7155" s="2" t="s">
        <v>19</v>
      </c>
      <c r="E7155" s="2" t="s">
        <v>20</v>
      </c>
      <c r="F7155" s="13" t="str">
        <f t="shared" si="838"/>
        <v>18/ 02/ 2021</v>
      </c>
      <c r="G7155" s="2" t="s">
        <v>15840</v>
      </c>
      <c r="H7155" s="2" t="s">
        <v>15841</v>
      </c>
      <c r="I7155" s="19" t="str">
        <f t="shared" si="832"/>
        <v>10:11:25</v>
      </c>
      <c r="J7155" s="17" t="str">
        <f t="shared" si="833"/>
        <v>11:12:05</v>
      </c>
      <c r="K7155" s="17" t="str">
        <f t="shared" si="834"/>
        <v>yes</v>
      </c>
      <c r="L7155" s="17">
        <f t="shared" si="835"/>
        <v>4.2129629629629628E-2</v>
      </c>
      <c r="M7155" s="17" t="str">
        <f t="shared" si="836"/>
        <v>3rd week of feb</v>
      </c>
      <c r="N7155" s="13" t="str">
        <f t="shared" si="837"/>
        <v xml:space="preserve"> Feb</v>
      </c>
      <c r="O7155" s="2" t="s">
        <v>21</v>
      </c>
      <c r="P7155" s="5">
        <v>0</v>
      </c>
      <c r="Q7155" s="2" t="s">
        <v>21</v>
      </c>
      <c r="R7155" s="2">
        <v>0</v>
      </c>
    </row>
    <row r="7156" spans="1:18" ht="12.75">
      <c r="A7156" s="2">
        <v>8527291</v>
      </c>
      <c r="B7156" s="3" t="s">
        <v>15842</v>
      </c>
      <c r="C7156" s="3" t="str">
        <v>0f0b52cc-230c-4559-81e0-81e551f16cb9</v>
      </c>
      <c r="D7156" s="2" t="s">
        <v>19</v>
      </c>
      <c r="E7156" s="2" t="s">
        <v>20</v>
      </c>
      <c r="F7156" s="13" t="str">
        <f t="shared" si="838"/>
        <v>02/ 04/ 2021</v>
      </c>
      <c r="G7156" s="4">
        <v>44288.310856481483</v>
      </c>
      <c r="H7156" s="4">
        <v>44288.352847222224</v>
      </c>
      <c r="I7156" s="19" t="str">
        <f t="shared" si="832"/>
        <v>07:27:38</v>
      </c>
      <c r="J7156" s="17" t="str">
        <f t="shared" si="833"/>
        <v>08:28:06</v>
      </c>
      <c r="K7156" s="17" t="str">
        <f t="shared" si="834"/>
        <v>no</v>
      </c>
      <c r="L7156" s="17">
        <f t="shared" si="835"/>
        <v>4.1990740740740773E-2</v>
      </c>
      <c r="M7156" s="17" t="str">
        <f t="shared" si="836"/>
        <v>-</v>
      </c>
      <c r="N7156" s="13" t="str">
        <f t="shared" si="837"/>
        <v xml:space="preserve"> Apr</v>
      </c>
      <c r="O7156" s="2" t="s">
        <v>21</v>
      </c>
      <c r="P7156" s="5">
        <v>0</v>
      </c>
      <c r="Q7156" s="2" t="s">
        <v>21</v>
      </c>
      <c r="R7156" s="2">
        <v>0</v>
      </c>
    </row>
    <row r="7157" spans="1:18" ht="12.75">
      <c r="A7157" s="2">
        <v>8512912</v>
      </c>
      <c r="B7157" s="3" t="s">
        <v>15843</v>
      </c>
      <c r="C7157" s="3" t="str">
        <v>d083924d-d964-4ea6-95b5-1aa1d5921169</v>
      </c>
      <c r="D7157" s="2" t="s">
        <v>19</v>
      </c>
      <c r="E7157" s="2" t="s">
        <v>20</v>
      </c>
      <c r="F7157" s="13" t="str">
        <f t="shared" si="838"/>
        <v>02/ 02/ 2021</v>
      </c>
      <c r="G7157" s="4">
        <v>44229.422094907408</v>
      </c>
      <c r="H7157" s="4">
        <v>44229.464120370372</v>
      </c>
      <c r="I7157" s="19" t="str">
        <f t="shared" si="832"/>
        <v>10:07:49</v>
      </c>
      <c r="J7157" s="17" t="str">
        <f t="shared" si="833"/>
        <v>11:08:20</v>
      </c>
      <c r="K7157" s="17" t="str">
        <f t="shared" si="834"/>
        <v>yes</v>
      </c>
      <c r="L7157" s="17">
        <f t="shared" si="835"/>
        <v>4.2025462962963001E-2</v>
      </c>
      <c r="M7157" s="17" t="str">
        <f t="shared" si="836"/>
        <v>1st week of feb</v>
      </c>
      <c r="N7157" s="13" t="str">
        <f t="shared" si="837"/>
        <v xml:space="preserve"> Feb</v>
      </c>
      <c r="O7157" s="2" t="s">
        <v>21</v>
      </c>
      <c r="P7157" s="5">
        <v>0</v>
      </c>
      <c r="Q7157" s="2" t="s">
        <v>21</v>
      </c>
      <c r="R7157" s="2">
        <v>0</v>
      </c>
    </row>
    <row r="7158" spans="1:18" ht="12.75">
      <c r="A7158" s="2">
        <v>8640291</v>
      </c>
      <c r="B7158" s="3" t="s">
        <v>15844</v>
      </c>
      <c r="C7158" s="3" t="str">
        <v>eaab8bdd-9826-4799-b4f2-41f38168daca</v>
      </c>
      <c r="D7158" s="2" t="s">
        <v>108</v>
      </c>
      <c r="E7158" s="2" t="s">
        <v>37</v>
      </c>
      <c r="F7158" s="13" t="str">
        <f t="shared" si="838"/>
        <v>20/ 02/ 2021</v>
      </c>
      <c r="G7158" s="2" t="s">
        <v>15845</v>
      </c>
      <c r="H7158" s="2" t="s">
        <v>15846</v>
      </c>
      <c r="I7158" s="19" t="str">
        <f t="shared" si="832"/>
        <v>17:26:29</v>
      </c>
      <c r="J7158" s="17" t="str">
        <f t="shared" si="833"/>
        <v>17:46:48</v>
      </c>
      <c r="K7158" s="17" t="str">
        <f t="shared" si="834"/>
        <v>no</v>
      </c>
      <c r="L7158" s="17">
        <f t="shared" si="835"/>
        <v>1.4108796296296355E-2</v>
      </c>
      <c r="M7158" s="17" t="str">
        <f t="shared" si="836"/>
        <v>3rd week of feb</v>
      </c>
      <c r="N7158" s="13" t="str">
        <f t="shared" si="837"/>
        <v xml:space="preserve"> Feb</v>
      </c>
      <c r="O7158" s="2" t="s">
        <v>15847</v>
      </c>
      <c r="P7158" s="5">
        <v>0</v>
      </c>
      <c r="Q7158" s="5">
        <v>1.0416666666666667E-4</v>
      </c>
      <c r="R7158" s="2">
        <v>5</v>
      </c>
    </row>
    <row r="7159" spans="1:18" ht="12.75">
      <c r="A7159" s="2">
        <v>8561193</v>
      </c>
      <c r="B7159" s="3" t="s">
        <v>15848</v>
      </c>
      <c r="C7159" s="3" t="str">
        <v>fbcaac31-4924-4490-aeb4-b499985ea2c8</v>
      </c>
      <c r="D7159" s="2" t="s">
        <v>19</v>
      </c>
      <c r="E7159" s="2" t="s">
        <v>20</v>
      </c>
      <c r="F7159" s="13" t="str">
        <f t="shared" si="838"/>
        <v>02/ 08/ 2021</v>
      </c>
      <c r="G7159" s="4">
        <v>44410.992361111108</v>
      </c>
      <c r="H7159" s="4">
        <v>44441.04241898148</v>
      </c>
      <c r="I7159" s="19" t="str">
        <f t="shared" si="832"/>
        <v>23:49:00</v>
      </c>
      <c r="J7159" s="17" t="str">
        <f t="shared" si="833"/>
        <v>01:01:05</v>
      </c>
      <c r="K7159" s="17" t="str">
        <f t="shared" si="834"/>
        <v>no</v>
      </c>
      <c r="L7159" s="17">
        <f t="shared" si="835"/>
        <v>-0.94994212962962965</v>
      </c>
      <c r="M7159" s="17" t="str">
        <f t="shared" si="836"/>
        <v>-</v>
      </c>
      <c r="N7159" s="13" t="str">
        <f t="shared" si="837"/>
        <v xml:space="preserve"> Aug</v>
      </c>
      <c r="O7159" s="2" t="s">
        <v>21</v>
      </c>
      <c r="P7159" s="5">
        <v>1.1574074074074073E-5</v>
      </c>
      <c r="Q7159" s="2" t="s">
        <v>21</v>
      </c>
      <c r="R7159" s="2">
        <v>0</v>
      </c>
    </row>
    <row r="7160" spans="1:18" ht="12.75">
      <c r="A7160" s="2">
        <v>8609345</v>
      </c>
      <c r="B7160" s="3" t="s">
        <v>15849</v>
      </c>
      <c r="C7160" s="3" t="str">
        <v>3ca633dd-f243-4477-84ac-8f2f49c21c00</v>
      </c>
      <c r="D7160" s="2" t="s">
        <v>19</v>
      </c>
      <c r="E7160" s="2" t="s">
        <v>20</v>
      </c>
      <c r="F7160" s="13" t="str">
        <f t="shared" si="838"/>
        <v>15/ 02/ 2021</v>
      </c>
      <c r="G7160" s="2" t="s">
        <v>15850</v>
      </c>
      <c r="H7160" s="2" t="s">
        <v>15851</v>
      </c>
      <c r="I7160" s="19" t="str">
        <f t="shared" si="832"/>
        <v>20:49:11</v>
      </c>
      <c r="J7160" s="17" t="str">
        <f t="shared" si="833"/>
        <v>21:51:05</v>
      </c>
      <c r="K7160" s="17" t="str">
        <f t="shared" si="834"/>
        <v>no</v>
      </c>
      <c r="L7160" s="17">
        <f t="shared" si="835"/>
        <v>4.2986111111111058E-2</v>
      </c>
      <c r="M7160" s="17" t="str">
        <f t="shared" si="836"/>
        <v>3rd week of feb</v>
      </c>
      <c r="N7160" s="13" t="str">
        <f t="shared" si="837"/>
        <v xml:space="preserve"> Feb</v>
      </c>
      <c r="O7160" s="2" t="s">
        <v>21</v>
      </c>
      <c r="P7160" s="5">
        <v>2.3148148148148147E-5</v>
      </c>
      <c r="Q7160" s="2" t="s">
        <v>21</v>
      </c>
      <c r="R7160" s="2">
        <v>0</v>
      </c>
    </row>
    <row r="7161" spans="1:18" ht="12.75">
      <c r="A7161" s="2">
        <v>8555888</v>
      </c>
      <c r="B7161" s="3" t="s">
        <v>15852</v>
      </c>
      <c r="C7161" s="3" t="str">
        <v>7c4e94fa-4077-48ff-8d1c-d657d3c55772</v>
      </c>
      <c r="D7161" s="2" t="s">
        <v>483</v>
      </c>
      <c r="E7161" s="2" t="s">
        <v>37</v>
      </c>
      <c r="F7161" s="13" t="str">
        <f>TEXT(G7161,"dd/ mm/ yyyy")</f>
        <v>02/ 08/ 2021</v>
      </c>
      <c r="G7161" s="4">
        <v>44410.486203703702</v>
      </c>
      <c r="H7161" s="4">
        <v>44410.512395833335</v>
      </c>
      <c r="I7161" s="19" t="str">
        <f t="shared" si="832"/>
        <v>11:40:08</v>
      </c>
      <c r="J7161" s="17" t="str">
        <f t="shared" si="833"/>
        <v>12:17:51</v>
      </c>
      <c r="K7161" s="17" t="str">
        <f t="shared" si="834"/>
        <v>yes</v>
      </c>
      <c r="L7161" s="17">
        <f t="shared" si="835"/>
        <v>2.6192129629629579E-2</v>
      </c>
      <c r="M7161" s="17" t="str">
        <f t="shared" si="836"/>
        <v>-</v>
      </c>
      <c r="N7161" s="13" t="str">
        <f t="shared" si="837"/>
        <v xml:space="preserve"> Aug</v>
      </c>
      <c r="O7161" s="4">
        <v>44410.487118055556</v>
      </c>
      <c r="P7161" s="5">
        <v>0</v>
      </c>
      <c r="Q7161" s="5">
        <v>9.2592592592592588E-5</v>
      </c>
      <c r="R7161" s="2">
        <v>0</v>
      </c>
    </row>
    <row r="7162" spans="1:18" ht="12.75">
      <c r="A7162" s="2">
        <v>8512138</v>
      </c>
      <c r="B7162" s="3" t="s">
        <v>15853</v>
      </c>
      <c r="C7162" s="3" t="str">
        <v>5fc2ada4-2441-486b-9e49-49bd8c23aa97</v>
      </c>
      <c r="D7162" s="2" t="s">
        <v>19</v>
      </c>
      <c r="E7162" s="2" t="s">
        <v>23</v>
      </c>
      <c r="F7162" s="13" t="str">
        <f t="shared" si="838"/>
        <v>02/ 02/ 2021</v>
      </c>
      <c r="G7162" s="4">
        <v>44229.048159722224</v>
      </c>
      <c r="H7162" s="4">
        <v>44229.048715277779</v>
      </c>
      <c r="I7162" s="19" t="str">
        <f t="shared" si="832"/>
        <v>01:09:21</v>
      </c>
      <c r="J7162" s="17" t="str">
        <f t="shared" si="833"/>
        <v>01:10:09</v>
      </c>
      <c r="K7162" s="17" t="str">
        <f t="shared" si="834"/>
        <v>no</v>
      </c>
      <c r="L7162" s="17">
        <f t="shared" si="835"/>
        <v>5.5555555555555913E-4</v>
      </c>
      <c r="M7162" s="17" t="str">
        <f t="shared" si="836"/>
        <v>1st week of feb</v>
      </c>
      <c r="N7162" s="13" t="str">
        <f t="shared" si="837"/>
        <v xml:space="preserve"> Feb</v>
      </c>
      <c r="O7162" s="2" t="s">
        <v>21</v>
      </c>
      <c r="P7162" s="5">
        <v>0</v>
      </c>
      <c r="Q7162" s="2" t="s">
        <v>21</v>
      </c>
      <c r="R7162" s="2">
        <v>0</v>
      </c>
    </row>
    <row r="7163" spans="1:18" ht="12.75">
      <c r="A7163" s="2">
        <v>8551063</v>
      </c>
      <c r="B7163" s="3" t="s">
        <v>15854</v>
      </c>
      <c r="C7163" s="3" t="str">
        <v>e691417b-b617-4c8b-85ba-012ed716c9d6</v>
      </c>
      <c r="D7163" s="2" t="s">
        <v>19</v>
      </c>
      <c r="E7163" s="2" t="s">
        <v>23</v>
      </c>
      <c r="F7163" s="13" t="str">
        <f t="shared" si="838"/>
        <v>02/ 07/ 2021</v>
      </c>
      <c r="G7163" s="4">
        <v>44379.600185185183</v>
      </c>
      <c r="H7163" s="4">
        <v>44379.600937499999</v>
      </c>
      <c r="I7163" s="19" t="str">
        <f t="shared" si="832"/>
        <v>14:24:16</v>
      </c>
      <c r="J7163" s="17" t="str">
        <f t="shared" si="833"/>
        <v>14:25:21</v>
      </c>
      <c r="K7163" s="17" t="str">
        <f t="shared" si="834"/>
        <v>yes</v>
      </c>
      <c r="L7163" s="17">
        <f t="shared" si="835"/>
        <v>7.523148148148584E-4</v>
      </c>
      <c r="M7163" s="17" t="str">
        <f t="shared" si="836"/>
        <v>-</v>
      </c>
      <c r="N7163" s="13" t="str">
        <f t="shared" si="837"/>
        <v xml:space="preserve"> Jul</v>
      </c>
      <c r="O7163" s="2" t="s">
        <v>21</v>
      </c>
      <c r="P7163" s="5">
        <v>0</v>
      </c>
      <c r="Q7163" s="2" t="s">
        <v>21</v>
      </c>
      <c r="R7163" s="2">
        <v>1</v>
      </c>
    </row>
    <row r="7164" spans="1:18" ht="12.75">
      <c r="A7164" s="2">
        <v>8688751</v>
      </c>
      <c r="B7164" s="3" t="s">
        <v>15855</v>
      </c>
      <c r="C7164" s="3" t="str">
        <v>4c9d6d33-8a14-4704-b881-0ee404818d45</v>
      </c>
      <c r="D7164" s="2" t="s">
        <v>19</v>
      </c>
      <c r="E7164" s="2" t="s">
        <v>23</v>
      </c>
      <c r="F7164" s="13" t="str">
        <f t="shared" si="838"/>
        <v>28/ 02/ 2021</v>
      </c>
      <c r="G7164" s="2" t="s">
        <v>15856</v>
      </c>
      <c r="H7164" s="2" t="s">
        <v>15857</v>
      </c>
      <c r="I7164" s="19" t="str">
        <f t="shared" si="832"/>
        <v>16:55:34</v>
      </c>
      <c r="J7164" s="17" t="str">
        <f t="shared" si="833"/>
        <v>16:56:29</v>
      </c>
      <c r="K7164" s="17" t="str">
        <f t="shared" si="834"/>
        <v>yes</v>
      </c>
      <c r="L7164" s="17">
        <f t="shared" si="835"/>
        <v>6.3657407407391453E-4</v>
      </c>
      <c r="M7164" s="17" t="str">
        <f t="shared" si="836"/>
        <v>4rth week of feb</v>
      </c>
      <c r="N7164" s="13" t="str">
        <f t="shared" si="837"/>
        <v xml:space="preserve"> Feb</v>
      </c>
      <c r="O7164" s="2" t="s">
        <v>21</v>
      </c>
      <c r="P7164" s="5">
        <v>0</v>
      </c>
      <c r="Q7164" s="2" t="s">
        <v>21</v>
      </c>
      <c r="R7164" s="2">
        <v>1</v>
      </c>
    </row>
    <row r="7165" spans="1:18" ht="12.75">
      <c r="A7165" s="2">
        <v>8506458</v>
      </c>
      <c r="B7165" s="3" t="s">
        <v>15858</v>
      </c>
      <c r="C7165" s="3" t="str">
        <v>23cd0878-d224-41fc-affa-dbccfb5fa639</v>
      </c>
      <c r="D7165" s="2" t="s">
        <v>450</v>
      </c>
      <c r="E7165" s="2" t="s">
        <v>37</v>
      </c>
      <c r="F7165" s="13" t="str">
        <f t="shared" si="838"/>
        <v>02/ 01/ 2021</v>
      </c>
      <c r="G7165" s="4">
        <v>44198.513483796298</v>
      </c>
      <c r="H7165" s="4">
        <v>44198.524085648147</v>
      </c>
      <c r="I7165" s="19" t="str">
        <f t="shared" si="832"/>
        <v>12:19:25</v>
      </c>
      <c r="J7165" s="17" t="str">
        <f t="shared" si="833"/>
        <v>12:34:41</v>
      </c>
      <c r="K7165" s="17" t="str">
        <f t="shared" si="834"/>
        <v>yes</v>
      </c>
      <c r="L7165" s="17">
        <f t="shared" si="835"/>
        <v>1.0601851851851918E-2</v>
      </c>
      <c r="M7165" s="17" t="str">
        <f t="shared" si="836"/>
        <v>-</v>
      </c>
      <c r="N7165" s="13" t="str">
        <f t="shared" si="837"/>
        <v xml:space="preserve"> Jan</v>
      </c>
      <c r="O7165" s="4">
        <v>44198.514513888891</v>
      </c>
      <c r="P7165" s="5">
        <v>0</v>
      </c>
      <c r="Q7165" s="5">
        <v>2.0833333333333335E-4</v>
      </c>
      <c r="R7165" s="2">
        <v>5</v>
      </c>
    </row>
    <row r="7166" spans="1:18" ht="12.75">
      <c r="A7166" s="2">
        <v>8617541</v>
      </c>
      <c r="B7166" s="3" t="s">
        <v>15859</v>
      </c>
      <c r="C7166" s="3" t="str">
        <v>fc140f37-752b-4d7a-a816-662ed5848751</v>
      </c>
      <c r="D7166" s="2" t="s">
        <v>19</v>
      </c>
      <c r="E7166" s="2" t="s">
        <v>20</v>
      </c>
      <c r="F7166" s="13" t="str">
        <f t="shared" si="838"/>
        <v>17/ 02/ 2021</v>
      </c>
      <c r="G7166" s="2" t="s">
        <v>15860</v>
      </c>
      <c r="H7166" s="2" t="s">
        <v>15861</v>
      </c>
      <c r="I7166" s="19" t="str">
        <f t="shared" si="832"/>
        <v>08:28:31</v>
      </c>
      <c r="J7166" s="17" t="str">
        <f t="shared" si="833"/>
        <v>09:29:06</v>
      </c>
      <c r="K7166" s="17" t="str">
        <f t="shared" si="834"/>
        <v>no</v>
      </c>
      <c r="L7166" s="17">
        <f t="shared" si="835"/>
        <v>4.2071759259259212E-2</v>
      </c>
      <c r="M7166" s="17" t="str">
        <f t="shared" si="836"/>
        <v>3rd week of feb</v>
      </c>
      <c r="N7166" s="13" t="str">
        <f t="shared" si="837"/>
        <v xml:space="preserve"> Feb</v>
      </c>
      <c r="O7166" s="2" t="s">
        <v>21</v>
      </c>
      <c r="P7166" s="5">
        <v>0</v>
      </c>
      <c r="Q7166" s="2" t="s">
        <v>21</v>
      </c>
      <c r="R7166" s="2">
        <v>0</v>
      </c>
    </row>
    <row r="7167" spans="1:18" ht="12.75">
      <c r="A7167" s="2">
        <v>8523572</v>
      </c>
      <c r="B7167" s="3" t="s">
        <v>15862</v>
      </c>
      <c r="C7167" s="3" t="str">
        <v>3df8f161-17e7-4b6b-8008-accbe2f7cfd7</v>
      </c>
      <c r="D7167" s="2" t="s">
        <v>19</v>
      </c>
      <c r="E7167" s="2" t="s">
        <v>20</v>
      </c>
      <c r="F7167" s="13" t="str">
        <f t="shared" si="838"/>
        <v>02/ 03/ 2021</v>
      </c>
      <c r="G7167" s="4">
        <v>44257.684328703705</v>
      </c>
      <c r="H7167" s="4">
        <v>44257.726550925923</v>
      </c>
      <c r="I7167" s="19" t="str">
        <f t="shared" si="832"/>
        <v>16:25:26</v>
      </c>
      <c r="J7167" s="17" t="str">
        <f t="shared" si="833"/>
        <v>17:26:14</v>
      </c>
      <c r="K7167" s="17" t="str">
        <f t="shared" si="834"/>
        <v>no</v>
      </c>
      <c r="L7167" s="17">
        <f t="shared" si="835"/>
        <v>4.2222222222222161E-2</v>
      </c>
      <c r="M7167" s="17" t="str">
        <f t="shared" si="836"/>
        <v>-</v>
      </c>
      <c r="N7167" s="13" t="str">
        <f t="shared" si="837"/>
        <v xml:space="preserve"> Mar</v>
      </c>
      <c r="O7167" s="2" t="s">
        <v>21</v>
      </c>
      <c r="P7167" s="5">
        <v>0</v>
      </c>
      <c r="Q7167" s="2" t="s">
        <v>21</v>
      </c>
      <c r="R7167" s="2">
        <v>0</v>
      </c>
    </row>
    <row r="7168" spans="1:18" ht="12.75">
      <c r="A7168" s="2">
        <v>8514734</v>
      </c>
      <c r="B7168" s="3" t="s">
        <v>15863</v>
      </c>
      <c r="C7168" s="3" t="str">
        <v>bbe9f75c-c68d-4548-914c-0ea6ad136db9</v>
      </c>
      <c r="D7168" s="2" t="s">
        <v>275</v>
      </c>
      <c r="E7168" s="2" t="s">
        <v>37</v>
      </c>
      <c r="F7168" s="13" t="str">
        <f t="shared" si="838"/>
        <v>02/ 02/ 2021</v>
      </c>
      <c r="G7168" s="4">
        <v>44229.565254629626</v>
      </c>
      <c r="H7168" s="4">
        <v>44229.573842592596</v>
      </c>
      <c r="I7168" s="19" t="str">
        <f t="shared" si="832"/>
        <v>13:33:58</v>
      </c>
      <c r="J7168" s="17" t="str">
        <f t="shared" si="833"/>
        <v>13:46:20</v>
      </c>
      <c r="K7168" s="17" t="str">
        <f t="shared" si="834"/>
        <v>yes</v>
      </c>
      <c r="L7168" s="17">
        <f t="shared" si="835"/>
        <v>8.5879629629630472E-3</v>
      </c>
      <c r="M7168" s="17" t="str">
        <f t="shared" si="836"/>
        <v>1st week of feb</v>
      </c>
      <c r="N7168" s="13" t="str">
        <f t="shared" si="837"/>
        <v xml:space="preserve"> Feb</v>
      </c>
      <c r="O7168" s="4">
        <v>44229.565613425926</v>
      </c>
      <c r="P7168" s="5">
        <v>0</v>
      </c>
      <c r="Q7168" s="5">
        <v>5.7870370370370373E-5</v>
      </c>
      <c r="R7168" s="2">
        <v>5</v>
      </c>
    </row>
    <row r="7169" spans="1:18" ht="12.75">
      <c r="A7169" s="2">
        <v>8675391</v>
      </c>
      <c r="B7169" s="3" t="s">
        <v>15864</v>
      </c>
      <c r="C7169" s="3" t="str">
        <v>b4126d16-98a2-4c46-95f1-c7257944a1f0</v>
      </c>
      <c r="D7169" s="2" t="s">
        <v>19</v>
      </c>
      <c r="E7169" s="2" t="s">
        <v>20</v>
      </c>
      <c r="F7169" s="13" t="str">
        <f t="shared" si="838"/>
        <v>26/ 02/ 2021</v>
      </c>
      <c r="G7169" s="2" t="s">
        <v>15865</v>
      </c>
      <c r="H7169" s="2" t="s">
        <v>15866</v>
      </c>
      <c r="I7169" s="19" t="str">
        <f t="shared" si="832"/>
        <v>13:58:01</v>
      </c>
      <c r="J7169" s="17" t="str">
        <f t="shared" si="833"/>
        <v>14:59:14</v>
      </c>
      <c r="K7169" s="17" t="str">
        <f t="shared" si="834"/>
        <v>yes</v>
      </c>
      <c r="L7169" s="17">
        <f t="shared" si="835"/>
        <v>4.2511574074074021E-2</v>
      </c>
      <c r="M7169" s="17" t="str">
        <f t="shared" si="836"/>
        <v>4rth week of feb</v>
      </c>
      <c r="N7169" s="13" t="str">
        <f t="shared" si="837"/>
        <v xml:space="preserve"> Feb</v>
      </c>
      <c r="O7169" s="2" t="s">
        <v>21</v>
      </c>
      <c r="P7169" s="5">
        <v>0</v>
      </c>
      <c r="Q7169" s="2" t="s">
        <v>21</v>
      </c>
      <c r="R7169" s="2">
        <v>0</v>
      </c>
    </row>
    <row r="7170" spans="1:18" ht="12.75">
      <c r="A7170" s="2">
        <v>8529699</v>
      </c>
      <c r="B7170" s="3" t="s">
        <v>15867</v>
      </c>
      <c r="C7170" s="3" t="str">
        <v>8082df23-0051-4ac9-b1d1-535747e44324</v>
      </c>
      <c r="D7170" s="2" t="s">
        <v>19</v>
      </c>
      <c r="E7170" s="2" t="s">
        <v>420</v>
      </c>
      <c r="F7170" s="13" t="str">
        <f t="shared" si="838"/>
        <v>02/ 04/ 2021</v>
      </c>
      <c r="G7170" s="4">
        <v>44288.551493055558</v>
      </c>
      <c r="H7170" s="4">
        <v>44288.551747685182</v>
      </c>
      <c r="I7170" s="19" t="str">
        <f t="shared" si="832"/>
        <v>13:14:09</v>
      </c>
      <c r="J7170" s="17" t="str">
        <f t="shared" si="833"/>
        <v>13:14:31</v>
      </c>
      <c r="K7170" s="17" t="str">
        <f t="shared" si="834"/>
        <v>yes</v>
      </c>
      <c r="L7170" s="17">
        <f t="shared" si="835"/>
        <v>2.546296296295214E-4</v>
      </c>
      <c r="M7170" s="17" t="str">
        <f t="shared" si="836"/>
        <v>-</v>
      </c>
      <c r="N7170" s="13" t="str">
        <f t="shared" si="837"/>
        <v xml:space="preserve"> Apr</v>
      </c>
      <c r="O7170" s="2" t="s">
        <v>21</v>
      </c>
      <c r="P7170" s="5">
        <v>0</v>
      </c>
      <c r="Q7170" s="2" t="s">
        <v>21</v>
      </c>
      <c r="R7170" s="2">
        <v>0</v>
      </c>
    </row>
    <row r="7171" spans="1:18" ht="12.75">
      <c r="A7171" s="2">
        <v>8654538</v>
      </c>
      <c r="B7171" s="3" t="s">
        <v>15868</v>
      </c>
      <c r="C7171" s="3" t="str">
        <v>990c5e84-93e3-4e37-9c8e-c920883208ec</v>
      </c>
      <c r="D7171" s="2" t="s">
        <v>19</v>
      </c>
      <c r="E7171" s="2" t="s">
        <v>23</v>
      </c>
      <c r="F7171" s="13" t="str">
        <f t="shared" ref="F7171:F7172" si="839">TEXT(G7171,"dd/ mm/ yyyy")</f>
        <v>23/ 02/ 2021</v>
      </c>
      <c r="G7171" s="2" t="s">
        <v>15869</v>
      </c>
      <c r="H7171" s="2" t="s">
        <v>15870</v>
      </c>
      <c r="I7171" s="19" t="str">
        <f t="shared" ref="I7171:I7234" si="840">TEXT(G7171,"hh:mm:ss")</f>
        <v>11:17:12</v>
      </c>
      <c r="J7171" s="17" t="str">
        <f t="shared" ref="J7171:J7234" si="841">TEXT(H7171,"hh:mm:ss")</f>
        <v>11:19:45</v>
      </c>
      <c r="K7171" s="17" t="str">
        <f t="shared" ref="K7171:K7234" si="842">IF(AND(HOUR(I7171)&gt;=10,HOUR(J7171)&gt;=10,HOUR(J7171)&lt;=16,MINUTE(J7171)&lt;=60,SECOND(J7171)&lt;=60),"yes","no")</f>
        <v>yes</v>
      </c>
      <c r="L7171" s="17">
        <f t="shared" ref="L7171:L7234" si="843">J7171-I7171</f>
        <v>1.7708333333333326E-3</v>
      </c>
      <c r="M7171" s="17" t="str">
        <f t="shared" ref="M7171:M7234" si="844">IF(AND(DAY(F7171)&gt;=1,DAY(F7171)&lt;=7,MONTH(F7171)=2),"1st week of feb",IF(AND(DAY(F7171)&gt;=8,DAY(F7171)&lt;=14,MONTH(F7171)=2),"2nd week of feb",IF(AND(DAY(F7171)&gt;=15,DAY(F7171)&lt;=21,MONTH(F7171)=2),"3rd week of feb",IF(AND(DAY(F7171)&gt;=22,DAY(F7171)&lt;=28,MONTH(F7171)=2),"4rth week of feb","-"))))</f>
        <v>4rth week of feb</v>
      </c>
      <c r="N7171" s="13" t="str">
        <f t="shared" ref="N7171:N7234" si="845">TEXT(G7171," Mmm")</f>
        <v xml:space="preserve"> Feb</v>
      </c>
      <c r="O7171" s="2" t="s">
        <v>21</v>
      </c>
      <c r="P7171" s="5">
        <v>1.1574074074074073E-5</v>
      </c>
      <c r="Q7171" s="2" t="s">
        <v>21</v>
      </c>
      <c r="R7171" s="2">
        <v>0</v>
      </c>
    </row>
    <row r="7172" spans="1:18" ht="12.75">
      <c r="A7172" s="2">
        <v>8599614</v>
      </c>
      <c r="B7172" s="3" t="s">
        <v>8119</v>
      </c>
      <c r="C7172" s="3" t="str">
        <v>f9b4e0d8-6b72-43b8-87cf-0cb449d3877f</v>
      </c>
      <c r="D7172" s="2" t="s">
        <v>450</v>
      </c>
      <c r="E7172" s="2" t="s">
        <v>37</v>
      </c>
      <c r="F7172" s="13" t="str">
        <f t="shared" si="839"/>
        <v>14/ 02/ 2021</v>
      </c>
      <c r="G7172" s="2" t="s">
        <v>15871</v>
      </c>
      <c r="H7172" s="2" t="s">
        <v>15872</v>
      </c>
      <c r="I7172" s="19" t="str">
        <f t="shared" si="840"/>
        <v>13:49:54</v>
      </c>
      <c r="J7172" s="17" t="str">
        <f t="shared" si="841"/>
        <v>14:19:42</v>
      </c>
      <c r="K7172" s="17" t="str">
        <f t="shared" si="842"/>
        <v>yes</v>
      </c>
      <c r="L7172" s="17">
        <f t="shared" si="843"/>
        <v>2.0694444444444349E-2</v>
      </c>
      <c r="M7172" s="17" t="str">
        <f t="shared" si="844"/>
        <v>2nd week of feb</v>
      </c>
      <c r="N7172" s="13" t="str">
        <f t="shared" si="845"/>
        <v xml:space="preserve"> Feb</v>
      </c>
      <c r="O7172" s="2" t="s">
        <v>15873</v>
      </c>
      <c r="P7172" s="5">
        <v>0</v>
      </c>
      <c r="Q7172" s="5">
        <v>8.3333333333333339E-4</v>
      </c>
      <c r="R7172" s="2">
        <v>0</v>
      </c>
    </row>
    <row r="7173" spans="1:18" ht="12.75">
      <c r="A7173" s="2">
        <v>8597732</v>
      </c>
      <c r="B7173" s="3" t="s">
        <v>15874</v>
      </c>
      <c r="C7173" s="3" t="str">
        <v>cbcc9cfb-a5cf-4a04-a88e-35dadf062f33</v>
      </c>
      <c r="D7173" s="2" t="s">
        <v>19</v>
      </c>
      <c r="E7173" s="2" t="s">
        <v>20</v>
      </c>
      <c r="F7173" s="13" t="str">
        <f t="shared" ref="F7171:F7234" si="846">TEXT(G7173,"dd/ mm/ yyyy")</f>
        <v>14/ 02/ 2021</v>
      </c>
      <c r="G7173" s="2" t="s">
        <v>15875</v>
      </c>
      <c r="H7173" s="2" t="s">
        <v>15876</v>
      </c>
      <c r="I7173" s="19" t="str">
        <f t="shared" si="840"/>
        <v>08:41:22</v>
      </c>
      <c r="J7173" s="17" t="str">
        <f t="shared" si="841"/>
        <v>09:44:34</v>
      </c>
      <c r="K7173" s="17" t="str">
        <f t="shared" si="842"/>
        <v>no</v>
      </c>
      <c r="L7173" s="17">
        <f t="shared" si="843"/>
        <v>4.3888888888888922E-2</v>
      </c>
      <c r="M7173" s="17" t="str">
        <f t="shared" si="844"/>
        <v>2nd week of feb</v>
      </c>
      <c r="N7173" s="13" t="str">
        <f t="shared" si="845"/>
        <v xml:space="preserve"> Feb</v>
      </c>
      <c r="O7173" s="2" t="s">
        <v>21</v>
      </c>
      <c r="P7173" s="5">
        <v>0</v>
      </c>
      <c r="Q7173" s="2" t="s">
        <v>21</v>
      </c>
      <c r="R7173" s="2">
        <v>0</v>
      </c>
    </row>
    <row r="7174" spans="1:18" ht="12.75">
      <c r="A7174" s="2">
        <v>8623242</v>
      </c>
      <c r="B7174" s="3" t="s">
        <v>15877</v>
      </c>
      <c r="C7174" s="3" t="str">
        <v>f2224fb8-3a00-48e7-926d-8280bc6e9c20</v>
      </c>
      <c r="D7174" s="2" t="s">
        <v>19</v>
      </c>
      <c r="E7174" s="2" t="s">
        <v>20</v>
      </c>
      <c r="F7174" s="13" t="str">
        <f t="shared" si="846"/>
        <v>17/ 02/ 2021</v>
      </c>
      <c r="G7174" s="2" t="s">
        <v>15878</v>
      </c>
      <c r="H7174" s="2" t="s">
        <v>15879</v>
      </c>
      <c r="I7174" s="19" t="str">
        <f t="shared" si="840"/>
        <v>22:15:40</v>
      </c>
      <c r="J7174" s="17" t="str">
        <f t="shared" si="841"/>
        <v>23:16:14</v>
      </c>
      <c r="K7174" s="17" t="str">
        <f t="shared" si="842"/>
        <v>no</v>
      </c>
      <c r="L7174" s="17">
        <f t="shared" si="843"/>
        <v>4.2060185185185173E-2</v>
      </c>
      <c r="M7174" s="17" t="str">
        <f t="shared" si="844"/>
        <v>3rd week of feb</v>
      </c>
      <c r="N7174" s="13" t="str">
        <f t="shared" si="845"/>
        <v xml:space="preserve"> Feb</v>
      </c>
      <c r="O7174" s="2" t="s">
        <v>21</v>
      </c>
      <c r="P7174" s="5">
        <v>0</v>
      </c>
      <c r="Q7174" s="2" t="s">
        <v>21</v>
      </c>
      <c r="R7174" s="2">
        <v>0</v>
      </c>
    </row>
    <row r="7175" spans="1:18" ht="12.75">
      <c r="A7175" s="2">
        <v>8672397</v>
      </c>
      <c r="B7175" s="3" t="s">
        <v>15880</v>
      </c>
      <c r="C7175" s="3" t="str">
        <v>050e28c5-6400-4f18-86cc-4bc1895176b1</v>
      </c>
      <c r="D7175" s="2" t="s">
        <v>19</v>
      </c>
      <c r="E7175" s="2" t="s">
        <v>20</v>
      </c>
      <c r="F7175" s="13" t="str">
        <f t="shared" si="846"/>
        <v>25/ 02/ 2021</v>
      </c>
      <c r="G7175" s="2" t="s">
        <v>15881</v>
      </c>
      <c r="H7175" s="2" t="s">
        <v>15882</v>
      </c>
      <c r="I7175" s="19" t="str">
        <f t="shared" si="840"/>
        <v>23:11:45</v>
      </c>
      <c r="J7175" s="17" t="str">
        <f t="shared" si="841"/>
        <v>00:12:02</v>
      </c>
      <c r="K7175" s="17" t="str">
        <f t="shared" si="842"/>
        <v>no</v>
      </c>
      <c r="L7175" s="17">
        <f t="shared" si="843"/>
        <v>-0.95813657407407404</v>
      </c>
      <c r="M7175" s="17" t="str">
        <f t="shared" si="844"/>
        <v>4rth week of feb</v>
      </c>
      <c r="N7175" s="13" t="str">
        <f t="shared" si="845"/>
        <v xml:space="preserve"> Feb</v>
      </c>
      <c r="O7175" s="2" t="s">
        <v>21</v>
      </c>
      <c r="P7175" s="5">
        <v>0</v>
      </c>
      <c r="Q7175" s="2" t="s">
        <v>21</v>
      </c>
      <c r="R7175" s="2">
        <v>0</v>
      </c>
    </row>
    <row r="7176" spans="1:18" ht="12.75">
      <c r="A7176" s="2">
        <v>8551278</v>
      </c>
      <c r="B7176" s="3" t="s">
        <v>15883</v>
      </c>
      <c r="C7176" s="3" t="str">
        <v>4f65fb97-6dfb-42d2-8eb7-ea5501b408cf</v>
      </c>
      <c r="D7176" s="2" t="s">
        <v>19</v>
      </c>
      <c r="E7176" s="2" t="s">
        <v>23</v>
      </c>
      <c r="F7176" s="13" t="str">
        <f t="shared" si="846"/>
        <v>02/ 07/ 2021</v>
      </c>
      <c r="G7176" s="4">
        <v>44379.621238425927</v>
      </c>
      <c r="H7176" s="4">
        <v>44379.621516203704</v>
      </c>
      <c r="I7176" s="19" t="str">
        <f t="shared" si="840"/>
        <v>14:54:35</v>
      </c>
      <c r="J7176" s="17" t="str">
        <f t="shared" si="841"/>
        <v>14:54:59</v>
      </c>
      <c r="K7176" s="17" t="str">
        <f t="shared" si="842"/>
        <v>yes</v>
      </c>
      <c r="L7176" s="17">
        <f t="shared" si="843"/>
        <v>2.777777777778212E-4</v>
      </c>
      <c r="M7176" s="17" t="str">
        <f t="shared" si="844"/>
        <v>-</v>
      </c>
      <c r="N7176" s="13" t="str">
        <f t="shared" si="845"/>
        <v xml:space="preserve"> Jul</v>
      </c>
      <c r="O7176" s="2" t="s">
        <v>21</v>
      </c>
      <c r="P7176" s="5">
        <v>0</v>
      </c>
      <c r="Q7176" s="2" t="s">
        <v>21</v>
      </c>
      <c r="R7176" s="2">
        <v>2</v>
      </c>
    </row>
    <row r="7177" spans="1:18" ht="12.75">
      <c r="A7177" s="2">
        <v>8643562</v>
      </c>
      <c r="B7177" s="3" t="s">
        <v>162</v>
      </c>
      <c r="C7177" s="3" t="str">
        <v>c15770e4-af9c-49b0-9b60-c6f8aff41052</v>
      </c>
      <c r="D7177" s="2" t="s">
        <v>19</v>
      </c>
      <c r="E7177" s="2" t="s">
        <v>23</v>
      </c>
      <c r="F7177" s="13" t="str">
        <f t="shared" si="846"/>
        <v>21/ 02/ 2021</v>
      </c>
      <c r="G7177" s="2" t="s">
        <v>15884</v>
      </c>
      <c r="H7177" s="2" t="s">
        <v>15885</v>
      </c>
      <c r="I7177" s="19" t="str">
        <f t="shared" si="840"/>
        <v>11:54:20</v>
      </c>
      <c r="J7177" s="17" t="str">
        <f t="shared" si="841"/>
        <v>11:54:59</v>
      </c>
      <c r="K7177" s="17" t="str">
        <f t="shared" si="842"/>
        <v>yes</v>
      </c>
      <c r="L7177" s="17">
        <f t="shared" si="843"/>
        <v>4.5138888888890394E-4</v>
      </c>
      <c r="M7177" s="17" t="str">
        <f t="shared" si="844"/>
        <v>3rd week of feb</v>
      </c>
      <c r="N7177" s="13" t="str">
        <f t="shared" si="845"/>
        <v xml:space="preserve"> Feb</v>
      </c>
      <c r="O7177" s="2" t="s">
        <v>21</v>
      </c>
      <c r="P7177" s="5">
        <v>0</v>
      </c>
      <c r="Q7177" s="2" t="s">
        <v>21</v>
      </c>
      <c r="R7177" s="2">
        <v>0</v>
      </c>
    </row>
    <row r="7178" spans="1:18" ht="12.75">
      <c r="A7178" s="2">
        <v>8642139</v>
      </c>
      <c r="B7178" s="3" t="s">
        <v>15886</v>
      </c>
      <c r="C7178" s="3" t="str">
        <v>77945072-d5ff-4a47-b30e-85b76b560f31</v>
      </c>
      <c r="D7178" s="2" t="s">
        <v>19</v>
      </c>
      <c r="E7178" s="2" t="s">
        <v>23</v>
      </c>
      <c r="F7178" s="13" t="str">
        <f t="shared" si="846"/>
        <v>21/ 02/ 2021</v>
      </c>
      <c r="G7178" s="2" t="s">
        <v>15887</v>
      </c>
      <c r="H7178" s="2" t="s">
        <v>15888</v>
      </c>
      <c r="I7178" s="19" t="str">
        <f t="shared" si="840"/>
        <v>00:17:51</v>
      </c>
      <c r="J7178" s="17" t="str">
        <f t="shared" si="841"/>
        <v>00:18:29</v>
      </c>
      <c r="K7178" s="17" t="str">
        <f t="shared" si="842"/>
        <v>no</v>
      </c>
      <c r="L7178" s="17">
        <f t="shared" si="843"/>
        <v>4.3981481481481476E-4</v>
      </c>
      <c r="M7178" s="17" t="str">
        <f t="shared" si="844"/>
        <v>3rd week of feb</v>
      </c>
      <c r="N7178" s="13" t="str">
        <f t="shared" si="845"/>
        <v xml:space="preserve"> Feb</v>
      </c>
      <c r="O7178" s="2" t="s">
        <v>21</v>
      </c>
      <c r="P7178" s="5">
        <v>0</v>
      </c>
      <c r="Q7178" s="2" t="s">
        <v>21</v>
      </c>
      <c r="R7178" s="2">
        <v>1</v>
      </c>
    </row>
    <row r="7179" spans="1:18" ht="12.75">
      <c r="A7179" s="2">
        <v>8614895</v>
      </c>
      <c r="B7179" s="3" t="s">
        <v>15889</v>
      </c>
      <c r="C7179" s="3" t="str">
        <v>a426fa96-9830-4324-8458-6f0ad97ab1d2</v>
      </c>
      <c r="D7179" s="2" t="s">
        <v>126</v>
      </c>
      <c r="E7179" s="2" t="s">
        <v>37</v>
      </c>
      <c r="F7179" s="13" t="str">
        <f>TEXT(G7179,"dd/ mm/ yyyy")</f>
        <v>16/ 02/ 2021</v>
      </c>
      <c r="G7179" s="2" t="s">
        <v>15890</v>
      </c>
      <c r="H7179" s="2" t="s">
        <v>15891</v>
      </c>
      <c r="I7179" s="19" t="str">
        <f t="shared" si="840"/>
        <v>17:51:52</v>
      </c>
      <c r="J7179" s="17" t="str">
        <f t="shared" si="841"/>
        <v>17:58:03</v>
      </c>
      <c r="K7179" s="17" t="str">
        <f t="shared" si="842"/>
        <v>no</v>
      </c>
      <c r="L7179" s="17">
        <f t="shared" si="843"/>
        <v>4.2939814814815236E-3</v>
      </c>
      <c r="M7179" s="17" t="str">
        <f t="shared" si="844"/>
        <v>3rd week of feb</v>
      </c>
      <c r="N7179" s="13" t="str">
        <f t="shared" si="845"/>
        <v xml:space="preserve"> Feb</v>
      </c>
      <c r="O7179" s="2" t="s">
        <v>15892</v>
      </c>
      <c r="P7179" s="5">
        <v>0</v>
      </c>
      <c r="Q7179" s="5">
        <v>6.9444444444444444E-5</v>
      </c>
      <c r="R7179" s="2">
        <v>5</v>
      </c>
    </row>
    <row r="7180" spans="1:18" ht="12.75">
      <c r="A7180" s="2">
        <v>8546725</v>
      </c>
      <c r="B7180" s="3" t="s">
        <v>15893</v>
      </c>
      <c r="C7180" s="3" t="str">
        <v>68e3345b-ec31-430f-8fbc-9b8246959978</v>
      </c>
      <c r="D7180" s="2" t="s">
        <v>19</v>
      </c>
      <c r="E7180" s="2" t="s">
        <v>20</v>
      </c>
      <c r="F7180" s="13" t="str">
        <f t="shared" si="846"/>
        <v>02/ 06/ 2021</v>
      </c>
      <c r="G7180" s="4">
        <v>44349.794236111113</v>
      </c>
      <c r="H7180" s="4">
        <v>44349.836238425924</v>
      </c>
      <c r="I7180" s="19" t="str">
        <f t="shared" si="840"/>
        <v>19:03:42</v>
      </c>
      <c r="J7180" s="17" t="str">
        <f t="shared" si="841"/>
        <v>20:04:11</v>
      </c>
      <c r="K7180" s="17" t="str">
        <f t="shared" si="842"/>
        <v>no</v>
      </c>
      <c r="L7180" s="17">
        <f t="shared" si="843"/>
        <v>4.2002314814814756E-2</v>
      </c>
      <c r="M7180" s="17" t="str">
        <f t="shared" si="844"/>
        <v>-</v>
      </c>
      <c r="N7180" s="13" t="str">
        <f t="shared" si="845"/>
        <v xml:space="preserve"> Jun</v>
      </c>
      <c r="O7180" s="2" t="s">
        <v>21</v>
      </c>
      <c r="P7180" s="5">
        <v>0</v>
      </c>
      <c r="Q7180" s="2" t="s">
        <v>21</v>
      </c>
      <c r="R7180" s="2">
        <v>0</v>
      </c>
    </row>
    <row r="7181" spans="1:18" ht="12.75">
      <c r="A7181" s="2">
        <v>8521802</v>
      </c>
      <c r="B7181" s="3" t="s">
        <v>15894</v>
      </c>
      <c r="C7181" s="3" t="str">
        <v>ae4bcc68-565a-45b0-b667-217d26cd08fe</v>
      </c>
      <c r="D7181" s="2" t="s">
        <v>713</v>
      </c>
      <c r="E7181" s="2" t="s">
        <v>37</v>
      </c>
      <c r="F7181" s="13" t="str">
        <f t="shared" si="846"/>
        <v>02/ 03/ 2021</v>
      </c>
      <c r="G7181" s="4">
        <v>44257.551689814813</v>
      </c>
      <c r="H7181" s="4">
        <v>44257.563946759263</v>
      </c>
      <c r="I7181" s="19" t="str">
        <f t="shared" si="840"/>
        <v>13:14:26</v>
      </c>
      <c r="J7181" s="17" t="str">
        <f t="shared" si="841"/>
        <v>13:32:05</v>
      </c>
      <c r="K7181" s="17" t="str">
        <f t="shared" si="842"/>
        <v>yes</v>
      </c>
      <c r="L7181" s="17">
        <f t="shared" si="843"/>
        <v>1.2256944444444362E-2</v>
      </c>
      <c r="M7181" s="17" t="str">
        <f t="shared" si="844"/>
        <v>-</v>
      </c>
      <c r="N7181" s="13" t="str">
        <f t="shared" si="845"/>
        <v xml:space="preserve"> Mar</v>
      </c>
      <c r="O7181" s="4">
        <v>44257.552569444444</v>
      </c>
      <c r="P7181" s="5">
        <v>0</v>
      </c>
      <c r="Q7181" s="5">
        <v>1.3888888888888889E-4</v>
      </c>
      <c r="R7181" s="2">
        <v>0</v>
      </c>
    </row>
    <row r="7182" spans="1:18" ht="12.75">
      <c r="A7182" s="2">
        <v>8687910</v>
      </c>
      <c r="B7182" s="3" t="s">
        <v>15895</v>
      </c>
      <c r="C7182" s="3" t="str">
        <v>01c4aea8-2542-4d9a-b651-bc0348ff0cc3</v>
      </c>
      <c r="D7182" s="2" t="s">
        <v>19</v>
      </c>
      <c r="E7182" s="2" t="s">
        <v>20</v>
      </c>
      <c r="F7182" s="13" t="str">
        <f t="shared" si="846"/>
        <v>28/ 02/ 2021</v>
      </c>
      <c r="G7182" s="2" t="s">
        <v>15896</v>
      </c>
      <c r="H7182" s="2" t="s">
        <v>15897</v>
      </c>
      <c r="I7182" s="19" t="str">
        <f t="shared" si="840"/>
        <v>14:59:59</v>
      </c>
      <c r="J7182" s="17" t="str">
        <f t="shared" si="841"/>
        <v>16:00:22</v>
      </c>
      <c r="K7182" s="17" t="str">
        <f t="shared" si="842"/>
        <v>yes</v>
      </c>
      <c r="L7182" s="17">
        <f t="shared" si="843"/>
        <v>4.1932870370370301E-2</v>
      </c>
      <c r="M7182" s="17" t="str">
        <f t="shared" si="844"/>
        <v>4rth week of feb</v>
      </c>
      <c r="N7182" s="13" t="str">
        <f t="shared" si="845"/>
        <v xml:space="preserve"> Feb</v>
      </c>
      <c r="O7182" s="2" t="s">
        <v>21</v>
      </c>
      <c r="P7182" s="5">
        <v>0</v>
      </c>
      <c r="Q7182" s="2" t="s">
        <v>21</v>
      </c>
      <c r="R7182" s="2">
        <v>0</v>
      </c>
    </row>
    <row r="7183" spans="1:18" ht="12.75">
      <c r="A7183" s="2">
        <v>8593544</v>
      </c>
      <c r="B7183" s="3" t="s">
        <v>15898</v>
      </c>
      <c r="C7183" s="3" t="str">
        <v>2ab5c1f5-460d-4380-8c9a-76c4ee1d3a1f</v>
      </c>
      <c r="D7183" s="2" t="s">
        <v>19</v>
      </c>
      <c r="E7183" s="2" t="s">
        <v>23</v>
      </c>
      <c r="F7183" s="13" t="str">
        <f t="shared" si="846"/>
        <v>13/ 02/ 2021</v>
      </c>
      <c r="G7183" s="2" t="s">
        <v>15899</v>
      </c>
      <c r="H7183" s="2" t="s">
        <v>15900</v>
      </c>
      <c r="I7183" s="19" t="str">
        <f t="shared" si="840"/>
        <v>14:30:17</v>
      </c>
      <c r="J7183" s="17" t="str">
        <f t="shared" si="841"/>
        <v>14:31:32</v>
      </c>
      <c r="K7183" s="17" t="str">
        <f t="shared" si="842"/>
        <v>yes</v>
      </c>
      <c r="L7183" s="17">
        <f t="shared" si="843"/>
        <v>8.6805555555558023E-4</v>
      </c>
      <c r="M7183" s="17" t="str">
        <f t="shared" si="844"/>
        <v>2nd week of feb</v>
      </c>
      <c r="N7183" s="13" t="str">
        <f t="shared" si="845"/>
        <v xml:space="preserve"> Feb</v>
      </c>
      <c r="O7183" s="2" t="s">
        <v>21</v>
      </c>
      <c r="P7183" s="5">
        <v>0</v>
      </c>
      <c r="Q7183" s="2" t="s">
        <v>21</v>
      </c>
      <c r="R7183" s="2">
        <v>4</v>
      </c>
    </row>
    <row r="7184" spans="1:18" ht="12.75">
      <c r="A7184" s="2">
        <v>8620751</v>
      </c>
      <c r="B7184" s="3" t="s">
        <v>15901</v>
      </c>
      <c r="C7184" s="3" t="str">
        <v>d945cbd7-d7e0-45fc-a093-a81a9fa984db</v>
      </c>
      <c r="D7184" s="2" t="s">
        <v>446</v>
      </c>
      <c r="E7184" s="2" t="s">
        <v>37</v>
      </c>
      <c r="F7184" s="13" t="str">
        <f t="shared" si="846"/>
        <v>17/ 02/ 2021</v>
      </c>
      <c r="G7184" s="2" t="s">
        <v>15902</v>
      </c>
      <c r="H7184" s="2" t="s">
        <v>15903</v>
      </c>
      <c r="I7184" s="19" t="str">
        <f t="shared" si="840"/>
        <v>15:46:02</v>
      </c>
      <c r="J7184" s="17" t="str">
        <f t="shared" si="841"/>
        <v>15:51:30</v>
      </c>
      <c r="K7184" s="17" t="str">
        <f t="shared" si="842"/>
        <v>yes</v>
      </c>
      <c r="L7184" s="17">
        <f t="shared" si="843"/>
        <v>3.7962962962962976E-3</v>
      </c>
      <c r="M7184" s="17" t="str">
        <f t="shared" si="844"/>
        <v>3rd week of feb</v>
      </c>
      <c r="N7184" s="13" t="str">
        <f t="shared" si="845"/>
        <v xml:space="preserve"> Feb</v>
      </c>
      <c r="O7184" s="2" t="s">
        <v>15904</v>
      </c>
      <c r="P7184" s="5">
        <v>0</v>
      </c>
      <c r="Q7184" s="5">
        <v>6.9444444444444444E-5</v>
      </c>
      <c r="R7184" s="2">
        <v>5</v>
      </c>
    </row>
    <row r="7185" spans="1:18" ht="12.75">
      <c r="A7185" s="2">
        <v>8637316</v>
      </c>
      <c r="B7185" s="3" t="s">
        <v>15905</v>
      </c>
      <c r="C7185" s="3" t="str">
        <v>381b954f-3ea7-40ef-b1a3-344cad75f9c6</v>
      </c>
      <c r="D7185" s="2" t="s">
        <v>19</v>
      </c>
      <c r="E7185" s="2" t="s">
        <v>20</v>
      </c>
      <c r="F7185" s="13" t="str">
        <f t="shared" si="846"/>
        <v>20/ 02/ 2021</v>
      </c>
      <c r="G7185" s="2" t="s">
        <v>15906</v>
      </c>
      <c r="H7185" s="2" t="s">
        <v>15907</v>
      </c>
      <c r="I7185" s="19" t="str">
        <f t="shared" si="840"/>
        <v>09:59:01</v>
      </c>
      <c r="J7185" s="17" t="str">
        <f t="shared" si="841"/>
        <v>11:00:22</v>
      </c>
      <c r="K7185" s="17" t="str">
        <f t="shared" si="842"/>
        <v>no</v>
      </c>
      <c r="L7185" s="17">
        <f t="shared" si="843"/>
        <v>4.2604166666666665E-2</v>
      </c>
      <c r="M7185" s="17" t="str">
        <f t="shared" si="844"/>
        <v>3rd week of feb</v>
      </c>
      <c r="N7185" s="13" t="str">
        <f t="shared" si="845"/>
        <v xml:space="preserve"> Feb</v>
      </c>
      <c r="O7185" s="2" t="s">
        <v>21</v>
      </c>
      <c r="P7185" s="5">
        <v>0</v>
      </c>
      <c r="Q7185" s="2" t="s">
        <v>21</v>
      </c>
      <c r="R7185" s="2">
        <v>0</v>
      </c>
    </row>
    <row r="7186" spans="1:18" ht="12.75">
      <c r="A7186" s="2">
        <v>8630750</v>
      </c>
      <c r="B7186" s="3" t="s">
        <v>15908</v>
      </c>
      <c r="C7186" s="3" t="str">
        <v>742098e8-da74-4c21-ba17-2c54f86061db</v>
      </c>
      <c r="D7186" s="2" t="s">
        <v>19</v>
      </c>
      <c r="E7186" s="2" t="s">
        <v>20</v>
      </c>
      <c r="F7186" s="13" t="str">
        <f t="shared" si="846"/>
        <v>19/ 02/ 2021</v>
      </c>
      <c r="G7186" s="2" t="s">
        <v>15909</v>
      </c>
      <c r="H7186" s="2" t="s">
        <v>15910</v>
      </c>
      <c r="I7186" s="19" t="str">
        <f t="shared" si="840"/>
        <v>00:56:14</v>
      </c>
      <c r="J7186" s="17" t="str">
        <f t="shared" si="841"/>
        <v>01:56:59</v>
      </c>
      <c r="K7186" s="17" t="str">
        <f t="shared" si="842"/>
        <v>no</v>
      </c>
      <c r="L7186" s="17">
        <f t="shared" si="843"/>
        <v>4.218750000000001E-2</v>
      </c>
      <c r="M7186" s="17" t="str">
        <f t="shared" si="844"/>
        <v>3rd week of feb</v>
      </c>
      <c r="N7186" s="13" t="str">
        <f t="shared" si="845"/>
        <v xml:space="preserve"> Feb</v>
      </c>
      <c r="O7186" s="2" t="s">
        <v>21</v>
      </c>
      <c r="P7186" s="5">
        <v>0</v>
      </c>
      <c r="Q7186" s="2" t="s">
        <v>21</v>
      </c>
      <c r="R7186" s="2">
        <v>0</v>
      </c>
    </row>
    <row r="7187" spans="1:18" ht="12.75">
      <c r="A7187" s="2">
        <v>8621905</v>
      </c>
      <c r="B7187" s="3" t="s">
        <v>15911</v>
      </c>
      <c r="C7187" s="3" t="str">
        <v>2f8894c4-07e0-4b5d-8b91-bf4bb157288a</v>
      </c>
      <c r="D7187" s="2" t="s">
        <v>324</v>
      </c>
      <c r="E7187" s="2" t="s">
        <v>37</v>
      </c>
      <c r="F7187" s="13" t="str">
        <f t="shared" si="846"/>
        <v>17/ 02/ 2021</v>
      </c>
      <c r="G7187" s="2" t="s">
        <v>15912</v>
      </c>
      <c r="H7187" s="2" t="s">
        <v>15913</v>
      </c>
      <c r="I7187" s="19" t="str">
        <f t="shared" si="840"/>
        <v>18:22:41</v>
      </c>
      <c r="J7187" s="17" t="str">
        <f t="shared" si="841"/>
        <v>18:47:11</v>
      </c>
      <c r="K7187" s="17" t="str">
        <f t="shared" si="842"/>
        <v>no</v>
      </c>
      <c r="L7187" s="17">
        <f t="shared" si="843"/>
        <v>1.7013888888888995E-2</v>
      </c>
      <c r="M7187" s="17" t="str">
        <f t="shared" si="844"/>
        <v>3rd week of feb</v>
      </c>
      <c r="N7187" s="13" t="str">
        <f t="shared" si="845"/>
        <v xml:space="preserve"> Feb</v>
      </c>
      <c r="O7187" s="2" t="s">
        <v>15914</v>
      </c>
      <c r="P7187" s="5">
        <v>0</v>
      </c>
      <c r="Q7187" s="5">
        <v>4.6296296296296294E-5</v>
      </c>
      <c r="R7187" s="2">
        <v>5</v>
      </c>
    </row>
    <row r="7188" spans="1:18" ht="12.75">
      <c r="A7188" s="2">
        <v>8573298</v>
      </c>
      <c r="B7188" s="3" t="s">
        <v>15915</v>
      </c>
      <c r="C7188" s="3" t="str">
        <v>8c912582-5dbf-43b9-b0a9-6a6d233188ad</v>
      </c>
      <c r="D7188" s="2" t="s">
        <v>396</v>
      </c>
      <c r="E7188" s="2" t="s">
        <v>31</v>
      </c>
      <c r="F7188" s="13" t="str">
        <f t="shared" si="846"/>
        <v>02/ 10/ 2021</v>
      </c>
      <c r="G7188" s="4">
        <v>44471.763680555552</v>
      </c>
      <c r="H7188" s="4">
        <v>44471.770231481481</v>
      </c>
      <c r="I7188" s="19" t="str">
        <f t="shared" si="840"/>
        <v>18:19:42</v>
      </c>
      <c r="J7188" s="17" t="str">
        <f t="shared" si="841"/>
        <v>18:29:08</v>
      </c>
      <c r="K7188" s="17" t="str">
        <f t="shared" si="842"/>
        <v>no</v>
      </c>
      <c r="L7188" s="17">
        <f t="shared" si="843"/>
        <v>6.5509259259259878E-3</v>
      </c>
      <c r="M7188" s="17" t="str">
        <f t="shared" si="844"/>
        <v>-</v>
      </c>
      <c r="N7188" s="13" t="str">
        <f t="shared" si="845"/>
        <v xml:space="preserve"> Oct</v>
      </c>
      <c r="O7188" s="4">
        <v>44471.764386574076</v>
      </c>
      <c r="P7188" s="5">
        <v>1.1574074074074073E-5</v>
      </c>
      <c r="Q7188" s="5">
        <v>6.9444444444444444E-5</v>
      </c>
      <c r="R7188" s="2">
        <v>0</v>
      </c>
    </row>
    <row r="7189" spans="1:18" ht="12.75">
      <c r="A7189" s="2">
        <v>8626565</v>
      </c>
      <c r="B7189" s="3" t="s">
        <v>15916</v>
      </c>
      <c r="C7189" s="3" t="str">
        <v>3123cf9d-7cb8-4ca0-9b59-9dc42cfb92fa</v>
      </c>
      <c r="D7189" s="2" t="s">
        <v>30</v>
      </c>
      <c r="E7189" s="2" t="s">
        <v>37</v>
      </c>
      <c r="F7189" s="13" t="str">
        <f t="shared" si="846"/>
        <v>18/ 02/ 2021</v>
      </c>
      <c r="G7189" s="2" t="s">
        <v>15917</v>
      </c>
      <c r="H7189" s="2" t="s">
        <v>15918</v>
      </c>
      <c r="I7189" s="19" t="str">
        <f t="shared" si="840"/>
        <v>13:48:14</v>
      </c>
      <c r="J7189" s="17" t="str">
        <f t="shared" si="841"/>
        <v>14:00:40</v>
      </c>
      <c r="K7189" s="17" t="str">
        <f t="shared" si="842"/>
        <v>yes</v>
      </c>
      <c r="L7189" s="17">
        <f t="shared" si="843"/>
        <v>8.6342592592592027E-3</v>
      </c>
      <c r="M7189" s="17" t="str">
        <f t="shared" si="844"/>
        <v>3rd week of feb</v>
      </c>
      <c r="N7189" s="13" t="str">
        <f t="shared" si="845"/>
        <v xml:space="preserve"> Feb</v>
      </c>
      <c r="O7189" s="2" t="s">
        <v>15919</v>
      </c>
      <c r="P7189" s="5">
        <v>0</v>
      </c>
      <c r="Q7189" s="5">
        <v>5.7870370370370373E-5</v>
      </c>
      <c r="R7189" s="2">
        <v>4</v>
      </c>
    </row>
    <row r="7190" spans="1:18" ht="12.75">
      <c r="A7190" s="2">
        <v>8675322</v>
      </c>
      <c r="B7190" s="3" t="s">
        <v>15920</v>
      </c>
      <c r="C7190" s="3" t="str">
        <v>74dc724b-540b-4561-804b-cde2ef033437</v>
      </c>
      <c r="D7190" s="2" t="s">
        <v>716</v>
      </c>
      <c r="E7190" s="2" t="s">
        <v>37</v>
      </c>
      <c r="F7190" s="13" t="str">
        <f t="shared" si="846"/>
        <v>26/ 02/ 2021</v>
      </c>
      <c r="G7190" s="2" t="s">
        <v>15921</v>
      </c>
      <c r="H7190" s="2" t="s">
        <v>15922</v>
      </c>
      <c r="I7190" s="19" t="str">
        <f t="shared" si="840"/>
        <v>13:48:43</v>
      </c>
      <c r="J7190" s="17" t="str">
        <f t="shared" si="841"/>
        <v>14:05:00</v>
      </c>
      <c r="K7190" s="17" t="str">
        <f t="shared" si="842"/>
        <v>yes</v>
      </c>
      <c r="L7190" s="17">
        <f t="shared" si="843"/>
        <v>1.1307870370370399E-2</v>
      </c>
      <c r="M7190" s="17" t="str">
        <f t="shared" si="844"/>
        <v>4rth week of feb</v>
      </c>
      <c r="N7190" s="13" t="str">
        <f t="shared" si="845"/>
        <v xml:space="preserve"> Feb</v>
      </c>
      <c r="O7190" s="2" t="s">
        <v>15923</v>
      </c>
      <c r="P7190" s="5">
        <v>0</v>
      </c>
      <c r="Q7190" s="5">
        <v>1.273148148148148E-4</v>
      </c>
      <c r="R7190" s="2">
        <v>0</v>
      </c>
    </row>
    <row r="7191" spans="1:18" ht="12.75">
      <c r="A7191" s="2">
        <v>8540108</v>
      </c>
      <c r="B7191" s="3" t="s">
        <v>15924</v>
      </c>
      <c r="C7191" s="3" t="str">
        <v>3447781a-5777-412c-9baf-612a13c3a0f8</v>
      </c>
      <c r="D7191" s="2" t="s">
        <v>383</v>
      </c>
      <c r="E7191" s="2" t="s">
        <v>31</v>
      </c>
      <c r="F7191" s="13" t="str">
        <f t="shared" si="846"/>
        <v>02/ 05/ 2021</v>
      </c>
      <c r="G7191" s="4">
        <v>44318.819178240738</v>
      </c>
      <c r="H7191" s="4">
        <v>44318.827731481484</v>
      </c>
      <c r="I7191" s="19" t="str">
        <f t="shared" si="840"/>
        <v>19:39:37</v>
      </c>
      <c r="J7191" s="17" t="str">
        <f t="shared" si="841"/>
        <v>19:51:56</v>
      </c>
      <c r="K7191" s="17" t="str">
        <f t="shared" si="842"/>
        <v>no</v>
      </c>
      <c r="L7191" s="17">
        <f t="shared" si="843"/>
        <v>8.5532407407407085E-3</v>
      </c>
      <c r="M7191" s="17" t="str">
        <f t="shared" si="844"/>
        <v>-</v>
      </c>
      <c r="N7191" s="13" t="str">
        <f t="shared" si="845"/>
        <v xml:space="preserve"> May</v>
      </c>
      <c r="O7191" s="4">
        <v>44318.821238425924</v>
      </c>
      <c r="P7191" s="5">
        <v>0</v>
      </c>
      <c r="Q7191" s="5">
        <v>8.1018518518518516E-5</v>
      </c>
      <c r="R7191" s="2">
        <v>0</v>
      </c>
    </row>
    <row r="7192" spans="1:18" ht="12.75">
      <c r="A7192" s="2">
        <v>8523375</v>
      </c>
      <c r="B7192" s="3" t="s">
        <v>15925</v>
      </c>
      <c r="C7192" s="3" t="str">
        <v>05d59117-3a43-45e2-aa73-e8e1447a3900</v>
      </c>
      <c r="D7192" s="2" t="s">
        <v>19</v>
      </c>
      <c r="E7192" s="2" t="s">
        <v>23</v>
      </c>
      <c r="F7192" s="13" t="str">
        <f t="shared" si="846"/>
        <v>02/ 03/ 2021</v>
      </c>
      <c r="G7192" s="4">
        <v>44257.669386574074</v>
      </c>
      <c r="H7192" s="4">
        <v>44257.671249999999</v>
      </c>
      <c r="I7192" s="19" t="str">
        <f t="shared" si="840"/>
        <v>16:03:55</v>
      </c>
      <c r="J7192" s="17" t="str">
        <f t="shared" si="841"/>
        <v>16:06:36</v>
      </c>
      <c r="K7192" s="17" t="str">
        <f t="shared" si="842"/>
        <v>yes</v>
      </c>
      <c r="L7192" s="17">
        <f t="shared" si="843"/>
        <v>1.8634259259260322E-3</v>
      </c>
      <c r="M7192" s="17" t="str">
        <f t="shared" si="844"/>
        <v>-</v>
      </c>
      <c r="N7192" s="13" t="str">
        <f t="shared" si="845"/>
        <v xml:space="preserve"> Mar</v>
      </c>
      <c r="O7192" s="2" t="s">
        <v>21</v>
      </c>
      <c r="P7192" s="5">
        <v>0</v>
      </c>
      <c r="Q7192" s="2" t="s">
        <v>21</v>
      </c>
      <c r="R7192" s="2">
        <v>0</v>
      </c>
    </row>
    <row r="7193" spans="1:18" ht="12.75">
      <c r="A7193" s="2">
        <v>8662954</v>
      </c>
      <c r="B7193" s="3" t="s">
        <v>15926</v>
      </c>
      <c r="C7193" s="3" t="str">
        <v>902854ac-6aaa-4983-9e19-2f7b930f300a</v>
      </c>
      <c r="D7193" s="2" t="s">
        <v>19</v>
      </c>
      <c r="E7193" s="2" t="s">
        <v>23</v>
      </c>
      <c r="F7193" s="13" t="str">
        <f t="shared" si="846"/>
        <v>24/ 02/ 2021</v>
      </c>
      <c r="G7193" s="2" t="s">
        <v>15927</v>
      </c>
      <c r="H7193" s="2" t="s">
        <v>15928</v>
      </c>
      <c r="I7193" s="19" t="str">
        <f t="shared" si="840"/>
        <v>15:19:26</v>
      </c>
      <c r="J7193" s="17" t="str">
        <f t="shared" si="841"/>
        <v>15:22:48</v>
      </c>
      <c r="K7193" s="17" t="str">
        <f t="shared" si="842"/>
        <v>yes</v>
      </c>
      <c r="L7193" s="17">
        <f t="shared" si="843"/>
        <v>2.3379629629630694E-3</v>
      </c>
      <c r="M7193" s="17" t="str">
        <f t="shared" si="844"/>
        <v>4rth week of feb</v>
      </c>
      <c r="N7193" s="13" t="str">
        <f t="shared" si="845"/>
        <v xml:space="preserve"> Feb</v>
      </c>
      <c r="O7193" s="2" t="s">
        <v>21</v>
      </c>
      <c r="P7193" s="5">
        <v>0</v>
      </c>
      <c r="Q7193" s="2" t="s">
        <v>21</v>
      </c>
      <c r="R7193" s="2">
        <v>3</v>
      </c>
    </row>
    <row r="7194" spans="1:18" ht="12.75">
      <c r="A7194" s="2">
        <v>8541345</v>
      </c>
      <c r="B7194" s="3" t="s">
        <v>15929</v>
      </c>
      <c r="C7194" s="3" t="str">
        <v>eacb0e11-d77b-4a01-8e8f-74f6996d3b55</v>
      </c>
      <c r="D7194" s="2" t="s">
        <v>19</v>
      </c>
      <c r="E7194" s="2" t="s">
        <v>20</v>
      </c>
      <c r="F7194" s="13" t="str">
        <f t="shared" si="846"/>
        <v>02/ 05/ 2021</v>
      </c>
      <c r="G7194" s="4">
        <v>44318.974247685182</v>
      </c>
      <c r="H7194" s="4">
        <v>44349.016238425924</v>
      </c>
      <c r="I7194" s="19" t="str">
        <f t="shared" si="840"/>
        <v>23:22:55</v>
      </c>
      <c r="J7194" s="17" t="str">
        <f t="shared" si="841"/>
        <v>00:23:23</v>
      </c>
      <c r="K7194" s="17" t="str">
        <f t="shared" si="842"/>
        <v>no</v>
      </c>
      <c r="L7194" s="17">
        <f t="shared" si="843"/>
        <v>-0.95800925925925917</v>
      </c>
      <c r="M7194" s="17" t="str">
        <f t="shared" si="844"/>
        <v>-</v>
      </c>
      <c r="N7194" s="13" t="str">
        <f t="shared" si="845"/>
        <v xml:space="preserve"> May</v>
      </c>
      <c r="O7194" s="2" t="s">
        <v>21</v>
      </c>
      <c r="P7194" s="5">
        <v>0</v>
      </c>
      <c r="Q7194" s="2" t="s">
        <v>21</v>
      </c>
      <c r="R7194" s="2">
        <v>0</v>
      </c>
    </row>
    <row r="7195" spans="1:18" ht="12.75">
      <c r="A7195" s="2">
        <v>8575572</v>
      </c>
      <c r="B7195" s="3" t="s">
        <v>15930</v>
      </c>
      <c r="C7195" s="3" t="str">
        <v>00c0d31f-22d3-4c3a-a1bb-0e70f7b136ee</v>
      </c>
      <c r="D7195" s="2" t="s">
        <v>19</v>
      </c>
      <c r="E7195" s="2" t="s">
        <v>23</v>
      </c>
      <c r="F7195" s="13" t="str">
        <f t="shared" si="846"/>
        <v>02/ 11/ 2021</v>
      </c>
      <c r="G7195" s="4">
        <v>44502.013726851852</v>
      </c>
      <c r="H7195" s="4">
        <v>44502.015682870369</v>
      </c>
      <c r="I7195" s="19" t="str">
        <f t="shared" si="840"/>
        <v>00:19:46</v>
      </c>
      <c r="J7195" s="17" t="str">
        <f t="shared" si="841"/>
        <v>00:22:35</v>
      </c>
      <c r="K7195" s="17" t="str">
        <f t="shared" si="842"/>
        <v>no</v>
      </c>
      <c r="L7195" s="17">
        <f t="shared" si="843"/>
        <v>1.9560185185185201E-3</v>
      </c>
      <c r="M7195" s="17" t="str">
        <f t="shared" si="844"/>
        <v>-</v>
      </c>
      <c r="N7195" s="13" t="str">
        <f t="shared" si="845"/>
        <v xml:space="preserve"> Nov</v>
      </c>
      <c r="O7195" s="2" t="s">
        <v>21</v>
      </c>
      <c r="P7195" s="5">
        <v>0</v>
      </c>
      <c r="Q7195" s="2" t="s">
        <v>21</v>
      </c>
      <c r="R7195" s="2">
        <v>1</v>
      </c>
    </row>
    <row r="7196" spans="1:18" ht="12.75">
      <c r="A7196" s="2">
        <v>8674201</v>
      </c>
      <c r="B7196" s="3" t="s">
        <v>15931</v>
      </c>
      <c r="C7196" s="3" t="str">
        <v>94239638-27b7-4d03-8bfd-15ff47eaeb8d</v>
      </c>
      <c r="D7196" s="2" t="s">
        <v>19</v>
      </c>
      <c r="E7196" s="2" t="s">
        <v>20</v>
      </c>
      <c r="F7196" s="13" t="str">
        <f t="shared" si="846"/>
        <v>26/ 02/ 2021</v>
      </c>
      <c r="G7196" s="2" t="s">
        <v>15932</v>
      </c>
      <c r="H7196" s="2" t="s">
        <v>15933</v>
      </c>
      <c r="I7196" s="19" t="str">
        <f t="shared" si="840"/>
        <v>11:27:42</v>
      </c>
      <c r="J7196" s="17" t="str">
        <f t="shared" si="841"/>
        <v>12:29:49</v>
      </c>
      <c r="K7196" s="17" t="str">
        <f t="shared" si="842"/>
        <v>yes</v>
      </c>
      <c r="L7196" s="17">
        <f t="shared" si="843"/>
        <v>4.3136574074074063E-2</v>
      </c>
      <c r="M7196" s="17" t="str">
        <f t="shared" si="844"/>
        <v>4rth week of feb</v>
      </c>
      <c r="N7196" s="13" t="str">
        <f t="shared" si="845"/>
        <v xml:space="preserve"> Feb</v>
      </c>
      <c r="O7196" s="2" t="s">
        <v>21</v>
      </c>
      <c r="P7196" s="5">
        <v>0</v>
      </c>
      <c r="Q7196" s="2" t="s">
        <v>21</v>
      </c>
      <c r="R7196" s="2">
        <v>0</v>
      </c>
    </row>
    <row r="7197" spans="1:18" ht="12.75">
      <c r="A7197" s="2">
        <v>8598625</v>
      </c>
      <c r="B7197" s="3" t="s">
        <v>15934</v>
      </c>
      <c r="C7197" s="3" t="str">
        <v>e6ca179d-a2d4-4139-b851-47b95e1d117d</v>
      </c>
      <c r="D7197" s="2" t="s">
        <v>19</v>
      </c>
      <c r="E7197" s="2" t="s">
        <v>23</v>
      </c>
      <c r="F7197" s="13" t="str">
        <f t="shared" si="846"/>
        <v>14/ 02/ 2021</v>
      </c>
      <c r="G7197" s="2" t="s">
        <v>15935</v>
      </c>
      <c r="H7197" s="2" t="s">
        <v>15936</v>
      </c>
      <c r="I7197" s="19" t="str">
        <f t="shared" si="840"/>
        <v>11:30:24</v>
      </c>
      <c r="J7197" s="17" t="str">
        <f t="shared" si="841"/>
        <v>11:32:52</v>
      </c>
      <c r="K7197" s="17" t="str">
        <f t="shared" si="842"/>
        <v>yes</v>
      </c>
      <c r="L7197" s="17">
        <f t="shared" si="843"/>
        <v>1.7129629629630272E-3</v>
      </c>
      <c r="M7197" s="17" t="str">
        <f t="shared" si="844"/>
        <v>2nd week of feb</v>
      </c>
      <c r="N7197" s="13" t="str">
        <f t="shared" si="845"/>
        <v xml:space="preserve"> Feb</v>
      </c>
      <c r="O7197" s="2" t="s">
        <v>21</v>
      </c>
      <c r="P7197" s="5">
        <v>0</v>
      </c>
      <c r="Q7197" s="2" t="s">
        <v>21</v>
      </c>
      <c r="R7197" s="2">
        <v>1</v>
      </c>
    </row>
    <row r="7198" spans="1:18" ht="12.75">
      <c r="A7198" s="2">
        <v>8602192</v>
      </c>
      <c r="B7198" s="3" t="s">
        <v>15937</v>
      </c>
      <c r="C7198" s="3" t="str">
        <v>864bda92-3dd9-4d2a-acaa-3430b9c9c253</v>
      </c>
      <c r="D7198" s="2" t="s">
        <v>19</v>
      </c>
      <c r="E7198" s="2" t="s">
        <v>23</v>
      </c>
      <c r="F7198" s="13" t="str">
        <f t="shared" si="846"/>
        <v>14/ 02/ 2021</v>
      </c>
      <c r="G7198" s="2" t="s">
        <v>14928</v>
      </c>
      <c r="H7198" s="2" t="s">
        <v>15938</v>
      </c>
      <c r="I7198" s="19" t="str">
        <f t="shared" si="840"/>
        <v>20:42:12</v>
      </c>
      <c r="J7198" s="17" t="str">
        <f t="shared" si="841"/>
        <v>20:43:02</v>
      </c>
      <c r="K7198" s="17" t="str">
        <f t="shared" si="842"/>
        <v>no</v>
      </c>
      <c r="L7198" s="17">
        <f t="shared" si="843"/>
        <v>5.7870370370372015E-4</v>
      </c>
      <c r="M7198" s="17" t="str">
        <f t="shared" si="844"/>
        <v>2nd week of feb</v>
      </c>
      <c r="N7198" s="13" t="str">
        <f t="shared" si="845"/>
        <v xml:space="preserve"> Feb</v>
      </c>
      <c r="O7198" s="2" t="s">
        <v>21</v>
      </c>
      <c r="P7198" s="5">
        <v>0</v>
      </c>
      <c r="Q7198" s="2" t="s">
        <v>21</v>
      </c>
      <c r="R7198" s="2">
        <v>0</v>
      </c>
    </row>
    <row r="7199" spans="1:18" ht="12.75">
      <c r="A7199" s="2">
        <v>8547365</v>
      </c>
      <c r="B7199" s="3" t="s">
        <v>15939</v>
      </c>
      <c r="C7199" s="3" t="str">
        <v>20d5f3ca-6cb6-4e8e-bb8c-4966fc9d47f6</v>
      </c>
      <c r="D7199" s="2" t="s">
        <v>19</v>
      </c>
      <c r="E7199" s="2" t="s">
        <v>23</v>
      </c>
      <c r="F7199" s="13" t="str">
        <f t="shared" si="846"/>
        <v>02/ 06/ 2021</v>
      </c>
      <c r="G7199" s="4">
        <v>44349.865810185183</v>
      </c>
      <c r="H7199" s="4">
        <v>44349.874201388891</v>
      </c>
      <c r="I7199" s="19" t="str">
        <f t="shared" si="840"/>
        <v>20:46:46</v>
      </c>
      <c r="J7199" s="17" t="str">
        <f t="shared" si="841"/>
        <v>20:58:51</v>
      </c>
      <c r="K7199" s="17" t="str">
        <f t="shared" si="842"/>
        <v>no</v>
      </c>
      <c r="L7199" s="17">
        <f t="shared" si="843"/>
        <v>8.3912037037037202E-3</v>
      </c>
      <c r="M7199" s="17" t="str">
        <f t="shared" si="844"/>
        <v>-</v>
      </c>
      <c r="N7199" s="13" t="str">
        <f t="shared" si="845"/>
        <v xml:space="preserve"> Jun</v>
      </c>
      <c r="O7199" s="2" t="s">
        <v>21</v>
      </c>
      <c r="P7199" s="5">
        <v>0</v>
      </c>
      <c r="Q7199" s="2" t="s">
        <v>21</v>
      </c>
      <c r="R7199" s="2">
        <v>0</v>
      </c>
    </row>
    <row r="7200" spans="1:18" ht="12.75">
      <c r="A7200" s="2">
        <v>8583783</v>
      </c>
      <c r="B7200" s="3" t="s">
        <v>15940</v>
      </c>
      <c r="C7200" s="3" t="str">
        <v>bcd72522-74dc-4fc1-b509-86a2b16abf01</v>
      </c>
      <c r="D7200" s="2" t="s">
        <v>19</v>
      </c>
      <c r="E7200" s="2" t="s">
        <v>20</v>
      </c>
      <c r="F7200" s="13" t="str">
        <f t="shared" si="846"/>
        <v>02/ 12/ 2021</v>
      </c>
      <c r="G7200" s="4">
        <v>44532.359652777777</v>
      </c>
      <c r="H7200" s="4">
        <v>44532.401516203703</v>
      </c>
      <c r="I7200" s="19" t="str">
        <f t="shared" si="840"/>
        <v>08:37:54</v>
      </c>
      <c r="J7200" s="17" t="str">
        <f t="shared" si="841"/>
        <v>09:38:11</v>
      </c>
      <c r="K7200" s="17" t="str">
        <f t="shared" si="842"/>
        <v>no</v>
      </c>
      <c r="L7200" s="17">
        <f t="shared" si="843"/>
        <v>4.1863425925925901E-2</v>
      </c>
      <c r="M7200" s="17" t="str">
        <f t="shared" si="844"/>
        <v>-</v>
      </c>
      <c r="N7200" s="13" t="str">
        <f t="shared" si="845"/>
        <v xml:space="preserve"> Dec</v>
      </c>
      <c r="O7200" s="2" t="s">
        <v>21</v>
      </c>
      <c r="P7200" s="5">
        <v>0</v>
      </c>
      <c r="Q7200" s="2" t="s">
        <v>21</v>
      </c>
      <c r="R7200" s="2">
        <v>0</v>
      </c>
    </row>
    <row r="7201" spans="1:18" ht="12.75">
      <c r="A7201" s="2">
        <v>8572698</v>
      </c>
      <c r="B7201" s="3" t="s">
        <v>15941</v>
      </c>
      <c r="C7201" s="3" t="str">
        <v>347f9dd3-1661-4da2-9030-9a77e2c1e126</v>
      </c>
      <c r="D7201" s="2" t="s">
        <v>19</v>
      </c>
      <c r="E7201" s="2" t="s">
        <v>23</v>
      </c>
      <c r="F7201" s="13" t="str">
        <f t="shared" si="846"/>
        <v>02/ 10/ 2021</v>
      </c>
      <c r="G7201" s="4">
        <v>44471.717662037037</v>
      </c>
      <c r="H7201" s="4">
        <v>44471.71837962963</v>
      </c>
      <c r="I7201" s="19" t="str">
        <f t="shared" si="840"/>
        <v>17:13:26</v>
      </c>
      <c r="J7201" s="17" t="str">
        <f t="shared" si="841"/>
        <v>17:14:28</v>
      </c>
      <c r="K7201" s="17" t="str">
        <f t="shared" si="842"/>
        <v>no</v>
      </c>
      <c r="L7201" s="17">
        <f t="shared" si="843"/>
        <v>7.1759259259240871E-4</v>
      </c>
      <c r="M7201" s="17" t="str">
        <f t="shared" si="844"/>
        <v>-</v>
      </c>
      <c r="N7201" s="13" t="str">
        <f t="shared" si="845"/>
        <v xml:space="preserve"> Oct</v>
      </c>
      <c r="O7201" s="2" t="s">
        <v>21</v>
      </c>
      <c r="P7201" s="5">
        <v>2.6620370370370372E-4</v>
      </c>
      <c r="Q7201" s="2" t="s">
        <v>21</v>
      </c>
      <c r="R7201" s="2">
        <v>0</v>
      </c>
    </row>
    <row r="7202" spans="1:18" ht="12.75">
      <c r="A7202" s="2">
        <v>8607037</v>
      </c>
      <c r="B7202" s="3" t="s">
        <v>15942</v>
      </c>
      <c r="C7202" s="3" t="str">
        <v>53b86c27-8752-4772-b849-0fcf13ae3a28</v>
      </c>
      <c r="D7202" s="2" t="s">
        <v>19</v>
      </c>
      <c r="E7202" s="2" t="s">
        <v>23</v>
      </c>
      <c r="F7202" s="13" t="str">
        <f t="shared" si="846"/>
        <v>15/ 02/ 2021</v>
      </c>
      <c r="G7202" s="2" t="s">
        <v>15943</v>
      </c>
      <c r="H7202" s="2" t="s">
        <v>15944</v>
      </c>
      <c r="I7202" s="19" t="str">
        <f t="shared" si="840"/>
        <v>15:34:50</v>
      </c>
      <c r="J7202" s="17" t="str">
        <f t="shared" si="841"/>
        <v>15:35:38</v>
      </c>
      <c r="K7202" s="17" t="str">
        <f t="shared" si="842"/>
        <v>yes</v>
      </c>
      <c r="L7202" s="17">
        <f t="shared" si="843"/>
        <v>5.5555555555553138E-4</v>
      </c>
      <c r="M7202" s="17" t="str">
        <f t="shared" si="844"/>
        <v>3rd week of feb</v>
      </c>
      <c r="N7202" s="13" t="str">
        <f t="shared" si="845"/>
        <v xml:space="preserve"> Feb</v>
      </c>
      <c r="O7202" s="2" t="s">
        <v>21</v>
      </c>
      <c r="P7202" s="5">
        <v>0</v>
      </c>
      <c r="Q7202" s="2" t="s">
        <v>21</v>
      </c>
      <c r="R7202" s="2">
        <v>4</v>
      </c>
    </row>
    <row r="7203" spans="1:18" ht="12.75">
      <c r="A7203" s="2">
        <v>8543645</v>
      </c>
      <c r="B7203" s="3" t="s">
        <v>15945</v>
      </c>
      <c r="C7203" s="3" t="str">
        <v>2f17f585-79dc-4596-ac69-d6758333937a</v>
      </c>
      <c r="D7203" s="2" t="s">
        <v>19</v>
      </c>
      <c r="E7203" s="2" t="s">
        <v>23</v>
      </c>
      <c r="F7203" s="13" t="str">
        <f t="shared" si="846"/>
        <v>02/ 06/ 2021</v>
      </c>
      <c r="G7203" s="4">
        <v>44349.521018518521</v>
      </c>
      <c r="H7203" s="4">
        <v>44349.521319444444</v>
      </c>
      <c r="I7203" s="19" t="str">
        <f t="shared" si="840"/>
        <v>12:30:16</v>
      </c>
      <c r="J7203" s="17" t="str">
        <f t="shared" si="841"/>
        <v>12:30:42</v>
      </c>
      <c r="K7203" s="17" t="str">
        <f t="shared" si="842"/>
        <v>yes</v>
      </c>
      <c r="L7203" s="17">
        <f t="shared" si="843"/>
        <v>3.0092592592589895E-4</v>
      </c>
      <c r="M7203" s="17" t="str">
        <f t="shared" si="844"/>
        <v>-</v>
      </c>
      <c r="N7203" s="13" t="str">
        <f t="shared" si="845"/>
        <v xml:space="preserve"> Jun</v>
      </c>
      <c r="O7203" s="2" t="s">
        <v>21</v>
      </c>
      <c r="P7203" s="5">
        <v>0</v>
      </c>
      <c r="Q7203" s="2" t="s">
        <v>21</v>
      </c>
      <c r="R7203" s="2">
        <v>0</v>
      </c>
    </row>
    <row r="7204" spans="1:18" ht="12.75">
      <c r="A7204" s="2">
        <v>8504434</v>
      </c>
      <c r="B7204" s="3" t="s">
        <v>15946</v>
      </c>
      <c r="C7204" s="3" t="str">
        <v>086ee0c7-4c0e-4f42-8538-68cc03b56404</v>
      </c>
      <c r="D7204" s="2" t="s">
        <v>19</v>
      </c>
      <c r="E7204" s="2" t="s">
        <v>23</v>
      </c>
      <c r="F7204" s="13" t="str">
        <f t="shared" si="846"/>
        <v>02/ 01/ 2021</v>
      </c>
      <c r="G7204" s="4">
        <v>44198.028865740744</v>
      </c>
      <c r="H7204" s="4">
        <v>44198.031527777777</v>
      </c>
      <c r="I7204" s="19" t="str">
        <f t="shared" si="840"/>
        <v>00:41:34</v>
      </c>
      <c r="J7204" s="17" t="str">
        <f t="shared" si="841"/>
        <v>00:45:24</v>
      </c>
      <c r="K7204" s="17" t="str">
        <f t="shared" si="842"/>
        <v>no</v>
      </c>
      <c r="L7204" s="17">
        <f t="shared" si="843"/>
        <v>2.6620370370370287E-3</v>
      </c>
      <c r="M7204" s="17" t="str">
        <f t="shared" si="844"/>
        <v>-</v>
      </c>
      <c r="N7204" s="13" t="str">
        <f t="shared" si="845"/>
        <v xml:space="preserve"> Jan</v>
      </c>
      <c r="O7204" s="2" t="s">
        <v>21</v>
      </c>
      <c r="P7204" s="5">
        <v>0</v>
      </c>
      <c r="Q7204" s="2" t="s">
        <v>21</v>
      </c>
      <c r="R7204" s="2">
        <v>3</v>
      </c>
    </row>
    <row r="7205" spans="1:18" ht="12.75">
      <c r="A7205" s="2">
        <v>8540943</v>
      </c>
      <c r="B7205" s="3" t="s">
        <v>15947</v>
      </c>
      <c r="C7205" s="3" t="str">
        <v>77abf25c-60ed-4a53-87ea-6e6dcbea085b</v>
      </c>
      <c r="D7205" s="2" t="s">
        <v>19</v>
      </c>
      <c r="E7205" s="2" t="s">
        <v>20</v>
      </c>
      <c r="F7205" s="13" t="str">
        <f t="shared" si="846"/>
        <v>02/ 05/ 2021</v>
      </c>
      <c r="G7205" s="4">
        <v>44318.926296296297</v>
      </c>
      <c r="H7205" s="4">
        <v>44318.968472222223</v>
      </c>
      <c r="I7205" s="19" t="str">
        <f t="shared" si="840"/>
        <v>22:13:52</v>
      </c>
      <c r="J7205" s="17" t="str">
        <f t="shared" si="841"/>
        <v>23:14:36</v>
      </c>
      <c r="K7205" s="17" t="str">
        <f t="shared" si="842"/>
        <v>no</v>
      </c>
      <c r="L7205" s="17">
        <f t="shared" si="843"/>
        <v>4.2175925925925895E-2</v>
      </c>
      <c r="M7205" s="17" t="str">
        <f t="shared" si="844"/>
        <v>-</v>
      </c>
      <c r="N7205" s="13" t="str">
        <f t="shared" si="845"/>
        <v xml:space="preserve"> May</v>
      </c>
      <c r="O7205" s="2" t="s">
        <v>21</v>
      </c>
      <c r="P7205" s="5">
        <v>0</v>
      </c>
      <c r="Q7205" s="2" t="s">
        <v>21</v>
      </c>
      <c r="R7205" s="2">
        <v>0</v>
      </c>
    </row>
    <row r="7206" spans="1:18" ht="12.75">
      <c r="A7206" s="2">
        <v>8658038</v>
      </c>
      <c r="B7206" s="3" t="s">
        <v>15948</v>
      </c>
      <c r="C7206" s="3" t="str">
        <v>f0c4093c-170d-4790-8c9d-7b9a054dba87</v>
      </c>
      <c r="D7206" s="2" t="s">
        <v>19</v>
      </c>
      <c r="E7206" s="2" t="s">
        <v>23</v>
      </c>
      <c r="F7206" s="13" t="str">
        <f t="shared" si="846"/>
        <v>23/ 02/ 2021</v>
      </c>
      <c r="G7206" s="2" t="s">
        <v>15949</v>
      </c>
      <c r="H7206" s="2" t="s">
        <v>15950</v>
      </c>
      <c r="I7206" s="19" t="str">
        <f t="shared" si="840"/>
        <v>19:24:37</v>
      </c>
      <c r="J7206" s="17" t="str">
        <f t="shared" si="841"/>
        <v>19:24:46</v>
      </c>
      <c r="K7206" s="17" t="str">
        <f t="shared" si="842"/>
        <v>no</v>
      </c>
      <c r="L7206" s="17">
        <f t="shared" si="843"/>
        <v>1.0416666666657193E-4</v>
      </c>
      <c r="M7206" s="17" t="str">
        <f t="shared" si="844"/>
        <v>4rth week of feb</v>
      </c>
      <c r="N7206" s="13" t="str">
        <f t="shared" si="845"/>
        <v xml:space="preserve"> Feb</v>
      </c>
      <c r="O7206" s="2" t="s">
        <v>21</v>
      </c>
      <c r="P7206" s="5">
        <v>0</v>
      </c>
      <c r="Q7206" s="2" t="s">
        <v>21</v>
      </c>
      <c r="R7206" s="2">
        <v>0</v>
      </c>
    </row>
    <row r="7207" spans="1:18" ht="12.75">
      <c r="A7207" s="2">
        <v>8684583</v>
      </c>
      <c r="B7207" s="3" t="s">
        <v>15951</v>
      </c>
      <c r="C7207" s="3" t="str">
        <v>12730943-f904-4b78-bce3-0d5132bc83d5</v>
      </c>
      <c r="D7207" s="2" t="s">
        <v>19</v>
      </c>
      <c r="E7207" s="2" t="s">
        <v>23</v>
      </c>
      <c r="F7207" s="13" t="str">
        <f t="shared" si="846"/>
        <v>27/ 02/ 2021</v>
      </c>
      <c r="G7207" s="2" t="s">
        <v>15952</v>
      </c>
      <c r="H7207" s="2" t="s">
        <v>15953</v>
      </c>
      <c r="I7207" s="19" t="str">
        <f t="shared" si="840"/>
        <v>23:03:55</v>
      </c>
      <c r="J7207" s="17" t="str">
        <f t="shared" si="841"/>
        <v>23:04:21</v>
      </c>
      <c r="K7207" s="17" t="str">
        <f t="shared" si="842"/>
        <v>no</v>
      </c>
      <c r="L7207" s="17">
        <f t="shared" si="843"/>
        <v>3.0092592592600997E-4</v>
      </c>
      <c r="M7207" s="17" t="str">
        <f t="shared" si="844"/>
        <v>4rth week of feb</v>
      </c>
      <c r="N7207" s="13" t="str">
        <f t="shared" si="845"/>
        <v xml:space="preserve"> Feb</v>
      </c>
      <c r="O7207" s="2" t="s">
        <v>21</v>
      </c>
      <c r="P7207" s="5">
        <v>0</v>
      </c>
      <c r="Q7207" s="2" t="s">
        <v>21</v>
      </c>
      <c r="R7207" s="2">
        <v>5</v>
      </c>
    </row>
    <row r="7208" spans="1:18" ht="12.75">
      <c r="A7208" s="2">
        <v>8548608</v>
      </c>
      <c r="B7208" s="3" t="s">
        <v>15954</v>
      </c>
      <c r="C7208" s="3" t="str">
        <v>67008fd5-d00c-4172-95fd-6aae4e4dda46</v>
      </c>
      <c r="D7208" s="2" t="s">
        <v>19</v>
      </c>
      <c r="E7208" s="2" t="s">
        <v>23</v>
      </c>
      <c r="F7208" s="13" t="str">
        <f t="shared" si="846"/>
        <v>02/ 07/ 2021</v>
      </c>
      <c r="G7208" s="4">
        <v>44379.058032407411</v>
      </c>
      <c r="H7208" s="4">
        <v>44379.05909722222</v>
      </c>
      <c r="I7208" s="19" t="str">
        <f t="shared" si="840"/>
        <v>01:23:34</v>
      </c>
      <c r="J7208" s="17" t="str">
        <f t="shared" si="841"/>
        <v>01:25:06</v>
      </c>
      <c r="K7208" s="17" t="str">
        <f t="shared" si="842"/>
        <v>no</v>
      </c>
      <c r="L7208" s="17">
        <f t="shared" si="843"/>
        <v>1.0648148148148101E-3</v>
      </c>
      <c r="M7208" s="17" t="str">
        <f t="shared" si="844"/>
        <v>-</v>
      </c>
      <c r="N7208" s="13" t="str">
        <f t="shared" si="845"/>
        <v xml:space="preserve"> Jul</v>
      </c>
      <c r="O7208" s="2" t="s">
        <v>21</v>
      </c>
      <c r="P7208" s="5">
        <v>1.1574074074074073E-5</v>
      </c>
      <c r="Q7208" s="2" t="s">
        <v>21</v>
      </c>
      <c r="R7208" s="2">
        <v>2</v>
      </c>
    </row>
    <row r="7209" spans="1:18" ht="12.75">
      <c r="A7209" s="2">
        <v>8564960</v>
      </c>
      <c r="B7209" s="3" t="s">
        <v>15955</v>
      </c>
      <c r="C7209" s="3" t="str">
        <v>56236a6c-06ca-4c4c-a9dd-bb33300e2dac</v>
      </c>
      <c r="D7209" s="2" t="s">
        <v>19</v>
      </c>
      <c r="E7209" s="2" t="s">
        <v>20</v>
      </c>
      <c r="F7209" s="13" t="str">
        <f>TEXT(G7209,"dd/ mm/ yyyy")</f>
        <v>02/ 09/ 2021</v>
      </c>
      <c r="G7209" s="4">
        <v>44441.656909722224</v>
      </c>
      <c r="H7209" s="4">
        <v>44441.698807870373</v>
      </c>
      <c r="I7209" s="19" t="str">
        <f t="shared" si="840"/>
        <v>15:45:57</v>
      </c>
      <c r="J7209" s="17" t="str">
        <f t="shared" si="841"/>
        <v>16:46:17</v>
      </c>
      <c r="K7209" s="17" t="str">
        <f t="shared" si="842"/>
        <v>yes</v>
      </c>
      <c r="L7209" s="17">
        <f t="shared" si="843"/>
        <v>4.1898148148148184E-2</v>
      </c>
      <c r="M7209" s="17" t="str">
        <f t="shared" si="844"/>
        <v>-</v>
      </c>
      <c r="N7209" s="13" t="str">
        <f t="shared" si="845"/>
        <v xml:space="preserve"> Sep</v>
      </c>
      <c r="O7209" s="2" t="s">
        <v>21</v>
      </c>
      <c r="P7209" s="5">
        <v>0</v>
      </c>
      <c r="Q7209" s="2" t="s">
        <v>21</v>
      </c>
      <c r="R7209" s="2">
        <v>0</v>
      </c>
    </row>
    <row r="7210" spans="1:18" ht="12.75">
      <c r="A7210" s="2">
        <v>8589565</v>
      </c>
      <c r="B7210" s="3" t="s">
        <v>15956</v>
      </c>
      <c r="C7210" s="3" t="str">
        <v>87c5bcab-d8e4-4134-812d-e0b8c9516d93</v>
      </c>
      <c r="D7210" s="2" t="s">
        <v>19</v>
      </c>
      <c r="E7210" s="2" t="s">
        <v>23</v>
      </c>
      <c r="F7210" s="13" t="str">
        <f t="shared" si="846"/>
        <v>02/ 12/ 2021</v>
      </c>
      <c r="G7210" s="4">
        <v>44532.898263888892</v>
      </c>
      <c r="H7210" s="4">
        <v>44532.898842592593</v>
      </c>
      <c r="I7210" s="19" t="str">
        <f t="shared" si="840"/>
        <v>21:33:30</v>
      </c>
      <c r="J7210" s="17" t="str">
        <f t="shared" si="841"/>
        <v>21:34:20</v>
      </c>
      <c r="K7210" s="17" t="str">
        <f t="shared" si="842"/>
        <v>no</v>
      </c>
      <c r="L7210" s="17">
        <f t="shared" si="843"/>
        <v>5.7870370370372015E-4</v>
      </c>
      <c r="M7210" s="17" t="str">
        <f t="shared" si="844"/>
        <v>-</v>
      </c>
      <c r="N7210" s="13" t="str">
        <f t="shared" si="845"/>
        <v xml:space="preserve"> Dec</v>
      </c>
      <c r="O7210" s="2" t="s">
        <v>21</v>
      </c>
      <c r="P7210" s="5">
        <v>0</v>
      </c>
      <c r="Q7210" s="2" t="s">
        <v>21</v>
      </c>
      <c r="R7210" s="2">
        <v>1</v>
      </c>
    </row>
    <row r="7211" spans="1:18" ht="12.75">
      <c r="A7211" s="2">
        <v>8586833</v>
      </c>
      <c r="B7211" s="3" t="s">
        <v>15957</v>
      </c>
      <c r="C7211" s="3" t="str">
        <v>6c15dac0-669f-40cc-8fbb-a16a497dd026</v>
      </c>
      <c r="D7211" s="2" t="s">
        <v>87</v>
      </c>
      <c r="E7211" s="2" t="s">
        <v>31</v>
      </c>
      <c r="F7211" s="13" t="str">
        <f t="shared" si="846"/>
        <v>02/ 12/ 2021</v>
      </c>
      <c r="G7211" s="4">
        <v>44532.639791666668</v>
      </c>
      <c r="H7211" s="4">
        <v>44532.662164351852</v>
      </c>
      <c r="I7211" s="19" t="str">
        <f t="shared" si="840"/>
        <v>15:21:18</v>
      </c>
      <c r="J7211" s="17" t="str">
        <f t="shared" si="841"/>
        <v>15:53:31</v>
      </c>
      <c r="K7211" s="17" t="str">
        <f t="shared" si="842"/>
        <v>yes</v>
      </c>
      <c r="L7211" s="17">
        <f t="shared" si="843"/>
        <v>2.2372685185185204E-2</v>
      </c>
      <c r="M7211" s="17" t="str">
        <f t="shared" si="844"/>
        <v>-</v>
      </c>
      <c r="N7211" s="13" t="str">
        <f t="shared" si="845"/>
        <v xml:space="preserve"> Dec</v>
      </c>
      <c r="O7211" s="4">
        <v>44532.640740740739</v>
      </c>
      <c r="P7211" s="5">
        <v>0</v>
      </c>
      <c r="Q7211" s="5">
        <v>3.4722222222222222E-5</v>
      </c>
      <c r="R7211" s="2">
        <v>2</v>
      </c>
    </row>
    <row r="7212" spans="1:18" ht="12.75">
      <c r="A7212" s="2">
        <v>8588019</v>
      </c>
      <c r="B7212" s="3" t="s">
        <v>15958</v>
      </c>
      <c r="C7212" s="3" t="str">
        <v>f44109be-f2a8-42f1-9b10-80b8b9dcc4a1</v>
      </c>
      <c r="D7212" s="2" t="s">
        <v>347</v>
      </c>
      <c r="E7212" s="2" t="s">
        <v>37</v>
      </c>
      <c r="F7212" s="13" t="str">
        <f t="shared" si="846"/>
        <v>02/ 12/ 2021</v>
      </c>
      <c r="G7212" s="4">
        <v>44532.734479166669</v>
      </c>
      <c r="H7212" s="4">
        <v>44532.746192129627</v>
      </c>
      <c r="I7212" s="19" t="str">
        <f t="shared" si="840"/>
        <v>17:37:39</v>
      </c>
      <c r="J7212" s="17" t="str">
        <f t="shared" si="841"/>
        <v>17:54:31</v>
      </c>
      <c r="K7212" s="17" t="str">
        <f t="shared" si="842"/>
        <v>no</v>
      </c>
      <c r="L7212" s="17">
        <f t="shared" si="843"/>
        <v>1.171296296296287E-2</v>
      </c>
      <c r="M7212" s="17" t="str">
        <f t="shared" si="844"/>
        <v>-</v>
      </c>
      <c r="N7212" s="13" t="str">
        <f t="shared" si="845"/>
        <v xml:space="preserve"> Dec</v>
      </c>
      <c r="O7212" s="4">
        <v>44532.735023148147</v>
      </c>
      <c r="P7212" s="5">
        <v>0</v>
      </c>
      <c r="Q7212" s="5">
        <v>6.9444444444444444E-5</v>
      </c>
      <c r="R7212" s="2">
        <v>0</v>
      </c>
    </row>
    <row r="7213" spans="1:18" ht="12.75">
      <c r="A7213" s="2">
        <v>8644684</v>
      </c>
      <c r="B7213" s="3" t="s">
        <v>7624</v>
      </c>
      <c r="C7213" s="3" t="str">
        <v>b2dc3b51-735a-4486-a45e-9635a4a2deae</v>
      </c>
      <c r="D7213" s="2" t="s">
        <v>19</v>
      </c>
      <c r="E7213" s="2" t="s">
        <v>23</v>
      </c>
      <c r="F7213" s="13" t="str">
        <f t="shared" si="846"/>
        <v>21/ 02/ 2021</v>
      </c>
      <c r="G7213" s="2" t="s">
        <v>15959</v>
      </c>
      <c r="H7213" s="2" t="s">
        <v>15960</v>
      </c>
      <c r="I7213" s="19" t="str">
        <f t="shared" si="840"/>
        <v>14:56:31</v>
      </c>
      <c r="J7213" s="17" t="str">
        <f t="shared" si="841"/>
        <v>14:57:01</v>
      </c>
      <c r="K7213" s="17" t="str">
        <f t="shared" si="842"/>
        <v>yes</v>
      </c>
      <c r="L7213" s="17">
        <f t="shared" si="843"/>
        <v>3.4722222222216548E-4</v>
      </c>
      <c r="M7213" s="17" t="str">
        <f t="shared" si="844"/>
        <v>3rd week of feb</v>
      </c>
      <c r="N7213" s="13" t="str">
        <f t="shared" si="845"/>
        <v xml:space="preserve"> Feb</v>
      </c>
      <c r="O7213" s="2" t="s">
        <v>21</v>
      </c>
      <c r="P7213" s="5">
        <v>0</v>
      </c>
      <c r="Q7213" s="2" t="s">
        <v>21</v>
      </c>
      <c r="R7213" s="2">
        <v>0</v>
      </c>
    </row>
    <row r="7214" spans="1:18" ht="12.75">
      <c r="A7214" s="2">
        <v>8535485</v>
      </c>
      <c r="B7214" s="3" t="s">
        <v>15961</v>
      </c>
      <c r="C7214" s="3" t="str">
        <v>69bf1b9d-7731-45b8-97f5-ec0e4edcd00b</v>
      </c>
      <c r="D7214" s="2" t="s">
        <v>19</v>
      </c>
      <c r="E7214" s="2" t="s">
        <v>20</v>
      </c>
      <c r="F7214" s="13" t="str">
        <f t="shared" si="846"/>
        <v>02/ 05/ 2021</v>
      </c>
      <c r="G7214" s="4">
        <v>44318.413356481484</v>
      </c>
      <c r="H7214" s="4">
        <v>44318.456597222219</v>
      </c>
      <c r="I7214" s="19" t="str">
        <f t="shared" si="840"/>
        <v>09:55:14</v>
      </c>
      <c r="J7214" s="17" t="str">
        <f t="shared" si="841"/>
        <v>10:57:30</v>
      </c>
      <c r="K7214" s="17" t="str">
        <f t="shared" si="842"/>
        <v>no</v>
      </c>
      <c r="L7214" s="17">
        <f t="shared" si="843"/>
        <v>4.3240740740740802E-2</v>
      </c>
      <c r="M7214" s="17" t="str">
        <f t="shared" si="844"/>
        <v>-</v>
      </c>
      <c r="N7214" s="13" t="str">
        <f t="shared" si="845"/>
        <v xml:space="preserve"> May</v>
      </c>
      <c r="O7214" s="2" t="s">
        <v>21</v>
      </c>
      <c r="P7214" s="5">
        <v>0</v>
      </c>
      <c r="Q7214" s="2" t="s">
        <v>21</v>
      </c>
      <c r="R7214" s="2">
        <v>0</v>
      </c>
    </row>
    <row r="7215" spans="1:18" ht="12.75">
      <c r="A7215" s="2">
        <v>8679259</v>
      </c>
      <c r="B7215" s="3" t="s">
        <v>9820</v>
      </c>
      <c r="C7215" s="3" t="str">
        <v>56780152-e3e7-455f-a19b-3ced54ff66e9</v>
      </c>
      <c r="D7215" s="2" t="s">
        <v>19</v>
      </c>
      <c r="E7215" s="2" t="s">
        <v>23</v>
      </c>
      <c r="F7215" s="13" t="str">
        <f t="shared" si="846"/>
        <v>27/ 02/ 2021</v>
      </c>
      <c r="G7215" s="2" t="s">
        <v>15962</v>
      </c>
      <c r="H7215" s="2" t="s">
        <v>15963</v>
      </c>
      <c r="I7215" s="19" t="str">
        <f t="shared" si="840"/>
        <v>02:12:37</v>
      </c>
      <c r="J7215" s="17" t="str">
        <f t="shared" si="841"/>
        <v>02:13:53</v>
      </c>
      <c r="K7215" s="17" t="str">
        <f t="shared" si="842"/>
        <v>no</v>
      </c>
      <c r="L7215" s="17">
        <f t="shared" si="843"/>
        <v>8.7962962962964686E-4</v>
      </c>
      <c r="M7215" s="17" t="str">
        <f t="shared" si="844"/>
        <v>4rth week of feb</v>
      </c>
      <c r="N7215" s="13" t="str">
        <f t="shared" si="845"/>
        <v xml:space="preserve"> Feb</v>
      </c>
      <c r="O7215" s="2" t="s">
        <v>21</v>
      </c>
      <c r="P7215" s="5">
        <v>0</v>
      </c>
      <c r="Q7215" s="2" t="s">
        <v>21</v>
      </c>
      <c r="R7215" s="2">
        <v>3</v>
      </c>
    </row>
    <row r="7216" spans="1:18" ht="12.75">
      <c r="A7216" s="2">
        <v>8509365</v>
      </c>
      <c r="B7216" s="3" t="s">
        <v>15964</v>
      </c>
      <c r="C7216" s="3" t="str">
        <v>1df4ae86-0444-4078-aca8-09558da07909</v>
      </c>
      <c r="D7216" s="2" t="s">
        <v>887</v>
      </c>
      <c r="E7216" s="2" t="s">
        <v>37</v>
      </c>
      <c r="F7216" s="13" t="str">
        <f t="shared" si="846"/>
        <v>02/ 01/ 2021</v>
      </c>
      <c r="G7216" s="4">
        <v>44198.729733796295</v>
      </c>
      <c r="H7216" s="4">
        <v>44198.732268518521</v>
      </c>
      <c r="I7216" s="19" t="str">
        <f t="shared" si="840"/>
        <v>17:30:49</v>
      </c>
      <c r="J7216" s="17" t="str">
        <f t="shared" si="841"/>
        <v>17:34:28</v>
      </c>
      <c r="K7216" s="17" t="str">
        <f t="shared" si="842"/>
        <v>no</v>
      </c>
      <c r="L7216" s="17">
        <f t="shared" si="843"/>
        <v>2.5347222222222854E-3</v>
      </c>
      <c r="M7216" s="17" t="str">
        <f t="shared" si="844"/>
        <v>-</v>
      </c>
      <c r="N7216" s="13" t="str">
        <f t="shared" si="845"/>
        <v xml:space="preserve"> Jan</v>
      </c>
      <c r="O7216" s="4">
        <v>44198.730300925927</v>
      </c>
      <c r="P7216" s="5">
        <v>0</v>
      </c>
      <c r="Q7216" s="5">
        <v>9.2592592592592588E-5</v>
      </c>
      <c r="R7216" s="2">
        <v>0</v>
      </c>
    </row>
    <row r="7217" spans="1:18" ht="12.75">
      <c r="A7217" s="2">
        <v>8530599</v>
      </c>
      <c r="B7217" s="3" t="s">
        <v>15965</v>
      </c>
      <c r="C7217" s="3" t="str">
        <v>a979b0f2-261c-45dc-8d60-4c0daa361c96</v>
      </c>
      <c r="D7217" s="2" t="s">
        <v>19</v>
      </c>
      <c r="E7217" s="2" t="s">
        <v>23</v>
      </c>
      <c r="F7217" s="13" t="str">
        <f t="shared" si="846"/>
        <v>02/ 04/ 2021</v>
      </c>
      <c r="G7217" s="4">
        <v>44288.604270833333</v>
      </c>
      <c r="H7217" s="4">
        <v>44288.606678240743</v>
      </c>
      <c r="I7217" s="19" t="str">
        <f t="shared" si="840"/>
        <v>14:30:09</v>
      </c>
      <c r="J7217" s="17" t="str">
        <f t="shared" si="841"/>
        <v>14:33:37</v>
      </c>
      <c r="K7217" s="17" t="str">
        <f t="shared" si="842"/>
        <v>yes</v>
      </c>
      <c r="L7217" s="17">
        <f t="shared" si="843"/>
        <v>2.4074074074074137E-3</v>
      </c>
      <c r="M7217" s="17" t="str">
        <f t="shared" si="844"/>
        <v>-</v>
      </c>
      <c r="N7217" s="13" t="str">
        <f t="shared" si="845"/>
        <v xml:space="preserve"> Apr</v>
      </c>
      <c r="O7217" s="2" t="s">
        <v>21</v>
      </c>
      <c r="P7217" s="5">
        <v>0</v>
      </c>
      <c r="Q7217" s="2" t="s">
        <v>21</v>
      </c>
      <c r="R7217" s="2">
        <v>0</v>
      </c>
    </row>
    <row r="7218" spans="1:18" ht="12.75">
      <c r="A7218" s="2">
        <v>8643569</v>
      </c>
      <c r="B7218" s="3" t="s">
        <v>15966</v>
      </c>
      <c r="C7218" s="3" t="str">
        <v>d1335224-7c59-4633-a631-a81b201492ea</v>
      </c>
      <c r="D7218" s="2" t="s">
        <v>610</v>
      </c>
      <c r="E7218" s="2" t="s">
        <v>37</v>
      </c>
      <c r="F7218" s="13" t="str">
        <f t="shared" si="846"/>
        <v>21/ 02/ 2021</v>
      </c>
      <c r="G7218" s="2" t="s">
        <v>15967</v>
      </c>
      <c r="H7218" s="2" t="s">
        <v>15968</v>
      </c>
      <c r="I7218" s="19" t="str">
        <f t="shared" si="840"/>
        <v>11:55:17</v>
      </c>
      <c r="J7218" s="17" t="str">
        <f t="shared" si="841"/>
        <v>12:04:50</v>
      </c>
      <c r="K7218" s="17" t="str">
        <f t="shared" si="842"/>
        <v>yes</v>
      </c>
      <c r="L7218" s="17">
        <f t="shared" si="843"/>
        <v>6.6319444444444819E-3</v>
      </c>
      <c r="M7218" s="17" t="str">
        <f t="shared" si="844"/>
        <v>3rd week of feb</v>
      </c>
      <c r="N7218" s="13" t="str">
        <f t="shared" si="845"/>
        <v xml:space="preserve"> Feb</v>
      </c>
      <c r="O7218" s="2" t="s">
        <v>15969</v>
      </c>
      <c r="P7218" s="5">
        <v>0</v>
      </c>
      <c r="Q7218" s="5">
        <v>1.0416666666666667E-4</v>
      </c>
      <c r="R7218" s="2">
        <v>1</v>
      </c>
    </row>
    <row r="7219" spans="1:18" ht="12.75">
      <c r="A7219" s="2">
        <v>8582637</v>
      </c>
      <c r="B7219" s="3" t="s">
        <v>15970</v>
      </c>
      <c r="C7219" s="3" t="str">
        <v>5616f919-b81b-45a4-af88-2b8d3843b171</v>
      </c>
      <c r="D7219" s="2" t="s">
        <v>19</v>
      </c>
      <c r="E7219" s="2" t="s">
        <v>20</v>
      </c>
      <c r="F7219" s="13" t="str">
        <f t="shared" si="846"/>
        <v>02/ 11/ 2021</v>
      </c>
      <c r="G7219" s="4">
        <v>44502.94153935185</v>
      </c>
      <c r="H7219" s="4">
        <v>44502.983657407407</v>
      </c>
      <c r="I7219" s="19" t="str">
        <f t="shared" si="840"/>
        <v>22:35:49</v>
      </c>
      <c r="J7219" s="17" t="str">
        <f t="shared" si="841"/>
        <v>23:36:28</v>
      </c>
      <c r="K7219" s="17" t="str">
        <f t="shared" si="842"/>
        <v>no</v>
      </c>
      <c r="L7219" s="17">
        <f t="shared" si="843"/>
        <v>4.2118055555555478E-2</v>
      </c>
      <c r="M7219" s="17" t="str">
        <f t="shared" si="844"/>
        <v>-</v>
      </c>
      <c r="N7219" s="13" t="str">
        <f t="shared" si="845"/>
        <v xml:space="preserve"> Nov</v>
      </c>
      <c r="O7219" s="2" t="s">
        <v>21</v>
      </c>
      <c r="P7219" s="5">
        <v>0</v>
      </c>
      <c r="Q7219" s="2" t="s">
        <v>21</v>
      </c>
      <c r="R7219" s="2">
        <v>0</v>
      </c>
    </row>
    <row r="7220" spans="1:18" ht="12.75">
      <c r="A7220" s="2">
        <v>8677676</v>
      </c>
      <c r="B7220" s="3" t="s">
        <v>15971</v>
      </c>
      <c r="C7220" s="3" t="str">
        <v>092ac77e-e622-476d-94a9-4a2ce6112cec</v>
      </c>
      <c r="D7220" s="2" t="s">
        <v>2147</v>
      </c>
      <c r="E7220" s="2" t="s">
        <v>31</v>
      </c>
      <c r="F7220" s="13" t="str">
        <f t="shared" si="846"/>
        <v>26/ 02/ 2021</v>
      </c>
      <c r="G7220" s="2" t="s">
        <v>15972</v>
      </c>
      <c r="H7220" s="2" t="s">
        <v>15973</v>
      </c>
      <c r="I7220" s="19" t="str">
        <f t="shared" si="840"/>
        <v>19:33:47</v>
      </c>
      <c r="J7220" s="17" t="str">
        <f t="shared" si="841"/>
        <v>19:51:34</v>
      </c>
      <c r="K7220" s="17" t="str">
        <f t="shared" si="842"/>
        <v>no</v>
      </c>
      <c r="L7220" s="17">
        <f t="shared" si="843"/>
        <v>1.2349537037037228E-2</v>
      </c>
      <c r="M7220" s="17" t="str">
        <f t="shared" si="844"/>
        <v>4rth week of feb</v>
      </c>
      <c r="N7220" s="13" t="str">
        <f t="shared" si="845"/>
        <v xml:space="preserve"> Feb</v>
      </c>
      <c r="O7220" s="2" t="s">
        <v>15974</v>
      </c>
      <c r="P7220" s="5">
        <v>1.1574074074074073E-5</v>
      </c>
      <c r="Q7220" s="5">
        <v>2.0833333333333335E-4</v>
      </c>
      <c r="R7220" s="2">
        <v>0</v>
      </c>
    </row>
    <row r="7221" spans="1:18" ht="12.75">
      <c r="A7221" s="2">
        <v>8504304</v>
      </c>
      <c r="B7221" s="3" t="s">
        <v>15975</v>
      </c>
      <c r="C7221" s="3" t="str">
        <v>cc84148a-f8f3-4f8c-92d9-6c3435c51358</v>
      </c>
      <c r="D7221" s="2" t="s">
        <v>19</v>
      </c>
      <c r="E7221" s="2" t="s">
        <v>23</v>
      </c>
      <c r="F7221" s="13" t="str">
        <f t="shared" si="846"/>
        <v>02/ 01/ 2021</v>
      </c>
      <c r="G7221" s="4">
        <v>44198.003067129626</v>
      </c>
      <c r="H7221" s="4">
        <v>44198.004201388889</v>
      </c>
      <c r="I7221" s="19" t="str">
        <f t="shared" si="840"/>
        <v>00:04:25</v>
      </c>
      <c r="J7221" s="17" t="str">
        <f t="shared" si="841"/>
        <v>00:06:03</v>
      </c>
      <c r="K7221" s="17" t="str">
        <f t="shared" si="842"/>
        <v>no</v>
      </c>
      <c r="L7221" s="17">
        <f t="shared" si="843"/>
        <v>1.1342592592592593E-3</v>
      </c>
      <c r="M7221" s="17" t="str">
        <f t="shared" si="844"/>
        <v>-</v>
      </c>
      <c r="N7221" s="13" t="str">
        <f t="shared" si="845"/>
        <v xml:space="preserve"> Jan</v>
      </c>
      <c r="O7221" s="2" t="s">
        <v>21</v>
      </c>
      <c r="P7221" s="5">
        <v>0</v>
      </c>
      <c r="Q7221" s="2" t="s">
        <v>21</v>
      </c>
      <c r="R7221" s="2">
        <v>1</v>
      </c>
    </row>
    <row r="7222" spans="1:18" ht="12.75">
      <c r="A7222" s="2">
        <v>8685431</v>
      </c>
      <c r="B7222" s="3" t="s">
        <v>15976</v>
      </c>
      <c r="C7222" s="3" t="str">
        <v>f9eb3787-c09e-44f9-9d7c-40104738a579</v>
      </c>
      <c r="D7222" s="2" t="s">
        <v>19</v>
      </c>
      <c r="E7222" s="2" t="s">
        <v>20</v>
      </c>
      <c r="F7222" s="13" t="str">
        <f t="shared" si="846"/>
        <v>28/ 02/ 2021</v>
      </c>
      <c r="G7222" s="2" t="s">
        <v>15977</v>
      </c>
      <c r="H7222" s="2" t="s">
        <v>15978</v>
      </c>
      <c r="I7222" s="19" t="str">
        <f t="shared" si="840"/>
        <v>08:07:39</v>
      </c>
      <c r="J7222" s="17" t="str">
        <f t="shared" si="841"/>
        <v>09:08:01</v>
      </c>
      <c r="K7222" s="17" t="str">
        <f t="shared" si="842"/>
        <v>no</v>
      </c>
      <c r="L7222" s="17">
        <f t="shared" si="843"/>
        <v>4.1921296296296318E-2</v>
      </c>
      <c r="M7222" s="17" t="str">
        <f t="shared" si="844"/>
        <v>4rth week of feb</v>
      </c>
      <c r="N7222" s="13" t="str">
        <f t="shared" si="845"/>
        <v xml:space="preserve"> Feb</v>
      </c>
      <c r="O7222" s="2" t="s">
        <v>21</v>
      </c>
      <c r="P7222" s="5">
        <v>0</v>
      </c>
      <c r="Q7222" s="2" t="s">
        <v>21</v>
      </c>
      <c r="R7222" s="2">
        <v>0</v>
      </c>
    </row>
    <row r="7223" spans="1:18" ht="12.75">
      <c r="A7223" s="2">
        <v>8648983</v>
      </c>
      <c r="B7223" s="3" t="s">
        <v>15979</v>
      </c>
      <c r="C7223" s="3" t="str">
        <v>413b97ec-6a90-4ab5-b693-be01a416c734</v>
      </c>
      <c r="D7223" s="2" t="s">
        <v>524</v>
      </c>
      <c r="E7223" s="2" t="s">
        <v>37</v>
      </c>
      <c r="F7223" s="13" t="str">
        <f t="shared" si="846"/>
        <v>22/ 02/ 2021</v>
      </c>
      <c r="G7223" s="2" t="s">
        <v>15980</v>
      </c>
      <c r="H7223" s="2" t="s">
        <v>15981</v>
      </c>
      <c r="I7223" s="19" t="str">
        <f t="shared" si="840"/>
        <v>11:56:48</v>
      </c>
      <c r="J7223" s="17" t="str">
        <f t="shared" si="841"/>
        <v>12:17:20</v>
      </c>
      <c r="K7223" s="17" t="str">
        <f t="shared" si="842"/>
        <v>yes</v>
      </c>
      <c r="L7223" s="17">
        <f t="shared" si="843"/>
        <v>1.4259259259259249E-2</v>
      </c>
      <c r="M7223" s="17" t="str">
        <f t="shared" si="844"/>
        <v>4rth week of feb</v>
      </c>
      <c r="N7223" s="13" t="str">
        <f t="shared" si="845"/>
        <v xml:space="preserve"> Feb</v>
      </c>
      <c r="O7223" s="2" t="s">
        <v>15982</v>
      </c>
      <c r="P7223" s="5">
        <v>0</v>
      </c>
      <c r="Q7223" s="5">
        <v>1.0416666666666667E-4</v>
      </c>
      <c r="R7223" s="2">
        <v>5</v>
      </c>
    </row>
    <row r="7224" spans="1:18" ht="12.75">
      <c r="A7224" s="2">
        <v>8651328</v>
      </c>
      <c r="B7224" s="3" t="s">
        <v>8383</v>
      </c>
      <c r="C7224" s="3" t="str">
        <v>7cf98f95-c723-4866-8c70-c5e23a9c90b0</v>
      </c>
      <c r="D7224" s="2" t="s">
        <v>1509</v>
      </c>
      <c r="E7224" s="2" t="s">
        <v>37</v>
      </c>
      <c r="F7224" s="13" t="str">
        <f t="shared" si="846"/>
        <v>22/ 02/ 2021</v>
      </c>
      <c r="G7224" s="2" t="s">
        <v>15983</v>
      </c>
      <c r="H7224" s="2" t="s">
        <v>15984</v>
      </c>
      <c r="I7224" s="19" t="str">
        <f t="shared" si="840"/>
        <v>17:21:47</v>
      </c>
      <c r="J7224" s="17" t="str">
        <f t="shared" si="841"/>
        <v>17:55:47</v>
      </c>
      <c r="K7224" s="17" t="str">
        <f t="shared" si="842"/>
        <v>no</v>
      </c>
      <c r="L7224" s="17">
        <f t="shared" si="843"/>
        <v>2.3611111111111027E-2</v>
      </c>
      <c r="M7224" s="17" t="str">
        <f t="shared" si="844"/>
        <v>4rth week of feb</v>
      </c>
      <c r="N7224" s="13" t="str">
        <f t="shared" si="845"/>
        <v xml:space="preserve"> Feb</v>
      </c>
      <c r="O7224" s="2" t="s">
        <v>15985</v>
      </c>
      <c r="P7224" s="5">
        <v>0</v>
      </c>
      <c r="Q7224" s="5">
        <v>8.4490740740740739E-4</v>
      </c>
      <c r="R7224" s="2">
        <v>0</v>
      </c>
    </row>
    <row r="7225" spans="1:18" ht="12.75">
      <c r="A7225" s="2">
        <v>8636347</v>
      </c>
      <c r="B7225" s="3" t="s">
        <v>15986</v>
      </c>
      <c r="C7225" s="3" t="str">
        <v>816681f2-a947-4e72-af8f-0b10c03d04f0</v>
      </c>
      <c r="D7225" s="2" t="s">
        <v>19</v>
      </c>
      <c r="E7225" s="2" t="s">
        <v>20</v>
      </c>
      <c r="F7225" s="13" t="str">
        <f t="shared" si="846"/>
        <v>19/ 02/ 2021</v>
      </c>
      <c r="G7225" s="2" t="s">
        <v>15987</v>
      </c>
      <c r="H7225" s="2" t="s">
        <v>15988</v>
      </c>
      <c r="I7225" s="19" t="str">
        <f t="shared" si="840"/>
        <v>23:30:53</v>
      </c>
      <c r="J7225" s="17" t="str">
        <f t="shared" si="841"/>
        <v>00:31:51</v>
      </c>
      <c r="K7225" s="17" t="str">
        <f t="shared" si="842"/>
        <v>no</v>
      </c>
      <c r="L7225" s="17">
        <f t="shared" si="843"/>
        <v>-0.95766203703703701</v>
      </c>
      <c r="M7225" s="17" t="str">
        <f t="shared" si="844"/>
        <v>3rd week of feb</v>
      </c>
      <c r="N7225" s="13" t="str">
        <f t="shared" si="845"/>
        <v xml:space="preserve"> Feb</v>
      </c>
      <c r="O7225" s="2" t="s">
        <v>21</v>
      </c>
      <c r="P7225" s="5">
        <v>0</v>
      </c>
      <c r="Q7225" s="2" t="s">
        <v>21</v>
      </c>
      <c r="R7225" s="2">
        <v>0</v>
      </c>
    </row>
    <row r="7226" spans="1:18" ht="12.75">
      <c r="A7226" s="2">
        <v>8582004</v>
      </c>
      <c r="B7226" s="3" t="s">
        <v>4845</v>
      </c>
      <c r="C7226" s="3" t="str">
        <v>13cf84d8-1b91-471a-b799-97f40a8ac7f8</v>
      </c>
      <c r="D7226" s="2" t="s">
        <v>19</v>
      </c>
      <c r="E7226" s="2" t="s">
        <v>23</v>
      </c>
      <c r="F7226" s="13" t="str">
        <f t="shared" si="846"/>
        <v>02/ 11/ 2021</v>
      </c>
      <c r="G7226" s="4">
        <v>44502.875497685185</v>
      </c>
      <c r="H7226" s="4">
        <v>44502.876770833333</v>
      </c>
      <c r="I7226" s="19" t="str">
        <f t="shared" si="840"/>
        <v>21:00:43</v>
      </c>
      <c r="J7226" s="17" t="str">
        <f t="shared" si="841"/>
        <v>21:02:33</v>
      </c>
      <c r="K7226" s="17" t="str">
        <f t="shared" si="842"/>
        <v>no</v>
      </c>
      <c r="L7226" s="17">
        <f t="shared" si="843"/>
        <v>1.2731481481481621E-3</v>
      </c>
      <c r="M7226" s="17" t="str">
        <f t="shared" si="844"/>
        <v>-</v>
      </c>
      <c r="N7226" s="13" t="str">
        <f t="shared" si="845"/>
        <v xml:space="preserve"> Nov</v>
      </c>
      <c r="O7226" s="2" t="s">
        <v>21</v>
      </c>
      <c r="P7226" s="5">
        <v>0</v>
      </c>
      <c r="Q7226" s="2" t="s">
        <v>21</v>
      </c>
      <c r="R7226" s="2">
        <v>0</v>
      </c>
    </row>
    <row r="7227" spans="1:18" ht="12.75">
      <c r="A7227" s="2">
        <v>8675428</v>
      </c>
      <c r="B7227" s="3" t="s">
        <v>15989</v>
      </c>
      <c r="C7227" s="3" t="str">
        <v>a6976c15-92b2-47c6-997c-f0835cf5006e</v>
      </c>
      <c r="D7227" s="2" t="s">
        <v>760</v>
      </c>
      <c r="E7227" s="2" t="s">
        <v>37</v>
      </c>
      <c r="F7227" s="13" t="str">
        <f>TEXT(G7227,"dd/ mm/ yyyy")</f>
        <v>26/ 02/ 2021</v>
      </c>
      <c r="G7227" s="2" t="s">
        <v>15990</v>
      </c>
      <c r="H7227" s="2" t="s">
        <v>15991</v>
      </c>
      <c r="I7227" s="19" t="str">
        <f t="shared" si="840"/>
        <v>14:02:43</v>
      </c>
      <c r="J7227" s="17" t="str">
        <f t="shared" si="841"/>
        <v>14:11:04</v>
      </c>
      <c r="K7227" s="17" t="str">
        <f t="shared" si="842"/>
        <v>yes</v>
      </c>
      <c r="L7227" s="17">
        <f t="shared" si="843"/>
        <v>5.7986111111110183E-3</v>
      </c>
      <c r="M7227" s="17" t="str">
        <f t="shared" si="844"/>
        <v>4rth week of feb</v>
      </c>
      <c r="N7227" s="13" t="str">
        <f t="shared" si="845"/>
        <v xml:space="preserve"> Feb</v>
      </c>
      <c r="O7227" s="2" t="s">
        <v>15992</v>
      </c>
      <c r="P7227" s="5">
        <v>0</v>
      </c>
      <c r="Q7227" s="5">
        <v>6.9444444444444444E-5</v>
      </c>
      <c r="R7227" s="2">
        <v>0</v>
      </c>
    </row>
    <row r="7228" spans="1:18" ht="12.75">
      <c r="A7228" s="2">
        <v>8635215</v>
      </c>
      <c r="B7228" s="3" t="s">
        <v>15993</v>
      </c>
      <c r="C7228" s="3" t="str">
        <v>5aba875b-07c9-46d4-83c5-ac2e94e3961d</v>
      </c>
      <c r="D7228" s="2" t="s">
        <v>19</v>
      </c>
      <c r="E7228" s="2" t="s">
        <v>20</v>
      </c>
      <c r="F7228" s="13" t="str">
        <f t="shared" si="846"/>
        <v>19/ 02/ 2021</v>
      </c>
      <c r="G7228" s="2" t="s">
        <v>15994</v>
      </c>
      <c r="H7228" s="2" t="s">
        <v>15995</v>
      </c>
      <c r="I7228" s="19" t="str">
        <f t="shared" si="840"/>
        <v>20:08:46</v>
      </c>
      <c r="J7228" s="17" t="str">
        <f t="shared" si="841"/>
        <v>21:09:20</v>
      </c>
      <c r="K7228" s="17" t="str">
        <f t="shared" si="842"/>
        <v>no</v>
      </c>
      <c r="L7228" s="17">
        <f t="shared" si="843"/>
        <v>4.2060185185185173E-2</v>
      </c>
      <c r="M7228" s="17" t="str">
        <f t="shared" si="844"/>
        <v>3rd week of feb</v>
      </c>
      <c r="N7228" s="13" t="str">
        <f t="shared" si="845"/>
        <v xml:space="preserve"> Feb</v>
      </c>
      <c r="O7228" s="2" t="s">
        <v>21</v>
      </c>
      <c r="P7228" s="5">
        <v>0</v>
      </c>
      <c r="Q7228" s="2" t="s">
        <v>21</v>
      </c>
      <c r="R7228" s="2">
        <v>0</v>
      </c>
    </row>
    <row r="7229" spans="1:18" ht="12.75">
      <c r="A7229" s="2">
        <v>8562861</v>
      </c>
      <c r="B7229" s="3" t="s">
        <v>15996</v>
      </c>
      <c r="C7229" s="3" t="str">
        <v>7de89a46-0ff9-47a4-a5cc-d443685006e0</v>
      </c>
      <c r="D7229" s="2" t="s">
        <v>19</v>
      </c>
      <c r="E7229" s="2" t="s">
        <v>23</v>
      </c>
      <c r="F7229" s="13" t="str">
        <f>TEXT(G7229,"dd/ mm/ yyyy")</f>
        <v>02/ 09/ 2021</v>
      </c>
      <c r="G7229" s="4">
        <v>44441.479456018518</v>
      </c>
      <c r="H7229" s="4">
        <v>44441.479837962965</v>
      </c>
      <c r="I7229" s="19" t="str">
        <f t="shared" si="840"/>
        <v>11:30:25</v>
      </c>
      <c r="J7229" s="17" t="str">
        <f t="shared" si="841"/>
        <v>11:30:58</v>
      </c>
      <c r="K7229" s="17" t="str">
        <f t="shared" si="842"/>
        <v>yes</v>
      </c>
      <c r="L7229" s="17">
        <f t="shared" si="843"/>
        <v>3.8194444444444864E-4</v>
      </c>
      <c r="M7229" s="17" t="str">
        <f t="shared" si="844"/>
        <v>-</v>
      </c>
      <c r="N7229" s="13" t="str">
        <f t="shared" si="845"/>
        <v xml:space="preserve"> Sep</v>
      </c>
      <c r="O7229" s="2" t="s">
        <v>21</v>
      </c>
      <c r="P7229" s="5">
        <v>0</v>
      </c>
      <c r="Q7229" s="2" t="s">
        <v>21</v>
      </c>
      <c r="R7229" s="2">
        <v>1</v>
      </c>
    </row>
    <row r="7230" spans="1:18" ht="12.75">
      <c r="A7230" s="2">
        <v>8549161</v>
      </c>
      <c r="B7230" s="3" t="s">
        <v>15477</v>
      </c>
      <c r="C7230" s="3" t="str">
        <v>4082199a-95f0-4c72-be0b-c836f07006be</v>
      </c>
      <c r="D7230" s="2" t="s">
        <v>19</v>
      </c>
      <c r="E7230" s="2" t="s">
        <v>20</v>
      </c>
      <c r="F7230" s="13" t="str">
        <f t="shared" si="846"/>
        <v>02/ 07/ 2021</v>
      </c>
      <c r="G7230" s="4">
        <v>44379.408506944441</v>
      </c>
      <c r="H7230" s="4">
        <v>44379.451550925929</v>
      </c>
      <c r="I7230" s="19" t="str">
        <f t="shared" si="840"/>
        <v>09:48:15</v>
      </c>
      <c r="J7230" s="17" t="str">
        <f t="shared" si="841"/>
        <v>10:50:14</v>
      </c>
      <c r="K7230" s="17" t="str">
        <f t="shared" si="842"/>
        <v>no</v>
      </c>
      <c r="L7230" s="17">
        <f t="shared" si="843"/>
        <v>4.3043981481481419E-2</v>
      </c>
      <c r="M7230" s="17" t="str">
        <f t="shared" si="844"/>
        <v>-</v>
      </c>
      <c r="N7230" s="13" t="str">
        <f t="shared" si="845"/>
        <v xml:space="preserve"> Jul</v>
      </c>
      <c r="O7230" s="2" t="s">
        <v>21</v>
      </c>
      <c r="P7230" s="5">
        <v>0</v>
      </c>
      <c r="Q7230" s="2" t="s">
        <v>21</v>
      </c>
      <c r="R7230" s="2">
        <v>0</v>
      </c>
    </row>
    <row r="7231" spans="1:18" ht="12.75">
      <c r="A7231" s="2">
        <v>8547439</v>
      </c>
      <c r="B7231" s="3" t="s">
        <v>15939</v>
      </c>
      <c r="C7231" s="3" t="str">
        <v>73551e3c-faa9-4aff-bfd3-633f88c459ee</v>
      </c>
      <c r="D7231" s="2" t="s">
        <v>1001</v>
      </c>
      <c r="E7231" s="2" t="s">
        <v>31</v>
      </c>
      <c r="F7231" s="13" t="str">
        <f t="shared" si="846"/>
        <v>02/ 06/ 2021</v>
      </c>
      <c r="G7231" s="4">
        <v>44349.874386574076</v>
      </c>
      <c r="H7231" s="4">
        <v>44349.889722222222</v>
      </c>
      <c r="I7231" s="19" t="str">
        <f t="shared" si="840"/>
        <v>20:59:07</v>
      </c>
      <c r="J7231" s="17" t="str">
        <f t="shared" si="841"/>
        <v>21:21:12</v>
      </c>
      <c r="K7231" s="17" t="str">
        <f t="shared" si="842"/>
        <v>no</v>
      </c>
      <c r="L7231" s="17">
        <f t="shared" si="843"/>
        <v>1.533564814814814E-2</v>
      </c>
      <c r="M7231" s="17" t="str">
        <f t="shared" si="844"/>
        <v>-</v>
      </c>
      <c r="N7231" s="13" t="str">
        <f t="shared" si="845"/>
        <v xml:space="preserve"> Jun</v>
      </c>
      <c r="O7231" s="4">
        <v>44349.876458333332</v>
      </c>
      <c r="P7231" s="5">
        <v>0</v>
      </c>
      <c r="Q7231" s="5">
        <v>5.7870370370370367E-4</v>
      </c>
      <c r="R7231" s="2">
        <v>3</v>
      </c>
    </row>
    <row r="7232" spans="1:18" ht="12.75">
      <c r="A7232" s="2">
        <v>8549832</v>
      </c>
      <c r="B7232" s="3" t="s">
        <v>15997</v>
      </c>
      <c r="C7232" s="3" t="str">
        <v>ab83398a-82aa-4a43-9dbf-2e5b37ed7dd3</v>
      </c>
      <c r="D7232" s="2" t="s">
        <v>19</v>
      </c>
      <c r="E7232" s="2" t="s">
        <v>20</v>
      </c>
      <c r="F7232" s="13" t="str">
        <f t="shared" si="846"/>
        <v>02/ 07/ 2021</v>
      </c>
      <c r="G7232" s="4">
        <v>44379.483263888891</v>
      </c>
      <c r="H7232" s="4">
        <v>44379.528587962966</v>
      </c>
      <c r="I7232" s="19" t="str">
        <f t="shared" si="840"/>
        <v>11:35:54</v>
      </c>
      <c r="J7232" s="17" t="str">
        <f t="shared" si="841"/>
        <v>12:41:10</v>
      </c>
      <c r="K7232" s="17" t="str">
        <f t="shared" si="842"/>
        <v>yes</v>
      </c>
      <c r="L7232" s="17">
        <f t="shared" si="843"/>
        <v>4.5324074074074072E-2</v>
      </c>
      <c r="M7232" s="17" t="str">
        <f t="shared" si="844"/>
        <v>-</v>
      </c>
      <c r="N7232" s="13" t="str">
        <f t="shared" si="845"/>
        <v xml:space="preserve"> Jul</v>
      </c>
      <c r="O7232" s="2" t="s">
        <v>21</v>
      </c>
      <c r="P7232" s="5">
        <v>0</v>
      </c>
      <c r="Q7232" s="2" t="s">
        <v>21</v>
      </c>
      <c r="R7232" s="2">
        <v>0</v>
      </c>
    </row>
    <row r="7233" spans="1:18" ht="12.75">
      <c r="A7233" s="2">
        <v>8620919</v>
      </c>
      <c r="B7233" s="3" t="s">
        <v>15998</v>
      </c>
      <c r="C7233" s="3" t="str">
        <v>5ad8236f-fb4f-4529-ad5e-c3dafbbf8f90</v>
      </c>
      <c r="D7233" s="2" t="s">
        <v>354</v>
      </c>
      <c r="E7233" s="2" t="s">
        <v>31</v>
      </c>
      <c r="F7233" s="13" t="str">
        <f t="shared" si="846"/>
        <v>17/ 02/ 2021</v>
      </c>
      <c r="G7233" s="2" t="s">
        <v>793</v>
      </c>
      <c r="H7233" s="2" t="s">
        <v>15999</v>
      </c>
      <c r="I7233" s="19" t="str">
        <f t="shared" si="840"/>
        <v>16:07:39</v>
      </c>
      <c r="J7233" s="17" t="str">
        <f t="shared" si="841"/>
        <v>16:49:58</v>
      </c>
      <c r="K7233" s="17" t="str">
        <f t="shared" si="842"/>
        <v>yes</v>
      </c>
      <c r="L7233" s="17">
        <f t="shared" si="843"/>
        <v>2.9386574074074079E-2</v>
      </c>
      <c r="M7233" s="17" t="str">
        <f t="shared" si="844"/>
        <v>3rd week of feb</v>
      </c>
      <c r="N7233" s="13" t="str">
        <f t="shared" si="845"/>
        <v xml:space="preserve"> Feb</v>
      </c>
      <c r="O7233" s="2" t="s">
        <v>16000</v>
      </c>
      <c r="P7233" s="5">
        <v>0</v>
      </c>
      <c r="Q7233" s="5">
        <v>1.8518518518518518E-4</v>
      </c>
      <c r="R7233" s="2">
        <v>0</v>
      </c>
    </row>
    <row r="7234" spans="1:18" ht="12.75">
      <c r="A7234" s="2">
        <v>8548414</v>
      </c>
      <c r="B7234" s="3" t="s">
        <v>16001</v>
      </c>
      <c r="C7234" s="3" t="str">
        <v>4fdfb210-0e49-41ab-8c99-1cf6f08cee83</v>
      </c>
      <c r="D7234" s="2" t="s">
        <v>19</v>
      </c>
      <c r="E7234" s="2" t="s">
        <v>23</v>
      </c>
      <c r="F7234" s="13" t="str">
        <f t="shared" si="846"/>
        <v>02/ 07/ 2021</v>
      </c>
      <c r="G7234" s="4">
        <v>44379.014421296299</v>
      </c>
      <c r="H7234" s="4">
        <v>44379.014594907407</v>
      </c>
      <c r="I7234" s="19" t="str">
        <f t="shared" si="840"/>
        <v>00:20:46</v>
      </c>
      <c r="J7234" s="17" t="str">
        <f t="shared" si="841"/>
        <v>00:21:01</v>
      </c>
      <c r="K7234" s="17" t="str">
        <f t="shared" si="842"/>
        <v>no</v>
      </c>
      <c r="L7234" s="17">
        <f t="shared" si="843"/>
        <v>1.7361111111111049E-4</v>
      </c>
      <c r="M7234" s="17" t="str">
        <f t="shared" si="844"/>
        <v>-</v>
      </c>
      <c r="N7234" s="13" t="str">
        <f t="shared" si="845"/>
        <v xml:space="preserve"> Jul</v>
      </c>
      <c r="O7234" s="2" t="s">
        <v>21</v>
      </c>
      <c r="P7234" s="5">
        <v>0</v>
      </c>
      <c r="Q7234" s="2" t="s">
        <v>21</v>
      </c>
      <c r="R7234" s="2">
        <v>0</v>
      </c>
    </row>
    <row r="7235" spans="1:18" ht="12.75">
      <c r="A7235" s="2">
        <v>8655826</v>
      </c>
      <c r="B7235" s="3" t="s">
        <v>16002</v>
      </c>
      <c r="C7235" s="3" t="str">
        <v>260992b5-7cde-41ee-8608-5fa4e8520784</v>
      </c>
      <c r="D7235" s="2" t="s">
        <v>19</v>
      </c>
      <c r="E7235" s="2" t="s">
        <v>20</v>
      </c>
      <c r="F7235" s="13" t="str">
        <f t="shared" ref="F7235:F7236" si="847">TEXT(G7235,"dd/ mm/ yyyy")</f>
        <v>23/ 02/ 2021</v>
      </c>
      <c r="G7235" s="2" t="s">
        <v>16003</v>
      </c>
      <c r="H7235" s="2" t="s">
        <v>16004</v>
      </c>
      <c r="I7235" s="19" t="str">
        <f t="shared" ref="I7235:I7298" si="848">TEXT(G7235,"hh:mm:ss")</f>
        <v>14:02:29</v>
      </c>
      <c r="J7235" s="17" t="str">
        <f t="shared" ref="J7235:J7298" si="849">TEXT(H7235,"hh:mm:ss")</f>
        <v>15:03:17</v>
      </c>
      <c r="K7235" s="17" t="str">
        <f t="shared" ref="K7235:K7298" si="850">IF(AND(HOUR(I7235)&gt;=10,HOUR(J7235)&gt;=10,HOUR(J7235)&lt;=16,MINUTE(J7235)&lt;=60,SECOND(J7235)&lt;=60),"yes","no")</f>
        <v>yes</v>
      </c>
      <c r="L7235" s="17">
        <f t="shared" ref="L7235:L7298" si="851">J7235-I7235</f>
        <v>4.2222222222222272E-2</v>
      </c>
      <c r="M7235" s="17" t="str">
        <f t="shared" ref="M7235:M7298" si="852">IF(AND(DAY(F7235)&gt;=1,DAY(F7235)&lt;=7,MONTH(F7235)=2),"1st week of feb",IF(AND(DAY(F7235)&gt;=8,DAY(F7235)&lt;=14,MONTH(F7235)=2),"2nd week of feb",IF(AND(DAY(F7235)&gt;=15,DAY(F7235)&lt;=21,MONTH(F7235)=2),"3rd week of feb",IF(AND(DAY(F7235)&gt;=22,DAY(F7235)&lt;=28,MONTH(F7235)=2),"4rth week of feb","-"))))</f>
        <v>4rth week of feb</v>
      </c>
      <c r="N7235" s="13" t="str">
        <f t="shared" ref="N7235:N7298" si="853">TEXT(G7235," Mmm")</f>
        <v xml:space="preserve"> Feb</v>
      </c>
      <c r="O7235" s="2" t="s">
        <v>21</v>
      </c>
      <c r="P7235" s="5">
        <v>0</v>
      </c>
      <c r="Q7235" s="2" t="s">
        <v>21</v>
      </c>
      <c r="R7235" s="2">
        <v>0</v>
      </c>
    </row>
    <row r="7236" spans="1:18" ht="12.75">
      <c r="A7236" s="2">
        <v>8618908</v>
      </c>
      <c r="B7236" s="3" t="s">
        <v>16005</v>
      </c>
      <c r="C7236" s="3" t="str">
        <v>a25ec450-4c60-4616-b959-4b0719f32182</v>
      </c>
      <c r="D7236" s="2" t="s">
        <v>760</v>
      </c>
      <c r="E7236" s="2" t="s">
        <v>31</v>
      </c>
      <c r="F7236" s="13" t="str">
        <f t="shared" si="847"/>
        <v>17/ 02/ 2021</v>
      </c>
      <c r="G7236" s="2" t="s">
        <v>16006</v>
      </c>
      <c r="H7236" s="2" t="s">
        <v>16007</v>
      </c>
      <c r="I7236" s="19" t="str">
        <f t="shared" si="848"/>
        <v>12:06:05</v>
      </c>
      <c r="J7236" s="17" t="str">
        <f t="shared" si="849"/>
        <v>12:20:42</v>
      </c>
      <c r="K7236" s="17" t="str">
        <f t="shared" si="850"/>
        <v>yes</v>
      </c>
      <c r="L7236" s="17">
        <f t="shared" si="851"/>
        <v>1.0150462962962958E-2</v>
      </c>
      <c r="M7236" s="17" t="str">
        <f t="shared" si="852"/>
        <v>3rd week of feb</v>
      </c>
      <c r="N7236" s="13" t="str">
        <f t="shared" si="853"/>
        <v xml:space="preserve"> Feb</v>
      </c>
      <c r="O7236" s="2" t="s">
        <v>16008</v>
      </c>
      <c r="P7236" s="5">
        <v>0</v>
      </c>
      <c r="Q7236" s="5">
        <v>1.7361111111111112E-4</v>
      </c>
      <c r="R7236" s="2">
        <v>0</v>
      </c>
    </row>
    <row r="7237" spans="1:18" ht="12.75">
      <c r="A7237" s="2">
        <v>8568157</v>
      </c>
      <c r="B7237" s="3" t="s">
        <v>16009</v>
      </c>
      <c r="C7237" s="3" t="str">
        <v>c57ab4ab-eab9-4427-a481-e395eb93677e</v>
      </c>
      <c r="D7237" s="2" t="s">
        <v>19</v>
      </c>
      <c r="E7237" s="2" t="s">
        <v>20</v>
      </c>
      <c r="F7237" s="13" t="str">
        <f t="shared" ref="F7235:F7298" si="854">TEXT(G7237,"dd/ mm/ yyyy")</f>
        <v>02/ 10/ 2021</v>
      </c>
      <c r="G7237" s="4">
        <v>44471.043692129628</v>
      </c>
      <c r="H7237" s="4">
        <v>44471.08625</v>
      </c>
      <c r="I7237" s="19" t="str">
        <f t="shared" si="848"/>
        <v>01:02:55</v>
      </c>
      <c r="J7237" s="17" t="str">
        <f t="shared" si="849"/>
        <v>02:04:12</v>
      </c>
      <c r="K7237" s="17" t="str">
        <f t="shared" si="850"/>
        <v>no</v>
      </c>
      <c r="L7237" s="17">
        <f t="shared" si="851"/>
        <v>4.2557870370370364E-2</v>
      </c>
      <c r="M7237" s="17" t="str">
        <f t="shared" si="852"/>
        <v>-</v>
      </c>
      <c r="N7237" s="13" t="str">
        <f t="shared" si="853"/>
        <v xml:space="preserve"> Oct</v>
      </c>
      <c r="O7237" s="2" t="s">
        <v>21</v>
      </c>
      <c r="P7237" s="5">
        <v>0</v>
      </c>
      <c r="Q7237" s="2" t="s">
        <v>21</v>
      </c>
      <c r="R7237" s="2">
        <v>0</v>
      </c>
    </row>
    <row r="7238" spans="1:18" ht="12.75">
      <c r="A7238" s="2">
        <v>8526905</v>
      </c>
      <c r="B7238" s="3" t="s">
        <v>16010</v>
      </c>
      <c r="C7238" s="3" t="str">
        <v>55a63f0c-31f0-433d-85c7-1c9a649f8953</v>
      </c>
      <c r="D7238" s="2" t="s">
        <v>19</v>
      </c>
      <c r="E7238" s="2" t="s">
        <v>23</v>
      </c>
      <c r="F7238" s="13" t="str">
        <f t="shared" si="854"/>
        <v>02/ 04/ 2021</v>
      </c>
      <c r="G7238" s="4">
        <v>44288.040532407409</v>
      </c>
      <c r="H7238" s="4">
        <v>44288.040844907409</v>
      </c>
      <c r="I7238" s="19" t="str">
        <f t="shared" si="848"/>
        <v>00:58:22</v>
      </c>
      <c r="J7238" s="17" t="str">
        <f t="shared" si="849"/>
        <v>00:58:49</v>
      </c>
      <c r="K7238" s="17" t="str">
        <f t="shared" si="850"/>
        <v>no</v>
      </c>
      <c r="L7238" s="17">
        <f t="shared" si="851"/>
        <v>3.1250000000000028E-4</v>
      </c>
      <c r="M7238" s="17" t="str">
        <f t="shared" si="852"/>
        <v>-</v>
      </c>
      <c r="N7238" s="13" t="str">
        <f t="shared" si="853"/>
        <v xml:space="preserve"> Apr</v>
      </c>
      <c r="O7238" s="2" t="s">
        <v>21</v>
      </c>
      <c r="P7238" s="5">
        <v>0</v>
      </c>
      <c r="Q7238" s="2" t="s">
        <v>21</v>
      </c>
      <c r="R7238" s="2">
        <v>4</v>
      </c>
    </row>
    <row r="7239" spans="1:18" ht="12.75">
      <c r="A7239" s="2">
        <v>8613003</v>
      </c>
      <c r="B7239" s="3" t="s">
        <v>16011</v>
      </c>
      <c r="C7239" s="3" t="str">
        <v>395bf48d-be66-40c1-ac41-7bfe298c0cb3</v>
      </c>
      <c r="D7239" s="2" t="s">
        <v>491</v>
      </c>
      <c r="E7239" s="2" t="s">
        <v>37</v>
      </c>
      <c r="F7239" s="13" t="str">
        <f>TEXT(G7239,"dd/ mm/ yyyy")</f>
        <v>16/ 02/ 2021</v>
      </c>
      <c r="G7239" s="2" t="s">
        <v>16012</v>
      </c>
      <c r="H7239" s="2" t="s">
        <v>16013</v>
      </c>
      <c r="I7239" s="19" t="str">
        <f t="shared" si="848"/>
        <v>13:49:31</v>
      </c>
      <c r="J7239" s="17" t="str">
        <f t="shared" si="849"/>
        <v>14:15:54</v>
      </c>
      <c r="K7239" s="17" t="str">
        <f t="shared" si="850"/>
        <v>yes</v>
      </c>
      <c r="L7239" s="17">
        <f t="shared" si="851"/>
        <v>1.8321759259259274E-2</v>
      </c>
      <c r="M7239" s="17" t="str">
        <f t="shared" si="852"/>
        <v>3rd week of feb</v>
      </c>
      <c r="N7239" s="13" t="str">
        <f t="shared" si="853"/>
        <v xml:space="preserve"> Feb</v>
      </c>
      <c r="O7239" s="2" t="s">
        <v>16014</v>
      </c>
      <c r="P7239" s="5">
        <v>0</v>
      </c>
      <c r="Q7239" s="5">
        <v>9.2592592592592588E-5</v>
      </c>
      <c r="R7239" s="2">
        <v>0</v>
      </c>
    </row>
    <row r="7240" spans="1:18" ht="12.75">
      <c r="A7240" s="2">
        <v>8646686</v>
      </c>
      <c r="B7240" s="3" t="s">
        <v>16015</v>
      </c>
      <c r="C7240" s="3" t="str">
        <v>f44977f3-948e-481b-bd89-8a181beb000e</v>
      </c>
      <c r="D7240" s="2" t="s">
        <v>19</v>
      </c>
      <c r="E7240" s="2" t="s">
        <v>23</v>
      </c>
      <c r="F7240" s="13" t="str">
        <f t="shared" si="854"/>
        <v>21/ 02/ 2021</v>
      </c>
      <c r="G7240" s="2" t="s">
        <v>16016</v>
      </c>
      <c r="H7240" s="2" t="s">
        <v>16017</v>
      </c>
      <c r="I7240" s="19" t="str">
        <f t="shared" si="848"/>
        <v>21:14:53</v>
      </c>
      <c r="J7240" s="17" t="str">
        <f t="shared" si="849"/>
        <v>21:25:15</v>
      </c>
      <c r="K7240" s="17" t="str">
        <f t="shared" si="850"/>
        <v>no</v>
      </c>
      <c r="L7240" s="17">
        <f t="shared" si="851"/>
        <v>7.1990740740741632E-3</v>
      </c>
      <c r="M7240" s="17" t="str">
        <f t="shared" si="852"/>
        <v>3rd week of feb</v>
      </c>
      <c r="N7240" s="13" t="str">
        <f t="shared" si="853"/>
        <v xml:space="preserve"> Feb</v>
      </c>
      <c r="O7240" s="2" t="s">
        <v>21</v>
      </c>
      <c r="P7240" s="5">
        <v>0</v>
      </c>
      <c r="Q7240" s="2" t="s">
        <v>21</v>
      </c>
      <c r="R7240" s="2">
        <v>1</v>
      </c>
    </row>
    <row r="7241" spans="1:18" ht="12.75">
      <c r="A7241" s="2">
        <v>8542512</v>
      </c>
      <c r="B7241" s="3" t="s">
        <v>16018</v>
      </c>
      <c r="C7241" s="3" t="str">
        <v>5afd3fb6-211b-4372-9328-ead29c53b78c</v>
      </c>
      <c r="D7241" s="2" t="s">
        <v>354</v>
      </c>
      <c r="E7241" s="2" t="s">
        <v>37</v>
      </c>
      <c r="F7241" s="13" t="str">
        <f>TEXT(G7241,"dd/ mm/ yyyy")</f>
        <v>02/ 06/ 2021</v>
      </c>
      <c r="G7241" s="4">
        <v>44349.417314814818</v>
      </c>
      <c r="H7241" s="4">
        <v>44349.432905092595</v>
      </c>
      <c r="I7241" s="19" t="str">
        <f t="shared" si="848"/>
        <v>10:00:56</v>
      </c>
      <c r="J7241" s="17" t="str">
        <f t="shared" si="849"/>
        <v>10:23:23</v>
      </c>
      <c r="K7241" s="17" t="str">
        <f t="shared" si="850"/>
        <v>yes</v>
      </c>
      <c r="L7241" s="17">
        <f t="shared" si="851"/>
        <v>1.5590277777777717E-2</v>
      </c>
      <c r="M7241" s="17" t="str">
        <f t="shared" si="852"/>
        <v>-</v>
      </c>
      <c r="N7241" s="13" t="str">
        <f t="shared" si="853"/>
        <v xml:space="preserve"> Jun</v>
      </c>
      <c r="O7241" s="4">
        <v>44349.417800925927</v>
      </c>
      <c r="P7241" s="5">
        <v>0</v>
      </c>
      <c r="Q7241" s="5">
        <v>2.4305555555555555E-4</v>
      </c>
      <c r="R7241" s="2">
        <v>5</v>
      </c>
    </row>
    <row r="7242" spans="1:18" ht="12.75">
      <c r="A7242" s="2">
        <v>8616414</v>
      </c>
      <c r="B7242" s="3" t="s">
        <v>16019</v>
      </c>
      <c r="C7242" s="3" t="str">
        <v>b8e28beb-6887-4818-94c3-add5e775a986</v>
      </c>
      <c r="D7242" s="2" t="s">
        <v>285</v>
      </c>
      <c r="E7242" s="2" t="s">
        <v>37</v>
      </c>
      <c r="F7242" s="13" t="str">
        <f t="shared" si="854"/>
        <v>16/ 02/ 2021</v>
      </c>
      <c r="G7242" s="2" t="s">
        <v>16020</v>
      </c>
      <c r="H7242" s="2" t="s">
        <v>16021</v>
      </c>
      <c r="I7242" s="19" t="str">
        <f t="shared" si="848"/>
        <v>21:56:23</v>
      </c>
      <c r="J7242" s="17" t="str">
        <f t="shared" si="849"/>
        <v>22:07:20</v>
      </c>
      <c r="K7242" s="17" t="str">
        <f t="shared" si="850"/>
        <v>no</v>
      </c>
      <c r="L7242" s="17">
        <f t="shared" si="851"/>
        <v>7.6041666666666341E-3</v>
      </c>
      <c r="M7242" s="17" t="str">
        <f t="shared" si="852"/>
        <v>3rd week of feb</v>
      </c>
      <c r="N7242" s="13" t="str">
        <f t="shared" si="853"/>
        <v xml:space="preserve"> Feb</v>
      </c>
      <c r="O7242" s="2" t="s">
        <v>16022</v>
      </c>
      <c r="P7242" s="5">
        <v>0</v>
      </c>
      <c r="Q7242" s="5">
        <v>1.6203703703703703E-4</v>
      </c>
      <c r="R7242" s="2">
        <v>0</v>
      </c>
    </row>
    <row r="7243" spans="1:18" ht="12.75">
      <c r="A7243" s="2">
        <v>8534007</v>
      </c>
      <c r="B7243" s="3" t="s">
        <v>16023</v>
      </c>
      <c r="C7243" s="3" t="str">
        <v>07fb37df-4bc3-48db-bd5c-1d25d7258676</v>
      </c>
      <c r="D7243" s="2" t="s">
        <v>19</v>
      </c>
      <c r="E7243" s="2" t="s">
        <v>23</v>
      </c>
      <c r="F7243" s="13" t="str">
        <f t="shared" si="854"/>
        <v>02/ 04/ 2021</v>
      </c>
      <c r="G7243" s="4">
        <v>44288.926678240743</v>
      </c>
      <c r="H7243" s="4">
        <v>44288.927187499998</v>
      </c>
      <c r="I7243" s="19" t="str">
        <f t="shared" si="848"/>
        <v>22:14:25</v>
      </c>
      <c r="J7243" s="17" t="str">
        <f t="shared" si="849"/>
        <v>22:15:09</v>
      </c>
      <c r="K7243" s="17" t="str">
        <f t="shared" si="850"/>
        <v>no</v>
      </c>
      <c r="L7243" s="17">
        <f t="shared" si="851"/>
        <v>5.0925925925937587E-4</v>
      </c>
      <c r="M7243" s="17" t="str">
        <f t="shared" si="852"/>
        <v>-</v>
      </c>
      <c r="N7243" s="13" t="str">
        <f t="shared" si="853"/>
        <v xml:space="preserve"> Apr</v>
      </c>
      <c r="O7243" s="2" t="s">
        <v>21</v>
      </c>
      <c r="P7243" s="5">
        <v>0</v>
      </c>
      <c r="Q7243" s="2" t="s">
        <v>21</v>
      </c>
      <c r="R7243" s="2">
        <v>1</v>
      </c>
    </row>
    <row r="7244" spans="1:18" ht="12.75">
      <c r="A7244" s="2">
        <v>8632182</v>
      </c>
      <c r="B7244" s="3" t="s">
        <v>16024</v>
      </c>
      <c r="C7244" s="3" t="str">
        <v>baae272b-9bf2-4ec5-ba26-1525f96799cd</v>
      </c>
      <c r="D7244" s="2" t="s">
        <v>19</v>
      </c>
      <c r="E7244" s="2" t="s">
        <v>20</v>
      </c>
      <c r="F7244" s="13" t="str">
        <f t="shared" si="854"/>
        <v>19/ 02/ 2021</v>
      </c>
      <c r="G7244" s="2" t="s">
        <v>16025</v>
      </c>
      <c r="H7244" s="2" t="s">
        <v>16026</v>
      </c>
      <c r="I7244" s="19" t="str">
        <f t="shared" si="848"/>
        <v>11:31:50</v>
      </c>
      <c r="J7244" s="17" t="str">
        <f t="shared" si="849"/>
        <v>12:45:15</v>
      </c>
      <c r="K7244" s="17" t="str">
        <f t="shared" si="850"/>
        <v>yes</v>
      </c>
      <c r="L7244" s="17">
        <f t="shared" si="851"/>
        <v>5.0983796296296346E-2</v>
      </c>
      <c r="M7244" s="17" t="str">
        <f t="shared" si="852"/>
        <v>3rd week of feb</v>
      </c>
      <c r="N7244" s="13" t="str">
        <f t="shared" si="853"/>
        <v xml:space="preserve"> Feb</v>
      </c>
      <c r="O7244" s="2" t="s">
        <v>21</v>
      </c>
      <c r="P7244" s="5">
        <v>0</v>
      </c>
      <c r="Q7244" s="2" t="s">
        <v>21</v>
      </c>
      <c r="R7244" s="2">
        <v>0</v>
      </c>
    </row>
    <row r="7245" spans="1:18" ht="12.75">
      <c r="A7245" s="2">
        <v>8592085</v>
      </c>
      <c r="B7245" s="3" t="s">
        <v>16027</v>
      </c>
      <c r="C7245" s="3" t="str">
        <v>045ba298-7b65-4143-b738-20b806fc2ff5</v>
      </c>
      <c r="D7245" s="2" t="s">
        <v>19</v>
      </c>
      <c r="E7245" s="2" t="s">
        <v>20</v>
      </c>
      <c r="F7245" s="13" t="str">
        <f t="shared" si="854"/>
        <v>13/ 02/ 2021</v>
      </c>
      <c r="G7245" s="2" t="s">
        <v>16028</v>
      </c>
      <c r="H7245" s="2" t="s">
        <v>16029</v>
      </c>
      <c r="I7245" s="19" t="str">
        <f t="shared" si="848"/>
        <v>11:32:54</v>
      </c>
      <c r="J7245" s="17" t="str">
        <f t="shared" si="849"/>
        <v>12:33:09</v>
      </c>
      <c r="K7245" s="17" t="str">
        <f t="shared" si="850"/>
        <v>yes</v>
      </c>
      <c r="L7245" s="17">
        <f t="shared" si="851"/>
        <v>4.1840277777777823E-2</v>
      </c>
      <c r="M7245" s="17" t="str">
        <f t="shared" si="852"/>
        <v>2nd week of feb</v>
      </c>
      <c r="N7245" s="13" t="str">
        <f t="shared" si="853"/>
        <v xml:space="preserve"> Feb</v>
      </c>
      <c r="O7245" s="2" t="s">
        <v>21</v>
      </c>
      <c r="P7245" s="5">
        <v>0</v>
      </c>
      <c r="Q7245" s="2" t="s">
        <v>21</v>
      </c>
      <c r="R7245" s="2">
        <v>0</v>
      </c>
    </row>
    <row r="7246" spans="1:18" ht="12.75">
      <c r="A7246" s="2">
        <v>8670671</v>
      </c>
      <c r="B7246" s="3" t="s">
        <v>16030</v>
      </c>
      <c r="C7246" s="3" t="str">
        <v>7dacdb32-5d00-4f24-99e1-8afbd82f1d63</v>
      </c>
      <c r="D7246" s="2" t="s">
        <v>19</v>
      </c>
      <c r="E7246" s="2" t="s">
        <v>20</v>
      </c>
      <c r="F7246" s="13" t="str">
        <f t="shared" si="854"/>
        <v>25/ 02/ 2021</v>
      </c>
      <c r="G7246" s="2" t="s">
        <v>16031</v>
      </c>
      <c r="H7246" s="2" t="s">
        <v>16032</v>
      </c>
      <c r="I7246" s="19" t="str">
        <f t="shared" si="848"/>
        <v>17:46:08</v>
      </c>
      <c r="J7246" s="17" t="str">
        <f t="shared" si="849"/>
        <v>18:48:08</v>
      </c>
      <c r="K7246" s="17" t="str">
        <f t="shared" si="850"/>
        <v>no</v>
      </c>
      <c r="L7246" s="17">
        <f t="shared" si="851"/>
        <v>4.3055555555555625E-2</v>
      </c>
      <c r="M7246" s="17" t="str">
        <f t="shared" si="852"/>
        <v>4rth week of feb</v>
      </c>
      <c r="N7246" s="13" t="str">
        <f t="shared" si="853"/>
        <v xml:space="preserve"> Feb</v>
      </c>
      <c r="O7246" s="2" t="s">
        <v>21</v>
      </c>
      <c r="P7246" s="5">
        <v>0</v>
      </c>
      <c r="Q7246" s="2" t="s">
        <v>21</v>
      </c>
      <c r="R7246" s="2">
        <v>0</v>
      </c>
    </row>
    <row r="7247" spans="1:18" ht="12.75">
      <c r="A7247" s="2">
        <v>8509125</v>
      </c>
      <c r="B7247" s="3" t="s">
        <v>16033</v>
      </c>
      <c r="C7247" s="3" t="str">
        <v>5437d6f4-0df3-4c7d-b245-c56d52a2f94e</v>
      </c>
      <c r="D7247" s="2" t="s">
        <v>19</v>
      </c>
      <c r="E7247" s="2" t="s">
        <v>20</v>
      </c>
      <c r="F7247" s="13" t="str">
        <f t="shared" si="854"/>
        <v>02/ 01/ 2021</v>
      </c>
      <c r="G7247" s="4">
        <v>44198.709062499998</v>
      </c>
      <c r="H7247" s="4">
        <v>44198.751840277779</v>
      </c>
      <c r="I7247" s="19" t="str">
        <f t="shared" si="848"/>
        <v>17:01:03</v>
      </c>
      <c r="J7247" s="17" t="str">
        <f t="shared" si="849"/>
        <v>18:02:39</v>
      </c>
      <c r="K7247" s="17" t="str">
        <f t="shared" si="850"/>
        <v>no</v>
      </c>
      <c r="L7247" s="17">
        <f t="shared" si="851"/>
        <v>4.2777777777777803E-2</v>
      </c>
      <c r="M7247" s="17" t="str">
        <f t="shared" si="852"/>
        <v>-</v>
      </c>
      <c r="N7247" s="13" t="str">
        <f t="shared" si="853"/>
        <v xml:space="preserve"> Jan</v>
      </c>
      <c r="O7247" s="2" t="s">
        <v>21</v>
      </c>
      <c r="P7247" s="5">
        <v>0</v>
      </c>
      <c r="Q7247" s="2" t="s">
        <v>21</v>
      </c>
      <c r="R7247" s="2">
        <v>0</v>
      </c>
    </row>
    <row r="7248" spans="1:18" ht="12.75">
      <c r="A7248" s="2">
        <v>8648011</v>
      </c>
      <c r="B7248" s="3" t="s">
        <v>16034</v>
      </c>
      <c r="C7248" s="3" t="str">
        <v>86b03a93-1b04-474f-b002-df5f7df1b068</v>
      </c>
      <c r="D7248" s="2" t="s">
        <v>19</v>
      </c>
      <c r="E7248" s="2" t="s">
        <v>20</v>
      </c>
      <c r="F7248" s="13" t="str">
        <f t="shared" si="854"/>
        <v>22/ 02/ 2021</v>
      </c>
      <c r="G7248" s="2" t="s">
        <v>16035</v>
      </c>
      <c r="H7248" s="2" t="s">
        <v>16036</v>
      </c>
      <c r="I7248" s="19" t="str">
        <f t="shared" si="848"/>
        <v>09:17:09</v>
      </c>
      <c r="J7248" s="17" t="str">
        <f t="shared" si="849"/>
        <v>10:18:15</v>
      </c>
      <c r="K7248" s="17" t="str">
        <f t="shared" si="850"/>
        <v>no</v>
      </c>
      <c r="L7248" s="17">
        <f t="shared" si="851"/>
        <v>4.2430555555555582E-2</v>
      </c>
      <c r="M7248" s="17" t="str">
        <f t="shared" si="852"/>
        <v>4rth week of feb</v>
      </c>
      <c r="N7248" s="13" t="str">
        <f t="shared" si="853"/>
        <v xml:space="preserve"> Feb</v>
      </c>
      <c r="O7248" s="2" t="s">
        <v>21</v>
      </c>
      <c r="P7248" s="5">
        <v>0</v>
      </c>
      <c r="Q7248" s="2" t="s">
        <v>21</v>
      </c>
      <c r="R7248" s="2">
        <v>0</v>
      </c>
    </row>
    <row r="7249" spans="1:18" ht="12.75">
      <c r="A7249" s="2">
        <v>8600169</v>
      </c>
      <c r="B7249" s="3" t="s">
        <v>16037</v>
      </c>
      <c r="C7249" s="3" t="str">
        <v>0db655f7-0607-4679-adad-616c03dacd43</v>
      </c>
      <c r="D7249" s="2" t="s">
        <v>19</v>
      </c>
      <c r="E7249" s="2" t="s">
        <v>23</v>
      </c>
      <c r="F7249" s="13" t="str">
        <f t="shared" si="854"/>
        <v>14/ 02/ 2021</v>
      </c>
      <c r="G7249" s="2" t="s">
        <v>16038</v>
      </c>
      <c r="H7249" s="2" t="s">
        <v>16039</v>
      </c>
      <c r="I7249" s="19" t="str">
        <f t="shared" si="848"/>
        <v>15:07:23</v>
      </c>
      <c r="J7249" s="17" t="str">
        <f t="shared" si="849"/>
        <v>15:08:18</v>
      </c>
      <c r="K7249" s="17" t="str">
        <f t="shared" si="850"/>
        <v>yes</v>
      </c>
      <c r="L7249" s="17">
        <f t="shared" si="851"/>
        <v>6.3657407407402555E-4</v>
      </c>
      <c r="M7249" s="17" t="str">
        <f t="shared" si="852"/>
        <v>2nd week of feb</v>
      </c>
      <c r="N7249" s="13" t="str">
        <f t="shared" si="853"/>
        <v xml:space="preserve"> Feb</v>
      </c>
      <c r="O7249" s="2" t="s">
        <v>21</v>
      </c>
      <c r="P7249" s="5">
        <v>0</v>
      </c>
      <c r="Q7249" s="2" t="s">
        <v>21</v>
      </c>
      <c r="R7249" s="2">
        <v>0</v>
      </c>
    </row>
    <row r="7250" spans="1:18" ht="12.75">
      <c r="A7250" s="2">
        <v>8667652</v>
      </c>
      <c r="B7250" s="3" t="s">
        <v>16040</v>
      </c>
      <c r="C7250" s="3" t="str">
        <v>e8479268-a978-4f31-8e09-afda89e5aeb3</v>
      </c>
      <c r="D7250" s="2" t="s">
        <v>233</v>
      </c>
      <c r="E7250" s="2" t="s">
        <v>37</v>
      </c>
      <c r="F7250" s="13" t="str">
        <f t="shared" si="854"/>
        <v>25/ 02/ 2021</v>
      </c>
      <c r="G7250" s="2" t="s">
        <v>16041</v>
      </c>
      <c r="H7250" s="2" t="s">
        <v>16042</v>
      </c>
      <c r="I7250" s="19" t="str">
        <f t="shared" si="848"/>
        <v>11:09:47</v>
      </c>
      <c r="J7250" s="17" t="str">
        <f t="shared" si="849"/>
        <v>11:15:45</v>
      </c>
      <c r="K7250" s="17" t="str">
        <f t="shared" si="850"/>
        <v>yes</v>
      </c>
      <c r="L7250" s="17">
        <f t="shared" si="851"/>
        <v>4.1435185185185186E-3</v>
      </c>
      <c r="M7250" s="17" t="str">
        <f t="shared" si="852"/>
        <v>4rth week of feb</v>
      </c>
      <c r="N7250" s="13" t="str">
        <f t="shared" si="853"/>
        <v xml:space="preserve"> Feb</v>
      </c>
      <c r="O7250" s="2" t="s">
        <v>16043</v>
      </c>
      <c r="P7250" s="5">
        <v>0</v>
      </c>
      <c r="Q7250" s="5">
        <v>4.6296296296296294E-5</v>
      </c>
      <c r="R7250" s="2">
        <v>5</v>
      </c>
    </row>
    <row r="7251" spans="1:18" ht="12.75">
      <c r="A7251" s="2">
        <v>8667320</v>
      </c>
      <c r="B7251" s="3" t="s">
        <v>16044</v>
      </c>
      <c r="C7251" s="3" t="str">
        <v>1a1a7dbe-f40a-4ab3-b5e1-44ffb0312eda</v>
      </c>
      <c r="D7251" s="2" t="s">
        <v>19</v>
      </c>
      <c r="E7251" s="2" t="s">
        <v>20</v>
      </c>
      <c r="F7251" s="13" t="str">
        <f t="shared" si="854"/>
        <v>25/ 02/ 2021</v>
      </c>
      <c r="G7251" s="2" t="s">
        <v>16045</v>
      </c>
      <c r="H7251" s="2" t="s">
        <v>16046</v>
      </c>
      <c r="I7251" s="19" t="str">
        <f t="shared" si="848"/>
        <v>10:27:15</v>
      </c>
      <c r="J7251" s="17" t="str">
        <f t="shared" si="849"/>
        <v>11:27:53</v>
      </c>
      <c r="K7251" s="17" t="str">
        <f t="shared" si="850"/>
        <v>yes</v>
      </c>
      <c r="L7251" s="17">
        <f t="shared" si="851"/>
        <v>4.2106481481481495E-2</v>
      </c>
      <c r="M7251" s="17" t="str">
        <f t="shared" si="852"/>
        <v>4rth week of feb</v>
      </c>
      <c r="N7251" s="13" t="str">
        <f t="shared" si="853"/>
        <v xml:space="preserve"> Feb</v>
      </c>
      <c r="O7251" s="2" t="s">
        <v>21</v>
      </c>
      <c r="P7251" s="5">
        <v>0</v>
      </c>
      <c r="Q7251" s="2" t="s">
        <v>21</v>
      </c>
      <c r="R7251" s="2">
        <v>0</v>
      </c>
    </row>
    <row r="7252" spans="1:18" ht="12.75">
      <c r="A7252" s="2">
        <v>8551179</v>
      </c>
      <c r="B7252" s="3" t="s">
        <v>16047</v>
      </c>
      <c r="C7252" s="3" t="str">
        <v>bb283cab-7b9c-4382-8540-55dffaf67b44</v>
      </c>
      <c r="D7252" s="2" t="s">
        <v>19</v>
      </c>
      <c r="E7252" s="2" t="s">
        <v>20</v>
      </c>
      <c r="F7252" s="13" t="str">
        <f t="shared" si="854"/>
        <v>02/ 07/ 2021</v>
      </c>
      <c r="G7252" s="4">
        <v>44379.61173611111</v>
      </c>
      <c r="H7252" s="4">
        <v>44379.653668981482</v>
      </c>
      <c r="I7252" s="19" t="str">
        <f t="shared" si="848"/>
        <v>14:40:54</v>
      </c>
      <c r="J7252" s="17" t="str">
        <f t="shared" si="849"/>
        <v>15:41:17</v>
      </c>
      <c r="K7252" s="17" t="str">
        <f t="shared" si="850"/>
        <v>yes</v>
      </c>
      <c r="L7252" s="17">
        <f t="shared" si="851"/>
        <v>4.1932870370370301E-2</v>
      </c>
      <c r="M7252" s="17" t="str">
        <f t="shared" si="852"/>
        <v>-</v>
      </c>
      <c r="N7252" s="13" t="str">
        <f t="shared" si="853"/>
        <v xml:space="preserve"> Jul</v>
      </c>
      <c r="O7252" s="2" t="s">
        <v>21</v>
      </c>
      <c r="P7252" s="5">
        <v>0</v>
      </c>
      <c r="Q7252" s="2" t="s">
        <v>21</v>
      </c>
      <c r="R7252" s="2">
        <v>0</v>
      </c>
    </row>
    <row r="7253" spans="1:18" ht="12.75">
      <c r="A7253" s="2">
        <v>8657056</v>
      </c>
      <c r="B7253" s="3" t="s">
        <v>16048</v>
      </c>
      <c r="C7253" s="3" t="str">
        <v>6376cd7a-a620-402b-8bf2-f2ba36cb29e4</v>
      </c>
      <c r="D7253" s="2" t="s">
        <v>941</v>
      </c>
      <c r="E7253" s="2" t="s">
        <v>37</v>
      </c>
      <c r="F7253" s="13" t="str">
        <f t="shared" si="854"/>
        <v>23/ 02/ 2021</v>
      </c>
      <c r="G7253" s="2" t="s">
        <v>16049</v>
      </c>
      <c r="H7253" s="2" t="s">
        <v>16050</v>
      </c>
      <c r="I7253" s="19" t="str">
        <f t="shared" si="848"/>
        <v>16:52:29</v>
      </c>
      <c r="J7253" s="17" t="str">
        <f t="shared" si="849"/>
        <v>17:01:09</v>
      </c>
      <c r="K7253" s="17" t="str">
        <f t="shared" si="850"/>
        <v>no</v>
      </c>
      <c r="L7253" s="17">
        <f t="shared" si="851"/>
        <v>6.0185185185186452E-3</v>
      </c>
      <c r="M7253" s="17" t="str">
        <f t="shared" si="852"/>
        <v>4rth week of feb</v>
      </c>
      <c r="N7253" s="13" t="str">
        <f t="shared" si="853"/>
        <v xml:space="preserve"> Feb</v>
      </c>
      <c r="O7253" s="2" t="s">
        <v>16051</v>
      </c>
      <c r="P7253" s="5">
        <v>0</v>
      </c>
      <c r="Q7253" s="5">
        <v>1.7361111111111112E-4</v>
      </c>
      <c r="R7253" s="2">
        <v>4</v>
      </c>
    </row>
    <row r="7254" spans="1:18" ht="12.75">
      <c r="A7254" s="2">
        <v>8542146</v>
      </c>
      <c r="B7254" s="3" t="s">
        <v>16052</v>
      </c>
      <c r="C7254" s="3" t="str">
        <v>0efd1150-c3b0-42da-898f-000d4166affb</v>
      </c>
      <c r="D7254" s="2" t="s">
        <v>19</v>
      </c>
      <c r="E7254" s="2" t="s">
        <v>20</v>
      </c>
      <c r="F7254" s="13" t="str">
        <f t="shared" si="854"/>
        <v>02/ 06/ 2021</v>
      </c>
      <c r="G7254" s="4">
        <v>44349.36142361111</v>
      </c>
      <c r="H7254" s="4">
        <v>44349.403275462966</v>
      </c>
      <c r="I7254" s="19" t="str">
        <f t="shared" si="848"/>
        <v>08:40:27</v>
      </c>
      <c r="J7254" s="17" t="str">
        <f t="shared" si="849"/>
        <v>09:40:43</v>
      </c>
      <c r="K7254" s="17" t="str">
        <f t="shared" si="850"/>
        <v>no</v>
      </c>
      <c r="L7254" s="17">
        <f t="shared" si="851"/>
        <v>4.1851851851851862E-2</v>
      </c>
      <c r="M7254" s="17" t="str">
        <f t="shared" si="852"/>
        <v>-</v>
      </c>
      <c r="N7254" s="13" t="str">
        <f t="shared" si="853"/>
        <v xml:space="preserve"> Jun</v>
      </c>
      <c r="O7254" s="2" t="s">
        <v>21</v>
      </c>
      <c r="P7254" s="5">
        <v>0</v>
      </c>
      <c r="Q7254" s="2" t="s">
        <v>21</v>
      </c>
      <c r="R7254" s="2">
        <v>0</v>
      </c>
    </row>
    <row r="7255" spans="1:18" ht="12.75">
      <c r="A7255" s="2">
        <v>8511809</v>
      </c>
      <c r="B7255" s="3" t="s">
        <v>16053</v>
      </c>
      <c r="C7255" s="3" t="str">
        <v>16b480f0-8de2-43b8-9692-07657f75cee7</v>
      </c>
      <c r="D7255" s="2" t="s">
        <v>19</v>
      </c>
      <c r="E7255" s="2" t="s">
        <v>23</v>
      </c>
      <c r="F7255" s="13" t="str">
        <f t="shared" si="854"/>
        <v>02/ 01/ 2021</v>
      </c>
      <c r="G7255" s="4">
        <v>44198.99</v>
      </c>
      <c r="H7255" s="4">
        <v>44198.994155092594</v>
      </c>
      <c r="I7255" s="19" t="str">
        <f t="shared" si="848"/>
        <v>23:45:36</v>
      </c>
      <c r="J7255" s="17" t="str">
        <f t="shared" si="849"/>
        <v>23:51:35</v>
      </c>
      <c r="K7255" s="17" t="str">
        <f t="shared" si="850"/>
        <v>no</v>
      </c>
      <c r="L7255" s="17">
        <f t="shared" si="851"/>
        <v>4.1550925925923909E-3</v>
      </c>
      <c r="M7255" s="17" t="str">
        <f t="shared" si="852"/>
        <v>-</v>
      </c>
      <c r="N7255" s="13" t="str">
        <f t="shared" si="853"/>
        <v xml:space="preserve"> Jan</v>
      </c>
      <c r="O7255" s="2" t="s">
        <v>21</v>
      </c>
      <c r="P7255" s="5">
        <v>0</v>
      </c>
      <c r="Q7255" s="2" t="s">
        <v>21</v>
      </c>
      <c r="R7255" s="2">
        <v>2</v>
      </c>
    </row>
    <row r="7256" spans="1:18" ht="12.75">
      <c r="A7256" s="2">
        <v>8652880</v>
      </c>
      <c r="B7256" s="3" t="s">
        <v>16054</v>
      </c>
      <c r="C7256" s="3" t="str">
        <v>0a25c0aa-bd21-431d-ae51-be1361e185b2</v>
      </c>
      <c r="D7256" s="2" t="s">
        <v>19</v>
      </c>
      <c r="E7256" s="2" t="s">
        <v>20</v>
      </c>
      <c r="F7256" s="13" t="str">
        <f t="shared" si="854"/>
        <v>22/ 02/ 2021</v>
      </c>
      <c r="G7256" s="2" t="s">
        <v>16055</v>
      </c>
      <c r="H7256" s="2" t="s">
        <v>16056</v>
      </c>
      <c r="I7256" s="19" t="str">
        <f t="shared" si="848"/>
        <v>22:21:21</v>
      </c>
      <c r="J7256" s="17" t="str">
        <f t="shared" si="849"/>
        <v>23:29:18</v>
      </c>
      <c r="K7256" s="17" t="str">
        <f t="shared" si="850"/>
        <v>no</v>
      </c>
      <c r="L7256" s="17">
        <f t="shared" si="851"/>
        <v>4.7187500000000049E-2</v>
      </c>
      <c r="M7256" s="17" t="str">
        <f t="shared" si="852"/>
        <v>4rth week of feb</v>
      </c>
      <c r="N7256" s="13" t="str">
        <f t="shared" si="853"/>
        <v xml:space="preserve"> Feb</v>
      </c>
      <c r="O7256" s="2" t="s">
        <v>21</v>
      </c>
      <c r="P7256" s="5">
        <v>0</v>
      </c>
      <c r="Q7256" s="2" t="s">
        <v>21</v>
      </c>
      <c r="R7256" s="2">
        <v>0</v>
      </c>
    </row>
    <row r="7257" spans="1:18" ht="12.75">
      <c r="A7257" s="2">
        <v>8626093</v>
      </c>
      <c r="B7257" s="3" t="s">
        <v>16057</v>
      </c>
      <c r="C7257" s="3" t="str">
        <v>8ab1409f-59b6-405f-8a54-716541844e5e</v>
      </c>
      <c r="D7257" s="2" t="s">
        <v>19</v>
      </c>
      <c r="E7257" s="2" t="s">
        <v>20</v>
      </c>
      <c r="F7257" s="13" t="str">
        <f>TEXT(G7257,"dd/ mm/ yyyy")</f>
        <v>18/ 02/ 2021</v>
      </c>
      <c r="G7257" s="2" t="s">
        <v>16058</v>
      </c>
      <c r="H7257" s="2" t="s">
        <v>16059</v>
      </c>
      <c r="I7257" s="19" t="str">
        <f t="shared" si="848"/>
        <v>12:53:04</v>
      </c>
      <c r="J7257" s="17" t="str">
        <f t="shared" si="849"/>
        <v>13:53:35</v>
      </c>
      <c r="K7257" s="17" t="str">
        <f t="shared" si="850"/>
        <v>yes</v>
      </c>
      <c r="L7257" s="17">
        <f t="shared" si="851"/>
        <v>4.2025462962963056E-2</v>
      </c>
      <c r="M7257" s="17" t="str">
        <f t="shared" si="852"/>
        <v>3rd week of feb</v>
      </c>
      <c r="N7257" s="13" t="str">
        <f t="shared" si="853"/>
        <v xml:space="preserve"> Feb</v>
      </c>
      <c r="O7257" s="2" t="s">
        <v>21</v>
      </c>
      <c r="P7257" s="5">
        <v>0</v>
      </c>
      <c r="Q7257" s="2" t="s">
        <v>21</v>
      </c>
      <c r="R7257" s="2">
        <v>0</v>
      </c>
    </row>
    <row r="7258" spans="1:18" ht="12.75">
      <c r="A7258" s="2">
        <v>8512718</v>
      </c>
      <c r="B7258" s="3" t="s">
        <v>16060</v>
      </c>
      <c r="C7258" s="3" t="str">
        <v>ab9ba37f-b3f3-4a15-a55a-057f970f41c7</v>
      </c>
      <c r="D7258" s="2" t="s">
        <v>36</v>
      </c>
      <c r="E7258" s="2" t="s">
        <v>37</v>
      </c>
      <c r="F7258" s="13" t="str">
        <f t="shared" si="854"/>
        <v>02/ 02/ 2021</v>
      </c>
      <c r="G7258" s="4">
        <v>44229.396145833336</v>
      </c>
      <c r="H7258" s="4">
        <v>44229.407152777778</v>
      </c>
      <c r="I7258" s="19" t="str">
        <f t="shared" si="848"/>
        <v>09:30:27</v>
      </c>
      <c r="J7258" s="17" t="str">
        <f t="shared" si="849"/>
        <v>09:46:18</v>
      </c>
      <c r="K7258" s="17" t="str">
        <f t="shared" si="850"/>
        <v>no</v>
      </c>
      <c r="L7258" s="17">
        <f t="shared" si="851"/>
        <v>1.1006944444444389E-2</v>
      </c>
      <c r="M7258" s="17" t="str">
        <f t="shared" si="852"/>
        <v>1st week of feb</v>
      </c>
      <c r="N7258" s="13" t="str">
        <f t="shared" si="853"/>
        <v xml:space="preserve"> Feb</v>
      </c>
      <c r="O7258" s="4">
        <v>44229.397592592592</v>
      </c>
      <c r="P7258" s="5">
        <v>0</v>
      </c>
      <c r="Q7258" s="5">
        <v>9.3749999999999997E-4</v>
      </c>
      <c r="R7258" s="2">
        <v>0</v>
      </c>
    </row>
    <row r="7259" spans="1:18" ht="12.75">
      <c r="A7259" s="2">
        <v>8598145</v>
      </c>
      <c r="B7259" s="3" t="s">
        <v>16061</v>
      </c>
      <c r="C7259" s="3" t="str">
        <v>19fa2276-27ed-47a5-9712-a4765b3c4427</v>
      </c>
      <c r="D7259" s="2" t="s">
        <v>19</v>
      </c>
      <c r="E7259" s="2" t="s">
        <v>23</v>
      </c>
      <c r="F7259" s="13" t="str">
        <f t="shared" si="854"/>
        <v>14/ 02/ 2021</v>
      </c>
      <c r="G7259" s="2" t="s">
        <v>16062</v>
      </c>
      <c r="H7259" s="2" t="s">
        <v>16063</v>
      </c>
      <c r="I7259" s="19" t="str">
        <f t="shared" si="848"/>
        <v>10:18:43</v>
      </c>
      <c r="J7259" s="17" t="str">
        <f t="shared" si="849"/>
        <v>10:18:59</v>
      </c>
      <c r="K7259" s="17" t="str">
        <f t="shared" si="850"/>
        <v>yes</v>
      </c>
      <c r="L7259" s="17">
        <f t="shared" si="851"/>
        <v>1.8518518518517713E-4</v>
      </c>
      <c r="M7259" s="17" t="str">
        <f t="shared" si="852"/>
        <v>2nd week of feb</v>
      </c>
      <c r="N7259" s="13" t="str">
        <f t="shared" si="853"/>
        <v xml:space="preserve"> Feb</v>
      </c>
      <c r="O7259" s="2" t="s">
        <v>21</v>
      </c>
      <c r="P7259" s="5">
        <v>0</v>
      </c>
      <c r="Q7259" s="2" t="s">
        <v>21</v>
      </c>
      <c r="R7259" s="2">
        <v>0</v>
      </c>
    </row>
    <row r="7260" spans="1:18" ht="12.75">
      <c r="A7260" s="2">
        <v>8593540</v>
      </c>
      <c r="B7260" s="3" t="s">
        <v>16064</v>
      </c>
      <c r="C7260" s="3" t="str">
        <v>049e9fcf-9680-48ce-a1e5-aaeb42e40802</v>
      </c>
      <c r="D7260" s="2" t="s">
        <v>3493</v>
      </c>
      <c r="E7260" s="2" t="s">
        <v>37</v>
      </c>
      <c r="F7260" s="13" t="str">
        <f t="shared" si="854"/>
        <v>13/ 02/ 2021</v>
      </c>
      <c r="G7260" s="2" t="s">
        <v>16065</v>
      </c>
      <c r="H7260" s="2" t="s">
        <v>16066</v>
      </c>
      <c r="I7260" s="19" t="str">
        <f t="shared" si="848"/>
        <v>14:29:53</v>
      </c>
      <c r="J7260" s="17" t="str">
        <f t="shared" si="849"/>
        <v>14:35:54</v>
      </c>
      <c r="K7260" s="17" t="str">
        <f t="shared" si="850"/>
        <v>yes</v>
      </c>
      <c r="L7260" s="17">
        <f t="shared" si="851"/>
        <v>4.1782407407406907E-3</v>
      </c>
      <c r="M7260" s="17" t="str">
        <f t="shared" si="852"/>
        <v>2nd week of feb</v>
      </c>
      <c r="N7260" s="13" t="str">
        <f t="shared" si="853"/>
        <v xml:space="preserve"> Feb</v>
      </c>
      <c r="O7260" s="2" t="s">
        <v>16067</v>
      </c>
      <c r="P7260" s="5">
        <v>0</v>
      </c>
      <c r="Q7260" s="5">
        <v>4.6296296296296294E-5</v>
      </c>
      <c r="R7260" s="2">
        <v>4</v>
      </c>
    </row>
    <row r="7261" spans="1:18" ht="12.75">
      <c r="A7261" s="2">
        <v>8681403</v>
      </c>
      <c r="B7261" s="3" t="s">
        <v>16068</v>
      </c>
      <c r="C7261" s="3" t="str">
        <v>379c0c50-0694-4962-b68f-e1ec87629b91</v>
      </c>
      <c r="D7261" s="2" t="s">
        <v>19</v>
      </c>
      <c r="E7261" s="2" t="s">
        <v>20</v>
      </c>
      <c r="F7261" s="13" t="str">
        <f t="shared" si="854"/>
        <v>27/ 02/ 2021</v>
      </c>
      <c r="G7261" s="2" t="s">
        <v>16069</v>
      </c>
      <c r="H7261" s="2" t="s">
        <v>16070</v>
      </c>
      <c r="I7261" s="19" t="str">
        <f t="shared" si="848"/>
        <v>13:46:14</v>
      </c>
      <c r="J7261" s="17" t="str">
        <f t="shared" si="849"/>
        <v>15:22:03</v>
      </c>
      <c r="K7261" s="17" t="str">
        <f t="shared" si="850"/>
        <v>yes</v>
      </c>
      <c r="L7261" s="17">
        <f t="shared" si="851"/>
        <v>6.653935185185178E-2</v>
      </c>
      <c r="M7261" s="17" t="str">
        <f t="shared" si="852"/>
        <v>4rth week of feb</v>
      </c>
      <c r="N7261" s="13" t="str">
        <f t="shared" si="853"/>
        <v xml:space="preserve"> Feb</v>
      </c>
      <c r="O7261" s="2" t="s">
        <v>21</v>
      </c>
      <c r="P7261" s="5">
        <v>0</v>
      </c>
      <c r="Q7261" s="2" t="s">
        <v>21</v>
      </c>
      <c r="R7261" s="2">
        <v>0</v>
      </c>
    </row>
    <row r="7262" spans="1:18" ht="12.75">
      <c r="A7262" s="2">
        <v>8611359</v>
      </c>
      <c r="B7262" s="3" t="s">
        <v>16071</v>
      </c>
      <c r="C7262" s="3" t="str">
        <v>76e0686b-73af-4cd2-b8af-18d27595641b</v>
      </c>
      <c r="D7262" s="2" t="s">
        <v>3849</v>
      </c>
      <c r="E7262" s="2" t="s">
        <v>37</v>
      </c>
      <c r="F7262" s="13" t="str">
        <f t="shared" si="854"/>
        <v>16/ 02/ 2021</v>
      </c>
      <c r="G7262" s="2" t="s">
        <v>16072</v>
      </c>
      <c r="H7262" s="2" t="s">
        <v>16073</v>
      </c>
      <c r="I7262" s="19" t="str">
        <f t="shared" si="848"/>
        <v>10:31:38</v>
      </c>
      <c r="J7262" s="17" t="str">
        <f t="shared" si="849"/>
        <v>10:50:39</v>
      </c>
      <c r="K7262" s="17" t="str">
        <f t="shared" si="850"/>
        <v>yes</v>
      </c>
      <c r="L7262" s="17">
        <f t="shared" si="851"/>
        <v>1.3206018518518436E-2</v>
      </c>
      <c r="M7262" s="17" t="str">
        <f t="shared" si="852"/>
        <v>3rd week of feb</v>
      </c>
      <c r="N7262" s="13" t="str">
        <f t="shared" si="853"/>
        <v xml:space="preserve"> Feb</v>
      </c>
      <c r="O7262" s="2" t="s">
        <v>16074</v>
      </c>
      <c r="P7262" s="5">
        <v>0</v>
      </c>
      <c r="Q7262" s="5">
        <v>9.2592592592592588E-5</v>
      </c>
      <c r="R7262" s="2">
        <v>0</v>
      </c>
    </row>
    <row r="7263" spans="1:18" ht="12.75">
      <c r="A7263" s="2">
        <v>8636061</v>
      </c>
      <c r="B7263" s="3" t="s">
        <v>16075</v>
      </c>
      <c r="C7263" s="3" t="str">
        <v>fd517364-680f-43c8-881f-14a266d70ccd</v>
      </c>
      <c r="D7263" s="2" t="s">
        <v>19</v>
      </c>
      <c r="E7263" s="2" t="s">
        <v>23</v>
      </c>
      <c r="F7263" s="13" t="str">
        <f t="shared" si="854"/>
        <v>19/ 02/ 2021</v>
      </c>
      <c r="G7263" s="2" t="s">
        <v>16076</v>
      </c>
      <c r="H7263" s="2" t="s">
        <v>16077</v>
      </c>
      <c r="I7263" s="19" t="str">
        <f t="shared" si="848"/>
        <v>22:38:56</v>
      </c>
      <c r="J7263" s="17" t="str">
        <f t="shared" si="849"/>
        <v>22:40:02</v>
      </c>
      <c r="K7263" s="17" t="str">
        <f t="shared" si="850"/>
        <v>no</v>
      </c>
      <c r="L7263" s="17">
        <f t="shared" si="851"/>
        <v>7.638888888890083E-4</v>
      </c>
      <c r="M7263" s="17" t="str">
        <f t="shared" si="852"/>
        <v>3rd week of feb</v>
      </c>
      <c r="N7263" s="13" t="str">
        <f t="shared" si="853"/>
        <v xml:space="preserve"> Feb</v>
      </c>
      <c r="O7263" s="2" t="s">
        <v>21</v>
      </c>
      <c r="P7263" s="5">
        <v>0</v>
      </c>
      <c r="Q7263" s="2" t="s">
        <v>21</v>
      </c>
      <c r="R7263" s="2">
        <v>4</v>
      </c>
    </row>
    <row r="7264" spans="1:18" ht="12.75">
      <c r="A7264" s="2">
        <v>8527490</v>
      </c>
      <c r="B7264" s="3" t="s">
        <v>125</v>
      </c>
      <c r="C7264" s="3" t="str">
        <v>1d1c4590-d020-457d-8117-603604591366</v>
      </c>
      <c r="D7264" s="2" t="s">
        <v>630</v>
      </c>
      <c r="E7264" s="2" t="s">
        <v>37</v>
      </c>
      <c r="F7264" s="13" t="str">
        <f t="shared" si="854"/>
        <v>02/ 04/ 2021</v>
      </c>
      <c r="G7264" s="4">
        <v>44288.370451388888</v>
      </c>
      <c r="H7264" s="4">
        <v>44288.382928240739</v>
      </c>
      <c r="I7264" s="19" t="str">
        <f t="shared" si="848"/>
        <v>08:53:27</v>
      </c>
      <c r="J7264" s="17" t="str">
        <f t="shared" si="849"/>
        <v>09:11:25</v>
      </c>
      <c r="K7264" s="17" t="str">
        <f t="shared" si="850"/>
        <v>no</v>
      </c>
      <c r="L7264" s="17">
        <f t="shared" si="851"/>
        <v>1.2476851851851878E-2</v>
      </c>
      <c r="M7264" s="17" t="str">
        <f t="shared" si="852"/>
        <v>-</v>
      </c>
      <c r="N7264" s="13" t="str">
        <f t="shared" si="853"/>
        <v xml:space="preserve"> Apr</v>
      </c>
      <c r="O7264" s="4">
        <v>44288.371481481481</v>
      </c>
      <c r="P7264" s="5">
        <v>0</v>
      </c>
      <c r="Q7264" s="5">
        <v>6.9444444444444444E-5</v>
      </c>
      <c r="R7264" s="2">
        <v>1</v>
      </c>
    </row>
    <row r="7265" spans="1:18" ht="12.75">
      <c r="A7265" s="2">
        <v>8604615</v>
      </c>
      <c r="B7265" s="3" t="s">
        <v>16078</v>
      </c>
      <c r="C7265" s="3" t="str">
        <v>205d7531-7c33-48db-bf82-0b2c32793d20</v>
      </c>
      <c r="D7265" s="2" t="s">
        <v>79</v>
      </c>
      <c r="E7265" s="2" t="s">
        <v>37</v>
      </c>
      <c r="F7265" s="13" t="str">
        <f t="shared" si="854"/>
        <v>15/ 02/ 2021</v>
      </c>
      <c r="G7265" s="2" t="s">
        <v>16079</v>
      </c>
      <c r="H7265" s="2" t="s">
        <v>16080</v>
      </c>
      <c r="I7265" s="19" t="str">
        <f t="shared" si="848"/>
        <v>11:14:14</v>
      </c>
      <c r="J7265" s="17" t="str">
        <f t="shared" si="849"/>
        <v>11:30:21</v>
      </c>
      <c r="K7265" s="17" t="str">
        <f t="shared" si="850"/>
        <v>yes</v>
      </c>
      <c r="L7265" s="17">
        <f t="shared" si="851"/>
        <v>1.1192129629629621E-2</v>
      </c>
      <c r="M7265" s="17" t="str">
        <f t="shared" si="852"/>
        <v>3rd week of feb</v>
      </c>
      <c r="N7265" s="13" t="str">
        <f t="shared" si="853"/>
        <v xml:space="preserve"> Feb</v>
      </c>
      <c r="O7265" s="2" t="s">
        <v>16081</v>
      </c>
      <c r="P7265" s="5">
        <v>0</v>
      </c>
      <c r="Q7265" s="5">
        <v>2.8703703703703703E-3</v>
      </c>
      <c r="R7265" s="2">
        <v>1</v>
      </c>
    </row>
    <row r="7266" spans="1:18" ht="12.75">
      <c r="A7266" s="2">
        <v>8604573</v>
      </c>
      <c r="B7266" s="3" t="s">
        <v>16082</v>
      </c>
      <c r="C7266" s="3" t="str">
        <v>c3d316dd-5843-4eb1-9d05-74e24af55c0b</v>
      </c>
      <c r="D7266" s="2" t="s">
        <v>713</v>
      </c>
      <c r="E7266" s="2" t="s">
        <v>37</v>
      </c>
      <c r="F7266" s="13" t="str">
        <f t="shared" si="854"/>
        <v>15/ 02/ 2021</v>
      </c>
      <c r="G7266" s="2" t="s">
        <v>16083</v>
      </c>
      <c r="H7266" s="2" t="s">
        <v>16084</v>
      </c>
      <c r="I7266" s="19" t="str">
        <f t="shared" si="848"/>
        <v>11:08:54</v>
      </c>
      <c r="J7266" s="17" t="str">
        <f t="shared" si="849"/>
        <v>11:21:56</v>
      </c>
      <c r="K7266" s="17" t="str">
        <f t="shared" si="850"/>
        <v>yes</v>
      </c>
      <c r="L7266" s="17">
        <f t="shared" si="851"/>
        <v>9.0509259259259345E-3</v>
      </c>
      <c r="M7266" s="17" t="str">
        <f t="shared" si="852"/>
        <v>3rd week of feb</v>
      </c>
      <c r="N7266" s="13" t="str">
        <f t="shared" si="853"/>
        <v xml:space="preserve"> Feb</v>
      </c>
      <c r="O7266" s="2" t="s">
        <v>16085</v>
      </c>
      <c r="P7266" s="5">
        <v>0</v>
      </c>
      <c r="Q7266" s="5">
        <v>6.9444444444444444E-5</v>
      </c>
      <c r="R7266" s="2">
        <v>0</v>
      </c>
    </row>
    <row r="7267" spans="1:18" ht="12.75">
      <c r="A7267" s="2">
        <v>8549448</v>
      </c>
      <c r="B7267" s="3" t="s">
        <v>16086</v>
      </c>
      <c r="C7267" s="3" t="str">
        <v>25137a63-9f5a-46be-8326-6eeacc8ce647</v>
      </c>
      <c r="D7267" s="2" t="s">
        <v>19</v>
      </c>
      <c r="E7267" s="2" t="s">
        <v>20</v>
      </c>
      <c r="F7267" s="13" t="str">
        <f t="shared" si="854"/>
        <v>02/ 07/ 2021</v>
      </c>
      <c r="G7267" s="4">
        <v>44379.44222222222</v>
      </c>
      <c r="H7267" s="4">
        <v>44379.484293981484</v>
      </c>
      <c r="I7267" s="19" t="str">
        <f t="shared" si="848"/>
        <v>10:36:48</v>
      </c>
      <c r="J7267" s="17" t="str">
        <f t="shared" si="849"/>
        <v>11:37:23</v>
      </c>
      <c r="K7267" s="17" t="str">
        <f t="shared" si="850"/>
        <v>yes</v>
      </c>
      <c r="L7267" s="17">
        <f t="shared" si="851"/>
        <v>4.2071759259259267E-2</v>
      </c>
      <c r="M7267" s="17" t="str">
        <f t="shared" si="852"/>
        <v>-</v>
      </c>
      <c r="N7267" s="13" t="str">
        <f t="shared" si="853"/>
        <v xml:space="preserve"> Jul</v>
      </c>
      <c r="O7267" s="2" t="s">
        <v>21</v>
      </c>
      <c r="P7267" s="5">
        <v>0</v>
      </c>
      <c r="Q7267" s="2" t="s">
        <v>21</v>
      </c>
      <c r="R7267" s="2">
        <v>0</v>
      </c>
    </row>
    <row r="7268" spans="1:18" ht="12.75">
      <c r="A7268" s="2">
        <v>8510275</v>
      </c>
      <c r="B7268" s="3" t="s">
        <v>16087</v>
      </c>
      <c r="C7268" s="3" t="str">
        <v>b69cde75-b82b-4ca6-abfe-20c186b40872</v>
      </c>
      <c r="D7268" s="2" t="s">
        <v>19</v>
      </c>
      <c r="E7268" s="2" t="s">
        <v>23</v>
      </c>
      <c r="F7268" s="13" t="str">
        <f t="shared" si="854"/>
        <v>02/ 01/ 2021</v>
      </c>
      <c r="G7268" s="4">
        <v>44198.809525462966</v>
      </c>
      <c r="H7268" s="4">
        <v>44198.810555555552</v>
      </c>
      <c r="I7268" s="19" t="str">
        <f t="shared" si="848"/>
        <v>19:25:43</v>
      </c>
      <c r="J7268" s="17" t="str">
        <f t="shared" si="849"/>
        <v>19:27:12</v>
      </c>
      <c r="K7268" s="17" t="str">
        <f t="shared" si="850"/>
        <v>no</v>
      </c>
      <c r="L7268" s="17">
        <f t="shared" si="851"/>
        <v>1.0300925925926796E-3</v>
      </c>
      <c r="M7268" s="17" t="str">
        <f t="shared" si="852"/>
        <v>-</v>
      </c>
      <c r="N7268" s="13" t="str">
        <f t="shared" si="853"/>
        <v xml:space="preserve"> Jan</v>
      </c>
      <c r="O7268" s="2" t="s">
        <v>21</v>
      </c>
      <c r="P7268" s="5">
        <v>0</v>
      </c>
      <c r="Q7268" s="2" t="s">
        <v>21</v>
      </c>
      <c r="R7268" s="2">
        <v>4</v>
      </c>
    </row>
    <row r="7269" spans="1:18" ht="12.75">
      <c r="A7269" s="2">
        <v>8587029</v>
      </c>
      <c r="B7269" s="3" t="s">
        <v>16088</v>
      </c>
      <c r="C7269" s="3" t="str">
        <v>a830bd55-5814-4bbf-b128-f465304dd029</v>
      </c>
      <c r="D7269" s="2" t="s">
        <v>108</v>
      </c>
      <c r="E7269" s="2" t="s">
        <v>37</v>
      </c>
      <c r="F7269" s="13" t="str">
        <f t="shared" si="854"/>
        <v>02/ 12/ 2021</v>
      </c>
      <c r="G7269" s="4">
        <v>44532.651770833334</v>
      </c>
      <c r="H7269" s="4">
        <v>44532.675069444442</v>
      </c>
      <c r="I7269" s="19" t="str">
        <f t="shared" si="848"/>
        <v>15:38:33</v>
      </c>
      <c r="J7269" s="17" t="str">
        <f t="shared" si="849"/>
        <v>16:12:06</v>
      </c>
      <c r="K7269" s="17" t="str">
        <f t="shared" si="850"/>
        <v>yes</v>
      </c>
      <c r="L7269" s="17">
        <f t="shared" si="851"/>
        <v>2.32986111111112E-2</v>
      </c>
      <c r="M7269" s="17" t="str">
        <f t="shared" si="852"/>
        <v>-</v>
      </c>
      <c r="N7269" s="13" t="str">
        <f t="shared" si="853"/>
        <v xml:space="preserve"> Dec</v>
      </c>
      <c r="O7269" s="4">
        <v>44532.652743055558</v>
      </c>
      <c r="P7269" s="5">
        <v>0</v>
      </c>
      <c r="Q7269" s="5">
        <v>5.7870370370370373E-5</v>
      </c>
      <c r="R7269" s="2">
        <v>4</v>
      </c>
    </row>
    <row r="7270" spans="1:18" ht="12.75">
      <c r="A7270" s="2">
        <v>8521991</v>
      </c>
      <c r="B7270" s="3" t="s">
        <v>16089</v>
      </c>
      <c r="C7270" s="3" t="str">
        <v>8b0af9ac-ba0c-44a0-bb09-f1142d1ddd57</v>
      </c>
      <c r="D7270" s="2" t="s">
        <v>19</v>
      </c>
      <c r="E7270" s="2" t="s">
        <v>23</v>
      </c>
      <c r="F7270" s="13" t="str">
        <f t="shared" si="854"/>
        <v>02/ 03/ 2021</v>
      </c>
      <c r="G7270" s="4">
        <v>44257.564918981479</v>
      </c>
      <c r="H7270" s="4">
        <v>44257.565370370372</v>
      </c>
      <c r="I7270" s="19" t="str">
        <f t="shared" si="848"/>
        <v>13:33:29</v>
      </c>
      <c r="J7270" s="17" t="str">
        <f t="shared" si="849"/>
        <v>13:34:08</v>
      </c>
      <c r="K7270" s="17" t="str">
        <f t="shared" si="850"/>
        <v>yes</v>
      </c>
      <c r="L7270" s="17">
        <f t="shared" si="851"/>
        <v>4.5138888888895945E-4</v>
      </c>
      <c r="M7270" s="17" t="str">
        <f t="shared" si="852"/>
        <v>-</v>
      </c>
      <c r="N7270" s="13" t="str">
        <f t="shared" si="853"/>
        <v xml:space="preserve"> Mar</v>
      </c>
      <c r="O7270" s="2" t="s">
        <v>21</v>
      </c>
      <c r="P7270" s="5">
        <v>0</v>
      </c>
      <c r="Q7270" s="2" t="s">
        <v>21</v>
      </c>
      <c r="R7270" s="2">
        <v>0</v>
      </c>
    </row>
    <row r="7271" spans="1:18" ht="12.75">
      <c r="A7271" s="2">
        <v>8614434</v>
      </c>
      <c r="B7271" s="3" t="s">
        <v>16090</v>
      </c>
      <c r="C7271" s="3" t="str">
        <v>b70efb92-ed4c-4672-91e0-1155dd0f34c4</v>
      </c>
      <c r="D7271" s="2" t="s">
        <v>1001</v>
      </c>
      <c r="E7271" s="2" t="s">
        <v>31</v>
      </c>
      <c r="F7271" s="13" t="str">
        <f t="shared" si="854"/>
        <v>16/ 02/ 2021</v>
      </c>
      <c r="G7271" s="2" t="s">
        <v>16091</v>
      </c>
      <c r="H7271" s="2" t="s">
        <v>16092</v>
      </c>
      <c r="I7271" s="19" t="str">
        <f t="shared" si="848"/>
        <v>16:40:58</v>
      </c>
      <c r="J7271" s="17" t="str">
        <f t="shared" si="849"/>
        <v>16:49:21</v>
      </c>
      <c r="K7271" s="17" t="str">
        <f t="shared" si="850"/>
        <v>yes</v>
      </c>
      <c r="L7271" s="17">
        <f t="shared" si="851"/>
        <v>5.8217592592594292E-3</v>
      </c>
      <c r="M7271" s="17" t="str">
        <f t="shared" si="852"/>
        <v>3rd week of feb</v>
      </c>
      <c r="N7271" s="13" t="str">
        <f t="shared" si="853"/>
        <v xml:space="preserve"> Feb</v>
      </c>
      <c r="O7271" s="2" t="s">
        <v>16093</v>
      </c>
      <c r="P7271" s="5">
        <v>0</v>
      </c>
      <c r="Q7271" s="5">
        <v>8.1018518518518516E-5</v>
      </c>
      <c r="R7271" s="2">
        <v>0</v>
      </c>
    </row>
    <row r="7272" spans="1:18" ht="12.75">
      <c r="A7272" s="2">
        <v>8672351</v>
      </c>
      <c r="B7272" s="3" t="s">
        <v>16094</v>
      </c>
      <c r="C7272" s="3" t="str">
        <v>ef367d44-f40c-4d54-83af-3a8c0994c051</v>
      </c>
      <c r="D7272" s="2" t="s">
        <v>19</v>
      </c>
      <c r="E7272" s="2" t="s">
        <v>20</v>
      </c>
      <c r="F7272" s="13" t="str">
        <f t="shared" si="854"/>
        <v>25/ 02/ 2021</v>
      </c>
      <c r="G7272" s="2" t="s">
        <v>16095</v>
      </c>
      <c r="H7272" s="2" t="s">
        <v>16096</v>
      </c>
      <c r="I7272" s="19" t="str">
        <f t="shared" si="848"/>
        <v>23:00:34</v>
      </c>
      <c r="J7272" s="17" t="str">
        <f t="shared" si="849"/>
        <v>00:02:29</v>
      </c>
      <c r="K7272" s="17" t="str">
        <f t="shared" si="850"/>
        <v>no</v>
      </c>
      <c r="L7272" s="17">
        <f t="shared" si="851"/>
        <v>-0.95700231481481479</v>
      </c>
      <c r="M7272" s="17" t="str">
        <f t="shared" si="852"/>
        <v>4rth week of feb</v>
      </c>
      <c r="N7272" s="13" t="str">
        <f t="shared" si="853"/>
        <v xml:space="preserve"> Feb</v>
      </c>
      <c r="O7272" s="2" t="s">
        <v>21</v>
      </c>
      <c r="P7272" s="5">
        <v>0</v>
      </c>
      <c r="Q7272" s="2" t="s">
        <v>21</v>
      </c>
      <c r="R7272" s="2">
        <v>0</v>
      </c>
    </row>
    <row r="7273" spans="1:18" ht="12.75">
      <c r="A7273" s="2">
        <v>8519230</v>
      </c>
      <c r="B7273" s="3" t="s">
        <v>16097</v>
      </c>
      <c r="C7273" s="3" t="str">
        <v>cec7657f-c089-4045-aed2-31c37b063954</v>
      </c>
      <c r="D7273" s="2" t="s">
        <v>19</v>
      </c>
      <c r="E7273" s="2" t="s">
        <v>20</v>
      </c>
      <c r="F7273" s="13" t="str">
        <f t="shared" si="854"/>
        <v>02/ 03/ 2021</v>
      </c>
      <c r="G7273" s="4">
        <v>44257.069363425922</v>
      </c>
      <c r="H7273" s="4">
        <v>44257.11173611111</v>
      </c>
      <c r="I7273" s="19" t="str">
        <f t="shared" si="848"/>
        <v>01:39:53</v>
      </c>
      <c r="J7273" s="17" t="str">
        <f t="shared" si="849"/>
        <v>02:40:54</v>
      </c>
      <c r="K7273" s="17" t="str">
        <f t="shared" si="850"/>
        <v>no</v>
      </c>
      <c r="L7273" s="17">
        <f t="shared" si="851"/>
        <v>4.237268518518518E-2</v>
      </c>
      <c r="M7273" s="17" t="str">
        <f t="shared" si="852"/>
        <v>-</v>
      </c>
      <c r="N7273" s="13" t="str">
        <f t="shared" si="853"/>
        <v xml:space="preserve"> Mar</v>
      </c>
      <c r="O7273" s="2" t="s">
        <v>21</v>
      </c>
      <c r="P7273" s="5">
        <v>0</v>
      </c>
      <c r="Q7273" s="2" t="s">
        <v>21</v>
      </c>
      <c r="R7273" s="2">
        <v>0</v>
      </c>
    </row>
    <row r="7274" spans="1:18" ht="12.75">
      <c r="A7274" s="2">
        <v>8591647</v>
      </c>
      <c r="B7274" s="3" t="s">
        <v>16098</v>
      </c>
      <c r="C7274" s="3" t="str">
        <v>2ae072d6-0a96-4f17-8d1b-05d3a2acab53</v>
      </c>
      <c r="D7274" s="2" t="s">
        <v>233</v>
      </c>
      <c r="E7274" s="2" t="s">
        <v>31</v>
      </c>
      <c r="F7274" s="13" t="str">
        <f>TEXT(G7274,"dd/ mm/ yyyy")</f>
        <v>13/ 02/ 2021</v>
      </c>
      <c r="G7274" s="2" t="s">
        <v>16099</v>
      </c>
      <c r="H7274" s="2" t="s">
        <v>16100</v>
      </c>
      <c r="I7274" s="19" t="str">
        <f t="shared" si="848"/>
        <v>10:40:12</v>
      </c>
      <c r="J7274" s="17" t="str">
        <f t="shared" si="849"/>
        <v>10:53:10</v>
      </c>
      <c r="K7274" s="17" t="str">
        <f t="shared" si="850"/>
        <v>yes</v>
      </c>
      <c r="L7274" s="17">
        <f t="shared" si="851"/>
        <v>9.0046296296296124E-3</v>
      </c>
      <c r="M7274" s="17" t="str">
        <f t="shared" si="852"/>
        <v>2nd week of feb</v>
      </c>
      <c r="N7274" s="13" t="str">
        <f t="shared" si="853"/>
        <v xml:space="preserve"> Feb</v>
      </c>
      <c r="O7274" s="2" t="s">
        <v>16101</v>
      </c>
      <c r="P7274" s="5">
        <v>0</v>
      </c>
      <c r="Q7274" s="5">
        <v>3.4722222222222222E-5</v>
      </c>
      <c r="R7274" s="2">
        <v>0</v>
      </c>
    </row>
    <row r="7275" spans="1:18" ht="12.75">
      <c r="A7275" s="2">
        <v>8666287</v>
      </c>
      <c r="B7275" s="3" t="s">
        <v>16102</v>
      </c>
      <c r="C7275" s="3" t="str">
        <v>f5cd3ece-60a0-4d89-9a7f-fb183790cdc9</v>
      </c>
      <c r="D7275" s="2" t="s">
        <v>19</v>
      </c>
      <c r="E7275" s="2" t="s">
        <v>23</v>
      </c>
      <c r="F7275" s="13" t="str">
        <f t="shared" si="854"/>
        <v>25/ 02/ 2021</v>
      </c>
      <c r="G7275" s="2" t="s">
        <v>16103</v>
      </c>
      <c r="H7275" s="2" t="s">
        <v>16104</v>
      </c>
      <c r="I7275" s="19" t="str">
        <f t="shared" si="848"/>
        <v>00:02:53</v>
      </c>
      <c r="J7275" s="17" t="str">
        <f t="shared" si="849"/>
        <v>00:03:26</v>
      </c>
      <c r="K7275" s="17" t="str">
        <f t="shared" si="850"/>
        <v>no</v>
      </c>
      <c r="L7275" s="17">
        <f t="shared" si="851"/>
        <v>3.819444444444443E-4</v>
      </c>
      <c r="M7275" s="17" t="str">
        <f t="shared" si="852"/>
        <v>4rth week of feb</v>
      </c>
      <c r="N7275" s="13" t="str">
        <f t="shared" si="853"/>
        <v xml:space="preserve"> Feb</v>
      </c>
      <c r="O7275" s="2" t="s">
        <v>21</v>
      </c>
      <c r="P7275" s="5">
        <v>0</v>
      </c>
      <c r="Q7275" s="2" t="s">
        <v>21</v>
      </c>
      <c r="R7275" s="2">
        <v>0</v>
      </c>
    </row>
    <row r="7276" spans="1:18" ht="12.75">
      <c r="A7276" s="2">
        <v>8614350</v>
      </c>
      <c r="B7276" s="3" t="s">
        <v>16105</v>
      </c>
      <c r="C7276" s="3" t="str">
        <v>43d8c392-cce6-4138-b7a8-626709bac68d</v>
      </c>
      <c r="D7276" s="2" t="s">
        <v>354</v>
      </c>
      <c r="E7276" s="2" t="s">
        <v>31</v>
      </c>
      <c r="F7276" s="13" t="str">
        <f t="shared" si="854"/>
        <v>16/ 02/ 2021</v>
      </c>
      <c r="G7276" s="2" t="s">
        <v>16106</v>
      </c>
      <c r="H7276" s="2" t="s">
        <v>16107</v>
      </c>
      <c r="I7276" s="19" t="str">
        <f t="shared" si="848"/>
        <v>16:27:04</v>
      </c>
      <c r="J7276" s="17" t="str">
        <f t="shared" si="849"/>
        <v>17:02:19</v>
      </c>
      <c r="K7276" s="17" t="str">
        <f t="shared" si="850"/>
        <v>no</v>
      </c>
      <c r="L7276" s="17">
        <f t="shared" si="851"/>
        <v>2.4479166666666718E-2</v>
      </c>
      <c r="M7276" s="17" t="str">
        <f t="shared" si="852"/>
        <v>3rd week of feb</v>
      </c>
      <c r="N7276" s="13" t="str">
        <f t="shared" si="853"/>
        <v xml:space="preserve"> Feb</v>
      </c>
      <c r="O7276" s="2" t="s">
        <v>16108</v>
      </c>
      <c r="P7276" s="5">
        <v>0</v>
      </c>
      <c r="Q7276" s="5">
        <v>1.273148148148148E-4</v>
      </c>
      <c r="R7276" s="2">
        <v>0</v>
      </c>
    </row>
    <row r="7277" spans="1:18" ht="12.75">
      <c r="A7277" s="2">
        <v>8508804</v>
      </c>
      <c r="B7277" s="3" t="s">
        <v>16109</v>
      </c>
      <c r="C7277" s="3" t="str">
        <v>a484ee19-68a6-4e89-9090-0e05ee84e62d</v>
      </c>
      <c r="D7277" s="2" t="s">
        <v>19</v>
      </c>
      <c r="E7277" s="2" t="s">
        <v>20</v>
      </c>
      <c r="F7277" s="13" t="str">
        <f t="shared" si="854"/>
        <v>02/ 01/ 2021</v>
      </c>
      <c r="G7277" s="4">
        <v>44198.682129629633</v>
      </c>
      <c r="H7277" s="4">
        <v>44198.72515046296</v>
      </c>
      <c r="I7277" s="19" t="str">
        <f t="shared" si="848"/>
        <v>16:22:16</v>
      </c>
      <c r="J7277" s="17" t="str">
        <f t="shared" si="849"/>
        <v>17:24:13</v>
      </c>
      <c r="K7277" s="17" t="str">
        <f t="shared" si="850"/>
        <v>no</v>
      </c>
      <c r="L7277" s="17">
        <f t="shared" si="851"/>
        <v>4.3020833333333286E-2</v>
      </c>
      <c r="M7277" s="17" t="str">
        <f t="shared" si="852"/>
        <v>-</v>
      </c>
      <c r="N7277" s="13" t="str">
        <f t="shared" si="853"/>
        <v xml:space="preserve"> Jan</v>
      </c>
      <c r="O7277" s="2" t="s">
        <v>21</v>
      </c>
      <c r="P7277" s="5">
        <v>0</v>
      </c>
      <c r="Q7277" s="2" t="s">
        <v>21</v>
      </c>
      <c r="R7277" s="2">
        <v>0</v>
      </c>
    </row>
    <row r="7278" spans="1:18" ht="12.75">
      <c r="A7278" s="2">
        <v>8654665</v>
      </c>
      <c r="B7278" s="3" t="s">
        <v>16110</v>
      </c>
      <c r="C7278" s="3" t="str">
        <v>b6d133c5-cb06-4fcc-bd99-8edf7a6fd95a</v>
      </c>
      <c r="D7278" s="2" t="s">
        <v>19</v>
      </c>
      <c r="E7278" s="2" t="s">
        <v>23</v>
      </c>
      <c r="F7278" s="13" t="str">
        <f t="shared" si="854"/>
        <v>23/ 02/ 2021</v>
      </c>
      <c r="G7278" s="2" t="s">
        <v>16111</v>
      </c>
      <c r="H7278" s="2" t="s">
        <v>16112</v>
      </c>
      <c r="I7278" s="19" t="str">
        <f t="shared" si="848"/>
        <v>11:33:55</v>
      </c>
      <c r="J7278" s="17" t="str">
        <f t="shared" si="849"/>
        <v>11:34:38</v>
      </c>
      <c r="K7278" s="17" t="str">
        <f t="shared" si="850"/>
        <v>yes</v>
      </c>
      <c r="L7278" s="17">
        <f t="shared" si="851"/>
        <v>4.9768518518517046E-4</v>
      </c>
      <c r="M7278" s="17" t="str">
        <f t="shared" si="852"/>
        <v>4rth week of feb</v>
      </c>
      <c r="N7278" s="13" t="str">
        <f t="shared" si="853"/>
        <v xml:space="preserve"> Feb</v>
      </c>
      <c r="O7278" s="2" t="s">
        <v>21</v>
      </c>
      <c r="P7278" s="5">
        <v>0</v>
      </c>
      <c r="Q7278" s="2" t="s">
        <v>21</v>
      </c>
      <c r="R7278" s="2">
        <v>1</v>
      </c>
    </row>
    <row r="7279" spans="1:18" ht="12.75">
      <c r="A7279" s="2">
        <v>8531432</v>
      </c>
      <c r="B7279" s="3" t="s">
        <v>16113</v>
      </c>
      <c r="C7279" s="3" t="str">
        <v>4c6543fd-610f-4cd1-a9c7-613d2ebcd2d8</v>
      </c>
      <c r="D7279" s="2" t="s">
        <v>19</v>
      </c>
      <c r="E7279" s="2" t="s">
        <v>20</v>
      </c>
      <c r="F7279" s="13" t="str">
        <f t="shared" si="854"/>
        <v>02/ 04/ 2021</v>
      </c>
      <c r="G7279" s="4">
        <v>44288.660196759258</v>
      </c>
      <c r="H7279" s="4">
        <v>44288.703148148146</v>
      </c>
      <c r="I7279" s="19" t="str">
        <f t="shared" si="848"/>
        <v>15:50:41</v>
      </c>
      <c r="J7279" s="17" t="str">
        <f t="shared" si="849"/>
        <v>16:52:32</v>
      </c>
      <c r="K7279" s="17" t="str">
        <f t="shared" si="850"/>
        <v>yes</v>
      </c>
      <c r="L7279" s="17">
        <f t="shared" si="851"/>
        <v>4.2951388888888831E-2</v>
      </c>
      <c r="M7279" s="17" t="str">
        <f t="shared" si="852"/>
        <v>-</v>
      </c>
      <c r="N7279" s="13" t="str">
        <f t="shared" si="853"/>
        <v xml:space="preserve"> Apr</v>
      </c>
      <c r="O7279" s="2" t="s">
        <v>21</v>
      </c>
      <c r="P7279" s="5">
        <v>0</v>
      </c>
      <c r="Q7279" s="2" t="s">
        <v>21</v>
      </c>
      <c r="R7279" s="2">
        <v>0</v>
      </c>
    </row>
    <row r="7280" spans="1:18" ht="12.75">
      <c r="A7280" s="2">
        <v>8661752</v>
      </c>
      <c r="B7280" s="3" t="s">
        <v>16114</v>
      </c>
      <c r="C7280" s="3" t="str">
        <v>35350aeb-e072-4cfb-ab98-2b4296b42713</v>
      </c>
      <c r="D7280" s="2" t="s">
        <v>716</v>
      </c>
      <c r="E7280" s="2" t="s">
        <v>37</v>
      </c>
      <c r="F7280" s="13" t="str">
        <f t="shared" si="854"/>
        <v>24/ 02/ 2021</v>
      </c>
      <c r="G7280" s="2" t="s">
        <v>16115</v>
      </c>
      <c r="H7280" s="2" t="s">
        <v>16116</v>
      </c>
      <c r="I7280" s="19" t="str">
        <f t="shared" si="848"/>
        <v>12:53:43</v>
      </c>
      <c r="J7280" s="17" t="str">
        <f t="shared" si="849"/>
        <v>13:10:05</v>
      </c>
      <c r="K7280" s="17" t="str">
        <f t="shared" si="850"/>
        <v>yes</v>
      </c>
      <c r="L7280" s="17">
        <f t="shared" si="851"/>
        <v>1.1365740740740704E-2</v>
      </c>
      <c r="M7280" s="17" t="str">
        <f t="shared" si="852"/>
        <v>4rth week of feb</v>
      </c>
      <c r="N7280" s="13" t="str">
        <f t="shared" si="853"/>
        <v xml:space="preserve"> Feb</v>
      </c>
      <c r="O7280" s="2" t="s">
        <v>16117</v>
      </c>
      <c r="P7280" s="5">
        <v>0</v>
      </c>
      <c r="Q7280" s="5">
        <v>9.2592592592592588E-5</v>
      </c>
      <c r="R7280" s="2">
        <v>0</v>
      </c>
    </row>
    <row r="7281" spans="1:18" ht="12.75">
      <c r="A7281" s="2">
        <v>8690196</v>
      </c>
      <c r="B7281" s="3" t="s">
        <v>16118</v>
      </c>
      <c r="C7281" s="3" t="str">
        <v>e6e17a42-149c-4780-a87b-a39d4831cd0f</v>
      </c>
      <c r="D7281" s="2" t="s">
        <v>19</v>
      </c>
      <c r="E7281" s="2" t="s">
        <v>23</v>
      </c>
      <c r="F7281" s="13" t="str">
        <f t="shared" si="854"/>
        <v>28/ 02/ 2021</v>
      </c>
      <c r="G7281" s="2" t="s">
        <v>16119</v>
      </c>
      <c r="H7281" s="2" t="s">
        <v>16120</v>
      </c>
      <c r="I7281" s="19" t="str">
        <f t="shared" si="848"/>
        <v>21:22:32</v>
      </c>
      <c r="J7281" s="17" t="str">
        <f t="shared" si="849"/>
        <v>21:22:58</v>
      </c>
      <c r="K7281" s="17" t="str">
        <f t="shared" si="850"/>
        <v>no</v>
      </c>
      <c r="L7281" s="17">
        <f t="shared" si="851"/>
        <v>3.0092592592600997E-4</v>
      </c>
      <c r="M7281" s="17" t="str">
        <f t="shared" si="852"/>
        <v>4rth week of feb</v>
      </c>
      <c r="N7281" s="13" t="str">
        <f t="shared" si="853"/>
        <v xml:space="preserve"> Feb</v>
      </c>
      <c r="O7281" s="2" t="s">
        <v>21</v>
      </c>
      <c r="P7281" s="5">
        <v>0</v>
      </c>
      <c r="Q7281" s="2" t="s">
        <v>21</v>
      </c>
      <c r="R7281" s="2">
        <v>2</v>
      </c>
    </row>
    <row r="7282" spans="1:18" ht="12.75">
      <c r="A7282" s="2">
        <v>8532762</v>
      </c>
      <c r="B7282" s="3" t="s">
        <v>16121</v>
      </c>
      <c r="C7282" s="3" t="str">
        <v>68f2fb54-5ec2-40e3-b219-fbd5a7ad206e</v>
      </c>
      <c r="D7282" s="2" t="s">
        <v>19</v>
      </c>
      <c r="E7282" s="2" t="s">
        <v>23</v>
      </c>
      <c r="F7282" s="13" t="str">
        <f t="shared" si="854"/>
        <v>02/ 04/ 2021</v>
      </c>
      <c r="G7282" s="4">
        <v>44288.777083333334</v>
      </c>
      <c r="H7282" s="4">
        <v>44288.777858796297</v>
      </c>
      <c r="I7282" s="19" t="str">
        <f t="shared" si="848"/>
        <v>18:39:00</v>
      </c>
      <c r="J7282" s="17" t="str">
        <f t="shared" si="849"/>
        <v>18:40:07</v>
      </c>
      <c r="K7282" s="17" t="str">
        <f t="shared" si="850"/>
        <v>no</v>
      </c>
      <c r="L7282" s="17">
        <f t="shared" si="851"/>
        <v>7.7546296296304718E-4</v>
      </c>
      <c r="M7282" s="17" t="str">
        <f t="shared" si="852"/>
        <v>-</v>
      </c>
      <c r="N7282" s="13" t="str">
        <f t="shared" si="853"/>
        <v xml:space="preserve"> Apr</v>
      </c>
      <c r="O7282" s="2" t="s">
        <v>21</v>
      </c>
      <c r="P7282" s="5">
        <v>0</v>
      </c>
      <c r="Q7282" s="2" t="s">
        <v>21</v>
      </c>
      <c r="R7282" s="2">
        <v>5</v>
      </c>
    </row>
    <row r="7283" spans="1:18" ht="12.75">
      <c r="A7283" s="2">
        <v>8531489</v>
      </c>
      <c r="B7283" s="3" t="s">
        <v>16122</v>
      </c>
      <c r="C7283" s="3" t="str">
        <v>d8c8732a-d880-45a9-b643-02f3fae72dc7</v>
      </c>
      <c r="D7283" s="2" t="s">
        <v>383</v>
      </c>
      <c r="E7283" s="2" t="s">
        <v>37</v>
      </c>
      <c r="F7283" s="13" t="str">
        <f>TEXT(G7283,"dd/ mm/ yyyy")</f>
        <v>02/ 04/ 2021</v>
      </c>
      <c r="G7283" s="4">
        <v>44288.663877314815</v>
      </c>
      <c r="H7283" s="4">
        <v>44288.671111111114</v>
      </c>
      <c r="I7283" s="19" t="str">
        <f t="shared" si="848"/>
        <v>15:55:59</v>
      </c>
      <c r="J7283" s="17" t="str">
        <f t="shared" si="849"/>
        <v>16:06:24</v>
      </c>
      <c r="K7283" s="17" t="str">
        <f t="shared" si="850"/>
        <v>yes</v>
      </c>
      <c r="L7283" s="17">
        <f t="shared" si="851"/>
        <v>7.2337962962962798E-3</v>
      </c>
      <c r="M7283" s="17" t="str">
        <f t="shared" si="852"/>
        <v>-</v>
      </c>
      <c r="N7283" s="13" t="str">
        <f t="shared" si="853"/>
        <v xml:space="preserve"> Apr</v>
      </c>
      <c r="O7283" s="4">
        <v>44288.664351851854</v>
      </c>
      <c r="P7283" s="5">
        <v>0</v>
      </c>
      <c r="Q7283" s="5">
        <v>6.9444444444444444E-5</v>
      </c>
      <c r="R7283" s="2">
        <v>0</v>
      </c>
    </row>
    <row r="7284" spans="1:18" ht="12.75">
      <c r="A7284" s="2">
        <v>8539607</v>
      </c>
      <c r="B7284" s="3" t="s">
        <v>16123</v>
      </c>
      <c r="C7284" s="3" t="str">
        <v>7d5470c5-867d-4724-b25f-32f65d3036eb</v>
      </c>
      <c r="D7284" s="2" t="s">
        <v>19</v>
      </c>
      <c r="E7284" s="2" t="s">
        <v>20</v>
      </c>
      <c r="F7284" s="13" t="str">
        <f t="shared" si="854"/>
        <v>02/ 05/ 2021</v>
      </c>
      <c r="G7284" s="4">
        <v>44318.767743055556</v>
      </c>
      <c r="H7284" s="4">
        <v>44318.809895833336</v>
      </c>
      <c r="I7284" s="19" t="str">
        <f t="shared" si="848"/>
        <v>18:25:33</v>
      </c>
      <c r="J7284" s="17" t="str">
        <f t="shared" si="849"/>
        <v>19:26:15</v>
      </c>
      <c r="K7284" s="17" t="str">
        <f t="shared" si="850"/>
        <v>no</v>
      </c>
      <c r="L7284" s="17">
        <f t="shared" si="851"/>
        <v>4.2152777777777817E-2</v>
      </c>
      <c r="M7284" s="17" t="str">
        <f t="shared" si="852"/>
        <v>-</v>
      </c>
      <c r="N7284" s="13" t="str">
        <f t="shared" si="853"/>
        <v xml:space="preserve"> May</v>
      </c>
      <c r="O7284" s="2" t="s">
        <v>21</v>
      </c>
      <c r="P7284" s="5">
        <v>0</v>
      </c>
      <c r="Q7284" s="2" t="s">
        <v>21</v>
      </c>
      <c r="R7284" s="2">
        <v>0</v>
      </c>
    </row>
    <row r="7285" spans="1:18" ht="12.75">
      <c r="A7285" s="2">
        <v>8518005</v>
      </c>
      <c r="B7285" s="3" t="s">
        <v>16124</v>
      </c>
      <c r="C7285" s="3" t="str">
        <v>3553dd0c-58f7-4bbe-bbf3-2c2f231ad647</v>
      </c>
      <c r="D7285" s="2" t="s">
        <v>19</v>
      </c>
      <c r="E7285" s="2" t="s">
        <v>20</v>
      </c>
      <c r="F7285" s="13" t="str">
        <f t="shared" si="854"/>
        <v>02/ 02/ 2021</v>
      </c>
      <c r="G7285" s="4">
        <v>44229.873831018522</v>
      </c>
      <c r="H7285" s="4">
        <v>44229.915775462963</v>
      </c>
      <c r="I7285" s="19" t="str">
        <f t="shared" si="848"/>
        <v>20:58:19</v>
      </c>
      <c r="J7285" s="17" t="str">
        <f t="shared" si="849"/>
        <v>21:58:43</v>
      </c>
      <c r="K7285" s="17" t="str">
        <f t="shared" si="850"/>
        <v>no</v>
      </c>
      <c r="L7285" s="17">
        <f t="shared" si="851"/>
        <v>4.194444444444434E-2</v>
      </c>
      <c r="M7285" s="17" t="str">
        <f t="shared" si="852"/>
        <v>1st week of feb</v>
      </c>
      <c r="N7285" s="13" t="str">
        <f t="shared" si="853"/>
        <v xml:space="preserve"> Feb</v>
      </c>
      <c r="O7285" s="2" t="s">
        <v>21</v>
      </c>
      <c r="P7285" s="5">
        <v>0</v>
      </c>
      <c r="Q7285" s="2" t="s">
        <v>21</v>
      </c>
      <c r="R7285" s="2">
        <v>0</v>
      </c>
    </row>
    <row r="7286" spans="1:18" ht="12.75">
      <c r="A7286" s="2">
        <v>8511210</v>
      </c>
      <c r="B7286" s="3" t="s">
        <v>16125</v>
      </c>
      <c r="C7286" s="3" t="str">
        <v>8532e68b-7a71-4f17-a901-fd405b27b501</v>
      </c>
      <c r="D7286" s="2" t="s">
        <v>19</v>
      </c>
      <c r="E7286" s="2" t="s">
        <v>20</v>
      </c>
      <c r="F7286" s="13" t="str">
        <f t="shared" si="854"/>
        <v>02/ 01/ 2021</v>
      </c>
      <c r="G7286" s="4">
        <v>44198.906921296293</v>
      </c>
      <c r="H7286" s="4">
        <v>44198.94866898148</v>
      </c>
      <c r="I7286" s="19" t="str">
        <f t="shared" si="848"/>
        <v>21:45:58</v>
      </c>
      <c r="J7286" s="17" t="str">
        <f t="shared" si="849"/>
        <v>22:46:05</v>
      </c>
      <c r="K7286" s="17" t="str">
        <f t="shared" si="850"/>
        <v>no</v>
      </c>
      <c r="L7286" s="17">
        <f t="shared" si="851"/>
        <v>4.1747685185185124E-2</v>
      </c>
      <c r="M7286" s="17" t="str">
        <f t="shared" si="852"/>
        <v>-</v>
      </c>
      <c r="N7286" s="13" t="str">
        <f t="shared" si="853"/>
        <v xml:space="preserve"> Jan</v>
      </c>
      <c r="O7286" s="2" t="s">
        <v>21</v>
      </c>
      <c r="P7286" s="5">
        <v>0</v>
      </c>
      <c r="Q7286" s="2" t="s">
        <v>21</v>
      </c>
      <c r="R7286" s="2">
        <v>0</v>
      </c>
    </row>
    <row r="7287" spans="1:18" ht="12.75">
      <c r="A7287" s="2">
        <v>8536857</v>
      </c>
      <c r="B7287" s="3" t="s">
        <v>16126</v>
      </c>
      <c r="C7287" s="3" t="str">
        <v>be479e72-0cc0-4536-adc2-46fe1f2176c0</v>
      </c>
      <c r="D7287" s="2" t="s">
        <v>275</v>
      </c>
      <c r="E7287" s="2" t="s">
        <v>31</v>
      </c>
      <c r="F7287" s="13" t="str">
        <f t="shared" si="854"/>
        <v>02/ 05/ 2021</v>
      </c>
      <c r="G7287" s="4">
        <v>44318.531157407408</v>
      </c>
      <c r="H7287" s="4">
        <v>44318.562094907407</v>
      </c>
      <c r="I7287" s="19" t="str">
        <f t="shared" si="848"/>
        <v>12:44:52</v>
      </c>
      <c r="J7287" s="17" t="str">
        <f t="shared" si="849"/>
        <v>13:29:25</v>
      </c>
      <c r="K7287" s="17" t="str">
        <f t="shared" si="850"/>
        <v>yes</v>
      </c>
      <c r="L7287" s="17">
        <f t="shared" si="851"/>
        <v>3.0937500000000062E-2</v>
      </c>
      <c r="M7287" s="17" t="str">
        <f t="shared" si="852"/>
        <v>-</v>
      </c>
      <c r="N7287" s="13" t="str">
        <f t="shared" si="853"/>
        <v xml:space="preserve"> May</v>
      </c>
      <c r="O7287" s="4">
        <v>44318.532025462962</v>
      </c>
      <c r="P7287" s="5">
        <v>0</v>
      </c>
      <c r="Q7287" s="5">
        <v>5.7870370370370373E-5</v>
      </c>
      <c r="R7287" s="2">
        <v>0</v>
      </c>
    </row>
    <row r="7288" spans="1:18" ht="12.75">
      <c r="A7288" s="2">
        <v>8682833</v>
      </c>
      <c r="B7288" s="3" t="s">
        <v>16127</v>
      </c>
      <c r="C7288" s="3" t="str">
        <v>63f16c05-162f-4d99-a30a-7d02f1975f9d</v>
      </c>
      <c r="D7288" s="2" t="s">
        <v>270</v>
      </c>
      <c r="E7288" s="2" t="s">
        <v>37</v>
      </c>
      <c r="F7288" s="13" t="str">
        <f t="shared" si="854"/>
        <v>27/ 02/ 2021</v>
      </c>
      <c r="G7288" s="2" t="s">
        <v>16128</v>
      </c>
      <c r="H7288" s="2" t="s">
        <v>16129</v>
      </c>
      <c r="I7288" s="19" t="str">
        <f t="shared" si="848"/>
        <v>17:18:13</v>
      </c>
      <c r="J7288" s="17" t="str">
        <f t="shared" si="849"/>
        <v>17:38:14</v>
      </c>
      <c r="K7288" s="17" t="str">
        <f t="shared" si="850"/>
        <v>no</v>
      </c>
      <c r="L7288" s="17">
        <f t="shared" si="851"/>
        <v>1.3900462962962878E-2</v>
      </c>
      <c r="M7288" s="17" t="str">
        <f t="shared" si="852"/>
        <v>4rth week of feb</v>
      </c>
      <c r="N7288" s="13" t="str">
        <f t="shared" si="853"/>
        <v xml:space="preserve"> Feb</v>
      </c>
      <c r="O7288" s="2" t="s">
        <v>16130</v>
      </c>
      <c r="P7288" s="5">
        <v>0</v>
      </c>
      <c r="Q7288" s="5">
        <v>6.9444444444444444E-5</v>
      </c>
      <c r="R7288" s="2">
        <v>0</v>
      </c>
    </row>
    <row r="7289" spans="1:18" ht="12.75">
      <c r="A7289" s="2">
        <v>8664694</v>
      </c>
      <c r="B7289" s="3" t="s">
        <v>16131</v>
      </c>
      <c r="C7289" s="3" t="str">
        <v>713283b9-1073-42c9-9a2e-f9a54aef215a</v>
      </c>
      <c r="D7289" s="2" t="s">
        <v>19</v>
      </c>
      <c r="E7289" s="2" t="s">
        <v>23</v>
      </c>
      <c r="F7289" s="13" t="str">
        <f t="shared" si="854"/>
        <v>24/ 02/ 2021</v>
      </c>
      <c r="G7289" s="2" t="s">
        <v>16132</v>
      </c>
      <c r="H7289" s="2" t="s">
        <v>16133</v>
      </c>
      <c r="I7289" s="19" t="str">
        <f t="shared" si="848"/>
        <v>19:03:23</v>
      </c>
      <c r="J7289" s="17" t="str">
        <f t="shared" si="849"/>
        <v>19:05:35</v>
      </c>
      <c r="K7289" s="17" t="str">
        <f t="shared" si="850"/>
        <v>no</v>
      </c>
      <c r="L7289" s="17">
        <f t="shared" si="851"/>
        <v>1.5277777777776835E-3</v>
      </c>
      <c r="M7289" s="17" t="str">
        <f t="shared" si="852"/>
        <v>4rth week of feb</v>
      </c>
      <c r="N7289" s="13" t="str">
        <f t="shared" si="853"/>
        <v xml:space="preserve"> Feb</v>
      </c>
      <c r="O7289" s="2" t="s">
        <v>21</v>
      </c>
      <c r="P7289" s="5">
        <v>0</v>
      </c>
      <c r="Q7289" s="2" t="s">
        <v>21</v>
      </c>
      <c r="R7289" s="2">
        <v>1</v>
      </c>
    </row>
    <row r="7290" spans="1:18" ht="12.75">
      <c r="A7290" s="2">
        <v>8675242</v>
      </c>
      <c r="B7290" s="3" t="s">
        <v>16134</v>
      </c>
      <c r="C7290" s="3" t="str">
        <v>dfffcdc7-9f1e-40e2-8152-8e243794ea7d</v>
      </c>
      <c r="D7290" s="2" t="s">
        <v>115</v>
      </c>
      <c r="E7290" s="2" t="s">
        <v>31</v>
      </c>
      <c r="F7290" s="13" t="str">
        <f t="shared" si="854"/>
        <v>26/ 02/ 2021</v>
      </c>
      <c r="G7290" s="2" t="s">
        <v>16135</v>
      </c>
      <c r="H7290" s="2" t="s">
        <v>16136</v>
      </c>
      <c r="I7290" s="19" t="str">
        <f t="shared" si="848"/>
        <v>13:37:55</v>
      </c>
      <c r="J7290" s="17" t="str">
        <f t="shared" si="849"/>
        <v>13:52:25</v>
      </c>
      <c r="K7290" s="17" t="str">
        <f t="shared" si="850"/>
        <v>yes</v>
      </c>
      <c r="L7290" s="17">
        <f t="shared" si="851"/>
        <v>1.0069444444444464E-2</v>
      </c>
      <c r="M7290" s="17" t="str">
        <f t="shared" si="852"/>
        <v>4rth week of feb</v>
      </c>
      <c r="N7290" s="13" t="str">
        <f t="shared" si="853"/>
        <v xml:space="preserve"> Feb</v>
      </c>
      <c r="O7290" s="2" t="s">
        <v>16137</v>
      </c>
      <c r="P7290" s="5">
        <v>5.7870370370370373E-5</v>
      </c>
      <c r="Q7290" s="5">
        <v>3.7037037037037035E-4</v>
      </c>
      <c r="R7290" s="2">
        <v>0</v>
      </c>
    </row>
    <row r="7291" spans="1:18" ht="12.75">
      <c r="A7291" s="2">
        <v>7701262</v>
      </c>
      <c r="B7291" s="3" t="s">
        <v>16138</v>
      </c>
      <c r="C7291" s="3" t="str">
        <v>c0d88e73-dace-4303-9306-16bbb71c0129</v>
      </c>
      <c r="D7291" s="2" t="s">
        <v>716</v>
      </c>
      <c r="E7291" s="2" t="s">
        <v>37</v>
      </c>
      <c r="F7291" s="13" t="str">
        <f t="shared" si="854"/>
        <v>02/ 06/ 2021</v>
      </c>
      <c r="G7291" s="4">
        <v>44349.432384259257</v>
      </c>
      <c r="H7291" s="4">
        <v>44349.453634259262</v>
      </c>
      <c r="I7291" s="19" t="str">
        <f t="shared" si="848"/>
        <v>10:22:38</v>
      </c>
      <c r="J7291" s="17" t="str">
        <f t="shared" si="849"/>
        <v>10:53:14</v>
      </c>
      <c r="K7291" s="17" t="str">
        <f t="shared" si="850"/>
        <v>yes</v>
      </c>
      <c r="L7291" s="17">
        <f t="shared" si="851"/>
        <v>2.1249999999999991E-2</v>
      </c>
      <c r="M7291" s="17" t="str">
        <f t="shared" si="852"/>
        <v>-</v>
      </c>
      <c r="N7291" s="13" t="str">
        <f t="shared" si="853"/>
        <v xml:space="preserve"> Jun</v>
      </c>
      <c r="O7291" s="4">
        <v>44349.433333333334</v>
      </c>
      <c r="P7291" s="5">
        <v>1.1574074074074075E-4</v>
      </c>
      <c r="Q7291" s="5">
        <v>3.7037037037037035E-4</v>
      </c>
      <c r="R7291" s="2">
        <v>5</v>
      </c>
    </row>
    <row r="7292" spans="1:18" ht="12.75">
      <c r="A7292" s="2">
        <v>8517261</v>
      </c>
      <c r="B7292" s="3" t="s">
        <v>16139</v>
      </c>
      <c r="C7292" s="3" t="str">
        <v>7ca0cd2a-ebe6-4476-b729-5b74d2399890</v>
      </c>
      <c r="D7292" s="2" t="s">
        <v>19</v>
      </c>
      <c r="E7292" s="2" t="s">
        <v>20</v>
      </c>
      <c r="F7292" s="13" t="str">
        <f t="shared" si="854"/>
        <v>02/ 02/ 2021</v>
      </c>
      <c r="G7292" s="4">
        <v>44229.791006944448</v>
      </c>
      <c r="H7292" s="4">
        <v>44229.83284722222</v>
      </c>
      <c r="I7292" s="19" t="str">
        <f t="shared" si="848"/>
        <v>18:59:03</v>
      </c>
      <c r="J7292" s="17" t="str">
        <f t="shared" si="849"/>
        <v>19:59:18</v>
      </c>
      <c r="K7292" s="17" t="str">
        <f t="shared" si="850"/>
        <v>no</v>
      </c>
      <c r="L7292" s="17">
        <f t="shared" si="851"/>
        <v>4.1840277777777768E-2</v>
      </c>
      <c r="M7292" s="17" t="str">
        <f t="shared" si="852"/>
        <v>1st week of feb</v>
      </c>
      <c r="N7292" s="13" t="str">
        <f t="shared" si="853"/>
        <v xml:space="preserve"> Feb</v>
      </c>
      <c r="O7292" s="2" t="s">
        <v>21</v>
      </c>
      <c r="P7292" s="5">
        <v>0</v>
      </c>
      <c r="Q7292" s="2" t="s">
        <v>21</v>
      </c>
      <c r="R7292" s="2">
        <v>0</v>
      </c>
    </row>
    <row r="7293" spans="1:18" ht="12.75">
      <c r="A7293" s="2">
        <v>8672542</v>
      </c>
      <c r="B7293" s="3" t="s">
        <v>16140</v>
      </c>
      <c r="C7293" s="3" t="str">
        <v>b3ced907-d043-4a06-848f-c8ccb1c2cef8</v>
      </c>
      <c r="D7293" s="2" t="s">
        <v>19</v>
      </c>
      <c r="E7293" s="2" t="s">
        <v>23</v>
      </c>
      <c r="F7293" s="13" t="str">
        <f t="shared" si="854"/>
        <v>25/ 02/ 2021</v>
      </c>
      <c r="G7293" s="2" t="s">
        <v>16141</v>
      </c>
      <c r="H7293" s="2" t="s">
        <v>16142</v>
      </c>
      <c r="I7293" s="19" t="str">
        <f t="shared" si="848"/>
        <v>23:45:39</v>
      </c>
      <c r="J7293" s="17" t="str">
        <f t="shared" si="849"/>
        <v>23:46:14</v>
      </c>
      <c r="K7293" s="17" t="str">
        <f t="shared" si="850"/>
        <v>no</v>
      </c>
      <c r="L7293" s="17">
        <f t="shared" si="851"/>
        <v>4.0509259259269292E-4</v>
      </c>
      <c r="M7293" s="17" t="str">
        <f t="shared" si="852"/>
        <v>4rth week of feb</v>
      </c>
      <c r="N7293" s="13" t="str">
        <f t="shared" si="853"/>
        <v xml:space="preserve"> Feb</v>
      </c>
      <c r="O7293" s="2" t="s">
        <v>21</v>
      </c>
      <c r="P7293" s="5">
        <v>0</v>
      </c>
      <c r="Q7293" s="2" t="s">
        <v>21</v>
      </c>
      <c r="R7293" s="2">
        <v>0</v>
      </c>
    </row>
    <row r="7294" spans="1:18" ht="12.75">
      <c r="A7294" s="2">
        <v>8563266</v>
      </c>
      <c r="B7294" s="3" t="s">
        <v>16143</v>
      </c>
      <c r="C7294" s="3" t="str">
        <v>e3c93724-f849-43a9-98ae-73cb55f51e59</v>
      </c>
      <c r="D7294" s="2" t="s">
        <v>19</v>
      </c>
      <c r="E7294" s="2" t="s">
        <v>20</v>
      </c>
      <c r="F7294" s="13" t="str">
        <f>TEXT(G7294,"dd/ mm/ yyyy")</f>
        <v>02/ 09/ 2021</v>
      </c>
      <c r="G7294" s="4">
        <v>44441.510520833333</v>
      </c>
      <c r="H7294" s="4">
        <v>44441.552881944444</v>
      </c>
      <c r="I7294" s="19" t="str">
        <f t="shared" si="848"/>
        <v>12:15:09</v>
      </c>
      <c r="J7294" s="17" t="str">
        <f t="shared" si="849"/>
        <v>13:16:09</v>
      </c>
      <c r="K7294" s="17" t="str">
        <f t="shared" si="850"/>
        <v>yes</v>
      </c>
      <c r="L7294" s="17">
        <f t="shared" si="851"/>
        <v>4.2361111111111183E-2</v>
      </c>
      <c r="M7294" s="17" t="str">
        <f t="shared" si="852"/>
        <v>-</v>
      </c>
      <c r="N7294" s="13" t="str">
        <f t="shared" si="853"/>
        <v xml:space="preserve"> Sep</v>
      </c>
      <c r="O7294" s="2" t="s">
        <v>21</v>
      </c>
      <c r="P7294" s="5">
        <v>0</v>
      </c>
      <c r="Q7294" s="2" t="s">
        <v>21</v>
      </c>
      <c r="R7294" s="2">
        <v>0</v>
      </c>
    </row>
    <row r="7295" spans="1:18" ht="12.75">
      <c r="A7295" s="2">
        <v>8641114</v>
      </c>
      <c r="B7295" s="3" t="s">
        <v>16144</v>
      </c>
      <c r="C7295" s="3" t="str">
        <v>36eb4e6e-188b-42ae-8834-b12cee89a4e5</v>
      </c>
      <c r="D7295" s="2" t="s">
        <v>19</v>
      </c>
      <c r="E7295" s="2" t="s">
        <v>23</v>
      </c>
      <c r="F7295" s="13" t="str">
        <f t="shared" si="854"/>
        <v>20/ 02/ 2021</v>
      </c>
      <c r="G7295" s="2" t="s">
        <v>16145</v>
      </c>
      <c r="H7295" s="2" t="s">
        <v>16146</v>
      </c>
      <c r="I7295" s="19" t="str">
        <f t="shared" si="848"/>
        <v>20:00:21</v>
      </c>
      <c r="J7295" s="17" t="str">
        <f t="shared" si="849"/>
        <v>20:01:32</v>
      </c>
      <c r="K7295" s="17" t="str">
        <f t="shared" si="850"/>
        <v>no</v>
      </c>
      <c r="L7295" s="17">
        <f t="shared" si="851"/>
        <v>8.217592592593137E-4</v>
      </c>
      <c r="M7295" s="17" t="str">
        <f t="shared" si="852"/>
        <v>3rd week of feb</v>
      </c>
      <c r="N7295" s="13" t="str">
        <f t="shared" si="853"/>
        <v xml:space="preserve"> Feb</v>
      </c>
      <c r="O7295" s="2" t="s">
        <v>21</v>
      </c>
      <c r="P7295" s="5">
        <v>0</v>
      </c>
      <c r="Q7295" s="2" t="s">
        <v>21</v>
      </c>
      <c r="R7295" s="2">
        <v>1</v>
      </c>
    </row>
    <row r="7296" spans="1:18" ht="12.75">
      <c r="A7296" s="2">
        <v>8634671</v>
      </c>
      <c r="B7296" s="3" t="s">
        <v>16147</v>
      </c>
      <c r="C7296" s="3" t="str">
        <v>256207b6-7ec5-4ce6-8b26-7c51d905fd46</v>
      </c>
      <c r="D7296" s="2" t="s">
        <v>19</v>
      </c>
      <c r="E7296" s="2" t="s">
        <v>20</v>
      </c>
      <c r="F7296" s="13" t="str">
        <f t="shared" si="854"/>
        <v>19/ 02/ 2021</v>
      </c>
      <c r="G7296" s="2" t="s">
        <v>16148</v>
      </c>
      <c r="H7296" s="2" t="s">
        <v>16149</v>
      </c>
      <c r="I7296" s="19" t="str">
        <f t="shared" si="848"/>
        <v>18:40:29</v>
      </c>
      <c r="J7296" s="17" t="str">
        <f t="shared" si="849"/>
        <v>19:40:44</v>
      </c>
      <c r="K7296" s="17" t="str">
        <f t="shared" si="850"/>
        <v>no</v>
      </c>
      <c r="L7296" s="17">
        <f t="shared" si="851"/>
        <v>4.1840277777777768E-2</v>
      </c>
      <c r="M7296" s="17" t="str">
        <f t="shared" si="852"/>
        <v>3rd week of feb</v>
      </c>
      <c r="N7296" s="13" t="str">
        <f t="shared" si="853"/>
        <v xml:space="preserve"> Feb</v>
      </c>
      <c r="O7296" s="2" t="s">
        <v>21</v>
      </c>
      <c r="P7296" s="5">
        <v>0</v>
      </c>
      <c r="Q7296" s="2" t="s">
        <v>21</v>
      </c>
      <c r="R7296" s="2">
        <v>0</v>
      </c>
    </row>
    <row r="7297" spans="1:18" ht="12.75">
      <c r="A7297" s="2">
        <v>8583090</v>
      </c>
      <c r="B7297" s="3" t="s">
        <v>16150</v>
      </c>
      <c r="C7297" s="3" t="str">
        <v>aec95067-f902-48f5-b151-21ac433f0b12</v>
      </c>
      <c r="D7297" s="2" t="s">
        <v>19</v>
      </c>
      <c r="E7297" s="2" t="s">
        <v>20</v>
      </c>
      <c r="F7297" s="13" t="str">
        <f t="shared" si="854"/>
        <v>02/ 12/ 2021</v>
      </c>
      <c r="G7297" s="4">
        <v>44532.001655092594</v>
      </c>
      <c r="H7297" s="4">
        <v>44532.043657407405</v>
      </c>
      <c r="I7297" s="19" t="str">
        <f t="shared" si="848"/>
        <v>00:02:23</v>
      </c>
      <c r="J7297" s="17" t="str">
        <f t="shared" si="849"/>
        <v>01:02:52</v>
      </c>
      <c r="K7297" s="17" t="str">
        <f t="shared" si="850"/>
        <v>no</v>
      </c>
      <c r="L7297" s="17">
        <f t="shared" si="851"/>
        <v>4.2002314814814812E-2</v>
      </c>
      <c r="M7297" s="17" t="str">
        <f t="shared" si="852"/>
        <v>-</v>
      </c>
      <c r="N7297" s="13" t="str">
        <f t="shared" si="853"/>
        <v xml:space="preserve"> Dec</v>
      </c>
      <c r="O7297" s="2" t="s">
        <v>21</v>
      </c>
      <c r="P7297" s="5">
        <v>0</v>
      </c>
      <c r="Q7297" s="2" t="s">
        <v>21</v>
      </c>
      <c r="R7297" s="2">
        <v>0</v>
      </c>
    </row>
    <row r="7298" spans="1:18" ht="12.75">
      <c r="A7298" s="2">
        <v>8565904</v>
      </c>
      <c r="B7298" s="3" t="s">
        <v>16151</v>
      </c>
      <c r="C7298" s="3" t="str">
        <v>f729c967-2b34-4825-9098-dfa3c6fbf5bc</v>
      </c>
      <c r="D7298" s="2" t="s">
        <v>432</v>
      </c>
      <c r="E7298" s="2" t="s">
        <v>37</v>
      </c>
      <c r="F7298" s="13" t="str">
        <f t="shared" si="854"/>
        <v>02/ 09/ 2021</v>
      </c>
      <c r="G7298" s="4">
        <v>44441.747685185182</v>
      </c>
      <c r="H7298" s="4">
        <v>44441.75675925926</v>
      </c>
      <c r="I7298" s="19" t="str">
        <f t="shared" si="848"/>
        <v>17:56:40</v>
      </c>
      <c r="J7298" s="17" t="str">
        <f t="shared" si="849"/>
        <v>18:09:44</v>
      </c>
      <c r="K7298" s="17" t="str">
        <f t="shared" si="850"/>
        <v>no</v>
      </c>
      <c r="L7298" s="17">
        <f t="shared" si="851"/>
        <v>9.0740740740741233E-3</v>
      </c>
      <c r="M7298" s="17" t="str">
        <f t="shared" si="852"/>
        <v>-</v>
      </c>
      <c r="N7298" s="13" t="str">
        <f t="shared" si="853"/>
        <v xml:space="preserve"> Sep</v>
      </c>
      <c r="O7298" s="4">
        <v>44441.748124999998</v>
      </c>
      <c r="P7298" s="5">
        <v>0</v>
      </c>
      <c r="Q7298" s="5">
        <v>5.7870370370370373E-5</v>
      </c>
      <c r="R7298" s="2">
        <v>0</v>
      </c>
    </row>
    <row r="7299" spans="1:18" ht="12.75">
      <c r="A7299" s="2">
        <v>8579003</v>
      </c>
      <c r="B7299" s="3" t="s">
        <v>7123</v>
      </c>
      <c r="C7299" s="3" t="str">
        <v>f5184cae-db51-4648-95bd-aa5c2c011fc3</v>
      </c>
      <c r="D7299" s="2" t="s">
        <v>911</v>
      </c>
      <c r="E7299" s="2" t="s">
        <v>37</v>
      </c>
      <c r="F7299" s="13" t="str">
        <f t="shared" ref="F7299:F7302" si="855">TEXT(G7299,"dd/ mm/ yyyy")</f>
        <v>02/ 11/ 2021</v>
      </c>
      <c r="G7299" s="4">
        <v>44502.604745370372</v>
      </c>
      <c r="H7299" s="4">
        <v>44502.615659722222</v>
      </c>
      <c r="I7299" s="19" t="str">
        <f t="shared" ref="I7299:I7362" si="856">TEXT(G7299,"hh:mm:ss")</f>
        <v>14:30:50</v>
      </c>
      <c r="J7299" s="17" t="str">
        <f t="shared" ref="J7299:J7362" si="857">TEXT(H7299,"hh:mm:ss")</f>
        <v>14:46:33</v>
      </c>
      <c r="K7299" s="17" t="str">
        <f t="shared" ref="K7299:K7362" si="858">IF(AND(HOUR(I7299)&gt;=10,HOUR(J7299)&gt;=10,HOUR(J7299)&lt;=16,MINUTE(J7299)&lt;=60,SECOND(J7299)&lt;=60),"yes","no")</f>
        <v>yes</v>
      </c>
      <c r="L7299" s="17">
        <f t="shared" ref="L7299:L7362" si="859">J7299-I7299</f>
        <v>1.0914351851851856E-2</v>
      </c>
      <c r="M7299" s="17" t="str">
        <f t="shared" ref="M7299:M7362" si="860">IF(AND(DAY(F7299)&gt;=1,DAY(F7299)&lt;=7,MONTH(F7299)=2),"1st week of feb",IF(AND(DAY(F7299)&gt;=8,DAY(F7299)&lt;=14,MONTH(F7299)=2),"2nd week of feb",IF(AND(DAY(F7299)&gt;=15,DAY(F7299)&lt;=21,MONTH(F7299)=2),"3rd week of feb",IF(AND(DAY(F7299)&gt;=22,DAY(F7299)&lt;=28,MONTH(F7299)=2),"4rth week of feb","-"))))</f>
        <v>-</v>
      </c>
      <c r="N7299" s="13" t="str">
        <f t="shared" ref="N7299:N7362" si="861">TEXT(G7299," Mmm")</f>
        <v xml:space="preserve"> Nov</v>
      </c>
      <c r="O7299" s="4">
        <v>44502.605543981481</v>
      </c>
      <c r="P7299" s="5">
        <v>0</v>
      </c>
      <c r="Q7299" s="5">
        <v>5.7870370370370373E-5</v>
      </c>
      <c r="R7299" s="2">
        <v>5</v>
      </c>
    </row>
    <row r="7300" spans="1:18" ht="12.75">
      <c r="A7300" s="2">
        <v>8558015</v>
      </c>
      <c r="B7300" s="3" t="s">
        <v>16152</v>
      </c>
      <c r="C7300" s="3" t="str">
        <v>e029095e-3dec-43af-834b-f8f8e69568f7</v>
      </c>
      <c r="D7300" s="2" t="s">
        <v>19</v>
      </c>
      <c r="E7300" s="2" t="s">
        <v>23</v>
      </c>
      <c r="F7300" s="13" t="str">
        <f t="shared" si="855"/>
        <v>02/ 08/ 2021</v>
      </c>
      <c r="G7300" s="4">
        <v>44410.655682870369</v>
      </c>
      <c r="H7300" s="4">
        <v>44410.656099537038</v>
      </c>
      <c r="I7300" s="19" t="str">
        <f t="shared" si="856"/>
        <v>15:44:11</v>
      </c>
      <c r="J7300" s="17" t="str">
        <f t="shared" si="857"/>
        <v>15:44:47</v>
      </c>
      <c r="K7300" s="17" t="str">
        <f t="shared" si="858"/>
        <v>yes</v>
      </c>
      <c r="L7300" s="17">
        <f t="shared" si="859"/>
        <v>4.1666666666662078E-4</v>
      </c>
      <c r="M7300" s="17" t="str">
        <f t="shared" si="860"/>
        <v>-</v>
      </c>
      <c r="N7300" s="13" t="str">
        <f t="shared" si="861"/>
        <v xml:space="preserve"> Aug</v>
      </c>
      <c r="O7300" s="2" t="s">
        <v>21</v>
      </c>
      <c r="P7300" s="5">
        <v>0</v>
      </c>
      <c r="Q7300" s="2" t="s">
        <v>21</v>
      </c>
      <c r="R7300" s="2">
        <v>5</v>
      </c>
    </row>
    <row r="7301" spans="1:18" ht="12.75">
      <c r="A7301" s="2">
        <v>8521506</v>
      </c>
      <c r="B7301" s="3" t="s">
        <v>16153</v>
      </c>
      <c r="C7301" s="3" t="str">
        <v>6019480c-9e29-4672-a944-b351557eac3f</v>
      </c>
      <c r="D7301" s="2" t="s">
        <v>270</v>
      </c>
      <c r="E7301" s="2" t="s">
        <v>37</v>
      </c>
      <c r="F7301" s="13" t="str">
        <f t="shared" si="855"/>
        <v>02/ 03/ 2021</v>
      </c>
      <c r="G7301" s="4">
        <v>44257.533125000002</v>
      </c>
      <c r="H7301" s="4">
        <v>44257.541516203702</v>
      </c>
      <c r="I7301" s="19" t="str">
        <f t="shared" si="856"/>
        <v>12:47:42</v>
      </c>
      <c r="J7301" s="17" t="str">
        <f t="shared" si="857"/>
        <v>12:59:47</v>
      </c>
      <c r="K7301" s="17" t="str">
        <f t="shared" si="858"/>
        <v>yes</v>
      </c>
      <c r="L7301" s="17">
        <f t="shared" si="859"/>
        <v>8.3912037037037202E-3</v>
      </c>
      <c r="M7301" s="17" t="str">
        <f t="shared" si="860"/>
        <v>-</v>
      </c>
      <c r="N7301" s="13" t="str">
        <f t="shared" si="861"/>
        <v xml:space="preserve"> Mar</v>
      </c>
      <c r="O7301" s="4">
        <v>44257.533599537041</v>
      </c>
      <c r="P7301" s="5">
        <v>0</v>
      </c>
      <c r="Q7301" s="5">
        <v>4.6296296296296294E-5</v>
      </c>
      <c r="R7301" s="2">
        <v>5</v>
      </c>
    </row>
    <row r="7302" spans="1:18" ht="12.75">
      <c r="A7302" s="2">
        <v>8536821</v>
      </c>
      <c r="B7302" s="3" t="s">
        <v>16154</v>
      </c>
      <c r="C7302" s="3" t="str">
        <v>84d1f8a0-96b9-4bc6-bd43-c58a9b940b15</v>
      </c>
      <c r="D7302" s="2" t="s">
        <v>432</v>
      </c>
      <c r="E7302" s="2" t="s">
        <v>37</v>
      </c>
      <c r="F7302" s="13" t="str">
        <f t="shared" si="855"/>
        <v>02/ 05/ 2021</v>
      </c>
      <c r="G7302" s="4">
        <v>44318.528217592589</v>
      </c>
      <c r="H7302" s="4">
        <v>44318.541041666664</v>
      </c>
      <c r="I7302" s="19" t="str">
        <f t="shared" si="856"/>
        <v>12:40:38</v>
      </c>
      <c r="J7302" s="17" t="str">
        <f t="shared" si="857"/>
        <v>12:59:06</v>
      </c>
      <c r="K7302" s="17" t="str">
        <f t="shared" si="858"/>
        <v>yes</v>
      </c>
      <c r="L7302" s="17">
        <f t="shared" si="859"/>
        <v>1.2824074074074043E-2</v>
      </c>
      <c r="M7302" s="17" t="str">
        <f t="shared" si="860"/>
        <v>-</v>
      </c>
      <c r="N7302" s="13" t="str">
        <f t="shared" si="861"/>
        <v xml:space="preserve"> May</v>
      </c>
      <c r="O7302" s="4">
        <v>44318.528680555559</v>
      </c>
      <c r="P7302" s="5">
        <v>0</v>
      </c>
      <c r="Q7302" s="5">
        <v>5.7870370370370373E-5</v>
      </c>
      <c r="R7302" s="2">
        <v>0</v>
      </c>
    </row>
    <row r="7303" spans="1:18" ht="12.75">
      <c r="A7303" s="2">
        <v>8552115</v>
      </c>
      <c r="B7303" s="3" t="s">
        <v>16155</v>
      </c>
      <c r="C7303" s="3" t="str">
        <v>38e92f57-6073-46ca-aa3e-9cb96aea51ff</v>
      </c>
      <c r="D7303" s="2" t="s">
        <v>19</v>
      </c>
      <c r="E7303" s="2" t="s">
        <v>20</v>
      </c>
      <c r="F7303" s="13" t="str">
        <f t="shared" ref="F7299:F7362" si="862">TEXT(G7303,"dd/ mm/ yyyy")</f>
        <v>02/ 07/ 2021</v>
      </c>
      <c r="G7303" s="4">
        <v>44379.70994212963</v>
      </c>
      <c r="H7303" s="4">
        <v>44379.752025462964</v>
      </c>
      <c r="I7303" s="19" t="str">
        <f t="shared" si="856"/>
        <v>17:02:19</v>
      </c>
      <c r="J7303" s="17" t="str">
        <f t="shared" si="857"/>
        <v>18:02:55</v>
      </c>
      <c r="K7303" s="17" t="str">
        <f t="shared" si="858"/>
        <v>no</v>
      </c>
      <c r="L7303" s="17">
        <f t="shared" si="859"/>
        <v>4.208333333333325E-2</v>
      </c>
      <c r="M7303" s="17" t="str">
        <f t="shared" si="860"/>
        <v>-</v>
      </c>
      <c r="N7303" s="13" t="str">
        <f t="shared" si="861"/>
        <v xml:space="preserve"> Jul</v>
      </c>
      <c r="O7303" s="2" t="s">
        <v>21</v>
      </c>
      <c r="P7303" s="5">
        <v>0</v>
      </c>
      <c r="Q7303" s="2" t="s">
        <v>21</v>
      </c>
      <c r="R7303" s="2">
        <v>0</v>
      </c>
    </row>
    <row r="7304" spans="1:18" ht="12.75">
      <c r="A7304" s="2">
        <v>8518072</v>
      </c>
      <c r="B7304" s="3" t="s">
        <v>16156</v>
      </c>
      <c r="C7304" s="3" t="str">
        <v>57742ca7-ea8a-4bcb-8d41-6a25ca74c5d9</v>
      </c>
      <c r="D7304" s="2" t="s">
        <v>3493</v>
      </c>
      <c r="E7304" s="2" t="s">
        <v>37</v>
      </c>
      <c r="F7304" s="13" t="str">
        <f t="shared" si="862"/>
        <v>02/ 02/ 2021</v>
      </c>
      <c r="G7304" s="4">
        <v>44229.882476851853</v>
      </c>
      <c r="H7304" s="4">
        <v>44229.900150462963</v>
      </c>
      <c r="I7304" s="19" t="str">
        <f t="shared" si="856"/>
        <v>21:10:46</v>
      </c>
      <c r="J7304" s="17" t="str">
        <f t="shared" si="857"/>
        <v>21:36:13</v>
      </c>
      <c r="K7304" s="17" t="str">
        <f t="shared" si="858"/>
        <v>no</v>
      </c>
      <c r="L7304" s="17">
        <f t="shared" si="859"/>
        <v>1.7673611111111098E-2</v>
      </c>
      <c r="M7304" s="17" t="str">
        <f t="shared" si="860"/>
        <v>1st week of feb</v>
      </c>
      <c r="N7304" s="13" t="str">
        <f t="shared" si="861"/>
        <v xml:space="preserve"> Feb</v>
      </c>
      <c r="O7304" s="4">
        <v>44229.884016203701</v>
      </c>
      <c r="P7304" s="5">
        <v>0</v>
      </c>
      <c r="Q7304" s="5">
        <v>8.1018518518518516E-5</v>
      </c>
      <c r="R7304" s="2">
        <v>0</v>
      </c>
    </row>
    <row r="7305" spans="1:18" ht="12.75">
      <c r="A7305" s="2">
        <v>8576832</v>
      </c>
      <c r="B7305" s="3" t="s">
        <v>16157</v>
      </c>
      <c r="C7305" s="3" t="str">
        <v>e73fce98-f2c1-4469-8f0b-65d922e4e7d6</v>
      </c>
      <c r="D7305" s="2" t="s">
        <v>716</v>
      </c>
      <c r="E7305" s="2" t="s">
        <v>37</v>
      </c>
      <c r="F7305" s="13" t="str">
        <f t="shared" si="862"/>
        <v>02/ 11/ 2021</v>
      </c>
      <c r="G7305" s="4">
        <v>44502.435752314814</v>
      </c>
      <c r="H7305" s="4">
        <v>44502.445555555554</v>
      </c>
      <c r="I7305" s="19" t="str">
        <f t="shared" si="856"/>
        <v>10:27:29</v>
      </c>
      <c r="J7305" s="17" t="str">
        <f t="shared" si="857"/>
        <v>10:41:36</v>
      </c>
      <c r="K7305" s="17" t="str">
        <f t="shared" si="858"/>
        <v>yes</v>
      </c>
      <c r="L7305" s="17">
        <f t="shared" si="859"/>
        <v>9.8032407407407374E-3</v>
      </c>
      <c r="M7305" s="17" t="str">
        <f t="shared" si="860"/>
        <v>-</v>
      </c>
      <c r="N7305" s="13" t="str">
        <f t="shared" si="861"/>
        <v xml:space="preserve"> Nov</v>
      </c>
      <c r="O7305" s="4">
        <v>44502.436377314814</v>
      </c>
      <c r="P7305" s="5">
        <v>0</v>
      </c>
      <c r="Q7305" s="5">
        <v>9.2592592592592588E-5</v>
      </c>
      <c r="R7305" s="2">
        <v>0</v>
      </c>
    </row>
    <row r="7306" spans="1:18" ht="12.75">
      <c r="A7306" s="2">
        <v>8638116</v>
      </c>
      <c r="B7306" s="3" t="s">
        <v>16158</v>
      </c>
      <c r="C7306" s="3" t="str">
        <v>04c88edf-c359-4a55-be12-0ac1b9ea3522</v>
      </c>
      <c r="D7306" s="2" t="s">
        <v>257</v>
      </c>
      <c r="E7306" s="2" t="s">
        <v>37</v>
      </c>
      <c r="F7306" s="13" t="str">
        <f t="shared" si="862"/>
        <v>20/ 02/ 2021</v>
      </c>
      <c r="G7306" s="2" t="s">
        <v>16159</v>
      </c>
      <c r="H7306" s="2" t="s">
        <v>16160</v>
      </c>
      <c r="I7306" s="19" t="str">
        <f t="shared" si="856"/>
        <v>11:55:30</v>
      </c>
      <c r="J7306" s="17" t="str">
        <f t="shared" si="857"/>
        <v>12:13:27</v>
      </c>
      <c r="K7306" s="17" t="str">
        <f t="shared" si="858"/>
        <v>yes</v>
      </c>
      <c r="L7306" s="17">
        <f t="shared" si="859"/>
        <v>1.2465277777777783E-2</v>
      </c>
      <c r="M7306" s="17" t="str">
        <f t="shared" si="860"/>
        <v>3rd week of feb</v>
      </c>
      <c r="N7306" s="13" t="str">
        <f t="shared" si="861"/>
        <v xml:space="preserve"> Feb</v>
      </c>
      <c r="O7306" s="2" t="s">
        <v>16161</v>
      </c>
      <c r="P7306" s="5">
        <v>0</v>
      </c>
      <c r="Q7306" s="5">
        <v>2.4305555555555555E-4</v>
      </c>
      <c r="R7306" s="2">
        <v>0</v>
      </c>
    </row>
    <row r="7307" spans="1:18" ht="12.75">
      <c r="A7307" s="2">
        <v>8647399</v>
      </c>
      <c r="B7307" s="3" t="s">
        <v>16162</v>
      </c>
      <c r="C7307" s="3" t="str">
        <v>9da3da8e-eb58-48a9-b713-5a14ea064a74</v>
      </c>
      <c r="D7307" s="2" t="s">
        <v>19</v>
      </c>
      <c r="E7307" s="2" t="s">
        <v>20</v>
      </c>
      <c r="F7307" s="13" t="str">
        <f t="shared" si="862"/>
        <v>22/ 02/ 2021</v>
      </c>
      <c r="G7307" s="2" t="s">
        <v>16163</v>
      </c>
      <c r="H7307" s="2" t="s">
        <v>16164</v>
      </c>
      <c r="I7307" s="19" t="str">
        <f t="shared" si="856"/>
        <v>00:16:11</v>
      </c>
      <c r="J7307" s="17" t="str">
        <f t="shared" si="857"/>
        <v>01:19:01</v>
      </c>
      <c r="K7307" s="17" t="str">
        <f t="shared" si="858"/>
        <v>no</v>
      </c>
      <c r="L7307" s="17">
        <f t="shared" si="859"/>
        <v>4.3634259259259255E-2</v>
      </c>
      <c r="M7307" s="17" t="str">
        <f t="shared" si="860"/>
        <v>4rth week of feb</v>
      </c>
      <c r="N7307" s="13" t="str">
        <f t="shared" si="861"/>
        <v xml:space="preserve"> Feb</v>
      </c>
      <c r="O7307" s="2" t="s">
        <v>21</v>
      </c>
      <c r="P7307" s="5">
        <v>0</v>
      </c>
      <c r="Q7307" s="2" t="s">
        <v>21</v>
      </c>
      <c r="R7307" s="2">
        <v>0</v>
      </c>
    </row>
    <row r="7308" spans="1:18" ht="12.75">
      <c r="A7308" s="2">
        <v>8551613</v>
      </c>
      <c r="B7308" s="3" t="s">
        <v>16165</v>
      </c>
      <c r="C7308" s="3" t="str">
        <v>99a5b4f7-82aa-4117-897d-d70a86b8aacd</v>
      </c>
      <c r="D7308" s="2" t="s">
        <v>19</v>
      </c>
      <c r="E7308" s="2" t="s">
        <v>23</v>
      </c>
      <c r="F7308" s="13" t="str">
        <f t="shared" si="862"/>
        <v>02/ 07/ 2021</v>
      </c>
      <c r="G7308" s="4">
        <v>44379.656817129631</v>
      </c>
      <c r="H7308" s="4">
        <v>44379.657071759262</v>
      </c>
      <c r="I7308" s="19" t="str">
        <f t="shared" si="856"/>
        <v>15:45:49</v>
      </c>
      <c r="J7308" s="17" t="str">
        <f t="shared" si="857"/>
        <v>15:46:11</v>
      </c>
      <c r="K7308" s="17" t="str">
        <f t="shared" si="858"/>
        <v>yes</v>
      </c>
      <c r="L7308" s="17">
        <f t="shared" si="859"/>
        <v>2.5462962962974345E-4</v>
      </c>
      <c r="M7308" s="17" t="str">
        <f t="shared" si="860"/>
        <v>-</v>
      </c>
      <c r="N7308" s="13" t="str">
        <f t="shared" si="861"/>
        <v xml:space="preserve"> Jul</v>
      </c>
      <c r="O7308" s="2" t="s">
        <v>21</v>
      </c>
      <c r="P7308" s="5">
        <v>0</v>
      </c>
      <c r="Q7308" s="2" t="s">
        <v>21</v>
      </c>
      <c r="R7308" s="2">
        <v>0</v>
      </c>
    </row>
    <row r="7309" spans="1:18" ht="12.75">
      <c r="A7309" s="2">
        <v>8637396</v>
      </c>
      <c r="B7309" s="3" t="s">
        <v>16166</v>
      </c>
      <c r="C7309" s="3" t="str">
        <v>1caaf06a-4908-4df4-9519-5f35dafe197a</v>
      </c>
      <c r="D7309" s="2" t="s">
        <v>19</v>
      </c>
      <c r="E7309" s="2" t="s">
        <v>23</v>
      </c>
      <c r="F7309" s="13" t="str">
        <f t="shared" si="862"/>
        <v>20/ 02/ 2021</v>
      </c>
      <c r="G7309" s="2" t="s">
        <v>16167</v>
      </c>
      <c r="H7309" s="2" t="s">
        <v>16168</v>
      </c>
      <c r="I7309" s="19" t="str">
        <f t="shared" si="856"/>
        <v>10:12:49</v>
      </c>
      <c r="J7309" s="17" t="str">
        <f t="shared" si="857"/>
        <v>10:13:21</v>
      </c>
      <c r="K7309" s="17" t="str">
        <f t="shared" si="858"/>
        <v>yes</v>
      </c>
      <c r="L7309" s="17">
        <f t="shared" si="859"/>
        <v>3.7037037037035425E-4</v>
      </c>
      <c r="M7309" s="17" t="str">
        <f t="shared" si="860"/>
        <v>3rd week of feb</v>
      </c>
      <c r="N7309" s="13" t="str">
        <f t="shared" si="861"/>
        <v xml:space="preserve"> Feb</v>
      </c>
      <c r="O7309" s="2" t="s">
        <v>21</v>
      </c>
      <c r="P7309" s="5">
        <v>0</v>
      </c>
      <c r="Q7309" s="2" t="s">
        <v>21</v>
      </c>
      <c r="R7309" s="2">
        <v>0</v>
      </c>
    </row>
    <row r="7310" spans="1:18" ht="12.75">
      <c r="A7310" s="2">
        <v>8563977</v>
      </c>
      <c r="B7310" s="3" t="s">
        <v>16169</v>
      </c>
      <c r="C7310" s="3" t="str">
        <v>3d84abda-7a3a-4fd6-8df2-8a3a197c297b</v>
      </c>
      <c r="D7310" s="2" t="s">
        <v>943</v>
      </c>
      <c r="E7310" s="2" t="s">
        <v>31</v>
      </c>
      <c r="F7310" s="13" t="str">
        <f t="shared" si="862"/>
        <v>02/ 09/ 2021</v>
      </c>
      <c r="G7310" s="4">
        <v>44441.570277777777</v>
      </c>
      <c r="H7310" s="4">
        <v>44441.5862037037</v>
      </c>
      <c r="I7310" s="19" t="str">
        <f t="shared" si="856"/>
        <v>13:41:12</v>
      </c>
      <c r="J7310" s="17" t="str">
        <f t="shared" si="857"/>
        <v>14:04:08</v>
      </c>
      <c r="K7310" s="17" t="str">
        <f t="shared" si="858"/>
        <v>yes</v>
      </c>
      <c r="L7310" s="17">
        <f t="shared" si="859"/>
        <v>1.5925925925925899E-2</v>
      </c>
      <c r="M7310" s="17" t="str">
        <f t="shared" si="860"/>
        <v>-</v>
      </c>
      <c r="N7310" s="13" t="str">
        <f t="shared" si="861"/>
        <v xml:space="preserve"> Sep</v>
      </c>
      <c r="O7310" s="4">
        <v>44441.571458333332</v>
      </c>
      <c r="P7310" s="5">
        <v>0</v>
      </c>
      <c r="Q7310" s="5">
        <v>9.2592592592592588E-5</v>
      </c>
      <c r="R7310" s="2">
        <v>0</v>
      </c>
    </row>
    <row r="7311" spans="1:18" ht="12.75">
      <c r="A7311" s="2">
        <v>8636924</v>
      </c>
      <c r="B7311" s="3" t="s">
        <v>16170</v>
      </c>
      <c r="C7311" s="3" t="str">
        <v>71056f57-3d87-4eea-852d-3378d4558efb</v>
      </c>
      <c r="D7311" s="2" t="s">
        <v>19</v>
      </c>
      <c r="E7311" s="2" t="s">
        <v>23</v>
      </c>
      <c r="F7311" s="13" t="str">
        <f t="shared" si="862"/>
        <v>20/ 02/ 2021</v>
      </c>
      <c r="G7311" s="2" t="s">
        <v>16171</v>
      </c>
      <c r="H7311" s="2" t="s">
        <v>16172</v>
      </c>
      <c r="I7311" s="19" t="str">
        <f t="shared" si="856"/>
        <v>07:26:24</v>
      </c>
      <c r="J7311" s="17" t="str">
        <f t="shared" si="857"/>
        <v>07:27:21</v>
      </c>
      <c r="K7311" s="17" t="str">
        <f t="shared" si="858"/>
        <v>no</v>
      </c>
      <c r="L7311" s="17">
        <f t="shared" si="859"/>
        <v>6.5972222222221433E-4</v>
      </c>
      <c r="M7311" s="17" t="str">
        <f t="shared" si="860"/>
        <v>3rd week of feb</v>
      </c>
      <c r="N7311" s="13" t="str">
        <f t="shared" si="861"/>
        <v xml:space="preserve"> Feb</v>
      </c>
      <c r="O7311" s="2" t="s">
        <v>21</v>
      </c>
      <c r="P7311" s="5">
        <v>0</v>
      </c>
      <c r="Q7311" s="2" t="s">
        <v>21</v>
      </c>
      <c r="R7311" s="2">
        <v>0</v>
      </c>
    </row>
    <row r="7312" spans="1:18" ht="12.75">
      <c r="A7312" s="2">
        <v>8505280</v>
      </c>
      <c r="B7312" s="3" t="s">
        <v>16173</v>
      </c>
      <c r="C7312" s="3" t="str">
        <v>16ca25bf-c167-40a0-bbcd-045cc5d8e289</v>
      </c>
      <c r="D7312" s="2" t="s">
        <v>19</v>
      </c>
      <c r="E7312" s="2" t="s">
        <v>20</v>
      </c>
      <c r="F7312" s="13" t="str">
        <f>TEXT(G7312,"dd/ mm/ yyyy")</f>
        <v>02/ 01/ 2021</v>
      </c>
      <c r="G7312" s="4">
        <v>44198.421446759261</v>
      </c>
      <c r="H7312" s="4">
        <v>44198.463287037041</v>
      </c>
      <c r="I7312" s="19" t="str">
        <f t="shared" si="856"/>
        <v>10:06:53</v>
      </c>
      <c r="J7312" s="17" t="str">
        <f t="shared" si="857"/>
        <v>11:07:08</v>
      </c>
      <c r="K7312" s="17" t="str">
        <f t="shared" si="858"/>
        <v>yes</v>
      </c>
      <c r="L7312" s="17">
        <f t="shared" si="859"/>
        <v>4.1840277777777823E-2</v>
      </c>
      <c r="M7312" s="17" t="str">
        <f t="shared" si="860"/>
        <v>-</v>
      </c>
      <c r="N7312" s="13" t="str">
        <f t="shared" si="861"/>
        <v xml:space="preserve"> Jan</v>
      </c>
      <c r="O7312" s="2" t="s">
        <v>21</v>
      </c>
      <c r="P7312" s="5">
        <v>0</v>
      </c>
      <c r="Q7312" s="2" t="s">
        <v>21</v>
      </c>
      <c r="R7312" s="2">
        <v>0</v>
      </c>
    </row>
    <row r="7313" spans="1:18" ht="12.75">
      <c r="A7313" s="2">
        <v>8575025</v>
      </c>
      <c r="B7313" s="3" t="s">
        <v>16174</v>
      </c>
      <c r="C7313" s="3" t="str">
        <v>0713a6a5-bc3f-4fb4-8215-04155c349e9c</v>
      </c>
      <c r="D7313" s="2" t="s">
        <v>19</v>
      </c>
      <c r="E7313" s="2" t="s">
        <v>23</v>
      </c>
      <c r="F7313" s="13" t="str">
        <f t="shared" si="862"/>
        <v>02/ 10/ 2021</v>
      </c>
      <c r="G7313" s="4">
        <v>44471.940497685187</v>
      </c>
      <c r="H7313" s="4">
        <v>44471.941111111111</v>
      </c>
      <c r="I7313" s="19" t="str">
        <f t="shared" si="856"/>
        <v>22:34:19</v>
      </c>
      <c r="J7313" s="17" t="str">
        <f t="shared" si="857"/>
        <v>22:35:12</v>
      </c>
      <c r="K7313" s="17" t="str">
        <f t="shared" si="858"/>
        <v>no</v>
      </c>
      <c r="L7313" s="17">
        <f t="shared" si="859"/>
        <v>6.134259259259478E-4</v>
      </c>
      <c r="M7313" s="17" t="str">
        <f t="shared" si="860"/>
        <v>-</v>
      </c>
      <c r="N7313" s="13" t="str">
        <f t="shared" si="861"/>
        <v xml:space="preserve"> Oct</v>
      </c>
      <c r="O7313" s="2" t="s">
        <v>21</v>
      </c>
      <c r="P7313" s="5">
        <v>0</v>
      </c>
      <c r="Q7313" s="2" t="s">
        <v>21</v>
      </c>
      <c r="R7313" s="2">
        <v>0</v>
      </c>
    </row>
    <row r="7314" spans="1:18" ht="12.75">
      <c r="A7314" s="2">
        <v>8527981</v>
      </c>
      <c r="B7314" s="3" t="s">
        <v>16175</v>
      </c>
      <c r="C7314" s="3" t="str">
        <v>cda2ebc8-f351-48ba-a8c6-da9e4e7f3874</v>
      </c>
      <c r="D7314" s="2" t="s">
        <v>68</v>
      </c>
      <c r="E7314" s="2" t="s">
        <v>37</v>
      </c>
      <c r="F7314" s="13" t="str">
        <f t="shared" si="862"/>
        <v>02/ 04/ 2021</v>
      </c>
      <c r="G7314" s="4">
        <v>44288.43550925926</v>
      </c>
      <c r="H7314" s="4">
        <v>44288.4450462963</v>
      </c>
      <c r="I7314" s="19" t="str">
        <f t="shared" si="856"/>
        <v>10:27:08</v>
      </c>
      <c r="J7314" s="17" t="str">
        <f t="shared" si="857"/>
        <v>10:40:52</v>
      </c>
      <c r="K7314" s="17" t="str">
        <f t="shared" si="858"/>
        <v>yes</v>
      </c>
      <c r="L7314" s="17">
        <f t="shared" si="859"/>
        <v>9.5370370370370106E-3</v>
      </c>
      <c r="M7314" s="17" t="str">
        <f t="shared" si="860"/>
        <v>-</v>
      </c>
      <c r="N7314" s="13" t="str">
        <f t="shared" si="861"/>
        <v xml:space="preserve"> Apr</v>
      </c>
      <c r="O7314" s="4">
        <v>44288.436249999999</v>
      </c>
      <c r="P7314" s="5">
        <v>0</v>
      </c>
      <c r="Q7314" s="5">
        <v>1.273148148148148E-4</v>
      </c>
      <c r="R7314" s="2">
        <v>4</v>
      </c>
    </row>
    <row r="7315" spans="1:18" ht="12.75">
      <c r="A7315" s="2">
        <v>8563514</v>
      </c>
      <c r="B7315" s="3" t="s">
        <v>16176</v>
      </c>
      <c r="C7315" s="3" t="str">
        <v>7211178a-da0a-4782-bed9-2705b2a04360</v>
      </c>
      <c r="D7315" s="2" t="s">
        <v>19</v>
      </c>
      <c r="E7315" s="2" t="s">
        <v>20</v>
      </c>
      <c r="F7315" s="13" t="str">
        <f t="shared" si="862"/>
        <v>02/ 09/ 2021</v>
      </c>
      <c r="G7315" s="4">
        <v>44441.532372685186</v>
      </c>
      <c r="H7315" s="4">
        <v>44441.574236111112</v>
      </c>
      <c r="I7315" s="19" t="str">
        <f t="shared" si="856"/>
        <v>12:46:37</v>
      </c>
      <c r="J7315" s="17" t="str">
        <f t="shared" si="857"/>
        <v>13:46:54</v>
      </c>
      <c r="K7315" s="17" t="str">
        <f t="shared" si="858"/>
        <v>yes</v>
      </c>
      <c r="L7315" s="17">
        <f t="shared" si="859"/>
        <v>4.1863425925925846E-2</v>
      </c>
      <c r="M7315" s="17" t="str">
        <f t="shared" si="860"/>
        <v>-</v>
      </c>
      <c r="N7315" s="13" t="str">
        <f t="shared" si="861"/>
        <v xml:space="preserve"> Sep</v>
      </c>
      <c r="O7315" s="2" t="s">
        <v>21</v>
      </c>
      <c r="P7315" s="5">
        <v>0</v>
      </c>
      <c r="Q7315" s="2" t="s">
        <v>21</v>
      </c>
      <c r="R7315" s="2">
        <v>0</v>
      </c>
    </row>
    <row r="7316" spans="1:18" ht="12.75">
      <c r="A7316" s="2">
        <v>8564436</v>
      </c>
      <c r="B7316" s="3" t="s">
        <v>16177</v>
      </c>
      <c r="C7316" s="3" t="str">
        <v>aa70d726-6e49-435d-b90e-d25ea3596171</v>
      </c>
      <c r="D7316" s="2" t="s">
        <v>450</v>
      </c>
      <c r="E7316" s="2" t="s">
        <v>37</v>
      </c>
      <c r="F7316" s="13" t="str">
        <f t="shared" si="862"/>
        <v>02/ 09/ 2021</v>
      </c>
      <c r="G7316" s="4">
        <v>44441.611712962964</v>
      </c>
      <c r="H7316" s="4">
        <v>44441.623912037037</v>
      </c>
      <c r="I7316" s="19" t="str">
        <f t="shared" si="856"/>
        <v>14:40:52</v>
      </c>
      <c r="J7316" s="17" t="str">
        <f t="shared" si="857"/>
        <v>14:58:26</v>
      </c>
      <c r="K7316" s="17" t="str">
        <f t="shared" si="858"/>
        <v>yes</v>
      </c>
      <c r="L7316" s="17">
        <f t="shared" si="859"/>
        <v>1.2199074074074057E-2</v>
      </c>
      <c r="M7316" s="17" t="str">
        <f t="shared" si="860"/>
        <v>-</v>
      </c>
      <c r="N7316" s="13" t="str">
        <f t="shared" si="861"/>
        <v xml:space="preserve"> Sep</v>
      </c>
      <c r="O7316" s="4">
        <v>44441.613333333335</v>
      </c>
      <c r="P7316" s="5">
        <v>0</v>
      </c>
      <c r="Q7316" s="5">
        <v>9.2592592592592588E-5</v>
      </c>
      <c r="R7316" s="2">
        <v>0</v>
      </c>
    </row>
    <row r="7317" spans="1:18" ht="12.75">
      <c r="A7317" s="2">
        <v>8610788</v>
      </c>
      <c r="B7317" s="3" t="s">
        <v>16178</v>
      </c>
      <c r="C7317" s="3" t="str">
        <v>dc55f01c-426f-4cb3-ae55-5e327478062f</v>
      </c>
      <c r="D7317" s="2" t="s">
        <v>19</v>
      </c>
      <c r="E7317" s="2" t="s">
        <v>20</v>
      </c>
      <c r="F7317" s="13" t="str">
        <f t="shared" si="862"/>
        <v>16/ 02/ 2021</v>
      </c>
      <c r="G7317" s="2" t="s">
        <v>16179</v>
      </c>
      <c r="H7317" s="2" t="s">
        <v>16180</v>
      </c>
      <c r="I7317" s="19" t="str">
        <f t="shared" si="856"/>
        <v>08:06:42</v>
      </c>
      <c r="J7317" s="17" t="str">
        <f t="shared" si="857"/>
        <v>09:07:49</v>
      </c>
      <c r="K7317" s="17" t="str">
        <f t="shared" si="858"/>
        <v>no</v>
      </c>
      <c r="L7317" s="17">
        <f t="shared" si="859"/>
        <v>4.2442129629629621E-2</v>
      </c>
      <c r="M7317" s="17" t="str">
        <f t="shared" si="860"/>
        <v>3rd week of feb</v>
      </c>
      <c r="N7317" s="13" t="str">
        <f t="shared" si="861"/>
        <v xml:space="preserve"> Feb</v>
      </c>
      <c r="O7317" s="2" t="s">
        <v>21</v>
      </c>
      <c r="P7317" s="5">
        <v>0</v>
      </c>
      <c r="Q7317" s="2" t="s">
        <v>21</v>
      </c>
      <c r="R7317" s="2">
        <v>0</v>
      </c>
    </row>
    <row r="7318" spans="1:18" ht="12.75">
      <c r="A7318" s="2">
        <v>8653790</v>
      </c>
      <c r="B7318" s="3" t="s">
        <v>16181</v>
      </c>
      <c r="C7318" s="3" t="str">
        <v>48b60ac7-45cc-46ef-9474-5ca4442381d2</v>
      </c>
      <c r="D7318" s="2" t="s">
        <v>19</v>
      </c>
      <c r="E7318" s="2" t="s">
        <v>23</v>
      </c>
      <c r="F7318" s="13" t="str">
        <f t="shared" si="862"/>
        <v>23/ 02/ 2021</v>
      </c>
      <c r="G7318" s="2" t="s">
        <v>16182</v>
      </c>
      <c r="H7318" s="2" t="s">
        <v>16183</v>
      </c>
      <c r="I7318" s="19" t="str">
        <f t="shared" si="856"/>
        <v>08:57:49</v>
      </c>
      <c r="J7318" s="17" t="str">
        <f t="shared" si="857"/>
        <v>08:58:18</v>
      </c>
      <c r="K7318" s="17" t="str">
        <f t="shared" si="858"/>
        <v>no</v>
      </c>
      <c r="L7318" s="17">
        <f t="shared" si="859"/>
        <v>3.356481481481266E-4</v>
      </c>
      <c r="M7318" s="17" t="str">
        <f t="shared" si="860"/>
        <v>4rth week of feb</v>
      </c>
      <c r="N7318" s="13" t="str">
        <f t="shared" si="861"/>
        <v xml:space="preserve"> Feb</v>
      </c>
      <c r="O7318" s="2" t="s">
        <v>21</v>
      </c>
      <c r="P7318" s="5">
        <v>0</v>
      </c>
      <c r="Q7318" s="2" t="s">
        <v>21</v>
      </c>
      <c r="R7318" s="2">
        <v>0</v>
      </c>
    </row>
    <row r="7319" spans="1:18" ht="12.75">
      <c r="A7319" s="2">
        <v>8584611</v>
      </c>
      <c r="B7319" s="3" t="s">
        <v>16184</v>
      </c>
      <c r="C7319" s="3" t="str">
        <v>18a6302e-32a0-4bfa-b7b7-7eb8b05a53f0</v>
      </c>
      <c r="D7319" s="2" t="s">
        <v>19</v>
      </c>
      <c r="E7319" s="2" t="s">
        <v>20</v>
      </c>
      <c r="F7319" s="13" t="str">
        <f>TEXT(G7319,"dd/ mm/ yyyy")</f>
        <v>02/ 12/ 2021</v>
      </c>
      <c r="G7319" s="4">
        <v>44532.459467592591</v>
      </c>
      <c r="H7319" s="4">
        <v>44532.502986111111</v>
      </c>
      <c r="I7319" s="19" t="str">
        <f t="shared" si="856"/>
        <v>11:01:38</v>
      </c>
      <c r="J7319" s="17" t="str">
        <f t="shared" si="857"/>
        <v>12:04:18</v>
      </c>
      <c r="K7319" s="17" t="str">
        <f t="shared" si="858"/>
        <v>yes</v>
      </c>
      <c r="L7319" s="17">
        <f t="shared" si="859"/>
        <v>4.3518518518518512E-2</v>
      </c>
      <c r="M7319" s="17" t="str">
        <f t="shared" si="860"/>
        <v>-</v>
      </c>
      <c r="N7319" s="13" t="str">
        <f t="shared" si="861"/>
        <v xml:space="preserve"> Dec</v>
      </c>
      <c r="O7319" s="2" t="s">
        <v>21</v>
      </c>
      <c r="P7319" s="5">
        <v>0</v>
      </c>
      <c r="Q7319" s="2" t="s">
        <v>21</v>
      </c>
      <c r="R7319" s="2">
        <v>0</v>
      </c>
    </row>
    <row r="7320" spans="1:18" ht="12.75">
      <c r="A7320" s="2">
        <v>8583425</v>
      </c>
      <c r="B7320" s="3" t="s">
        <v>16185</v>
      </c>
      <c r="C7320" s="3" t="str">
        <v>08dd359e-16cf-455b-80ad-fdcc45da546b</v>
      </c>
      <c r="D7320" s="2" t="s">
        <v>19</v>
      </c>
      <c r="E7320" s="2" t="s">
        <v>20</v>
      </c>
      <c r="F7320" s="13" t="str">
        <f t="shared" si="862"/>
        <v>02/ 12/ 2021</v>
      </c>
      <c r="G7320" s="4">
        <v>44532.0783912037</v>
      </c>
      <c r="H7320" s="4">
        <v>44532.12059027778</v>
      </c>
      <c r="I7320" s="19" t="str">
        <f t="shared" si="856"/>
        <v>01:52:53</v>
      </c>
      <c r="J7320" s="17" t="str">
        <f t="shared" si="857"/>
        <v>02:53:39</v>
      </c>
      <c r="K7320" s="17" t="str">
        <f t="shared" si="858"/>
        <v>no</v>
      </c>
      <c r="L7320" s="17">
        <f t="shared" si="859"/>
        <v>4.2199074074074056E-2</v>
      </c>
      <c r="M7320" s="17" t="str">
        <f t="shared" si="860"/>
        <v>-</v>
      </c>
      <c r="N7320" s="13" t="str">
        <f t="shared" si="861"/>
        <v xml:space="preserve"> Dec</v>
      </c>
      <c r="O7320" s="2" t="s">
        <v>21</v>
      </c>
      <c r="P7320" s="5">
        <v>0</v>
      </c>
      <c r="Q7320" s="2" t="s">
        <v>21</v>
      </c>
      <c r="R7320" s="2">
        <v>0</v>
      </c>
    </row>
    <row r="7321" spans="1:18" ht="12.75">
      <c r="A7321" s="2">
        <v>8667129</v>
      </c>
      <c r="B7321" s="3" t="s">
        <v>16186</v>
      </c>
      <c r="C7321" s="3" t="str">
        <v>0b0aebed-0d17-4032-9b86-8ba000d7c987</v>
      </c>
      <c r="D7321" s="2" t="s">
        <v>19</v>
      </c>
      <c r="E7321" s="2" t="s">
        <v>23</v>
      </c>
      <c r="F7321" s="13" t="str">
        <f t="shared" si="862"/>
        <v>25/ 02/ 2021</v>
      </c>
      <c r="G7321" s="2" t="s">
        <v>16187</v>
      </c>
      <c r="H7321" s="2" t="s">
        <v>16188</v>
      </c>
      <c r="I7321" s="19" t="str">
        <f t="shared" si="856"/>
        <v>09:56:59</v>
      </c>
      <c r="J7321" s="17" t="str">
        <f t="shared" si="857"/>
        <v>09:57:49</v>
      </c>
      <c r="K7321" s="17" t="str">
        <f t="shared" si="858"/>
        <v>no</v>
      </c>
      <c r="L7321" s="17">
        <f t="shared" si="859"/>
        <v>5.7870370370372015E-4</v>
      </c>
      <c r="M7321" s="17" t="str">
        <f t="shared" si="860"/>
        <v>4rth week of feb</v>
      </c>
      <c r="N7321" s="13" t="str">
        <f t="shared" si="861"/>
        <v xml:space="preserve"> Feb</v>
      </c>
      <c r="O7321" s="2" t="s">
        <v>21</v>
      </c>
      <c r="P7321" s="5">
        <v>0</v>
      </c>
      <c r="Q7321" s="2" t="s">
        <v>21</v>
      </c>
      <c r="R7321" s="2">
        <v>5</v>
      </c>
    </row>
    <row r="7322" spans="1:18" ht="12.75">
      <c r="A7322" s="2">
        <v>8646628</v>
      </c>
      <c r="B7322" s="3" t="s">
        <v>5954</v>
      </c>
      <c r="C7322" s="3" t="str">
        <v>2a72cce1-8682-4a49-abbf-98c5f71f3a5c</v>
      </c>
      <c r="D7322" s="2" t="s">
        <v>19</v>
      </c>
      <c r="E7322" s="2" t="s">
        <v>23</v>
      </c>
      <c r="F7322" s="13" t="str">
        <f t="shared" si="862"/>
        <v>21/ 02/ 2021</v>
      </c>
      <c r="G7322" s="2" t="s">
        <v>16189</v>
      </c>
      <c r="H7322" s="2" t="s">
        <v>16190</v>
      </c>
      <c r="I7322" s="19" t="str">
        <f t="shared" si="856"/>
        <v>21:01:17</v>
      </c>
      <c r="J7322" s="17" t="str">
        <f t="shared" si="857"/>
        <v>21:01:29</v>
      </c>
      <c r="K7322" s="17" t="str">
        <f t="shared" si="858"/>
        <v>no</v>
      </c>
      <c r="L7322" s="17">
        <f t="shared" si="859"/>
        <v>1.388888888889106E-4</v>
      </c>
      <c r="M7322" s="17" t="str">
        <f t="shared" si="860"/>
        <v>3rd week of feb</v>
      </c>
      <c r="N7322" s="13" t="str">
        <f t="shared" si="861"/>
        <v xml:space="preserve"> Feb</v>
      </c>
      <c r="O7322" s="2" t="s">
        <v>21</v>
      </c>
      <c r="P7322" s="5">
        <v>0</v>
      </c>
      <c r="Q7322" s="2" t="s">
        <v>21</v>
      </c>
      <c r="R7322" s="2">
        <v>2</v>
      </c>
    </row>
    <row r="7323" spans="1:18" ht="12.75">
      <c r="A7323" s="2">
        <v>8507488</v>
      </c>
      <c r="B7323" s="3" t="s">
        <v>16191</v>
      </c>
      <c r="C7323" s="3" t="str">
        <v>21f38f79-7cf8-47eb-acb3-6421e0a92e41</v>
      </c>
      <c r="D7323" s="2" t="s">
        <v>19</v>
      </c>
      <c r="E7323" s="2" t="s">
        <v>23</v>
      </c>
      <c r="F7323" s="13" t="str">
        <f t="shared" si="862"/>
        <v>02/ 01/ 2021</v>
      </c>
      <c r="G7323" s="4">
        <v>44198.586967592593</v>
      </c>
      <c r="H7323" s="4">
        <v>44198.590810185182</v>
      </c>
      <c r="I7323" s="19" t="str">
        <f t="shared" si="856"/>
        <v>14:05:14</v>
      </c>
      <c r="J7323" s="17" t="str">
        <f t="shared" si="857"/>
        <v>14:10:46</v>
      </c>
      <c r="K7323" s="17" t="str">
        <f t="shared" si="858"/>
        <v>yes</v>
      </c>
      <c r="L7323" s="17">
        <f t="shared" si="859"/>
        <v>3.8425925925925641E-3</v>
      </c>
      <c r="M7323" s="17" t="str">
        <f t="shared" si="860"/>
        <v>-</v>
      </c>
      <c r="N7323" s="13" t="str">
        <f t="shared" si="861"/>
        <v xml:space="preserve"> Jan</v>
      </c>
      <c r="O7323" s="2" t="s">
        <v>21</v>
      </c>
      <c r="P7323" s="5">
        <v>0</v>
      </c>
      <c r="Q7323" s="2" t="s">
        <v>21</v>
      </c>
      <c r="R7323" s="2">
        <v>3</v>
      </c>
    </row>
    <row r="7324" spans="1:18" ht="12.75">
      <c r="A7324" s="2">
        <v>8538289</v>
      </c>
      <c r="B7324" s="3" t="s">
        <v>16192</v>
      </c>
      <c r="C7324" s="3" t="str">
        <v>71f7529c-32cb-45c2-8fab-a86d9ef13f2b</v>
      </c>
      <c r="D7324" s="2" t="s">
        <v>36</v>
      </c>
      <c r="E7324" s="2" t="s">
        <v>37</v>
      </c>
      <c r="F7324" s="13" t="str">
        <f t="shared" si="862"/>
        <v>02/ 05/ 2021</v>
      </c>
      <c r="G7324" s="4">
        <v>44318.648553240739</v>
      </c>
      <c r="H7324" s="4">
        <v>44318.656145833331</v>
      </c>
      <c r="I7324" s="19" t="str">
        <f t="shared" si="856"/>
        <v>15:33:55</v>
      </c>
      <c r="J7324" s="17" t="str">
        <f t="shared" si="857"/>
        <v>15:44:51</v>
      </c>
      <c r="K7324" s="17" t="str">
        <f t="shared" si="858"/>
        <v>yes</v>
      </c>
      <c r="L7324" s="17">
        <f t="shared" si="859"/>
        <v>7.5925925925925952E-3</v>
      </c>
      <c r="M7324" s="17" t="str">
        <f t="shared" si="860"/>
        <v>-</v>
      </c>
      <c r="N7324" s="13" t="str">
        <f t="shared" si="861"/>
        <v xml:space="preserve"> May</v>
      </c>
      <c r="O7324" s="4">
        <v>44318.649606481478</v>
      </c>
      <c r="P7324" s="5">
        <v>0</v>
      </c>
      <c r="Q7324" s="5">
        <v>1.9675925925925926E-4</v>
      </c>
      <c r="R7324" s="2">
        <v>3</v>
      </c>
    </row>
    <row r="7325" spans="1:18" ht="12.75">
      <c r="A7325" s="2">
        <v>8623751</v>
      </c>
      <c r="B7325" s="3" t="s">
        <v>16193</v>
      </c>
      <c r="C7325" s="3" t="str">
        <v>a0c42053-057a-4c42-93e0-e8b60b6704da</v>
      </c>
      <c r="D7325" s="2" t="s">
        <v>19</v>
      </c>
      <c r="E7325" s="2" t="s">
        <v>23</v>
      </c>
      <c r="F7325" s="13" t="str">
        <f t="shared" si="862"/>
        <v>17/ 02/ 2021</v>
      </c>
      <c r="G7325" s="2" t="s">
        <v>16194</v>
      </c>
      <c r="H7325" s="2" t="s">
        <v>16195</v>
      </c>
      <c r="I7325" s="19" t="str">
        <f t="shared" si="856"/>
        <v>23:55:14</v>
      </c>
      <c r="J7325" s="17" t="str">
        <f t="shared" si="857"/>
        <v>23:56:52</v>
      </c>
      <c r="K7325" s="17" t="str">
        <f t="shared" si="858"/>
        <v>no</v>
      </c>
      <c r="L7325" s="17">
        <f t="shared" si="859"/>
        <v>1.1342592592592515E-3</v>
      </c>
      <c r="M7325" s="17" t="str">
        <f t="shared" si="860"/>
        <v>3rd week of feb</v>
      </c>
      <c r="N7325" s="13" t="str">
        <f t="shared" si="861"/>
        <v xml:space="preserve"> Feb</v>
      </c>
      <c r="O7325" s="2" t="s">
        <v>21</v>
      </c>
      <c r="P7325" s="5">
        <v>0</v>
      </c>
      <c r="Q7325" s="2" t="s">
        <v>21</v>
      </c>
      <c r="R7325" s="2">
        <v>5</v>
      </c>
    </row>
    <row r="7326" spans="1:18" ht="12.75">
      <c r="A7326" s="2">
        <v>8537839</v>
      </c>
      <c r="B7326" s="3" t="s">
        <v>16196</v>
      </c>
      <c r="C7326" s="3" t="str">
        <v>72aa1431-3921-49e7-a17c-849c1216f38e</v>
      </c>
      <c r="D7326" s="2" t="s">
        <v>19</v>
      </c>
      <c r="E7326" s="2" t="s">
        <v>23</v>
      </c>
      <c r="F7326" s="13" t="str">
        <f>TEXT(G7326,"dd/ mm/ yyyy")</f>
        <v>02/ 05/ 2021</v>
      </c>
      <c r="G7326" s="4">
        <v>44318.610474537039</v>
      </c>
      <c r="H7326" s="4">
        <v>44318.612013888887</v>
      </c>
      <c r="I7326" s="19" t="str">
        <f t="shared" si="856"/>
        <v>14:39:05</v>
      </c>
      <c r="J7326" s="17" t="str">
        <f t="shared" si="857"/>
        <v>14:41:18</v>
      </c>
      <c r="K7326" s="17" t="str">
        <f t="shared" si="858"/>
        <v>yes</v>
      </c>
      <c r="L7326" s="17">
        <f t="shared" si="859"/>
        <v>1.5393518518518334E-3</v>
      </c>
      <c r="M7326" s="17" t="str">
        <f t="shared" si="860"/>
        <v>-</v>
      </c>
      <c r="N7326" s="13" t="str">
        <f t="shared" si="861"/>
        <v xml:space="preserve"> May</v>
      </c>
      <c r="O7326" s="2" t="s">
        <v>21</v>
      </c>
      <c r="P7326" s="5">
        <v>0</v>
      </c>
      <c r="Q7326" s="2" t="s">
        <v>21</v>
      </c>
      <c r="R7326" s="2">
        <v>0</v>
      </c>
    </row>
    <row r="7327" spans="1:18" ht="12.75">
      <c r="A7327" s="2">
        <v>8517723</v>
      </c>
      <c r="B7327" s="3" t="s">
        <v>16197</v>
      </c>
      <c r="C7327" s="3" t="str">
        <v>2302bf3c-ada2-43f0-90ef-9fac6c6382f9</v>
      </c>
      <c r="D7327" s="2" t="s">
        <v>19</v>
      </c>
      <c r="E7327" s="2" t="s">
        <v>23</v>
      </c>
      <c r="F7327" s="13" t="str">
        <f t="shared" si="862"/>
        <v>02/ 02/ 2021</v>
      </c>
      <c r="G7327" s="4">
        <v>44229.837627314817</v>
      </c>
      <c r="H7327" s="4">
        <v>44229.840532407405</v>
      </c>
      <c r="I7327" s="19" t="str">
        <f t="shared" si="856"/>
        <v>20:06:11</v>
      </c>
      <c r="J7327" s="17" t="str">
        <f t="shared" si="857"/>
        <v>20:10:22</v>
      </c>
      <c r="K7327" s="17" t="str">
        <f t="shared" si="858"/>
        <v>no</v>
      </c>
      <c r="L7327" s="17">
        <f t="shared" si="859"/>
        <v>2.9050925925925286E-3</v>
      </c>
      <c r="M7327" s="17" t="str">
        <f t="shared" si="860"/>
        <v>1st week of feb</v>
      </c>
      <c r="N7327" s="13" t="str">
        <f t="shared" si="861"/>
        <v xml:space="preserve"> Feb</v>
      </c>
      <c r="O7327" s="2" t="s">
        <v>21</v>
      </c>
      <c r="P7327" s="5">
        <v>0</v>
      </c>
      <c r="Q7327" s="2" t="s">
        <v>21</v>
      </c>
      <c r="R7327" s="2">
        <v>0</v>
      </c>
    </row>
    <row r="7328" spans="1:18" ht="12.75">
      <c r="A7328" s="2">
        <v>8601180</v>
      </c>
      <c r="B7328" s="3" t="s">
        <v>16198</v>
      </c>
      <c r="C7328" s="3" t="str">
        <v>efe7c76d-ca83-402e-a1e1-2913b1d7973d</v>
      </c>
      <c r="D7328" s="2" t="s">
        <v>19</v>
      </c>
      <c r="E7328" s="2" t="s">
        <v>20</v>
      </c>
      <c r="F7328" s="13" t="str">
        <f t="shared" si="862"/>
        <v>14/ 02/ 2021</v>
      </c>
      <c r="G7328" s="2" t="s">
        <v>16199</v>
      </c>
      <c r="H7328" s="2" t="s">
        <v>16200</v>
      </c>
      <c r="I7328" s="19" t="str">
        <f t="shared" si="856"/>
        <v>17:23:38</v>
      </c>
      <c r="J7328" s="17" t="str">
        <f t="shared" si="857"/>
        <v>18:24:25</v>
      </c>
      <c r="K7328" s="17" t="str">
        <f t="shared" si="858"/>
        <v>no</v>
      </c>
      <c r="L7328" s="17">
        <f t="shared" si="859"/>
        <v>4.2210648148148233E-2</v>
      </c>
      <c r="M7328" s="17" t="str">
        <f t="shared" si="860"/>
        <v>2nd week of feb</v>
      </c>
      <c r="N7328" s="13" t="str">
        <f t="shared" si="861"/>
        <v xml:space="preserve"> Feb</v>
      </c>
      <c r="O7328" s="2" t="s">
        <v>21</v>
      </c>
      <c r="P7328" s="5">
        <v>0</v>
      </c>
      <c r="Q7328" s="2" t="s">
        <v>21</v>
      </c>
      <c r="R7328" s="2">
        <v>0</v>
      </c>
    </row>
    <row r="7329" spans="1:18" ht="12.75">
      <c r="A7329" s="2">
        <v>8520246</v>
      </c>
      <c r="B7329" s="3" t="s">
        <v>16201</v>
      </c>
      <c r="C7329" s="3" t="str">
        <v>46fa3ee4-88ea-4c81-8623-5494c5d7e436</v>
      </c>
      <c r="D7329" s="2" t="s">
        <v>257</v>
      </c>
      <c r="E7329" s="2" t="s">
        <v>37</v>
      </c>
      <c r="F7329" s="13" t="str">
        <f t="shared" si="862"/>
        <v>02/ 03/ 2021</v>
      </c>
      <c r="G7329" s="4">
        <v>44257.438738425924</v>
      </c>
      <c r="H7329" s="4">
        <v>44257.454375000001</v>
      </c>
      <c r="I7329" s="19" t="str">
        <f t="shared" si="856"/>
        <v>10:31:47</v>
      </c>
      <c r="J7329" s="17" t="str">
        <f t="shared" si="857"/>
        <v>10:54:18</v>
      </c>
      <c r="K7329" s="17" t="str">
        <f t="shared" si="858"/>
        <v>yes</v>
      </c>
      <c r="L7329" s="17">
        <f t="shared" si="859"/>
        <v>1.5636574074074039E-2</v>
      </c>
      <c r="M7329" s="17" t="str">
        <f t="shared" si="860"/>
        <v>-</v>
      </c>
      <c r="N7329" s="13" t="str">
        <f t="shared" si="861"/>
        <v xml:space="preserve"> Mar</v>
      </c>
      <c r="O7329" s="4">
        <v>44257.43954861111</v>
      </c>
      <c r="P7329" s="5">
        <v>0</v>
      </c>
      <c r="Q7329" s="5">
        <v>1.5046296296296297E-4</v>
      </c>
      <c r="R7329" s="2">
        <v>0</v>
      </c>
    </row>
    <row r="7330" spans="1:18" ht="12.75">
      <c r="A7330" s="2">
        <v>8527862</v>
      </c>
      <c r="B7330" s="3" t="s">
        <v>16202</v>
      </c>
      <c r="C7330" s="3" t="str">
        <v>e45522ad-0edc-4636-a336-ac7c1b0c1e61</v>
      </c>
      <c r="D7330" s="2" t="s">
        <v>324</v>
      </c>
      <c r="E7330" s="2" t="s">
        <v>37</v>
      </c>
      <c r="F7330" s="13" t="str">
        <f t="shared" si="862"/>
        <v>02/ 04/ 2021</v>
      </c>
      <c r="G7330" s="4">
        <v>44288.424108796295</v>
      </c>
      <c r="H7330" s="4">
        <v>44288.439803240741</v>
      </c>
      <c r="I7330" s="19" t="str">
        <f t="shared" si="856"/>
        <v>10:10:43</v>
      </c>
      <c r="J7330" s="17" t="str">
        <f t="shared" si="857"/>
        <v>10:33:19</v>
      </c>
      <c r="K7330" s="17" t="str">
        <f t="shared" si="858"/>
        <v>yes</v>
      </c>
      <c r="L7330" s="17">
        <f t="shared" si="859"/>
        <v>1.5694444444444455E-2</v>
      </c>
      <c r="M7330" s="17" t="str">
        <f t="shared" si="860"/>
        <v>-</v>
      </c>
      <c r="N7330" s="13" t="str">
        <f t="shared" si="861"/>
        <v xml:space="preserve"> Apr</v>
      </c>
      <c r="O7330" s="4">
        <v>44288.42491898148</v>
      </c>
      <c r="P7330" s="5">
        <v>0</v>
      </c>
      <c r="Q7330" s="5">
        <v>4.6296296296296294E-5</v>
      </c>
      <c r="R7330" s="2">
        <v>4</v>
      </c>
    </row>
    <row r="7331" spans="1:18" ht="12.75">
      <c r="A7331" s="2">
        <v>8527400</v>
      </c>
      <c r="B7331" s="3" t="s">
        <v>16203</v>
      </c>
      <c r="C7331" s="3" t="str">
        <v>ea1af0ca-9319-4d11-9da2-b72e3240fb84</v>
      </c>
      <c r="D7331" s="2" t="s">
        <v>131</v>
      </c>
      <c r="E7331" s="2" t="s">
        <v>37</v>
      </c>
      <c r="F7331" s="13" t="str">
        <f t="shared" si="862"/>
        <v>02/ 04/ 2021</v>
      </c>
      <c r="G7331" s="4">
        <v>44288.347870370373</v>
      </c>
      <c r="H7331" s="4">
        <v>44288.353055555555</v>
      </c>
      <c r="I7331" s="19" t="str">
        <f t="shared" si="856"/>
        <v>08:20:56</v>
      </c>
      <c r="J7331" s="17" t="str">
        <f t="shared" si="857"/>
        <v>08:28:24</v>
      </c>
      <c r="K7331" s="17" t="str">
        <f t="shared" si="858"/>
        <v>no</v>
      </c>
      <c r="L7331" s="17">
        <f t="shared" si="859"/>
        <v>5.1851851851851816E-3</v>
      </c>
      <c r="M7331" s="17" t="str">
        <f t="shared" si="860"/>
        <v>-</v>
      </c>
      <c r="N7331" s="13" t="str">
        <f t="shared" si="861"/>
        <v xml:space="preserve"> Apr</v>
      </c>
      <c r="O7331" s="4">
        <v>44288.348900462966</v>
      </c>
      <c r="P7331" s="5">
        <v>0</v>
      </c>
      <c r="Q7331" s="5">
        <v>2.1180555555555558E-3</v>
      </c>
      <c r="R7331" s="2">
        <v>2</v>
      </c>
    </row>
    <row r="7332" spans="1:18" ht="12.75">
      <c r="A7332" s="2">
        <v>8590833</v>
      </c>
      <c r="B7332" s="3" t="s">
        <v>16204</v>
      </c>
      <c r="C7332" s="3" t="str">
        <v>1880ca34-b021-4ebe-aff0-f3d8bdc5e7ce</v>
      </c>
      <c r="D7332" s="2" t="s">
        <v>19</v>
      </c>
      <c r="E7332" s="2" t="s">
        <v>23</v>
      </c>
      <c r="F7332" s="13" t="str">
        <f t="shared" si="862"/>
        <v>13/ 02/ 2021</v>
      </c>
      <c r="G7332" s="2" t="s">
        <v>16205</v>
      </c>
      <c r="H7332" s="2" t="s">
        <v>16206</v>
      </c>
      <c r="I7332" s="19" t="str">
        <f t="shared" si="856"/>
        <v>06:21:49</v>
      </c>
      <c r="J7332" s="17" t="str">
        <f t="shared" si="857"/>
        <v>06:23:14</v>
      </c>
      <c r="K7332" s="17" t="str">
        <f t="shared" si="858"/>
        <v>no</v>
      </c>
      <c r="L7332" s="17">
        <f t="shared" si="859"/>
        <v>9.8379629629630205E-4</v>
      </c>
      <c r="M7332" s="17" t="str">
        <f t="shared" si="860"/>
        <v>2nd week of feb</v>
      </c>
      <c r="N7332" s="13" t="str">
        <f t="shared" si="861"/>
        <v xml:space="preserve"> Feb</v>
      </c>
      <c r="O7332" s="2" t="s">
        <v>21</v>
      </c>
      <c r="P7332" s="5">
        <v>0</v>
      </c>
      <c r="Q7332" s="2" t="s">
        <v>21</v>
      </c>
      <c r="R7332" s="2">
        <v>1</v>
      </c>
    </row>
    <row r="7333" spans="1:18" ht="12.75">
      <c r="A7333" s="2">
        <v>8612209</v>
      </c>
      <c r="B7333" s="3" t="s">
        <v>16207</v>
      </c>
      <c r="C7333" s="3" t="str">
        <v>85b86d4e-dfdd-4328-8006-85cc8d6df6eb</v>
      </c>
      <c r="D7333" s="2" t="s">
        <v>615</v>
      </c>
      <c r="E7333" s="2" t="s">
        <v>37</v>
      </c>
      <c r="F7333" s="13" t="str">
        <f t="shared" si="862"/>
        <v>16/ 02/ 2021</v>
      </c>
      <c r="G7333" s="2" t="s">
        <v>16208</v>
      </c>
      <c r="H7333" s="2" t="s">
        <v>10876</v>
      </c>
      <c r="I7333" s="19" t="str">
        <f t="shared" si="856"/>
        <v>12:20:29</v>
      </c>
      <c r="J7333" s="17" t="str">
        <f t="shared" si="857"/>
        <v>12:36:45</v>
      </c>
      <c r="K7333" s="17" t="str">
        <f t="shared" si="858"/>
        <v>yes</v>
      </c>
      <c r="L7333" s="17">
        <f t="shared" si="859"/>
        <v>1.129629629629636E-2</v>
      </c>
      <c r="M7333" s="17" t="str">
        <f t="shared" si="860"/>
        <v>3rd week of feb</v>
      </c>
      <c r="N7333" s="13" t="str">
        <f t="shared" si="861"/>
        <v xml:space="preserve"> Feb</v>
      </c>
      <c r="O7333" s="2" t="s">
        <v>16209</v>
      </c>
      <c r="P7333" s="5">
        <v>0</v>
      </c>
      <c r="Q7333" s="5">
        <v>8.1018518518518516E-5</v>
      </c>
      <c r="R7333" s="2">
        <v>0</v>
      </c>
    </row>
    <row r="7334" spans="1:18" ht="12.75">
      <c r="A7334" s="2">
        <v>8572534</v>
      </c>
      <c r="B7334" s="3" t="s">
        <v>16210</v>
      </c>
      <c r="C7334" s="3" t="str">
        <v>f379f080-51b7-492e-881c-e295d198662d</v>
      </c>
      <c r="D7334" s="2" t="s">
        <v>19</v>
      </c>
      <c r="E7334" s="2" t="s">
        <v>20</v>
      </c>
      <c r="F7334" s="13" t="str">
        <f t="shared" si="862"/>
        <v>02/ 10/ 2021</v>
      </c>
      <c r="G7334" s="4">
        <v>44471.70511574074</v>
      </c>
      <c r="H7334" s="4">
        <v>44471.748564814814</v>
      </c>
      <c r="I7334" s="19" t="str">
        <f t="shared" si="856"/>
        <v>16:55:22</v>
      </c>
      <c r="J7334" s="17" t="str">
        <f t="shared" si="857"/>
        <v>17:57:56</v>
      </c>
      <c r="K7334" s="17" t="str">
        <f t="shared" si="858"/>
        <v>no</v>
      </c>
      <c r="L7334" s="17">
        <f t="shared" si="859"/>
        <v>4.3449074074073946E-2</v>
      </c>
      <c r="M7334" s="17" t="str">
        <f t="shared" si="860"/>
        <v>-</v>
      </c>
      <c r="N7334" s="13" t="str">
        <f t="shared" si="861"/>
        <v xml:space="preserve"> Oct</v>
      </c>
      <c r="O7334" s="2" t="s">
        <v>21</v>
      </c>
      <c r="P7334" s="5">
        <v>0</v>
      </c>
      <c r="Q7334" s="2" t="s">
        <v>21</v>
      </c>
      <c r="R7334" s="2">
        <v>0</v>
      </c>
    </row>
    <row r="7335" spans="1:18" ht="12.75">
      <c r="A7335" s="2">
        <v>8636859</v>
      </c>
      <c r="B7335" s="3" t="s">
        <v>16211</v>
      </c>
      <c r="C7335" s="3" t="str">
        <v>7a49186d-fcb1-48ef-9034-6b47220f7c8d</v>
      </c>
      <c r="D7335" s="2" t="s">
        <v>19</v>
      </c>
      <c r="E7335" s="2" t="s">
        <v>23</v>
      </c>
      <c r="F7335" s="13" t="str">
        <f t="shared" si="862"/>
        <v>20/ 02/ 2021</v>
      </c>
      <c r="G7335" s="2" t="s">
        <v>16212</v>
      </c>
      <c r="H7335" s="2" t="s">
        <v>16213</v>
      </c>
      <c r="I7335" s="19" t="str">
        <f t="shared" si="856"/>
        <v>04:58:29</v>
      </c>
      <c r="J7335" s="17" t="str">
        <f t="shared" si="857"/>
        <v>04:59:00</v>
      </c>
      <c r="K7335" s="17" t="str">
        <f t="shared" si="858"/>
        <v>no</v>
      </c>
      <c r="L7335" s="17">
        <f t="shared" si="859"/>
        <v>3.5879629629628762E-4</v>
      </c>
      <c r="M7335" s="17" t="str">
        <f t="shared" si="860"/>
        <v>3rd week of feb</v>
      </c>
      <c r="N7335" s="13" t="str">
        <f t="shared" si="861"/>
        <v xml:space="preserve"> Feb</v>
      </c>
      <c r="O7335" s="2" t="s">
        <v>21</v>
      </c>
      <c r="P7335" s="5">
        <v>0</v>
      </c>
      <c r="Q7335" s="2" t="s">
        <v>21</v>
      </c>
      <c r="R7335" s="2">
        <v>0</v>
      </c>
    </row>
    <row r="7336" spans="1:18" ht="12.75">
      <c r="A7336" s="2">
        <v>8592465</v>
      </c>
      <c r="B7336" s="3" t="s">
        <v>16214</v>
      </c>
      <c r="C7336" s="3" t="str">
        <v>b78ae47f-d9ad-4c26-b418-4edc8a9563fb</v>
      </c>
      <c r="D7336" s="2" t="s">
        <v>1979</v>
      </c>
      <c r="E7336" s="2" t="s">
        <v>31</v>
      </c>
      <c r="F7336" s="13" t="str">
        <f t="shared" si="862"/>
        <v>13/ 02/ 2021</v>
      </c>
      <c r="G7336" s="2" t="s">
        <v>16215</v>
      </c>
      <c r="H7336" s="2" t="s">
        <v>16216</v>
      </c>
      <c r="I7336" s="19" t="str">
        <f t="shared" si="856"/>
        <v>12:22:48</v>
      </c>
      <c r="J7336" s="17" t="str">
        <f t="shared" si="857"/>
        <v>12:39:54</v>
      </c>
      <c r="K7336" s="17" t="str">
        <f t="shared" si="858"/>
        <v>yes</v>
      </c>
      <c r="L7336" s="17">
        <f t="shared" si="859"/>
        <v>1.1874999999999969E-2</v>
      </c>
      <c r="M7336" s="17" t="str">
        <f t="shared" si="860"/>
        <v>2nd week of feb</v>
      </c>
      <c r="N7336" s="13" t="str">
        <f t="shared" si="861"/>
        <v xml:space="preserve"> Feb</v>
      </c>
      <c r="O7336" s="2" t="s">
        <v>16217</v>
      </c>
      <c r="P7336" s="5">
        <v>0</v>
      </c>
      <c r="Q7336" s="5">
        <v>4.6296296296296294E-5</v>
      </c>
      <c r="R7336" s="2">
        <v>0</v>
      </c>
    </row>
    <row r="7337" spans="1:18" ht="12.75">
      <c r="A7337" s="2">
        <v>8627990</v>
      </c>
      <c r="B7337" s="3" t="s">
        <v>16218</v>
      </c>
      <c r="C7337" s="3" t="str">
        <v>0a715c5d-ebd3-4962-8125-08e0e92c7cf3</v>
      </c>
      <c r="D7337" s="2" t="s">
        <v>881</v>
      </c>
      <c r="E7337" s="2" t="s">
        <v>37</v>
      </c>
      <c r="F7337" s="13" t="str">
        <f t="shared" si="862"/>
        <v>18/ 02/ 2021</v>
      </c>
      <c r="G7337" s="2" t="s">
        <v>16219</v>
      </c>
      <c r="H7337" s="2" t="s">
        <v>16220</v>
      </c>
      <c r="I7337" s="19" t="str">
        <f t="shared" si="856"/>
        <v>16:39:59</v>
      </c>
      <c r="J7337" s="17" t="str">
        <f t="shared" si="857"/>
        <v>16:51:27</v>
      </c>
      <c r="K7337" s="17" t="str">
        <f t="shared" si="858"/>
        <v>yes</v>
      </c>
      <c r="L7337" s="17">
        <f t="shared" si="859"/>
        <v>7.9629629629630605E-3</v>
      </c>
      <c r="M7337" s="17" t="str">
        <f t="shared" si="860"/>
        <v>3rd week of feb</v>
      </c>
      <c r="N7337" s="13" t="str">
        <f t="shared" si="861"/>
        <v xml:space="preserve"> Feb</v>
      </c>
      <c r="O7337" s="2" t="s">
        <v>16221</v>
      </c>
      <c r="P7337" s="5">
        <v>1.1574074074074073E-5</v>
      </c>
      <c r="Q7337" s="5">
        <v>2.8935185185185184E-4</v>
      </c>
      <c r="R7337" s="2">
        <v>5</v>
      </c>
    </row>
    <row r="7338" spans="1:18" ht="12.75">
      <c r="A7338" s="2">
        <v>8690054</v>
      </c>
      <c r="B7338" s="3" t="s">
        <v>16222</v>
      </c>
      <c r="C7338" s="3" t="str">
        <v>5ea0a542-7487-41f0-a141-65434df3b4d2</v>
      </c>
      <c r="D7338" s="2" t="s">
        <v>19</v>
      </c>
      <c r="E7338" s="2" t="s">
        <v>20</v>
      </c>
      <c r="F7338" s="13" t="str">
        <f t="shared" si="862"/>
        <v>28/ 02/ 2021</v>
      </c>
      <c r="G7338" s="2" t="s">
        <v>16223</v>
      </c>
      <c r="H7338" s="2" t="s">
        <v>16224</v>
      </c>
      <c r="I7338" s="19" t="str">
        <f t="shared" si="856"/>
        <v>20:46:32</v>
      </c>
      <c r="J7338" s="17" t="str">
        <f t="shared" si="857"/>
        <v>21:46:47</v>
      </c>
      <c r="K7338" s="17" t="str">
        <f t="shared" si="858"/>
        <v>no</v>
      </c>
      <c r="L7338" s="17">
        <f t="shared" si="859"/>
        <v>4.1840277777777768E-2</v>
      </c>
      <c r="M7338" s="17" t="str">
        <f t="shared" si="860"/>
        <v>4rth week of feb</v>
      </c>
      <c r="N7338" s="13" t="str">
        <f t="shared" si="861"/>
        <v xml:space="preserve"> Feb</v>
      </c>
      <c r="O7338" s="2" t="s">
        <v>21</v>
      </c>
      <c r="P7338" s="5">
        <v>0</v>
      </c>
      <c r="Q7338" s="2" t="s">
        <v>21</v>
      </c>
      <c r="R7338" s="2">
        <v>0</v>
      </c>
    </row>
    <row r="7339" spans="1:18" ht="12.75">
      <c r="A7339" s="2">
        <v>8633326</v>
      </c>
      <c r="B7339" s="3" t="s">
        <v>16225</v>
      </c>
      <c r="C7339" s="3" t="str">
        <v>ba7cdc44-5c35-497d-9558-6316673fa097</v>
      </c>
      <c r="D7339" s="2" t="s">
        <v>19</v>
      </c>
      <c r="E7339" s="2" t="s">
        <v>23</v>
      </c>
      <c r="F7339" s="13" t="str">
        <f>TEXT(G7339,"dd/ mm/ yyyy")</f>
        <v>19/ 02/ 2021</v>
      </c>
      <c r="G7339" s="2" t="s">
        <v>16226</v>
      </c>
      <c r="H7339" s="2" t="s">
        <v>16227</v>
      </c>
      <c r="I7339" s="19" t="str">
        <f t="shared" si="856"/>
        <v>15:27:54</v>
      </c>
      <c r="J7339" s="17" t="str">
        <f t="shared" si="857"/>
        <v>15:30:07</v>
      </c>
      <c r="K7339" s="17" t="str">
        <f t="shared" si="858"/>
        <v>yes</v>
      </c>
      <c r="L7339" s="17">
        <f t="shared" si="859"/>
        <v>1.5393518518518334E-3</v>
      </c>
      <c r="M7339" s="17" t="str">
        <f t="shared" si="860"/>
        <v>3rd week of feb</v>
      </c>
      <c r="N7339" s="13" t="str">
        <f t="shared" si="861"/>
        <v xml:space="preserve"> Feb</v>
      </c>
      <c r="O7339" s="2" t="s">
        <v>21</v>
      </c>
      <c r="P7339" s="5">
        <v>0</v>
      </c>
      <c r="Q7339" s="2" t="s">
        <v>21</v>
      </c>
      <c r="R7339" s="2">
        <v>1</v>
      </c>
    </row>
    <row r="7340" spans="1:18" ht="12.75">
      <c r="A7340" s="2">
        <v>8591346</v>
      </c>
      <c r="B7340" s="3" t="s">
        <v>16228</v>
      </c>
      <c r="C7340" s="3" t="str">
        <v>fd17f3cc-995b-4c7d-9d5a-607d344f7634</v>
      </c>
      <c r="D7340" s="2" t="s">
        <v>524</v>
      </c>
      <c r="E7340" s="2" t="s">
        <v>31</v>
      </c>
      <c r="F7340" s="13" t="str">
        <f t="shared" si="862"/>
        <v>13/ 02/ 2021</v>
      </c>
      <c r="G7340" s="2" t="s">
        <v>16229</v>
      </c>
      <c r="H7340" s="2" t="s">
        <v>16230</v>
      </c>
      <c r="I7340" s="19" t="str">
        <f t="shared" si="856"/>
        <v>09:55:17</v>
      </c>
      <c r="J7340" s="17" t="str">
        <f t="shared" si="857"/>
        <v>10:58:58</v>
      </c>
      <c r="K7340" s="17" t="str">
        <f t="shared" si="858"/>
        <v>no</v>
      </c>
      <c r="L7340" s="17">
        <f t="shared" si="859"/>
        <v>4.4224537037037104E-2</v>
      </c>
      <c r="M7340" s="17" t="str">
        <f t="shared" si="860"/>
        <v>2nd week of feb</v>
      </c>
      <c r="N7340" s="13" t="str">
        <f t="shared" si="861"/>
        <v xml:space="preserve"> Feb</v>
      </c>
      <c r="O7340" s="2" t="s">
        <v>16231</v>
      </c>
      <c r="P7340" s="5">
        <v>0</v>
      </c>
      <c r="Q7340" s="5">
        <v>5.7870370370370373E-5</v>
      </c>
      <c r="R7340" s="2">
        <v>0</v>
      </c>
    </row>
    <row r="7341" spans="1:18" ht="12.75">
      <c r="A7341" s="2">
        <v>8527810</v>
      </c>
      <c r="B7341" s="3" t="s">
        <v>16232</v>
      </c>
      <c r="C7341" s="3" t="str">
        <v>d94b8373-71cb-4ea6-b5ca-7fb18ac34b31</v>
      </c>
      <c r="D7341" s="2" t="s">
        <v>165</v>
      </c>
      <c r="E7341" s="2" t="s">
        <v>31</v>
      </c>
      <c r="F7341" s="13" t="str">
        <f t="shared" si="862"/>
        <v>02/ 04/ 2021</v>
      </c>
      <c r="G7341" s="4">
        <v>44288.419652777775</v>
      </c>
      <c r="H7341" s="4">
        <v>44288.426736111112</v>
      </c>
      <c r="I7341" s="19" t="str">
        <f t="shared" si="856"/>
        <v>10:04:18</v>
      </c>
      <c r="J7341" s="17" t="str">
        <f t="shared" si="857"/>
        <v>10:14:30</v>
      </c>
      <c r="K7341" s="17" t="str">
        <f t="shared" si="858"/>
        <v>yes</v>
      </c>
      <c r="L7341" s="17">
        <f t="shared" si="859"/>
        <v>7.0833333333333304E-3</v>
      </c>
      <c r="M7341" s="17" t="str">
        <f t="shared" si="860"/>
        <v>-</v>
      </c>
      <c r="N7341" s="13" t="str">
        <f t="shared" si="861"/>
        <v xml:space="preserve"> Apr</v>
      </c>
      <c r="O7341" s="4">
        <v>44288.420173611114</v>
      </c>
      <c r="P7341" s="5">
        <v>0</v>
      </c>
      <c r="Q7341" s="5">
        <v>3.4722222222222222E-5</v>
      </c>
      <c r="R7341" s="2">
        <v>0</v>
      </c>
    </row>
    <row r="7342" spans="1:18" ht="12.75">
      <c r="A7342" s="2">
        <v>8649941</v>
      </c>
      <c r="B7342" s="3" t="s">
        <v>16233</v>
      </c>
      <c r="C7342" s="3" t="str">
        <v>88326f97-8d89-4e24-a406-7c19d76ca4d8</v>
      </c>
      <c r="D7342" s="2" t="s">
        <v>483</v>
      </c>
      <c r="E7342" s="2" t="s">
        <v>37</v>
      </c>
      <c r="F7342" s="13" t="str">
        <f t="shared" si="862"/>
        <v>22/ 02/ 2021</v>
      </c>
      <c r="G7342" s="2" t="s">
        <v>16234</v>
      </c>
      <c r="H7342" s="2" t="s">
        <v>16235</v>
      </c>
      <c r="I7342" s="19" t="str">
        <f t="shared" si="856"/>
        <v>14:11:58</v>
      </c>
      <c r="J7342" s="17" t="str">
        <f t="shared" si="857"/>
        <v>15:11:57</v>
      </c>
      <c r="K7342" s="17" t="str">
        <f t="shared" si="858"/>
        <v>yes</v>
      </c>
      <c r="L7342" s="17">
        <f t="shared" si="859"/>
        <v>4.1655092592592591E-2</v>
      </c>
      <c r="M7342" s="17" t="str">
        <f t="shared" si="860"/>
        <v>4rth week of feb</v>
      </c>
      <c r="N7342" s="13" t="str">
        <f t="shared" si="861"/>
        <v xml:space="preserve"> Feb</v>
      </c>
      <c r="O7342" s="2" t="s">
        <v>10040</v>
      </c>
      <c r="P7342" s="5">
        <v>0</v>
      </c>
      <c r="Q7342" s="5">
        <v>1.0416666666666667E-4</v>
      </c>
      <c r="R7342" s="2">
        <v>0</v>
      </c>
    </row>
    <row r="7343" spans="1:18" ht="12.75">
      <c r="A7343" s="2">
        <v>8670874</v>
      </c>
      <c r="B7343" s="3" t="s">
        <v>16236</v>
      </c>
      <c r="C7343" s="3" t="str">
        <v>689286f0-bf25-4881-b2f2-d4c6bf18fd42</v>
      </c>
      <c r="D7343" s="2" t="s">
        <v>491</v>
      </c>
      <c r="E7343" s="2" t="s">
        <v>37</v>
      </c>
      <c r="F7343" s="13" t="str">
        <f t="shared" si="862"/>
        <v>25/ 02/ 2021</v>
      </c>
      <c r="G7343" s="2" t="s">
        <v>16237</v>
      </c>
      <c r="H7343" s="2" t="s">
        <v>16238</v>
      </c>
      <c r="I7343" s="19" t="str">
        <f t="shared" si="856"/>
        <v>18:20:19</v>
      </c>
      <c r="J7343" s="17" t="str">
        <f t="shared" si="857"/>
        <v>18:52:16</v>
      </c>
      <c r="K7343" s="17" t="str">
        <f t="shared" si="858"/>
        <v>no</v>
      </c>
      <c r="L7343" s="17">
        <f t="shared" si="859"/>
        <v>2.2187500000000138E-2</v>
      </c>
      <c r="M7343" s="17" t="str">
        <f t="shared" si="860"/>
        <v>4rth week of feb</v>
      </c>
      <c r="N7343" s="13" t="str">
        <f t="shared" si="861"/>
        <v xml:space="preserve"> Feb</v>
      </c>
      <c r="O7343" s="2" t="s">
        <v>16239</v>
      </c>
      <c r="P7343" s="5">
        <v>0</v>
      </c>
      <c r="Q7343" s="5">
        <v>1.3888888888888889E-4</v>
      </c>
      <c r="R7343" s="2">
        <v>5</v>
      </c>
    </row>
    <row r="7344" spans="1:18" ht="12.75">
      <c r="A7344" s="2">
        <v>8556237</v>
      </c>
      <c r="B7344" s="3" t="s">
        <v>7469</v>
      </c>
      <c r="C7344" s="3" t="str">
        <v>81841967-679f-42fa-af9f-a340bcc30459</v>
      </c>
      <c r="D7344" s="2" t="s">
        <v>19</v>
      </c>
      <c r="E7344" s="2" t="s">
        <v>23</v>
      </c>
      <c r="F7344" s="13" t="str">
        <f t="shared" si="862"/>
        <v>02/ 08/ 2021</v>
      </c>
      <c r="G7344" s="4">
        <v>44410.514224537037</v>
      </c>
      <c r="H7344" s="4">
        <v>44410.515081018515</v>
      </c>
      <c r="I7344" s="19" t="str">
        <f t="shared" si="856"/>
        <v>12:20:29</v>
      </c>
      <c r="J7344" s="17" t="str">
        <f t="shared" si="857"/>
        <v>12:21:43</v>
      </c>
      <c r="K7344" s="17" t="str">
        <f t="shared" si="858"/>
        <v>yes</v>
      </c>
      <c r="L7344" s="17">
        <f t="shared" si="859"/>
        <v>8.5648148148154135E-4</v>
      </c>
      <c r="M7344" s="17" t="str">
        <f t="shared" si="860"/>
        <v>-</v>
      </c>
      <c r="N7344" s="13" t="str">
        <f t="shared" si="861"/>
        <v xml:space="preserve"> Aug</v>
      </c>
      <c r="O7344" s="2" t="s">
        <v>21</v>
      </c>
      <c r="P7344" s="5">
        <v>1.1574074074074073E-5</v>
      </c>
      <c r="Q7344" s="2" t="s">
        <v>21</v>
      </c>
      <c r="R7344" s="2">
        <v>4</v>
      </c>
    </row>
    <row r="7345" spans="1:18" ht="12.75">
      <c r="A7345" s="2">
        <v>8556354</v>
      </c>
      <c r="B7345" s="3" t="s">
        <v>16240</v>
      </c>
      <c r="C7345" s="3" t="str">
        <v>8ab08061-5f00-4993-84a7-90b252e2f1b5</v>
      </c>
      <c r="D7345" s="2" t="s">
        <v>19</v>
      </c>
      <c r="E7345" s="2" t="s">
        <v>20</v>
      </c>
      <c r="F7345" s="13" t="str">
        <f t="shared" si="862"/>
        <v>02/ 08/ 2021</v>
      </c>
      <c r="G7345" s="4">
        <v>44410.523449074077</v>
      </c>
      <c r="H7345" s="4">
        <v>44410.565613425926</v>
      </c>
      <c r="I7345" s="19" t="str">
        <f t="shared" si="856"/>
        <v>12:33:46</v>
      </c>
      <c r="J7345" s="17" t="str">
        <f t="shared" si="857"/>
        <v>13:34:29</v>
      </c>
      <c r="K7345" s="17" t="str">
        <f t="shared" si="858"/>
        <v>yes</v>
      </c>
      <c r="L7345" s="17">
        <f t="shared" si="859"/>
        <v>4.2164351851851856E-2</v>
      </c>
      <c r="M7345" s="17" t="str">
        <f t="shared" si="860"/>
        <v>-</v>
      </c>
      <c r="N7345" s="13" t="str">
        <f t="shared" si="861"/>
        <v xml:space="preserve"> Aug</v>
      </c>
      <c r="O7345" s="2" t="s">
        <v>21</v>
      </c>
      <c r="P7345" s="5">
        <v>0</v>
      </c>
      <c r="Q7345" s="2" t="s">
        <v>21</v>
      </c>
      <c r="R7345" s="2">
        <v>0</v>
      </c>
    </row>
    <row r="7346" spans="1:18" ht="12.75">
      <c r="A7346" s="2">
        <v>8606857</v>
      </c>
      <c r="B7346" s="3" t="s">
        <v>16241</v>
      </c>
      <c r="C7346" s="3" t="str">
        <v>fc7958a2-da12-49e5-963e-1074c3f5b0d5</v>
      </c>
      <c r="D7346" s="2" t="s">
        <v>446</v>
      </c>
      <c r="E7346" s="2" t="s">
        <v>31</v>
      </c>
      <c r="F7346" s="13" t="str">
        <f t="shared" si="862"/>
        <v>15/ 02/ 2021</v>
      </c>
      <c r="G7346" s="2" t="s">
        <v>16242</v>
      </c>
      <c r="H7346" s="2" t="s">
        <v>16243</v>
      </c>
      <c r="I7346" s="19" t="str">
        <f t="shared" si="856"/>
        <v>15:12:50</v>
      </c>
      <c r="J7346" s="17" t="str">
        <f t="shared" si="857"/>
        <v>15:38:25</v>
      </c>
      <c r="K7346" s="17" t="str">
        <f t="shared" si="858"/>
        <v>yes</v>
      </c>
      <c r="L7346" s="17">
        <f t="shared" si="859"/>
        <v>1.7766203703703742E-2</v>
      </c>
      <c r="M7346" s="17" t="str">
        <f t="shared" si="860"/>
        <v>3rd week of feb</v>
      </c>
      <c r="N7346" s="13" t="str">
        <f t="shared" si="861"/>
        <v xml:space="preserve"> Feb</v>
      </c>
      <c r="O7346" s="2" t="s">
        <v>16244</v>
      </c>
      <c r="P7346" s="5">
        <v>0</v>
      </c>
      <c r="Q7346" s="5">
        <v>6.9444444444444444E-5</v>
      </c>
      <c r="R7346" s="2">
        <v>3</v>
      </c>
    </row>
    <row r="7347" spans="1:18" ht="12.75">
      <c r="A7347" s="2">
        <v>8681122</v>
      </c>
      <c r="B7347" s="3" t="s">
        <v>16245</v>
      </c>
      <c r="C7347" s="3" t="str">
        <v>a5ce3e46-49b4-4558-823e-5272b5d08cc6</v>
      </c>
      <c r="D7347" s="2" t="s">
        <v>115</v>
      </c>
      <c r="E7347" s="2" t="s">
        <v>37</v>
      </c>
      <c r="F7347" s="13" t="str">
        <f t="shared" si="862"/>
        <v>27/ 02/ 2021</v>
      </c>
      <c r="G7347" s="2" t="s">
        <v>16246</v>
      </c>
      <c r="H7347" s="2" t="s">
        <v>16247</v>
      </c>
      <c r="I7347" s="19" t="str">
        <f t="shared" si="856"/>
        <v>13:06:55</v>
      </c>
      <c r="J7347" s="17" t="str">
        <f t="shared" si="857"/>
        <v>13:17:40</v>
      </c>
      <c r="K7347" s="17" t="str">
        <f t="shared" si="858"/>
        <v>yes</v>
      </c>
      <c r="L7347" s="17">
        <f t="shared" si="859"/>
        <v>7.4652777777777235E-3</v>
      </c>
      <c r="M7347" s="17" t="str">
        <f t="shared" si="860"/>
        <v>4rth week of feb</v>
      </c>
      <c r="N7347" s="13" t="str">
        <f t="shared" si="861"/>
        <v xml:space="preserve"> Feb</v>
      </c>
      <c r="O7347" s="2" t="s">
        <v>16248</v>
      </c>
      <c r="P7347" s="5">
        <v>2.3148148148148147E-5</v>
      </c>
      <c r="Q7347" s="5">
        <v>8.1018518518518516E-5</v>
      </c>
      <c r="R7347" s="2">
        <v>0</v>
      </c>
    </row>
    <row r="7348" spans="1:18" ht="12.75">
      <c r="A7348" s="2">
        <v>8530001</v>
      </c>
      <c r="B7348" s="3" t="s">
        <v>3267</v>
      </c>
      <c r="C7348" s="3" t="str">
        <v>485c4d32-762f-4394-88c6-65e37f1da9ce</v>
      </c>
      <c r="D7348" s="2" t="s">
        <v>19</v>
      </c>
      <c r="E7348" s="2" t="s">
        <v>20</v>
      </c>
      <c r="F7348" s="13" t="str">
        <f t="shared" si="862"/>
        <v>02/ 04/ 2021</v>
      </c>
      <c r="G7348" s="4">
        <v>44288.568912037037</v>
      </c>
      <c r="H7348" s="4">
        <v>44288.611747685187</v>
      </c>
      <c r="I7348" s="19" t="str">
        <f t="shared" si="856"/>
        <v>13:39:14</v>
      </c>
      <c r="J7348" s="17" t="str">
        <f t="shared" si="857"/>
        <v>14:40:55</v>
      </c>
      <c r="K7348" s="17" t="str">
        <f t="shared" si="858"/>
        <v>yes</v>
      </c>
      <c r="L7348" s="17">
        <f t="shared" si="859"/>
        <v>4.283564814814822E-2</v>
      </c>
      <c r="M7348" s="17" t="str">
        <f t="shared" si="860"/>
        <v>-</v>
      </c>
      <c r="N7348" s="13" t="str">
        <f t="shared" si="861"/>
        <v xml:space="preserve"> Apr</v>
      </c>
      <c r="O7348" s="2" t="s">
        <v>21</v>
      </c>
      <c r="P7348" s="5">
        <v>0</v>
      </c>
      <c r="Q7348" s="2" t="s">
        <v>21</v>
      </c>
      <c r="R7348" s="2">
        <v>0</v>
      </c>
    </row>
    <row r="7349" spans="1:18" ht="12.75">
      <c r="A7349" s="2">
        <v>8504598</v>
      </c>
      <c r="B7349" s="3" t="s">
        <v>16249</v>
      </c>
      <c r="C7349" s="3" t="str">
        <v>7d2624b1-ac86-4d1b-80b5-69181991edd9</v>
      </c>
      <c r="D7349" s="2" t="s">
        <v>19</v>
      </c>
      <c r="E7349" s="2" t="s">
        <v>20</v>
      </c>
      <c r="F7349" s="13" t="str">
        <f t="shared" si="862"/>
        <v>02/ 01/ 2021</v>
      </c>
      <c r="G7349" s="4">
        <v>44198.084872685184</v>
      </c>
      <c r="H7349" s="4">
        <v>44198.126898148148</v>
      </c>
      <c r="I7349" s="19" t="str">
        <f t="shared" si="856"/>
        <v>02:02:13</v>
      </c>
      <c r="J7349" s="17" t="str">
        <f t="shared" si="857"/>
        <v>03:02:44</v>
      </c>
      <c r="K7349" s="17" t="str">
        <f t="shared" si="858"/>
        <v>no</v>
      </c>
      <c r="L7349" s="17">
        <f t="shared" si="859"/>
        <v>4.2025462962962959E-2</v>
      </c>
      <c r="M7349" s="17" t="str">
        <f t="shared" si="860"/>
        <v>-</v>
      </c>
      <c r="N7349" s="13" t="str">
        <f t="shared" si="861"/>
        <v xml:space="preserve"> Jan</v>
      </c>
      <c r="O7349" s="2" t="s">
        <v>21</v>
      </c>
      <c r="P7349" s="5">
        <v>0</v>
      </c>
      <c r="Q7349" s="2" t="s">
        <v>21</v>
      </c>
      <c r="R7349" s="2">
        <v>0</v>
      </c>
    </row>
    <row r="7350" spans="1:18" ht="12.75">
      <c r="A7350" s="2">
        <v>8617400</v>
      </c>
      <c r="B7350" s="3" t="s">
        <v>16250</v>
      </c>
      <c r="C7350" s="3" t="str">
        <v>f8b6566c-2a8d-448e-b5da-d9778f7f023c</v>
      </c>
      <c r="D7350" s="2" t="s">
        <v>19</v>
      </c>
      <c r="E7350" s="2" t="s">
        <v>23</v>
      </c>
      <c r="F7350" s="13" t="str">
        <f t="shared" si="862"/>
        <v>17/ 02/ 2021</v>
      </c>
      <c r="G7350" s="2" t="s">
        <v>16251</v>
      </c>
      <c r="H7350" s="2" t="s">
        <v>16252</v>
      </c>
      <c r="I7350" s="19" t="str">
        <f t="shared" si="856"/>
        <v>07:14:22</v>
      </c>
      <c r="J7350" s="17" t="str">
        <f t="shared" si="857"/>
        <v>07:15:08</v>
      </c>
      <c r="K7350" s="17" t="str">
        <f t="shared" si="858"/>
        <v>no</v>
      </c>
      <c r="L7350" s="17">
        <f t="shared" si="859"/>
        <v>5.3240740740745363E-4</v>
      </c>
      <c r="M7350" s="17" t="str">
        <f t="shared" si="860"/>
        <v>3rd week of feb</v>
      </c>
      <c r="N7350" s="13" t="str">
        <f t="shared" si="861"/>
        <v xml:space="preserve"> Feb</v>
      </c>
      <c r="O7350" s="2" t="s">
        <v>21</v>
      </c>
      <c r="P7350" s="5">
        <v>0</v>
      </c>
      <c r="Q7350" s="2" t="s">
        <v>21</v>
      </c>
      <c r="R7350" s="2">
        <v>0</v>
      </c>
    </row>
    <row r="7351" spans="1:18" ht="12.75">
      <c r="A7351" s="2">
        <v>8596433</v>
      </c>
      <c r="B7351" s="3" t="s">
        <v>16253</v>
      </c>
      <c r="C7351" s="3" t="str">
        <v>937789f0-3a80-4d9e-b023-35127ecb49e6</v>
      </c>
      <c r="D7351" s="2" t="s">
        <v>19</v>
      </c>
      <c r="E7351" s="2" t="s">
        <v>23</v>
      </c>
      <c r="F7351" s="13" t="str">
        <f t="shared" si="862"/>
        <v>13/ 02/ 2021</v>
      </c>
      <c r="G7351" s="2" t="s">
        <v>16254</v>
      </c>
      <c r="H7351" s="2" t="s">
        <v>16255</v>
      </c>
      <c r="I7351" s="19" t="str">
        <f t="shared" si="856"/>
        <v>21:52:56</v>
      </c>
      <c r="J7351" s="17" t="str">
        <f t="shared" si="857"/>
        <v>21:53:55</v>
      </c>
      <c r="K7351" s="17" t="str">
        <f t="shared" si="858"/>
        <v>no</v>
      </c>
      <c r="L7351" s="17">
        <f t="shared" si="859"/>
        <v>6.828703703704031E-4</v>
      </c>
      <c r="M7351" s="17" t="str">
        <f t="shared" si="860"/>
        <v>2nd week of feb</v>
      </c>
      <c r="N7351" s="13" t="str">
        <f t="shared" si="861"/>
        <v xml:space="preserve"> Feb</v>
      </c>
      <c r="O7351" s="2" t="s">
        <v>21</v>
      </c>
      <c r="P7351" s="5">
        <v>1.1574074074074073E-5</v>
      </c>
      <c r="Q7351" s="2" t="s">
        <v>21</v>
      </c>
      <c r="R7351" s="2">
        <v>0</v>
      </c>
    </row>
    <row r="7352" spans="1:18" ht="12.75">
      <c r="A7352" s="2">
        <v>8643755</v>
      </c>
      <c r="B7352" s="3" t="s">
        <v>16256</v>
      </c>
      <c r="C7352" s="3" t="str">
        <v>14fcac65-1d62-4bcb-87c9-7e91f2c4e9d2</v>
      </c>
      <c r="D7352" s="2" t="s">
        <v>19</v>
      </c>
      <c r="E7352" s="2" t="s">
        <v>20</v>
      </c>
      <c r="F7352" s="13" t="str">
        <f>TEXT(G7352,"dd/ mm/ yyyy")</f>
        <v>21/ 02/ 2021</v>
      </c>
      <c r="G7352" s="2" t="s">
        <v>16257</v>
      </c>
      <c r="H7352" s="2" t="s">
        <v>16258</v>
      </c>
      <c r="I7352" s="19" t="str">
        <f t="shared" si="856"/>
        <v>12:26:50</v>
      </c>
      <c r="J7352" s="17" t="str">
        <f t="shared" si="857"/>
        <v>13:27:40</v>
      </c>
      <c r="K7352" s="17" t="str">
        <f t="shared" si="858"/>
        <v>yes</v>
      </c>
      <c r="L7352" s="17">
        <f t="shared" si="859"/>
        <v>4.2245370370370239E-2</v>
      </c>
      <c r="M7352" s="17" t="str">
        <f t="shared" si="860"/>
        <v>3rd week of feb</v>
      </c>
      <c r="N7352" s="13" t="str">
        <f t="shared" si="861"/>
        <v xml:space="preserve"> Feb</v>
      </c>
      <c r="O7352" s="2" t="s">
        <v>21</v>
      </c>
      <c r="P7352" s="5">
        <v>0</v>
      </c>
      <c r="Q7352" s="2" t="s">
        <v>21</v>
      </c>
      <c r="R7352" s="2">
        <v>0</v>
      </c>
    </row>
    <row r="7353" spans="1:18" ht="12.75">
      <c r="A7353" s="2">
        <v>8560147</v>
      </c>
      <c r="B7353" s="3" t="s">
        <v>16259</v>
      </c>
      <c r="C7353" s="3" t="str">
        <v>9c670734-245e-428b-9c7e-875c3f0dd88d</v>
      </c>
      <c r="D7353" s="2" t="s">
        <v>19</v>
      </c>
      <c r="E7353" s="2" t="s">
        <v>20</v>
      </c>
      <c r="F7353" s="13" t="str">
        <f t="shared" si="862"/>
        <v>02/ 08/ 2021</v>
      </c>
      <c r="G7353" s="4">
        <v>44410.853703703702</v>
      </c>
      <c r="H7353" s="4">
        <v>44410.900243055556</v>
      </c>
      <c r="I7353" s="19" t="str">
        <f t="shared" si="856"/>
        <v>20:29:20</v>
      </c>
      <c r="J7353" s="17" t="str">
        <f t="shared" si="857"/>
        <v>21:36:21</v>
      </c>
      <c r="K7353" s="17" t="str">
        <f t="shared" si="858"/>
        <v>no</v>
      </c>
      <c r="L7353" s="17">
        <f t="shared" si="859"/>
        <v>4.6539351851851873E-2</v>
      </c>
      <c r="M7353" s="17" t="str">
        <f t="shared" si="860"/>
        <v>-</v>
      </c>
      <c r="N7353" s="13" t="str">
        <f t="shared" si="861"/>
        <v xml:space="preserve"> Aug</v>
      </c>
      <c r="O7353" s="2" t="s">
        <v>21</v>
      </c>
      <c r="P7353" s="5">
        <v>0</v>
      </c>
      <c r="Q7353" s="2" t="s">
        <v>21</v>
      </c>
      <c r="R7353" s="2">
        <v>0</v>
      </c>
    </row>
    <row r="7354" spans="1:18" ht="12.75">
      <c r="A7354" s="2">
        <v>8544874</v>
      </c>
      <c r="B7354" s="3" t="s">
        <v>16260</v>
      </c>
      <c r="C7354" s="3" t="str">
        <v>2d0ce181-0607-4f5b-9be4-2c94f90c56a0</v>
      </c>
      <c r="D7354" s="2" t="s">
        <v>586</v>
      </c>
      <c r="E7354" s="2" t="s">
        <v>31</v>
      </c>
      <c r="F7354" s="13" t="str">
        <f>TEXT(G7354,"dd/ mm/ yyyy")</f>
        <v>02/ 06/ 2021</v>
      </c>
      <c r="G7354" s="4">
        <v>44349.61917824074</v>
      </c>
      <c r="H7354" s="4">
        <v>44349.628969907404</v>
      </c>
      <c r="I7354" s="19" t="str">
        <f t="shared" si="856"/>
        <v>14:51:37</v>
      </c>
      <c r="J7354" s="17" t="str">
        <f t="shared" si="857"/>
        <v>15:05:43</v>
      </c>
      <c r="K7354" s="17" t="str">
        <f t="shared" si="858"/>
        <v>yes</v>
      </c>
      <c r="L7354" s="17">
        <f t="shared" si="859"/>
        <v>9.791666666666643E-3</v>
      </c>
      <c r="M7354" s="17" t="str">
        <f t="shared" si="860"/>
        <v>-</v>
      </c>
      <c r="N7354" s="13" t="str">
        <f t="shared" si="861"/>
        <v xml:space="preserve"> Jun</v>
      </c>
      <c r="O7354" s="4">
        <v>44349.620243055557</v>
      </c>
      <c r="P7354" s="5">
        <v>0</v>
      </c>
      <c r="Q7354" s="5">
        <v>1.0416666666666667E-4</v>
      </c>
      <c r="R7354" s="2">
        <v>0</v>
      </c>
    </row>
    <row r="7355" spans="1:18" ht="12.75">
      <c r="A7355" s="2">
        <v>8678041</v>
      </c>
      <c r="B7355" s="3" t="s">
        <v>16261</v>
      </c>
      <c r="C7355" s="3" t="str">
        <v>558e1385-d03a-4593-91fb-1d21ea6f448d</v>
      </c>
      <c r="D7355" s="2" t="s">
        <v>19</v>
      </c>
      <c r="E7355" s="2" t="s">
        <v>23</v>
      </c>
      <c r="F7355" s="13" t="str">
        <f t="shared" si="862"/>
        <v>26/ 02/ 2021</v>
      </c>
      <c r="G7355" s="2" t="s">
        <v>16262</v>
      </c>
      <c r="H7355" s="2" t="s">
        <v>16263</v>
      </c>
      <c r="I7355" s="19" t="str">
        <f t="shared" si="856"/>
        <v>20:45:08</v>
      </c>
      <c r="J7355" s="17" t="str">
        <f t="shared" si="857"/>
        <v>20:46:03</v>
      </c>
      <c r="K7355" s="17" t="str">
        <f t="shared" si="858"/>
        <v>no</v>
      </c>
      <c r="L7355" s="17">
        <f t="shared" si="859"/>
        <v>6.3657407407402555E-4</v>
      </c>
      <c r="M7355" s="17" t="str">
        <f t="shared" si="860"/>
        <v>4rth week of feb</v>
      </c>
      <c r="N7355" s="13" t="str">
        <f t="shared" si="861"/>
        <v xml:space="preserve"> Feb</v>
      </c>
      <c r="O7355" s="2" t="s">
        <v>21</v>
      </c>
      <c r="P7355" s="5">
        <v>0</v>
      </c>
      <c r="Q7355" s="2" t="s">
        <v>21</v>
      </c>
      <c r="R7355" s="2">
        <v>2</v>
      </c>
    </row>
    <row r="7356" spans="1:18" ht="12.75">
      <c r="A7356" s="2">
        <v>8547109</v>
      </c>
      <c r="B7356" s="3" t="s">
        <v>16264</v>
      </c>
      <c r="C7356" s="3" t="str">
        <v>77393dd8-b8ef-435d-b3f4-517b31749e29</v>
      </c>
      <c r="D7356" s="2" t="s">
        <v>19</v>
      </c>
      <c r="E7356" s="2" t="s">
        <v>20</v>
      </c>
      <c r="F7356" s="13" t="str">
        <f t="shared" si="862"/>
        <v>02/ 06/ 2021</v>
      </c>
      <c r="G7356" s="4">
        <v>44349.832141203704</v>
      </c>
      <c r="H7356" s="4">
        <v>44349.874259259261</v>
      </c>
      <c r="I7356" s="19" t="str">
        <f t="shared" si="856"/>
        <v>19:58:17</v>
      </c>
      <c r="J7356" s="17" t="str">
        <f t="shared" si="857"/>
        <v>20:58:56</v>
      </c>
      <c r="K7356" s="17" t="str">
        <f t="shared" si="858"/>
        <v>no</v>
      </c>
      <c r="L7356" s="17">
        <f t="shared" si="859"/>
        <v>4.2118055555555589E-2</v>
      </c>
      <c r="M7356" s="17" t="str">
        <f t="shared" si="860"/>
        <v>-</v>
      </c>
      <c r="N7356" s="13" t="str">
        <f t="shared" si="861"/>
        <v xml:space="preserve"> Jun</v>
      </c>
      <c r="O7356" s="2" t="s">
        <v>21</v>
      </c>
      <c r="P7356" s="5">
        <v>0</v>
      </c>
      <c r="Q7356" s="2" t="s">
        <v>21</v>
      </c>
      <c r="R7356" s="2">
        <v>0</v>
      </c>
    </row>
    <row r="7357" spans="1:18" ht="12.75">
      <c r="A7357" s="2">
        <v>8618134</v>
      </c>
      <c r="B7357" s="3" t="s">
        <v>16265</v>
      </c>
      <c r="C7357" s="3" t="str">
        <v>8729346d-75bd-42e1-abbd-f1b3456725bc</v>
      </c>
      <c r="D7357" s="2" t="s">
        <v>1096</v>
      </c>
      <c r="E7357" s="2" t="s">
        <v>37</v>
      </c>
      <c r="F7357" s="13" t="str">
        <f t="shared" si="862"/>
        <v>17/ 02/ 2021</v>
      </c>
      <c r="G7357" s="2" t="s">
        <v>16266</v>
      </c>
      <c r="H7357" s="2" t="s">
        <v>16267</v>
      </c>
      <c r="I7357" s="19" t="str">
        <f t="shared" si="856"/>
        <v>10:33:46</v>
      </c>
      <c r="J7357" s="17" t="str">
        <f t="shared" si="857"/>
        <v>11:10:08</v>
      </c>
      <c r="K7357" s="17" t="str">
        <f t="shared" si="858"/>
        <v>yes</v>
      </c>
      <c r="L7357" s="17">
        <f t="shared" si="859"/>
        <v>2.5254629629629655E-2</v>
      </c>
      <c r="M7357" s="17" t="str">
        <f t="shared" si="860"/>
        <v>3rd week of feb</v>
      </c>
      <c r="N7357" s="13" t="str">
        <f t="shared" si="861"/>
        <v xml:space="preserve"> Feb</v>
      </c>
      <c r="O7357" s="2" t="s">
        <v>16268</v>
      </c>
      <c r="P7357" s="5">
        <v>0</v>
      </c>
      <c r="Q7357" s="5">
        <v>6.9444444444444444E-5</v>
      </c>
      <c r="R7357" s="2">
        <v>0</v>
      </c>
    </row>
    <row r="7358" spans="1:18" ht="12.75">
      <c r="A7358" s="2">
        <v>8613264</v>
      </c>
      <c r="B7358" s="3" t="s">
        <v>16269</v>
      </c>
      <c r="C7358" s="3" t="str">
        <v>d3ea5cea-b66f-4fb0-9a62-53d6346c287d</v>
      </c>
      <c r="D7358" s="2" t="s">
        <v>19</v>
      </c>
      <c r="E7358" s="2" t="s">
        <v>20</v>
      </c>
      <c r="F7358" s="13" t="str">
        <f t="shared" si="862"/>
        <v>16/ 02/ 2021</v>
      </c>
      <c r="G7358" s="2" t="s">
        <v>16270</v>
      </c>
      <c r="H7358" s="2" t="s">
        <v>16271</v>
      </c>
      <c r="I7358" s="19" t="str">
        <f t="shared" si="856"/>
        <v>14:18:37</v>
      </c>
      <c r="J7358" s="17" t="str">
        <f t="shared" si="857"/>
        <v>15:19:18</v>
      </c>
      <c r="K7358" s="17" t="str">
        <f t="shared" si="858"/>
        <v>yes</v>
      </c>
      <c r="L7358" s="17">
        <f t="shared" si="859"/>
        <v>4.2141203703703667E-2</v>
      </c>
      <c r="M7358" s="17" t="str">
        <f t="shared" si="860"/>
        <v>3rd week of feb</v>
      </c>
      <c r="N7358" s="13" t="str">
        <f t="shared" si="861"/>
        <v xml:space="preserve"> Feb</v>
      </c>
      <c r="O7358" s="2" t="s">
        <v>21</v>
      </c>
      <c r="P7358" s="5">
        <v>0</v>
      </c>
      <c r="Q7358" s="2" t="s">
        <v>21</v>
      </c>
      <c r="R7358" s="2">
        <v>0</v>
      </c>
    </row>
    <row r="7359" spans="1:18" ht="12.75">
      <c r="A7359" s="2">
        <v>8602364</v>
      </c>
      <c r="B7359" s="3" t="s">
        <v>16272</v>
      </c>
      <c r="C7359" s="3" t="str">
        <v>42cd2acc-ab9c-4c9f-b636-93379cefd371</v>
      </c>
      <c r="D7359" s="2" t="s">
        <v>19</v>
      </c>
      <c r="E7359" s="2" t="s">
        <v>20</v>
      </c>
      <c r="F7359" s="13" t="str">
        <f t="shared" si="862"/>
        <v>14/ 02/ 2021</v>
      </c>
      <c r="G7359" s="2" t="s">
        <v>16273</v>
      </c>
      <c r="H7359" s="2" t="s">
        <v>16274</v>
      </c>
      <c r="I7359" s="19" t="str">
        <f t="shared" si="856"/>
        <v>21:17:44</v>
      </c>
      <c r="J7359" s="17" t="str">
        <f t="shared" si="857"/>
        <v>22:18:24</v>
      </c>
      <c r="K7359" s="17" t="str">
        <f t="shared" si="858"/>
        <v>no</v>
      </c>
      <c r="L7359" s="17">
        <f t="shared" si="859"/>
        <v>4.2129629629629628E-2</v>
      </c>
      <c r="M7359" s="17" t="str">
        <f t="shared" si="860"/>
        <v>2nd week of feb</v>
      </c>
      <c r="N7359" s="13" t="str">
        <f t="shared" si="861"/>
        <v xml:space="preserve"> Feb</v>
      </c>
      <c r="O7359" s="2" t="s">
        <v>21</v>
      </c>
      <c r="P7359" s="5">
        <v>0</v>
      </c>
      <c r="Q7359" s="2" t="s">
        <v>21</v>
      </c>
      <c r="R7359" s="2">
        <v>0</v>
      </c>
    </row>
    <row r="7360" spans="1:18" ht="12.75">
      <c r="A7360" s="2">
        <v>8536481</v>
      </c>
      <c r="B7360" s="3" t="s">
        <v>16275</v>
      </c>
      <c r="C7360" s="3" t="str">
        <v>aa812a0a-5a39-4207-a7b2-994763778bc5</v>
      </c>
      <c r="D7360" s="2" t="s">
        <v>233</v>
      </c>
      <c r="E7360" s="2" t="s">
        <v>37</v>
      </c>
      <c r="F7360" s="13" t="str">
        <f t="shared" si="862"/>
        <v>02/ 05/ 2021</v>
      </c>
      <c r="G7360" s="4">
        <v>44318.500393518516</v>
      </c>
      <c r="H7360" s="4">
        <v>44318.508252314816</v>
      </c>
      <c r="I7360" s="19" t="str">
        <f t="shared" si="856"/>
        <v>12:00:34</v>
      </c>
      <c r="J7360" s="17" t="str">
        <f t="shared" si="857"/>
        <v>12:11:53</v>
      </c>
      <c r="K7360" s="17" t="str">
        <f t="shared" si="858"/>
        <v>yes</v>
      </c>
      <c r="L7360" s="17">
        <f t="shared" si="859"/>
        <v>7.8587962962962665E-3</v>
      </c>
      <c r="M7360" s="17" t="str">
        <f t="shared" si="860"/>
        <v>-</v>
      </c>
      <c r="N7360" s="13" t="str">
        <f t="shared" si="861"/>
        <v xml:space="preserve"> May</v>
      </c>
      <c r="O7360" s="4">
        <v>44318.501064814816</v>
      </c>
      <c r="P7360" s="5">
        <v>0</v>
      </c>
      <c r="Q7360" s="5">
        <v>3.4722222222222222E-5</v>
      </c>
      <c r="R7360" s="2">
        <v>4</v>
      </c>
    </row>
    <row r="7361" spans="1:18" ht="12.75">
      <c r="A7361" s="2">
        <v>8528560</v>
      </c>
      <c r="B7361" s="3" t="s">
        <v>16276</v>
      </c>
      <c r="C7361" s="3" t="str">
        <v>9bc86562-a022-436d-aac7-d5ad750f7cf6</v>
      </c>
      <c r="D7361" s="2" t="s">
        <v>19</v>
      </c>
      <c r="E7361" s="2" t="s">
        <v>20</v>
      </c>
      <c r="F7361" s="13" t="str">
        <f t="shared" si="862"/>
        <v>02/ 04/ 2021</v>
      </c>
      <c r="G7361" s="4">
        <v>44288.482534722221</v>
      </c>
      <c r="H7361" s="4">
        <v>44288.52447916667</v>
      </c>
      <c r="I7361" s="19" t="str">
        <f t="shared" si="856"/>
        <v>11:34:51</v>
      </c>
      <c r="J7361" s="17" t="str">
        <f t="shared" si="857"/>
        <v>12:35:15</v>
      </c>
      <c r="K7361" s="17" t="str">
        <f t="shared" si="858"/>
        <v>yes</v>
      </c>
      <c r="L7361" s="17">
        <f t="shared" si="859"/>
        <v>4.1944444444444506E-2</v>
      </c>
      <c r="M7361" s="17" t="str">
        <f t="shared" si="860"/>
        <v>-</v>
      </c>
      <c r="N7361" s="13" t="str">
        <f t="shared" si="861"/>
        <v xml:space="preserve"> Apr</v>
      </c>
      <c r="O7361" s="2" t="s">
        <v>21</v>
      </c>
      <c r="P7361" s="5">
        <v>0</v>
      </c>
      <c r="Q7361" s="2" t="s">
        <v>21</v>
      </c>
      <c r="R7361" s="2">
        <v>0</v>
      </c>
    </row>
    <row r="7362" spans="1:18" ht="12.75">
      <c r="A7362" s="2">
        <v>8653106</v>
      </c>
      <c r="B7362" s="3" t="s">
        <v>16277</v>
      </c>
      <c r="C7362" s="3" t="str">
        <v>14d6b0cd-bbf0-4a2a-aca8-007b0f42c19d</v>
      </c>
      <c r="D7362" s="2" t="s">
        <v>19</v>
      </c>
      <c r="E7362" s="2" t="s">
        <v>23</v>
      </c>
      <c r="F7362" s="13" t="str">
        <f t="shared" si="862"/>
        <v>22/ 02/ 2021</v>
      </c>
      <c r="G7362" s="2" t="s">
        <v>16278</v>
      </c>
      <c r="H7362" s="2" t="s">
        <v>16279</v>
      </c>
      <c r="I7362" s="19" t="str">
        <f t="shared" si="856"/>
        <v>23:17:25</v>
      </c>
      <c r="J7362" s="17" t="str">
        <f t="shared" si="857"/>
        <v>23:19:56</v>
      </c>
      <c r="K7362" s="17" t="str">
        <f t="shared" si="858"/>
        <v>no</v>
      </c>
      <c r="L7362" s="17">
        <f t="shared" si="859"/>
        <v>1.7476851851850883E-3</v>
      </c>
      <c r="M7362" s="17" t="str">
        <f t="shared" si="860"/>
        <v>4rth week of feb</v>
      </c>
      <c r="N7362" s="13" t="str">
        <f t="shared" si="861"/>
        <v xml:space="preserve"> Feb</v>
      </c>
      <c r="O7362" s="2" t="s">
        <v>21</v>
      </c>
      <c r="P7362" s="5">
        <v>0</v>
      </c>
      <c r="Q7362" s="2" t="s">
        <v>21</v>
      </c>
      <c r="R7362" s="2">
        <v>3</v>
      </c>
    </row>
    <row r="7363" spans="1:18" ht="12.75">
      <c r="A7363" s="2">
        <v>8599210</v>
      </c>
      <c r="B7363" s="3" t="s">
        <v>6774</v>
      </c>
      <c r="C7363" s="3" t="str">
        <v>e6068571-713c-4886-90df-649545f30ebb</v>
      </c>
      <c r="D7363" s="2" t="s">
        <v>19</v>
      </c>
      <c r="E7363" s="2" t="s">
        <v>23</v>
      </c>
      <c r="F7363" s="13" t="str">
        <f t="shared" ref="F7363:F7365" si="863">TEXT(G7363,"dd/ mm/ yyyy")</f>
        <v>14/ 02/ 2021</v>
      </c>
      <c r="G7363" s="2" t="s">
        <v>16280</v>
      </c>
      <c r="H7363" s="2" t="s">
        <v>16281</v>
      </c>
      <c r="I7363" s="19" t="str">
        <f t="shared" ref="I7363:I7426" si="864">TEXT(G7363,"hh:mm:ss")</f>
        <v>12:48:25</v>
      </c>
      <c r="J7363" s="17" t="str">
        <f t="shared" ref="J7363:J7426" si="865">TEXT(H7363,"hh:mm:ss")</f>
        <v>12:48:43</v>
      </c>
      <c r="K7363" s="17" t="str">
        <f t="shared" ref="K7363:K7426" si="866">IF(AND(HOUR(I7363)&gt;=10,HOUR(J7363)&gt;=10,HOUR(J7363)&lt;=16,MINUTE(J7363)&lt;=60,SECOND(J7363)&lt;=60),"yes","no")</f>
        <v>yes</v>
      </c>
      <c r="L7363" s="17">
        <f t="shared" ref="L7363:L7426" si="867">J7363-I7363</f>
        <v>2.083333333333659E-4</v>
      </c>
      <c r="M7363" s="17" t="str">
        <f t="shared" ref="M7363:M7426" si="868">IF(AND(DAY(F7363)&gt;=1,DAY(F7363)&lt;=7,MONTH(F7363)=2),"1st week of feb",IF(AND(DAY(F7363)&gt;=8,DAY(F7363)&lt;=14,MONTH(F7363)=2),"2nd week of feb",IF(AND(DAY(F7363)&gt;=15,DAY(F7363)&lt;=21,MONTH(F7363)=2),"3rd week of feb",IF(AND(DAY(F7363)&gt;=22,DAY(F7363)&lt;=28,MONTH(F7363)=2),"4rth week of feb","-"))))</f>
        <v>2nd week of feb</v>
      </c>
      <c r="N7363" s="13" t="str">
        <f t="shared" ref="N7363:N7426" si="869">TEXT(G7363," Mmm")</f>
        <v xml:space="preserve"> Feb</v>
      </c>
      <c r="O7363" s="2" t="s">
        <v>21</v>
      </c>
      <c r="P7363" s="5">
        <v>0</v>
      </c>
      <c r="Q7363" s="2" t="s">
        <v>21</v>
      </c>
      <c r="R7363" s="2">
        <v>1</v>
      </c>
    </row>
    <row r="7364" spans="1:18" ht="12.75">
      <c r="A7364" s="2">
        <v>8613502</v>
      </c>
      <c r="B7364" s="3" t="s">
        <v>16282</v>
      </c>
      <c r="C7364" s="3" t="str">
        <v>1f64fb34-d523-4206-9c62-f5a5631e7836</v>
      </c>
      <c r="D7364" s="2" t="s">
        <v>952</v>
      </c>
      <c r="E7364" s="2" t="s">
        <v>37</v>
      </c>
      <c r="F7364" s="13" t="str">
        <f t="shared" si="863"/>
        <v>16/ 02/ 2021</v>
      </c>
      <c r="G7364" s="2" t="s">
        <v>16283</v>
      </c>
      <c r="H7364" s="2" t="s">
        <v>16284</v>
      </c>
      <c r="I7364" s="19" t="str">
        <f t="shared" si="864"/>
        <v>14:46:32</v>
      </c>
      <c r="J7364" s="17" t="str">
        <f t="shared" si="865"/>
        <v>14:58:38</v>
      </c>
      <c r="K7364" s="17" t="str">
        <f t="shared" si="866"/>
        <v>yes</v>
      </c>
      <c r="L7364" s="17">
        <f t="shared" si="867"/>
        <v>8.402777777777759E-3</v>
      </c>
      <c r="M7364" s="17" t="str">
        <f t="shared" si="868"/>
        <v>3rd week of feb</v>
      </c>
      <c r="N7364" s="13" t="str">
        <f t="shared" si="869"/>
        <v xml:space="preserve"> Feb</v>
      </c>
      <c r="O7364" s="2" t="s">
        <v>16285</v>
      </c>
      <c r="P7364" s="5">
        <v>0</v>
      </c>
      <c r="Q7364" s="5">
        <v>1.8518518518518518E-4</v>
      </c>
      <c r="R7364" s="2">
        <v>0</v>
      </c>
    </row>
    <row r="7365" spans="1:18" ht="12.75">
      <c r="A7365" s="2">
        <v>8558761</v>
      </c>
      <c r="B7365" s="3" t="s">
        <v>16286</v>
      </c>
      <c r="C7365" s="3" t="str">
        <v>bf67c62d-bc4c-49d5-89c9-578b36f73127</v>
      </c>
      <c r="D7365" s="2" t="s">
        <v>257</v>
      </c>
      <c r="E7365" s="2" t="s">
        <v>31</v>
      </c>
      <c r="F7365" s="13" t="str">
        <f t="shared" si="863"/>
        <v>02/ 08/ 2021</v>
      </c>
      <c r="G7365" s="4">
        <v>44410.714803240742</v>
      </c>
      <c r="H7365" s="4">
        <v>44410.731388888889</v>
      </c>
      <c r="I7365" s="19" t="str">
        <f t="shared" si="864"/>
        <v>17:09:19</v>
      </c>
      <c r="J7365" s="17" t="str">
        <f t="shared" si="865"/>
        <v>17:33:12</v>
      </c>
      <c r="K7365" s="17" t="str">
        <f t="shared" si="866"/>
        <v>no</v>
      </c>
      <c r="L7365" s="17">
        <f t="shared" si="867"/>
        <v>1.6585648148148335E-2</v>
      </c>
      <c r="M7365" s="17" t="str">
        <f t="shared" si="868"/>
        <v>-</v>
      </c>
      <c r="N7365" s="13" t="str">
        <f t="shared" si="869"/>
        <v xml:space="preserve"> Aug</v>
      </c>
      <c r="O7365" s="4">
        <v>44410.715937499997</v>
      </c>
      <c r="P7365" s="5">
        <v>0</v>
      </c>
      <c r="Q7365" s="5">
        <v>6.9444444444444444E-5</v>
      </c>
      <c r="R7365" s="2">
        <v>0</v>
      </c>
    </row>
    <row r="7366" spans="1:18" ht="12.75">
      <c r="A7366" s="2">
        <v>8679036</v>
      </c>
      <c r="B7366" s="3" t="s">
        <v>16287</v>
      </c>
      <c r="C7366" s="3" t="str">
        <v>9c07966b-fe28-42c2-903a-c9d8e667af47</v>
      </c>
      <c r="D7366" s="2" t="s">
        <v>19</v>
      </c>
      <c r="E7366" s="2" t="s">
        <v>23</v>
      </c>
      <c r="F7366" s="13" t="str">
        <f t="shared" ref="F7363:F7426" si="870">TEXT(G7366,"dd/ mm/ yyyy")</f>
        <v>27/ 02/ 2021</v>
      </c>
      <c r="G7366" s="2" t="s">
        <v>16288</v>
      </c>
      <c r="H7366" s="2" t="s">
        <v>16289</v>
      </c>
      <c r="I7366" s="19" t="str">
        <f t="shared" si="864"/>
        <v>00:23:42</v>
      </c>
      <c r="J7366" s="17" t="str">
        <f t="shared" si="865"/>
        <v>00:24:13</v>
      </c>
      <c r="K7366" s="17" t="str">
        <f t="shared" si="866"/>
        <v>no</v>
      </c>
      <c r="L7366" s="17">
        <f t="shared" si="867"/>
        <v>3.5879629629629803E-4</v>
      </c>
      <c r="M7366" s="17" t="str">
        <f t="shared" si="868"/>
        <v>4rth week of feb</v>
      </c>
      <c r="N7366" s="13" t="str">
        <f t="shared" si="869"/>
        <v xml:space="preserve"> Feb</v>
      </c>
      <c r="O7366" s="2" t="s">
        <v>21</v>
      </c>
      <c r="P7366" s="5">
        <v>0</v>
      </c>
      <c r="Q7366" s="2" t="s">
        <v>21</v>
      </c>
      <c r="R7366" s="2">
        <v>5</v>
      </c>
    </row>
    <row r="7367" spans="1:18" ht="12.75">
      <c r="A7367" s="2">
        <v>8583126</v>
      </c>
      <c r="B7367" s="3" t="s">
        <v>16290</v>
      </c>
      <c r="C7367" s="3" t="str">
        <v>657f557f-3ded-4341-9611-9b681e11f6cc</v>
      </c>
      <c r="D7367" s="2" t="s">
        <v>19</v>
      </c>
      <c r="E7367" s="2" t="s">
        <v>23</v>
      </c>
      <c r="F7367" s="13" t="str">
        <f t="shared" si="870"/>
        <v>02/ 12/ 2021</v>
      </c>
      <c r="G7367" s="4">
        <v>44532.008472222224</v>
      </c>
      <c r="H7367" s="4">
        <v>44532.009155092594</v>
      </c>
      <c r="I7367" s="19" t="str">
        <f t="shared" si="864"/>
        <v>00:12:12</v>
      </c>
      <c r="J7367" s="17" t="str">
        <f t="shared" si="865"/>
        <v>00:13:11</v>
      </c>
      <c r="K7367" s="17" t="str">
        <f t="shared" si="866"/>
        <v>no</v>
      </c>
      <c r="L7367" s="17">
        <f t="shared" si="867"/>
        <v>6.8287037037037188E-4</v>
      </c>
      <c r="M7367" s="17" t="str">
        <f t="shared" si="868"/>
        <v>-</v>
      </c>
      <c r="N7367" s="13" t="str">
        <f t="shared" si="869"/>
        <v xml:space="preserve"> Dec</v>
      </c>
      <c r="O7367" s="2" t="s">
        <v>21</v>
      </c>
      <c r="P7367" s="5">
        <v>0</v>
      </c>
      <c r="Q7367" s="2" t="s">
        <v>21</v>
      </c>
      <c r="R7367" s="2">
        <v>0</v>
      </c>
    </row>
    <row r="7368" spans="1:18" ht="12.75">
      <c r="A7368" s="2">
        <v>8686244</v>
      </c>
      <c r="B7368" s="3" t="s">
        <v>16291</v>
      </c>
      <c r="C7368" s="3" t="str">
        <v>f84fd368-2e2a-4c72-ab36-d6d5f03dbb5c</v>
      </c>
      <c r="D7368" s="2" t="s">
        <v>19</v>
      </c>
      <c r="E7368" s="2" t="s">
        <v>23</v>
      </c>
      <c r="F7368" s="13" t="str">
        <f>TEXT(G7368,"dd/ mm/ yyyy")</f>
        <v>28/ 02/ 2021</v>
      </c>
      <c r="G7368" s="2" t="s">
        <v>16292</v>
      </c>
      <c r="H7368" s="2" t="s">
        <v>16293</v>
      </c>
      <c r="I7368" s="19" t="str">
        <f t="shared" si="864"/>
        <v>11:04:41</v>
      </c>
      <c r="J7368" s="17" t="str">
        <f t="shared" si="865"/>
        <v>11:05:08</v>
      </c>
      <c r="K7368" s="17" t="str">
        <f t="shared" si="866"/>
        <v>yes</v>
      </c>
      <c r="L7368" s="17">
        <f t="shared" si="867"/>
        <v>3.1249999999993783E-4</v>
      </c>
      <c r="M7368" s="17" t="str">
        <f t="shared" si="868"/>
        <v>4rth week of feb</v>
      </c>
      <c r="N7368" s="13" t="str">
        <f t="shared" si="869"/>
        <v xml:space="preserve"> Feb</v>
      </c>
      <c r="O7368" s="2" t="s">
        <v>21</v>
      </c>
      <c r="P7368" s="5">
        <v>0</v>
      </c>
      <c r="Q7368" s="2" t="s">
        <v>21</v>
      </c>
      <c r="R7368" s="2">
        <v>0</v>
      </c>
    </row>
    <row r="7369" spans="1:18" ht="12.75">
      <c r="A7369" s="2">
        <v>8559544</v>
      </c>
      <c r="B7369" s="3" t="s">
        <v>2263</v>
      </c>
      <c r="C7369" s="3" t="str">
        <v>9a412d89-63f0-4361-919e-171cff210af8</v>
      </c>
      <c r="D7369" s="2" t="s">
        <v>87</v>
      </c>
      <c r="E7369" s="2" t="s">
        <v>31</v>
      </c>
      <c r="F7369" s="13" t="str">
        <f t="shared" si="870"/>
        <v>02/ 08/ 2021</v>
      </c>
      <c r="G7369" s="4">
        <v>44410.787037037036</v>
      </c>
      <c r="H7369" s="4">
        <v>44410.796099537038</v>
      </c>
      <c r="I7369" s="19" t="str">
        <f t="shared" si="864"/>
        <v>18:53:20</v>
      </c>
      <c r="J7369" s="17" t="str">
        <f t="shared" si="865"/>
        <v>19:06:23</v>
      </c>
      <c r="K7369" s="17" t="str">
        <f t="shared" si="866"/>
        <v>no</v>
      </c>
      <c r="L7369" s="17">
        <f t="shared" si="867"/>
        <v>9.0624999999999734E-3</v>
      </c>
      <c r="M7369" s="17" t="str">
        <f t="shared" si="868"/>
        <v>-</v>
      </c>
      <c r="N7369" s="13" t="str">
        <f t="shared" si="869"/>
        <v xml:space="preserve"> Aug</v>
      </c>
      <c r="O7369" s="4">
        <v>44410.788101851853</v>
      </c>
      <c r="P7369" s="5">
        <v>0</v>
      </c>
      <c r="Q7369" s="5">
        <v>5.7870370370370373E-5</v>
      </c>
      <c r="R7369" s="2">
        <v>0</v>
      </c>
    </row>
    <row r="7370" spans="1:18" ht="12.75">
      <c r="A7370" s="2">
        <v>8655438</v>
      </c>
      <c r="B7370" s="3" t="s">
        <v>16294</v>
      </c>
      <c r="C7370" s="3" t="str">
        <v>2fed7600-d463-4e9a-bdca-88473e8d34f9</v>
      </c>
      <c r="D7370" s="2" t="s">
        <v>347</v>
      </c>
      <c r="E7370" s="2" t="s">
        <v>37</v>
      </c>
      <c r="F7370" s="13" t="str">
        <f t="shared" si="870"/>
        <v>23/ 02/ 2021</v>
      </c>
      <c r="G7370" s="2" t="s">
        <v>16295</v>
      </c>
      <c r="H7370" s="2" t="s">
        <v>16296</v>
      </c>
      <c r="I7370" s="19" t="str">
        <f t="shared" si="864"/>
        <v>13:06:23</v>
      </c>
      <c r="J7370" s="17" t="str">
        <f t="shared" si="865"/>
        <v>13:26:29</v>
      </c>
      <c r="K7370" s="17" t="str">
        <f t="shared" si="866"/>
        <v>yes</v>
      </c>
      <c r="L7370" s="17">
        <f t="shared" si="867"/>
        <v>1.3958333333333295E-2</v>
      </c>
      <c r="M7370" s="17" t="str">
        <f t="shared" si="868"/>
        <v>4rth week of feb</v>
      </c>
      <c r="N7370" s="13" t="str">
        <f t="shared" si="869"/>
        <v xml:space="preserve"> Feb</v>
      </c>
      <c r="O7370" s="2" t="s">
        <v>16297</v>
      </c>
      <c r="P7370" s="5">
        <v>0</v>
      </c>
      <c r="Q7370" s="5">
        <v>1.0416666666666667E-4</v>
      </c>
      <c r="R7370" s="2">
        <v>0</v>
      </c>
    </row>
    <row r="7371" spans="1:18" ht="12.75">
      <c r="A7371" s="2">
        <v>8661701</v>
      </c>
      <c r="B7371" s="3" t="s">
        <v>9689</v>
      </c>
      <c r="C7371" s="3" t="str">
        <v>61be35cf-33d2-438c-ad8d-5fc83e3b63df</v>
      </c>
      <c r="D7371" s="2" t="s">
        <v>39</v>
      </c>
      <c r="E7371" s="2" t="s">
        <v>31</v>
      </c>
      <c r="F7371" s="13" t="str">
        <f t="shared" si="870"/>
        <v>24/ 02/ 2021</v>
      </c>
      <c r="G7371" s="2" t="s">
        <v>16298</v>
      </c>
      <c r="H7371" s="2" t="s">
        <v>16299</v>
      </c>
      <c r="I7371" s="19" t="str">
        <f t="shared" si="864"/>
        <v>12:47:49</v>
      </c>
      <c r="J7371" s="17" t="str">
        <f t="shared" si="865"/>
        <v>13:26:37</v>
      </c>
      <c r="K7371" s="17" t="str">
        <f t="shared" si="866"/>
        <v>yes</v>
      </c>
      <c r="L7371" s="17">
        <f t="shared" si="867"/>
        <v>2.6944444444444438E-2</v>
      </c>
      <c r="M7371" s="17" t="str">
        <f t="shared" si="868"/>
        <v>4rth week of feb</v>
      </c>
      <c r="N7371" s="13" t="str">
        <f t="shared" si="869"/>
        <v xml:space="preserve"> Feb</v>
      </c>
      <c r="O7371" s="2" t="s">
        <v>16300</v>
      </c>
      <c r="P7371" s="5">
        <v>0</v>
      </c>
      <c r="Q7371" s="5">
        <v>4.6296296296296294E-5</v>
      </c>
      <c r="R7371" s="2">
        <v>0</v>
      </c>
    </row>
    <row r="7372" spans="1:18" ht="12.75">
      <c r="A7372" s="2">
        <v>8515336</v>
      </c>
      <c r="B7372" s="3" t="s">
        <v>16301</v>
      </c>
      <c r="C7372" s="3" t="str">
        <v>e4093233-c19b-4945-87bb-7de53f622387</v>
      </c>
      <c r="D7372" s="2" t="s">
        <v>19</v>
      </c>
      <c r="E7372" s="2" t="s">
        <v>23</v>
      </c>
      <c r="F7372" s="13" t="str">
        <f t="shared" si="870"/>
        <v>02/ 02/ 2021</v>
      </c>
      <c r="G7372" s="4">
        <v>44229.617268518516</v>
      </c>
      <c r="H7372" s="4">
        <v>44229.617569444446</v>
      </c>
      <c r="I7372" s="19" t="str">
        <f t="shared" si="864"/>
        <v>14:48:52</v>
      </c>
      <c r="J7372" s="17" t="str">
        <f t="shared" si="865"/>
        <v>14:49:18</v>
      </c>
      <c r="K7372" s="17" t="str">
        <f t="shared" si="866"/>
        <v>yes</v>
      </c>
      <c r="L7372" s="17">
        <f t="shared" si="867"/>
        <v>3.0092592592600997E-4</v>
      </c>
      <c r="M7372" s="17" t="str">
        <f t="shared" si="868"/>
        <v>1st week of feb</v>
      </c>
      <c r="N7372" s="13" t="str">
        <f t="shared" si="869"/>
        <v xml:space="preserve"> Feb</v>
      </c>
      <c r="O7372" s="2" t="s">
        <v>21</v>
      </c>
      <c r="P7372" s="5">
        <v>0</v>
      </c>
      <c r="Q7372" s="2" t="s">
        <v>21</v>
      </c>
      <c r="R7372" s="2">
        <v>2</v>
      </c>
    </row>
    <row r="7373" spans="1:18" ht="12.75">
      <c r="A7373" s="2">
        <v>8684354</v>
      </c>
      <c r="B7373" s="3" t="s">
        <v>16302</v>
      </c>
      <c r="C7373" s="3" t="str">
        <v>939f6c45-af7e-4ca1-b90d-418b50bf4e18</v>
      </c>
      <c r="D7373" s="2" t="s">
        <v>19</v>
      </c>
      <c r="E7373" s="2" t="s">
        <v>23</v>
      </c>
      <c r="F7373" s="13" t="str">
        <f t="shared" si="870"/>
        <v>27/ 02/ 2021</v>
      </c>
      <c r="G7373" s="2" t="s">
        <v>16303</v>
      </c>
      <c r="H7373" s="2" t="s">
        <v>16304</v>
      </c>
      <c r="I7373" s="19" t="str">
        <f t="shared" si="864"/>
        <v>22:18:44</v>
      </c>
      <c r="J7373" s="17" t="str">
        <f t="shared" si="865"/>
        <v>22:19:55</v>
      </c>
      <c r="K7373" s="17" t="str">
        <f t="shared" si="866"/>
        <v>no</v>
      </c>
      <c r="L7373" s="17">
        <f t="shared" si="867"/>
        <v>8.2175925925942472E-4</v>
      </c>
      <c r="M7373" s="17" t="str">
        <f t="shared" si="868"/>
        <v>4rth week of feb</v>
      </c>
      <c r="N7373" s="13" t="str">
        <f t="shared" si="869"/>
        <v xml:space="preserve"> Feb</v>
      </c>
      <c r="O7373" s="2" t="s">
        <v>21</v>
      </c>
      <c r="P7373" s="5">
        <v>0</v>
      </c>
      <c r="Q7373" s="2" t="s">
        <v>21</v>
      </c>
      <c r="R7373" s="2">
        <v>0</v>
      </c>
    </row>
    <row r="7374" spans="1:18" ht="12.75">
      <c r="A7374" s="2">
        <v>8594649</v>
      </c>
      <c r="B7374" s="3" t="s">
        <v>16305</v>
      </c>
      <c r="C7374" s="3" t="str">
        <v>da41857c-8b4e-45e1-b73c-327656c457d9</v>
      </c>
      <c r="D7374" s="2" t="s">
        <v>760</v>
      </c>
      <c r="E7374" s="2" t="s">
        <v>37</v>
      </c>
      <c r="F7374" s="13" t="str">
        <f t="shared" si="870"/>
        <v>13/ 02/ 2021</v>
      </c>
      <c r="G7374" s="2" t="s">
        <v>16306</v>
      </c>
      <c r="H7374" s="2" t="s">
        <v>16307</v>
      </c>
      <c r="I7374" s="19" t="str">
        <f t="shared" si="864"/>
        <v>16:52:26</v>
      </c>
      <c r="J7374" s="17" t="str">
        <f t="shared" si="865"/>
        <v>16:59:14</v>
      </c>
      <c r="K7374" s="17" t="str">
        <f t="shared" si="866"/>
        <v>yes</v>
      </c>
      <c r="L7374" s="17">
        <f t="shared" si="867"/>
        <v>4.7222222222221832E-3</v>
      </c>
      <c r="M7374" s="17" t="str">
        <f t="shared" si="868"/>
        <v>2nd week of feb</v>
      </c>
      <c r="N7374" s="13" t="str">
        <f t="shared" si="869"/>
        <v xml:space="preserve"> Feb</v>
      </c>
      <c r="O7374" s="2" t="s">
        <v>16308</v>
      </c>
      <c r="P7374" s="5">
        <v>0</v>
      </c>
      <c r="Q7374" s="5">
        <v>9.2592592592592588E-5</v>
      </c>
      <c r="R7374" s="2">
        <v>5</v>
      </c>
    </row>
    <row r="7375" spans="1:18" ht="12.75">
      <c r="A7375" s="2">
        <v>8611191</v>
      </c>
      <c r="B7375" s="3" t="s">
        <v>16309</v>
      </c>
      <c r="C7375" s="3" t="str">
        <v>997efb61-6dc6-46a1-9642-724c71add6d8</v>
      </c>
      <c r="D7375" s="2" t="s">
        <v>108</v>
      </c>
      <c r="E7375" s="2" t="s">
        <v>31</v>
      </c>
      <c r="F7375" s="13" t="str">
        <f t="shared" si="870"/>
        <v>16/ 02/ 2021</v>
      </c>
      <c r="G7375" s="2" t="s">
        <v>16310</v>
      </c>
      <c r="H7375" s="2" t="s">
        <v>16311</v>
      </c>
      <c r="I7375" s="19" t="str">
        <f t="shared" si="864"/>
        <v>10:05:03</v>
      </c>
      <c r="J7375" s="17" t="str">
        <f t="shared" si="865"/>
        <v>10:12:09</v>
      </c>
      <c r="K7375" s="17" t="str">
        <f t="shared" si="866"/>
        <v>yes</v>
      </c>
      <c r="L7375" s="17">
        <f t="shared" si="867"/>
        <v>4.9305555555555491E-3</v>
      </c>
      <c r="M7375" s="17" t="str">
        <f t="shared" si="868"/>
        <v>3rd week of feb</v>
      </c>
      <c r="N7375" s="13" t="str">
        <f t="shared" si="869"/>
        <v xml:space="preserve"> Feb</v>
      </c>
      <c r="O7375" s="2" t="s">
        <v>16312</v>
      </c>
      <c r="P7375" s="5">
        <v>0</v>
      </c>
      <c r="Q7375" s="5">
        <v>1.9675925925925926E-4</v>
      </c>
      <c r="R7375" s="2">
        <v>0</v>
      </c>
    </row>
    <row r="7376" spans="1:18" ht="12.75">
      <c r="A7376" s="2">
        <v>8647460</v>
      </c>
      <c r="B7376" s="3" t="s">
        <v>16313</v>
      </c>
      <c r="C7376" s="3" t="str">
        <v>84e84062-4823-4b6e-b02f-21f6adfdab62</v>
      </c>
      <c r="D7376" s="2" t="s">
        <v>19</v>
      </c>
      <c r="E7376" s="2" t="s">
        <v>20</v>
      </c>
      <c r="F7376" s="13" t="str">
        <f t="shared" si="870"/>
        <v>22/ 02/ 2021</v>
      </c>
      <c r="G7376" s="2" t="s">
        <v>16314</v>
      </c>
      <c r="H7376" s="2" t="s">
        <v>16315</v>
      </c>
      <c r="I7376" s="19" t="str">
        <f t="shared" si="864"/>
        <v>00:39:31</v>
      </c>
      <c r="J7376" s="17" t="str">
        <f t="shared" si="865"/>
        <v>01:40:04</v>
      </c>
      <c r="K7376" s="17" t="str">
        <f t="shared" si="866"/>
        <v>no</v>
      </c>
      <c r="L7376" s="17">
        <f t="shared" si="867"/>
        <v>4.2048611111111106E-2</v>
      </c>
      <c r="M7376" s="17" t="str">
        <f t="shared" si="868"/>
        <v>4rth week of feb</v>
      </c>
      <c r="N7376" s="13" t="str">
        <f t="shared" si="869"/>
        <v xml:space="preserve"> Feb</v>
      </c>
      <c r="O7376" s="2" t="s">
        <v>21</v>
      </c>
      <c r="P7376" s="5">
        <v>0</v>
      </c>
      <c r="Q7376" s="2" t="s">
        <v>21</v>
      </c>
      <c r="R7376" s="2">
        <v>0</v>
      </c>
    </row>
    <row r="7377" spans="1:18" ht="12.75">
      <c r="A7377" s="2">
        <v>8557435</v>
      </c>
      <c r="B7377" s="3" t="s">
        <v>16316</v>
      </c>
      <c r="C7377" s="3" t="str">
        <v>ebd06a45-ff56-4267-9e32-2d8f15ddbd12</v>
      </c>
      <c r="D7377" s="2" t="s">
        <v>19</v>
      </c>
      <c r="E7377" s="2" t="s">
        <v>23</v>
      </c>
      <c r="F7377" s="13" t="str">
        <f t="shared" si="870"/>
        <v>02/ 08/ 2021</v>
      </c>
      <c r="G7377" s="4">
        <v>44410.610925925925</v>
      </c>
      <c r="H7377" s="4">
        <v>44410.612037037034</v>
      </c>
      <c r="I7377" s="19" t="str">
        <f t="shared" si="864"/>
        <v>14:39:44</v>
      </c>
      <c r="J7377" s="17" t="str">
        <f t="shared" si="865"/>
        <v>14:41:20</v>
      </c>
      <c r="K7377" s="17" t="str">
        <f t="shared" si="866"/>
        <v>yes</v>
      </c>
      <c r="L7377" s="17">
        <f t="shared" si="867"/>
        <v>1.1111111111110628E-3</v>
      </c>
      <c r="M7377" s="17" t="str">
        <f t="shared" si="868"/>
        <v>-</v>
      </c>
      <c r="N7377" s="13" t="str">
        <f t="shared" si="869"/>
        <v xml:space="preserve"> Aug</v>
      </c>
      <c r="O7377" s="2" t="s">
        <v>21</v>
      </c>
      <c r="P7377" s="5">
        <v>0</v>
      </c>
      <c r="Q7377" s="2" t="s">
        <v>21</v>
      </c>
      <c r="R7377" s="2">
        <v>0</v>
      </c>
    </row>
    <row r="7378" spans="1:18" ht="12.75">
      <c r="A7378" s="2">
        <v>8545405</v>
      </c>
      <c r="B7378" s="3" t="s">
        <v>16317</v>
      </c>
      <c r="C7378" s="3" t="str">
        <v>6878692a-ba11-4d23-b7a6-e0b0e0c83a51</v>
      </c>
      <c r="D7378" s="2" t="s">
        <v>115</v>
      </c>
      <c r="E7378" s="2" t="s">
        <v>31</v>
      </c>
      <c r="F7378" s="13" t="str">
        <f t="shared" si="870"/>
        <v>02/ 06/ 2021</v>
      </c>
      <c r="G7378" s="4">
        <v>44349.664675925924</v>
      </c>
      <c r="H7378" s="4">
        <v>44349.673611111109</v>
      </c>
      <c r="I7378" s="19" t="str">
        <f t="shared" si="864"/>
        <v>15:57:08</v>
      </c>
      <c r="J7378" s="17" t="str">
        <f t="shared" si="865"/>
        <v>16:10:00</v>
      </c>
      <c r="K7378" s="17" t="str">
        <f t="shared" si="866"/>
        <v>yes</v>
      </c>
      <c r="L7378" s="17">
        <f t="shared" si="867"/>
        <v>8.9351851851852127E-3</v>
      </c>
      <c r="M7378" s="17" t="str">
        <f t="shared" si="868"/>
        <v>-</v>
      </c>
      <c r="N7378" s="13" t="str">
        <f t="shared" si="869"/>
        <v xml:space="preserve"> Jun</v>
      </c>
      <c r="O7378" s="4">
        <v>44349.665983796294</v>
      </c>
      <c r="P7378" s="5">
        <v>0</v>
      </c>
      <c r="Q7378" s="5">
        <v>8.1018518518518516E-5</v>
      </c>
      <c r="R7378" s="2">
        <v>0</v>
      </c>
    </row>
    <row r="7379" spans="1:18" ht="12.75">
      <c r="A7379" s="2">
        <v>8647780</v>
      </c>
      <c r="B7379" s="3" t="s">
        <v>16318</v>
      </c>
      <c r="C7379" s="3" t="str">
        <v>81c2374c-d35b-4d8a-82d3-02450c7646bd</v>
      </c>
      <c r="D7379" s="2" t="s">
        <v>19</v>
      </c>
      <c r="E7379" s="2" t="s">
        <v>20</v>
      </c>
      <c r="F7379" s="13" t="str">
        <f t="shared" si="870"/>
        <v>22/ 02/ 2021</v>
      </c>
      <c r="G7379" s="2" t="s">
        <v>16319</v>
      </c>
      <c r="H7379" s="2" t="s">
        <v>16320</v>
      </c>
      <c r="I7379" s="19" t="str">
        <f t="shared" si="864"/>
        <v>07:21:50</v>
      </c>
      <c r="J7379" s="17" t="str">
        <f t="shared" si="865"/>
        <v>08:22:30</v>
      </c>
      <c r="K7379" s="17" t="str">
        <f t="shared" si="866"/>
        <v>no</v>
      </c>
      <c r="L7379" s="17">
        <f t="shared" si="867"/>
        <v>4.2129629629629628E-2</v>
      </c>
      <c r="M7379" s="17" t="str">
        <f t="shared" si="868"/>
        <v>4rth week of feb</v>
      </c>
      <c r="N7379" s="13" t="str">
        <f t="shared" si="869"/>
        <v xml:space="preserve"> Feb</v>
      </c>
      <c r="O7379" s="2" t="s">
        <v>21</v>
      </c>
      <c r="P7379" s="5">
        <v>0</v>
      </c>
      <c r="Q7379" s="2" t="s">
        <v>21</v>
      </c>
      <c r="R7379" s="2">
        <v>0</v>
      </c>
    </row>
    <row r="7380" spans="1:18" ht="12.75">
      <c r="A7380" s="2">
        <v>8515314</v>
      </c>
      <c r="B7380" s="3" t="s">
        <v>16321</v>
      </c>
      <c r="C7380" s="3" t="str">
        <v>6e151f37-1c75-4f70-94e1-daaa60205f41</v>
      </c>
      <c r="D7380" s="2" t="s">
        <v>19</v>
      </c>
      <c r="E7380" s="2" t="s">
        <v>20</v>
      </c>
      <c r="F7380" s="13" t="str">
        <f t="shared" si="870"/>
        <v>02/ 02/ 2021</v>
      </c>
      <c r="G7380" s="4">
        <v>44229.615590277775</v>
      </c>
      <c r="H7380" s="4">
        <v>44229.657627314817</v>
      </c>
      <c r="I7380" s="19" t="str">
        <f t="shared" si="864"/>
        <v>14:46:27</v>
      </c>
      <c r="J7380" s="17" t="str">
        <f t="shared" si="865"/>
        <v>15:46:59</v>
      </c>
      <c r="K7380" s="17" t="str">
        <f t="shared" si="866"/>
        <v>yes</v>
      </c>
      <c r="L7380" s="17">
        <f t="shared" si="867"/>
        <v>4.2037037037037095E-2</v>
      </c>
      <c r="M7380" s="17" t="str">
        <f t="shared" si="868"/>
        <v>1st week of feb</v>
      </c>
      <c r="N7380" s="13" t="str">
        <f t="shared" si="869"/>
        <v xml:space="preserve"> Feb</v>
      </c>
      <c r="O7380" s="2" t="s">
        <v>21</v>
      </c>
      <c r="P7380" s="5">
        <v>0</v>
      </c>
      <c r="Q7380" s="2" t="s">
        <v>21</v>
      </c>
      <c r="R7380" s="2">
        <v>0</v>
      </c>
    </row>
    <row r="7381" spans="1:18" ht="12.75">
      <c r="A7381" s="2">
        <v>8599039</v>
      </c>
      <c r="B7381" s="3" t="s">
        <v>16322</v>
      </c>
      <c r="C7381" s="3" t="str">
        <v>bb1b21e0-134a-4e15-b577-b140468b87b0</v>
      </c>
      <c r="D7381" s="2" t="s">
        <v>943</v>
      </c>
      <c r="E7381" s="2" t="s">
        <v>37</v>
      </c>
      <c r="F7381" s="13" t="str">
        <f t="shared" si="870"/>
        <v>14/ 02/ 2021</v>
      </c>
      <c r="G7381" s="2" t="s">
        <v>16323</v>
      </c>
      <c r="H7381" s="2" t="s">
        <v>16324</v>
      </c>
      <c r="I7381" s="19" t="str">
        <f t="shared" si="864"/>
        <v>12:26:56</v>
      </c>
      <c r="J7381" s="17" t="str">
        <f t="shared" si="865"/>
        <v>12:37:12</v>
      </c>
      <c r="K7381" s="17" t="str">
        <f t="shared" si="866"/>
        <v>yes</v>
      </c>
      <c r="L7381" s="17">
        <f t="shared" si="867"/>
        <v>7.1296296296295969E-3</v>
      </c>
      <c r="M7381" s="17" t="str">
        <f t="shared" si="868"/>
        <v>2nd week of feb</v>
      </c>
      <c r="N7381" s="13" t="str">
        <f t="shared" si="869"/>
        <v xml:space="preserve"> Feb</v>
      </c>
      <c r="O7381" s="2" t="s">
        <v>16325</v>
      </c>
      <c r="P7381" s="5">
        <v>0</v>
      </c>
      <c r="Q7381" s="5">
        <v>8.1018518518518516E-5</v>
      </c>
      <c r="R7381" s="2">
        <v>0</v>
      </c>
    </row>
    <row r="7382" spans="1:18" ht="12.75">
      <c r="A7382" s="2">
        <v>8678240</v>
      </c>
      <c r="B7382" s="3" t="s">
        <v>16326</v>
      </c>
      <c r="C7382" s="3" t="str">
        <v>0f77f55f-2013-4418-b067-627c4a79873d</v>
      </c>
      <c r="D7382" s="2" t="s">
        <v>19</v>
      </c>
      <c r="E7382" s="2" t="s">
        <v>20</v>
      </c>
      <c r="F7382" s="13" t="str">
        <f t="shared" si="870"/>
        <v>26/ 02/ 2021</v>
      </c>
      <c r="G7382" s="2" t="s">
        <v>16327</v>
      </c>
      <c r="H7382" s="2" t="s">
        <v>16328</v>
      </c>
      <c r="I7382" s="19" t="str">
        <f t="shared" si="864"/>
        <v>21:26:44</v>
      </c>
      <c r="J7382" s="17" t="str">
        <f t="shared" si="865"/>
        <v>22:27:06</v>
      </c>
      <c r="K7382" s="17" t="str">
        <f t="shared" si="866"/>
        <v>no</v>
      </c>
      <c r="L7382" s="17">
        <f t="shared" si="867"/>
        <v>4.1921296296296373E-2</v>
      </c>
      <c r="M7382" s="17" t="str">
        <f t="shared" si="868"/>
        <v>4rth week of feb</v>
      </c>
      <c r="N7382" s="13" t="str">
        <f t="shared" si="869"/>
        <v xml:space="preserve"> Feb</v>
      </c>
      <c r="O7382" s="2" t="s">
        <v>21</v>
      </c>
      <c r="P7382" s="5">
        <v>0</v>
      </c>
      <c r="Q7382" s="2" t="s">
        <v>21</v>
      </c>
      <c r="R7382" s="2">
        <v>0</v>
      </c>
    </row>
    <row r="7383" spans="1:18" ht="12.75">
      <c r="A7383" s="2">
        <v>8513190</v>
      </c>
      <c r="B7383" s="3" t="s">
        <v>16329</v>
      </c>
      <c r="C7383" s="3" t="str">
        <v>a35405e2-e4fb-4528-bd12-c836533927a1</v>
      </c>
      <c r="D7383" s="2" t="s">
        <v>491</v>
      </c>
      <c r="E7383" s="2" t="s">
        <v>37</v>
      </c>
      <c r="F7383" s="13" t="str">
        <f>TEXT(G7383,"dd/ mm/ yyyy")</f>
        <v>02/ 02/ 2021</v>
      </c>
      <c r="G7383" s="4">
        <v>44229.447013888886</v>
      </c>
      <c r="H7383" s="4">
        <v>44229.460069444445</v>
      </c>
      <c r="I7383" s="19" t="str">
        <f t="shared" si="864"/>
        <v>10:43:42</v>
      </c>
      <c r="J7383" s="17" t="str">
        <f t="shared" si="865"/>
        <v>11:02:30</v>
      </c>
      <c r="K7383" s="17" t="str">
        <f t="shared" si="866"/>
        <v>yes</v>
      </c>
      <c r="L7383" s="17">
        <f t="shared" si="867"/>
        <v>1.3055555555555542E-2</v>
      </c>
      <c r="M7383" s="17" t="str">
        <f t="shared" si="868"/>
        <v>1st week of feb</v>
      </c>
      <c r="N7383" s="13" t="str">
        <f t="shared" si="869"/>
        <v xml:space="preserve"> Feb</v>
      </c>
      <c r="O7383" s="4">
        <v>44229.447534722225</v>
      </c>
      <c r="P7383" s="5">
        <v>0</v>
      </c>
      <c r="Q7383" s="5">
        <v>6.9444444444444444E-5</v>
      </c>
      <c r="R7383" s="2">
        <v>0</v>
      </c>
    </row>
    <row r="7384" spans="1:18" ht="12.75">
      <c r="A7384" s="2">
        <v>8519387</v>
      </c>
      <c r="B7384" s="3" t="s">
        <v>16330</v>
      </c>
      <c r="C7384" s="3" t="str">
        <v>789910c9-8dc0-42ff-9d0e-a14bbc72ffcd</v>
      </c>
      <c r="D7384" s="2" t="s">
        <v>19</v>
      </c>
      <c r="E7384" s="2" t="s">
        <v>23</v>
      </c>
      <c r="F7384" s="13" t="str">
        <f t="shared" si="870"/>
        <v>02/ 03/ 2021</v>
      </c>
      <c r="G7384" s="4">
        <v>44257.156319444446</v>
      </c>
      <c r="H7384" s="4">
        <v>44257.157013888886</v>
      </c>
      <c r="I7384" s="19" t="str">
        <f t="shared" si="864"/>
        <v>03:45:06</v>
      </c>
      <c r="J7384" s="17" t="str">
        <f t="shared" si="865"/>
        <v>03:46:06</v>
      </c>
      <c r="K7384" s="17" t="str">
        <f t="shared" si="866"/>
        <v>no</v>
      </c>
      <c r="L7384" s="17">
        <f t="shared" si="867"/>
        <v>6.9444444444444198E-4</v>
      </c>
      <c r="M7384" s="17" t="str">
        <f t="shared" si="868"/>
        <v>-</v>
      </c>
      <c r="N7384" s="13" t="str">
        <f t="shared" si="869"/>
        <v xml:space="preserve"> Mar</v>
      </c>
      <c r="O7384" s="2" t="s">
        <v>21</v>
      </c>
      <c r="P7384" s="5">
        <v>5.7870370370370373E-5</v>
      </c>
      <c r="Q7384" s="2" t="s">
        <v>21</v>
      </c>
      <c r="R7384" s="2">
        <v>0</v>
      </c>
    </row>
    <row r="7385" spans="1:18" ht="12.75">
      <c r="A7385" s="2">
        <v>8593845</v>
      </c>
      <c r="B7385" s="3" t="s">
        <v>16331</v>
      </c>
      <c r="C7385" s="3" t="str">
        <v>534bd2df-82f3-4991-a3a9-85f2100ab911</v>
      </c>
      <c r="D7385" s="2" t="s">
        <v>19</v>
      </c>
      <c r="E7385" s="2" t="s">
        <v>20</v>
      </c>
      <c r="F7385" s="13" t="str">
        <f>TEXT(G7385,"dd/ mm/ yyyy")</f>
        <v>13/ 02/ 2021</v>
      </c>
      <c r="G7385" s="2" t="s">
        <v>16332</v>
      </c>
      <c r="H7385" s="2" t="s">
        <v>16333</v>
      </c>
      <c r="I7385" s="19" t="str">
        <f t="shared" si="864"/>
        <v>15:06:25</v>
      </c>
      <c r="J7385" s="17" t="str">
        <f t="shared" si="865"/>
        <v>16:06:53</v>
      </c>
      <c r="K7385" s="17" t="str">
        <f t="shared" si="866"/>
        <v>yes</v>
      </c>
      <c r="L7385" s="17">
        <f t="shared" si="867"/>
        <v>4.1990740740740828E-2</v>
      </c>
      <c r="M7385" s="17" t="str">
        <f t="shared" si="868"/>
        <v>2nd week of feb</v>
      </c>
      <c r="N7385" s="13" t="str">
        <f t="shared" si="869"/>
        <v xml:space="preserve"> Feb</v>
      </c>
      <c r="O7385" s="2" t="s">
        <v>21</v>
      </c>
      <c r="P7385" s="5">
        <v>0</v>
      </c>
      <c r="Q7385" s="2" t="s">
        <v>21</v>
      </c>
      <c r="R7385" s="2">
        <v>0</v>
      </c>
    </row>
    <row r="7386" spans="1:18" ht="12.75">
      <c r="A7386" s="2">
        <v>8659895</v>
      </c>
      <c r="B7386" s="3" t="s">
        <v>16334</v>
      </c>
      <c r="C7386" s="3" t="str">
        <v>f14fc754-e1c6-43f3-bdf6-8a10b49151d9</v>
      </c>
      <c r="D7386" s="2" t="s">
        <v>19</v>
      </c>
      <c r="E7386" s="2" t="s">
        <v>23</v>
      </c>
      <c r="F7386" s="13" t="str">
        <f t="shared" si="870"/>
        <v>24/ 02/ 2021</v>
      </c>
      <c r="G7386" s="2" t="s">
        <v>16335</v>
      </c>
      <c r="H7386" s="2" t="s">
        <v>16336</v>
      </c>
      <c r="I7386" s="19" t="str">
        <f t="shared" si="864"/>
        <v>07:53:13</v>
      </c>
      <c r="J7386" s="17" t="str">
        <f t="shared" si="865"/>
        <v>07:55:04</v>
      </c>
      <c r="K7386" s="17" t="str">
        <f t="shared" si="866"/>
        <v>no</v>
      </c>
      <c r="L7386" s="17">
        <f t="shared" si="867"/>
        <v>1.284722222222201E-3</v>
      </c>
      <c r="M7386" s="17" t="str">
        <f t="shared" si="868"/>
        <v>4rth week of feb</v>
      </c>
      <c r="N7386" s="13" t="str">
        <f t="shared" si="869"/>
        <v xml:space="preserve"> Feb</v>
      </c>
      <c r="O7386" s="2" t="s">
        <v>21</v>
      </c>
      <c r="P7386" s="5">
        <v>0</v>
      </c>
      <c r="Q7386" s="2" t="s">
        <v>21</v>
      </c>
      <c r="R7386" s="2">
        <v>1</v>
      </c>
    </row>
    <row r="7387" spans="1:18" ht="12.75">
      <c r="A7387" s="2">
        <v>8563488</v>
      </c>
      <c r="B7387" s="3" t="s">
        <v>16337</v>
      </c>
      <c r="C7387" s="3" t="str">
        <v>393100d5-f858-44bf-94c0-33478219adeb</v>
      </c>
      <c r="D7387" s="2" t="s">
        <v>19</v>
      </c>
      <c r="E7387" s="2" t="s">
        <v>20</v>
      </c>
      <c r="F7387" s="13" t="str">
        <f t="shared" si="870"/>
        <v>02/ 09/ 2021</v>
      </c>
      <c r="G7387" s="4">
        <v>44441.529895833337</v>
      </c>
      <c r="H7387" s="4">
        <v>44441.571782407409</v>
      </c>
      <c r="I7387" s="19" t="str">
        <f t="shared" si="864"/>
        <v>12:43:03</v>
      </c>
      <c r="J7387" s="17" t="str">
        <f t="shared" si="865"/>
        <v>13:43:22</v>
      </c>
      <c r="K7387" s="17" t="str">
        <f t="shared" si="866"/>
        <v>yes</v>
      </c>
      <c r="L7387" s="17">
        <f t="shared" si="867"/>
        <v>4.1886574074074034E-2</v>
      </c>
      <c r="M7387" s="17" t="str">
        <f t="shared" si="868"/>
        <v>-</v>
      </c>
      <c r="N7387" s="13" t="str">
        <f t="shared" si="869"/>
        <v xml:space="preserve"> Sep</v>
      </c>
      <c r="O7387" s="2" t="s">
        <v>21</v>
      </c>
      <c r="P7387" s="5">
        <v>0</v>
      </c>
      <c r="Q7387" s="2" t="s">
        <v>21</v>
      </c>
      <c r="R7387" s="2">
        <v>0</v>
      </c>
    </row>
    <row r="7388" spans="1:18" ht="12.75">
      <c r="A7388" s="2">
        <v>8565105</v>
      </c>
      <c r="B7388" s="3" t="s">
        <v>16338</v>
      </c>
      <c r="C7388" s="3" t="str">
        <v>85db5313-1041-4db0-b914-444c6ab0b344</v>
      </c>
      <c r="D7388" s="2" t="s">
        <v>19</v>
      </c>
      <c r="E7388" s="2" t="s">
        <v>20</v>
      </c>
      <c r="F7388" s="13" t="str">
        <f t="shared" si="870"/>
        <v>02/ 09/ 2021</v>
      </c>
      <c r="G7388" s="4">
        <v>44441.671157407407</v>
      </c>
      <c r="H7388" s="4">
        <v>44441.713159722225</v>
      </c>
      <c r="I7388" s="19" t="str">
        <f t="shared" si="864"/>
        <v>16:06:28</v>
      </c>
      <c r="J7388" s="17" t="str">
        <f t="shared" si="865"/>
        <v>17:06:57</v>
      </c>
      <c r="K7388" s="17" t="str">
        <f t="shared" si="866"/>
        <v>no</v>
      </c>
      <c r="L7388" s="17">
        <f t="shared" si="867"/>
        <v>4.2002314814814867E-2</v>
      </c>
      <c r="M7388" s="17" t="str">
        <f t="shared" si="868"/>
        <v>-</v>
      </c>
      <c r="N7388" s="13" t="str">
        <f t="shared" si="869"/>
        <v xml:space="preserve"> Sep</v>
      </c>
      <c r="O7388" s="2" t="s">
        <v>21</v>
      </c>
      <c r="P7388" s="5">
        <v>0</v>
      </c>
      <c r="Q7388" s="2" t="s">
        <v>21</v>
      </c>
      <c r="R7388" s="2">
        <v>0</v>
      </c>
    </row>
    <row r="7389" spans="1:18" ht="12.75">
      <c r="A7389" s="2">
        <v>8597770</v>
      </c>
      <c r="B7389" s="3" t="s">
        <v>16339</v>
      </c>
      <c r="C7389" s="3" t="str">
        <v>04099932-7e2c-4c54-81a6-2748ff5e7a5c</v>
      </c>
      <c r="D7389" s="2" t="s">
        <v>19</v>
      </c>
      <c r="E7389" s="2" t="s">
        <v>20</v>
      </c>
      <c r="F7389" s="13" t="str">
        <f t="shared" si="870"/>
        <v>14/ 02/ 2021</v>
      </c>
      <c r="G7389" s="2" t="s">
        <v>16340</v>
      </c>
      <c r="H7389" s="2" t="s">
        <v>16341</v>
      </c>
      <c r="I7389" s="19" t="str">
        <f t="shared" si="864"/>
        <v>08:56:10</v>
      </c>
      <c r="J7389" s="17" t="str">
        <f t="shared" si="865"/>
        <v>09:56:36</v>
      </c>
      <c r="K7389" s="17" t="str">
        <f t="shared" si="866"/>
        <v>no</v>
      </c>
      <c r="L7389" s="17">
        <f t="shared" si="867"/>
        <v>4.1967592592592529E-2</v>
      </c>
      <c r="M7389" s="17" t="str">
        <f t="shared" si="868"/>
        <v>2nd week of feb</v>
      </c>
      <c r="N7389" s="13" t="str">
        <f t="shared" si="869"/>
        <v xml:space="preserve"> Feb</v>
      </c>
      <c r="O7389" s="2" t="s">
        <v>21</v>
      </c>
      <c r="P7389" s="5">
        <v>1.1574074074074073E-5</v>
      </c>
      <c r="Q7389" s="2" t="s">
        <v>21</v>
      </c>
      <c r="R7389" s="2">
        <v>0</v>
      </c>
    </row>
    <row r="7390" spans="1:18" ht="12.75">
      <c r="A7390" s="2">
        <v>8604168</v>
      </c>
      <c r="B7390" s="3" t="s">
        <v>7518</v>
      </c>
      <c r="C7390" s="3" t="str">
        <v>c94bc048-850a-415e-8b3e-39974eb12829</v>
      </c>
      <c r="D7390" s="2" t="s">
        <v>1155</v>
      </c>
      <c r="E7390" s="2" t="s">
        <v>37</v>
      </c>
      <c r="F7390" s="13" t="str">
        <f t="shared" si="870"/>
        <v>15/ 02/ 2021</v>
      </c>
      <c r="G7390" s="2" t="s">
        <v>16342</v>
      </c>
      <c r="H7390" s="2" t="s">
        <v>16343</v>
      </c>
      <c r="I7390" s="19" t="str">
        <f t="shared" si="864"/>
        <v>10:20:13</v>
      </c>
      <c r="J7390" s="17" t="str">
        <f t="shared" si="865"/>
        <v>10:30:21</v>
      </c>
      <c r="K7390" s="17" t="str">
        <f t="shared" si="866"/>
        <v>yes</v>
      </c>
      <c r="L7390" s="17">
        <f t="shared" si="867"/>
        <v>7.0370370370370083E-3</v>
      </c>
      <c r="M7390" s="17" t="str">
        <f t="shared" si="868"/>
        <v>3rd week of feb</v>
      </c>
      <c r="N7390" s="13" t="str">
        <f t="shared" si="869"/>
        <v xml:space="preserve"> Feb</v>
      </c>
      <c r="O7390" s="2" t="s">
        <v>16344</v>
      </c>
      <c r="P7390" s="5">
        <v>0</v>
      </c>
      <c r="Q7390" s="5">
        <v>2.0833333333333335E-4</v>
      </c>
      <c r="R7390" s="2">
        <v>0</v>
      </c>
    </row>
    <row r="7391" spans="1:18" ht="12.75">
      <c r="A7391" s="2">
        <v>8612683</v>
      </c>
      <c r="B7391" s="3" t="s">
        <v>16345</v>
      </c>
      <c r="C7391" s="3" t="str">
        <v>2650520a-2f1a-498f-9f0d-562123e47f44</v>
      </c>
      <c r="D7391" s="2" t="s">
        <v>716</v>
      </c>
      <c r="E7391" s="2" t="s">
        <v>37</v>
      </c>
      <c r="F7391" s="13" t="str">
        <f t="shared" si="870"/>
        <v>16/ 02/ 2021</v>
      </c>
      <c r="G7391" s="2" t="s">
        <v>16346</v>
      </c>
      <c r="H7391" s="2" t="s">
        <v>16347</v>
      </c>
      <c r="I7391" s="19" t="str">
        <f t="shared" si="864"/>
        <v>13:11:59</v>
      </c>
      <c r="J7391" s="17" t="str">
        <f t="shared" si="865"/>
        <v>13:33:48</v>
      </c>
      <c r="K7391" s="17" t="str">
        <f t="shared" si="866"/>
        <v>yes</v>
      </c>
      <c r="L7391" s="17">
        <f t="shared" si="867"/>
        <v>1.5150462962962963E-2</v>
      </c>
      <c r="M7391" s="17" t="str">
        <f t="shared" si="868"/>
        <v>3rd week of feb</v>
      </c>
      <c r="N7391" s="13" t="str">
        <f t="shared" si="869"/>
        <v xml:space="preserve"> Feb</v>
      </c>
      <c r="O7391" s="2" t="s">
        <v>16348</v>
      </c>
      <c r="P7391" s="5">
        <v>0</v>
      </c>
      <c r="Q7391" s="5">
        <v>1.5046296296296297E-4</v>
      </c>
      <c r="R7391" s="2">
        <v>4</v>
      </c>
    </row>
    <row r="7392" spans="1:18" ht="12.75">
      <c r="A7392" s="2">
        <v>8581408</v>
      </c>
      <c r="B7392" s="3" t="s">
        <v>16349</v>
      </c>
      <c r="C7392" s="3" t="str">
        <v>79f698aa-7623-4170-ab9d-6d07cc316cbc</v>
      </c>
      <c r="D7392" s="2" t="s">
        <v>19</v>
      </c>
      <c r="E7392" s="2" t="s">
        <v>20</v>
      </c>
      <c r="F7392" s="13" t="str">
        <f t="shared" si="870"/>
        <v>02/ 11/ 2021</v>
      </c>
      <c r="G7392" s="4">
        <v>44502.816122685188</v>
      </c>
      <c r="H7392" s="4">
        <v>44502.858831018515</v>
      </c>
      <c r="I7392" s="19" t="str">
        <f t="shared" si="864"/>
        <v>19:35:13</v>
      </c>
      <c r="J7392" s="17" t="str">
        <f t="shared" si="865"/>
        <v>20:36:43</v>
      </c>
      <c r="K7392" s="17" t="str">
        <f t="shared" si="866"/>
        <v>no</v>
      </c>
      <c r="L7392" s="17">
        <f t="shared" si="867"/>
        <v>4.2708333333333348E-2</v>
      </c>
      <c r="M7392" s="17" t="str">
        <f t="shared" si="868"/>
        <v>-</v>
      </c>
      <c r="N7392" s="13" t="str">
        <f t="shared" si="869"/>
        <v xml:space="preserve"> Nov</v>
      </c>
      <c r="O7392" s="2" t="s">
        <v>21</v>
      </c>
      <c r="P7392" s="5">
        <v>0</v>
      </c>
      <c r="Q7392" s="2" t="s">
        <v>21</v>
      </c>
      <c r="R7392" s="2">
        <v>0</v>
      </c>
    </row>
    <row r="7393" spans="1:18" ht="12.75">
      <c r="A7393" s="2">
        <v>8689739</v>
      </c>
      <c r="B7393" s="3" t="s">
        <v>16350</v>
      </c>
      <c r="C7393" s="3" t="str">
        <v>d7dc8acd-3ac2-47b2-a236-39bc36414c8d</v>
      </c>
      <c r="D7393" s="2" t="s">
        <v>19</v>
      </c>
      <c r="E7393" s="2" t="s">
        <v>20</v>
      </c>
      <c r="F7393" s="13" t="str">
        <f t="shared" si="870"/>
        <v>28/ 02/ 2021</v>
      </c>
      <c r="G7393" s="2" t="s">
        <v>16351</v>
      </c>
      <c r="H7393" s="2" t="s">
        <v>16352</v>
      </c>
      <c r="I7393" s="19" t="str">
        <f t="shared" si="864"/>
        <v>19:42:14</v>
      </c>
      <c r="J7393" s="17" t="str">
        <f t="shared" si="865"/>
        <v>20:42:47</v>
      </c>
      <c r="K7393" s="17" t="str">
        <f t="shared" si="866"/>
        <v>no</v>
      </c>
      <c r="L7393" s="17">
        <f t="shared" si="867"/>
        <v>4.2048611111111134E-2</v>
      </c>
      <c r="M7393" s="17" t="str">
        <f t="shared" si="868"/>
        <v>4rth week of feb</v>
      </c>
      <c r="N7393" s="13" t="str">
        <f t="shared" si="869"/>
        <v xml:space="preserve"> Feb</v>
      </c>
      <c r="O7393" s="2" t="s">
        <v>21</v>
      </c>
      <c r="P7393" s="5">
        <v>0</v>
      </c>
      <c r="Q7393" s="2" t="s">
        <v>21</v>
      </c>
      <c r="R7393" s="2">
        <v>0</v>
      </c>
    </row>
    <row r="7394" spans="1:18" ht="12.75">
      <c r="A7394" s="2">
        <v>8631330</v>
      </c>
      <c r="B7394" s="3" t="s">
        <v>16353</v>
      </c>
      <c r="C7394" s="3" t="str">
        <v>35c64a35-fe0f-445c-9b45-63d16d0dadf0</v>
      </c>
      <c r="D7394" s="2" t="s">
        <v>19</v>
      </c>
      <c r="E7394" s="2" t="s">
        <v>23</v>
      </c>
      <c r="F7394" s="13" t="str">
        <f t="shared" si="870"/>
        <v>19/ 02/ 2021</v>
      </c>
      <c r="G7394" s="2" t="s">
        <v>16354</v>
      </c>
      <c r="H7394" s="2" t="s">
        <v>16355</v>
      </c>
      <c r="I7394" s="19" t="str">
        <f t="shared" si="864"/>
        <v>09:26:17</v>
      </c>
      <c r="J7394" s="17" t="str">
        <f t="shared" si="865"/>
        <v>09:27:33</v>
      </c>
      <c r="K7394" s="17" t="str">
        <f t="shared" si="866"/>
        <v>no</v>
      </c>
      <c r="L7394" s="17">
        <f t="shared" si="867"/>
        <v>8.796296296296191E-4</v>
      </c>
      <c r="M7394" s="17" t="str">
        <f t="shared" si="868"/>
        <v>3rd week of feb</v>
      </c>
      <c r="N7394" s="13" t="str">
        <f t="shared" si="869"/>
        <v xml:space="preserve"> Feb</v>
      </c>
      <c r="O7394" s="2" t="s">
        <v>21</v>
      </c>
      <c r="P7394" s="5">
        <v>0</v>
      </c>
      <c r="Q7394" s="2" t="s">
        <v>21</v>
      </c>
      <c r="R7394" s="2">
        <v>1</v>
      </c>
    </row>
    <row r="7395" spans="1:18" ht="12.75">
      <c r="A7395" s="2">
        <v>8685162</v>
      </c>
      <c r="B7395" s="3" t="s">
        <v>16356</v>
      </c>
      <c r="C7395" s="3" t="str">
        <v>944f8f8a-f5ad-4f47-9172-b747e69305c6</v>
      </c>
      <c r="D7395" s="2" t="s">
        <v>19</v>
      </c>
      <c r="E7395" s="2" t="s">
        <v>20</v>
      </c>
      <c r="F7395" s="13" t="str">
        <f t="shared" si="870"/>
        <v>28/ 02/ 2021</v>
      </c>
      <c r="G7395" s="2" t="s">
        <v>16357</v>
      </c>
      <c r="H7395" s="2" t="s">
        <v>16358</v>
      </c>
      <c r="I7395" s="19" t="str">
        <f t="shared" si="864"/>
        <v>02:00:24</v>
      </c>
      <c r="J7395" s="17" t="str">
        <f t="shared" si="865"/>
        <v>03:01:36</v>
      </c>
      <c r="K7395" s="17" t="str">
        <f t="shared" si="866"/>
        <v>no</v>
      </c>
      <c r="L7395" s="17">
        <f t="shared" si="867"/>
        <v>4.2499999999999996E-2</v>
      </c>
      <c r="M7395" s="17" t="str">
        <f t="shared" si="868"/>
        <v>4rth week of feb</v>
      </c>
      <c r="N7395" s="13" t="str">
        <f t="shared" si="869"/>
        <v xml:space="preserve"> Feb</v>
      </c>
      <c r="O7395" s="2" t="s">
        <v>21</v>
      </c>
      <c r="P7395" s="5">
        <v>0</v>
      </c>
      <c r="Q7395" s="2" t="s">
        <v>21</v>
      </c>
      <c r="R7395" s="2">
        <v>0</v>
      </c>
    </row>
    <row r="7396" spans="1:18" ht="12.75">
      <c r="A7396" s="2">
        <v>8585129</v>
      </c>
      <c r="B7396" s="3" t="s">
        <v>16359</v>
      </c>
      <c r="C7396" s="3" t="str">
        <v>2cb5c028-f868-48c8-9d85-6fbb62537f94</v>
      </c>
      <c r="D7396" s="2" t="s">
        <v>401</v>
      </c>
      <c r="E7396" s="2" t="s">
        <v>37</v>
      </c>
      <c r="F7396" s="13" t="str">
        <f t="shared" si="870"/>
        <v>02/ 12/ 2021</v>
      </c>
      <c r="G7396" s="4">
        <v>44532.50240740741</v>
      </c>
      <c r="H7396" s="4">
        <v>44532.51457175926</v>
      </c>
      <c r="I7396" s="19" t="str">
        <f t="shared" si="864"/>
        <v>12:03:28</v>
      </c>
      <c r="J7396" s="17" t="str">
        <f t="shared" si="865"/>
        <v>12:20:59</v>
      </c>
      <c r="K7396" s="17" t="str">
        <f t="shared" si="866"/>
        <v>yes</v>
      </c>
      <c r="L7396" s="17">
        <f t="shared" si="867"/>
        <v>1.2164351851851829E-2</v>
      </c>
      <c r="M7396" s="17" t="str">
        <f t="shared" si="868"/>
        <v>-</v>
      </c>
      <c r="N7396" s="13" t="str">
        <f t="shared" si="869"/>
        <v xml:space="preserve"> Dec</v>
      </c>
      <c r="O7396" s="4">
        <v>44532.503622685188</v>
      </c>
      <c r="P7396" s="5">
        <v>0</v>
      </c>
      <c r="Q7396" s="5">
        <v>6.9444444444444444E-5</v>
      </c>
      <c r="R7396" s="2">
        <v>0</v>
      </c>
    </row>
    <row r="7397" spans="1:18" ht="12.75">
      <c r="A7397" s="2">
        <v>8676965</v>
      </c>
      <c r="B7397" s="3" t="s">
        <v>16360</v>
      </c>
      <c r="C7397" s="3" t="str">
        <v>eb376fbf-afc6-470b-8a4f-38257b66ed5a</v>
      </c>
      <c r="D7397" s="2" t="s">
        <v>432</v>
      </c>
      <c r="E7397" s="2" t="s">
        <v>37</v>
      </c>
      <c r="F7397" s="13" t="str">
        <f t="shared" si="870"/>
        <v>26/ 02/ 2021</v>
      </c>
      <c r="G7397" s="2" t="s">
        <v>16361</v>
      </c>
      <c r="H7397" s="2" t="s">
        <v>16362</v>
      </c>
      <c r="I7397" s="19" t="str">
        <f t="shared" si="864"/>
        <v>17:26:04</v>
      </c>
      <c r="J7397" s="17" t="str">
        <f t="shared" si="865"/>
        <v>17:29:37</v>
      </c>
      <c r="K7397" s="17" t="str">
        <f t="shared" si="866"/>
        <v>no</v>
      </c>
      <c r="L7397" s="17">
        <f t="shared" si="867"/>
        <v>2.4652777777777191E-3</v>
      </c>
      <c r="M7397" s="17" t="str">
        <f t="shared" si="868"/>
        <v>4rth week of feb</v>
      </c>
      <c r="N7397" s="13" t="str">
        <f t="shared" si="869"/>
        <v xml:space="preserve"> Feb</v>
      </c>
      <c r="O7397" s="2" t="s">
        <v>16363</v>
      </c>
      <c r="P7397" s="5">
        <v>0</v>
      </c>
      <c r="Q7397" s="5">
        <v>6.9444444444444444E-5</v>
      </c>
      <c r="R7397" s="2">
        <v>5</v>
      </c>
    </row>
    <row r="7398" spans="1:18" ht="12.75">
      <c r="A7398" s="2">
        <v>8653481</v>
      </c>
      <c r="B7398" s="3" t="s">
        <v>16364</v>
      </c>
      <c r="C7398" s="3" t="str">
        <v>b178817e-834c-4df3-8b38-b6de3676d6d9</v>
      </c>
      <c r="D7398" s="2" t="s">
        <v>19</v>
      </c>
      <c r="E7398" s="2" t="s">
        <v>23</v>
      </c>
      <c r="F7398" s="13" t="str">
        <f t="shared" si="870"/>
        <v>23/ 02/ 2021</v>
      </c>
      <c r="G7398" s="2" t="s">
        <v>16365</v>
      </c>
      <c r="H7398" s="2" t="s">
        <v>16366</v>
      </c>
      <c r="I7398" s="19" t="str">
        <f t="shared" si="864"/>
        <v>01:47:58</v>
      </c>
      <c r="J7398" s="17" t="str">
        <f t="shared" si="865"/>
        <v>01:50:45</v>
      </c>
      <c r="K7398" s="17" t="str">
        <f t="shared" si="866"/>
        <v>no</v>
      </c>
      <c r="L7398" s="17">
        <f t="shared" si="867"/>
        <v>1.9328703703703487E-3</v>
      </c>
      <c r="M7398" s="17" t="str">
        <f t="shared" si="868"/>
        <v>4rth week of feb</v>
      </c>
      <c r="N7398" s="13" t="str">
        <f t="shared" si="869"/>
        <v xml:space="preserve"> Feb</v>
      </c>
      <c r="O7398" s="2" t="s">
        <v>21</v>
      </c>
      <c r="P7398" s="5">
        <v>0</v>
      </c>
      <c r="Q7398" s="2" t="s">
        <v>21</v>
      </c>
      <c r="R7398" s="2">
        <v>1</v>
      </c>
    </row>
    <row r="7399" spans="1:18" ht="12.75">
      <c r="A7399" s="2">
        <v>8584548</v>
      </c>
      <c r="B7399" s="3" t="s">
        <v>16367</v>
      </c>
      <c r="C7399" s="3" t="str">
        <v>7d60d0d1-4431-4cd6-97f8-51c29aa137e6</v>
      </c>
      <c r="D7399" s="2" t="s">
        <v>1193</v>
      </c>
      <c r="E7399" s="2" t="s">
        <v>37</v>
      </c>
      <c r="F7399" s="13" t="str">
        <f>TEXT(G7399,"dd/ mm/ yyyy")</f>
        <v>02/ 12/ 2021</v>
      </c>
      <c r="G7399" s="4">
        <v>44532.45208333333</v>
      </c>
      <c r="H7399" s="4">
        <v>44532.466111111113</v>
      </c>
      <c r="I7399" s="19" t="str">
        <f t="shared" si="864"/>
        <v>10:51:00</v>
      </c>
      <c r="J7399" s="17" t="str">
        <f t="shared" si="865"/>
        <v>11:11:12</v>
      </c>
      <c r="K7399" s="17" t="str">
        <f t="shared" si="866"/>
        <v>yes</v>
      </c>
      <c r="L7399" s="17">
        <f t="shared" si="867"/>
        <v>1.4027777777777806E-2</v>
      </c>
      <c r="M7399" s="17" t="str">
        <f t="shared" si="868"/>
        <v>-</v>
      </c>
      <c r="N7399" s="13" t="str">
        <f t="shared" si="869"/>
        <v xml:space="preserve"> Dec</v>
      </c>
      <c r="O7399" s="4">
        <v>44532.454062500001</v>
      </c>
      <c r="P7399" s="5">
        <v>0</v>
      </c>
      <c r="Q7399" s="5">
        <v>1.3888888888888889E-4</v>
      </c>
      <c r="R7399" s="2">
        <v>0</v>
      </c>
    </row>
    <row r="7400" spans="1:18" ht="12.75">
      <c r="A7400" s="2">
        <v>8608190</v>
      </c>
      <c r="B7400" s="3" t="s">
        <v>13490</v>
      </c>
      <c r="C7400" s="3" t="str">
        <v>bb1b2731-251a-4c91-bf99-6385eef901f3</v>
      </c>
      <c r="D7400" s="2" t="s">
        <v>228</v>
      </c>
      <c r="E7400" s="2" t="s">
        <v>37</v>
      </c>
      <c r="F7400" s="13" t="str">
        <f t="shared" si="870"/>
        <v>15/ 02/ 2021</v>
      </c>
      <c r="G7400" s="2" t="s">
        <v>16368</v>
      </c>
      <c r="H7400" s="2" t="s">
        <v>16369</v>
      </c>
      <c r="I7400" s="19" t="str">
        <f t="shared" si="864"/>
        <v>17:53:37</v>
      </c>
      <c r="J7400" s="17" t="str">
        <f t="shared" si="865"/>
        <v>18:15:55</v>
      </c>
      <c r="K7400" s="17" t="str">
        <f t="shared" si="866"/>
        <v>no</v>
      </c>
      <c r="L7400" s="17">
        <f t="shared" si="867"/>
        <v>1.54861111111112E-2</v>
      </c>
      <c r="M7400" s="17" t="str">
        <f t="shared" si="868"/>
        <v>3rd week of feb</v>
      </c>
      <c r="N7400" s="13" t="str">
        <f t="shared" si="869"/>
        <v xml:space="preserve"> Feb</v>
      </c>
      <c r="O7400" s="2" t="s">
        <v>16370</v>
      </c>
      <c r="P7400" s="5">
        <v>0</v>
      </c>
      <c r="Q7400" s="5">
        <v>2.199074074074074E-4</v>
      </c>
      <c r="R7400" s="2">
        <v>3</v>
      </c>
    </row>
    <row r="7401" spans="1:18" ht="12.75">
      <c r="A7401" s="2">
        <v>8506402</v>
      </c>
      <c r="B7401" s="3" t="s">
        <v>16371</v>
      </c>
      <c r="C7401" s="3" t="str">
        <v>a319400c-e950-4e14-9915-3bd13a0cbecc</v>
      </c>
      <c r="D7401" s="2" t="s">
        <v>301</v>
      </c>
      <c r="E7401" s="2" t="s">
        <v>37</v>
      </c>
      <c r="F7401" s="13" t="str">
        <f>TEXT(G7401,"dd/ mm/ yyyy")</f>
        <v>02/ 01/ 2021</v>
      </c>
      <c r="G7401" s="4">
        <v>44198.508298611108</v>
      </c>
      <c r="H7401" s="4">
        <v>44198.517430555556</v>
      </c>
      <c r="I7401" s="19" t="str">
        <f t="shared" si="864"/>
        <v>12:11:57</v>
      </c>
      <c r="J7401" s="17" t="str">
        <f t="shared" si="865"/>
        <v>12:25:06</v>
      </c>
      <c r="K7401" s="17" t="str">
        <f t="shared" si="866"/>
        <v>yes</v>
      </c>
      <c r="L7401" s="17">
        <f t="shared" si="867"/>
        <v>9.1319444444444287E-3</v>
      </c>
      <c r="M7401" s="17" t="str">
        <f t="shared" si="868"/>
        <v>-</v>
      </c>
      <c r="N7401" s="13" t="str">
        <f t="shared" si="869"/>
        <v xml:space="preserve"> Jan</v>
      </c>
      <c r="O7401" s="4">
        <v>44198.510520833333</v>
      </c>
      <c r="P7401" s="5">
        <v>0</v>
      </c>
      <c r="Q7401" s="5">
        <v>6.9444444444444444E-5</v>
      </c>
      <c r="R7401" s="2">
        <v>0</v>
      </c>
    </row>
    <row r="7402" spans="1:18" ht="12.75">
      <c r="A7402" s="2">
        <v>8559379</v>
      </c>
      <c r="B7402" s="3" t="s">
        <v>16372</v>
      </c>
      <c r="C7402" s="3" t="str">
        <v>a55b56d3-f17c-4df2-b40a-e78a6312e34e</v>
      </c>
      <c r="D7402" s="2" t="s">
        <v>19</v>
      </c>
      <c r="E7402" s="2" t="s">
        <v>20</v>
      </c>
      <c r="F7402" s="13" t="str">
        <f t="shared" si="870"/>
        <v>02/ 08/ 2021</v>
      </c>
      <c r="G7402" s="4">
        <v>44410.773287037038</v>
      </c>
      <c r="H7402" s="4">
        <v>44410.815370370372</v>
      </c>
      <c r="I7402" s="19" t="str">
        <f t="shared" si="864"/>
        <v>18:33:32</v>
      </c>
      <c r="J7402" s="17" t="str">
        <f t="shared" si="865"/>
        <v>19:34:08</v>
      </c>
      <c r="K7402" s="17" t="str">
        <f t="shared" si="866"/>
        <v>no</v>
      </c>
      <c r="L7402" s="17">
        <f t="shared" si="867"/>
        <v>4.2083333333333472E-2</v>
      </c>
      <c r="M7402" s="17" t="str">
        <f t="shared" si="868"/>
        <v>-</v>
      </c>
      <c r="N7402" s="13" t="str">
        <f t="shared" si="869"/>
        <v xml:space="preserve"> Aug</v>
      </c>
      <c r="O7402" s="2" t="s">
        <v>21</v>
      </c>
      <c r="P7402" s="5">
        <v>0</v>
      </c>
      <c r="Q7402" s="2" t="s">
        <v>21</v>
      </c>
      <c r="R7402" s="2">
        <v>0</v>
      </c>
    </row>
    <row r="7403" spans="1:18" ht="12.75">
      <c r="A7403" s="2">
        <v>8544296</v>
      </c>
      <c r="B7403" s="3" t="s">
        <v>16373</v>
      </c>
      <c r="C7403" s="3" t="str">
        <v>4c6715db-d6cb-419b-9f24-b8bd3c279c42</v>
      </c>
      <c r="D7403" s="2" t="s">
        <v>233</v>
      </c>
      <c r="E7403" s="2" t="s">
        <v>37</v>
      </c>
      <c r="F7403" s="13" t="str">
        <f t="shared" si="870"/>
        <v>02/ 06/ 2021</v>
      </c>
      <c r="G7403" s="4">
        <v>44349.570162037038</v>
      </c>
      <c r="H7403" s="4">
        <v>44349.576886574076</v>
      </c>
      <c r="I7403" s="19" t="str">
        <f t="shared" si="864"/>
        <v>13:41:02</v>
      </c>
      <c r="J7403" s="17" t="str">
        <f t="shared" si="865"/>
        <v>13:50:43</v>
      </c>
      <c r="K7403" s="17" t="str">
        <f t="shared" si="866"/>
        <v>yes</v>
      </c>
      <c r="L7403" s="17">
        <f t="shared" si="867"/>
        <v>6.724537037037015E-3</v>
      </c>
      <c r="M7403" s="17" t="str">
        <f t="shared" si="868"/>
        <v>-</v>
      </c>
      <c r="N7403" s="13" t="str">
        <f t="shared" si="869"/>
        <v xml:space="preserve"> Jun</v>
      </c>
      <c r="O7403" s="4">
        <v>44349.570729166669</v>
      </c>
      <c r="P7403" s="5">
        <v>0</v>
      </c>
      <c r="Q7403" s="5">
        <v>4.6296296296296294E-5</v>
      </c>
      <c r="R7403" s="2">
        <v>0</v>
      </c>
    </row>
    <row r="7404" spans="1:18" ht="12.75">
      <c r="A7404" s="2">
        <v>8620196</v>
      </c>
      <c r="B7404" s="3" t="s">
        <v>16374</v>
      </c>
      <c r="C7404" s="3" t="str">
        <v>88fa30d0-de53-488d-92d6-29b4343e2484</v>
      </c>
      <c r="D7404" s="2" t="s">
        <v>19</v>
      </c>
      <c r="E7404" s="2" t="s">
        <v>20</v>
      </c>
      <c r="F7404" s="13" t="str">
        <f t="shared" si="870"/>
        <v>17/ 02/ 2021</v>
      </c>
      <c r="G7404" s="2" t="s">
        <v>16375</v>
      </c>
      <c r="H7404" s="2" t="s">
        <v>16376</v>
      </c>
      <c r="I7404" s="19" t="str">
        <f t="shared" si="864"/>
        <v>14:42:17</v>
      </c>
      <c r="J7404" s="17" t="str">
        <f t="shared" si="865"/>
        <v>15:43:53</v>
      </c>
      <c r="K7404" s="17" t="str">
        <f t="shared" si="866"/>
        <v>yes</v>
      </c>
      <c r="L7404" s="17">
        <f t="shared" si="867"/>
        <v>4.2777777777777803E-2</v>
      </c>
      <c r="M7404" s="17" t="str">
        <f t="shared" si="868"/>
        <v>3rd week of feb</v>
      </c>
      <c r="N7404" s="13" t="str">
        <f t="shared" si="869"/>
        <v xml:space="preserve"> Feb</v>
      </c>
      <c r="O7404" s="2" t="s">
        <v>21</v>
      </c>
      <c r="P7404" s="5">
        <v>0</v>
      </c>
      <c r="Q7404" s="2" t="s">
        <v>21</v>
      </c>
      <c r="R7404" s="2">
        <v>0</v>
      </c>
    </row>
    <row r="7405" spans="1:18" ht="12.75">
      <c r="A7405" s="2">
        <v>8673920</v>
      </c>
      <c r="B7405" s="3" t="s">
        <v>7790</v>
      </c>
      <c r="C7405" s="3" t="str">
        <v>6b8b36b4-7ebe-4bd8-84da-05d3b215fd9a</v>
      </c>
      <c r="D7405" s="2" t="s">
        <v>115</v>
      </c>
      <c r="E7405" s="2" t="s">
        <v>37</v>
      </c>
      <c r="F7405" s="13" t="str">
        <f t="shared" si="870"/>
        <v>26/ 02/ 2021</v>
      </c>
      <c r="G7405" s="2" t="s">
        <v>16377</v>
      </c>
      <c r="H7405" s="2" t="s">
        <v>16378</v>
      </c>
      <c r="I7405" s="19" t="str">
        <f t="shared" si="864"/>
        <v>10:56:10</v>
      </c>
      <c r="J7405" s="17" t="str">
        <f t="shared" si="865"/>
        <v>11:22:08</v>
      </c>
      <c r="K7405" s="17" t="str">
        <f t="shared" si="866"/>
        <v>yes</v>
      </c>
      <c r="L7405" s="17">
        <f t="shared" si="867"/>
        <v>1.8032407407407414E-2</v>
      </c>
      <c r="M7405" s="17" t="str">
        <f t="shared" si="868"/>
        <v>4rth week of feb</v>
      </c>
      <c r="N7405" s="13" t="str">
        <f t="shared" si="869"/>
        <v xml:space="preserve"> Feb</v>
      </c>
      <c r="O7405" s="2" t="s">
        <v>16379</v>
      </c>
      <c r="P7405" s="5">
        <v>0</v>
      </c>
      <c r="Q7405" s="5">
        <v>6.9444444444444444E-5</v>
      </c>
      <c r="R7405" s="2">
        <v>0</v>
      </c>
    </row>
    <row r="7406" spans="1:18" ht="12.75">
      <c r="A7406" s="2">
        <v>8634515</v>
      </c>
      <c r="B7406" s="3" t="s">
        <v>16380</v>
      </c>
      <c r="C7406" s="3" t="str">
        <v>68c4c8c8-e9cf-4470-b7b8-cb87ac3e80b2</v>
      </c>
      <c r="D7406" s="2" t="s">
        <v>19</v>
      </c>
      <c r="E7406" s="2" t="s">
        <v>20</v>
      </c>
      <c r="F7406" s="13" t="str">
        <f t="shared" si="870"/>
        <v>19/ 02/ 2021</v>
      </c>
      <c r="G7406" s="2" t="s">
        <v>16381</v>
      </c>
      <c r="H7406" s="2" t="s">
        <v>16382</v>
      </c>
      <c r="I7406" s="19" t="str">
        <f t="shared" si="864"/>
        <v>18:16:04</v>
      </c>
      <c r="J7406" s="17" t="str">
        <f t="shared" si="865"/>
        <v>19:16:32</v>
      </c>
      <c r="K7406" s="17" t="str">
        <f t="shared" si="866"/>
        <v>no</v>
      </c>
      <c r="L7406" s="17">
        <f t="shared" si="867"/>
        <v>4.1990740740740828E-2</v>
      </c>
      <c r="M7406" s="17" t="str">
        <f t="shared" si="868"/>
        <v>3rd week of feb</v>
      </c>
      <c r="N7406" s="13" t="str">
        <f t="shared" si="869"/>
        <v xml:space="preserve"> Feb</v>
      </c>
      <c r="O7406" s="2" t="s">
        <v>21</v>
      </c>
      <c r="P7406" s="5">
        <v>0</v>
      </c>
      <c r="Q7406" s="2" t="s">
        <v>21</v>
      </c>
      <c r="R7406" s="2">
        <v>0</v>
      </c>
    </row>
    <row r="7407" spans="1:18" ht="12.75">
      <c r="A7407" s="2">
        <v>8514531</v>
      </c>
      <c r="B7407" s="3" t="s">
        <v>16383</v>
      </c>
      <c r="C7407" s="3" t="str">
        <v>2853985b-ab30-4187-ac82-cec56e8c8e0f</v>
      </c>
      <c r="D7407" s="2" t="s">
        <v>19</v>
      </c>
      <c r="E7407" s="2" t="s">
        <v>23</v>
      </c>
      <c r="F7407" s="13" t="str">
        <f t="shared" si="870"/>
        <v>02/ 02/ 2021</v>
      </c>
      <c r="G7407" s="4">
        <v>44229.549456018518</v>
      </c>
      <c r="H7407" s="4">
        <v>44229.549745370372</v>
      </c>
      <c r="I7407" s="19" t="str">
        <f t="shared" si="864"/>
        <v>13:11:13</v>
      </c>
      <c r="J7407" s="17" t="str">
        <f t="shared" si="865"/>
        <v>13:11:38</v>
      </c>
      <c r="K7407" s="17" t="str">
        <f t="shared" si="866"/>
        <v>yes</v>
      </c>
      <c r="L7407" s="17">
        <f t="shared" si="867"/>
        <v>2.8935185185186008E-4</v>
      </c>
      <c r="M7407" s="17" t="str">
        <f t="shared" si="868"/>
        <v>1st week of feb</v>
      </c>
      <c r="N7407" s="13" t="str">
        <f t="shared" si="869"/>
        <v xml:space="preserve"> Feb</v>
      </c>
      <c r="O7407" s="2" t="s">
        <v>21</v>
      </c>
      <c r="P7407" s="5">
        <v>0</v>
      </c>
      <c r="Q7407" s="2" t="s">
        <v>21</v>
      </c>
      <c r="R7407" s="2">
        <v>3</v>
      </c>
    </row>
    <row r="7408" spans="1:18" ht="12.75">
      <c r="A7408" s="2">
        <v>8625218</v>
      </c>
      <c r="B7408" s="3" t="s">
        <v>16384</v>
      </c>
      <c r="C7408" s="3" t="str">
        <v>1d677495-9f48-47d6-823f-807773b0f6ab</v>
      </c>
      <c r="D7408" s="2" t="s">
        <v>446</v>
      </c>
      <c r="E7408" s="2" t="s">
        <v>31</v>
      </c>
      <c r="F7408" s="13" t="str">
        <f t="shared" si="870"/>
        <v>18/ 02/ 2021</v>
      </c>
      <c r="G7408" s="2" t="s">
        <v>16385</v>
      </c>
      <c r="H7408" s="2" t="s">
        <v>16386</v>
      </c>
      <c r="I7408" s="19" t="str">
        <f t="shared" si="864"/>
        <v>11:06:48</v>
      </c>
      <c r="J7408" s="17" t="str">
        <f t="shared" si="865"/>
        <v>11:27:55</v>
      </c>
      <c r="K7408" s="17" t="str">
        <f t="shared" si="866"/>
        <v>yes</v>
      </c>
      <c r="L7408" s="17">
        <f t="shared" si="867"/>
        <v>1.4664351851851887E-2</v>
      </c>
      <c r="M7408" s="17" t="str">
        <f t="shared" si="868"/>
        <v>3rd week of feb</v>
      </c>
      <c r="N7408" s="13" t="str">
        <f t="shared" si="869"/>
        <v xml:space="preserve"> Feb</v>
      </c>
      <c r="O7408" s="2" t="s">
        <v>16387</v>
      </c>
      <c r="P7408" s="5">
        <v>0</v>
      </c>
      <c r="Q7408" s="5">
        <v>4.6296296296296294E-5</v>
      </c>
      <c r="R7408" s="2">
        <v>0</v>
      </c>
    </row>
    <row r="7409" spans="1:18" ht="12.75">
      <c r="A7409" s="2">
        <v>8504970</v>
      </c>
      <c r="B7409" s="3" t="s">
        <v>16388</v>
      </c>
      <c r="C7409" s="3" t="str">
        <v>eeb250bb-84db-4809-83ea-da6fa7b9de9e</v>
      </c>
      <c r="D7409" s="2" t="s">
        <v>586</v>
      </c>
      <c r="E7409" s="2" t="s">
        <v>37</v>
      </c>
      <c r="F7409" s="13" t="str">
        <f t="shared" si="870"/>
        <v>02/ 01/ 2021</v>
      </c>
      <c r="G7409" s="4">
        <v>44198.374363425923</v>
      </c>
      <c r="H7409" s="4">
        <v>44198.381365740737</v>
      </c>
      <c r="I7409" s="19" t="str">
        <f t="shared" si="864"/>
        <v>08:59:05</v>
      </c>
      <c r="J7409" s="17" t="str">
        <f t="shared" si="865"/>
        <v>09:09:10</v>
      </c>
      <c r="K7409" s="17" t="str">
        <f t="shared" si="866"/>
        <v>no</v>
      </c>
      <c r="L7409" s="17">
        <f t="shared" si="867"/>
        <v>7.0023148148148362E-3</v>
      </c>
      <c r="M7409" s="17" t="str">
        <f t="shared" si="868"/>
        <v>-</v>
      </c>
      <c r="N7409" s="13" t="str">
        <f t="shared" si="869"/>
        <v xml:space="preserve"> Jan</v>
      </c>
      <c r="O7409" s="4">
        <v>44198.375393518516</v>
      </c>
      <c r="P7409" s="5">
        <v>0</v>
      </c>
      <c r="Q7409" s="5">
        <v>1.5046296296296297E-4</v>
      </c>
      <c r="R7409" s="2">
        <v>0</v>
      </c>
    </row>
    <row r="7410" spans="1:18" ht="12.75">
      <c r="A7410" s="2">
        <v>8657603</v>
      </c>
      <c r="B7410" s="3" t="s">
        <v>16389</v>
      </c>
      <c r="C7410" s="3" t="str">
        <v>5a366958-5b53-4eb6-ba29-19d26a395c37</v>
      </c>
      <c r="D7410" s="2" t="s">
        <v>19</v>
      </c>
      <c r="E7410" s="2" t="s">
        <v>20</v>
      </c>
      <c r="F7410" s="13" t="str">
        <f t="shared" si="870"/>
        <v>23/ 02/ 2021</v>
      </c>
      <c r="G7410" s="2" t="s">
        <v>16390</v>
      </c>
      <c r="H7410" s="2" t="s">
        <v>16391</v>
      </c>
      <c r="I7410" s="19" t="str">
        <f t="shared" si="864"/>
        <v>18:16:45</v>
      </c>
      <c r="J7410" s="17" t="str">
        <f t="shared" si="865"/>
        <v>19:17:38</v>
      </c>
      <c r="K7410" s="17" t="str">
        <f t="shared" si="866"/>
        <v>no</v>
      </c>
      <c r="L7410" s="17">
        <f t="shared" si="867"/>
        <v>4.2280092592592688E-2</v>
      </c>
      <c r="M7410" s="17" t="str">
        <f t="shared" si="868"/>
        <v>4rth week of feb</v>
      </c>
      <c r="N7410" s="13" t="str">
        <f t="shared" si="869"/>
        <v xml:space="preserve"> Feb</v>
      </c>
      <c r="O7410" s="2" t="s">
        <v>21</v>
      </c>
      <c r="P7410" s="5">
        <v>0</v>
      </c>
      <c r="Q7410" s="2" t="s">
        <v>21</v>
      </c>
      <c r="R7410" s="2">
        <v>0</v>
      </c>
    </row>
    <row r="7411" spans="1:18" ht="12.75">
      <c r="A7411" s="2">
        <v>8605271</v>
      </c>
      <c r="B7411" s="3" t="s">
        <v>16392</v>
      </c>
      <c r="C7411" s="3" t="str">
        <v>56763c98-487e-4aa0-95bf-da3386300296</v>
      </c>
      <c r="D7411" s="2" t="s">
        <v>19</v>
      </c>
      <c r="E7411" s="2" t="s">
        <v>20</v>
      </c>
      <c r="F7411" s="13" t="str">
        <f>TEXT(G7411,"dd/ mm/ yyyy")</f>
        <v>15/ 02/ 2021</v>
      </c>
      <c r="G7411" s="2" t="s">
        <v>16393</v>
      </c>
      <c r="H7411" s="2" t="s">
        <v>16394</v>
      </c>
      <c r="I7411" s="19" t="str">
        <f t="shared" si="864"/>
        <v>12:26:57</v>
      </c>
      <c r="J7411" s="17" t="str">
        <f t="shared" si="865"/>
        <v>13:28:32</v>
      </c>
      <c r="K7411" s="17" t="str">
        <f t="shared" si="866"/>
        <v>yes</v>
      </c>
      <c r="L7411" s="17">
        <f t="shared" si="867"/>
        <v>4.2766203703703654E-2</v>
      </c>
      <c r="M7411" s="17" t="str">
        <f t="shared" si="868"/>
        <v>3rd week of feb</v>
      </c>
      <c r="N7411" s="13" t="str">
        <f t="shared" si="869"/>
        <v xml:space="preserve"> Feb</v>
      </c>
      <c r="O7411" s="2" t="s">
        <v>21</v>
      </c>
      <c r="P7411" s="5">
        <v>1.9675925925925926E-4</v>
      </c>
      <c r="Q7411" s="2" t="s">
        <v>21</v>
      </c>
      <c r="R7411" s="2">
        <v>0</v>
      </c>
    </row>
    <row r="7412" spans="1:18" ht="12.75">
      <c r="A7412" s="2">
        <v>8525808</v>
      </c>
      <c r="B7412" s="3" t="s">
        <v>16395</v>
      </c>
      <c r="C7412" s="3" t="str">
        <v>9dcb48be-f7b1-46f9-871e-87ebe22c147b</v>
      </c>
      <c r="D7412" s="2" t="s">
        <v>19</v>
      </c>
      <c r="E7412" s="2" t="s">
        <v>23</v>
      </c>
      <c r="F7412" s="13" t="str">
        <f t="shared" si="870"/>
        <v>02/ 03/ 2021</v>
      </c>
      <c r="G7412" s="4">
        <v>44257.894571759258</v>
      </c>
      <c r="H7412" s="4">
        <v>44257.895173611112</v>
      </c>
      <c r="I7412" s="19" t="str">
        <f t="shared" si="864"/>
        <v>21:28:11</v>
      </c>
      <c r="J7412" s="17" t="str">
        <f t="shared" si="865"/>
        <v>21:29:03</v>
      </c>
      <c r="K7412" s="17" t="str">
        <f t="shared" si="866"/>
        <v>no</v>
      </c>
      <c r="L7412" s="17">
        <f t="shared" si="867"/>
        <v>6.018518518517979E-4</v>
      </c>
      <c r="M7412" s="17" t="str">
        <f t="shared" si="868"/>
        <v>-</v>
      </c>
      <c r="N7412" s="13" t="str">
        <f t="shared" si="869"/>
        <v xml:space="preserve"> Mar</v>
      </c>
      <c r="O7412" s="2" t="s">
        <v>21</v>
      </c>
      <c r="P7412" s="5">
        <v>0</v>
      </c>
      <c r="Q7412" s="2" t="s">
        <v>21</v>
      </c>
      <c r="R7412" s="2">
        <v>0</v>
      </c>
    </row>
    <row r="7413" spans="1:18" ht="12.75">
      <c r="A7413" s="2">
        <v>8665221</v>
      </c>
      <c r="B7413" s="3" t="s">
        <v>16396</v>
      </c>
      <c r="C7413" s="3" t="str">
        <v>ba59cf97-d9e9-403e-83ad-bee28e2dbfc7</v>
      </c>
      <c r="D7413" s="2" t="s">
        <v>19</v>
      </c>
      <c r="E7413" s="2" t="s">
        <v>20</v>
      </c>
      <c r="F7413" s="13" t="str">
        <f t="shared" si="870"/>
        <v>24/ 02/ 2021</v>
      </c>
      <c r="G7413" s="2" t="s">
        <v>16397</v>
      </c>
      <c r="H7413" s="2" t="s">
        <v>16398</v>
      </c>
      <c r="I7413" s="19" t="str">
        <f t="shared" si="864"/>
        <v>20:20:54</v>
      </c>
      <c r="J7413" s="17" t="str">
        <f t="shared" si="865"/>
        <v>21:22:25</v>
      </c>
      <c r="K7413" s="17" t="str">
        <f t="shared" si="866"/>
        <v>no</v>
      </c>
      <c r="L7413" s="17">
        <f t="shared" si="867"/>
        <v>4.2719907407407387E-2</v>
      </c>
      <c r="M7413" s="17" t="str">
        <f t="shared" si="868"/>
        <v>4rth week of feb</v>
      </c>
      <c r="N7413" s="13" t="str">
        <f t="shared" si="869"/>
        <v xml:space="preserve"> Feb</v>
      </c>
      <c r="O7413" s="2" t="s">
        <v>21</v>
      </c>
      <c r="P7413" s="5">
        <v>0</v>
      </c>
      <c r="Q7413" s="2" t="s">
        <v>21</v>
      </c>
      <c r="R7413" s="2">
        <v>0</v>
      </c>
    </row>
    <row r="7414" spans="1:18" ht="12.75">
      <c r="A7414" s="2">
        <v>8520464</v>
      </c>
      <c r="B7414" s="3" t="s">
        <v>16399</v>
      </c>
      <c r="C7414" s="3" t="str">
        <v>b6426eff-4c54-446c-97e5-3beab24fd7c0</v>
      </c>
      <c r="D7414" s="2" t="s">
        <v>19</v>
      </c>
      <c r="E7414" s="2" t="s">
        <v>20</v>
      </c>
      <c r="F7414" s="13" t="str">
        <f t="shared" si="870"/>
        <v>02/ 03/ 2021</v>
      </c>
      <c r="G7414" s="4">
        <v>44257.455937500003</v>
      </c>
      <c r="H7414" s="4">
        <v>44257.498645833337</v>
      </c>
      <c r="I7414" s="19" t="str">
        <f t="shared" si="864"/>
        <v>10:56:33</v>
      </c>
      <c r="J7414" s="17" t="str">
        <f t="shared" si="865"/>
        <v>11:58:03</v>
      </c>
      <c r="K7414" s="17" t="str">
        <f t="shared" si="866"/>
        <v>yes</v>
      </c>
      <c r="L7414" s="17">
        <f t="shared" si="867"/>
        <v>4.2708333333333237E-2</v>
      </c>
      <c r="M7414" s="17" t="str">
        <f t="shared" si="868"/>
        <v>-</v>
      </c>
      <c r="N7414" s="13" t="str">
        <f t="shared" si="869"/>
        <v xml:space="preserve"> Mar</v>
      </c>
      <c r="O7414" s="2" t="s">
        <v>21</v>
      </c>
      <c r="P7414" s="5">
        <v>0</v>
      </c>
      <c r="Q7414" s="2" t="s">
        <v>21</v>
      </c>
      <c r="R7414" s="2">
        <v>0</v>
      </c>
    </row>
    <row r="7415" spans="1:18" ht="12.75">
      <c r="A7415" s="2">
        <v>8529632</v>
      </c>
      <c r="B7415" s="3" t="s">
        <v>16400</v>
      </c>
      <c r="C7415" s="3" t="str">
        <v>f1d264ce-b6d8-4c56-bc58-4d01cc0554b9</v>
      </c>
      <c r="D7415" s="2" t="s">
        <v>19</v>
      </c>
      <c r="E7415" s="2" t="s">
        <v>420</v>
      </c>
      <c r="F7415" s="13" t="str">
        <f t="shared" si="870"/>
        <v>02/ 04/ 2021</v>
      </c>
      <c r="G7415" s="4">
        <v>44288.547731481478</v>
      </c>
      <c r="H7415" s="4">
        <v>44288.547905092593</v>
      </c>
      <c r="I7415" s="19" t="str">
        <f t="shared" si="864"/>
        <v>13:08:44</v>
      </c>
      <c r="J7415" s="17" t="str">
        <f t="shared" si="865"/>
        <v>13:08:59</v>
      </c>
      <c r="K7415" s="17" t="str">
        <f t="shared" si="866"/>
        <v>yes</v>
      </c>
      <c r="L7415" s="17">
        <f t="shared" si="867"/>
        <v>1.7361111111113825E-4</v>
      </c>
      <c r="M7415" s="17" t="str">
        <f t="shared" si="868"/>
        <v>-</v>
      </c>
      <c r="N7415" s="13" t="str">
        <f t="shared" si="869"/>
        <v xml:space="preserve"> Apr</v>
      </c>
      <c r="O7415" s="2" t="s">
        <v>21</v>
      </c>
      <c r="P7415" s="5">
        <v>0</v>
      </c>
      <c r="Q7415" s="2" t="s">
        <v>21</v>
      </c>
      <c r="R7415" s="2">
        <v>1</v>
      </c>
    </row>
    <row r="7416" spans="1:18" ht="12.75">
      <c r="A7416" s="2">
        <v>8569903</v>
      </c>
      <c r="B7416" s="3" t="s">
        <v>16401</v>
      </c>
      <c r="C7416" s="3" t="str">
        <v>50e4f8a5-efda-4c0e-af51-b7f844804b91</v>
      </c>
      <c r="D7416" s="2" t="s">
        <v>19</v>
      </c>
      <c r="E7416" s="2" t="s">
        <v>20</v>
      </c>
      <c r="F7416" s="13" t="str">
        <f t="shared" si="870"/>
        <v>02/ 10/ 2021</v>
      </c>
      <c r="G7416" s="4">
        <v>44471.492719907408</v>
      </c>
      <c r="H7416" s="4">
        <v>44471.534618055557</v>
      </c>
      <c r="I7416" s="19" t="str">
        <f t="shared" si="864"/>
        <v>11:49:31</v>
      </c>
      <c r="J7416" s="17" t="str">
        <f t="shared" si="865"/>
        <v>12:49:51</v>
      </c>
      <c r="K7416" s="17" t="str">
        <f t="shared" si="866"/>
        <v>yes</v>
      </c>
      <c r="L7416" s="17">
        <f t="shared" si="867"/>
        <v>4.1898148148148129E-2</v>
      </c>
      <c r="M7416" s="17" t="str">
        <f t="shared" si="868"/>
        <v>-</v>
      </c>
      <c r="N7416" s="13" t="str">
        <f t="shared" si="869"/>
        <v xml:space="preserve"> Oct</v>
      </c>
      <c r="O7416" s="2" t="s">
        <v>21</v>
      </c>
      <c r="P7416" s="5">
        <v>0</v>
      </c>
      <c r="Q7416" s="2" t="s">
        <v>21</v>
      </c>
      <c r="R7416" s="2">
        <v>0</v>
      </c>
    </row>
    <row r="7417" spans="1:18" ht="12.75">
      <c r="A7417" s="2">
        <v>8606973</v>
      </c>
      <c r="B7417" s="3" t="s">
        <v>16402</v>
      </c>
      <c r="C7417" s="3" t="str">
        <v>fb75a7c1-b8a2-4365-ab06-bb982d7d3b25</v>
      </c>
      <c r="D7417" s="2" t="s">
        <v>911</v>
      </c>
      <c r="E7417" s="2" t="s">
        <v>37</v>
      </c>
      <c r="F7417" s="13" t="str">
        <f t="shared" si="870"/>
        <v>15/ 02/ 2021</v>
      </c>
      <c r="G7417" s="2" t="s">
        <v>16403</v>
      </c>
      <c r="H7417" s="2" t="s">
        <v>16404</v>
      </c>
      <c r="I7417" s="19" t="str">
        <f t="shared" si="864"/>
        <v>15:27:16</v>
      </c>
      <c r="J7417" s="17" t="str">
        <f t="shared" si="865"/>
        <v>16:05:37</v>
      </c>
      <c r="K7417" s="17" t="str">
        <f t="shared" si="866"/>
        <v>yes</v>
      </c>
      <c r="L7417" s="17">
        <f t="shared" si="867"/>
        <v>2.66319444444445E-2</v>
      </c>
      <c r="M7417" s="17" t="str">
        <f t="shared" si="868"/>
        <v>3rd week of feb</v>
      </c>
      <c r="N7417" s="13" t="str">
        <f t="shared" si="869"/>
        <v xml:space="preserve"> Feb</v>
      </c>
      <c r="O7417" s="2" t="s">
        <v>16405</v>
      </c>
      <c r="P7417" s="5">
        <v>0</v>
      </c>
      <c r="Q7417" s="5">
        <v>3.4722222222222222E-5</v>
      </c>
      <c r="R7417" s="2">
        <v>5</v>
      </c>
    </row>
    <row r="7418" spans="1:18" ht="12.75">
      <c r="A7418" s="2">
        <v>8598322</v>
      </c>
      <c r="B7418" s="3" t="s">
        <v>16406</v>
      </c>
      <c r="C7418" s="3" t="str">
        <v>b6a1c8f9-8eb3-48eb-838c-22274081b0be</v>
      </c>
      <c r="D7418" s="2" t="s">
        <v>19</v>
      </c>
      <c r="E7418" s="2" t="s">
        <v>20</v>
      </c>
      <c r="F7418" s="13" t="str">
        <f t="shared" si="870"/>
        <v>14/ 02/ 2021</v>
      </c>
      <c r="G7418" s="2" t="s">
        <v>16407</v>
      </c>
      <c r="H7418" s="2" t="s">
        <v>10740</v>
      </c>
      <c r="I7418" s="19" t="str">
        <f t="shared" si="864"/>
        <v>10:45:11</v>
      </c>
      <c r="J7418" s="17" t="str">
        <f t="shared" si="865"/>
        <v>11:45:58</v>
      </c>
      <c r="K7418" s="17" t="str">
        <f t="shared" si="866"/>
        <v>yes</v>
      </c>
      <c r="L7418" s="17">
        <f t="shared" si="867"/>
        <v>4.2210648148148233E-2</v>
      </c>
      <c r="M7418" s="17" t="str">
        <f t="shared" si="868"/>
        <v>2nd week of feb</v>
      </c>
      <c r="N7418" s="13" t="str">
        <f t="shared" si="869"/>
        <v xml:space="preserve"> Feb</v>
      </c>
      <c r="O7418" s="2" t="s">
        <v>21</v>
      </c>
      <c r="P7418" s="5">
        <v>0</v>
      </c>
      <c r="Q7418" s="2" t="s">
        <v>21</v>
      </c>
      <c r="R7418" s="2">
        <v>0</v>
      </c>
    </row>
    <row r="7419" spans="1:18" ht="12.75">
      <c r="A7419" s="2">
        <v>8680808</v>
      </c>
      <c r="B7419" s="3" t="s">
        <v>16408</v>
      </c>
      <c r="C7419" s="3" t="str">
        <v>5d70b88e-5a1a-4017-b254-26cbfff7396f</v>
      </c>
      <c r="D7419" s="2" t="s">
        <v>396</v>
      </c>
      <c r="E7419" s="2" t="s">
        <v>31</v>
      </c>
      <c r="F7419" s="13" t="str">
        <f t="shared" si="870"/>
        <v>27/ 02/ 2021</v>
      </c>
      <c r="G7419" s="2" t="s">
        <v>16409</v>
      </c>
      <c r="H7419" s="2" t="s">
        <v>16410</v>
      </c>
      <c r="I7419" s="19" t="str">
        <f t="shared" si="864"/>
        <v>12:21:18</v>
      </c>
      <c r="J7419" s="17" t="str">
        <f t="shared" si="865"/>
        <v>12:37:13</v>
      </c>
      <c r="K7419" s="17" t="str">
        <f t="shared" si="866"/>
        <v>yes</v>
      </c>
      <c r="L7419" s="17">
        <f t="shared" si="867"/>
        <v>1.1053240740740766E-2</v>
      </c>
      <c r="M7419" s="17" t="str">
        <f t="shared" si="868"/>
        <v>4rth week of feb</v>
      </c>
      <c r="N7419" s="13" t="str">
        <f t="shared" si="869"/>
        <v xml:space="preserve"> Feb</v>
      </c>
      <c r="O7419" s="2" t="s">
        <v>16411</v>
      </c>
      <c r="P7419" s="5">
        <v>0</v>
      </c>
      <c r="Q7419" s="5">
        <v>1.0416666666666667E-4</v>
      </c>
      <c r="R7419" s="2">
        <v>0</v>
      </c>
    </row>
    <row r="7420" spans="1:18" ht="12.75">
      <c r="A7420" s="2">
        <v>8526221</v>
      </c>
      <c r="B7420" s="3" t="s">
        <v>16412</v>
      </c>
      <c r="C7420" s="3" t="str">
        <v>654e2bb4-293c-48f8-b81b-bb35038e8110</v>
      </c>
      <c r="D7420" s="2" t="s">
        <v>19</v>
      </c>
      <c r="E7420" s="2" t="s">
        <v>23</v>
      </c>
      <c r="F7420" s="13" t="str">
        <f t="shared" si="870"/>
        <v>02/ 03/ 2021</v>
      </c>
      <c r="G7420" s="4">
        <v>44257.940925925926</v>
      </c>
      <c r="H7420" s="4">
        <v>44257.942627314813</v>
      </c>
      <c r="I7420" s="19" t="str">
        <f t="shared" si="864"/>
        <v>22:34:56</v>
      </c>
      <c r="J7420" s="17" t="str">
        <f t="shared" si="865"/>
        <v>22:37:23</v>
      </c>
      <c r="K7420" s="17" t="str">
        <f t="shared" si="866"/>
        <v>no</v>
      </c>
      <c r="L7420" s="17">
        <f t="shared" si="867"/>
        <v>1.7013888888890438E-3</v>
      </c>
      <c r="M7420" s="17" t="str">
        <f t="shared" si="868"/>
        <v>-</v>
      </c>
      <c r="N7420" s="13" t="str">
        <f t="shared" si="869"/>
        <v xml:space="preserve"> Mar</v>
      </c>
      <c r="O7420" s="2" t="s">
        <v>21</v>
      </c>
      <c r="P7420" s="5">
        <v>0</v>
      </c>
      <c r="Q7420" s="2" t="s">
        <v>21</v>
      </c>
      <c r="R7420" s="2">
        <v>4</v>
      </c>
    </row>
    <row r="7421" spans="1:18" ht="12.75">
      <c r="A7421" s="2">
        <v>8539045</v>
      </c>
      <c r="B7421" s="3" t="s">
        <v>16413</v>
      </c>
      <c r="C7421" s="3" t="str">
        <v>ea71281e-804b-498e-b86a-f764683d3caf</v>
      </c>
      <c r="D7421" s="2" t="s">
        <v>352</v>
      </c>
      <c r="E7421" s="2" t="s">
        <v>37</v>
      </c>
      <c r="F7421" s="13" t="str">
        <f>TEXT(G7421,"dd/ mm/ yyyy")</f>
        <v>02/ 05/ 2021</v>
      </c>
      <c r="G7421" s="4">
        <v>44318.709745370368</v>
      </c>
      <c r="H7421" s="4">
        <v>44318.726030092592</v>
      </c>
      <c r="I7421" s="19" t="str">
        <f t="shared" si="864"/>
        <v>17:02:02</v>
      </c>
      <c r="J7421" s="17" t="str">
        <f t="shared" si="865"/>
        <v>17:25:29</v>
      </c>
      <c r="K7421" s="17" t="str">
        <f t="shared" si="866"/>
        <v>no</v>
      </c>
      <c r="L7421" s="17">
        <f t="shared" si="867"/>
        <v>1.6284722222222214E-2</v>
      </c>
      <c r="M7421" s="17" t="str">
        <f t="shared" si="868"/>
        <v>-</v>
      </c>
      <c r="N7421" s="13" t="str">
        <f t="shared" si="869"/>
        <v xml:space="preserve"> May</v>
      </c>
      <c r="O7421" s="4">
        <v>44318.7109837963</v>
      </c>
      <c r="P7421" s="5">
        <v>0</v>
      </c>
      <c r="Q7421" s="5">
        <v>3.9351851851851852E-4</v>
      </c>
      <c r="R7421" s="2">
        <v>1</v>
      </c>
    </row>
    <row r="7422" spans="1:18" ht="12.75">
      <c r="A7422" s="2">
        <v>8646152</v>
      </c>
      <c r="B7422" s="3" t="s">
        <v>8850</v>
      </c>
      <c r="C7422" s="3" t="str">
        <v>7b9ed54a-507b-4b82-ae2b-8ae8f63928c9</v>
      </c>
      <c r="D7422" s="2" t="s">
        <v>390</v>
      </c>
      <c r="E7422" s="2" t="s">
        <v>37</v>
      </c>
      <c r="F7422" s="13" t="str">
        <f t="shared" si="870"/>
        <v>21/ 02/ 2021</v>
      </c>
      <c r="G7422" s="2" t="s">
        <v>16414</v>
      </c>
      <c r="H7422" s="2" t="s">
        <v>16415</v>
      </c>
      <c r="I7422" s="19" t="str">
        <f t="shared" si="864"/>
        <v>19:15:42</v>
      </c>
      <c r="J7422" s="17" t="str">
        <f t="shared" si="865"/>
        <v>19:26:45</v>
      </c>
      <c r="K7422" s="17" t="str">
        <f t="shared" si="866"/>
        <v>no</v>
      </c>
      <c r="L7422" s="17">
        <f t="shared" si="867"/>
        <v>7.6736111111110894E-3</v>
      </c>
      <c r="M7422" s="17" t="str">
        <f t="shared" si="868"/>
        <v>3rd week of feb</v>
      </c>
      <c r="N7422" s="13" t="str">
        <f t="shared" si="869"/>
        <v xml:space="preserve"> Feb</v>
      </c>
      <c r="O7422" s="2" t="s">
        <v>16416</v>
      </c>
      <c r="P7422" s="5">
        <v>0</v>
      </c>
      <c r="Q7422" s="5">
        <v>1.273148148148148E-4</v>
      </c>
      <c r="R7422" s="2">
        <v>0</v>
      </c>
    </row>
    <row r="7423" spans="1:18" ht="12.75">
      <c r="A7423" s="2">
        <v>8626750</v>
      </c>
      <c r="B7423" s="3" t="s">
        <v>16417</v>
      </c>
      <c r="C7423" s="3" t="str">
        <v>639443d6-7686-424c-b5d2-5bfa2c0173c0</v>
      </c>
      <c r="D7423" s="2" t="s">
        <v>19</v>
      </c>
      <c r="E7423" s="2" t="s">
        <v>20</v>
      </c>
      <c r="F7423" s="13" t="str">
        <f>TEXT(G7423,"dd/ mm/ yyyy")</f>
        <v>18/ 02/ 2021</v>
      </c>
      <c r="G7423" s="2" t="s">
        <v>16418</v>
      </c>
      <c r="H7423" s="2" t="s">
        <v>16419</v>
      </c>
      <c r="I7423" s="19" t="str">
        <f t="shared" si="864"/>
        <v>14:13:01</v>
      </c>
      <c r="J7423" s="17" t="str">
        <f t="shared" si="865"/>
        <v>15:13:10</v>
      </c>
      <c r="K7423" s="17" t="str">
        <f t="shared" si="866"/>
        <v>yes</v>
      </c>
      <c r="L7423" s="17">
        <f t="shared" si="867"/>
        <v>4.1770833333333424E-2</v>
      </c>
      <c r="M7423" s="17" t="str">
        <f t="shared" si="868"/>
        <v>3rd week of feb</v>
      </c>
      <c r="N7423" s="13" t="str">
        <f t="shared" si="869"/>
        <v xml:space="preserve"> Feb</v>
      </c>
      <c r="O7423" s="2" t="s">
        <v>21</v>
      </c>
      <c r="P7423" s="5">
        <v>0</v>
      </c>
      <c r="Q7423" s="2" t="s">
        <v>21</v>
      </c>
      <c r="R7423" s="2">
        <v>0</v>
      </c>
    </row>
    <row r="7424" spans="1:18" ht="12.75">
      <c r="A7424" s="2">
        <v>8642243</v>
      </c>
      <c r="B7424" s="3" t="s">
        <v>16420</v>
      </c>
      <c r="C7424" s="3" t="str">
        <v>027a5ea9-d282-4316-9ffc-6c62788dfa79</v>
      </c>
      <c r="D7424" s="2" t="s">
        <v>19</v>
      </c>
      <c r="E7424" s="2" t="s">
        <v>20</v>
      </c>
      <c r="F7424" s="13" t="str">
        <f t="shared" si="870"/>
        <v>21/ 02/ 2021</v>
      </c>
      <c r="G7424" s="2" t="s">
        <v>16421</v>
      </c>
      <c r="H7424" s="2" t="s">
        <v>16422</v>
      </c>
      <c r="I7424" s="19" t="str">
        <f t="shared" si="864"/>
        <v>00:56:40</v>
      </c>
      <c r="J7424" s="17" t="str">
        <f t="shared" si="865"/>
        <v>01:57:17</v>
      </c>
      <c r="K7424" s="17" t="str">
        <f t="shared" si="866"/>
        <v>no</v>
      </c>
      <c r="L7424" s="17">
        <f t="shared" si="867"/>
        <v>4.2094907407407407E-2</v>
      </c>
      <c r="M7424" s="17" t="str">
        <f t="shared" si="868"/>
        <v>3rd week of feb</v>
      </c>
      <c r="N7424" s="13" t="str">
        <f t="shared" si="869"/>
        <v xml:space="preserve"> Feb</v>
      </c>
      <c r="O7424" s="2" t="s">
        <v>21</v>
      </c>
      <c r="P7424" s="5">
        <v>0</v>
      </c>
      <c r="Q7424" s="2" t="s">
        <v>21</v>
      </c>
      <c r="R7424" s="2">
        <v>0</v>
      </c>
    </row>
    <row r="7425" spans="1:18" ht="12.75">
      <c r="A7425" s="2">
        <v>8537819</v>
      </c>
      <c r="B7425" s="3" t="s">
        <v>16423</v>
      </c>
      <c r="C7425" s="3" t="str">
        <v>c4d4ec5a-47c4-4d38-ba91-fd51f8b98d00</v>
      </c>
      <c r="D7425" s="2" t="s">
        <v>1193</v>
      </c>
      <c r="E7425" s="2" t="s">
        <v>37</v>
      </c>
      <c r="F7425" s="13" t="str">
        <f>TEXT(G7425,"dd/ mm/ yyyy")</f>
        <v>02/ 05/ 2021</v>
      </c>
      <c r="G7425" s="4">
        <v>44318.60864583333</v>
      </c>
      <c r="H7425" s="4">
        <v>44318.63354166667</v>
      </c>
      <c r="I7425" s="19" t="str">
        <f t="shared" si="864"/>
        <v>14:36:27</v>
      </c>
      <c r="J7425" s="17" t="str">
        <f t="shared" si="865"/>
        <v>15:12:18</v>
      </c>
      <c r="K7425" s="17" t="str">
        <f t="shared" si="866"/>
        <v>yes</v>
      </c>
      <c r="L7425" s="17">
        <f t="shared" si="867"/>
        <v>2.4895833333333339E-2</v>
      </c>
      <c r="M7425" s="17" t="str">
        <f t="shared" si="868"/>
        <v>-</v>
      </c>
      <c r="N7425" s="13" t="str">
        <f t="shared" si="869"/>
        <v xml:space="preserve"> May</v>
      </c>
      <c r="O7425" s="4">
        <v>44318.609849537039</v>
      </c>
      <c r="P7425" s="5">
        <v>0</v>
      </c>
      <c r="Q7425" s="5">
        <v>9.2592592592592588E-5</v>
      </c>
      <c r="R7425" s="2">
        <v>5</v>
      </c>
    </row>
    <row r="7426" spans="1:18" ht="12.75">
      <c r="A7426" s="2">
        <v>8572606</v>
      </c>
      <c r="B7426" s="3" t="s">
        <v>16424</v>
      </c>
      <c r="C7426" s="3" t="str">
        <v>0a0cba32-8c74-404e-a0e1-19a3f8e61330</v>
      </c>
      <c r="D7426" s="2" t="s">
        <v>19</v>
      </c>
      <c r="E7426" s="2" t="s">
        <v>20</v>
      </c>
      <c r="F7426" s="13" t="str">
        <f t="shared" si="870"/>
        <v>02/ 10/ 2021</v>
      </c>
      <c r="G7426" s="4">
        <v>44471.710740740738</v>
      </c>
      <c r="H7426" s="4">
        <v>44471.752766203703</v>
      </c>
      <c r="I7426" s="19" t="str">
        <f t="shared" si="864"/>
        <v>17:03:28</v>
      </c>
      <c r="J7426" s="17" t="str">
        <f t="shared" si="865"/>
        <v>18:03:59</v>
      </c>
      <c r="K7426" s="17" t="str">
        <f t="shared" si="866"/>
        <v>no</v>
      </c>
      <c r="L7426" s="17">
        <f t="shared" si="867"/>
        <v>4.2025462962962945E-2</v>
      </c>
      <c r="M7426" s="17" t="str">
        <f t="shared" si="868"/>
        <v>-</v>
      </c>
      <c r="N7426" s="13" t="str">
        <f t="shared" si="869"/>
        <v xml:space="preserve"> Oct</v>
      </c>
      <c r="O7426" s="2" t="s">
        <v>21</v>
      </c>
      <c r="P7426" s="5">
        <v>0</v>
      </c>
      <c r="Q7426" s="2" t="s">
        <v>21</v>
      </c>
      <c r="R7426" s="2">
        <v>0</v>
      </c>
    </row>
    <row r="7427" spans="1:18" ht="12.75">
      <c r="A7427" s="2">
        <v>8550889</v>
      </c>
      <c r="B7427" s="3" t="s">
        <v>16425</v>
      </c>
      <c r="C7427" s="3" t="str">
        <v>8389ffd6-fe29-45c9-b0f4-ddec51e2dafb</v>
      </c>
      <c r="D7427" s="2" t="s">
        <v>19</v>
      </c>
      <c r="E7427" s="2" t="s">
        <v>23</v>
      </c>
      <c r="F7427" s="13" t="str">
        <f t="shared" ref="F7427:F7428" si="871">TEXT(G7427,"dd/ mm/ yyyy")</f>
        <v>02/ 07/ 2021</v>
      </c>
      <c r="G7427" s="4">
        <v>44379.583738425928</v>
      </c>
      <c r="H7427" s="4">
        <v>44379.586539351854</v>
      </c>
      <c r="I7427" s="19" t="str">
        <f t="shared" ref="I7427:I7490" si="872">TEXT(G7427,"hh:mm:ss")</f>
        <v>14:00:35</v>
      </c>
      <c r="J7427" s="17" t="str">
        <f t="shared" ref="J7427:J7490" si="873">TEXT(H7427,"hh:mm:ss")</f>
        <v>14:04:37</v>
      </c>
      <c r="K7427" s="17" t="str">
        <f t="shared" ref="K7427:K7490" si="874">IF(AND(HOUR(I7427)&gt;=10,HOUR(J7427)&gt;=10,HOUR(J7427)&lt;=16,MINUTE(J7427)&lt;=60,SECOND(J7427)&lt;=60),"yes","no")</f>
        <v>yes</v>
      </c>
      <c r="L7427" s="17">
        <f t="shared" ref="L7427:L7490" si="875">J7427-I7427</f>
        <v>2.8009259259259567E-3</v>
      </c>
      <c r="M7427" s="17" t="str">
        <f t="shared" ref="M7427:M7490" si="876">IF(AND(DAY(F7427)&gt;=1,DAY(F7427)&lt;=7,MONTH(F7427)=2),"1st week of feb",IF(AND(DAY(F7427)&gt;=8,DAY(F7427)&lt;=14,MONTH(F7427)=2),"2nd week of feb",IF(AND(DAY(F7427)&gt;=15,DAY(F7427)&lt;=21,MONTH(F7427)=2),"3rd week of feb",IF(AND(DAY(F7427)&gt;=22,DAY(F7427)&lt;=28,MONTH(F7427)=2),"4rth week of feb","-"))))</f>
        <v>-</v>
      </c>
      <c r="N7427" s="13" t="str">
        <f t="shared" ref="N7427:N7490" si="877">TEXT(G7427," Mmm")</f>
        <v xml:space="preserve"> Jul</v>
      </c>
      <c r="O7427" s="2" t="s">
        <v>21</v>
      </c>
      <c r="P7427" s="5">
        <v>0</v>
      </c>
      <c r="Q7427" s="2" t="s">
        <v>21</v>
      </c>
      <c r="R7427" s="2">
        <v>2</v>
      </c>
    </row>
    <row r="7428" spans="1:18" ht="12.75">
      <c r="A7428" s="2">
        <v>8590189</v>
      </c>
      <c r="B7428" s="3" t="s">
        <v>16426</v>
      </c>
      <c r="C7428" s="3" t="str">
        <v>ce0b2ea5-7ef8-4037-a6be-cc248a1c5181</v>
      </c>
      <c r="D7428" s="2" t="s">
        <v>19</v>
      </c>
      <c r="E7428" s="2" t="s">
        <v>20</v>
      </c>
      <c r="F7428" s="13" t="str">
        <f t="shared" si="871"/>
        <v>02/ 12/ 2021</v>
      </c>
      <c r="G7428" s="4">
        <v>44532.974270833336</v>
      </c>
      <c r="H7428" s="2" t="s">
        <v>16427</v>
      </c>
      <c r="I7428" s="19" t="str">
        <f t="shared" si="872"/>
        <v>23:22:57</v>
      </c>
      <c r="J7428" s="17" t="str">
        <f t="shared" si="873"/>
        <v>00:24:05</v>
      </c>
      <c r="K7428" s="17" t="str">
        <f t="shared" si="874"/>
        <v>no</v>
      </c>
      <c r="L7428" s="17">
        <f t="shared" si="875"/>
        <v>-0.95754629629629628</v>
      </c>
      <c r="M7428" s="17" t="str">
        <f t="shared" si="876"/>
        <v>-</v>
      </c>
      <c r="N7428" s="13" t="str">
        <f t="shared" si="877"/>
        <v xml:space="preserve"> Dec</v>
      </c>
      <c r="O7428" s="2" t="s">
        <v>21</v>
      </c>
      <c r="P7428" s="5">
        <v>0</v>
      </c>
      <c r="Q7428" s="2" t="s">
        <v>21</v>
      </c>
      <c r="R7428" s="2">
        <v>0</v>
      </c>
    </row>
    <row r="7429" spans="1:18" ht="12.75">
      <c r="A7429" s="2">
        <v>8597232</v>
      </c>
      <c r="B7429" s="3" t="s">
        <v>16428</v>
      </c>
      <c r="C7429" s="3" t="str">
        <v>62235eb6-2d2e-46e2-b049-b961f429b65f</v>
      </c>
      <c r="D7429" s="2" t="s">
        <v>19</v>
      </c>
      <c r="E7429" s="2" t="s">
        <v>23</v>
      </c>
      <c r="F7429" s="13" t="str">
        <f t="shared" ref="F7427:F7490" si="878">TEXT(G7429,"dd/ mm/ yyyy")</f>
        <v>14/ 02/ 2021</v>
      </c>
      <c r="G7429" s="2" t="s">
        <v>16429</v>
      </c>
      <c r="H7429" s="2" t="s">
        <v>16430</v>
      </c>
      <c r="I7429" s="19" t="str">
        <f t="shared" si="872"/>
        <v>00:29:06</v>
      </c>
      <c r="J7429" s="17" t="str">
        <f t="shared" si="873"/>
        <v>00:30:17</v>
      </c>
      <c r="K7429" s="17" t="str">
        <f t="shared" si="874"/>
        <v>no</v>
      </c>
      <c r="L7429" s="17">
        <f t="shared" si="875"/>
        <v>8.2175925925926166E-4</v>
      </c>
      <c r="M7429" s="17" t="str">
        <f t="shared" si="876"/>
        <v>2nd week of feb</v>
      </c>
      <c r="N7429" s="13" t="str">
        <f t="shared" si="877"/>
        <v xml:space="preserve"> Feb</v>
      </c>
      <c r="O7429" s="2" t="s">
        <v>21</v>
      </c>
      <c r="P7429" s="5">
        <v>0</v>
      </c>
      <c r="Q7429" s="2" t="s">
        <v>21</v>
      </c>
      <c r="R7429" s="2">
        <v>0</v>
      </c>
    </row>
    <row r="7430" spans="1:18" ht="12.75">
      <c r="A7430" s="2">
        <v>8603058</v>
      </c>
      <c r="B7430" s="3" t="s">
        <v>16431</v>
      </c>
      <c r="C7430" s="3" t="str">
        <v>8b480c7a-7d55-4f62-b46e-40a9a00a4f17</v>
      </c>
      <c r="D7430" s="2" t="s">
        <v>19</v>
      </c>
      <c r="E7430" s="2" t="s">
        <v>20</v>
      </c>
      <c r="F7430" s="13" t="str">
        <f>TEXT(G7430,"dd/ mm/ yyyy")</f>
        <v>14/ 02/ 2021</v>
      </c>
      <c r="G7430" s="2" t="s">
        <v>16432</v>
      </c>
      <c r="H7430" s="2" t="s">
        <v>16433</v>
      </c>
      <c r="I7430" s="19" t="str">
        <f t="shared" si="872"/>
        <v>23:48:26</v>
      </c>
      <c r="J7430" s="17" t="str">
        <f t="shared" si="873"/>
        <v>00:48:59</v>
      </c>
      <c r="K7430" s="17" t="str">
        <f t="shared" si="874"/>
        <v>no</v>
      </c>
      <c r="L7430" s="17">
        <f t="shared" si="875"/>
        <v>-0.95795138888888887</v>
      </c>
      <c r="M7430" s="17" t="str">
        <f t="shared" si="876"/>
        <v>2nd week of feb</v>
      </c>
      <c r="N7430" s="13" t="str">
        <f t="shared" si="877"/>
        <v xml:space="preserve"> Feb</v>
      </c>
      <c r="O7430" s="2" t="s">
        <v>21</v>
      </c>
      <c r="P7430" s="5">
        <v>0</v>
      </c>
      <c r="Q7430" s="2" t="s">
        <v>21</v>
      </c>
      <c r="R7430" s="2">
        <v>0</v>
      </c>
    </row>
    <row r="7431" spans="1:18" ht="12.75">
      <c r="A7431" s="2">
        <v>8568781</v>
      </c>
      <c r="B7431" s="3" t="s">
        <v>16434</v>
      </c>
      <c r="C7431" s="3" t="str">
        <v>3b12d219-ddb5-45bd-8b9b-ee50eba4670a</v>
      </c>
      <c r="D7431" s="2" t="s">
        <v>19</v>
      </c>
      <c r="E7431" s="2" t="s">
        <v>20</v>
      </c>
      <c r="F7431" s="13" t="str">
        <f t="shared" si="878"/>
        <v>02/ 10/ 2021</v>
      </c>
      <c r="G7431" s="4">
        <v>44471.401388888888</v>
      </c>
      <c r="H7431" s="4">
        <v>44471.444849537038</v>
      </c>
      <c r="I7431" s="19" t="str">
        <f t="shared" si="872"/>
        <v>09:38:00</v>
      </c>
      <c r="J7431" s="17" t="str">
        <f t="shared" si="873"/>
        <v>10:40:35</v>
      </c>
      <c r="K7431" s="17" t="str">
        <f t="shared" si="874"/>
        <v>no</v>
      </c>
      <c r="L7431" s="17">
        <f t="shared" si="875"/>
        <v>4.3460648148148207E-2</v>
      </c>
      <c r="M7431" s="17" t="str">
        <f t="shared" si="876"/>
        <v>-</v>
      </c>
      <c r="N7431" s="13" t="str">
        <f t="shared" si="877"/>
        <v xml:space="preserve"> Oct</v>
      </c>
      <c r="O7431" s="2" t="s">
        <v>21</v>
      </c>
      <c r="P7431" s="5">
        <v>0</v>
      </c>
      <c r="Q7431" s="2" t="s">
        <v>21</v>
      </c>
      <c r="R7431" s="2">
        <v>4</v>
      </c>
    </row>
    <row r="7432" spans="1:18" ht="12.75">
      <c r="A7432" s="2">
        <v>8571696</v>
      </c>
      <c r="B7432" s="3" t="s">
        <v>16435</v>
      </c>
      <c r="C7432" s="3" t="str">
        <v>e8d67420-0506-4485-9167-67ba20b756c8</v>
      </c>
      <c r="D7432" s="2" t="s">
        <v>285</v>
      </c>
      <c r="E7432" s="2" t="s">
        <v>37</v>
      </c>
      <c r="F7432" s="13" t="str">
        <f>TEXT(G7432,"dd/ mm/ yyyy")</f>
        <v>02/ 10/ 2021</v>
      </c>
      <c r="G7432" s="4">
        <v>44471.639270833337</v>
      </c>
      <c r="H7432" s="4">
        <v>44471.644201388888</v>
      </c>
      <c r="I7432" s="19" t="str">
        <f t="shared" si="872"/>
        <v>15:20:33</v>
      </c>
      <c r="J7432" s="17" t="str">
        <f t="shared" si="873"/>
        <v>15:27:39</v>
      </c>
      <c r="K7432" s="17" t="str">
        <f t="shared" si="874"/>
        <v>yes</v>
      </c>
      <c r="L7432" s="17">
        <f t="shared" si="875"/>
        <v>4.9305555555555491E-3</v>
      </c>
      <c r="M7432" s="17" t="str">
        <f t="shared" si="876"/>
        <v>-</v>
      </c>
      <c r="N7432" s="13" t="str">
        <f t="shared" si="877"/>
        <v xml:space="preserve"> Oct</v>
      </c>
      <c r="O7432" s="4">
        <v>44471.639710648145</v>
      </c>
      <c r="P7432" s="5">
        <v>0</v>
      </c>
      <c r="Q7432" s="5">
        <v>9.2592592592592588E-5</v>
      </c>
      <c r="R7432" s="2">
        <v>0</v>
      </c>
    </row>
    <row r="7433" spans="1:18" ht="12.75">
      <c r="A7433" s="2">
        <v>8601751</v>
      </c>
      <c r="B7433" s="3" t="s">
        <v>16436</v>
      </c>
      <c r="C7433" s="3" t="str">
        <v>cc103208-3033-4d0d-bdc4-ca07c80dd914</v>
      </c>
      <c r="D7433" s="2" t="s">
        <v>19</v>
      </c>
      <c r="E7433" s="2" t="s">
        <v>20</v>
      </c>
      <c r="F7433" s="13" t="str">
        <f t="shared" si="878"/>
        <v>14/ 02/ 2021</v>
      </c>
      <c r="G7433" s="2" t="s">
        <v>16437</v>
      </c>
      <c r="H7433" s="2" t="s">
        <v>16438</v>
      </c>
      <c r="I7433" s="19" t="str">
        <f t="shared" si="872"/>
        <v>19:04:51</v>
      </c>
      <c r="J7433" s="17" t="str">
        <f t="shared" si="873"/>
        <v>20:05:37</v>
      </c>
      <c r="K7433" s="17" t="str">
        <f t="shared" si="874"/>
        <v>no</v>
      </c>
      <c r="L7433" s="17">
        <f t="shared" si="875"/>
        <v>4.2199074074074083E-2</v>
      </c>
      <c r="M7433" s="17" t="str">
        <f t="shared" si="876"/>
        <v>2nd week of feb</v>
      </c>
      <c r="N7433" s="13" t="str">
        <f t="shared" si="877"/>
        <v xml:space="preserve"> Feb</v>
      </c>
      <c r="O7433" s="2" t="s">
        <v>21</v>
      </c>
      <c r="P7433" s="5">
        <v>0</v>
      </c>
      <c r="Q7433" s="2" t="s">
        <v>21</v>
      </c>
      <c r="R7433" s="2">
        <v>0</v>
      </c>
    </row>
    <row r="7434" spans="1:18" ht="12.75">
      <c r="A7434" s="2">
        <v>8576615</v>
      </c>
      <c r="B7434" s="3" t="s">
        <v>16439</v>
      </c>
      <c r="C7434" s="3" t="str">
        <v>507ad85d-f378-4125-af04-ce12f5980b7c</v>
      </c>
      <c r="D7434" s="2" t="s">
        <v>396</v>
      </c>
      <c r="E7434" s="2" t="s">
        <v>37</v>
      </c>
      <c r="F7434" s="13" t="str">
        <f t="shared" si="878"/>
        <v>02/ 11/ 2021</v>
      </c>
      <c r="G7434" s="4">
        <v>44502.418217592596</v>
      </c>
      <c r="H7434" s="4">
        <v>44502.426504629628</v>
      </c>
      <c r="I7434" s="19" t="str">
        <f t="shared" si="872"/>
        <v>10:02:14</v>
      </c>
      <c r="J7434" s="17" t="str">
        <f t="shared" si="873"/>
        <v>10:14:10</v>
      </c>
      <c r="K7434" s="17" t="str">
        <f t="shared" si="874"/>
        <v>yes</v>
      </c>
      <c r="L7434" s="17">
        <f t="shared" si="875"/>
        <v>8.2870370370369817E-3</v>
      </c>
      <c r="M7434" s="17" t="str">
        <f t="shared" si="876"/>
        <v>-</v>
      </c>
      <c r="N7434" s="13" t="str">
        <f t="shared" si="877"/>
        <v xml:space="preserve"> Nov</v>
      </c>
      <c r="O7434" s="4">
        <v>44502.418634259258</v>
      </c>
      <c r="P7434" s="5">
        <v>0</v>
      </c>
      <c r="Q7434" s="5">
        <v>8.1018518518518516E-5</v>
      </c>
      <c r="R7434" s="2">
        <v>5</v>
      </c>
    </row>
    <row r="7435" spans="1:18" ht="12.75">
      <c r="A7435" s="2">
        <v>8606478</v>
      </c>
      <c r="B7435" s="3" t="s">
        <v>16440</v>
      </c>
      <c r="C7435" s="3" t="str">
        <v>08339c67-e365-4b87-9482-5d3310ec00a7</v>
      </c>
      <c r="D7435" s="2" t="s">
        <v>19</v>
      </c>
      <c r="E7435" s="2" t="s">
        <v>20</v>
      </c>
      <c r="F7435" s="13" t="str">
        <f t="shared" si="878"/>
        <v>15/ 02/ 2021</v>
      </c>
      <c r="G7435" s="2" t="s">
        <v>16441</v>
      </c>
      <c r="H7435" s="2" t="s">
        <v>16442</v>
      </c>
      <c r="I7435" s="19" t="str">
        <f t="shared" si="872"/>
        <v>14:34:04</v>
      </c>
      <c r="J7435" s="17" t="str">
        <f t="shared" si="873"/>
        <v>15:34:34</v>
      </c>
      <c r="K7435" s="17" t="str">
        <f t="shared" si="874"/>
        <v>yes</v>
      </c>
      <c r="L7435" s="17">
        <f t="shared" si="875"/>
        <v>4.2013888888888795E-2</v>
      </c>
      <c r="M7435" s="17" t="str">
        <f t="shared" si="876"/>
        <v>3rd week of feb</v>
      </c>
      <c r="N7435" s="13" t="str">
        <f t="shared" si="877"/>
        <v xml:space="preserve"> Feb</v>
      </c>
      <c r="O7435" s="2" t="s">
        <v>21</v>
      </c>
      <c r="P7435" s="5">
        <v>0</v>
      </c>
      <c r="Q7435" s="2" t="s">
        <v>21</v>
      </c>
      <c r="R7435" s="2">
        <v>0</v>
      </c>
    </row>
    <row r="7436" spans="1:18" ht="12.75">
      <c r="A7436" s="2">
        <v>8612918</v>
      </c>
      <c r="B7436" s="3" t="s">
        <v>16443</v>
      </c>
      <c r="C7436" s="3" t="str">
        <v>c8407806-9ebf-4039-8a88-8fb3c6c47807</v>
      </c>
      <c r="D7436" s="2" t="s">
        <v>446</v>
      </c>
      <c r="E7436" s="2" t="s">
        <v>37</v>
      </c>
      <c r="F7436" s="13" t="str">
        <f t="shared" si="878"/>
        <v>16/ 02/ 2021</v>
      </c>
      <c r="G7436" s="2" t="s">
        <v>16444</v>
      </c>
      <c r="H7436" s="2" t="s">
        <v>16445</v>
      </c>
      <c r="I7436" s="19" t="str">
        <f t="shared" si="872"/>
        <v>13:39:09</v>
      </c>
      <c r="J7436" s="17" t="str">
        <f t="shared" si="873"/>
        <v>13:51:11</v>
      </c>
      <c r="K7436" s="17" t="str">
        <f t="shared" si="874"/>
        <v>yes</v>
      </c>
      <c r="L7436" s="17">
        <f t="shared" si="875"/>
        <v>8.3564814814814925E-3</v>
      </c>
      <c r="M7436" s="17" t="str">
        <f t="shared" si="876"/>
        <v>3rd week of feb</v>
      </c>
      <c r="N7436" s="13" t="str">
        <f t="shared" si="877"/>
        <v xml:space="preserve"> Feb</v>
      </c>
      <c r="O7436" s="2" t="s">
        <v>16446</v>
      </c>
      <c r="P7436" s="5">
        <v>0</v>
      </c>
      <c r="Q7436" s="5">
        <v>1.273148148148148E-4</v>
      </c>
      <c r="R7436" s="2">
        <v>5</v>
      </c>
    </row>
    <row r="7437" spans="1:18" ht="12.75">
      <c r="A7437" s="2">
        <v>8521603</v>
      </c>
      <c r="B7437" s="3" t="s">
        <v>16447</v>
      </c>
      <c r="C7437" s="3" t="str">
        <v>12924aa6-4cbb-4c2c-a78e-75b1f7d4e8f4</v>
      </c>
      <c r="D7437" s="2" t="s">
        <v>19</v>
      </c>
      <c r="E7437" s="2" t="s">
        <v>20</v>
      </c>
      <c r="F7437" s="13" t="str">
        <f t="shared" si="878"/>
        <v>02/ 03/ 2021</v>
      </c>
      <c r="G7437" s="4">
        <v>44257.539097222223</v>
      </c>
      <c r="H7437" s="4">
        <v>44257.583321759259</v>
      </c>
      <c r="I7437" s="19" t="str">
        <f t="shared" si="872"/>
        <v>12:56:18</v>
      </c>
      <c r="J7437" s="17" t="str">
        <f t="shared" si="873"/>
        <v>13:59:59</v>
      </c>
      <c r="K7437" s="17" t="str">
        <f t="shared" si="874"/>
        <v>yes</v>
      </c>
      <c r="L7437" s="17">
        <f t="shared" si="875"/>
        <v>4.4224537037037104E-2</v>
      </c>
      <c r="M7437" s="17" t="str">
        <f t="shared" si="876"/>
        <v>-</v>
      </c>
      <c r="N7437" s="13" t="str">
        <f t="shared" si="877"/>
        <v xml:space="preserve"> Mar</v>
      </c>
      <c r="O7437" s="2" t="s">
        <v>21</v>
      </c>
      <c r="P7437" s="5">
        <v>0</v>
      </c>
      <c r="Q7437" s="2" t="s">
        <v>21</v>
      </c>
      <c r="R7437" s="2">
        <v>0</v>
      </c>
    </row>
    <row r="7438" spans="1:18" ht="12.75">
      <c r="A7438" s="2">
        <v>8638948</v>
      </c>
      <c r="B7438" s="3" t="s">
        <v>16448</v>
      </c>
      <c r="C7438" s="3" t="str">
        <v>7a5c7b28-f960-42c0-96aa-7f564c9652c9</v>
      </c>
      <c r="D7438" s="2" t="s">
        <v>19</v>
      </c>
      <c r="E7438" s="2" t="s">
        <v>20</v>
      </c>
      <c r="F7438" s="13" t="str">
        <f t="shared" si="878"/>
        <v>20/ 02/ 2021</v>
      </c>
      <c r="G7438" s="2" t="s">
        <v>16449</v>
      </c>
      <c r="H7438" s="2" t="s">
        <v>16450</v>
      </c>
      <c r="I7438" s="19" t="str">
        <f t="shared" si="872"/>
        <v>13:51:04</v>
      </c>
      <c r="J7438" s="17" t="str">
        <f t="shared" si="873"/>
        <v>14:51:30</v>
      </c>
      <c r="K7438" s="17" t="str">
        <f t="shared" si="874"/>
        <v>yes</v>
      </c>
      <c r="L7438" s="17">
        <f t="shared" si="875"/>
        <v>4.1967592592592529E-2</v>
      </c>
      <c r="M7438" s="17" t="str">
        <f t="shared" si="876"/>
        <v>3rd week of feb</v>
      </c>
      <c r="N7438" s="13" t="str">
        <f t="shared" si="877"/>
        <v xml:space="preserve"> Feb</v>
      </c>
      <c r="O7438" s="2" t="s">
        <v>21</v>
      </c>
      <c r="P7438" s="5">
        <v>0</v>
      </c>
      <c r="Q7438" s="2" t="s">
        <v>21</v>
      </c>
      <c r="R7438" s="2">
        <v>0</v>
      </c>
    </row>
    <row r="7439" spans="1:18" ht="12.75">
      <c r="A7439" s="2">
        <v>8579763</v>
      </c>
      <c r="B7439" s="3" t="s">
        <v>16451</v>
      </c>
      <c r="C7439" s="3" t="str">
        <v>6e89f760-68b6-4025-99ba-23c198f1fff5</v>
      </c>
      <c r="D7439" s="2" t="s">
        <v>19</v>
      </c>
      <c r="E7439" s="2" t="s">
        <v>20</v>
      </c>
      <c r="F7439" s="13" t="str">
        <f t="shared" si="878"/>
        <v>02/ 11/ 2021</v>
      </c>
      <c r="G7439" s="4">
        <v>44502.662141203706</v>
      </c>
      <c r="H7439" s="4">
        <v>44502.70548611111</v>
      </c>
      <c r="I7439" s="19" t="str">
        <f t="shared" si="872"/>
        <v>15:53:29</v>
      </c>
      <c r="J7439" s="17" t="str">
        <f t="shared" si="873"/>
        <v>16:55:54</v>
      </c>
      <c r="K7439" s="17" t="str">
        <f t="shared" si="874"/>
        <v>yes</v>
      </c>
      <c r="L7439" s="17">
        <f t="shared" si="875"/>
        <v>4.3344907407407374E-2</v>
      </c>
      <c r="M7439" s="17" t="str">
        <f t="shared" si="876"/>
        <v>-</v>
      </c>
      <c r="N7439" s="13" t="str">
        <f t="shared" si="877"/>
        <v xml:space="preserve"> Nov</v>
      </c>
      <c r="O7439" s="2" t="s">
        <v>21</v>
      </c>
      <c r="P7439" s="5">
        <v>0</v>
      </c>
      <c r="Q7439" s="2" t="s">
        <v>21</v>
      </c>
      <c r="R7439" s="2">
        <v>0</v>
      </c>
    </row>
    <row r="7440" spans="1:18" ht="12.75">
      <c r="A7440" s="2">
        <v>8519375</v>
      </c>
      <c r="B7440" s="3" t="s">
        <v>5747</v>
      </c>
      <c r="C7440" s="3" t="str">
        <v>7b9af034-09fe-45bc-9027-eefb486294de</v>
      </c>
      <c r="D7440" s="2" t="s">
        <v>19</v>
      </c>
      <c r="E7440" s="2" t="s">
        <v>23</v>
      </c>
      <c r="F7440" s="13" t="str">
        <f t="shared" si="878"/>
        <v>02/ 03/ 2021</v>
      </c>
      <c r="G7440" s="4">
        <v>44257.148333333331</v>
      </c>
      <c r="H7440" s="4">
        <v>44257.148726851854</v>
      </c>
      <c r="I7440" s="19" t="str">
        <f t="shared" si="872"/>
        <v>03:33:36</v>
      </c>
      <c r="J7440" s="17" t="str">
        <f t="shared" si="873"/>
        <v>03:34:10</v>
      </c>
      <c r="K7440" s="17" t="str">
        <f t="shared" si="874"/>
        <v>no</v>
      </c>
      <c r="L7440" s="17">
        <f t="shared" si="875"/>
        <v>3.9351851851851527E-4</v>
      </c>
      <c r="M7440" s="17" t="str">
        <f t="shared" si="876"/>
        <v>-</v>
      </c>
      <c r="N7440" s="13" t="str">
        <f t="shared" si="877"/>
        <v xml:space="preserve"> Mar</v>
      </c>
      <c r="O7440" s="2" t="s">
        <v>21</v>
      </c>
      <c r="P7440" s="5">
        <v>0</v>
      </c>
      <c r="Q7440" s="2" t="s">
        <v>21</v>
      </c>
      <c r="R7440" s="2">
        <v>0</v>
      </c>
    </row>
    <row r="7441" spans="1:18" ht="12.75">
      <c r="A7441" s="2">
        <v>8555301</v>
      </c>
      <c r="B7441" s="3" t="s">
        <v>16452</v>
      </c>
      <c r="C7441" s="3" t="str">
        <v>5fdc8d78-a2b2-4a5c-921a-f584f63688b9</v>
      </c>
      <c r="D7441" s="2" t="s">
        <v>275</v>
      </c>
      <c r="E7441" s="2" t="s">
        <v>31</v>
      </c>
      <c r="F7441" s="13" t="str">
        <f t="shared" si="878"/>
        <v>02/ 08/ 2021</v>
      </c>
      <c r="G7441" s="4">
        <v>44410.437557870369</v>
      </c>
      <c r="H7441" s="4">
        <v>44410.450370370374</v>
      </c>
      <c r="I7441" s="19" t="str">
        <f t="shared" si="872"/>
        <v>10:30:05</v>
      </c>
      <c r="J7441" s="17" t="str">
        <f t="shared" si="873"/>
        <v>10:48:32</v>
      </c>
      <c r="K7441" s="17" t="str">
        <f t="shared" si="874"/>
        <v>yes</v>
      </c>
      <c r="L7441" s="17">
        <f t="shared" si="875"/>
        <v>1.2812500000000004E-2</v>
      </c>
      <c r="M7441" s="17" t="str">
        <f t="shared" si="876"/>
        <v>-</v>
      </c>
      <c r="N7441" s="13" t="str">
        <f t="shared" si="877"/>
        <v xml:space="preserve"> Aug</v>
      </c>
      <c r="O7441" s="4">
        <v>44410.438518518517</v>
      </c>
      <c r="P7441" s="5">
        <v>0</v>
      </c>
      <c r="Q7441" s="5">
        <v>4.6296296296296294E-5</v>
      </c>
      <c r="R7441" s="2">
        <v>0</v>
      </c>
    </row>
    <row r="7442" spans="1:18" ht="12.75">
      <c r="A7442" s="2">
        <v>8598877</v>
      </c>
      <c r="B7442" s="3" t="s">
        <v>16453</v>
      </c>
      <c r="C7442" s="3" t="str">
        <v>1d24cabb-4b88-4443-a55d-d05f94391248</v>
      </c>
      <c r="D7442" s="2" t="s">
        <v>19</v>
      </c>
      <c r="E7442" s="2" t="s">
        <v>23</v>
      </c>
      <c r="F7442" s="13" t="str">
        <f t="shared" si="878"/>
        <v>14/ 02/ 2021</v>
      </c>
      <c r="G7442" s="2" t="s">
        <v>16454</v>
      </c>
      <c r="H7442" s="2" t="s">
        <v>16455</v>
      </c>
      <c r="I7442" s="19" t="str">
        <f t="shared" si="872"/>
        <v>12:03:25</v>
      </c>
      <c r="J7442" s="17" t="str">
        <f t="shared" si="873"/>
        <v>12:17:48</v>
      </c>
      <c r="K7442" s="17" t="str">
        <f t="shared" si="874"/>
        <v>yes</v>
      </c>
      <c r="L7442" s="17">
        <f t="shared" si="875"/>
        <v>9.98842592592597E-3</v>
      </c>
      <c r="M7442" s="17" t="str">
        <f t="shared" si="876"/>
        <v>2nd week of feb</v>
      </c>
      <c r="N7442" s="13" t="str">
        <f t="shared" si="877"/>
        <v xml:space="preserve"> Feb</v>
      </c>
      <c r="O7442" s="2" t="s">
        <v>21</v>
      </c>
      <c r="P7442" s="5">
        <v>0</v>
      </c>
      <c r="Q7442" s="2" t="s">
        <v>21</v>
      </c>
      <c r="R7442" s="2">
        <v>0</v>
      </c>
    </row>
    <row r="7443" spans="1:18" ht="12.75">
      <c r="A7443" s="2">
        <v>8644926</v>
      </c>
      <c r="B7443" s="3" t="s">
        <v>16456</v>
      </c>
      <c r="C7443" s="3" t="str">
        <v>059de4c9-354e-4d36-82d1-cd7425c98a78</v>
      </c>
      <c r="D7443" s="2" t="s">
        <v>19</v>
      </c>
      <c r="E7443" s="2" t="s">
        <v>23</v>
      </c>
      <c r="F7443" s="13" t="str">
        <f t="shared" si="878"/>
        <v>21/ 02/ 2021</v>
      </c>
      <c r="G7443" s="2" t="s">
        <v>16457</v>
      </c>
      <c r="H7443" s="2" t="s">
        <v>16458</v>
      </c>
      <c r="I7443" s="19" t="str">
        <f t="shared" si="872"/>
        <v>15:33:23</v>
      </c>
      <c r="J7443" s="17" t="str">
        <f t="shared" si="873"/>
        <v>15:34:00</v>
      </c>
      <c r="K7443" s="17" t="str">
        <f t="shared" si="874"/>
        <v>yes</v>
      </c>
      <c r="L7443" s="17">
        <f t="shared" si="875"/>
        <v>4.2824074074077068E-4</v>
      </c>
      <c r="M7443" s="17" t="str">
        <f t="shared" si="876"/>
        <v>3rd week of feb</v>
      </c>
      <c r="N7443" s="13" t="str">
        <f t="shared" si="877"/>
        <v xml:space="preserve"> Feb</v>
      </c>
      <c r="O7443" s="2" t="s">
        <v>21</v>
      </c>
      <c r="P7443" s="5">
        <v>0</v>
      </c>
      <c r="Q7443" s="2" t="s">
        <v>21</v>
      </c>
      <c r="R7443" s="2">
        <v>2</v>
      </c>
    </row>
    <row r="7444" spans="1:18" ht="12.75">
      <c r="A7444" s="2">
        <v>8544789</v>
      </c>
      <c r="B7444" s="3" t="s">
        <v>16459</v>
      </c>
      <c r="C7444" s="3" t="str">
        <v>7acbed9b-3132-4e46-842e-bc49d3b6d819</v>
      </c>
      <c r="D7444" s="2" t="s">
        <v>19</v>
      </c>
      <c r="E7444" s="2" t="s">
        <v>20</v>
      </c>
      <c r="F7444" s="13" t="str">
        <f t="shared" si="878"/>
        <v>02/ 06/ 2021</v>
      </c>
      <c r="G7444" s="4">
        <v>44349.611701388887</v>
      </c>
      <c r="H7444" s="4">
        <v>44349.654560185183</v>
      </c>
      <c r="I7444" s="19" t="str">
        <f t="shared" si="872"/>
        <v>14:40:51</v>
      </c>
      <c r="J7444" s="17" t="str">
        <f t="shared" si="873"/>
        <v>15:42:34</v>
      </c>
      <c r="K7444" s="17" t="str">
        <f t="shared" si="874"/>
        <v>yes</v>
      </c>
      <c r="L7444" s="17">
        <f t="shared" si="875"/>
        <v>4.2858796296296298E-2</v>
      </c>
      <c r="M7444" s="17" t="str">
        <f t="shared" si="876"/>
        <v>-</v>
      </c>
      <c r="N7444" s="13" t="str">
        <f t="shared" si="877"/>
        <v xml:space="preserve"> Jun</v>
      </c>
      <c r="O7444" s="2" t="s">
        <v>21</v>
      </c>
      <c r="P7444" s="5">
        <v>1.1574074074074073E-5</v>
      </c>
      <c r="Q7444" s="2" t="s">
        <v>21</v>
      </c>
      <c r="R7444" s="2">
        <v>0</v>
      </c>
    </row>
    <row r="7445" spans="1:18" ht="12.75">
      <c r="A7445" s="2">
        <v>8636425</v>
      </c>
      <c r="B7445" s="3" t="s">
        <v>16460</v>
      </c>
      <c r="C7445" s="3" t="str">
        <v>d7b73548-b1fd-4509-8b3b-f26940e728ae</v>
      </c>
      <c r="D7445" s="2" t="s">
        <v>19</v>
      </c>
      <c r="E7445" s="2" t="s">
        <v>23</v>
      </c>
      <c r="F7445" s="13" t="str">
        <f t="shared" si="878"/>
        <v>19/ 02/ 2021</v>
      </c>
      <c r="G7445" s="2" t="s">
        <v>16461</v>
      </c>
      <c r="H7445" s="2" t="s">
        <v>16462</v>
      </c>
      <c r="I7445" s="19" t="str">
        <f t="shared" si="872"/>
        <v>23:48:46</v>
      </c>
      <c r="J7445" s="17" t="str">
        <f t="shared" si="873"/>
        <v>23:49:14</v>
      </c>
      <c r="K7445" s="17" t="str">
        <f t="shared" si="874"/>
        <v>no</v>
      </c>
      <c r="L7445" s="17">
        <f t="shared" si="875"/>
        <v>3.240740740739767E-4</v>
      </c>
      <c r="M7445" s="17" t="str">
        <f t="shared" si="876"/>
        <v>3rd week of feb</v>
      </c>
      <c r="N7445" s="13" t="str">
        <f t="shared" si="877"/>
        <v xml:space="preserve"> Feb</v>
      </c>
      <c r="O7445" s="2" t="s">
        <v>21</v>
      </c>
      <c r="P7445" s="5">
        <v>0</v>
      </c>
      <c r="Q7445" s="2" t="s">
        <v>21</v>
      </c>
      <c r="R7445" s="2">
        <v>0</v>
      </c>
    </row>
    <row r="7446" spans="1:18" ht="12.75">
      <c r="A7446" s="2">
        <v>8595013</v>
      </c>
      <c r="B7446" s="3" t="s">
        <v>16463</v>
      </c>
      <c r="C7446" s="3" t="str">
        <v>e135bb7a-800f-4375-bed5-8461cc3230f2</v>
      </c>
      <c r="D7446" s="2" t="s">
        <v>1069</v>
      </c>
      <c r="E7446" s="2" t="s">
        <v>37</v>
      </c>
      <c r="F7446" s="13" t="str">
        <f>TEXT(G7446,"dd/ mm/ yyyy")</f>
        <v>13/ 02/ 2021</v>
      </c>
      <c r="G7446" s="2" t="s">
        <v>16464</v>
      </c>
      <c r="H7446" s="2" t="s">
        <v>16465</v>
      </c>
      <c r="I7446" s="19" t="str">
        <f t="shared" si="872"/>
        <v>17:41:43</v>
      </c>
      <c r="J7446" s="17" t="str">
        <f t="shared" si="873"/>
        <v>17:56:19</v>
      </c>
      <c r="K7446" s="17" t="str">
        <f t="shared" si="874"/>
        <v>no</v>
      </c>
      <c r="L7446" s="17">
        <f t="shared" si="875"/>
        <v>1.0138888888888808E-2</v>
      </c>
      <c r="M7446" s="17" t="str">
        <f t="shared" si="876"/>
        <v>2nd week of feb</v>
      </c>
      <c r="N7446" s="13" t="str">
        <f t="shared" si="877"/>
        <v xml:space="preserve"> Feb</v>
      </c>
      <c r="O7446" s="2" t="s">
        <v>16466</v>
      </c>
      <c r="P7446" s="5">
        <v>0</v>
      </c>
      <c r="Q7446" s="5">
        <v>1.3888888888888889E-4</v>
      </c>
      <c r="R7446" s="2">
        <v>0</v>
      </c>
    </row>
    <row r="7447" spans="1:18" ht="12.75">
      <c r="A7447" s="2">
        <v>8608906</v>
      </c>
      <c r="B7447" s="3" t="s">
        <v>16467</v>
      </c>
      <c r="C7447" s="3" t="str">
        <v>4b75caf4-1783-4af5-9bee-20170a433fbe</v>
      </c>
      <c r="D7447" s="2" t="s">
        <v>19</v>
      </c>
      <c r="E7447" s="2" t="s">
        <v>23</v>
      </c>
      <c r="F7447" s="13" t="str">
        <f t="shared" si="878"/>
        <v>15/ 02/ 2021</v>
      </c>
      <c r="G7447" s="2" t="s">
        <v>16468</v>
      </c>
      <c r="H7447" s="2" t="s">
        <v>16469</v>
      </c>
      <c r="I7447" s="19" t="str">
        <f t="shared" si="872"/>
        <v>19:36:23</v>
      </c>
      <c r="J7447" s="17" t="str">
        <f t="shared" si="873"/>
        <v>19:38:06</v>
      </c>
      <c r="K7447" s="17" t="str">
        <f t="shared" si="874"/>
        <v>no</v>
      </c>
      <c r="L7447" s="17">
        <f t="shared" si="875"/>
        <v>1.192129629629668E-3</v>
      </c>
      <c r="M7447" s="17" t="str">
        <f t="shared" si="876"/>
        <v>3rd week of feb</v>
      </c>
      <c r="N7447" s="13" t="str">
        <f t="shared" si="877"/>
        <v xml:space="preserve"> Feb</v>
      </c>
      <c r="O7447" s="2" t="s">
        <v>21</v>
      </c>
      <c r="P7447" s="5">
        <v>0</v>
      </c>
      <c r="Q7447" s="2" t="s">
        <v>21</v>
      </c>
      <c r="R7447" s="2">
        <v>2</v>
      </c>
    </row>
    <row r="7448" spans="1:18" ht="12.75">
      <c r="A7448" s="2">
        <v>8618152</v>
      </c>
      <c r="B7448" s="3" t="s">
        <v>16470</v>
      </c>
      <c r="C7448" s="3" t="str">
        <v>d54f0430-1dbf-4a70-a95d-d70cb379c2fe</v>
      </c>
      <c r="D7448" s="2" t="s">
        <v>432</v>
      </c>
      <c r="E7448" s="2" t="s">
        <v>37</v>
      </c>
      <c r="F7448" s="13" t="str">
        <f t="shared" si="878"/>
        <v>17/ 02/ 2021</v>
      </c>
      <c r="G7448" s="2" t="s">
        <v>16471</v>
      </c>
      <c r="H7448" s="2" t="s">
        <v>16472</v>
      </c>
      <c r="I7448" s="19" t="str">
        <f t="shared" si="872"/>
        <v>10:35:45</v>
      </c>
      <c r="J7448" s="17" t="str">
        <f t="shared" si="873"/>
        <v>10:50:17</v>
      </c>
      <c r="K7448" s="17" t="str">
        <f t="shared" si="874"/>
        <v>yes</v>
      </c>
      <c r="L7448" s="17">
        <f t="shared" si="875"/>
        <v>1.0092592592592597E-2</v>
      </c>
      <c r="M7448" s="17" t="str">
        <f t="shared" si="876"/>
        <v>3rd week of feb</v>
      </c>
      <c r="N7448" s="13" t="str">
        <f t="shared" si="877"/>
        <v xml:space="preserve"> Feb</v>
      </c>
      <c r="O7448" s="2" t="s">
        <v>16473</v>
      </c>
      <c r="P7448" s="5">
        <v>0</v>
      </c>
      <c r="Q7448" s="5">
        <v>5.7870370370370373E-5</v>
      </c>
      <c r="R7448" s="2">
        <v>0</v>
      </c>
    </row>
    <row r="7449" spans="1:18" ht="12.75">
      <c r="A7449" s="2">
        <v>8611241</v>
      </c>
      <c r="B7449" s="3" t="s">
        <v>16474</v>
      </c>
      <c r="C7449" s="3" t="str">
        <v>112066d7-4e17-4d67-83fa-b7babcfe3081</v>
      </c>
      <c r="D7449" s="2" t="s">
        <v>324</v>
      </c>
      <c r="E7449" s="2" t="s">
        <v>37</v>
      </c>
      <c r="F7449" s="13" t="str">
        <f t="shared" si="878"/>
        <v>16/ 02/ 2021</v>
      </c>
      <c r="G7449" s="2" t="s">
        <v>16475</v>
      </c>
      <c r="H7449" s="2" t="s">
        <v>16476</v>
      </c>
      <c r="I7449" s="19" t="str">
        <f t="shared" si="872"/>
        <v>10:12:08</v>
      </c>
      <c r="J7449" s="17" t="str">
        <f t="shared" si="873"/>
        <v>10:21:02</v>
      </c>
      <c r="K7449" s="17" t="str">
        <f t="shared" si="874"/>
        <v>yes</v>
      </c>
      <c r="L7449" s="17">
        <f t="shared" si="875"/>
        <v>6.180555555555578E-3</v>
      </c>
      <c r="M7449" s="17" t="str">
        <f t="shared" si="876"/>
        <v>3rd week of feb</v>
      </c>
      <c r="N7449" s="13" t="str">
        <f t="shared" si="877"/>
        <v xml:space="preserve"> Feb</v>
      </c>
      <c r="O7449" s="2" t="s">
        <v>16477</v>
      </c>
      <c r="P7449" s="5">
        <v>0</v>
      </c>
      <c r="Q7449" s="5">
        <v>4.6296296296296294E-5</v>
      </c>
      <c r="R7449" s="2">
        <v>5</v>
      </c>
    </row>
    <row r="7450" spans="1:18" ht="12.75">
      <c r="A7450" s="2">
        <v>8513049</v>
      </c>
      <c r="B7450" s="3" t="s">
        <v>16478</v>
      </c>
      <c r="C7450" s="3" t="str">
        <v>0609b7e0-5e1f-4c1f-a18a-bd92269a8486</v>
      </c>
      <c r="D7450" s="2" t="s">
        <v>19</v>
      </c>
      <c r="E7450" s="2" t="s">
        <v>20</v>
      </c>
      <c r="F7450" s="13" t="str">
        <f t="shared" si="878"/>
        <v>02/ 02/ 2021</v>
      </c>
      <c r="G7450" s="4">
        <v>44229.435428240744</v>
      </c>
      <c r="H7450" s="4">
        <v>44229.477395833332</v>
      </c>
      <c r="I7450" s="19" t="str">
        <f t="shared" si="872"/>
        <v>10:27:01</v>
      </c>
      <c r="J7450" s="17" t="str">
        <f t="shared" si="873"/>
        <v>11:27:27</v>
      </c>
      <c r="K7450" s="17" t="str">
        <f t="shared" si="874"/>
        <v>yes</v>
      </c>
      <c r="L7450" s="17">
        <f t="shared" si="875"/>
        <v>4.1967592592592529E-2</v>
      </c>
      <c r="M7450" s="17" t="str">
        <f t="shared" si="876"/>
        <v>1st week of feb</v>
      </c>
      <c r="N7450" s="13" t="str">
        <f t="shared" si="877"/>
        <v xml:space="preserve"> Feb</v>
      </c>
      <c r="O7450" s="2" t="s">
        <v>21</v>
      </c>
      <c r="P7450" s="5">
        <v>0</v>
      </c>
      <c r="Q7450" s="2" t="s">
        <v>21</v>
      </c>
      <c r="R7450" s="2">
        <v>0</v>
      </c>
    </row>
    <row r="7451" spans="1:18" ht="12.75">
      <c r="A7451" s="2">
        <v>8620515</v>
      </c>
      <c r="B7451" s="3" t="s">
        <v>16479</v>
      </c>
      <c r="C7451" s="3" t="str">
        <v>ba36c704-f76d-4651-948e-bea8be194852</v>
      </c>
      <c r="D7451" s="2" t="s">
        <v>165</v>
      </c>
      <c r="E7451" s="2" t="s">
        <v>37</v>
      </c>
      <c r="F7451" s="13" t="str">
        <f t="shared" si="878"/>
        <v>17/ 02/ 2021</v>
      </c>
      <c r="G7451" s="2" t="s">
        <v>12294</v>
      </c>
      <c r="H7451" s="2" t="s">
        <v>16480</v>
      </c>
      <c r="I7451" s="19" t="str">
        <f t="shared" si="872"/>
        <v>15:20:24</v>
      </c>
      <c r="J7451" s="17" t="str">
        <f t="shared" si="873"/>
        <v>15:41:08</v>
      </c>
      <c r="K7451" s="17" t="str">
        <f t="shared" si="874"/>
        <v>yes</v>
      </c>
      <c r="L7451" s="17">
        <f t="shared" si="875"/>
        <v>1.4398148148148215E-2</v>
      </c>
      <c r="M7451" s="17" t="str">
        <f t="shared" si="876"/>
        <v>3rd week of feb</v>
      </c>
      <c r="N7451" s="13" t="str">
        <f t="shared" si="877"/>
        <v xml:space="preserve"> Feb</v>
      </c>
      <c r="O7451" s="2" t="s">
        <v>16481</v>
      </c>
      <c r="P7451" s="5">
        <v>0</v>
      </c>
      <c r="Q7451" s="5">
        <v>3.4722222222222222E-5</v>
      </c>
      <c r="R7451" s="2">
        <v>0</v>
      </c>
    </row>
    <row r="7452" spans="1:18" ht="12.75">
      <c r="A7452" s="2">
        <v>8516578</v>
      </c>
      <c r="B7452" s="3" t="s">
        <v>16482</v>
      </c>
      <c r="C7452" s="3" t="str">
        <v>0bb166ac-1882-4810-842f-791da1f98c2c</v>
      </c>
      <c r="D7452" s="2" t="s">
        <v>943</v>
      </c>
      <c r="E7452" s="2" t="s">
        <v>37</v>
      </c>
      <c r="F7452" s="13" t="str">
        <f t="shared" si="878"/>
        <v>02/ 02/ 2021</v>
      </c>
      <c r="G7452" s="4">
        <v>44229.718344907407</v>
      </c>
      <c r="H7452" s="4">
        <v>44229.725416666668</v>
      </c>
      <c r="I7452" s="19" t="str">
        <f t="shared" si="872"/>
        <v>17:14:25</v>
      </c>
      <c r="J7452" s="17" t="str">
        <f t="shared" si="873"/>
        <v>17:24:36</v>
      </c>
      <c r="K7452" s="17" t="str">
        <f t="shared" si="874"/>
        <v>no</v>
      </c>
      <c r="L7452" s="17">
        <f t="shared" si="875"/>
        <v>7.0717592592592915E-3</v>
      </c>
      <c r="M7452" s="17" t="str">
        <f t="shared" si="876"/>
        <v>1st week of feb</v>
      </c>
      <c r="N7452" s="13" t="str">
        <f t="shared" si="877"/>
        <v xml:space="preserve"> Feb</v>
      </c>
      <c r="O7452" s="4">
        <v>44229.719571759262</v>
      </c>
      <c r="P7452" s="5">
        <v>0</v>
      </c>
      <c r="Q7452" s="5">
        <v>8.1018518518518516E-5</v>
      </c>
      <c r="R7452" s="2">
        <v>4</v>
      </c>
    </row>
    <row r="7453" spans="1:18" ht="12.75">
      <c r="A7453" s="2">
        <v>8572768</v>
      </c>
      <c r="B7453" s="3" t="s">
        <v>16483</v>
      </c>
      <c r="C7453" s="3" t="str">
        <v>10e22111-abab-4299-8ff3-480d96075069</v>
      </c>
      <c r="D7453" s="2" t="s">
        <v>19</v>
      </c>
      <c r="E7453" s="2" t="s">
        <v>23</v>
      </c>
      <c r="F7453" s="13" t="str">
        <f t="shared" si="878"/>
        <v>02/ 10/ 2021</v>
      </c>
      <c r="G7453" s="4">
        <v>44471.723645833335</v>
      </c>
      <c r="H7453" s="4">
        <v>44471.724606481483</v>
      </c>
      <c r="I7453" s="19" t="str">
        <f t="shared" si="872"/>
        <v>17:22:03</v>
      </c>
      <c r="J7453" s="17" t="str">
        <f t="shared" si="873"/>
        <v>17:23:26</v>
      </c>
      <c r="K7453" s="17" t="str">
        <f t="shared" si="874"/>
        <v>no</v>
      </c>
      <c r="L7453" s="17">
        <f t="shared" si="875"/>
        <v>9.6064814814811328E-4</v>
      </c>
      <c r="M7453" s="17" t="str">
        <f t="shared" si="876"/>
        <v>-</v>
      </c>
      <c r="N7453" s="13" t="str">
        <f t="shared" si="877"/>
        <v xml:space="preserve"> Oct</v>
      </c>
      <c r="O7453" s="2" t="s">
        <v>21</v>
      </c>
      <c r="P7453" s="5">
        <v>0</v>
      </c>
      <c r="Q7453" s="2" t="s">
        <v>21</v>
      </c>
      <c r="R7453" s="2">
        <v>1</v>
      </c>
    </row>
    <row r="7454" spans="1:18" ht="12.75">
      <c r="A7454" s="2">
        <v>8554710</v>
      </c>
      <c r="B7454" s="3" t="s">
        <v>9484</v>
      </c>
      <c r="C7454" s="3" t="str">
        <v>b91f93c7-28aa-4791-8876-ad9d13038d04</v>
      </c>
      <c r="D7454" s="2" t="s">
        <v>19</v>
      </c>
      <c r="E7454" s="2" t="s">
        <v>20</v>
      </c>
      <c r="F7454" s="13" t="str">
        <f t="shared" si="878"/>
        <v>02/ 08/ 2021</v>
      </c>
      <c r="G7454" s="4">
        <v>44410.339039351849</v>
      </c>
      <c r="H7454" s="4">
        <v>44410.381655092591</v>
      </c>
      <c r="I7454" s="19" t="str">
        <f t="shared" si="872"/>
        <v>08:08:13</v>
      </c>
      <c r="J7454" s="17" t="str">
        <f t="shared" si="873"/>
        <v>09:09:35</v>
      </c>
      <c r="K7454" s="17" t="str">
        <f t="shared" si="874"/>
        <v>no</v>
      </c>
      <c r="L7454" s="17">
        <f t="shared" si="875"/>
        <v>4.261574074074076E-2</v>
      </c>
      <c r="M7454" s="17" t="str">
        <f t="shared" si="876"/>
        <v>-</v>
      </c>
      <c r="N7454" s="13" t="str">
        <f t="shared" si="877"/>
        <v xml:space="preserve"> Aug</v>
      </c>
      <c r="O7454" s="2" t="s">
        <v>21</v>
      </c>
      <c r="P7454" s="5">
        <v>0</v>
      </c>
      <c r="Q7454" s="2" t="s">
        <v>21</v>
      </c>
      <c r="R7454" s="2">
        <v>0</v>
      </c>
    </row>
    <row r="7455" spans="1:18" ht="12.75">
      <c r="A7455" s="2">
        <v>8521821</v>
      </c>
      <c r="B7455" s="3" t="s">
        <v>16484</v>
      </c>
      <c r="C7455" s="3" t="str">
        <v>9cbb279f-5401-4a53-a86a-c5680ce1bd9f</v>
      </c>
      <c r="D7455" s="2" t="s">
        <v>108</v>
      </c>
      <c r="E7455" s="2" t="s">
        <v>31</v>
      </c>
      <c r="F7455" s="13" t="str">
        <f t="shared" si="878"/>
        <v>02/ 03/ 2021</v>
      </c>
      <c r="G7455" s="4">
        <v>44257.552893518521</v>
      </c>
      <c r="H7455" s="4">
        <v>44257.55978009259</v>
      </c>
      <c r="I7455" s="19" t="str">
        <f t="shared" si="872"/>
        <v>13:16:10</v>
      </c>
      <c r="J7455" s="17" t="str">
        <f t="shared" si="873"/>
        <v>13:26:05</v>
      </c>
      <c r="K7455" s="17" t="str">
        <f t="shared" si="874"/>
        <v>yes</v>
      </c>
      <c r="L7455" s="17">
        <f t="shared" si="875"/>
        <v>6.8865740740740033E-3</v>
      </c>
      <c r="M7455" s="17" t="str">
        <f t="shared" si="876"/>
        <v>-</v>
      </c>
      <c r="N7455" s="13" t="str">
        <f t="shared" si="877"/>
        <v xml:space="preserve"> Mar</v>
      </c>
      <c r="O7455" s="4">
        <v>44257.553946759261</v>
      </c>
      <c r="P7455" s="5">
        <v>0</v>
      </c>
      <c r="Q7455" s="5">
        <v>3.1250000000000001E-4</v>
      </c>
      <c r="R7455" s="2">
        <v>0</v>
      </c>
    </row>
    <row r="7456" spans="1:18" ht="12.75">
      <c r="A7456" s="2">
        <v>8570962</v>
      </c>
      <c r="B7456" s="3" t="s">
        <v>16485</v>
      </c>
      <c r="C7456" s="3" t="str">
        <v>5bcec70a-7231-4480-a0e5-70a6ae39abf4</v>
      </c>
      <c r="D7456" s="2" t="s">
        <v>87</v>
      </c>
      <c r="E7456" s="2" t="s">
        <v>37</v>
      </c>
      <c r="F7456" s="13" t="str">
        <f t="shared" si="878"/>
        <v>02/ 10/ 2021</v>
      </c>
      <c r="G7456" s="4">
        <v>44471.575150462966</v>
      </c>
      <c r="H7456" s="4">
        <v>44471.583958333336</v>
      </c>
      <c r="I7456" s="19" t="str">
        <f t="shared" si="872"/>
        <v>13:48:13</v>
      </c>
      <c r="J7456" s="17" t="str">
        <f t="shared" si="873"/>
        <v>14:00:54</v>
      </c>
      <c r="K7456" s="17" t="str">
        <f t="shared" si="874"/>
        <v>yes</v>
      </c>
      <c r="L7456" s="17">
        <f t="shared" si="875"/>
        <v>8.8078703703703409E-3</v>
      </c>
      <c r="M7456" s="17" t="str">
        <f t="shared" si="876"/>
        <v>-</v>
      </c>
      <c r="N7456" s="13" t="str">
        <f t="shared" si="877"/>
        <v xml:space="preserve"> Oct</v>
      </c>
      <c r="O7456" s="4">
        <v>44471.576516203706</v>
      </c>
      <c r="P7456" s="5">
        <v>0</v>
      </c>
      <c r="Q7456" s="5">
        <v>5.7870370370370373E-5</v>
      </c>
      <c r="R7456" s="2">
        <v>2</v>
      </c>
    </row>
    <row r="7457" spans="1:18" ht="12.75">
      <c r="A7457" s="2">
        <v>8670535</v>
      </c>
      <c r="B7457" s="3" t="s">
        <v>16486</v>
      </c>
      <c r="C7457" s="3" t="str">
        <v>9d945c60-b631-404b-9fd7-cd543e14dce6</v>
      </c>
      <c r="D7457" s="2" t="s">
        <v>228</v>
      </c>
      <c r="E7457" s="2" t="s">
        <v>37</v>
      </c>
      <c r="F7457" s="13" t="str">
        <f t="shared" si="878"/>
        <v>25/ 02/ 2021</v>
      </c>
      <c r="G7457" s="2" t="s">
        <v>16487</v>
      </c>
      <c r="H7457" s="2" t="s">
        <v>16488</v>
      </c>
      <c r="I7457" s="19" t="str">
        <f t="shared" si="872"/>
        <v>17:21:52</v>
      </c>
      <c r="J7457" s="17" t="str">
        <f t="shared" si="873"/>
        <v>17:43:39</v>
      </c>
      <c r="K7457" s="17" t="str">
        <f t="shared" si="874"/>
        <v>no</v>
      </c>
      <c r="L7457" s="17">
        <f t="shared" si="875"/>
        <v>1.5127314814814774E-2</v>
      </c>
      <c r="M7457" s="17" t="str">
        <f t="shared" si="876"/>
        <v>4rth week of feb</v>
      </c>
      <c r="N7457" s="13" t="str">
        <f t="shared" si="877"/>
        <v xml:space="preserve"> Feb</v>
      </c>
      <c r="O7457" s="2" t="s">
        <v>16489</v>
      </c>
      <c r="P7457" s="5">
        <v>0</v>
      </c>
      <c r="Q7457" s="5">
        <v>2.4305555555555555E-4</v>
      </c>
      <c r="R7457" s="2">
        <v>0</v>
      </c>
    </row>
    <row r="7458" spans="1:18" ht="12.75">
      <c r="A7458" s="2">
        <v>8564782</v>
      </c>
      <c r="B7458" s="3" t="s">
        <v>1192</v>
      </c>
      <c r="C7458" s="3" t="str">
        <v>5fbb41d6-4aa4-4fab-b198-856a6dc5cc1a</v>
      </c>
      <c r="D7458" s="2" t="s">
        <v>102</v>
      </c>
      <c r="E7458" s="2" t="s">
        <v>37</v>
      </c>
      <c r="F7458" s="13" t="str">
        <f t="shared" si="878"/>
        <v>02/ 09/ 2021</v>
      </c>
      <c r="G7458" s="4">
        <v>44441.641527777778</v>
      </c>
      <c r="H7458" s="4">
        <v>44441.647743055553</v>
      </c>
      <c r="I7458" s="19" t="str">
        <f t="shared" si="872"/>
        <v>15:23:48</v>
      </c>
      <c r="J7458" s="17" t="str">
        <f t="shared" si="873"/>
        <v>15:32:45</v>
      </c>
      <c r="K7458" s="17" t="str">
        <f t="shared" si="874"/>
        <v>yes</v>
      </c>
      <c r="L7458" s="17">
        <f t="shared" si="875"/>
        <v>6.2152777777777501E-3</v>
      </c>
      <c r="M7458" s="17" t="str">
        <f t="shared" si="876"/>
        <v>-</v>
      </c>
      <c r="N7458" s="13" t="str">
        <f t="shared" si="877"/>
        <v xml:space="preserve"> Sep</v>
      </c>
      <c r="O7458" s="4">
        <v>44441.642002314817</v>
      </c>
      <c r="P7458" s="5">
        <v>0</v>
      </c>
      <c r="Q7458" s="5">
        <v>3.3564814814814812E-4</v>
      </c>
      <c r="R7458" s="2">
        <v>5</v>
      </c>
    </row>
    <row r="7459" spans="1:18" ht="12.75">
      <c r="A7459" s="2">
        <v>8518181</v>
      </c>
      <c r="B7459" s="3" t="s">
        <v>16490</v>
      </c>
      <c r="C7459" s="3" t="str">
        <v>a6e65e73-c382-4d68-b549-7d26705bafba</v>
      </c>
      <c r="D7459" s="2" t="s">
        <v>19</v>
      </c>
      <c r="E7459" s="2" t="s">
        <v>23</v>
      </c>
      <c r="F7459" s="13" t="str">
        <f t="shared" si="878"/>
        <v>02/ 02/ 2021</v>
      </c>
      <c r="G7459" s="4">
        <v>44229.897013888891</v>
      </c>
      <c r="H7459" s="4">
        <v>44229.897511574076</v>
      </c>
      <c r="I7459" s="19" t="str">
        <f t="shared" si="872"/>
        <v>21:31:42</v>
      </c>
      <c r="J7459" s="17" t="str">
        <f t="shared" si="873"/>
        <v>21:32:25</v>
      </c>
      <c r="K7459" s="17" t="str">
        <f t="shared" si="874"/>
        <v>no</v>
      </c>
      <c r="L7459" s="17">
        <f t="shared" si="875"/>
        <v>4.9768518518522598E-4</v>
      </c>
      <c r="M7459" s="17" t="str">
        <f t="shared" si="876"/>
        <v>1st week of feb</v>
      </c>
      <c r="N7459" s="13" t="str">
        <f t="shared" si="877"/>
        <v xml:space="preserve"> Feb</v>
      </c>
      <c r="O7459" s="2" t="s">
        <v>21</v>
      </c>
      <c r="P7459" s="5">
        <v>0</v>
      </c>
      <c r="Q7459" s="2" t="s">
        <v>21</v>
      </c>
      <c r="R7459" s="2">
        <v>3</v>
      </c>
    </row>
    <row r="7460" spans="1:18" ht="12.75">
      <c r="A7460" s="2">
        <v>8595697</v>
      </c>
      <c r="B7460" s="3" t="s">
        <v>16491</v>
      </c>
      <c r="C7460" s="3" t="str">
        <v>1d65ad23-7373-4ae0-8827-0cd6d98323bb</v>
      </c>
      <c r="D7460" s="2" t="s">
        <v>19</v>
      </c>
      <c r="E7460" s="2" t="s">
        <v>20</v>
      </c>
      <c r="F7460" s="13" t="str">
        <f t="shared" si="878"/>
        <v>13/ 02/ 2021</v>
      </c>
      <c r="G7460" s="2" t="s">
        <v>16492</v>
      </c>
      <c r="H7460" s="2" t="s">
        <v>16493</v>
      </c>
      <c r="I7460" s="19" t="str">
        <f t="shared" si="872"/>
        <v>19:29:22</v>
      </c>
      <c r="J7460" s="17" t="str">
        <f t="shared" si="873"/>
        <v>20:29:59</v>
      </c>
      <c r="K7460" s="17" t="str">
        <f t="shared" si="874"/>
        <v>no</v>
      </c>
      <c r="L7460" s="17">
        <f t="shared" si="875"/>
        <v>4.20949074074074E-2</v>
      </c>
      <c r="M7460" s="17" t="str">
        <f t="shared" si="876"/>
        <v>2nd week of feb</v>
      </c>
      <c r="N7460" s="13" t="str">
        <f t="shared" si="877"/>
        <v xml:space="preserve"> Feb</v>
      </c>
      <c r="O7460" s="2" t="s">
        <v>21</v>
      </c>
      <c r="P7460" s="5">
        <v>0</v>
      </c>
      <c r="Q7460" s="2" t="s">
        <v>21</v>
      </c>
      <c r="R7460" s="2">
        <v>0</v>
      </c>
    </row>
    <row r="7461" spans="1:18" ht="12.75">
      <c r="A7461" s="2">
        <v>8545341</v>
      </c>
      <c r="B7461" s="3" t="s">
        <v>6810</v>
      </c>
      <c r="C7461" s="3" t="str">
        <v>b03d53d7-844d-4580-bbc5-dc10a725ed99</v>
      </c>
      <c r="D7461" s="2" t="s">
        <v>586</v>
      </c>
      <c r="E7461" s="2" t="s">
        <v>37</v>
      </c>
      <c r="F7461" s="13" t="str">
        <f t="shared" si="878"/>
        <v>02/ 06/ 2021</v>
      </c>
      <c r="G7461" s="4">
        <v>44349.658854166664</v>
      </c>
      <c r="H7461" s="4">
        <v>44349.677499999998</v>
      </c>
      <c r="I7461" s="19" t="str">
        <f t="shared" si="872"/>
        <v>15:48:45</v>
      </c>
      <c r="J7461" s="17" t="str">
        <f t="shared" si="873"/>
        <v>16:15:36</v>
      </c>
      <c r="K7461" s="17" t="str">
        <f t="shared" si="874"/>
        <v>yes</v>
      </c>
      <c r="L7461" s="17">
        <f t="shared" si="875"/>
        <v>1.8645833333333472E-2</v>
      </c>
      <c r="M7461" s="17" t="str">
        <f t="shared" si="876"/>
        <v>-</v>
      </c>
      <c r="N7461" s="13" t="str">
        <f t="shared" si="877"/>
        <v xml:space="preserve"> Jun</v>
      </c>
      <c r="O7461" s="4">
        <v>44349.659525462965</v>
      </c>
      <c r="P7461" s="5">
        <v>0</v>
      </c>
      <c r="Q7461" s="5">
        <v>9.2592592592592588E-5</v>
      </c>
      <c r="R7461" s="2">
        <v>5</v>
      </c>
    </row>
    <row r="7462" spans="1:18" ht="12.75">
      <c r="A7462" s="2">
        <v>8565219</v>
      </c>
      <c r="B7462" s="3" t="s">
        <v>6041</v>
      </c>
      <c r="C7462" s="3" t="str">
        <v>66f89454-0ca4-4c55-b8d8-31f3a85e98c4</v>
      </c>
      <c r="D7462" s="2" t="s">
        <v>19</v>
      </c>
      <c r="E7462" s="2" t="s">
        <v>20</v>
      </c>
      <c r="F7462" s="13" t="str">
        <f t="shared" si="878"/>
        <v>02/ 09/ 2021</v>
      </c>
      <c r="G7462" s="4">
        <v>44441.680821759262</v>
      </c>
      <c r="H7462" s="4">
        <v>44441.724039351851</v>
      </c>
      <c r="I7462" s="19" t="str">
        <f t="shared" si="872"/>
        <v>16:20:23</v>
      </c>
      <c r="J7462" s="17" t="str">
        <f t="shared" si="873"/>
        <v>17:22:37</v>
      </c>
      <c r="K7462" s="17" t="str">
        <f t="shared" si="874"/>
        <v>no</v>
      </c>
      <c r="L7462" s="17">
        <f t="shared" si="875"/>
        <v>4.3217592592592613E-2</v>
      </c>
      <c r="M7462" s="17" t="str">
        <f t="shared" si="876"/>
        <v>-</v>
      </c>
      <c r="N7462" s="13" t="str">
        <f t="shared" si="877"/>
        <v xml:space="preserve"> Sep</v>
      </c>
      <c r="O7462" s="2" t="s">
        <v>21</v>
      </c>
      <c r="P7462" s="5">
        <v>0</v>
      </c>
      <c r="Q7462" s="2" t="s">
        <v>21</v>
      </c>
      <c r="R7462" s="2">
        <v>0</v>
      </c>
    </row>
    <row r="7463" spans="1:18" ht="12.75">
      <c r="A7463" s="2">
        <v>8512900</v>
      </c>
      <c r="B7463" s="3" t="s">
        <v>16494</v>
      </c>
      <c r="C7463" s="3" t="str">
        <v>954cd91c-e768-4dff-8e79-cb0065151f98</v>
      </c>
      <c r="D7463" s="2" t="s">
        <v>254</v>
      </c>
      <c r="E7463" s="2" t="s">
        <v>37</v>
      </c>
      <c r="F7463" s="13" t="str">
        <f t="shared" si="878"/>
        <v>02/ 02/ 2021</v>
      </c>
      <c r="G7463" s="4">
        <v>44229.420706018522</v>
      </c>
      <c r="H7463" s="4">
        <v>44229.44431712963</v>
      </c>
      <c r="I7463" s="19" t="str">
        <f t="shared" si="872"/>
        <v>10:05:49</v>
      </c>
      <c r="J7463" s="17" t="str">
        <f t="shared" si="873"/>
        <v>10:39:49</v>
      </c>
      <c r="K7463" s="17" t="str">
        <f t="shared" si="874"/>
        <v>yes</v>
      </c>
      <c r="L7463" s="17">
        <f t="shared" si="875"/>
        <v>2.3611111111111083E-2</v>
      </c>
      <c r="M7463" s="17" t="str">
        <f t="shared" si="876"/>
        <v>1st week of feb</v>
      </c>
      <c r="N7463" s="13" t="str">
        <f t="shared" si="877"/>
        <v xml:space="preserve"> Feb</v>
      </c>
      <c r="O7463" s="4">
        <v>44229.421238425923</v>
      </c>
      <c r="P7463" s="5">
        <v>0</v>
      </c>
      <c r="Q7463" s="5">
        <v>6.9444444444444444E-5</v>
      </c>
      <c r="R7463" s="2">
        <v>0</v>
      </c>
    </row>
    <row r="7464" spans="1:18" ht="12.75">
      <c r="A7464" s="2">
        <v>8621612</v>
      </c>
      <c r="B7464" s="3" t="s">
        <v>16495</v>
      </c>
      <c r="C7464" s="3" t="str">
        <v>6a16b74f-9704-4eb6-b90d-2d7b28b0d662</v>
      </c>
      <c r="D7464" s="2" t="s">
        <v>268</v>
      </c>
      <c r="E7464" s="2" t="s">
        <v>37</v>
      </c>
      <c r="F7464" s="13" t="str">
        <f t="shared" si="878"/>
        <v>17/ 02/ 2021</v>
      </c>
      <c r="G7464" s="2" t="s">
        <v>16496</v>
      </c>
      <c r="H7464" s="2" t="s">
        <v>16497</v>
      </c>
      <c r="I7464" s="19" t="str">
        <f t="shared" si="872"/>
        <v>17:38:33</v>
      </c>
      <c r="J7464" s="17" t="str">
        <f t="shared" si="873"/>
        <v>17:49:22</v>
      </c>
      <c r="K7464" s="17" t="str">
        <f t="shared" si="874"/>
        <v>no</v>
      </c>
      <c r="L7464" s="17">
        <f t="shared" si="875"/>
        <v>7.511574074074101E-3</v>
      </c>
      <c r="M7464" s="17" t="str">
        <f t="shared" si="876"/>
        <v>3rd week of feb</v>
      </c>
      <c r="N7464" s="13" t="str">
        <f t="shared" si="877"/>
        <v xml:space="preserve"> Feb</v>
      </c>
      <c r="O7464" s="2" t="s">
        <v>16498</v>
      </c>
      <c r="P7464" s="5">
        <v>0</v>
      </c>
      <c r="Q7464" s="5">
        <v>2.0833333333333335E-4</v>
      </c>
      <c r="R7464" s="2">
        <v>0</v>
      </c>
    </row>
    <row r="7465" spans="1:18" ht="12.75">
      <c r="A7465" s="2">
        <v>8638743</v>
      </c>
      <c r="B7465" s="3" t="s">
        <v>16499</v>
      </c>
      <c r="C7465" s="3" t="str">
        <v>4bd7e91f-b187-40a1-986c-9bfc2b59b215</v>
      </c>
      <c r="D7465" s="2" t="s">
        <v>19</v>
      </c>
      <c r="E7465" s="2" t="s">
        <v>23</v>
      </c>
      <c r="F7465" s="13" t="str">
        <f t="shared" si="878"/>
        <v>20/ 02/ 2021</v>
      </c>
      <c r="G7465" s="2" t="s">
        <v>16500</v>
      </c>
      <c r="H7465" s="2" t="s">
        <v>16501</v>
      </c>
      <c r="I7465" s="19" t="str">
        <f t="shared" si="872"/>
        <v>13:21:18</v>
      </c>
      <c r="J7465" s="17" t="str">
        <f t="shared" si="873"/>
        <v>13:46:16</v>
      </c>
      <c r="K7465" s="17" t="str">
        <f t="shared" si="874"/>
        <v>yes</v>
      </c>
      <c r="L7465" s="17">
        <f t="shared" si="875"/>
        <v>1.7337962962962861E-2</v>
      </c>
      <c r="M7465" s="17" t="str">
        <f t="shared" si="876"/>
        <v>3rd week of feb</v>
      </c>
      <c r="N7465" s="13" t="str">
        <f t="shared" si="877"/>
        <v xml:space="preserve"> Feb</v>
      </c>
      <c r="O7465" s="2" t="s">
        <v>21</v>
      </c>
      <c r="P7465" s="5">
        <v>0</v>
      </c>
      <c r="Q7465" s="2" t="s">
        <v>21</v>
      </c>
      <c r="R7465" s="2">
        <v>1</v>
      </c>
    </row>
    <row r="7466" spans="1:18" ht="12.75">
      <c r="A7466" s="2">
        <v>8656226</v>
      </c>
      <c r="B7466" s="3" t="s">
        <v>16502</v>
      </c>
      <c r="C7466" s="3" t="str">
        <v>26cb8b3c-2fc3-4c2e-b788-4b0a43bb7873</v>
      </c>
      <c r="D7466" s="2" t="s">
        <v>716</v>
      </c>
      <c r="E7466" s="2" t="s">
        <v>37</v>
      </c>
      <c r="F7466" s="13" t="str">
        <f t="shared" si="878"/>
        <v>23/ 02/ 2021</v>
      </c>
      <c r="G7466" s="2" t="s">
        <v>16503</v>
      </c>
      <c r="H7466" s="2" t="s">
        <v>16504</v>
      </c>
      <c r="I7466" s="19" t="str">
        <f t="shared" si="872"/>
        <v>14:58:01</v>
      </c>
      <c r="J7466" s="17" t="str">
        <f t="shared" si="873"/>
        <v>15:33:05</v>
      </c>
      <c r="K7466" s="17" t="str">
        <f t="shared" si="874"/>
        <v>yes</v>
      </c>
      <c r="L7466" s="17">
        <f t="shared" si="875"/>
        <v>2.4351851851851847E-2</v>
      </c>
      <c r="M7466" s="17" t="str">
        <f t="shared" si="876"/>
        <v>4rth week of feb</v>
      </c>
      <c r="N7466" s="13" t="str">
        <f t="shared" si="877"/>
        <v xml:space="preserve"> Feb</v>
      </c>
      <c r="O7466" s="2" t="s">
        <v>16505</v>
      </c>
      <c r="P7466" s="5">
        <v>0</v>
      </c>
      <c r="Q7466" s="5">
        <v>6.9444444444444444E-5</v>
      </c>
      <c r="R7466" s="2">
        <v>0</v>
      </c>
    </row>
    <row r="7467" spans="1:18" ht="12.75">
      <c r="A7467" s="2">
        <v>8654641</v>
      </c>
      <c r="B7467" s="3" t="s">
        <v>16506</v>
      </c>
      <c r="C7467" s="3" t="str">
        <v>15bf6217-767b-4b07-bc04-f6e7f2dedbf3</v>
      </c>
      <c r="D7467" s="2" t="s">
        <v>290</v>
      </c>
      <c r="E7467" s="2" t="s">
        <v>37</v>
      </c>
      <c r="F7467" s="13" t="str">
        <f t="shared" si="878"/>
        <v>23/ 02/ 2021</v>
      </c>
      <c r="G7467" s="2" t="s">
        <v>16507</v>
      </c>
      <c r="H7467" s="2" t="s">
        <v>16508</v>
      </c>
      <c r="I7467" s="19" t="str">
        <f t="shared" si="872"/>
        <v>11:30:42</v>
      </c>
      <c r="J7467" s="17" t="str">
        <f t="shared" si="873"/>
        <v>11:38:33</v>
      </c>
      <c r="K7467" s="17" t="str">
        <f t="shared" si="874"/>
        <v>yes</v>
      </c>
      <c r="L7467" s="17">
        <f t="shared" si="875"/>
        <v>5.4513888888889084E-3</v>
      </c>
      <c r="M7467" s="17" t="str">
        <f t="shared" si="876"/>
        <v>4rth week of feb</v>
      </c>
      <c r="N7467" s="13" t="str">
        <f t="shared" si="877"/>
        <v xml:space="preserve"> Feb</v>
      </c>
      <c r="O7467" s="2" t="s">
        <v>16509</v>
      </c>
      <c r="P7467" s="5">
        <v>0</v>
      </c>
      <c r="Q7467" s="5">
        <v>6.9444444444444444E-5</v>
      </c>
      <c r="R7467" s="2">
        <v>4</v>
      </c>
    </row>
    <row r="7468" spans="1:18" ht="12.75">
      <c r="A7468" s="2">
        <v>8591769</v>
      </c>
      <c r="B7468" s="3" t="s">
        <v>16510</v>
      </c>
      <c r="C7468" s="3" t="str">
        <v>753785d4-60c4-4cd6-a83a-74806f3d74d1</v>
      </c>
      <c r="D7468" s="2" t="s">
        <v>19</v>
      </c>
      <c r="E7468" s="2" t="s">
        <v>20</v>
      </c>
      <c r="F7468" s="13" t="str">
        <f t="shared" si="878"/>
        <v>13/ 02/ 2021</v>
      </c>
      <c r="G7468" s="2" t="s">
        <v>16511</v>
      </c>
      <c r="H7468" s="2" t="s">
        <v>16512</v>
      </c>
      <c r="I7468" s="19" t="str">
        <f t="shared" si="872"/>
        <v>10:53:05</v>
      </c>
      <c r="J7468" s="17" t="str">
        <f t="shared" si="873"/>
        <v>11:53:57</v>
      </c>
      <c r="K7468" s="17" t="str">
        <f t="shared" si="874"/>
        <v>yes</v>
      </c>
      <c r="L7468" s="17">
        <f t="shared" si="875"/>
        <v>4.2268518518518428E-2</v>
      </c>
      <c r="M7468" s="17" t="str">
        <f t="shared" si="876"/>
        <v>2nd week of feb</v>
      </c>
      <c r="N7468" s="13" t="str">
        <f t="shared" si="877"/>
        <v xml:space="preserve"> Feb</v>
      </c>
      <c r="O7468" s="2" t="s">
        <v>21</v>
      </c>
      <c r="P7468" s="5">
        <v>0</v>
      </c>
      <c r="Q7468" s="2" t="s">
        <v>21</v>
      </c>
      <c r="R7468" s="2">
        <v>0</v>
      </c>
    </row>
    <row r="7469" spans="1:18" ht="12.75">
      <c r="A7469" s="2">
        <v>8522072</v>
      </c>
      <c r="B7469" s="3" t="s">
        <v>16513</v>
      </c>
      <c r="C7469" s="3" t="str">
        <v>5e344e02-cdc3-4fef-9504-1a389d464ea5</v>
      </c>
      <c r="D7469" s="2" t="s">
        <v>19</v>
      </c>
      <c r="E7469" s="2" t="s">
        <v>20</v>
      </c>
      <c r="F7469" s="13" t="str">
        <f t="shared" si="878"/>
        <v>02/ 03/ 2021</v>
      </c>
      <c r="G7469" s="4">
        <v>44257.570613425924</v>
      </c>
      <c r="H7469" s="4">
        <v>44257.613043981481</v>
      </c>
      <c r="I7469" s="19" t="str">
        <f t="shared" si="872"/>
        <v>13:41:41</v>
      </c>
      <c r="J7469" s="17" t="str">
        <f t="shared" si="873"/>
        <v>14:42:47</v>
      </c>
      <c r="K7469" s="17" t="str">
        <f t="shared" si="874"/>
        <v>yes</v>
      </c>
      <c r="L7469" s="17">
        <f t="shared" si="875"/>
        <v>4.2430555555555638E-2</v>
      </c>
      <c r="M7469" s="17" t="str">
        <f t="shared" si="876"/>
        <v>-</v>
      </c>
      <c r="N7469" s="13" t="str">
        <f t="shared" si="877"/>
        <v xml:space="preserve"> Mar</v>
      </c>
      <c r="O7469" s="2" t="s">
        <v>21</v>
      </c>
      <c r="P7469" s="5">
        <v>0</v>
      </c>
      <c r="Q7469" s="2" t="s">
        <v>21</v>
      </c>
      <c r="R7469" s="2">
        <v>0</v>
      </c>
    </row>
    <row r="7470" spans="1:18" ht="12.75">
      <c r="A7470" s="2">
        <v>8640803</v>
      </c>
      <c r="B7470" s="3" t="s">
        <v>16514</v>
      </c>
      <c r="C7470" s="3" t="str">
        <v>26815320-6566-40d9-842d-a7e1a5b65061</v>
      </c>
      <c r="D7470" s="2" t="s">
        <v>268</v>
      </c>
      <c r="E7470" s="2" t="s">
        <v>31</v>
      </c>
      <c r="F7470" s="13" t="str">
        <f t="shared" si="878"/>
        <v>20/ 02/ 2021</v>
      </c>
      <c r="G7470" s="2" t="s">
        <v>16515</v>
      </c>
      <c r="H7470" s="2" t="s">
        <v>16516</v>
      </c>
      <c r="I7470" s="19" t="str">
        <f t="shared" si="872"/>
        <v>18:55:43</v>
      </c>
      <c r="J7470" s="17" t="str">
        <f t="shared" si="873"/>
        <v>19:12:10</v>
      </c>
      <c r="K7470" s="17" t="str">
        <f t="shared" si="874"/>
        <v>no</v>
      </c>
      <c r="L7470" s="17">
        <f t="shared" si="875"/>
        <v>1.1423611111111232E-2</v>
      </c>
      <c r="M7470" s="17" t="str">
        <f t="shared" si="876"/>
        <v>3rd week of feb</v>
      </c>
      <c r="N7470" s="13" t="str">
        <f t="shared" si="877"/>
        <v xml:space="preserve"> Feb</v>
      </c>
      <c r="O7470" s="2" t="s">
        <v>16517</v>
      </c>
      <c r="P7470" s="5">
        <v>0</v>
      </c>
      <c r="Q7470" s="5">
        <v>1.8518518518518518E-4</v>
      </c>
      <c r="R7470" s="2">
        <v>1</v>
      </c>
    </row>
    <row r="7471" spans="1:18" ht="12.75">
      <c r="A7471" s="2">
        <v>8539990</v>
      </c>
      <c r="B7471" s="3" t="s">
        <v>16518</v>
      </c>
      <c r="C7471" s="3" t="str">
        <v>147dacce-c4d8-4cde-8970-7c254388d685</v>
      </c>
      <c r="D7471" s="2" t="s">
        <v>943</v>
      </c>
      <c r="E7471" s="2" t="s">
        <v>31</v>
      </c>
      <c r="F7471" s="13" t="str">
        <f t="shared" si="878"/>
        <v>02/ 05/ 2021</v>
      </c>
      <c r="G7471" s="4">
        <v>44318.807812500003</v>
      </c>
      <c r="H7471" s="4">
        <v>44318.817071759258</v>
      </c>
      <c r="I7471" s="19" t="str">
        <f t="shared" si="872"/>
        <v>19:23:15</v>
      </c>
      <c r="J7471" s="17" t="str">
        <f t="shared" si="873"/>
        <v>19:36:35</v>
      </c>
      <c r="K7471" s="17" t="str">
        <f t="shared" si="874"/>
        <v>no</v>
      </c>
      <c r="L7471" s="17">
        <f t="shared" si="875"/>
        <v>9.2592592592593004E-3</v>
      </c>
      <c r="M7471" s="17" t="str">
        <f t="shared" si="876"/>
        <v>-</v>
      </c>
      <c r="N7471" s="13" t="str">
        <f t="shared" si="877"/>
        <v xml:space="preserve"> May</v>
      </c>
      <c r="O7471" s="4">
        <v>44318.809062499997</v>
      </c>
      <c r="P7471" s="5">
        <v>0</v>
      </c>
      <c r="Q7471" s="5">
        <v>8.1018518518518516E-5</v>
      </c>
      <c r="R7471" s="2">
        <v>0</v>
      </c>
    </row>
    <row r="7472" spans="1:18" ht="12.75">
      <c r="A7472" s="2">
        <v>8567339</v>
      </c>
      <c r="B7472" s="3" t="s">
        <v>16519</v>
      </c>
      <c r="C7472" s="3" t="str">
        <v>9ac3b59e-e3ac-40a2-9381-f10668f8f2eb</v>
      </c>
      <c r="D7472" s="2" t="s">
        <v>1155</v>
      </c>
      <c r="E7472" s="2" t="s">
        <v>37</v>
      </c>
      <c r="F7472" s="13" t="str">
        <f t="shared" si="878"/>
        <v>02/ 09/ 2021</v>
      </c>
      <c r="G7472" s="4">
        <v>44441.912731481483</v>
      </c>
      <c r="H7472" s="4">
        <v>44441.921805555554</v>
      </c>
      <c r="I7472" s="19" t="str">
        <f t="shared" si="872"/>
        <v>21:54:20</v>
      </c>
      <c r="J7472" s="17" t="str">
        <f t="shared" si="873"/>
        <v>22:07:24</v>
      </c>
      <c r="K7472" s="17" t="str">
        <f t="shared" si="874"/>
        <v>no</v>
      </c>
      <c r="L7472" s="17">
        <f t="shared" si="875"/>
        <v>9.0740740740742343E-3</v>
      </c>
      <c r="M7472" s="17" t="str">
        <f t="shared" si="876"/>
        <v>-</v>
      </c>
      <c r="N7472" s="13" t="str">
        <f t="shared" si="877"/>
        <v xml:space="preserve"> Sep</v>
      </c>
      <c r="O7472" s="4">
        <v>44441.913321759261</v>
      </c>
      <c r="P7472" s="5">
        <v>0</v>
      </c>
      <c r="Q7472" s="5">
        <v>1.7361111111111112E-4</v>
      </c>
      <c r="R7472" s="2">
        <v>0</v>
      </c>
    </row>
    <row r="7473" spans="1:18" ht="12.75">
      <c r="A7473" s="2">
        <v>8612224</v>
      </c>
      <c r="B7473" s="3" t="s">
        <v>16520</v>
      </c>
      <c r="C7473" s="3" t="str">
        <v>668fd6aa-c9d2-44c0-b698-dbaeb46e6249</v>
      </c>
      <c r="D7473" s="2" t="s">
        <v>19</v>
      </c>
      <c r="E7473" s="2" t="s">
        <v>20</v>
      </c>
      <c r="F7473" s="13" t="str">
        <f t="shared" si="878"/>
        <v>16/ 02/ 2021</v>
      </c>
      <c r="G7473" s="2" t="s">
        <v>16521</v>
      </c>
      <c r="H7473" s="2" t="s">
        <v>16522</v>
      </c>
      <c r="I7473" s="19" t="str">
        <f t="shared" si="872"/>
        <v>12:21:36</v>
      </c>
      <c r="J7473" s="17" t="str">
        <f t="shared" si="873"/>
        <v>13:23:25</v>
      </c>
      <c r="K7473" s="17" t="str">
        <f t="shared" si="874"/>
        <v>yes</v>
      </c>
      <c r="L7473" s="17">
        <f t="shared" si="875"/>
        <v>4.2928240740740753E-2</v>
      </c>
      <c r="M7473" s="17" t="str">
        <f t="shared" si="876"/>
        <v>3rd week of feb</v>
      </c>
      <c r="N7473" s="13" t="str">
        <f t="shared" si="877"/>
        <v xml:space="preserve"> Feb</v>
      </c>
      <c r="O7473" s="2" t="s">
        <v>21</v>
      </c>
      <c r="P7473" s="5">
        <v>0</v>
      </c>
      <c r="Q7473" s="2" t="s">
        <v>21</v>
      </c>
      <c r="R7473" s="2">
        <v>0</v>
      </c>
    </row>
    <row r="7474" spans="1:18" ht="12.75">
      <c r="A7474" s="2">
        <v>8660396</v>
      </c>
      <c r="B7474" s="3" t="s">
        <v>16523</v>
      </c>
      <c r="C7474" s="3" t="str">
        <v>7a8b079c-8b0c-44e0-ac69-445dec4edb87</v>
      </c>
      <c r="D7474" s="2" t="s">
        <v>19</v>
      </c>
      <c r="E7474" s="2" t="s">
        <v>23</v>
      </c>
      <c r="F7474" s="13" t="str">
        <f t="shared" si="878"/>
        <v>24/ 02/ 2021</v>
      </c>
      <c r="G7474" s="2" t="s">
        <v>16524</v>
      </c>
      <c r="H7474" s="2" t="s">
        <v>16525</v>
      </c>
      <c r="I7474" s="19" t="str">
        <f t="shared" si="872"/>
        <v>10:09:07</v>
      </c>
      <c r="J7474" s="17" t="str">
        <f t="shared" si="873"/>
        <v>10:09:30</v>
      </c>
      <c r="K7474" s="17" t="str">
        <f t="shared" si="874"/>
        <v>yes</v>
      </c>
      <c r="L7474" s="17">
        <f t="shared" si="875"/>
        <v>2.6620370370372681E-4</v>
      </c>
      <c r="M7474" s="17" t="str">
        <f t="shared" si="876"/>
        <v>4rth week of feb</v>
      </c>
      <c r="N7474" s="13" t="str">
        <f t="shared" si="877"/>
        <v xml:space="preserve"> Feb</v>
      </c>
      <c r="O7474" s="2" t="s">
        <v>21</v>
      </c>
      <c r="P7474" s="5">
        <v>0</v>
      </c>
      <c r="Q7474" s="2" t="s">
        <v>21</v>
      </c>
      <c r="R7474" s="2">
        <v>0</v>
      </c>
    </row>
    <row r="7475" spans="1:18" ht="12.75">
      <c r="A7475" s="2">
        <v>8670228</v>
      </c>
      <c r="B7475" s="3" t="s">
        <v>16526</v>
      </c>
      <c r="C7475" s="3" t="str">
        <v>0e43c832-3e12-4303-80e7-4a245b827446</v>
      </c>
      <c r="D7475" s="2" t="s">
        <v>383</v>
      </c>
      <c r="E7475" s="2" t="s">
        <v>31</v>
      </c>
      <c r="F7475" s="13" t="str">
        <f t="shared" si="878"/>
        <v>25/ 02/ 2021</v>
      </c>
      <c r="G7475" s="2" t="s">
        <v>16527</v>
      </c>
      <c r="H7475" s="2" t="s">
        <v>16528</v>
      </c>
      <c r="I7475" s="19" t="str">
        <f t="shared" si="872"/>
        <v>16:38:33</v>
      </c>
      <c r="J7475" s="17" t="str">
        <f t="shared" si="873"/>
        <v>16:58:32</v>
      </c>
      <c r="K7475" s="17" t="str">
        <f t="shared" si="874"/>
        <v>yes</v>
      </c>
      <c r="L7475" s="17">
        <f t="shared" si="875"/>
        <v>1.3877314814814912E-2</v>
      </c>
      <c r="M7475" s="17" t="str">
        <f t="shared" si="876"/>
        <v>4rth week of feb</v>
      </c>
      <c r="N7475" s="13" t="str">
        <f t="shared" si="877"/>
        <v xml:space="preserve"> Feb</v>
      </c>
      <c r="O7475" s="2" t="s">
        <v>16529</v>
      </c>
      <c r="P7475" s="5">
        <v>0</v>
      </c>
      <c r="Q7475" s="5">
        <v>6.9444444444444444E-5</v>
      </c>
      <c r="R7475" s="2">
        <v>0</v>
      </c>
    </row>
    <row r="7476" spans="1:18" ht="12.75">
      <c r="A7476" s="2">
        <v>8595370</v>
      </c>
      <c r="B7476" s="3" t="s">
        <v>1858</v>
      </c>
      <c r="C7476" s="3" t="str">
        <v>1f1c3c63-73b9-4bd6-85a9-5474512b8931</v>
      </c>
      <c r="D7476" s="2" t="s">
        <v>19</v>
      </c>
      <c r="E7476" s="2" t="s">
        <v>20</v>
      </c>
      <c r="F7476" s="13" t="str">
        <f t="shared" si="878"/>
        <v>13/ 02/ 2021</v>
      </c>
      <c r="G7476" s="2" t="s">
        <v>16530</v>
      </c>
      <c r="H7476" s="2" t="s">
        <v>16531</v>
      </c>
      <c r="I7476" s="19" t="str">
        <f t="shared" si="872"/>
        <v>18:31:16</v>
      </c>
      <c r="J7476" s="17" t="str">
        <f t="shared" si="873"/>
        <v>19:33:11</v>
      </c>
      <c r="K7476" s="17" t="str">
        <f t="shared" si="874"/>
        <v>no</v>
      </c>
      <c r="L7476" s="17">
        <f t="shared" si="875"/>
        <v>4.2997685185185208E-2</v>
      </c>
      <c r="M7476" s="17" t="str">
        <f t="shared" si="876"/>
        <v>2nd week of feb</v>
      </c>
      <c r="N7476" s="13" t="str">
        <f t="shared" si="877"/>
        <v xml:space="preserve"> Feb</v>
      </c>
      <c r="O7476" s="2" t="s">
        <v>21</v>
      </c>
      <c r="P7476" s="5">
        <v>0</v>
      </c>
      <c r="Q7476" s="2" t="s">
        <v>21</v>
      </c>
      <c r="R7476" s="2">
        <v>0</v>
      </c>
    </row>
    <row r="7477" spans="1:18" ht="12.75">
      <c r="A7477" s="2">
        <v>8593677</v>
      </c>
      <c r="B7477" s="3" t="s">
        <v>16532</v>
      </c>
      <c r="C7477" s="3" t="str">
        <v>df2689bf-18fa-4050-af37-7b1982a50bc8</v>
      </c>
      <c r="D7477" s="2" t="s">
        <v>126</v>
      </c>
      <c r="E7477" s="2" t="s">
        <v>37</v>
      </c>
      <c r="F7477" s="13" t="str">
        <f t="shared" si="878"/>
        <v>13/ 02/ 2021</v>
      </c>
      <c r="G7477" s="2" t="s">
        <v>16533</v>
      </c>
      <c r="H7477" s="2" t="s">
        <v>16534</v>
      </c>
      <c r="I7477" s="19" t="str">
        <f t="shared" si="872"/>
        <v>14:45:57</v>
      </c>
      <c r="J7477" s="17" t="str">
        <f t="shared" si="873"/>
        <v>14:59:41</v>
      </c>
      <c r="K7477" s="17" t="str">
        <f t="shared" si="874"/>
        <v>yes</v>
      </c>
      <c r="L7477" s="17">
        <f t="shared" si="875"/>
        <v>9.5370370370370106E-3</v>
      </c>
      <c r="M7477" s="17" t="str">
        <f t="shared" si="876"/>
        <v>2nd week of feb</v>
      </c>
      <c r="N7477" s="13" t="str">
        <f t="shared" si="877"/>
        <v xml:space="preserve"> Feb</v>
      </c>
      <c r="O7477" s="2" t="s">
        <v>16535</v>
      </c>
      <c r="P7477" s="5">
        <v>0</v>
      </c>
      <c r="Q7477" s="5">
        <v>6.9444444444444444E-5</v>
      </c>
      <c r="R7477" s="2">
        <v>0</v>
      </c>
    </row>
    <row r="7478" spans="1:18" ht="12.75">
      <c r="A7478" s="2">
        <v>8662344</v>
      </c>
      <c r="B7478" s="3" t="s">
        <v>16536</v>
      </c>
      <c r="C7478" s="3" t="str">
        <v>e3ab1832-4bc1-4da6-bfa9-22e18eb8f595</v>
      </c>
      <c r="D7478" s="2" t="s">
        <v>19</v>
      </c>
      <c r="E7478" s="2" t="s">
        <v>20</v>
      </c>
      <c r="F7478" s="13" t="str">
        <f t="shared" si="878"/>
        <v>24/ 02/ 2021</v>
      </c>
      <c r="G7478" s="2" t="s">
        <v>16537</v>
      </c>
      <c r="H7478" s="2" t="s">
        <v>16538</v>
      </c>
      <c r="I7478" s="19" t="str">
        <f t="shared" si="872"/>
        <v>13:59:50</v>
      </c>
      <c r="J7478" s="17" t="str">
        <f t="shared" si="873"/>
        <v>15:00:42</v>
      </c>
      <c r="K7478" s="17" t="str">
        <f t="shared" si="874"/>
        <v>yes</v>
      </c>
      <c r="L7478" s="17">
        <f t="shared" si="875"/>
        <v>4.2268518518518539E-2</v>
      </c>
      <c r="M7478" s="17" t="str">
        <f t="shared" si="876"/>
        <v>4rth week of feb</v>
      </c>
      <c r="N7478" s="13" t="str">
        <f t="shared" si="877"/>
        <v xml:space="preserve"> Feb</v>
      </c>
      <c r="O7478" s="2" t="s">
        <v>21</v>
      </c>
      <c r="P7478" s="5">
        <v>0</v>
      </c>
      <c r="Q7478" s="2" t="s">
        <v>21</v>
      </c>
      <c r="R7478" s="2">
        <v>0</v>
      </c>
    </row>
    <row r="7479" spans="1:18" ht="12.75">
      <c r="A7479" s="2">
        <v>8649209</v>
      </c>
      <c r="B7479" s="3" t="s">
        <v>16539</v>
      </c>
      <c r="C7479" s="3" t="str">
        <v>fb1a22ed-d307-4d90-a1b4-578cccecc442</v>
      </c>
      <c r="D7479" s="2" t="s">
        <v>270</v>
      </c>
      <c r="E7479" s="2" t="s">
        <v>37</v>
      </c>
      <c r="F7479" s="13" t="str">
        <f t="shared" si="878"/>
        <v>22/ 02/ 2021</v>
      </c>
      <c r="G7479" s="2" t="s">
        <v>16540</v>
      </c>
      <c r="H7479" s="2" t="s">
        <v>16541</v>
      </c>
      <c r="I7479" s="19" t="str">
        <f t="shared" si="872"/>
        <v>12:25:32</v>
      </c>
      <c r="J7479" s="17" t="str">
        <f t="shared" si="873"/>
        <v>12:41:49</v>
      </c>
      <c r="K7479" s="17" t="str">
        <f t="shared" si="874"/>
        <v>yes</v>
      </c>
      <c r="L7479" s="17">
        <f t="shared" si="875"/>
        <v>1.1307870370370288E-2</v>
      </c>
      <c r="M7479" s="17" t="str">
        <f t="shared" si="876"/>
        <v>4rth week of feb</v>
      </c>
      <c r="N7479" s="13" t="str">
        <f t="shared" si="877"/>
        <v xml:space="preserve"> Feb</v>
      </c>
      <c r="O7479" s="2" t="s">
        <v>16542</v>
      </c>
      <c r="P7479" s="5">
        <v>0</v>
      </c>
      <c r="Q7479" s="5">
        <v>1.5046296296296297E-4</v>
      </c>
      <c r="R7479" s="2">
        <v>5</v>
      </c>
    </row>
    <row r="7480" spans="1:18" ht="12.75">
      <c r="A7480" s="2">
        <v>8546306</v>
      </c>
      <c r="B7480" s="3" t="s">
        <v>16543</v>
      </c>
      <c r="C7480" s="3" t="str">
        <v>45d8d9e2-7b55-4ba9-bd22-6a4ccd6af75c</v>
      </c>
      <c r="D7480" s="2" t="s">
        <v>19</v>
      </c>
      <c r="E7480" s="2" t="s">
        <v>20</v>
      </c>
      <c r="F7480" s="13" t="str">
        <f t="shared" si="878"/>
        <v>02/ 06/ 2021</v>
      </c>
      <c r="G7480" s="4">
        <v>44349.750150462962</v>
      </c>
      <c r="H7480" s="4">
        <v>44349.793263888889</v>
      </c>
      <c r="I7480" s="19" t="str">
        <f t="shared" si="872"/>
        <v>18:00:13</v>
      </c>
      <c r="J7480" s="17" t="str">
        <f t="shared" si="873"/>
        <v>19:02:18</v>
      </c>
      <c r="K7480" s="17" t="str">
        <f t="shared" si="874"/>
        <v>no</v>
      </c>
      <c r="L7480" s="17">
        <f t="shared" si="875"/>
        <v>4.3113425925925819E-2</v>
      </c>
      <c r="M7480" s="17" t="str">
        <f t="shared" si="876"/>
        <v>-</v>
      </c>
      <c r="N7480" s="13" t="str">
        <f t="shared" si="877"/>
        <v xml:space="preserve"> Jun</v>
      </c>
      <c r="O7480" s="2" t="s">
        <v>21</v>
      </c>
      <c r="P7480" s="5">
        <v>0</v>
      </c>
      <c r="Q7480" s="2" t="s">
        <v>21</v>
      </c>
      <c r="R7480" s="2">
        <v>0</v>
      </c>
    </row>
    <row r="7481" spans="1:18" ht="12.75">
      <c r="A7481" s="2">
        <v>8638633</v>
      </c>
      <c r="B7481" s="3" t="s">
        <v>16544</v>
      </c>
      <c r="C7481" s="3" t="str">
        <v>6443ba9a-99bb-446f-8a6b-07eadee36eee</v>
      </c>
      <c r="D7481" s="2" t="s">
        <v>432</v>
      </c>
      <c r="E7481" s="2" t="s">
        <v>37</v>
      </c>
      <c r="F7481" s="13" t="str">
        <f t="shared" si="878"/>
        <v>20/ 02/ 2021</v>
      </c>
      <c r="G7481" s="2" t="s">
        <v>16545</v>
      </c>
      <c r="H7481" s="2" t="s">
        <v>16546</v>
      </c>
      <c r="I7481" s="19" t="str">
        <f t="shared" si="872"/>
        <v>13:06:13</v>
      </c>
      <c r="J7481" s="17" t="str">
        <f t="shared" si="873"/>
        <v>13:20:23</v>
      </c>
      <c r="K7481" s="17" t="str">
        <f t="shared" si="874"/>
        <v>yes</v>
      </c>
      <c r="L7481" s="17">
        <f t="shared" si="875"/>
        <v>9.8379629629630205E-3</v>
      </c>
      <c r="M7481" s="17" t="str">
        <f t="shared" si="876"/>
        <v>3rd week of feb</v>
      </c>
      <c r="N7481" s="13" t="str">
        <f t="shared" si="877"/>
        <v xml:space="preserve"> Feb</v>
      </c>
      <c r="O7481" s="2" t="s">
        <v>16547</v>
      </c>
      <c r="P7481" s="5">
        <v>0</v>
      </c>
      <c r="Q7481" s="5">
        <v>6.9444444444444444E-5</v>
      </c>
      <c r="R7481" s="2">
        <v>4</v>
      </c>
    </row>
    <row r="7482" spans="1:18" ht="12.75">
      <c r="A7482" s="2">
        <v>8606413</v>
      </c>
      <c r="B7482" s="3" t="s">
        <v>16548</v>
      </c>
      <c r="C7482" s="3" t="str">
        <v>dceb1308-3712-486f-a10c-d4effeeced99</v>
      </c>
      <c r="D7482" s="2" t="s">
        <v>257</v>
      </c>
      <c r="E7482" s="2" t="s">
        <v>31</v>
      </c>
      <c r="F7482" s="13" t="str">
        <f t="shared" si="878"/>
        <v>15/ 02/ 2021</v>
      </c>
      <c r="G7482" s="2" t="s">
        <v>16549</v>
      </c>
      <c r="H7482" s="2" t="s">
        <v>16550</v>
      </c>
      <c r="I7482" s="19" t="str">
        <f t="shared" si="872"/>
        <v>14:26:49</v>
      </c>
      <c r="J7482" s="17" t="str">
        <f t="shared" si="873"/>
        <v>14:55:57</v>
      </c>
      <c r="K7482" s="17" t="str">
        <f t="shared" si="874"/>
        <v>yes</v>
      </c>
      <c r="L7482" s="17">
        <f t="shared" si="875"/>
        <v>2.0231481481481461E-2</v>
      </c>
      <c r="M7482" s="17" t="str">
        <f t="shared" si="876"/>
        <v>3rd week of feb</v>
      </c>
      <c r="N7482" s="13" t="str">
        <f t="shared" si="877"/>
        <v xml:space="preserve"> Feb</v>
      </c>
      <c r="O7482" s="2" t="s">
        <v>5121</v>
      </c>
      <c r="P7482" s="5">
        <v>0</v>
      </c>
      <c r="Q7482" s="5">
        <v>5.7870370370370373E-5</v>
      </c>
      <c r="R7482" s="2">
        <v>0</v>
      </c>
    </row>
    <row r="7483" spans="1:18" ht="12.75">
      <c r="A7483" s="2">
        <v>8562335</v>
      </c>
      <c r="B7483" s="3" t="s">
        <v>16551</v>
      </c>
      <c r="C7483" s="3" t="str">
        <v>1fd5107b-8fb5-4874-b549-90971da9f84f</v>
      </c>
      <c r="D7483" s="2" t="s">
        <v>19</v>
      </c>
      <c r="E7483" s="2" t="s">
        <v>23</v>
      </c>
      <c r="F7483" s="13" t="str">
        <f t="shared" si="878"/>
        <v>02/ 09/ 2021</v>
      </c>
      <c r="G7483" s="4">
        <v>44441.429594907408</v>
      </c>
      <c r="H7483" s="4">
        <v>44441.43074074074</v>
      </c>
      <c r="I7483" s="19" t="str">
        <f t="shared" si="872"/>
        <v>10:18:37</v>
      </c>
      <c r="J7483" s="17" t="str">
        <f t="shared" si="873"/>
        <v>10:20:16</v>
      </c>
      <c r="K7483" s="17" t="str">
        <f t="shared" si="874"/>
        <v>yes</v>
      </c>
      <c r="L7483" s="17">
        <f t="shared" si="875"/>
        <v>1.1458333333332904E-3</v>
      </c>
      <c r="M7483" s="17" t="str">
        <f t="shared" si="876"/>
        <v>-</v>
      </c>
      <c r="N7483" s="13" t="str">
        <f t="shared" si="877"/>
        <v xml:space="preserve"> Sep</v>
      </c>
      <c r="O7483" s="2" t="s">
        <v>21</v>
      </c>
      <c r="P7483" s="5">
        <v>0</v>
      </c>
      <c r="Q7483" s="2" t="s">
        <v>21</v>
      </c>
      <c r="R7483" s="2">
        <v>0</v>
      </c>
    </row>
    <row r="7484" spans="1:18" ht="12.75">
      <c r="A7484" s="2">
        <v>8668480</v>
      </c>
      <c r="B7484" s="3" t="s">
        <v>16552</v>
      </c>
      <c r="C7484" s="3" t="str">
        <v>92ddcf52-0beb-47c5-ab69-22afdc583928</v>
      </c>
      <c r="D7484" s="2" t="s">
        <v>19</v>
      </c>
      <c r="E7484" s="2" t="s">
        <v>23</v>
      </c>
      <c r="F7484" s="13" t="str">
        <f t="shared" si="878"/>
        <v>25/ 02/ 2021</v>
      </c>
      <c r="G7484" s="2" t="s">
        <v>16553</v>
      </c>
      <c r="H7484" s="2" t="s">
        <v>16554</v>
      </c>
      <c r="I7484" s="19" t="str">
        <f t="shared" si="872"/>
        <v>12:59:23</v>
      </c>
      <c r="J7484" s="17" t="str">
        <f t="shared" si="873"/>
        <v>13:00:30</v>
      </c>
      <c r="K7484" s="17" t="str">
        <f t="shared" si="874"/>
        <v>yes</v>
      </c>
      <c r="L7484" s="17">
        <f t="shared" si="875"/>
        <v>7.7546296296304718E-4</v>
      </c>
      <c r="M7484" s="17" t="str">
        <f t="shared" si="876"/>
        <v>4rth week of feb</v>
      </c>
      <c r="N7484" s="13" t="str">
        <f t="shared" si="877"/>
        <v xml:space="preserve"> Feb</v>
      </c>
      <c r="O7484" s="2" t="s">
        <v>21</v>
      </c>
      <c r="P7484" s="5">
        <v>0</v>
      </c>
      <c r="Q7484" s="2" t="s">
        <v>21</v>
      </c>
      <c r="R7484" s="2">
        <v>0</v>
      </c>
    </row>
    <row r="7485" spans="1:18" ht="12.75">
      <c r="A7485" s="2">
        <v>8514768</v>
      </c>
      <c r="B7485" s="3" t="s">
        <v>16555</v>
      </c>
      <c r="C7485" s="3" t="str">
        <v>3dc982bd-4c81-469c-9143-1f7f2b7c310e</v>
      </c>
      <c r="D7485" s="2" t="s">
        <v>19</v>
      </c>
      <c r="E7485" s="2" t="s">
        <v>20</v>
      </c>
      <c r="F7485" s="13" t="str">
        <f t="shared" si="878"/>
        <v>02/ 02/ 2021</v>
      </c>
      <c r="G7485" s="4">
        <v>44229.568113425928</v>
      </c>
      <c r="H7485" s="4">
        <v>44229.609976851854</v>
      </c>
      <c r="I7485" s="19" t="str">
        <f t="shared" si="872"/>
        <v>13:38:05</v>
      </c>
      <c r="J7485" s="17" t="str">
        <f t="shared" si="873"/>
        <v>14:38:22</v>
      </c>
      <c r="K7485" s="17" t="str">
        <f t="shared" si="874"/>
        <v>yes</v>
      </c>
      <c r="L7485" s="17">
        <f t="shared" si="875"/>
        <v>4.1863425925925957E-2</v>
      </c>
      <c r="M7485" s="17" t="str">
        <f t="shared" si="876"/>
        <v>1st week of feb</v>
      </c>
      <c r="N7485" s="13" t="str">
        <f t="shared" si="877"/>
        <v xml:space="preserve"> Feb</v>
      </c>
      <c r="O7485" s="2" t="s">
        <v>21</v>
      </c>
      <c r="P7485" s="5">
        <v>0</v>
      </c>
      <c r="Q7485" s="2" t="s">
        <v>21</v>
      </c>
      <c r="R7485" s="2">
        <v>0</v>
      </c>
    </row>
    <row r="7486" spans="1:18" ht="12.75">
      <c r="A7486" s="2">
        <v>8632372</v>
      </c>
      <c r="B7486" s="3" t="s">
        <v>16556</v>
      </c>
      <c r="C7486" s="3" t="str">
        <v>ef32ed39-b4f2-4c10-8e5f-858fd4309ba4</v>
      </c>
      <c r="D7486" s="2" t="s">
        <v>19</v>
      </c>
      <c r="E7486" s="2" t="s">
        <v>23</v>
      </c>
      <c r="F7486" s="13" t="str">
        <f t="shared" si="878"/>
        <v>19/ 02/ 2021</v>
      </c>
      <c r="G7486" s="2" t="s">
        <v>16557</v>
      </c>
      <c r="H7486" s="2" t="s">
        <v>16558</v>
      </c>
      <c r="I7486" s="19" t="str">
        <f t="shared" si="872"/>
        <v>11:59:18</v>
      </c>
      <c r="J7486" s="17" t="str">
        <f t="shared" si="873"/>
        <v>12:00:35</v>
      </c>
      <c r="K7486" s="17" t="str">
        <f t="shared" si="874"/>
        <v>yes</v>
      </c>
      <c r="L7486" s="17">
        <f t="shared" si="875"/>
        <v>8.9120370370371349E-4</v>
      </c>
      <c r="M7486" s="17" t="str">
        <f t="shared" si="876"/>
        <v>3rd week of feb</v>
      </c>
      <c r="N7486" s="13" t="str">
        <f t="shared" si="877"/>
        <v xml:space="preserve"> Feb</v>
      </c>
      <c r="O7486" s="2" t="s">
        <v>21</v>
      </c>
      <c r="P7486" s="5">
        <v>1.1574074074074073E-5</v>
      </c>
      <c r="Q7486" s="2" t="s">
        <v>21</v>
      </c>
      <c r="R7486" s="2">
        <v>0</v>
      </c>
    </row>
    <row r="7487" spans="1:18" ht="12.75">
      <c r="A7487" s="2">
        <v>8535221</v>
      </c>
      <c r="B7487" s="3" t="s">
        <v>8371</v>
      </c>
      <c r="C7487" s="3" t="str">
        <v>704f0056-299d-45e9-9b87-c4961668e3b9</v>
      </c>
      <c r="D7487" s="2" t="s">
        <v>19</v>
      </c>
      <c r="E7487" s="2" t="s">
        <v>23</v>
      </c>
      <c r="F7487" s="13" t="str">
        <f t="shared" si="878"/>
        <v>02/ 05/ 2021</v>
      </c>
      <c r="G7487" s="4">
        <v>44318.355763888889</v>
      </c>
      <c r="H7487" s="4">
        <v>44318.367708333331</v>
      </c>
      <c r="I7487" s="19" t="str">
        <f t="shared" si="872"/>
        <v>08:32:18</v>
      </c>
      <c r="J7487" s="17" t="str">
        <f t="shared" si="873"/>
        <v>08:49:30</v>
      </c>
      <c r="K7487" s="17" t="str">
        <f t="shared" si="874"/>
        <v>no</v>
      </c>
      <c r="L7487" s="17">
        <f t="shared" si="875"/>
        <v>1.1944444444444369E-2</v>
      </c>
      <c r="M7487" s="17" t="str">
        <f t="shared" si="876"/>
        <v>-</v>
      </c>
      <c r="N7487" s="13" t="str">
        <f t="shared" si="877"/>
        <v xml:space="preserve"> May</v>
      </c>
      <c r="O7487" s="2" t="s">
        <v>21</v>
      </c>
      <c r="P7487" s="5">
        <v>0</v>
      </c>
      <c r="Q7487" s="2" t="s">
        <v>21</v>
      </c>
      <c r="R7487" s="2">
        <v>1</v>
      </c>
    </row>
    <row r="7488" spans="1:18" ht="12.75">
      <c r="A7488" s="2">
        <v>8637123</v>
      </c>
      <c r="B7488" s="3" t="s">
        <v>16559</v>
      </c>
      <c r="C7488" s="3" t="str">
        <v>952cafab-7bd4-404d-a342-a81c8ece7000</v>
      </c>
      <c r="D7488" s="2" t="s">
        <v>19</v>
      </c>
      <c r="E7488" s="2" t="s">
        <v>20</v>
      </c>
      <c r="F7488" s="13" t="str">
        <f t="shared" si="878"/>
        <v>20/ 02/ 2021</v>
      </c>
      <c r="G7488" s="2" t="s">
        <v>16560</v>
      </c>
      <c r="H7488" s="2" t="s">
        <v>16561</v>
      </c>
      <c r="I7488" s="19" t="str">
        <f t="shared" si="872"/>
        <v>09:12:07</v>
      </c>
      <c r="J7488" s="17" t="str">
        <f t="shared" si="873"/>
        <v>10:12:13</v>
      </c>
      <c r="K7488" s="17" t="str">
        <f t="shared" si="874"/>
        <v>no</v>
      </c>
      <c r="L7488" s="17">
        <f t="shared" si="875"/>
        <v>4.173611111111114E-2</v>
      </c>
      <c r="M7488" s="17" t="str">
        <f t="shared" si="876"/>
        <v>3rd week of feb</v>
      </c>
      <c r="N7488" s="13" t="str">
        <f t="shared" si="877"/>
        <v xml:space="preserve"> Feb</v>
      </c>
      <c r="O7488" s="2" t="s">
        <v>21</v>
      </c>
      <c r="P7488" s="5">
        <v>0</v>
      </c>
      <c r="Q7488" s="2" t="s">
        <v>21</v>
      </c>
      <c r="R7488" s="2">
        <v>0</v>
      </c>
    </row>
    <row r="7489" spans="1:18" ht="12.75">
      <c r="A7489" s="2">
        <v>8604773</v>
      </c>
      <c r="B7489" s="3" t="s">
        <v>16562</v>
      </c>
      <c r="C7489" s="3" t="str">
        <v>e246b74b-f5ed-43c3-b153-a4d74a4dafd9</v>
      </c>
      <c r="D7489" s="2" t="s">
        <v>352</v>
      </c>
      <c r="E7489" s="2" t="s">
        <v>31</v>
      </c>
      <c r="F7489" s="13" t="str">
        <f t="shared" si="878"/>
        <v>15/ 02/ 2021</v>
      </c>
      <c r="G7489" s="2" t="s">
        <v>16563</v>
      </c>
      <c r="H7489" s="2" t="s">
        <v>16564</v>
      </c>
      <c r="I7489" s="19" t="str">
        <f t="shared" si="872"/>
        <v>11:31:02</v>
      </c>
      <c r="J7489" s="17" t="str">
        <f t="shared" si="873"/>
        <v>11:38:21</v>
      </c>
      <c r="K7489" s="17" t="str">
        <f t="shared" si="874"/>
        <v>yes</v>
      </c>
      <c r="L7489" s="17">
        <f t="shared" si="875"/>
        <v>5.0810185185184431E-3</v>
      </c>
      <c r="M7489" s="17" t="str">
        <f t="shared" si="876"/>
        <v>3rd week of feb</v>
      </c>
      <c r="N7489" s="13" t="str">
        <f t="shared" si="877"/>
        <v xml:space="preserve"> Feb</v>
      </c>
      <c r="O7489" s="2" t="s">
        <v>16565</v>
      </c>
      <c r="P7489" s="5">
        <v>0</v>
      </c>
      <c r="Q7489" s="5">
        <v>6.9444444444444444E-5</v>
      </c>
      <c r="R7489" s="2">
        <v>0</v>
      </c>
    </row>
    <row r="7490" spans="1:18" ht="12.75">
      <c r="A7490" s="2">
        <v>8562791</v>
      </c>
      <c r="B7490" s="3" t="s">
        <v>16566</v>
      </c>
      <c r="C7490" s="3" t="str">
        <v>2c5519e5-c29b-4001-9790-2b41f042189a</v>
      </c>
      <c r="D7490" s="2" t="s">
        <v>233</v>
      </c>
      <c r="E7490" s="2" t="s">
        <v>31</v>
      </c>
      <c r="F7490" s="13" t="str">
        <f t="shared" si="878"/>
        <v>02/ 09/ 2021</v>
      </c>
      <c r="G7490" s="4">
        <v>44441.472453703704</v>
      </c>
      <c r="H7490" s="4">
        <v>44441.485625000001</v>
      </c>
      <c r="I7490" s="19" t="str">
        <f t="shared" si="872"/>
        <v>11:20:20</v>
      </c>
      <c r="J7490" s="17" t="str">
        <f t="shared" si="873"/>
        <v>11:39:18</v>
      </c>
      <c r="K7490" s="17" t="str">
        <f t="shared" si="874"/>
        <v>yes</v>
      </c>
      <c r="L7490" s="17">
        <f t="shared" si="875"/>
        <v>1.3171296296296264E-2</v>
      </c>
      <c r="M7490" s="17" t="str">
        <f t="shared" si="876"/>
        <v>-</v>
      </c>
      <c r="N7490" s="13" t="str">
        <f t="shared" si="877"/>
        <v xml:space="preserve"> Sep</v>
      </c>
      <c r="O7490" s="4">
        <v>44441.47284722222</v>
      </c>
      <c r="P7490" s="5">
        <v>0</v>
      </c>
      <c r="Q7490" s="5">
        <v>4.6296296296296294E-5</v>
      </c>
      <c r="R7490" s="2">
        <v>0</v>
      </c>
    </row>
    <row r="7491" spans="1:18" ht="12.75">
      <c r="A7491" s="2">
        <v>8513469</v>
      </c>
      <c r="B7491" s="3" t="s">
        <v>16567</v>
      </c>
      <c r="C7491" s="3" t="str">
        <v>70c84498-002a-4c96-94e4-f59a69ee4e0a</v>
      </c>
      <c r="D7491" s="2" t="s">
        <v>87</v>
      </c>
      <c r="E7491" s="2" t="s">
        <v>31</v>
      </c>
      <c r="F7491" s="13" t="str">
        <f t="shared" ref="F7491:F7495" si="879">TEXT(G7491,"dd/ mm/ yyyy")</f>
        <v>02/ 02/ 2021</v>
      </c>
      <c r="G7491" s="4">
        <v>44229.470370370371</v>
      </c>
      <c r="H7491" s="4">
        <v>44229.480312500003</v>
      </c>
      <c r="I7491" s="19" t="str">
        <f t="shared" ref="I7491:I7554" si="880">TEXT(G7491,"hh:mm:ss")</f>
        <v>11:17:20</v>
      </c>
      <c r="J7491" s="17" t="str">
        <f t="shared" ref="J7491:J7554" si="881">TEXT(H7491,"hh:mm:ss")</f>
        <v>11:31:39</v>
      </c>
      <c r="K7491" s="17" t="str">
        <f t="shared" ref="K7491:K7554" si="882">IF(AND(HOUR(I7491)&gt;=10,HOUR(J7491)&gt;=10,HOUR(J7491)&lt;=16,MINUTE(J7491)&lt;=60,SECOND(J7491)&lt;=60),"yes","no")</f>
        <v>yes</v>
      </c>
      <c r="L7491" s="17">
        <f t="shared" ref="L7491:L7554" si="883">J7491-I7491</f>
        <v>9.9421296296295925E-3</v>
      </c>
      <c r="M7491" s="17" t="str">
        <f t="shared" ref="M7491:M7554" si="884">IF(AND(DAY(F7491)&gt;=1,DAY(F7491)&lt;=7,MONTH(F7491)=2),"1st week of feb",IF(AND(DAY(F7491)&gt;=8,DAY(F7491)&lt;=14,MONTH(F7491)=2),"2nd week of feb",IF(AND(DAY(F7491)&gt;=15,DAY(F7491)&lt;=21,MONTH(F7491)=2),"3rd week of feb",IF(AND(DAY(F7491)&gt;=22,DAY(F7491)&lt;=28,MONTH(F7491)=2),"4rth week of feb","-"))))</f>
        <v>1st week of feb</v>
      </c>
      <c r="N7491" s="13" t="str">
        <f t="shared" ref="N7491:N7554" si="885">TEXT(G7491," Mmm")</f>
        <v xml:space="preserve"> Feb</v>
      </c>
      <c r="O7491" s="4">
        <v>44229.471435185187</v>
      </c>
      <c r="P7491" s="5">
        <v>0</v>
      </c>
      <c r="Q7491" s="5">
        <v>4.6296296296296294E-5</v>
      </c>
      <c r="R7491" s="2">
        <v>0</v>
      </c>
    </row>
    <row r="7492" spans="1:18" ht="12.75">
      <c r="A7492" s="2">
        <v>8668297</v>
      </c>
      <c r="B7492" s="3" t="s">
        <v>16568</v>
      </c>
      <c r="C7492" s="3" t="str">
        <v>3adb1fdb-c38e-4eba-9dee-ae5ee8f8ed0e</v>
      </c>
      <c r="D7492" s="2" t="s">
        <v>275</v>
      </c>
      <c r="E7492" s="2" t="s">
        <v>31</v>
      </c>
      <c r="F7492" s="13" t="str">
        <f t="shared" si="879"/>
        <v>25/ 02/ 2021</v>
      </c>
      <c r="G7492" s="2" t="s">
        <v>16569</v>
      </c>
      <c r="H7492" s="2" t="s">
        <v>16570</v>
      </c>
      <c r="I7492" s="19" t="str">
        <f t="shared" si="880"/>
        <v>12:35:14</v>
      </c>
      <c r="J7492" s="17" t="str">
        <f t="shared" si="881"/>
        <v>12:45:39</v>
      </c>
      <c r="K7492" s="17" t="str">
        <f t="shared" si="882"/>
        <v>yes</v>
      </c>
      <c r="L7492" s="17">
        <f t="shared" si="883"/>
        <v>7.2337962962963909E-3</v>
      </c>
      <c r="M7492" s="17" t="str">
        <f t="shared" si="884"/>
        <v>4rth week of feb</v>
      </c>
      <c r="N7492" s="13" t="str">
        <f t="shared" si="885"/>
        <v xml:space="preserve"> Feb</v>
      </c>
      <c r="O7492" s="2" t="s">
        <v>16571</v>
      </c>
      <c r="P7492" s="5">
        <v>0</v>
      </c>
      <c r="Q7492" s="5">
        <v>4.6296296296296294E-5</v>
      </c>
      <c r="R7492" s="2">
        <v>0</v>
      </c>
    </row>
    <row r="7493" spans="1:18" ht="12.75">
      <c r="A7493" s="2">
        <v>8505847</v>
      </c>
      <c r="B7493" s="3" t="s">
        <v>16572</v>
      </c>
      <c r="C7493" s="3" t="str">
        <v>2c3556b8-8b8c-4893-a463-f976ef49b66a</v>
      </c>
      <c r="D7493" s="2" t="s">
        <v>347</v>
      </c>
      <c r="E7493" s="2" t="s">
        <v>37</v>
      </c>
      <c r="F7493" s="13" t="str">
        <f t="shared" si="879"/>
        <v>02/ 01/ 2021</v>
      </c>
      <c r="G7493" s="4">
        <v>44198.466550925928</v>
      </c>
      <c r="H7493" s="4">
        <v>44198.476493055554</v>
      </c>
      <c r="I7493" s="19" t="str">
        <f t="shared" si="880"/>
        <v>11:11:50</v>
      </c>
      <c r="J7493" s="17" t="str">
        <f t="shared" si="881"/>
        <v>11:26:09</v>
      </c>
      <c r="K7493" s="17" t="str">
        <f t="shared" si="882"/>
        <v>yes</v>
      </c>
      <c r="L7493" s="17">
        <f t="shared" si="883"/>
        <v>9.9421296296295925E-3</v>
      </c>
      <c r="M7493" s="17" t="str">
        <f t="shared" si="884"/>
        <v>-</v>
      </c>
      <c r="N7493" s="13" t="str">
        <f t="shared" si="885"/>
        <v xml:space="preserve"> Jan</v>
      </c>
      <c r="O7493" s="4">
        <v>44198.467291666668</v>
      </c>
      <c r="P7493" s="5">
        <v>0</v>
      </c>
      <c r="Q7493" s="5">
        <v>6.9444444444444444E-5</v>
      </c>
      <c r="R7493" s="2">
        <v>5</v>
      </c>
    </row>
    <row r="7494" spans="1:18" ht="12.75">
      <c r="A7494" s="2">
        <v>8536115</v>
      </c>
      <c r="B7494" s="3" t="s">
        <v>16573</v>
      </c>
      <c r="C7494" s="3" t="str">
        <v>04161c62-a2d4-4274-89a5-f592810abd21</v>
      </c>
      <c r="D7494" s="2" t="s">
        <v>735</v>
      </c>
      <c r="E7494" s="2" t="s">
        <v>37</v>
      </c>
      <c r="F7494" s="13" t="str">
        <f t="shared" si="879"/>
        <v>02/ 05/ 2021</v>
      </c>
      <c r="G7494" s="4">
        <v>44318.473194444443</v>
      </c>
      <c r="H7494" s="4">
        <v>44318.481400462966</v>
      </c>
      <c r="I7494" s="19" t="str">
        <f t="shared" si="880"/>
        <v>11:21:24</v>
      </c>
      <c r="J7494" s="17" t="str">
        <f t="shared" si="881"/>
        <v>11:33:13</v>
      </c>
      <c r="K7494" s="17" t="str">
        <f t="shared" si="882"/>
        <v>yes</v>
      </c>
      <c r="L7494" s="17">
        <f t="shared" si="883"/>
        <v>8.2060185185184875E-3</v>
      </c>
      <c r="M7494" s="17" t="str">
        <f t="shared" si="884"/>
        <v>-</v>
      </c>
      <c r="N7494" s="13" t="str">
        <f t="shared" si="885"/>
        <v xml:space="preserve"> May</v>
      </c>
      <c r="O7494" s="4">
        <v>44318.473622685182</v>
      </c>
      <c r="P7494" s="5">
        <v>0</v>
      </c>
      <c r="Q7494" s="5">
        <v>5.7870370370370373E-5</v>
      </c>
      <c r="R7494" s="2">
        <v>0</v>
      </c>
    </row>
    <row r="7495" spans="1:18" ht="12.75">
      <c r="A7495" s="2">
        <v>8621602</v>
      </c>
      <c r="B7495" s="3" t="s">
        <v>8367</v>
      </c>
      <c r="C7495" s="3" t="str">
        <v>acdcefa9-4135-44ea-8092-92bee23c81af</v>
      </c>
      <c r="D7495" s="2" t="s">
        <v>735</v>
      </c>
      <c r="E7495" s="2" t="s">
        <v>37</v>
      </c>
      <c r="F7495" s="13" t="str">
        <f t="shared" si="879"/>
        <v>17/ 02/ 2021</v>
      </c>
      <c r="G7495" s="2" t="s">
        <v>16574</v>
      </c>
      <c r="H7495" s="2" t="s">
        <v>16575</v>
      </c>
      <c r="I7495" s="19" t="str">
        <f t="shared" si="880"/>
        <v>17:37:36</v>
      </c>
      <c r="J7495" s="17" t="str">
        <f t="shared" si="881"/>
        <v>17:52:27</v>
      </c>
      <c r="K7495" s="17" t="str">
        <f t="shared" si="882"/>
        <v>no</v>
      </c>
      <c r="L7495" s="17">
        <f t="shared" si="883"/>
        <v>1.0312500000000169E-2</v>
      </c>
      <c r="M7495" s="17" t="str">
        <f t="shared" si="884"/>
        <v>3rd week of feb</v>
      </c>
      <c r="N7495" s="13" t="str">
        <f t="shared" si="885"/>
        <v xml:space="preserve"> Feb</v>
      </c>
      <c r="O7495" s="2" t="s">
        <v>16576</v>
      </c>
      <c r="P7495" s="5">
        <v>0</v>
      </c>
      <c r="Q7495" s="5">
        <v>1.1574074074074075E-4</v>
      </c>
      <c r="R7495" s="2">
        <v>0</v>
      </c>
    </row>
    <row r="7496" spans="1:18" ht="12.75">
      <c r="A7496" s="2">
        <v>8559323</v>
      </c>
      <c r="B7496" s="3" t="s">
        <v>16577</v>
      </c>
      <c r="C7496" s="3" t="str">
        <v>b6d03318-fadc-4b64-8828-26032aabab45</v>
      </c>
      <c r="D7496" s="2" t="s">
        <v>19</v>
      </c>
      <c r="E7496" s="2" t="s">
        <v>20</v>
      </c>
      <c r="F7496" s="13" t="str">
        <f t="shared" ref="F7491:F7554" si="886">TEXT(G7496,"dd/ mm/ yyyy")</f>
        <v>02/ 08/ 2021</v>
      </c>
      <c r="G7496" s="4">
        <v>44410.76767361111</v>
      </c>
      <c r="H7496" s="4">
        <v>44410.809733796297</v>
      </c>
      <c r="I7496" s="19" t="str">
        <f t="shared" si="880"/>
        <v>18:25:27</v>
      </c>
      <c r="J7496" s="17" t="str">
        <f t="shared" si="881"/>
        <v>19:26:01</v>
      </c>
      <c r="K7496" s="17" t="str">
        <f t="shared" si="882"/>
        <v>no</v>
      </c>
      <c r="L7496" s="17">
        <f t="shared" si="883"/>
        <v>4.2060185185185173E-2</v>
      </c>
      <c r="M7496" s="17" t="str">
        <f t="shared" si="884"/>
        <v>-</v>
      </c>
      <c r="N7496" s="13" t="str">
        <f t="shared" si="885"/>
        <v xml:space="preserve"> Aug</v>
      </c>
      <c r="O7496" s="2" t="s">
        <v>21</v>
      </c>
      <c r="P7496" s="5">
        <v>0</v>
      </c>
      <c r="Q7496" s="2" t="s">
        <v>21</v>
      </c>
      <c r="R7496" s="2">
        <v>0</v>
      </c>
    </row>
    <row r="7497" spans="1:18" ht="12.75">
      <c r="A7497" s="2">
        <v>8515535</v>
      </c>
      <c r="B7497" s="3" t="s">
        <v>16578</v>
      </c>
      <c r="C7497" s="3" t="str">
        <v>a14e60ec-2678-4dea-b794-9e4b90191f16</v>
      </c>
      <c r="D7497" s="2" t="s">
        <v>77</v>
      </c>
      <c r="E7497" s="2" t="s">
        <v>37</v>
      </c>
      <c r="F7497" s="13" t="str">
        <f t="shared" si="886"/>
        <v>02/ 02/ 2021</v>
      </c>
      <c r="G7497" s="4">
        <v>44229.632418981484</v>
      </c>
      <c r="H7497" s="4">
        <v>44229.636724537035</v>
      </c>
      <c r="I7497" s="19" t="str">
        <f t="shared" si="880"/>
        <v>15:10:41</v>
      </c>
      <c r="J7497" s="17" t="str">
        <f t="shared" si="881"/>
        <v>15:16:53</v>
      </c>
      <c r="K7497" s="17" t="str">
        <f t="shared" si="882"/>
        <v>yes</v>
      </c>
      <c r="L7497" s="17">
        <f t="shared" si="883"/>
        <v>4.3055555555555625E-3</v>
      </c>
      <c r="M7497" s="17" t="str">
        <f t="shared" si="884"/>
        <v>1st week of feb</v>
      </c>
      <c r="N7497" s="13" t="str">
        <f t="shared" si="885"/>
        <v xml:space="preserve"> Feb</v>
      </c>
      <c r="O7497" s="4">
        <v>44229.633599537039</v>
      </c>
      <c r="P7497" s="5">
        <v>0</v>
      </c>
      <c r="Q7497" s="5">
        <v>1.9675925925925926E-4</v>
      </c>
      <c r="R7497" s="2">
        <v>3</v>
      </c>
    </row>
    <row r="7498" spans="1:18" ht="12.75">
      <c r="A7498" s="2">
        <v>8538391</v>
      </c>
      <c r="B7498" s="3" t="s">
        <v>16579</v>
      </c>
      <c r="C7498" s="3" t="str">
        <v>588330cb-1616-40ea-a307-83d6e0e81f6c</v>
      </c>
      <c r="D7498" s="2" t="s">
        <v>808</v>
      </c>
      <c r="E7498" s="2" t="s">
        <v>37</v>
      </c>
      <c r="F7498" s="13" t="str">
        <f t="shared" si="886"/>
        <v>02/ 05/ 2021</v>
      </c>
      <c r="G7498" s="4">
        <v>44318.655578703707</v>
      </c>
      <c r="H7498" s="4">
        <v>44318.68072916667</v>
      </c>
      <c r="I7498" s="19" t="str">
        <f t="shared" si="880"/>
        <v>15:44:02</v>
      </c>
      <c r="J7498" s="17" t="str">
        <f t="shared" si="881"/>
        <v>16:20:15</v>
      </c>
      <c r="K7498" s="17" t="str">
        <f t="shared" si="882"/>
        <v>yes</v>
      </c>
      <c r="L7498" s="17">
        <f t="shared" si="883"/>
        <v>2.5150462962962972E-2</v>
      </c>
      <c r="M7498" s="17" t="str">
        <f t="shared" si="884"/>
        <v>-</v>
      </c>
      <c r="N7498" s="13" t="str">
        <f t="shared" si="885"/>
        <v xml:space="preserve"> May</v>
      </c>
      <c r="O7498" s="4">
        <v>44318.655891203707</v>
      </c>
      <c r="P7498" s="5">
        <v>0</v>
      </c>
      <c r="Q7498" s="5">
        <v>1.0416666666666667E-4</v>
      </c>
      <c r="R7498" s="2">
        <v>0</v>
      </c>
    </row>
    <row r="7499" spans="1:18" ht="12.75">
      <c r="A7499" s="2">
        <v>8567989</v>
      </c>
      <c r="B7499" s="3" t="s">
        <v>16580</v>
      </c>
      <c r="C7499" s="3" t="str">
        <v>44202693-73d3-4714-aba0-da70cd29219a</v>
      </c>
      <c r="D7499" s="2" t="s">
        <v>19</v>
      </c>
      <c r="E7499" s="2" t="s">
        <v>23</v>
      </c>
      <c r="F7499" s="13" t="str">
        <f t="shared" si="886"/>
        <v>02/ 10/ 2021</v>
      </c>
      <c r="G7499" s="4">
        <v>44471.011504629627</v>
      </c>
      <c r="H7499" s="4">
        <v>44471.012071759258</v>
      </c>
      <c r="I7499" s="19" t="str">
        <f t="shared" si="880"/>
        <v>00:16:34</v>
      </c>
      <c r="J7499" s="17" t="str">
        <f t="shared" si="881"/>
        <v>00:17:23</v>
      </c>
      <c r="K7499" s="17" t="str">
        <f t="shared" si="882"/>
        <v>no</v>
      </c>
      <c r="L7499" s="17">
        <f t="shared" si="883"/>
        <v>5.6712962962963097E-4</v>
      </c>
      <c r="M7499" s="17" t="str">
        <f t="shared" si="884"/>
        <v>-</v>
      </c>
      <c r="N7499" s="13" t="str">
        <f t="shared" si="885"/>
        <v xml:space="preserve"> Oct</v>
      </c>
      <c r="O7499" s="2" t="s">
        <v>21</v>
      </c>
      <c r="P7499" s="5">
        <v>0</v>
      </c>
      <c r="Q7499" s="2" t="s">
        <v>21</v>
      </c>
      <c r="R7499" s="2">
        <v>2</v>
      </c>
    </row>
    <row r="7500" spans="1:18" ht="12.75">
      <c r="A7500" s="2">
        <v>8551427</v>
      </c>
      <c r="B7500" s="3" t="s">
        <v>16581</v>
      </c>
      <c r="C7500" s="3" t="str">
        <v>18c2f8db-a2c4-4f85-b768-239719ffda47</v>
      </c>
      <c r="D7500" s="2" t="s">
        <v>887</v>
      </c>
      <c r="E7500" s="2" t="s">
        <v>37</v>
      </c>
      <c r="F7500" s="13" t="str">
        <f>TEXT(G7500,"dd/ mm/ yyyy")</f>
        <v>02/ 07/ 2021</v>
      </c>
      <c r="G7500" s="4">
        <v>44379.637835648151</v>
      </c>
      <c r="H7500" s="4">
        <v>44379.645671296297</v>
      </c>
      <c r="I7500" s="19" t="str">
        <f t="shared" si="880"/>
        <v>15:18:29</v>
      </c>
      <c r="J7500" s="17" t="str">
        <f t="shared" si="881"/>
        <v>15:29:46</v>
      </c>
      <c r="K7500" s="17" t="str">
        <f t="shared" si="882"/>
        <v>yes</v>
      </c>
      <c r="L7500" s="17">
        <f t="shared" si="883"/>
        <v>7.8356481481481888E-3</v>
      </c>
      <c r="M7500" s="17" t="str">
        <f t="shared" si="884"/>
        <v>-</v>
      </c>
      <c r="N7500" s="13" t="str">
        <f t="shared" si="885"/>
        <v xml:space="preserve"> Jul</v>
      </c>
      <c r="O7500" s="4">
        <v>44379.64267361111</v>
      </c>
      <c r="P7500" s="5">
        <v>0</v>
      </c>
      <c r="Q7500" s="5">
        <v>1.1574074074074075E-4</v>
      </c>
      <c r="R7500" s="2">
        <v>3</v>
      </c>
    </row>
    <row r="7501" spans="1:18" ht="12.75">
      <c r="A7501" s="2">
        <v>8526234</v>
      </c>
      <c r="B7501" s="3" t="s">
        <v>16582</v>
      </c>
      <c r="C7501" s="3" t="str">
        <v>528a2a2e-345b-4cb9-9548-bcbe461921d9</v>
      </c>
      <c r="D7501" s="2" t="s">
        <v>19</v>
      </c>
      <c r="E7501" s="2" t="s">
        <v>20</v>
      </c>
      <c r="F7501" s="13" t="str">
        <f t="shared" si="886"/>
        <v>02/ 03/ 2021</v>
      </c>
      <c r="G7501" s="4">
        <v>44257.942928240744</v>
      </c>
      <c r="H7501" s="4">
        <v>44257.985081018516</v>
      </c>
      <c r="I7501" s="19" t="str">
        <f t="shared" si="880"/>
        <v>22:37:49</v>
      </c>
      <c r="J7501" s="17" t="str">
        <f t="shared" si="881"/>
        <v>23:38:31</v>
      </c>
      <c r="K7501" s="17" t="str">
        <f t="shared" si="882"/>
        <v>no</v>
      </c>
      <c r="L7501" s="17">
        <f t="shared" si="883"/>
        <v>4.2152777777777706E-2</v>
      </c>
      <c r="M7501" s="17" t="str">
        <f t="shared" si="884"/>
        <v>-</v>
      </c>
      <c r="N7501" s="13" t="str">
        <f t="shared" si="885"/>
        <v xml:space="preserve"> Mar</v>
      </c>
      <c r="O7501" s="2" t="s">
        <v>21</v>
      </c>
      <c r="P7501" s="5">
        <v>0</v>
      </c>
      <c r="Q7501" s="2" t="s">
        <v>21</v>
      </c>
      <c r="R7501" s="2">
        <v>0</v>
      </c>
    </row>
    <row r="7502" spans="1:18" ht="12.75">
      <c r="A7502" s="2">
        <v>8517045</v>
      </c>
      <c r="B7502" s="3" t="s">
        <v>16583</v>
      </c>
      <c r="C7502" s="3" t="str">
        <v>7d8ef607-54dc-438f-b92a-117961582e27</v>
      </c>
      <c r="D7502" s="2" t="s">
        <v>19</v>
      </c>
      <c r="E7502" s="2" t="s">
        <v>20</v>
      </c>
      <c r="F7502" s="13" t="str">
        <f t="shared" si="886"/>
        <v>02/ 02/ 2021</v>
      </c>
      <c r="G7502" s="4">
        <v>44229.767939814818</v>
      </c>
      <c r="H7502" s="4">
        <v>44229.810069444444</v>
      </c>
      <c r="I7502" s="19" t="str">
        <f t="shared" si="880"/>
        <v>18:25:50</v>
      </c>
      <c r="J7502" s="17" t="str">
        <f t="shared" si="881"/>
        <v>19:26:30</v>
      </c>
      <c r="K7502" s="17" t="str">
        <f t="shared" si="882"/>
        <v>no</v>
      </c>
      <c r="L7502" s="17">
        <f t="shared" si="883"/>
        <v>4.2129629629629517E-2</v>
      </c>
      <c r="M7502" s="17" t="str">
        <f t="shared" si="884"/>
        <v>1st week of feb</v>
      </c>
      <c r="N7502" s="13" t="str">
        <f t="shared" si="885"/>
        <v xml:space="preserve"> Feb</v>
      </c>
      <c r="O7502" s="2" t="s">
        <v>21</v>
      </c>
      <c r="P7502" s="5">
        <v>0</v>
      </c>
      <c r="Q7502" s="2" t="s">
        <v>21</v>
      </c>
      <c r="R7502" s="2">
        <v>0</v>
      </c>
    </row>
    <row r="7503" spans="1:18" ht="12.75">
      <c r="A7503" s="2">
        <v>8591096</v>
      </c>
      <c r="B7503" s="3" t="s">
        <v>16584</v>
      </c>
      <c r="C7503" s="3" t="str">
        <v>33dbd1e7-63f1-4fe7-9f92-12136bf97931</v>
      </c>
      <c r="D7503" s="2" t="s">
        <v>630</v>
      </c>
      <c r="E7503" s="2" t="s">
        <v>37</v>
      </c>
      <c r="F7503" s="13" t="str">
        <f t="shared" si="886"/>
        <v>13/ 02/ 2021</v>
      </c>
      <c r="G7503" s="2" t="s">
        <v>16585</v>
      </c>
      <c r="H7503" s="2" t="s">
        <v>16586</v>
      </c>
      <c r="I7503" s="19" t="str">
        <f t="shared" si="880"/>
        <v>09:02:37</v>
      </c>
      <c r="J7503" s="17" t="str">
        <f t="shared" si="881"/>
        <v>09:18:16</v>
      </c>
      <c r="K7503" s="17" t="str">
        <f t="shared" si="882"/>
        <v>no</v>
      </c>
      <c r="L7503" s="17">
        <f t="shared" si="883"/>
        <v>1.0868055555555534E-2</v>
      </c>
      <c r="M7503" s="17" t="str">
        <f t="shared" si="884"/>
        <v>2nd week of feb</v>
      </c>
      <c r="N7503" s="13" t="str">
        <f t="shared" si="885"/>
        <v xml:space="preserve"> Feb</v>
      </c>
      <c r="O7503" s="2" t="s">
        <v>16587</v>
      </c>
      <c r="P7503" s="5">
        <v>0</v>
      </c>
      <c r="Q7503" s="5">
        <v>5.7870370370370373E-5</v>
      </c>
      <c r="R7503" s="2">
        <v>0</v>
      </c>
    </row>
    <row r="7504" spans="1:18" ht="12.75">
      <c r="A7504" s="2">
        <v>8552507</v>
      </c>
      <c r="B7504" s="3" t="s">
        <v>16588</v>
      </c>
      <c r="C7504" s="3" t="str">
        <v>f1de4b9e-be2d-4a58-9aba-a0776696609f</v>
      </c>
      <c r="D7504" s="2" t="s">
        <v>19</v>
      </c>
      <c r="E7504" s="2" t="s">
        <v>23</v>
      </c>
      <c r="F7504" s="13" t="str">
        <f t="shared" si="886"/>
        <v>02/ 07/ 2021</v>
      </c>
      <c r="G7504" s="4">
        <v>44379.75340277778</v>
      </c>
      <c r="H7504" s="4">
        <v>44379.753807870373</v>
      </c>
      <c r="I7504" s="19" t="str">
        <f t="shared" si="880"/>
        <v>18:04:54</v>
      </c>
      <c r="J7504" s="17" t="str">
        <f t="shared" si="881"/>
        <v>18:05:29</v>
      </c>
      <c r="K7504" s="17" t="str">
        <f t="shared" si="882"/>
        <v>no</v>
      </c>
      <c r="L7504" s="17">
        <f t="shared" si="883"/>
        <v>4.0509259259269292E-4</v>
      </c>
      <c r="M7504" s="17" t="str">
        <f t="shared" si="884"/>
        <v>-</v>
      </c>
      <c r="N7504" s="13" t="str">
        <f t="shared" si="885"/>
        <v xml:space="preserve"> Jul</v>
      </c>
      <c r="O7504" s="2" t="s">
        <v>21</v>
      </c>
      <c r="P7504" s="5">
        <v>0</v>
      </c>
      <c r="Q7504" s="2" t="s">
        <v>21</v>
      </c>
      <c r="R7504" s="2">
        <v>1</v>
      </c>
    </row>
    <row r="7505" spans="1:18" ht="12.75">
      <c r="A7505" s="2">
        <v>8649721</v>
      </c>
      <c r="B7505" s="3" t="s">
        <v>16589</v>
      </c>
      <c r="C7505" s="3" t="str">
        <v>f3b6e487-da02-4fee-97e9-f91079ece3c2</v>
      </c>
      <c r="D7505" s="2" t="s">
        <v>228</v>
      </c>
      <c r="E7505" s="2" t="s">
        <v>37</v>
      </c>
      <c r="F7505" s="13" t="str">
        <f t="shared" si="886"/>
        <v>22/ 02/ 2021</v>
      </c>
      <c r="G7505" s="2" t="s">
        <v>16590</v>
      </c>
      <c r="H7505" s="2" t="s">
        <v>16591</v>
      </c>
      <c r="I7505" s="19" t="str">
        <f t="shared" si="880"/>
        <v>13:35:12</v>
      </c>
      <c r="J7505" s="17" t="str">
        <f t="shared" si="881"/>
        <v>13:56:37</v>
      </c>
      <c r="K7505" s="17" t="str">
        <f t="shared" si="882"/>
        <v>yes</v>
      </c>
      <c r="L7505" s="17">
        <f t="shared" si="883"/>
        <v>1.4872685185185142E-2</v>
      </c>
      <c r="M7505" s="17" t="str">
        <f t="shared" si="884"/>
        <v>4rth week of feb</v>
      </c>
      <c r="N7505" s="13" t="str">
        <f t="shared" si="885"/>
        <v xml:space="preserve"> Feb</v>
      </c>
      <c r="O7505" s="2" t="s">
        <v>16592</v>
      </c>
      <c r="P7505" s="5">
        <v>0</v>
      </c>
      <c r="Q7505" s="5">
        <v>9.2592592592592588E-5</v>
      </c>
      <c r="R7505" s="2">
        <v>0</v>
      </c>
    </row>
    <row r="7506" spans="1:18" ht="12.75">
      <c r="A7506" s="2">
        <v>8651239</v>
      </c>
      <c r="B7506" s="3" t="s">
        <v>1454</v>
      </c>
      <c r="C7506" s="3" t="str">
        <v>e1a19e86-32ec-4108-b3a1-a886578fb6ab</v>
      </c>
      <c r="D7506" s="2" t="s">
        <v>312</v>
      </c>
      <c r="E7506" s="2" t="s">
        <v>37</v>
      </c>
      <c r="F7506" s="13" t="str">
        <f t="shared" si="886"/>
        <v>22/ 02/ 2021</v>
      </c>
      <c r="G7506" s="2" t="s">
        <v>16593</v>
      </c>
      <c r="H7506" s="2" t="s">
        <v>16594</v>
      </c>
      <c r="I7506" s="19" t="str">
        <f t="shared" si="880"/>
        <v>17:09:10</v>
      </c>
      <c r="J7506" s="17" t="str">
        <f t="shared" si="881"/>
        <v>17:12:57</v>
      </c>
      <c r="K7506" s="17" t="str">
        <f t="shared" si="882"/>
        <v>no</v>
      </c>
      <c r="L7506" s="17">
        <f t="shared" si="883"/>
        <v>2.6273148148148184E-3</v>
      </c>
      <c r="M7506" s="17" t="str">
        <f t="shared" si="884"/>
        <v>4rth week of feb</v>
      </c>
      <c r="N7506" s="13" t="str">
        <f t="shared" si="885"/>
        <v xml:space="preserve"> Feb</v>
      </c>
      <c r="O7506" s="2" t="s">
        <v>16595</v>
      </c>
      <c r="P7506" s="5">
        <v>0</v>
      </c>
      <c r="Q7506" s="5">
        <v>1.0416666666666667E-4</v>
      </c>
      <c r="R7506" s="2">
        <v>5</v>
      </c>
    </row>
    <row r="7507" spans="1:18" ht="12.75">
      <c r="A7507" s="2">
        <v>8562805</v>
      </c>
      <c r="B7507" s="3" t="s">
        <v>16596</v>
      </c>
      <c r="C7507" s="3" t="str">
        <v>34ecfcf8-c2b8-4374-b2b9-5e1f31f27c42</v>
      </c>
      <c r="D7507" s="2" t="s">
        <v>19</v>
      </c>
      <c r="E7507" s="2" t="s">
        <v>20</v>
      </c>
      <c r="F7507" s="13" t="str">
        <f t="shared" si="886"/>
        <v>02/ 09/ 2021</v>
      </c>
      <c r="G7507" s="4">
        <v>44441.473402777781</v>
      </c>
      <c r="H7507" s="4">
        <v>44441.515763888892</v>
      </c>
      <c r="I7507" s="19" t="str">
        <f t="shared" si="880"/>
        <v>11:21:42</v>
      </c>
      <c r="J7507" s="17" t="str">
        <f t="shared" si="881"/>
        <v>12:22:42</v>
      </c>
      <c r="K7507" s="17" t="str">
        <f t="shared" si="882"/>
        <v>yes</v>
      </c>
      <c r="L7507" s="17">
        <f t="shared" si="883"/>
        <v>4.2361111111111127E-2</v>
      </c>
      <c r="M7507" s="17" t="str">
        <f t="shared" si="884"/>
        <v>-</v>
      </c>
      <c r="N7507" s="13" t="str">
        <f t="shared" si="885"/>
        <v xml:space="preserve"> Sep</v>
      </c>
      <c r="O7507" s="2" t="s">
        <v>21</v>
      </c>
      <c r="P7507" s="5">
        <v>0</v>
      </c>
      <c r="Q7507" s="2" t="s">
        <v>21</v>
      </c>
      <c r="R7507" s="2">
        <v>0</v>
      </c>
    </row>
    <row r="7508" spans="1:18" ht="12.75">
      <c r="A7508" s="2">
        <v>8675852</v>
      </c>
      <c r="B7508" s="3" t="s">
        <v>16597</v>
      </c>
      <c r="C7508" s="3" t="str">
        <v>d4749d83-3c72-4ffe-ad34-3673b111e382</v>
      </c>
      <c r="D7508" s="2" t="s">
        <v>524</v>
      </c>
      <c r="E7508" s="2" t="s">
        <v>37</v>
      </c>
      <c r="F7508" s="13" t="str">
        <f t="shared" si="886"/>
        <v>26/ 02/ 2021</v>
      </c>
      <c r="G7508" s="2" t="s">
        <v>16598</v>
      </c>
      <c r="H7508" s="2" t="s">
        <v>16599</v>
      </c>
      <c r="I7508" s="19" t="str">
        <f t="shared" si="880"/>
        <v>14:59:51</v>
      </c>
      <c r="J7508" s="17" t="str">
        <f t="shared" si="881"/>
        <v>15:15:10</v>
      </c>
      <c r="K7508" s="17" t="str">
        <f t="shared" si="882"/>
        <v>yes</v>
      </c>
      <c r="L7508" s="17">
        <f t="shared" si="883"/>
        <v>1.0636574074074145E-2</v>
      </c>
      <c r="M7508" s="17" t="str">
        <f t="shared" si="884"/>
        <v>4rth week of feb</v>
      </c>
      <c r="N7508" s="13" t="str">
        <f t="shared" si="885"/>
        <v xml:space="preserve"> Feb</v>
      </c>
      <c r="O7508" s="2" t="s">
        <v>16600</v>
      </c>
      <c r="P7508" s="5">
        <v>0</v>
      </c>
      <c r="Q7508" s="5">
        <v>8.1018518518518516E-5</v>
      </c>
      <c r="R7508" s="2">
        <v>0</v>
      </c>
    </row>
    <row r="7509" spans="1:18" ht="12.75">
      <c r="A7509" s="2">
        <v>8681808</v>
      </c>
      <c r="B7509" s="3" t="s">
        <v>16601</v>
      </c>
      <c r="C7509" s="3" t="str">
        <v>54a11c5b-dd36-40ab-9508-a37bc591651e</v>
      </c>
      <c r="D7509" s="2" t="s">
        <v>239</v>
      </c>
      <c r="E7509" s="2" t="s">
        <v>37</v>
      </c>
      <c r="F7509" s="13" t="str">
        <f t="shared" si="886"/>
        <v>27/ 02/ 2021</v>
      </c>
      <c r="G7509" s="2" t="s">
        <v>16602</v>
      </c>
      <c r="H7509" s="2" t="s">
        <v>1148</v>
      </c>
      <c r="I7509" s="19" t="str">
        <f t="shared" si="880"/>
        <v>14:47:36</v>
      </c>
      <c r="J7509" s="17" t="str">
        <f t="shared" si="881"/>
        <v>15:19:58</v>
      </c>
      <c r="K7509" s="17" t="str">
        <f t="shared" si="882"/>
        <v>yes</v>
      </c>
      <c r="L7509" s="17">
        <f t="shared" si="883"/>
        <v>2.2476851851851887E-2</v>
      </c>
      <c r="M7509" s="17" t="str">
        <f t="shared" si="884"/>
        <v>4rth week of feb</v>
      </c>
      <c r="N7509" s="13" t="str">
        <f t="shared" si="885"/>
        <v xml:space="preserve"> Feb</v>
      </c>
      <c r="O7509" s="2" t="s">
        <v>16603</v>
      </c>
      <c r="P7509" s="5">
        <v>0</v>
      </c>
      <c r="Q7509" s="5">
        <v>6.9444444444444444E-5</v>
      </c>
      <c r="R7509" s="2">
        <v>0</v>
      </c>
    </row>
    <row r="7510" spans="1:18" ht="12.75">
      <c r="A7510" s="2">
        <v>8504329</v>
      </c>
      <c r="B7510" s="3" t="s">
        <v>4211</v>
      </c>
      <c r="C7510" s="3" t="str">
        <v>7fd451c7-1770-49ca-89f7-3cf45d09de62</v>
      </c>
      <c r="D7510" s="2" t="s">
        <v>19</v>
      </c>
      <c r="E7510" s="2" t="s">
        <v>23</v>
      </c>
      <c r="F7510" s="13" t="str">
        <f t="shared" si="886"/>
        <v>02/ 01/ 2021</v>
      </c>
      <c r="G7510" s="4">
        <v>44198.005428240744</v>
      </c>
      <c r="H7510" s="4">
        <v>44198.006516203706</v>
      </c>
      <c r="I7510" s="19" t="str">
        <f t="shared" si="880"/>
        <v>00:07:49</v>
      </c>
      <c r="J7510" s="17" t="str">
        <f t="shared" si="881"/>
        <v>00:09:23</v>
      </c>
      <c r="K7510" s="17" t="str">
        <f t="shared" si="882"/>
        <v>no</v>
      </c>
      <c r="L7510" s="17">
        <f t="shared" si="883"/>
        <v>1.0879629629629633E-3</v>
      </c>
      <c r="M7510" s="17" t="str">
        <f t="shared" si="884"/>
        <v>-</v>
      </c>
      <c r="N7510" s="13" t="str">
        <f t="shared" si="885"/>
        <v xml:space="preserve"> Jan</v>
      </c>
      <c r="O7510" s="2" t="s">
        <v>21</v>
      </c>
      <c r="P7510" s="5">
        <v>0</v>
      </c>
      <c r="Q7510" s="2" t="s">
        <v>21</v>
      </c>
      <c r="R7510" s="2">
        <v>0</v>
      </c>
    </row>
    <row r="7511" spans="1:18" ht="12.75">
      <c r="A7511" s="2">
        <v>8549759</v>
      </c>
      <c r="B7511" s="3" t="s">
        <v>16604</v>
      </c>
      <c r="C7511" s="3" t="str">
        <v>f1265fc9-3f90-4dc5-a015-5828aff56dd9</v>
      </c>
      <c r="D7511" s="2" t="s">
        <v>19</v>
      </c>
      <c r="E7511" s="2" t="s">
        <v>20</v>
      </c>
      <c r="F7511" s="13" t="str">
        <f t="shared" si="886"/>
        <v>02/ 07/ 2021</v>
      </c>
      <c r="G7511" s="4">
        <v>44379.474120370367</v>
      </c>
      <c r="H7511" s="4">
        <v>44379.516377314816</v>
      </c>
      <c r="I7511" s="19" t="str">
        <f t="shared" si="880"/>
        <v>11:22:44</v>
      </c>
      <c r="J7511" s="17" t="str">
        <f t="shared" si="881"/>
        <v>12:23:35</v>
      </c>
      <c r="K7511" s="17" t="str">
        <f t="shared" si="882"/>
        <v>yes</v>
      </c>
      <c r="L7511" s="17">
        <f t="shared" si="883"/>
        <v>4.2256944444444444E-2</v>
      </c>
      <c r="M7511" s="17" t="str">
        <f t="shared" si="884"/>
        <v>-</v>
      </c>
      <c r="N7511" s="13" t="str">
        <f t="shared" si="885"/>
        <v xml:space="preserve"> Jul</v>
      </c>
      <c r="O7511" s="2" t="s">
        <v>21</v>
      </c>
      <c r="P7511" s="5">
        <v>0</v>
      </c>
      <c r="Q7511" s="2" t="s">
        <v>21</v>
      </c>
      <c r="R7511" s="2">
        <v>0</v>
      </c>
    </row>
    <row r="7512" spans="1:18" ht="12.75">
      <c r="A7512" s="2">
        <v>8638952</v>
      </c>
      <c r="B7512" s="3" t="s">
        <v>10111</v>
      </c>
      <c r="C7512" s="3" t="str">
        <v>77c3f8cd-334e-4e71-b61b-380a1a744d66</v>
      </c>
      <c r="D7512" s="2" t="s">
        <v>713</v>
      </c>
      <c r="E7512" s="2" t="s">
        <v>37</v>
      </c>
      <c r="F7512" s="13" t="str">
        <f t="shared" si="886"/>
        <v>20/ 02/ 2021</v>
      </c>
      <c r="G7512" s="2" t="s">
        <v>16605</v>
      </c>
      <c r="H7512" s="2" t="s">
        <v>16606</v>
      </c>
      <c r="I7512" s="19" t="str">
        <f t="shared" si="880"/>
        <v>13:52:30</v>
      </c>
      <c r="J7512" s="17" t="str">
        <f t="shared" si="881"/>
        <v>14:15:55</v>
      </c>
      <c r="K7512" s="17" t="str">
        <f t="shared" si="882"/>
        <v>yes</v>
      </c>
      <c r="L7512" s="17">
        <f t="shared" si="883"/>
        <v>1.6261574074074026E-2</v>
      </c>
      <c r="M7512" s="17" t="str">
        <f t="shared" si="884"/>
        <v>3rd week of feb</v>
      </c>
      <c r="N7512" s="13" t="str">
        <f t="shared" si="885"/>
        <v xml:space="preserve"> Feb</v>
      </c>
      <c r="O7512" s="2" t="s">
        <v>16607</v>
      </c>
      <c r="P7512" s="5">
        <v>0</v>
      </c>
      <c r="Q7512" s="5">
        <v>1.5046296296296297E-4</v>
      </c>
      <c r="R7512" s="2">
        <v>4</v>
      </c>
    </row>
    <row r="7513" spans="1:18" ht="12.75">
      <c r="A7513" s="2">
        <v>8609173</v>
      </c>
      <c r="B7513" s="3" t="s">
        <v>16608</v>
      </c>
      <c r="C7513" s="3" t="str">
        <v>f1d4f9f2-3607-490d-a0ec-ad3aafdd14d1</v>
      </c>
      <c r="D7513" s="2" t="s">
        <v>19</v>
      </c>
      <c r="E7513" s="2" t="s">
        <v>20</v>
      </c>
      <c r="F7513" s="13" t="str">
        <f t="shared" si="886"/>
        <v>15/ 02/ 2021</v>
      </c>
      <c r="G7513" s="2" t="s">
        <v>16609</v>
      </c>
      <c r="H7513" s="2" t="s">
        <v>16610</v>
      </c>
      <c r="I7513" s="19" t="str">
        <f t="shared" si="880"/>
        <v>20:17:14</v>
      </c>
      <c r="J7513" s="17" t="str">
        <f t="shared" si="881"/>
        <v>21:19:15</v>
      </c>
      <c r="K7513" s="17" t="str">
        <f t="shared" si="882"/>
        <v>no</v>
      </c>
      <c r="L7513" s="17">
        <f t="shared" si="883"/>
        <v>4.3067129629629552E-2</v>
      </c>
      <c r="M7513" s="17" t="str">
        <f t="shared" si="884"/>
        <v>3rd week of feb</v>
      </c>
      <c r="N7513" s="13" t="str">
        <f t="shared" si="885"/>
        <v xml:space="preserve"> Feb</v>
      </c>
      <c r="O7513" s="2" t="s">
        <v>21</v>
      </c>
      <c r="P7513" s="5">
        <v>0</v>
      </c>
      <c r="Q7513" s="2" t="s">
        <v>21</v>
      </c>
      <c r="R7513" s="2">
        <v>0</v>
      </c>
    </row>
    <row r="7514" spans="1:18" ht="12.75">
      <c r="A7514" s="2">
        <v>8569933</v>
      </c>
      <c r="B7514" s="3" t="s">
        <v>16611</v>
      </c>
      <c r="C7514" s="3" t="str">
        <v>3205fbfc-7c44-4f04-aa89-eb2dee76f70a</v>
      </c>
      <c r="D7514" s="2" t="s">
        <v>239</v>
      </c>
      <c r="E7514" s="2" t="s">
        <v>37</v>
      </c>
      <c r="F7514" s="13" t="str">
        <f t="shared" si="886"/>
        <v>02/ 10/ 2021</v>
      </c>
      <c r="G7514" s="4">
        <v>44471.494375000002</v>
      </c>
      <c r="H7514" s="4">
        <v>44471.502442129633</v>
      </c>
      <c r="I7514" s="19" t="str">
        <f t="shared" si="880"/>
        <v>11:51:54</v>
      </c>
      <c r="J7514" s="17" t="str">
        <f t="shared" si="881"/>
        <v>12:03:31</v>
      </c>
      <c r="K7514" s="17" t="str">
        <f t="shared" si="882"/>
        <v>yes</v>
      </c>
      <c r="L7514" s="17">
        <f t="shared" si="883"/>
        <v>8.0671296296296324E-3</v>
      </c>
      <c r="M7514" s="17" t="str">
        <f t="shared" si="884"/>
        <v>-</v>
      </c>
      <c r="N7514" s="13" t="str">
        <f t="shared" si="885"/>
        <v xml:space="preserve"> Oct</v>
      </c>
      <c r="O7514" s="4">
        <v>44471.494942129626</v>
      </c>
      <c r="P7514" s="5">
        <v>0</v>
      </c>
      <c r="Q7514" s="5">
        <v>1.1574074074074075E-4</v>
      </c>
      <c r="R7514" s="2">
        <v>5</v>
      </c>
    </row>
    <row r="7515" spans="1:18" ht="12.75">
      <c r="A7515" s="2">
        <v>8505513</v>
      </c>
      <c r="B7515" s="3" t="s">
        <v>16612</v>
      </c>
      <c r="C7515" s="3" t="str">
        <v>bc1ebf42-ea96-46eb-bd73-c662d849502a</v>
      </c>
      <c r="D7515" s="2" t="s">
        <v>19</v>
      </c>
      <c r="E7515" s="2" t="s">
        <v>20</v>
      </c>
      <c r="F7515" s="13" t="str">
        <f t="shared" si="886"/>
        <v>02/ 01/ 2021</v>
      </c>
      <c r="G7515" s="4">
        <v>44198.439618055556</v>
      </c>
      <c r="H7515" s="4">
        <v>44198.483194444445</v>
      </c>
      <c r="I7515" s="19" t="str">
        <f t="shared" si="880"/>
        <v>10:33:03</v>
      </c>
      <c r="J7515" s="17" t="str">
        <f t="shared" si="881"/>
        <v>11:35:48</v>
      </c>
      <c r="K7515" s="17" t="str">
        <f t="shared" si="882"/>
        <v>yes</v>
      </c>
      <c r="L7515" s="17">
        <f t="shared" si="883"/>
        <v>4.3576388888888873E-2</v>
      </c>
      <c r="M7515" s="17" t="str">
        <f t="shared" si="884"/>
        <v>-</v>
      </c>
      <c r="N7515" s="13" t="str">
        <f t="shared" si="885"/>
        <v xml:space="preserve"> Jan</v>
      </c>
      <c r="O7515" s="2" t="s">
        <v>21</v>
      </c>
      <c r="P7515" s="5">
        <v>0</v>
      </c>
      <c r="Q7515" s="2" t="s">
        <v>21</v>
      </c>
      <c r="R7515" s="2">
        <v>0</v>
      </c>
    </row>
    <row r="7516" spans="1:18" ht="12.75">
      <c r="A7516" s="2">
        <v>8642323</v>
      </c>
      <c r="B7516" s="3" t="s">
        <v>16613</v>
      </c>
      <c r="C7516" s="3" t="str">
        <v>3dbaae68-55a1-44c1-8c3c-cedfb81b7cb3</v>
      </c>
      <c r="D7516" s="2" t="s">
        <v>19</v>
      </c>
      <c r="E7516" s="2" t="s">
        <v>23</v>
      </c>
      <c r="F7516" s="13" t="str">
        <f t="shared" si="886"/>
        <v>21/ 02/ 2021</v>
      </c>
      <c r="G7516" s="2" t="s">
        <v>16614</v>
      </c>
      <c r="H7516" s="2" t="s">
        <v>16615</v>
      </c>
      <c r="I7516" s="19" t="str">
        <f t="shared" si="880"/>
        <v>01:51:53</v>
      </c>
      <c r="J7516" s="17" t="str">
        <f t="shared" si="881"/>
        <v>01:52:18</v>
      </c>
      <c r="K7516" s="17" t="str">
        <f t="shared" si="882"/>
        <v>no</v>
      </c>
      <c r="L7516" s="17">
        <f t="shared" si="883"/>
        <v>2.893518518518462E-4</v>
      </c>
      <c r="M7516" s="17" t="str">
        <f t="shared" si="884"/>
        <v>3rd week of feb</v>
      </c>
      <c r="N7516" s="13" t="str">
        <f t="shared" si="885"/>
        <v xml:space="preserve"> Feb</v>
      </c>
      <c r="O7516" s="2" t="s">
        <v>21</v>
      </c>
      <c r="P7516" s="5">
        <v>0</v>
      </c>
      <c r="Q7516" s="2" t="s">
        <v>21</v>
      </c>
      <c r="R7516" s="2">
        <v>0</v>
      </c>
    </row>
    <row r="7517" spans="1:18" ht="12.75">
      <c r="A7517" s="2">
        <v>8638143</v>
      </c>
      <c r="B7517" s="3" t="s">
        <v>16616</v>
      </c>
      <c r="C7517" s="3" t="str">
        <v>9daa875d-86d8-4dbb-8ce9-fca55ec8ebf4</v>
      </c>
      <c r="D7517" s="2" t="s">
        <v>19</v>
      </c>
      <c r="E7517" s="2" t="s">
        <v>20</v>
      </c>
      <c r="F7517" s="13" t="str">
        <f t="shared" si="886"/>
        <v>20/ 02/ 2021</v>
      </c>
      <c r="G7517" s="2" t="s">
        <v>16617</v>
      </c>
      <c r="H7517" s="2" t="s">
        <v>16618</v>
      </c>
      <c r="I7517" s="19" t="str">
        <f t="shared" si="880"/>
        <v>11:59:40</v>
      </c>
      <c r="J7517" s="17" t="str">
        <f t="shared" si="881"/>
        <v>12:59:53</v>
      </c>
      <c r="K7517" s="17" t="str">
        <f t="shared" si="882"/>
        <v>yes</v>
      </c>
      <c r="L7517" s="17">
        <f t="shared" si="883"/>
        <v>4.1817129629629635E-2</v>
      </c>
      <c r="M7517" s="17" t="str">
        <f t="shared" si="884"/>
        <v>3rd week of feb</v>
      </c>
      <c r="N7517" s="13" t="str">
        <f t="shared" si="885"/>
        <v xml:space="preserve"> Feb</v>
      </c>
      <c r="O7517" s="2" t="s">
        <v>21</v>
      </c>
      <c r="P7517" s="5">
        <v>0</v>
      </c>
      <c r="Q7517" s="2" t="s">
        <v>21</v>
      </c>
      <c r="R7517" s="2">
        <v>0</v>
      </c>
    </row>
    <row r="7518" spans="1:18" ht="12.75">
      <c r="A7518" s="2">
        <v>8543528</v>
      </c>
      <c r="B7518" s="3" t="s">
        <v>16619</v>
      </c>
      <c r="C7518" s="3" t="str">
        <v>a959bb4c-603d-47df-80da-07943fabd6e5</v>
      </c>
      <c r="D7518" s="2" t="s">
        <v>483</v>
      </c>
      <c r="E7518" s="2" t="s">
        <v>37</v>
      </c>
      <c r="F7518" s="13" t="str">
        <f t="shared" si="886"/>
        <v>02/ 06/ 2021</v>
      </c>
      <c r="G7518" s="4">
        <v>44349.512291666666</v>
      </c>
      <c r="H7518" s="4">
        <v>44349.542928240742</v>
      </c>
      <c r="I7518" s="19" t="str">
        <f t="shared" si="880"/>
        <v>12:17:42</v>
      </c>
      <c r="J7518" s="17" t="str">
        <f t="shared" si="881"/>
        <v>13:01:49</v>
      </c>
      <c r="K7518" s="17" t="str">
        <f t="shared" si="882"/>
        <v>yes</v>
      </c>
      <c r="L7518" s="17">
        <f t="shared" si="883"/>
        <v>3.0636574074074052E-2</v>
      </c>
      <c r="M7518" s="17" t="str">
        <f t="shared" si="884"/>
        <v>-</v>
      </c>
      <c r="N7518" s="13" t="str">
        <f t="shared" si="885"/>
        <v xml:space="preserve"> Jun</v>
      </c>
      <c r="O7518" s="4">
        <v>44349.513310185182</v>
      </c>
      <c r="P7518" s="5">
        <v>0</v>
      </c>
      <c r="Q7518" s="5">
        <v>1.6203703703703703E-4</v>
      </c>
      <c r="R7518" s="2">
        <v>0</v>
      </c>
    </row>
    <row r="7519" spans="1:18" ht="12.75">
      <c r="A7519" s="2">
        <v>8555791</v>
      </c>
      <c r="B7519" s="3" t="s">
        <v>16620</v>
      </c>
      <c r="C7519" s="3" t="str">
        <v>6bcf187d-9e09-4002-8efc-b0eff8417310</v>
      </c>
      <c r="D7519" s="2" t="s">
        <v>19</v>
      </c>
      <c r="E7519" s="2" t="s">
        <v>23</v>
      </c>
      <c r="F7519" s="13" t="str">
        <f t="shared" si="886"/>
        <v>02/ 08/ 2021</v>
      </c>
      <c r="G7519" s="4">
        <v>44410.478692129633</v>
      </c>
      <c r="H7519" s="4">
        <v>44410.47934027778</v>
      </c>
      <c r="I7519" s="19" t="str">
        <f t="shared" si="880"/>
        <v>11:29:19</v>
      </c>
      <c r="J7519" s="17" t="str">
        <f t="shared" si="881"/>
        <v>11:30:15</v>
      </c>
      <c r="K7519" s="17" t="str">
        <f t="shared" si="882"/>
        <v>yes</v>
      </c>
      <c r="L7519" s="17">
        <f t="shared" si="883"/>
        <v>6.4814814814811994E-4</v>
      </c>
      <c r="M7519" s="17" t="str">
        <f t="shared" si="884"/>
        <v>-</v>
      </c>
      <c r="N7519" s="13" t="str">
        <f t="shared" si="885"/>
        <v xml:space="preserve"> Aug</v>
      </c>
      <c r="O7519" s="2" t="s">
        <v>21</v>
      </c>
      <c r="P7519" s="5">
        <v>0</v>
      </c>
      <c r="Q7519" s="2" t="s">
        <v>21</v>
      </c>
      <c r="R7519" s="2">
        <v>3</v>
      </c>
    </row>
    <row r="7520" spans="1:18" ht="12.75">
      <c r="A7520" s="2">
        <v>8540163</v>
      </c>
      <c r="B7520" s="3" t="s">
        <v>16621</v>
      </c>
      <c r="C7520" s="3" t="str">
        <v>03a9e6cf-f31f-4d2f-aa68-eaf476198e4d</v>
      </c>
      <c r="D7520" s="2" t="s">
        <v>19</v>
      </c>
      <c r="E7520" s="2" t="s">
        <v>23</v>
      </c>
      <c r="F7520" s="13" t="str">
        <f t="shared" si="886"/>
        <v>02/ 05/ 2021</v>
      </c>
      <c r="G7520" s="4">
        <v>44318.825983796298</v>
      </c>
      <c r="H7520" s="4">
        <v>44318.826481481483</v>
      </c>
      <c r="I7520" s="19" t="str">
        <f t="shared" si="880"/>
        <v>19:49:25</v>
      </c>
      <c r="J7520" s="17" t="str">
        <f t="shared" si="881"/>
        <v>19:50:08</v>
      </c>
      <c r="K7520" s="17" t="str">
        <f t="shared" si="882"/>
        <v>no</v>
      </c>
      <c r="L7520" s="17">
        <f t="shared" si="883"/>
        <v>4.9768518518511495E-4</v>
      </c>
      <c r="M7520" s="17" t="str">
        <f t="shared" si="884"/>
        <v>-</v>
      </c>
      <c r="N7520" s="13" t="str">
        <f t="shared" si="885"/>
        <v xml:space="preserve"> May</v>
      </c>
      <c r="O7520" s="2" t="s">
        <v>21</v>
      </c>
      <c r="P7520" s="5">
        <v>0</v>
      </c>
      <c r="Q7520" s="2" t="s">
        <v>21</v>
      </c>
      <c r="R7520" s="2">
        <v>0</v>
      </c>
    </row>
    <row r="7521" spans="1:18" ht="12.75">
      <c r="A7521" s="2">
        <v>8682816</v>
      </c>
      <c r="B7521" s="3" t="s">
        <v>16622</v>
      </c>
      <c r="C7521" s="3" t="str">
        <v>93f12c0a-df0c-49f5-95d3-ef1897ceeeec</v>
      </c>
      <c r="D7521" s="2" t="s">
        <v>19</v>
      </c>
      <c r="E7521" s="2" t="s">
        <v>20</v>
      </c>
      <c r="F7521" s="13" t="str">
        <f t="shared" si="886"/>
        <v>27/ 02/ 2021</v>
      </c>
      <c r="G7521" s="2" t="s">
        <v>16623</v>
      </c>
      <c r="H7521" s="2" t="s">
        <v>16624</v>
      </c>
      <c r="I7521" s="19" t="str">
        <f t="shared" si="880"/>
        <v>17:14:56</v>
      </c>
      <c r="J7521" s="17" t="str">
        <f t="shared" si="881"/>
        <v>18:15:31</v>
      </c>
      <c r="K7521" s="17" t="str">
        <f t="shared" si="882"/>
        <v>no</v>
      </c>
      <c r="L7521" s="17">
        <f t="shared" si="883"/>
        <v>4.2071759259259212E-2</v>
      </c>
      <c r="M7521" s="17" t="str">
        <f t="shared" si="884"/>
        <v>4rth week of feb</v>
      </c>
      <c r="N7521" s="13" t="str">
        <f t="shared" si="885"/>
        <v xml:space="preserve"> Feb</v>
      </c>
      <c r="O7521" s="2" t="s">
        <v>21</v>
      </c>
      <c r="P7521" s="5">
        <v>0</v>
      </c>
      <c r="Q7521" s="2" t="s">
        <v>21</v>
      </c>
      <c r="R7521" s="2">
        <v>0</v>
      </c>
    </row>
    <row r="7522" spans="1:18" ht="12.75">
      <c r="A7522" s="2">
        <v>8651177</v>
      </c>
      <c r="B7522" s="3" t="s">
        <v>16625</v>
      </c>
      <c r="C7522" s="3" t="str">
        <v>0cbe70f1-ab84-49e7-8886-a9380609979c</v>
      </c>
      <c r="D7522" s="2" t="s">
        <v>77</v>
      </c>
      <c r="E7522" s="2" t="s">
        <v>37</v>
      </c>
      <c r="F7522" s="13" t="str">
        <f>TEXT(G7522,"dd/ mm/ yyyy")</f>
        <v>22/ 02/ 2021</v>
      </c>
      <c r="G7522" s="2" t="s">
        <v>16626</v>
      </c>
      <c r="H7522" s="2" t="s">
        <v>16627</v>
      </c>
      <c r="I7522" s="19" t="str">
        <f t="shared" si="880"/>
        <v>16:59:08</v>
      </c>
      <c r="J7522" s="17" t="str">
        <f t="shared" si="881"/>
        <v>17:07:04</v>
      </c>
      <c r="K7522" s="17" t="str">
        <f t="shared" si="882"/>
        <v>no</v>
      </c>
      <c r="L7522" s="17">
        <f t="shared" si="883"/>
        <v>5.5092592592591583E-3</v>
      </c>
      <c r="M7522" s="17" t="str">
        <f t="shared" si="884"/>
        <v>4rth week of feb</v>
      </c>
      <c r="N7522" s="13" t="str">
        <f t="shared" si="885"/>
        <v xml:space="preserve"> Feb</v>
      </c>
      <c r="O7522" s="2" t="s">
        <v>16628</v>
      </c>
      <c r="P7522" s="5">
        <v>0</v>
      </c>
      <c r="Q7522" s="5">
        <v>1.1574074074074075E-4</v>
      </c>
      <c r="R7522" s="2">
        <v>4</v>
      </c>
    </row>
    <row r="7523" spans="1:18" ht="12.75">
      <c r="A7523" s="2">
        <v>8602765</v>
      </c>
      <c r="B7523" s="3" t="s">
        <v>16629</v>
      </c>
      <c r="C7523" s="3" t="str">
        <v>189f2017-9016-40de-9254-acb4bf082a34</v>
      </c>
      <c r="D7523" s="2" t="s">
        <v>19</v>
      </c>
      <c r="E7523" s="2" t="s">
        <v>20</v>
      </c>
      <c r="F7523" s="13" t="str">
        <f t="shared" si="886"/>
        <v>14/ 02/ 2021</v>
      </c>
      <c r="G7523" s="2" t="s">
        <v>16630</v>
      </c>
      <c r="H7523" s="2" t="s">
        <v>16631</v>
      </c>
      <c r="I7523" s="19" t="str">
        <f t="shared" si="880"/>
        <v>22:41:22</v>
      </c>
      <c r="J7523" s="17" t="str">
        <f t="shared" si="881"/>
        <v>23:43:16</v>
      </c>
      <c r="K7523" s="17" t="str">
        <f t="shared" si="882"/>
        <v>no</v>
      </c>
      <c r="L7523" s="17">
        <f t="shared" si="883"/>
        <v>4.2986111111111058E-2</v>
      </c>
      <c r="M7523" s="17" t="str">
        <f t="shared" si="884"/>
        <v>2nd week of feb</v>
      </c>
      <c r="N7523" s="13" t="str">
        <f t="shared" si="885"/>
        <v xml:space="preserve"> Feb</v>
      </c>
      <c r="O7523" s="2" t="s">
        <v>21</v>
      </c>
      <c r="P7523" s="5">
        <v>0</v>
      </c>
      <c r="Q7523" s="2" t="s">
        <v>21</v>
      </c>
      <c r="R7523" s="2">
        <v>0</v>
      </c>
    </row>
    <row r="7524" spans="1:18" ht="12.75">
      <c r="A7524" s="2">
        <v>8675988</v>
      </c>
      <c r="B7524" s="3" t="s">
        <v>16632</v>
      </c>
      <c r="C7524" s="3" t="str">
        <v>e87a6a6a-51eb-4330-8185-99b5c8a2e5e6</v>
      </c>
      <c r="D7524" s="2" t="s">
        <v>19</v>
      </c>
      <c r="E7524" s="2" t="s">
        <v>20</v>
      </c>
      <c r="F7524" s="13" t="str">
        <f>TEXT(G7524,"dd/ mm/ yyyy")</f>
        <v>26/ 02/ 2021</v>
      </c>
      <c r="G7524" s="2" t="s">
        <v>16633</v>
      </c>
      <c r="H7524" s="2" t="s">
        <v>16634</v>
      </c>
      <c r="I7524" s="19" t="str">
        <f t="shared" si="880"/>
        <v>15:17:50</v>
      </c>
      <c r="J7524" s="17" t="str">
        <f t="shared" si="881"/>
        <v>16:18:18</v>
      </c>
      <c r="K7524" s="17" t="str">
        <f t="shared" si="882"/>
        <v>yes</v>
      </c>
      <c r="L7524" s="17">
        <f t="shared" si="883"/>
        <v>4.1990740740740717E-2</v>
      </c>
      <c r="M7524" s="17" t="str">
        <f t="shared" si="884"/>
        <v>4rth week of feb</v>
      </c>
      <c r="N7524" s="13" t="str">
        <f t="shared" si="885"/>
        <v xml:space="preserve"> Feb</v>
      </c>
      <c r="O7524" s="2" t="s">
        <v>21</v>
      </c>
      <c r="P7524" s="5">
        <v>0</v>
      </c>
      <c r="Q7524" s="2" t="s">
        <v>21</v>
      </c>
      <c r="R7524" s="2">
        <v>0</v>
      </c>
    </row>
    <row r="7525" spans="1:18" ht="12.75">
      <c r="A7525" s="2">
        <v>8540173</v>
      </c>
      <c r="B7525" s="3" t="s">
        <v>16621</v>
      </c>
      <c r="C7525" s="3" t="str">
        <v>378c3eb1-b75d-4f36-936c-fc59a294a40a</v>
      </c>
      <c r="D7525" s="2" t="s">
        <v>19</v>
      </c>
      <c r="E7525" s="2" t="s">
        <v>20</v>
      </c>
      <c r="F7525" s="13" t="str">
        <f t="shared" si="886"/>
        <v>02/ 05/ 2021</v>
      </c>
      <c r="G7525" s="4">
        <v>44318.826516203706</v>
      </c>
      <c r="H7525" s="4">
        <v>44318.869004629632</v>
      </c>
      <c r="I7525" s="19" t="str">
        <f t="shared" si="880"/>
        <v>19:50:11</v>
      </c>
      <c r="J7525" s="17" t="str">
        <f t="shared" si="881"/>
        <v>20:51:22</v>
      </c>
      <c r="K7525" s="17" t="str">
        <f t="shared" si="882"/>
        <v>no</v>
      </c>
      <c r="L7525" s="17">
        <f t="shared" si="883"/>
        <v>4.2488425925926054E-2</v>
      </c>
      <c r="M7525" s="17" t="str">
        <f t="shared" si="884"/>
        <v>-</v>
      </c>
      <c r="N7525" s="13" t="str">
        <f t="shared" si="885"/>
        <v xml:space="preserve"> May</v>
      </c>
      <c r="O7525" s="2" t="s">
        <v>21</v>
      </c>
      <c r="P7525" s="5">
        <v>0</v>
      </c>
      <c r="Q7525" s="2" t="s">
        <v>21</v>
      </c>
      <c r="R7525" s="2">
        <v>0</v>
      </c>
    </row>
    <row r="7526" spans="1:18" ht="12.75">
      <c r="A7526" s="2">
        <v>8584225</v>
      </c>
      <c r="B7526" s="3" t="s">
        <v>16635</v>
      </c>
      <c r="C7526" s="3" t="str">
        <v>125ab1c6-bff2-41c8-8212-c6d28f4dc42c</v>
      </c>
      <c r="D7526" s="2" t="s">
        <v>335</v>
      </c>
      <c r="E7526" s="2" t="s">
        <v>37</v>
      </c>
      <c r="F7526" s="13" t="str">
        <f t="shared" si="886"/>
        <v>02/ 12/ 2021</v>
      </c>
      <c r="G7526" s="4">
        <v>44532.425023148149</v>
      </c>
      <c r="H7526" s="4">
        <v>44532.436284722222</v>
      </c>
      <c r="I7526" s="19" t="str">
        <f t="shared" si="880"/>
        <v>10:12:02</v>
      </c>
      <c r="J7526" s="17" t="str">
        <f t="shared" si="881"/>
        <v>10:28:15</v>
      </c>
      <c r="K7526" s="17" t="str">
        <f t="shared" si="882"/>
        <v>yes</v>
      </c>
      <c r="L7526" s="17">
        <f t="shared" si="883"/>
        <v>1.1261574074074077E-2</v>
      </c>
      <c r="M7526" s="17" t="str">
        <f t="shared" si="884"/>
        <v>-</v>
      </c>
      <c r="N7526" s="13" t="str">
        <f t="shared" si="885"/>
        <v xml:space="preserve"> Dec</v>
      </c>
      <c r="O7526" s="4">
        <v>44532.42591435185</v>
      </c>
      <c r="P7526" s="5">
        <v>0</v>
      </c>
      <c r="Q7526" s="5">
        <v>5.7870370370370373E-5</v>
      </c>
      <c r="R7526" s="2">
        <v>0</v>
      </c>
    </row>
    <row r="7527" spans="1:18" ht="12.75">
      <c r="A7527" s="2">
        <v>8607740</v>
      </c>
      <c r="B7527" s="3" t="s">
        <v>16636</v>
      </c>
      <c r="C7527" s="3" t="str">
        <v>5cee369b-0726-46ae-8cdb-bbf9f5254867</v>
      </c>
      <c r="D7527" s="2" t="s">
        <v>19</v>
      </c>
      <c r="E7527" s="2" t="s">
        <v>20</v>
      </c>
      <c r="F7527" s="13" t="str">
        <f t="shared" si="886"/>
        <v>15/ 02/ 2021</v>
      </c>
      <c r="G7527" s="2" t="s">
        <v>16637</v>
      </c>
      <c r="H7527" s="2" t="s">
        <v>16638</v>
      </c>
      <c r="I7527" s="19" t="str">
        <f t="shared" si="880"/>
        <v>16:54:13</v>
      </c>
      <c r="J7527" s="17" t="str">
        <f t="shared" si="881"/>
        <v>17:55:11</v>
      </c>
      <c r="K7527" s="17" t="str">
        <f t="shared" si="882"/>
        <v>no</v>
      </c>
      <c r="L7527" s="17">
        <f t="shared" si="883"/>
        <v>4.2337962962962994E-2</v>
      </c>
      <c r="M7527" s="17" t="str">
        <f t="shared" si="884"/>
        <v>3rd week of feb</v>
      </c>
      <c r="N7527" s="13" t="str">
        <f t="shared" si="885"/>
        <v xml:space="preserve"> Feb</v>
      </c>
      <c r="O7527" s="2" t="s">
        <v>21</v>
      </c>
      <c r="P7527" s="5">
        <v>0</v>
      </c>
      <c r="Q7527" s="2" t="s">
        <v>21</v>
      </c>
      <c r="R7527" s="2">
        <v>0</v>
      </c>
    </row>
    <row r="7528" spans="1:18" ht="12.75">
      <c r="A7528" s="2">
        <v>8522050</v>
      </c>
      <c r="B7528" s="3" t="s">
        <v>16639</v>
      </c>
      <c r="C7528" s="3" t="str">
        <v>f29a42dd-f132-4b52-a539-bae102083ed1</v>
      </c>
      <c r="D7528" s="2" t="s">
        <v>1193</v>
      </c>
      <c r="E7528" s="2" t="s">
        <v>37</v>
      </c>
      <c r="F7528" s="13" t="str">
        <f t="shared" si="886"/>
        <v>02/ 03/ 2021</v>
      </c>
      <c r="G7528" s="4">
        <v>44257.569293981483</v>
      </c>
      <c r="H7528" s="4">
        <v>44257.583726851852</v>
      </c>
      <c r="I7528" s="19" t="str">
        <f t="shared" si="880"/>
        <v>13:39:47</v>
      </c>
      <c r="J7528" s="17" t="str">
        <f t="shared" si="881"/>
        <v>14:00:34</v>
      </c>
      <c r="K7528" s="17" t="str">
        <f t="shared" si="882"/>
        <v>yes</v>
      </c>
      <c r="L7528" s="17">
        <f t="shared" si="883"/>
        <v>1.4432870370370332E-2</v>
      </c>
      <c r="M7528" s="17" t="str">
        <f t="shared" si="884"/>
        <v>-</v>
      </c>
      <c r="N7528" s="13" t="str">
        <f t="shared" si="885"/>
        <v xml:space="preserve"> Mar</v>
      </c>
      <c r="O7528" s="4">
        <v>44257.569571759261</v>
      </c>
      <c r="P7528" s="5">
        <v>0</v>
      </c>
      <c r="Q7528" s="5">
        <v>8.1018518518518516E-5</v>
      </c>
      <c r="R7528" s="2">
        <v>3</v>
      </c>
    </row>
    <row r="7529" spans="1:18" ht="12.75">
      <c r="A7529" s="2">
        <v>8619156</v>
      </c>
      <c r="B7529" s="3" t="s">
        <v>16640</v>
      </c>
      <c r="C7529" s="3" t="str">
        <v>f65d6806-dd79-4b97-880e-125922d8fa7f</v>
      </c>
      <c r="D7529" s="2" t="s">
        <v>19</v>
      </c>
      <c r="E7529" s="2" t="s">
        <v>20</v>
      </c>
      <c r="F7529" s="13" t="str">
        <f t="shared" si="886"/>
        <v>17/ 02/ 2021</v>
      </c>
      <c r="G7529" s="2" t="s">
        <v>16641</v>
      </c>
      <c r="H7529" s="2" t="s">
        <v>16642</v>
      </c>
      <c r="I7529" s="19" t="str">
        <f t="shared" si="880"/>
        <v>12:34:51</v>
      </c>
      <c r="J7529" s="17" t="str">
        <f t="shared" si="881"/>
        <v>13:36:57</v>
      </c>
      <c r="K7529" s="17" t="str">
        <f t="shared" si="882"/>
        <v>yes</v>
      </c>
      <c r="L7529" s="17">
        <f t="shared" si="883"/>
        <v>4.3124999999999969E-2</v>
      </c>
      <c r="M7529" s="17" t="str">
        <f t="shared" si="884"/>
        <v>3rd week of feb</v>
      </c>
      <c r="N7529" s="13" t="str">
        <f t="shared" si="885"/>
        <v xml:space="preserve"> Feb</v>
      </c>
      <c r="O7529" s="2" t="s">
        <v>21</v>
      </c>
      <c r="P7529" s="5">
        <v>0</v>
      </c>
      <c r="Q7529" s="2" t="s">
        <v>21</v>
      </c>
      <c r="R7529" s="2">
        <v>0</v>
      </c>
    </row>
    <row r="7530" spans="1:18" ht="12.75">
      <c r="A7530" s="2">
        <v>8648712</v>
      </c>
      <c r="B7530" s="3" t="s">
        <v>16643</v>
      </c>
      <c r="C7530" s="3" t="str">
        <v>0cc6c9a8-1777-411d-8054-158e320d1583</v>
      </c>
      <c r="D7530" s="2" t="s">
        <v>63</v>
      </c>
      <c r="E7530" s="2" t="s">
        <v>37</v>
      </c>
      <c r="F7530" s="13" t="str">
        <f t="shared" si="886"/>
        <v>22/ 02/ 2021</v>
      </c>
      <c r="G7530" s="2" t="s">
        <v>16644</v>
      </c>
      <c r="H7530" s="2" t="s">
        <v>16645</v>
      </c>
      <c r="I7530" s="19" t="str">
        <f t="shared" si="880"/>
        <v>11:19:33</v>
      </c>
      <c r="J7530" s="17" t="str">
        <f t="shared" si="881"/>
        <v>11:30:19</v>
      </c>
      <c r="K7530" s="17" t="str">
        <f t="shared" si="882"/>
        <v>yes</v>
      </c>
      <c r="L7530" s="17">
        <f t="shared" si="883"/>
        <v>7.4768518518518734E-3</v>
      </c>
      <c r="M7530" s="17" t="str">
        <f t="shared" si="884"/>
        <v>4rth week of feb</v>
      </c>
      <c r="N7530" s="13" t="str">
        <f t="shared" si="885"/>
        <v xml:space="preserve"> Feb</v>
      </c>
      <c r="O7530" s="2" t="s">
        <v>16646</v>
      </c>
      <c r="P7530" s="5">
        <v>0</v>
      </c>
      <c r="Q7530" s="5">
        <v>1.7361111111111112E-4</v>
      </c>
      <c r="R7530" s="2">
        <v>0</v>
      </c>
    </row>
    <row r="7531" spans="1:18" ht="12.75">
      <c r="A7531" s="2">
        <v>8676365</v>
      </c>
      <c r="B7531" s="3" t="s">
        <v>16647</v>
      </c>
      <c r="C7531" s="3" t="str">
        <v>436e927c-182c-43a7-ae52-3fb54465b7a7</v>
      </c>
      <c r="D7531" s="2" t="s">
        <v>396</v>
      </c>
      <c r="E7531" s="2" t="s">
        <v>37</v>
      </c>
      <c r="F7531" s="13" t="str">
        <f t="shared" si="886"/>
        <v>26/ 02/ 2021</v>
      </c>
      <c r="G7531" s="2" t="s">
        <v>16648</v>
      </c>
      <c r="H7531" s="2" t="s">
        <v>16649</v>
      </c>
      <c r="I7531" s="19" t="str">
        <f t="shared" si="880"/>
        <v>16:02:33</v>
      </c>
      <c r="J7531" s="17" t="str">
        <f t="shared" si="881"/>
        <v>16:16:26</v>
      </c>
      <c r="K7531" s="17" t="str">
        <f t="shared" si="882"/>
        <v>yes</v>
      </c>
      <c r="L7531" s="17">
        <f t="shared" si="883"/>
        <v>9.6412037037035825E-3</v>
      </c>
      <c r="M7531" s="17" t="str">
        <f t="shared" si="884"/>
        <v>4rth week of feb</v>
      </c>
      <c r="N7531" s="13" t="str">
        <f t="shared" si="885"/>
        <v xml:space="preserve"> Feb</v>
      </c>
      <c r="O7531" s="2" t="s">
        <v>16650</v>
      </c>
      <c r="P7531" s="5">
        <v>0</v>
      </c>
      <c r="Q7531" s="5">
        <v>6.9444444444444444E-5</v>
      </c>
      <c r="R7531" s="2">
        <v>5</v>
      </c>
    </row>
    <row r="7532" spans="1:18" ht="12.75">
      <c r="A7532" s="2">
        <v>8557124</v>
      </c>
      <c r="B7532" s="3" t="s">
        <v>125</v>
      </c>
      <c r="C7532" s="3" t="str">
        <v>73273470-7929-4129-87a6-2c1e0d85024f</v>
      </c>
      <c r="D7532" s="2" t="s">
        <v>19</v>
      </c>
      <c r="E7532" s="2" t="s">
        <v>23</v>
      </c>
      <c r="F7532" s="13" t="str">
        <f t="shared" si="886"/>
        <v>02/ 08/ 2021</v>
      </c>
      <c r="G7532" s="4">
        <v>44410.583923611113</v>
      </c>
      <c r="H7532" s="4">
        <v>44410.584548611114</v>
      </c>
      <c r="I7532" s="19" t="str">
        <f t="shared" si="880"/>
        <v>14:00:51</v>
      </c>
      <c r="J7532" s="17" t="str">
        <f t="shared" si="881"/>
        <v>14:01:45</v>
      </c>
      <c r="K7532" s="17" t="str">
        <f t="shared" si="882"/>
        <v>yes</v>
      </c>
      <c r="L7532" s="17">
        <f t="shared" si="883"/>
        <v>6.2499999999998668E-4</v>
      </c>
      <c r="M7532" s="17" t="str">
        <f t="shared" si="884"/>
        <v>-</v>
      </c>
      <c r="N7532" s="13" t="str">
        <f t="shared" si="885"/>
        <v xml:space="preserve"> Aug</v>
      </c>
      <c r="O7532" s="2" t="s">
        <v>21</v>
      </c>
      <c r="P7532" s="5">
        <v>2.3148148148148147E-5</v>
      </c>
      <c r="Q7532" s="2" t="s">
        <v>21</v>
      </c>
      <c r="R7532" s="2">
        <v>0</v>
      </c>
    </row>
    <row r="7533" spans="1:18" ht="12.75">
      <c r="A7533" s="2">
        <v>8532942</v>
      </c>
      <c r="B7533" s="3" t="s">
        <v>16651</v>
      </c>
      <c r="C7533" s="3" t="str">
        <v>1b1ed0d6-f2de-4dac-b76b-17c59f236cd9</v>
      </c>
      <c r="D7533" s="2" t="s">
        <v>19</v>
      </c>
      <c r="E7533" s="2" t="s">
        <v>20</v>
      </c>
      <c r="F7533" s="13" t="str">
        <f t="shared" si="886"/>
        <v>02/ 04/ 2021</v>
      </c>
      <c r="G7533" s="4">
        <v>44288.795300925929</v>
      </c>
      <c r="H7533" s="4">
        <v>44288.837384259263</v>
      </c>
      <c r="I7533" s="19" t="str">
        <f t="shared" si="880"/>
        <v>19:05:14</v>
      </c>
      <c r="J7533" s="17" t="str">
        <f t="shared" si="881"/>
        <v>20:05:50</v>
      </c>
      <c r="K7533" s="17" t="str">
        <f t="shared" si="882"/>
        <v>no</v>
      </c>
      <c r="L7533" s="17">
        <f t="shared" si="883"/>
        <v>4.208333333333325E-2</v>
      </c>
      <c r="M7533" s="17" t="str">
        <f t="shared" si="884"/>
        <v>-</v>
      </c>
      <c r="N7533" s="13" t="str">
        <f t="shared" si="885"/>
        <v xml:space="preserve"> Apr</v>
      </c>
      <c r="O7533" s="2" t="s">
        <v>21</v>
      </c>
      <c r="P7533" s="5">
        <v>0</v>
      </c>
      <c r="Q7533" s="2" t="s">
        <v>21</v>
      </c>
      <c r="R7533" s="2">
        <v>0</v>
      </c>
    </row>
    <row r="7534" spans="1:18" ht="12.75">
      <c r="A7534" s="2">
        <v>8596601</v>
      </c>
      <c r="B7534" s="3" t="s">
        <v>16652</v>
      </c>
      <c r="C7534" s="3" t="str">
        <v>12ce7e63-833c-4431-abd0-8fc7050a36b7</v>
      </c>
      <c r="D7534" s="2" t="s">
        <v>19</v>
      </c>
      <c r="E7534" s="2" t="s">
        <v>23</v>
      </c>
      <c r="F7534" s="13" t="str">
        <f t="shared" si="886"/>
        <v>13/ 02/ 2021</v>
      </c>
      <c r="G7534" s="2" t="s">
        <v>16653</v>
      </c>
      <c r="H7534" s="2" t="s">
        <v>16654</v>
      </c>
      <c r="I7534" s="19" t="str">
        <f t="shared" si="880"/>
        <v>22:21:06</v>
      </c>
      <c r="J7534" s="17" t="str">
        <f t="shared" si="881"/>
        <v>22:22:51</v>
      </c>
      <c r="K7534" s="17" t="str">
        <f t="shared" si="882"/>
        <v>no</v>
      </c>
      <c r="L7534" s="17">
        <f t="shared" si="883"/>
        <v>1.2152777777778567E-3</v>
      </c>
      <c r="M7534" s="17" t="str">
        <f t="shared" si="884"/>
        <v>2nd week of feb</v>
      </c>
      <c r="N7534" s="13" t="str">
        <f t="shared" si="885"/>
        <v xml:space="preserve"> Feb</v>
      </c>
      <c r="O7534" s="2" t="s">
        <v>21</v>
      </c>
      <c r="P7534" s="5">
        <v>0</v>
      </c>
      <c r="Q7534" s="2" t="s">
        <v>21</v>
      </c>
      <c r="R7534" s="2">
        <v>0</v>
      </c>
    </row>
    <row r="7535" spans="1:18" ht="12.75">
      <c r="A7535" s="2">
        <v>8604259</v>
      </c>
      <c r="B7535" s="3" t="s">
        <v>16655</v>
      </c>
      <c r="C7535" s="3" t="str">
        <v>97b8d8fa-58ca-4441-bd0c-df0de115b142</v>
      </c>
      <c r="D7535" s="2" t="s">
        <v>610</v>
      </c>
      <c r="E7535" s="2" t="s">
        <v>37</v>
      </c>
      <c r="F7535" s="13" t="str">
        <f>TEXT(G7535,"dd/ mm/ yyyy")</f>
        <v>15/ 02/ 2021</v>
      </c>
      <c r="G7535" s="2" t="s">
        <v>16656</v>
      </c>
      <c r="H7535" s="2" t="s">
        <v>13219</v>
      </c>
      <c r="I7535" s="19" t="str">
        <f t="shared" si="880"/>
        <v>10:31:38</v>
      </c>
      <c r="J7535" s="17" t="str">
        <f t="shared" si="881"/>
        <v>10:45:39</v>
      </c>
      <c r="K7535" s="17" t="str">
        <f t="shared" si="882"/>
        <v>yes</v>
      </c>
      <c r="L7535" s="17">
        <f t="shared" si="883"/>
        <v>9.7337962962962821E-3</v>
      </c>
      <c r="M7535" s="17" t="str">
        <f t="shared" si="884"/>
        <v>3rd week of feb</v>
      </c>
      <c r="N7535" s="13" t="str">
        <f t="shared" si="885"/>
        <v xml:space="preserve"> Feb</v>
      </c>
      <c r="O7535" s="2" t="s">
        <v>16657</v>
      </c>
      <c r="P7535" s="5">
        <v>0</v>
      </c>
      <c r="Q7535" s="5">
        <v>6.9444444444444444E-5</v>
      </c>
      <c r="R7535" s="2">
        <v>5</v>
      </c>
    </row>
    <row r="7536" spans="1:18" ht="12.75">
      <c r="A7536" s="2">
        <v>8610625</v>
      </c>
      <c r="B7536" s="3" t="s">
        <v>16658</v>
      </c>
      <c r="C7536" s="3" t="str">
        <v>b1b57793-bf1c-4c2e-9a86-2e0f387a7e92</v>
      </c>
      <c r="D7536" s="2" t="s">
        <v>19</v>
      </c>
      <c r="E7536" s="2" t="s">
        <v>23</v>
      </c>
      <c r="F7536" s="13" t="str">
        <f t="shared" si="886"/>
        <v>16/ 02/ 2021</v>
      </c>
      <c r="G7536" s="2" t="s">
        <v>16659</v>
      </c>
      <c r="H7536" s="2" t="s">
        <v>16660</v>
      </c>
      <c r="I7536" s="19" t="str">
        <f t="shared" si="880"/>
        <v>03:28:07</v>
      </c>
      <c r="J7536" s="17" t="str">
        <f t="shared" si="881"/>
        <v>03:29:11</v>
      </c>
      <c r="K7536" s="17" t="str">
        <f t="shared" si="882"/>
        <v>no</v>
      </c>
      <c r="L7536" s="17">
        <f t="shared" si="883"/>
        <v>7.4074074074076401E-4</v>
      </c>
      <c r="M7536" s="17" t="str">
        <f t="shared" si="884"/>
        <v>3rd week of feb</v>
      </c>
      <c r="N7536" s="13" t="str">
        <f t="shared" si="885"/>
        <v xml:space="preserve"> Feb</v>
      </c>
      <c r="O7536" s="2" t="s">
        <v>21</v>
      </c>
      <c r="P7536" s="5">
        <v>0</v>
      </c>
      <c r="Q7536" s="2" t="s">
        <v>21</v>
      </c>
      <c r="R7536" s="2">
        <v>2</v>
      </c>
    </row>
    <row r="7537" spans="1:18" ht="12.75">
      <c r="A7537" s="2">
        <v>8576271</v>
      </c>
      <c r="B7537" s="3" t="s">
        <v>16661</v>
      </c>
      <c r="C7537" s="3" t="str">
        <v>2e29fae2-20df-4f8b-a589-0612d1029aed</v>
      </c>
      <c r="D7537" s="2" t="s">
        <v>19</v>
      </c>
      <c r="E7537" s="2" t="s">
        <v>23</v>
      </c>
      <c r="F7537" s="13" t="str">
        <f t="shared" si="886"/>
        <v>02/ 11/ 2021</v>
      </c>
      <c r="G7537" s="4">
        <v>44502.369166666664</v>
      </c>
      <c r="H7537" s="4">
        <v>44502.371215277781</v>
      </c>
      <c r="I7537" s="19" t="str">
        <f t="shared" si="880"/>
        <v>08:51:36</v>
      </c>
      <c r="J7537" s="17" t="str">
        <f t="shared" si="881"/>
        <v>08:54:33</v>
      </c>
      <c r="K7537" s="17" t="str">
        <f t="shared" si="882"/>
        <v>no</v>
      </c>
      <c r="L7537" s="17">
        <f t="shared" si="883"/>
        <v>2.0486111111110983E-3</v>
      </c>
      <c r="M7537" s="17" t="str">
        <f t="shared" si="884"/>
        <v>-</v>
      </c>
      <c r="N7537" s="13" t="str">
        <f t="shared" si="885"/>
        <v xml:space="preserve"> Nov</v>
      </c>
      <c r="O7537" s="2" t="s">
        <v>21</v>
      </c>
      <c r="P7537" s="5">
        <v>0</v>
      </c>
      <c r="Q7537" s="2" t="s">
        <v>21</v>
      </c>
      <c r="R7537" s="2">
        <v>5</v>
      </c>
    </row>
    <row r="7538" spans="1:18" ht="12.75">
      <c r="A7538" s="2">
        <v>8660336</v>
      </c>
      <c r="B7538" s="3" t="s">
        <v>16662</v>
      </c>
      <c r="C7538" s="3" t="str">
        <v>15fba978-39b9-48db-add7-ad8131fa91fc</v>
      </c>
      <c r="D7538" s="2" t="s">
        <v>275</v>
      </c>
      <c r="E7538" s="2" t="s">
        <v>37</v>
      </c>
      <c r="F7538" s="13" t="str">
        <f t="shared" si="886"/>
        <v>24/ 02/ 2021</v>
      </c>
      <c r="G7538" s="2" t="s">
        <v>16663</v>
      </c>
      <c r="H7538" s="2" t="s">
        <v>16664</v>
      </c>
      <c r="I7538" s="19" t="str">
        <f t="shared" si="880"/>
        <v>10:00:47</v>
      </c>
      <c r="J7538" s="17" t="str">
        <f t="shared" si="881"/>
        <v>10:11:33</v>
      </c>
      <c r="K7538" s="17" t="str">
        <f t="shared" si="882"/>
        <v>yes</v>
      </c>
      <c r="L7538" s="17">
        <f t="shared" si="883"/>
        <v>7.4768518518519289E-3</v>
      </c>
      <c r="M7538" s="17" t="str">
        <f t="shared" si="884"/>
        <v>4rth week of feb</v>
      </c>
      <c r="N7538" s="13" t="str">
        <f t="shared" si="885"/>
        <v xml:space="preserve"> Feb</v>
      </c>
      <c r="O7538" s="2" t="s">
        <v>16665</v>
      </c>
      <c r="P7538" s="5">
        <v>0</v>
      </c>
      <c r="Q7538" s="5">
        <v>1.0416666666666667E-4</v>
      </c>
      <c r="R7538" s="2">
        <v>0</v>
      </c>
    </row>
    <row r="7539" spans="1:18" ht="12.75">
      <c r="A7539" s="2">
        <v>8681560</v>
      </c>
      <c r="B7539" s="3" t="s">
        <v>16666</v>
      </c>
      <c r="C7539" s="3" t="str">
        <v>b2ed788b-419e-4ff5-be30-f58c5f4781da</v>
      </c>
      <c r="D7539" s="2" t="s">
        <v>301</v>
      </c>
      <c r="E7539" s="2" t="s">
        <v>37</v>
      </c>
      <c r="F7539" s="13" t="str">
        <f t="shared" si="886"/>
        <v>27/ 02/ 2021</v>
      </c>
      <c r="G7539" s="2" t="s">
        <v>16667</v>
      </c>
      <c r="H7539" s="2" t="s">
        <v>16668</v>
      </c>
      <c r="I7539" s="19" t="str">
        <f t="shared" si="880"/>
        <v>14:11:25</v>
      </c>
      <c r="J7539" s="17" t="str">
        <f t="shared" si="881"/>
        <v>14:23:13</v>
      </c>
      <c r="K7539" s="17" t="str">
        <f t="shared" si="882"/>
        <v>yes</v>
      </c>
      <c r="L7539" s="17">
        <f t="shared" si="883"/>
        <v>8.1944444444443931E-3</v>
      </c>
      <c r="M7539" s="17" t="str">
        <f t="shared" si="884"/>
        <v>4rth week of feb</v>
      </c>
      <c r="N7539" s="13" t="str">
        <f t="shared" si="885"/>
        <v xml:space="preserve"> Feb</v>
      </c>
      <c r="O7539" s="2" t="s">
        <v>16669</v>
      </c>
      <c r="P7539" s="5">
        <v>0</v>
      </c>
      <c r="Q7539" s="5">
        <v>6.9444444444444444E-5</v>
      </c>
      <c r="R7539" s="2">
        <v>0</v>
      </c>
    </row>
    <row r="7540" spans="1:18" ht="12.75">
      <c r="A7540" s="2">
        <v>8621541</v>
      </c>
      <c r="B7540" s="3" t="s">
        <v>16670</v>
      </c>
      <c r="C7540" s="3" t="str">
        <v>57b1eb1a-682b-40bf-bc1d-33f7e7fb2cb4</v>
      </c>
      <c r="D7540" s="2" t="s">
        <v>19</v>
      </c>
      <c r="E7540" s="2" t="s">
        <v>20</v>
      </c>
      <c r="F7540" s="13" t="str">
        <f t="shared" si="886"/>
        <v>17/ 02/ 2021</v>
      </c>
      <c r="G7540" s="2" t="s">
        <v>16671</v>
      </c>
      <c r="H7540" s="2" t="s">
        <v>16672</v>
      </c>
      <c r="I7540" s="19" t="str">
        <f t="shared" si="880"/>
        <v>17:29:39</v>
      </c>
      <c r="J7540" s="17" t="str">
        <f t="shared" si="881"/>
        <v>18:30:33</v>
      </c>
      <c r="K7540" s="17" t="str">
        <f t="shared" si="882"/>
        <v>no</v>
      </c>
      <c r="L7540" s="17">
        <f t="shared" si="883"/>
        <v>4.2291666666666727E-2</v>
      </c>
      <c r="M7540" s="17" t="str">
        <f t="shared" si="884"/>
        <v>3rd week of feb</v>
      </c>
      <c r="N7540" s="13" t="str">
        <f t="shared" si="885"/>
        <v xml:space="preserve"> Feb</v>
      </c>
      <c r="O7540" s="2" t="s">
        <v>21</v>
      </c>
      <c r="P7540" s="5">
        <v>0</v>
      </c>
      <c r="Q7540" s="2" t="s">
        <v>21</v>
      </c>
      <c r="R7540" s="2">
        <v>0</v>
      </c>
    </row>
    <row r="7541" spans="1:18" ht="12.75">
      <c r="A7541" s="2">
        <v>8598726</v>
      </c>
      <c r="B7541" s="3" t="s">
        <v>16673</v>
      </c>
      <c r="C7541" s="3" t="str">
        <v>8533db69-bd51-48cd-b647-275365191851</v>
      </c>
      <c r="D7541" s="2" t="s">
        <v>450</v>
      </c>
      <c r="E7541" s="2" t="s">
        <v>37</v>
      </c>
      <c r="F7541" s="13" t="str">
        <f t="shared" si="886"/>
        <v>14/ 02/ 2021</v>
      </c>
      <c r="G7541" s="2" t="s">
        <v>16674</v>
      </c>
      <c r="H7541" s="2" t="s">
        <v>16675</v>
      </c>
      <c r="I7541" s="19" t="str">
        <f t="shared" si="880"/>
        <v>11:43:11</v>
      </c>
      <c r="J7541" s="17" t="str">
        <f t="shared" si="881"/>
        <v>11:55:41</v>
      </c>
      <c r="K7541" s="17" t="str">
        <f t="shared" si="882"/>
        <v>yes</v>
      </c>
      <c r="L7541" s="17">
        <f t="shared" si="883"/>
        <v>8.6805555555555802E-3</v>
      </c>
      <c r="M7541" s="17" t="str">
        <f t="shared" si="884"/>
        <v>2nd week of feb</v>
      </c>
      <c r="N7541" s="13" t="str">
        <f t="shared" si="885"/>
        <v xml:space="preserve"> Feb</v>
      </c>
      <c r="O7541" s="2" t="s">
        <v>16676</v>
      </c>
      <c r="P7541" s="5">
        <v>0</v>
      </c>
      <c r="Q7541" s="5">
        <v>1.0416666666666667E-4</v>
      </c>
      <c r="R7541" s="2">
        <v>0</v>
      </c>
    </row>
    <row r="7542" spans="1:18" ht="12.75">
      <c r="A7542" s="2">
        <v>8509278</v>
      </c>
      <c r="B7542" s="3" t="s">
        <v>16677</v>
      </c>
      <c r="C7542" s="3" t="str">
        <v>73be1fd1-4596-4027-9bb0-382d6d1507de</v>
      </c>
      <c r="D7542" s="2" t="s">
        <v>432</v>
      </c>
      <c r="E7542" s="2" t="s">
        <v>37</v>
      </c>
      <c r="F7542" s="13" t="str">
        <f t="shared" si="886"/>
        <v>02/ 01/ 2021</v>
      </c>
      <c r="G7542" s="4">
        <v>44198.721967592595</v>
      </c>
      <c r="H7542" s="4">
        <v>44198.733310185184</v>
      </c>
      <c r="I7542" s="19" t="str">
        <f t="shared" si="880"/>
        <v>17:19:38</v>
      </c>
      <c r="J7542" s="17" t="str">
        <f t="shared" si="881"/>
        <v>17:35:58</v>
      </c>
      <c r="K7542" s="17" t="str">
        <f t="shared" si="882"/>
        <v>no</v>
      </c>
      <c r="L7542" s="17">
        <f t="shared" si="883"/>
        <v>1.1342592592592626E-2</v>
      </c>
      <c r="M7542" s="17" t="str">
        <f t="shared" si="884"/>
        <v>-</v>
      </c>
      <c r="N7542" s="13" t="str">
        <f t="shared" si="885"/>
        <v xml:space="preserve"> Jan</v>
      </c>
      <c r="O7542" s="4">
        <v>44198.722268518519</v>
      </c>
      <c r="P7542" s="5">
        <v>0</v>
      </c>
      <c r="Q7542" s="5">
        <v>5.7870370370370373E-5</v>
      </c>
      <c r="R7542" s="2">
        <v>4</v>
      </c>
    </row>
    <row r="7543" spans="1:18" ht="12.75">
      <c r="A7543" s="2">
        <v>8534011</v>
      </c>
      <c r="B7543" s="3" t="s">
        <v>3349</v>
      </c>
      <c r="C7543" s="3" t="str">
        <v>3919fbe5-c065-49c7-baf3-0bb52601294a</v>
      </c>
      <c r="D7543" s="2" t="s">
        <v>19</v>
      </c>
      <c r="E7543" s="2" t="s">
        <v>23</v>
      </c>
      <c r="F7543" s="13" t="str">
        <f t="shared" si="886"/>
        <v>02/ 04/ 2021</v>
      </c>
      <c r="G7543" s="4">
        <v>44288.926979166667</v>
      </c>
      <c r="H7543" s="4">
        <v>44288.927569444444</v>
      </c>
      <c r="I7543" s="19" t="str">
        <f t="shared" si="880"/>
        <v>22:14:51</v>
      </c>
      <c r="J7543" s="17" t="str">
        <f t="shared" si="881"/>
        <v>22:15:42</v>
      </c>
      <c r="K7543" s="17" t="str">
        <f t="shared" si="882"/>
        <v>no</v>
      </c>
      <c r="L7543" s="17">
        <f t="shared" si="883"/>
        <v>5.9027777777787005E-4</v>
      </c>
      <c r="M7543" s="17" t="str">
        <f t="shared" si="884"/>
        <v>-</v>
      </c>
      <c r="N7543" s="13" t="str">
        <f t="shared" si="885"/>
        <v xml:space="preserve"> Apr</v>
      </c>
      <c r="O7543" s="2" t="s">
        <v>21</v>
      </c>
      <c r="P7543" s="5">
        <v>0</v>
      </c>
      <c r="Q7543" s="2" t="s">
        <v>21</v>
      </c>
      <c r="R7543" s="2">
        <v>0</v>
      </c>
    </row>
    <row r="7544" spans="1:18" ht="12.75">
      <c r="A7544" s="2">
        <v>8598974</v>
      </c>
      <c r="B7544" s="3" t="s">
        <v>16453</v>
      </c>
      <c r="C7544" s="3" t="str">
        <v>4827a64f-5a43-4f93-a996-493f5a036fa4</v>
      </c>
      <c r="D7544" s="2" t="s">
        <v>19</v>
      </c>
      <c r="E7544" s="2" t="s">
        <v>20</v>
      </c>
      <c r="F7544" s="13" t="str">
        <f>TEXT(G7544,"dd/ mm/ yyyy")</f>
        <v>14/ 02/ 2021</v>
      </c>
      <c r="G7544" s="2" t="s">
        <v>16678</v>
      </c>
      <c r="H7544" s="2" t="s">
        <v>16679</v>
      </c>
      <c r="I7544" s="19" t="str">
        <f t="shared" si="880"/>
        <v>12:18:02</v>
      </c>
      <c r="J7544" s="17" t="str">
        <f t="shared" si="881"/>
        <v>13:18:24</v>
      </c>
      <c r="K7544" s="17" t="str">
        <f t="shared" si="882"/>
        <v>yes</v>
      </c>
      <c r="L7544" s="17">
        <f t="shared" si="883"/>
        <v>4.1921296296296262E-2</v>
      </c>
      <c r="M7544" s="17" t="str">
        <f t="shared" si="884"/>
        <v>2nd week of feb</v>
      </c>
      <c r="N7544" s="13" t="str">
        <f t="shared" si="885"/>
        <v xml:space="preserve"> Feb</v>
      </c>
      <c r="O7544" s="2" t="s">
        <v>21</v>
      </c>
      <c r="P7544" s="5">
        <v>0</v>
      </c>
      <c r="Q7544" s="2" t="s">
        <v>21</v>
      </c>
      <c r="R7544" s="2">
        <v>0</v>
      </c>
    </row>
    <row r="7545" spans="1:18" ht="12.75">
      <c r="A7545" s="2">
        <v>8548155</v>
      </c>
      <c r="B7545" s="3" t="s">
        <v>16680</v>
      </c>
      <c r="C7545" s="3" t="str">
        <v>eef31c70-e8d3-4b80-95d8-e9043edc0a07</v>
      </c>
      <c r="D7545" s="2" t="s">
        <v>19</v>
      </c>
      <c r="E7545" s="2" t="s">
        <v>23</v>
      </c>
      <c r="F7545" s="13" t="str">
        <f t="shared" si="886"/>
        <v>02/ 06/ 2021</v>
      </c>
      <c r="G7545" s="4">
        <v>44349.973356481481</v>
      </c>
      <c r="H7545" s="4">
        <v>44349.973935185182</v>
      </c>
      <c r="I7545" s="19" t="str">
        <f t="shared" si="880"/>
        <v>23:21:38</v>
      </c>
      <c r="J7545" s="17" t="str">
        <f t="shared" si="881"/>
        <v>23:22:28</v>
      </c>
      <c r="K7545" s="17" t="str">
        <f t="shared" si="882"/>
        <v>no</v>
      </c>
      <c r="L7545" s="17">
        <f t="shared" si="883"/>
        <v>5.7870370370372015E-4</v>
      </c>
      <c r="M7545" s="17" t="str">
        <f t="shared" si="884"/>
        <v>-</v>
      </c>
      <c r="N7545" s="13" t="str">
        <f t="shared" si="885"/>
        <v xml:space="preserve"> Jun</v>
      </c>
      <c r="O7545" s="2" t="s">
        <v>21</v>
      </c>
      <c r="P7545" s="5">
        <v>5.7870370370370373E-5</v>
      </c>
      <c r="Q7545" s="2" t="s">
        <v>21</v>
      </c>
      <c r="R7545" s="2">
        <v>0</v>
      </c>
    </row>
    <row r="7546" spans="1:18" ht="12.75">
      <c r="A7546" s="2">
        <v>8520471</v>
      </c>
      <c r="B7546" s="3" t="s">
        <v>16681</v>
      </c>
      <c r="C7546" s="3" t="str">
        <v>bcf804ac-bd2f-4183-a132-ec4d4d1b99ab</v>
      </c>
      <c r="D7546" s="2" t="s">
        <v>19</v>
      </c>
      <c r="E7546" s="2" t="s">
        <v>23</v>
      </c>
      <c r="F7546" s="13" t="str">
        <f>TEXT(G7546,"dd/ mm/ yyyy")</f>
        <v>02/ 03/ 2021</v>
      </c>
      <c r="G7546" s="4">
        <v>44257.456712962965</v>
      </c>
      <c r="H7546" s="4">
        <v>44257.458009259259</v>
      </c>
      <c r="I7546" s="19" t="str">
        <f t="shared" si="880"/>
        <v>10:57:40</v>
      </c>
      <c r="J7546" s="17" t="str">
        <f t="shared" si="881"/>
        <v>10:59:32</v>
      </c>
      <c r="K7546" s="17" t="str">
        <f t="shared" si="882"/>
        <v>yes</v>
      </c>
      <c r="L7546" s="17">
        <f t="shared" si="883"/>
        <v>1.2962962962963509E-3</v>
      </c>
      <c r="M7546" s="17" t="str">
        <f t="shared" si="884"/>
        <v>-</v>
      </c>
      <c r="N7546" s="13" t="str">
        <f t="shared" si="885"/>
        <v xml:space="preserve"> Mar</v>
      </c>
      <c r="O7546" s="2" t="s">
        <v>21</v>
      </c>
      <c r="P7546" s="5">
        <v>0</v>
      </c>
      <c r="Q7546" s="2" t="s">
        <v>21</v>
      </c>
      <c r="R7546" s="2">
        <v>0</v>
      </c>
    </row>
    <row r="7547" spans="1:18" ht="12.75">
      <c r="A7547" s="2">
        <v>8636151</v>
      </c>
      <c r="B7547" s="3" t="s">
        <v>16682</v>
      </c>
      <c r="C7547" s="3" t="str">
        <v>6eaea536-362f-46d6-a854-87ae8194afb3</v>
      </c>
      <c r="D7547" s="2" t="s">
        <v>19</v>
      </c>
      <c r="E7547" s="2" t="s">
        <v>20</v>
      </c>
      <c r="F7547" s="13" t="str">
        <f t="shared" si="886"/>
        <v>19/ 02/ 2021</v>
      </c>
      <c r="G7547" s="2" t="s">
        <v>16683</v>
      </c>
      <c r="H7547" s="2" t="s">
        <v>16684</v>
      </c>
      <c r="I7547" s="19" t="str">
        <f t="shared" si="880"/>
        <v>22:55:27</v>
      </c>
      <c r="J7547" s="17" t="str">
        <f t="shared" si="881"/>
        <v>23:57:44</v>
      </c>
      <c r="K7547" s="17" t="str">
        <f t="shared" si="882"/>
        <v>no</v>
      </c>
      <c r="L7547" s="17">
        <f t="shared" si="883"/>
        <v>4.325231481481473E-2</v>
      </c>
      <c r="M7547" s="17" t="str">
        <f t="shared" si="884"/>
        <v>3rd week of feb</v>
      </c>
      <c r="N7547" s="13" t="str">
        <f t="shared" si="885"/>
        <v xml:space="preserve"> Feb</v>
      </c>
      <c r="O7547" s="2" t="s">
        <v>21</v>
      </c>
      <c r="P7547" s="5">
        <v>1.1574074074074073E-5</v>
      </c>
      <c r="Q7547" s="2" t="s">
        <v>21</v>
      </c>
      <c r="R7547" s="2">
        <v>0</v>
      </c>
    </row>
    <row r="7548" spans="1:18" ht="12.75">
      <c r="A7548" s="2">
        <v>8510718</v>
      </c>
      <c r="B7548" s="3" t="s">
        <v>16685</v>
      </c>
      <c r="C7548" s="3" t="str">
        <v>54cb65f7-dfec-43d6-843f-e5dbfbe9b4d1</v>
      </c>
      <c r="D7548" s="2" t="s">
        <v>19</v>
      </c>
      <c r="E7548" s="2" t="s">
        <v>20</v>
      </c>
      <c r="F7548" s="13" t="str">
        <f t="shared" si="886"/>
        <v>02/ 01/ 2021</v>
      </c>
      <c r="G7548" s="4">
        <v>44198.84988425926</v>
      </c>
      <c r="H7548" s="4">
        <v>44198.892418981479</v>
      </c>
      <c r="I7548" s="19" t="str">
        <f t="shared" si="880"/>
        <v>20:23:50</v>
      </c>
      <c r="J7548" s="17" t="str">
        <f t="shared" si="881"/>
        <v>21:25:05</v>
      </c>
      <c r="K7548" s="17" t="str">
        <f t="shared" si="882"/>
        <v>no</v>
      </c>
      <c r="L7548" s="17">
        <f t="shared" si="883"/>
        <v>4.253472222222221E-2</v>
      </c>
      <c r="M7548" s="17" t="str">
        <f t="shared" si="884"/>
        <v>-</v>
      </c>
      <c r="N7548" s="13" t="str">
        <f t="shared" si="885"/>
        <v xml:space="preserve"> Jan</v>
      </c>
      <c r="O7548" s="2" t="s">
        <v>21</v>
      </c>
      <c r="P7548" s="5">
        <v>0</v>
      </c>
      <c r="Q7548" s="2" t="s">
        <v>21</v>
      </c>
      <c r="R7548" s="2">
        <v>0</v>
      </c>
    </row>
    <row r="7549" spans="1:18" ht="12.75">
      <c r="A7549" s="2">
        <v>8634095</v>
      </c>
      <c r="B7549" s="3" t="s">
        <v>16686</v>
      </c>
      <c r="C7549" s="3" t="str">
        <v>a5d552fc-8234-40c2-82c0-7ea8333b4a69</v>
      </c>
      <c r="D7549" s="2" t="s">
        <v>615</v>
      </c>
      <c r="E7549" s="2" t="s">
        <v>37</v>
      </c>
      <c r="F7549" s="13" t="str">
        <f t="shared" si="886"/>
        <v>19/ 02/ 2021</v>
      </c>
      <c r="G7549" s="2" t="s">
        <v>16687</v>
      </c>
      <c r="H7549" s="2" t="s">
        <v>16688</v>
      </c>
      <c r="I7549" s="19" t="str">
        <f t="shared" si="880"/>
        <v>17:13:39</v>
      </c>
      <c r="J7549" s="17" t="str">
        <f t="shared" si="881"/>
        <v>17:27:06</v>
      </c>
      <c r="K7549" s="17" t="str">
        <f t="shared" si="882"/>
        <v>no</v>
      </c>
      <c r="L7549" s="17">
        <f t="shared" si="883"/>
        <v>9.3402777777779056E-3</v>
      </c>
      <c r="M7549" s="17" t="str">
        <f t="shared" si="884"/>
        <v>3rd week of feb</v>
      </c>
      <c r="N7549" s="13" t="str">
        <f t="shared" si="885"/>
        <v xml:space="preserve"> Feb</v>
      </c>
      <c r="O7549" s="2" t="s">
        <v>16689</v>
      </c>
      <c r="P7549" s="5">
        <v>0</v>
      </c>
      <c r="Q7549" s="5">
        <v>8.1018518518518516E-5</v>
      </c>
      <c r="R7549" s="2">
        <v>5</v>
      </c>
    </row>
    <row r="7550" spans="1:18" ht="12.75">
      <c r="A7550" s="2">
        <v>8649858</v>
      </c>
      <c r="B7550" s="3" t="s">
        <v>16690</v>
      </c>
      <c r="C7550" s="3" t="str">
        <v>ee7b7921-da46-4a56-b69e-e2b97301adf0</v>
      </c>
      <c r="D7550" s="2" t="s">
        <v>19</v>
      </c>
      <c r="E7550" s="2" t="s">
        <v>20</v>
      </c>
      <c r="F7550" s="13" t="str">
        <f t="shared" si="886"/>
        <v>22/ 02/ 2021</v>
      </c>
      <c r="G7550" s="2" t="s">
        <v>16691</v>
      </c>
      <c r="H7550" s="2" t="s">
        <v>16692</v>
      </c>
      <c r="I7550" s="19" t="str">
        <f t="shared" si="880"/>
        <v>13:58:36</v>
      </c>
      <c r="J7550" s="17" t="str">
        <f t="shared" si="881"/>
        <v>14:58:47</v>
      </c>
      <c r="K7550" s="17" t="str">
        <f t="shared" si="882"/>
        <v>yes</v>
      </c>
      <c r="L7550" s="17">
        <f t="shared" si="883"/>
        <v>4.1793981481481501E-2</v>
      </c>
      <c r="M7550" s="17" t="str">
        <f t="shared" si="884"/>
        <v>4rth week of feb</v>
      </c>
      <c r="N7550" s="13" t="str">
        <f t="shared" si="885"/>
        <v xml:space="preserve"> Feb</v>
      </c>
      <c r="O7550" s="2" t="s">
        <v>21</v>
      </c>
      <c r="P7550" s="5">
        <v>1.1574074074074073E-5</v>
      </c>
      <c r="Q7550" s="2" t="s">
        <v>21</v>
      </c>
      <c r="R7550" s="2">
        <v>0</v>
      </c>
    </row>
    <row r="7551" spans="1:18" ht="12.75">
      <c r="A7551" s="2">
        <v>8541871</v>
      </c>
      <c r="B7551" s="3" t="s">
        <v>16693</v>
      </c>
      <c r="C7551" s="3" t="str">
        <v>ceee097d-07f2-43eb-9551-fd6929016137</v>
      </c>
      <c r="D7551" s="2" t="s">
        <v>19</v>
      </c>
      <c r="E7551" s="2" t="s">
        <v>20</v>
      </c>
      <c r="F7551" s="13" t="str">
        <f t="shared" si="886"/>
        <v>02/ 06/ 2021</v>
      </c>
      <c r="G7551" s="4">
        <v>44349.110405092593</v>
      </c>
      <c r="H7551" s="4">
        <v>44349.152627314812</v>
      </c>
      <c r="I7551" s="19" t="str">
        <f t="shared" si="880"/>
        <v>02:38:59</v>
      </c>
      <c r="J7551" s="17" t="str">
        <f t="shared" si="881"/>
        <v>03:39:47</v>
      </c>
      <c r="K7551" s="17" t="str">
        <f t="shared" si="882"/>
        <v>no</v>
      </c>
      <c r="L7551" s="17">
        <f t="shared" si="883"/>
        <v>4.222222222222223E-2</v>
      </c>
      <c r="M7551" s="17" t="str">
        <f t="shared" si="884"/>
        <v>-</v>
      </c>
      <c r="N7551" s="13" t="str">
        <f t="shared" si="885"/>
        <v xml:space="preserve"> Jun</v>
      </c>
      <c r="O7551" s="2" t="s">
        <v>21</v>
      </c>
      <c r="P7551" s="5">
        <v>0</v>
      </c>
      <c r="Q7551" s="2" t="s">
        <v>21</v>
      </c>
      <c r="R7551" s="2">
        <v>0</v>
      </c>
    </row>
    <row r="7552" spans="1:18" ht="12.75">
      <c r="A7552" s="2">
        <v>8655481</v>
      </c>
      <c r="B7552" s="3" t="s">
        <v>16694</v>
      </c>
      <c r="C7552" s="3" t="str">
        <v>da5e8a7e-3078-4852-b247-28829118c162</v>
      </c>
      <c r="D7552" s="2" t="s">
        <v>115</v>
      </c>
      <c r="E7552" s="2" t="s">
        <v>37</v>
      </c>
      <c r="F7552" s="13" t="str">
        <f t="shared" si="886"/>
        <v>23/ 02/ 2021</v>
      </c>
      <c r="G7552" s="2" t="s">
        <v>16695</v>
      </c>
      <c r="H7552" s="2" t="s">
        <v>16696</v>
      </c>
      <c r="I7552" s="19" t="str">
        <f t="shared" si="880"/>
        <v>13:12:38</v>
      </c>
      <c r="J7552" s="17" t="str">
        <f t="shared" si="881"/>
        <v>13:26:49</v>
      </c>
      <c r="K7552" s="17" t="str">
        <f t="shared" si="882"/>
        <v>yes</v>
      </c>
      <c r="L7552" s="17">
        <f t="shared" si="883"/>
        <v>9.8495370370370594E-3</v>
      </c>
      <c r="M7552" s="17" t="str">
        <f t="shared" si="884"/>
        <v>4rth week of feb</v>
      </c>
      <c r="N7552" s="13" t="str">
        <f t="shared" si="885"/>
        <v xml:space="preserve"> Feb</v>
      </c>
      <c r="O7552" s="2" t="s">
        <v>6263</v>
      </c>
      <c r="P7552" s="5">
        <v>0</v>
      </c>
      <c r="Q7552" s="5">
        <v>5.7870370370370373E-5</v>
      </c>
      <c r="R7552" s="2">
        <v>0</v>
      </c>
    </row>
    <row r="7553" spans="1:18" ht="12.75">
      <c r="A7553" s="2">
        <v>8505955</v>
      </c>
      <c r="B7553" s="3" t="s">
        <v>16697</v>
      </c>
      <c r="C7553" s="3" t="str">
        <v>c1e72470-9d75-43a5-bf9d-fa3ede5b1037</v>
      </c>
      <c r="D7553" s="2" t="s">
        <v>19</v>
      </c>
      <c r="E7553" s="2" t="s">
        <v>23</v>
      </c>
      <c r="F7553" s="13" t="str">
        <f t="shared" si="886"/>
        <v>02/ 01/ 2021</v>
      </c>
      <c r="G7553" s="4">
        <v>44198.475787037038</v>
      </c>
      <c r="H7553" s="4">
        <v>44198.477187500001</v>
      </c>
      <c r="I7553" s="19" t="str">
        <f t="shared" si="880"/>
        <v>11:25:08</v>
      </c>
      <c r="J7553" s="17" t="str">
        <f t="shared" si="881"/>
        <v>11:27:09</v>
      </c>
      <c r="K7553" s="17" t="str">
        <f t="shared" si="882"/>
        <v>yes</v>
      </c>
      <c r="L7553" s="17">
        <f t="shared" si="883"/>
        <v>1.4004629629630339E-3</v>
      </c>
      <c r="M7553" s="17" t="str">
        <f t="shared" si="884"/>
        <v>-</v>
      </c>
      <c r="N7553" s="13" t="str">
        <f t="shared" si="885"/>
        <v xml:space="preserve"> Jan</v>
      </c>
      <c r="O7553" s="2" t="s">
        <v>21</v>
      </c>
      <c r="P7553" s="5">
        <v>0</v>
      </c>
      <c r="Q7553" s="2" t="s">
        <v>21</v>
      </c>
      <c r="R7553" s="2">
        <v>1</v>
      </c>
    </row>
    <row r="7554" spans="1:18" ht="12.75">
      <c r="A7554" s="2">
        <v>8566047</v>
      </c>
      <c r="B7554" s="3" t="s">
        <v>16698</v>
      </c>
      <c r="C7554" s="3" t="str">
        <v>1f3eede2-b094-45c6-8a60-72549327c207</v>
      </c>
      <c r="D7554" s="2" t="s">
        <v>491</v>
      </c>
      <c r="E7554" s="2" t="s">
        <v>37</v>
      </c>
      <c r="F7554" s="13" t="str">
        <f t="shared" si="886"/>
        <v>02/ 09/ 2021</v>
      </c>
      <c r="G7554" s="4">
        <v>44441.76158564815</v>
      </c>
      <c r="H7554" s="4">
        <v>44441.777222222219</v>
      </c>
      <c r="I7554" s="19" t="str">
        <f t="shared" si="880"/>
        <v>18:16:41</v>
      </c>
      <c r="J7554" s="17" t="str">
        <f t="shared" si="881"/>
        <v>18:39:12</v>
      </c>
      <c r="K7554" s="17" t="str">
        <f t="shared" si="882"/>
        <v>no</v>
      </c>
      <c r="L7554" s="17">
        <f t="shared" si="883"/>
        <v>1.5636574074073928E-2</v>
      </c>
      <c r="M7554" s="17" t="str">
        <f t="shared" si="884"/>
        <v>-</v>
      </c>
      <c r="N7554" s="13" t="str">
        <f t="shared" si="885"/>
        <v xml:space="preserve"> Sep</v>
      </c>
      <c r="O7554" s="4">
        <v>44441.763148148151</v>
      </c>
      <c r="P7554" s="5">
        <v>0</v>
      </c>
      <c r="Q7554" s="5">
        <v>2.0833333333333335E-4</v>
      </c>
      <c r="R7554" s="2">
        <v>5</v>
      </c>
    </row>
    <row r="7555" spans="1:18" ht="12.75">
      <c r="A7555" s="2">
        <v>8690460</v>
      </c>
      <c r="B7555" s="3" t="s">
        <v>16699</v>
      </c>
      <c r="C7555" s="3" t="str">
        <v>9a34de67-eee8-41f4-b569-7c9e1fdcee28</v>
      </c>
      <c r="D7555" s="2" t="s">
        <v>19</v>
      </c>
      <c r="E7555" s="2" t="s">
        <v>23</v>
      </c>
      <c r="F7555" s="13" t="str">
        <f t="shared" ref="F7555:F7618" si="887">TEXT(G7555,"dd/ mm/ yyyy")</f>
        <v>28/ 02/ 2021</v>
      </c>
      <c r="G7555" s="2" t="s">
        <v>16700</v>
      </c>
      <c r="H7555" s="2" t="s">
        <v>16701</v>
      </c>
      <c r="I7555" s="19" t="str">
        <f t="shared" ref="I7555:I7618" si="888">TEXT(G7555,"hh:mm:ss")</f>
        <v>22:32:34</v>
      </c>
      <c r="J7555" s="17" t="str">
        <f t="shared" ref="J7555:J7618" si="889">TEXT(H7555,"hh:mm:ss")</f>
        <v>22:33:14</v>
      </c>
      <c r="K7555" s="17" t="str">
        <f t="shared" ref="K7555:K7618" si="890">IF(AND(HOUR(I7555)&gt;=10,HOUR(J7555)&gt;=10,HOUR(J7555)&lt;=16,MINUTE(J7555)&lt;=60,SECOND(J7555)&lt;=60),"yes","no")</f>
        <v>no</v>
      </c>
      <c r="L7555" s="17">
        <f t="shared" ref="L7555:L7618" si="891">J7555-I7555</f>
        <v>4.629629629628873E-4</v>
      </c>
      <c r="M7555" s="17" t="str">
        <f t="shared" ref="M7555:M7618" si="892">IF(AND(DAY(F7555)&gt;=1,DAY(F7555)&lt;=7,MONTH(F7555)=2),"1st week of feb",IF(AND(DAY(F7555)&gt;=8,DAY(F7555)&lt;=14,MONTH(F7555)=2),"2nd week of feb",IF(AND(DAY(F7555)&gt;=15,DAY(F7555)&lt;=21,MONTH(F7555)=2),"3rd week of feb",IF(AND(DAY(F7555)&gt;=22,DAY(F7555)&lt;=28,MONTH(F7555)=2),"4rth week of feb","-"))))</f>
        <v>4rth week of feb</v>
      </c>
      <c r="N7555" s="13" t="str">
        <f t="shared" ref="N7555:N7618" si="893">TEXT(G7555," Mmm")</f>
        <v xml:space="preserve"> Feb</v>
      </c>
      <c r="O7555" s="2" t="s">
        <v>21</v>
      </c>
      <c r="P7555" s="5">
        <v>0</v>
      </c>
      <c r="Q7555" s="2" t="s">
        <v>21</v>
      </c>
      <c r="R7555" s="2">
        <v>0</v>
      </c>
    </row>
    <row r="7556" spans="1:18" ht="12.75">
      <c r="A7556" s="2">
        <v>8677898</v>
      </c>
      <c r="B7556" s="3" t="s">
        <v>15104</v>
      </c>
      <c r="C7556" s="3" t="str">
        <v>3d991c63-36ea-45d8-b863-842fcb0f6741</v>
      </c>
      <c r="D7556" s="2" t="s">
        <v>390</v>
      </c>
      <c r="E7556" s="2" t="s">
        <v>37</v>
      </c>
      <c r="F7556" s="13" t="str">
        <f t="shared" si="887"/>
        <v>26/ 02/ 2021</v>
      </c>
      <c r="G7556" s="2" t="s">
        <v>16702</v>
      </c>
      <c r="H7556" s="2" t="s">
        <v>16703</v>
      </c>
      <c r="I7556" s="19" t="str">
        <f t="shared" si="888"/>
        <v>20:15:17</v>
      </c>
      <c r="J7556" s="17" t="str">
        <f t="shared" si="889"/>
        <v>20:31:15</v>
      </c>
      <c r="K7556" s="17" t="str">
        <f t="shared" si="890"/>
        <v>no</v>
      </c>
      <c r="L7556" s="17">
        <f t="shared" si="891"/>
        <v>1.1087962962962883E-2</v>
      </c>
      <c r="M7556" s="17" t="str">
        <f t="shared" si="892"/>
        <v>4rth week of feb</v>
      </c>
      <c r="N7556" s="13" t="str">
        <f t="shared" si="893"/>
        <v xml:space="preserve"> Feb</v>
      </c>
      <c r="O7556" s="2" t="s">
        <v>16704</v>
      </c>
      <c r="P7556" s="5">
        <v>0</v>
      </c>
      <c r="Q7556" s="5">
        <v>6.9444444444444444E-5</v>
      </c>
      <c r="R7556" s="2">
        <v>0</v>
      </c>
    </row>
    <row r="7557" spans="1:18" ht="12.75">
      <c r="A7557" s="2">
        <v>8521799</v>
      </c>
      <c r="B7557" s="3" t="s">
        <v>16705</v>
      </c>
      <c r="C7557" s="3" t="str">
        <v>5a00ad7f-c356-4b86-b83b-e9b223b956cb</v>
      </c>
      <c r="D7557" s="2" t="s">
        <v>19</v>
      </c>
      <c r="E7557" s="2" t="s">
        <v>23</v>
      </c>
      <c r="F7557" s="13" t="str">
        <f>TEXT(G7557,"dd/ mm/ yyyy")</f>
        <v>02/ 03/ 2021</v>
      </c>
      <c r="G7557" s="4">
        <v>44257.551481481481</v>
      </c>
      <c r="H7557" s="4">
        <v>44257.55431712963</v>
      </c>
      <c r="I7557" s="19" t="str">
        <f t="shared" si="888"/>
        <v>13:14:08</v>
      </c>
      <c r="J7557" s="17" t="str">
        <f t="shared" si="889"/>
        <v>13:18:13</v>
      </c>
      <c r="K7557" s="17" t="str">
        <f t="shared" si="890"/>
        <v>yes</v>
      </c>
      <c r="L7557" s="17">
        <f t="shared" si="891"/>
        <v>2.8356481481481843E-3</v>
      </c>
      <c r="M7557" s="17" t="str">
        <f t="shared" si="892"/>
        <v>-</v>
      </c>
      <c r="N7557" s="13" t="str">
        <f t="shared" si="893"/>
        <v xml:space="preserve"> Mar</v>
      </c>
      <c r="O7557" s="2" t="s">
        <v>21</v>
      </c>
      <c r="P7557" s="5">
        <v>0</v>
      </c>
      <c r="Q7557" s="2" t="s">
        <v>21</v>
      </c>
      <c r="R7557" s="2">
        <v>0</v>
      </c>
    </row>
    <row r="7558" spans="1:18" ht="12.75">
      <c r="A7558" s="2">
        <v>8581657</v>
      </c>
      <c r="B7558" s="3" t="s">
        <v>16706</v>
      </c>
      <c r="C7558" s="3" t="str">
        <v>f5d4dbcd-049a-48ad-b65f-712211a0ba36</v>
      </c>
      <c r="D7558" s="2" t="s">
        <v>19</v>
      </c>
      <c r="E7558" s="2" t="s">
        <v>20</v>
      </c>
      <c r="F7558" s="13" t="str">
        <f t="shared" si="887"/>
        <v>02/ 11/ 2021</v>
      </c>
      <c r="G7558" s="4">
        <v>44502.841724537036</v>
      </c>
      <c r="H7558" s="4">
        <v>44502.883738425924</v>
      </c>
      <c r="I7558" s="19" t="str">
        <f t="shared" si="888"/>
        <v>20:12:05</v>
      </c>
      <c r="J7558" s="17" t="str">
        <f t="shared" si="889"/>
        <v>21:12:35</v>
      </c>
      <c r="K7558" s="17" t="str">
        <f t="shared" si="890"/>
        <v>no</v>
      </c>
      <c r="L7558" s="17">
        <f t="shared" si="891"/>
        <v>4.2013888888888795E-2</v>
      </c>
      <c r="M7558" s="17" t="str">
        <f t="shared" si="892"/>
        <v>-</v>
      </c>
      <c r="N7558" s="13" t="str">
        <f t="shared" si="893"/>
        <v xml:space="preserve"> Nov</v>
      </c>
      <c r="O7558" s="2" t="s">
        <v>21</v>
      </c>
      <c r="P7558" s="5">
        <v>0</v>
      </c>
      <c r="Q7558" s="2" t="s">
        <v>21</v>
      </c>
      <c r="R7558" s="2">
        <v>0</v>
      </c>
    </row>
    <row r="7559" spans="1:18" ht="12.75">
      <c r="A7559" s="2">
        <v>8627517</v>
      </c>
      <c r="B7559" s="3" t="s">
        <v>16707</v>
      </c>
      <c r="C7559" s="3" t="str">
        <v>9f68b016-27d5-48e6-9184-7a64cd446ee3</v>
      </c>
      <c r="D7559" s="2" t="s">
        <v>19</v>
      </c>
      <c r="E7559" s="2" t="s">
        <v>20</v>
      </c>
      <c r="F7559" s="13" t="str">
        <f>TEXT(G7559,"dd/ mm/ yyyy")</f>
        <v>18/ 02/ 2021</v>
      </c>
      <c r="G7559" s="2" t="s">
        <v>16708</v>
      </c>
      <c r="H7559" s="2" t="s">
        <v>16709</v>
      </c>
      <c r="I7559" s="19" t="str">
        <f t="shared" si="888"/>
        <v>15:41:43</v>
      </c>
      <c r="J7559" s="17" t="str">
        <f t="shared" si="889"/>
        <v>16:41:58</v>
      </c>
      <c r="K7559" s="17" t="str">
        <f t="shared" si="890"/>
        <v>yes</v>
      </c>
      <c r="L7559" s="17">
        <f t="shared" si="891"/>
        <v>4.1840277777777879E-2</v>
      </c>
      <c r="M7559" s="17" t="str">
        <f t="shared" si="892"/>
        <v>3rd week of feb</v>
      </c>
      <c r="N7559" s="13" t="str">
        <f t="shared" si="893"/>
        <v xml:space="preserve"> Feb</v>
      </c>
      <c r="O7559" s="2" t="s">
        <v>21</v>
      </c>
      <c r="P7559" s="5">
        <v>0</v>
      </c>
      <c r="Q7559" s="2" t="s">
        <v>21</v>
      </c>
      <c r="R7559" s="2">
        <v>0</v>
      </c>
    </row>
    <row r="7560" spans="1:18" ht="12.75">
      <c r="A7560" s="2">
        <v>8589246</v>
      </c>
      <c r="B7560" s="3" t="s">
        <v>16710</v>
      </c>
      <c r="C7560" s="3" t="str">
        <v>c18eb5e6-3898-4bc4-9bcb-257e2941ffda</v>
      </c>
      <c r="D7560" s="2" t="s">
        <v>19</v>
      </c>
      <c r="E7560" s="2" t="s">
        <v>23</v>
      </c>
      <c r="F7560" s="13" t="str">
        <f t="shared" si="887"/>
        <v>02/ 12/ 2021</v>
      </c>
      <c r="G7560" s="4">
        <v>44532.855300925927</v>
      </c>
      <c r="H7560" s="4">
        <v>44532.85564814815</v>
      </c>
      <c r="I7560" s="19" t="str">
        <f t="shared" si="888"/>
        <v>20:31:38</v>
      </c>
      <c r="J7560" s="17" t="str">
        <f t="shared" si="889"/>
        <v>20:32:08</v>
      </c>
      <c r="K7560" s="17" t="str">
        <f t="shared" si="890"/>
        <v>no</v>
      </c>
      <c r="L7560" s="17">
        <f t="shared" si="891"/>
        <v>3.4722222222216548E-4</v>
      </c>
      <c r="M7560" s="17" t="str">
        <f t="shared" si="892"/>
        <v>-</v>
      </c>
      <c r="N7560" s="13" t="str">
        <f t="shared" si="893"/>
        <v xml:space="preserve"> Dec</v>
      </c>
      <c r="O7560" s="2" t="s">
        <v>21</v>
      </c>
      <c r="P7560" s="5">
        <v>0</v>
      </c>
      <c r="Q7560" s="2" t="s">
        <v>21</v>
      </c>
      <c r="R7560" s="2">
        <v>1</v>
      </c>
    </row>
    <row r="7561" spans="1:18" ht="12.75">
      <c r="A7561" s="2">
        <v>8690107</v>
      </c>
      <c r="B7561" s="3" t="s">
        <v>16711</v>
      </c>
      <c r="C7561" s="3" t="str">
        <v>18e9e6f1-c79c-4038-a272-0a2958931c5c</v>
      </c>
      <c r="D7561" s="2" t="s">
        <v>19</v>
      </c>
      <c r="E7561" s="2" t="s">
        <v>20</v>
      </c>
      <c r="F7561" s="13" t="str">
        <f t="shared" si="887"/>
        <v>28/ 02/ 2021</v>
      </c>
      <c r="G7561" s="2" t="s">
        <v>16712</v>
      </c>
      <c r="H7561" s="2" t="s">
        <v>16713</v>
      </c>
      <c r="I7561" s="19" t="str">
        <f t="shared" si="888"/>
        <v>21:01:21</v>
      </c>
      <c r="J7561" s="17" t="str">
        <f t="shared" si="889"/>
        <v>22:01:55</v>
      </c>
      <c r="K7561" s="17" t="str">
        <f t="shared" si="890"/>
        <v>no</v>
      </c>
      <c r="L7561" s="17">
        <f t="shared" si="891"/>
        <v>4.2060185185185173E-2</v>
      </c>
      <c r="M7561" s="17" t="str">
        <f t="shared" si="892"/>
        <v>4rth week of feb</v>
      </c>
      <c r="N7561" s="13" t="str">
        <f t="shared" si="893"/>
        <v xml:space="preserve"> Feb</v>
      </c>
      <c r="O7561" s="2" t="s">
        <v>21</v>
      </c>
      <c r="P7561" s="5">
        <v>0</v>
      </c>
      <c r="Q7561" s="2" t="s">
        <v>21</v>
      </c>
      <c r="R7561" s="2">
        <v>0</v>
      </c>
    </row>
    <row r="7562" spans="1:18" ht="12.75">
      <c r="A7562" s="2">
        <v>8664268</v>
      </c>
      <c r="B7562" s="3" t="s">
        <v>16714</v>
      </c>
      <c r="C7562" s="3" t="str">
        <v>b971a02b-81a0-4fb2-b05d-5029d3a8893d</v>
      </c>
      <c r="D7562" s="2" t="s">
        <v>354</v>
      </c>
      <c r="E7562" s="2" t="s">
        <v>37</v>
      </c>
      <c r="F7562" s="13" t="str">
        <f t="shared" si="887"/>
        <v>24/ 02/ 2021</v>
      </c>
      <c r="G7562" s="2" t="s">
        <v>16715</v>
      </c>
      <c r="H7562" s="2" t="s">
        <v>16716</v>
      </c>
      <c r="I7562" s="19" t="str">
        <f t="shared" si="888"/>
        <v>18:05:44</v>
      </c>
      <c r="J7562" s="17" t="str">
        <f t="shared" si="889"/>
        <v>18:29:20</v>
      </c>
      <c r="K7562" s="17" t="str">
        <f t="shared" si="890"/>
        <v>no</v>
      </c>
      <c r="L7562" s="17">
        <f t="shared" si="891"/>
        <v>1.6388888888888786E-2</v>
      </c>
      <c r="M7562" s="17" t="str">
        <f t="shared" si="892"/>
        <v>4rth week of feb</v>
      </c>
      <c r="N7562" s="13" t="str">
        <f t="shared" si="893"/>
        <v xml:space="preserve"> Feb</v>
      </c>
      <c r="O7562" s="2" t="s">
        <v>16717</v>
      </c>
      <c r="P7562" s="5">
        <v>0</v>
      </c>
      <c r="Q7562" s="5">
        <v>5.7870370370370373E-5</v>
      </c>
      <c r="R7562" s="2">
        <v>0</v>
      </c>
    </row>
    <row r="7563" spans="1:18" ht="12.75">
      <c r="A7563" s="2">
        <v>8687847</v>
      </c>
      <c r="B7563" s="3" t="s">
        <v>16718</v>
      </c>
      <c r="C7563" s="3" t="str">
        <v>8b72c0d3-d704-4372-a708-52e9ad546fa3</v>
      </c>
      <c r="D7563" s="2" t="s">
        <v>19</v>
      </c>
      <c r="E7563" s="2" t="s">
        <v>23</v>
      </c>
      <c r="F7563" s="13" t="str">
        <f t="shared" si="887"/>
        <v>28/ 02/ 2021</v>
      </c>
      <c r="G7563" s="2" t="s">
        <v>16719</v>
      </c>
      <c r="H7563" s="2" t="s">
        <v>16720</v>
      </c>
      <c r="I7563" s="19" t="str">
        <f t="shared" si="888"/>
        <v>14:49:02</v>
      </c>
      <c r="J7563" s="17" t="str">
        <f t="shared" si="889"/>
        <v>14:49:26</v>
      </c>
      <c r="K7563" s="17" t="str">
        <f t="shared" si="890"/>
        <v>yes</v>
      </c>
      <c r="L7563" s="17">
        <f t="shared" si="891"/>
        <v>2.777777777778212E-4</v>
      </c>
      <c r="M7563" s="17" t="str">
        <f t="shared" si="892"/>
        <v>4rth week of feb</v>
      </c>
      <c r="N7563" s="13" t="str">
        <f t="shared" si="893"/>
        <v xml:space="preserve"> Feb</v>
      </c>
      <c r="O7563" s="2" t="s">
        <v>21</v>
      </c>
      <c r="P7563" s="5">
        <v>0</v>
      </c>
      <c r="Q7563" s="2" t="s">
        <v>21</v>
      </c>
      <c r="R7563" s="2">
        <v>0</v>
      </c>
    </row>
    <row r="7564" spans="1:18" ht="12.75">
      <c r="A7564" s="2">
        <v>8568979</v>
      </c>
      <c r="B7564" s="3" t="s">
        <v>16721</v>
      </c>
      <c r="C7564" s="3" t="str">
        <v>69f655c4-6420-4712-8249-461699c6da65</v>
      </c>
      <c r="D7564" s="2" t="s">
        <v>367</v>
      </c>
      <c r="E7564" s="2" t="s">
        <v>37</v>
      </c>
      <c r="F7564" s="13" t="str">
        <f t="shared" si="887"/>
        <v>02/ 10/ 2021</v>
      </c>
      <c r="G7564" s="4">
        <v>44471.424861111111</v>
      </c>
      <c r="H7564" s="4">
        <v>44471.440254629626</v>
      </c>
      <c r="I7564" s="19" t="str">
        <f t="shared" si="888"/>
        <v>10:11:48</v>
      </c>
      <c r="J7564" s="17" t="str">
        <f t="shared" si="889"/>
        <v>10:33:58</v>
      </c>
      <c r="K7564" s="17" t="str">
        <f t="shared" si="890"/>
        <v>yes</v>
      </c>
      <c r="L7564" s="17">
        <f t="shared" si="891"/>
        <v>1.5393518518518501E-2</v>
      </c>
      <c r="M7564" s="17" t="str">
        <f t="shared" si="892"/>
        <v>-</v>
      </c>
      <c r="N7564" s="13" t="str">
        <f t="shared" si="893"/>
        <v xml:space="preserve"> Oct</v>
      </c>
      <c r="O7564" s="4">
        <v>44471.425416666665</v>
      </c>
      <c r="P7564" s="5">
        <v>0</v>
      </c>
      <c r="Q7564" s="5">
        <v>1.8518518518518518E-4</v>
      </c>
      <c r="R7564" s="2">
        <v>0</v>
      </c>
    </row>
    <row r="7565" spans="1:18" ht="12.75">
      <c r="A7565" s="2">
        <v>8518417</v>
      </c>
      <c r="B7565" s="3" t="s">
        <v>16722</v>
      </c>
      <c r="C7565" s="3" t="str">
        <v>23bbf333-c8b1-48ec-96f4-debf5eb42467</v>
      </c>
      <c r="D7565" s="2" t="s">
        <v>19</v>
      </c>
      <c r="E7565" s="2" t="s">
        <v>23</v>
      </c>
      <c r="F7565" s="13" t="str">
        <f t="shared" si="887"/>
        <v>02/ 02/ 2021</v>
      </c>
      <c r="G7565" s="4">
        <v>44229.924340277779</v>
      </c>
      <c r="H7565" s="4">
        <v>44229.924699074072</v>
      </c>
      <c r="I7565" s="19" t="str">
        <f t="shared" si="888"/>
        <v>22:11:03</v>
      </c>
      <c r="J7565" s="17" t="str">
        <f t="shared" si="889"/>
        <v>22:11:34</v>
      </c>
      <c r="K7565" s="17" t="str">
        <f t="shared" si="890"/>
        <v>no</v>
      </c>
      <c r="L7565" s="17">
        <f t="shared" si="891"/>
        <v>3.5879629629631538E-4</v>
      </c>
      <c r="M7565" s="17" t="str">
        <f t="shared" si="892"/>
        <v>1st week of feb</v>
      </c>
      <c r="N7565" s="13" t="str">
        <f t="shared" si="893"/>
        <v xml:space="preserve"> Feb</v>
      </c>
      <c r="O7565" s="2" t="s">
        <v>21</v>
      </c>
      <c r="P7565" s="5">
        <v>0</v>
      </c>
      <c r="Q7565" s="2" t="s">
        <v>21</v>
      </c>
      <c r="R7565" s="2">
        <v>1</v>
      </c>
    </row>
    <row r="7566" spans="1:18" ht="12.75">
      <c r="A7566" s="2">
        <v>8581275</v>
      </c>
      <c r="B7566" s="3" t="s">
        <v>16723</v>
      </c>
      <c r="C7566" s="3" t="str">
        <v>18eb94f0-e769-4e93-b97b-dda42863e045</v>
      </c>
      <c r="D7566" s="2" t="s">
        <v>19</v>
      </c>
      <c r="E7566" s="2" t="s">
        <v>23</v>
      </c>
      <c r="F7566" s="13" t="str">
        <f t="shared" si="887"/>
        <v>02/ 11/ 2021</v>
      </c>
      <c r="G7566" s="4">
        <v>44502.80059027778</v>
      </c>
      <c r="H7566" s="4">
        <v>44502.801527777781</v>
      </c>
      <c r="I7566" s="19" t="str">
        <f t="shared" si="888"/>
        <v>19:12:51</v>
      </c>
      <c r="J7566" s="17" t="str">
        <f t="shared" si="889"/>
        <v>19:14:12</v>
      </c>
      <c r="K7566" s="17" t="str">
        <f t="shared" si="890"/>
        <v>no</v>
      </c>
      <c r="L7566" s="17">
        <f t="shared" si="891"/>
        <v>9.3750000000003553E-4</v>
      </c>
      <c r="M7566" s="17" t="str">
        <f t="shared" si="892"/>
        <v>-</v>
      </c>
      <c r="N7566" s="13" t="str">
        <f t="shared" si="893"/>
        <v xml:space="preserve"> Nov</v>
      </c>
      <c r="O7566" s="2" t="s">
        <v>21</v>
      </c>
      <c r="P7566" s="5">
        <v>0</v>
      </c>
      <c r="Q7566" s="2" t="s">
        <v>21</v>
      </c>
      <c r="R7566" s="2">
        <v>0</v>
      </c>
    </row>
    <row r="7567" spans="1:18" ht="12.75">
      <c r="A7567" s="2">
        <v>8538172</v>
      </c>
      <c r="B7567" s="3" t="s">
        <v>16724</v>
      </c>
      <c r="C7567" s="3" t="str">
        <v>b5335f2b-e462-48b3-b5e6-9bdd2e3efdee</v>
      </c>
      <c r="D7567" s="2" t="s">
        <v>432</v>
      </c>
      <c r="E7567" s="2" t="s">
        <v>37</v>
      </c>
      <c r="F7567" s="13" t="str">
        <f t="shared" si="887"/>
        <v>02/ 05/ 2021</v>
      </c>
      <c r="G7567" s="4">
        <v>44318.637430555558</v>
      </c>
      <c r="H7567" s="4">
        <v>44318.654722222222</v>
      </c>
      <c r="I7567" s="19" t="str">
        <f t="shared" si="888"/>
        <v>15:17:54</v>
      </c>
      <c r="J7567" s="17" t="str">
        <f t="shared" si="889"/>
        <v>15:42:48</v>
      </c>
      <c r="K7567" s="17" t="str">
        <f t="shared" si="890"/>
        <v>yes</v>
      </c>
      <c r="L7567" s="17">
        <f t="shared" si="891"/>
        <v>1.7291666666666594E-2</v>
      </c>
      <c r="M7567" s="17" t="str">
        <f t="shared" si="892"/>
        <v>-</v>
      </c>
      <c r="N7567" s="13" t="str">
        <f t="shared" si="893"/>
        <v xml:space="preserve"> May</v>
      </c>
      <c r="O7567" s="4">
        <v>44318.639131944445</v>
      </c>
      <c r="P7567" s="5">
        <v>0</v>
      </c>
      <c r="Q7567" s="5">
        <v>6.9444444444444444E-5</v>
      </c>
      <c r="R7567" s="2">
        <v>5</v>
      </c>
    </row>
    <row r="7568" spans="1:18" ht="12.75">
      <c r="A7568" s="2">
        <v>8686893</v>
      </c>
      <c r="B7568" s="3" t="s">
        <v>16725</v>
      </c>
      <c r="C7568" s="3" t="str">
        <v>7f4ce7e3-02cd-466d-a680-22d965609570</v>
      </c>
      <c r="D7568" s="2" t="s">
        <v>19</v>
      </c>
      <c r="E7568" s="2" t="s">
        <v>20</v>
      </c>
      <c r="F7568" s="13" t="str">
        <f t="shared" si="887"/>
        <v>28/ 02/ 2021</v>
      </c>
      <c r="G7568" s="2" t="s">
        <v>16726</v>
      </c>
      <c r="H7568" s="2" t="s">
        <v>16727</v>
      </c>
      <c r="I7568" s="19" t="str">
        <f t="shared" si="888"/>
        <v>12:33:45</v>
      </c>
      <c r="J7568" s="17" t="str">
        <f t="shared" si="889"/>
        <v>13:36:02</v>
      </c>
      <c r="K7568" s="17" t="str">
        <f t="shared" si="890"/>
        <v>yes</v>
      </c>
      <c r="L7568" s="17">
        <f t="shared" si="891"/>
        <v>4.3252314814814841E-2</v>
      </c>
      <c r="M7568" s="17" t="str">
        <f t="shared" si="892"/>
        <v>4rth week of feb</v>
      </c>
      <c r="N7568" s="13" t="str">
        <f t="shared" si="893"/>
        <v xml:space="preserve"> Feb</v>
      </c>
      <c r="O7568" s="2" t="s">
        <v>21</v>
      </c>
      <c r="P7568" s="5">
        <v>0</v>
      </c>
      <c r="Q7568" s="2" t="s">
        <v>21</v>
      </c>
      <c r="R7568" s="2">
        <v>0</v>
      </c>
    </row>
    <row r="7569" spans="1:18" ht="12.75">
      <c r="A7569" s="2">
        <v>8655619</v>
      </c>
      <c r="B7569" s="3" t="s">
        <v>16728</v>
      </c>
      <c r="C7569" s="3" t="str">
        <v>709b3a0c-6fb9-4765-9c41-a8b3375ba877</v>
      </c>
      <c r="D7569" s="2" t="s">
        <v>19</v>
      </c>
      <c r="E7569" s="2" t="s">
        <v>20</v>
      </c>
      <c r="F7569" s="13" t="str">
        <f t="shared" si="887"/>
        <v>23/ 02/ 2021</v>
      </c>
      <c r="G7569" s="2" t="s">
        <v>16729</v>
      </c>
      <c r="H7569" s="2" t="s">
        <v>16730</v>
      </c>
      <c r="I7569" s="19" t="str">
        <f t="shared" si="888"/>
        <v>13:36:17</v>
      </c>
      <c r="J7569" s="17" t="str">
        <f t="shared" si="889"/>
        <v>14:36:37</v>
      </c>
      <c r="K7569" s="17" t="str">
        <f t="shared" si="890"/>
        <v>yes</v>
      </c>
      <c r="L7569" s="17">
        <f t="shared" si="891"/>
        <v>4.1898148148148184E-2</v>
      </c>
      <c r="M7569" s="17" t="str">
        <f t="shared" si="892"/>
        <v>4rth week of feb</v>
      </c>
      <c r="N7569" s="13" t="str">
        <f t="shared" si="893"/>
        <v xml:space="preserve"> Feb</v>
      </c>
      <c r="O7569" s="2" t="s">
        <v>21</v>
      </c>
      <c r="P7569" s="5">
        <v>0</v>
      </c>
      <c r="Q7569" s="2" t="s">
        <v>21</v>
      </c>
      <c r="R7569" s="2">
        <v>0</v>
      </c>
    </row>
    <row r="7570" spans="1:18" ht="12.75">
      <c r="A7570" s="2">
        <v>8654815</v>
      </c>
      <c r="B7570" s="3" t="s">
        <v>16731</v>
      </c>
      <c r="C7570" s="3" t="str">
        <v>8b7af667-8fca-4147-a371-2f4d5a513c87</v>
      </c>
      <c r="D7570" s="2" t="s">
        <v>19</v>
      </c>
      <c r="E7570" s="2" t="s">
        <v>20</v>
      </c>
      <c r="F7570" s="13" t="str">
        <f t="shared" si="887"/>
        <v>23/ 02/ 2021</v>
      </c>
      <c r="G7570" s="2" t="s">
        <v>16732</v>
      </c>
      <c r="H7570" s="2" t="s">
        <v>16733</v>
      </c>
      <c r="I7570" s="19" t="str">
        <f t="shared" si="888"/>
        <v>11:52:42</v>
      </c>
      <c r="J7570" s="17" t="str">
        <f t="shared" si="889"/>
        <v>12:53:04</v>
      </c>
      <c r="K7570" s="17" t="str">
        <f t="shared" si="890"/>
        <v>yes</v>
      </c>
      <c r="L7570" s="17">
        <f t="shared" si="891"/>
        <v>4.1921296296296207E-2</v>
      </c>
      <c r="M7570" s="17" t="str">
        <f t="shared" si="892"/>
        <v>4rth week of feb</v>
      </c>
      <c r="N7570" s="13" t="str">
        <f t="shared" si="893"/>
        <v xml:space="preserve"> Feb</v>
      </c>
      <c r="O7570" s="2" t="s">
        <v>21</v>
      </c>
      <c r="P7570" s="5">
        <v>0</v>
      </c>
      <c r="Q7570" s="2" t="s">
        <v>21</v>
      </c>
      <c r="R7570" s="2">
        <v>0</v>
      </c>
    </row>
    <row r="7571" spans="1:18" ht="12.75">
      <c r="A7571" s="2">
        <v>8577696</v>
      </c>
      <c r="B7571" s="3" t="s">
        <v>16734</v>
      </c>
      <c r="C7571" s="3" t="str">
        <v>6bf38ddc-3724-4798-a09c-355869ad6362</v>
      </c>
      <c r="D7571" s="2" t="s">
        <v>19</v>
      </c>
      <c r="E7571" s="2" t="s">
        <v>20</v>
      </c>
      <c r="F7571" s="13" t="str">
        <f t="shared" si="887"/>
        <v>02/ 11/ 2021</v>
      </c>
      <c r="G7571" s="4">
        <v>44502.505949074075</v>
      </c>
      <c r="H7571" s="4">
        <v>44502.548101851855</v>
      </c>
      <c r="I7571" s="19" t="str">
        <f t="shared" si="888"/>
        <v>12:08:34</v>
      </c>
      <c r="J7571" s="17" t="str">
        <f t="shared" si="889"/>
        <v>13:09:16</v>
      </c>
      <c r="K7571" s="17" t="str">
        <f t="shared" si="890"/>
        <v>yes</v>
      </c>
      <c r="L7571" s="17">
        <f t="shared" si="891"/>
        <v>4.2152777777777706E-2</v>
      </c>
      <c r="M7571" s="17" t="str">
        <f t="shared" si="892"/>
        <v>-</v>
      </c>
      <c r="N7571" s="13" t="str">
        <f t="shared" si="893"/>
        <v xml:space="preserve"> Nov</v>
      </c>
      <c r="O7571" s="2" t="s">
        <v>21</v>
      </c>
      <c r="P7571" s="5">
        <v>2.3148148148148147E-5</v>
      </c>
      <c r="Q7571" s="2" t="s">
        <v>21</v>
      </c>
      <c r="R7571" s="2">
        <v>0</v>
      </c>
    </row>
    <row r="7572" spans="1:18" ht="12.75">
      <c r="A7572" s="2">
        <v>8534769</v>
      </c>
      <c r="B7572" s="3" t="s">
        <v>16735</v>
      </c>
      <c r="C7572" s="3" t="str">
        <v>f05820fa-6db4-4b8c-b145-cfa2b1f4f57a</v>
      </c>
      <c r="D7572" s="2" t="s">
        <v>19</v>
      </c>
      <c r="E7572" s="2" t="s">
        <v>20</v>
      </c>
      <c r="F7572" s="13" t="str">
        <f t="shared" si="887"/>
        <v>02/ 05/ 2021</v>
      </c>
      <c r="G7572" s="4">
        <v>44318.04351851852</v>
      </c>
      <c r="H7572" s="4">
        <v>44318.085555555554</v>
      </c>
      <c r="I7572" s="19" t="str">
        <f t="shared" si="888"/>
        <v>01:02:40</v>
      </c>
      <c r="J7572" s="17" t="str">
        <f t="shared" si="889"/>
        <v>02:03:12</v>
      </c>
      <c r="K7572" s="17" t="str">
        <f t="shared" si="890"/>
        <v>no</v>
      </c>
      <c r="L7572" s="17">
        <f t="shared" si="891"/>
        <v>4.2037037037037032E-2</v>
      </c>
      <c r="M7572" s="17" t="str">
        <f t="shared" si="892"/>
        <v>-</v>
      </c>
      <c r="N7572" s="13" t="str">
        <f t="shared" si="893"/>
        <v xml:space="preserve"> May</v>
      </c>
      <c r="O7572" s="2" t="s">
        <v>21</v>
      </c>
      <c r="P7572" s="5">
        <v>0</v>
      </c>
      <c r="Q7572" s="2" t="s">
        <v>21</v>
      </c>
      <c r="R7572" s="2">
        <v>0</v>
      </c>
    </row>
    <row r="7573" spans="1:18" ht="12.75">
      <c r="A7573" s="2">
        <v>8620622</v>
      </c>
      <c r="B7573" s="3" t="s">
        <v>16736</v>
      </c>
      <c r="C7573" s="3" t="str">
        <v>2a40a749-d9a9-46be-93d0-0b460e2ae056</v>
      </c>
      <c r="D7573" s="2" t="s">
        <v>115</v>
      </c>
      <c r="E7573" s="2" t="s">
        <v>31</v>
      </c>
      <c r="F7573" s="13" t="str">
        <f>TEXT(G7573,"dd/ mm/ yyyy")</f>
        <v>17/ 02/ 2021</v>
      </c>
      <c r="G7573" s="2" t="s">
        <v>16737</v>
      </c>
      <c r="H7573" s="2" t="s">
        <v>16738</v>
      </c>
      <c r="I7573" s="19" t="str">
        <f t="shared" si="888"/>
        <v>15:29:55</v>
      </c>
      <c r="J7573" s="17" t="str">
        <f t="shared" si="889"/>
        <v>15:49:39</v>
      </c>
      <c r="K7573" s="17" t="str">
        <f t="shared" si="890"/>
        <v>yes</v>
      </c>
      <c r="L7573" s="17">
        <f t="shared" si="891"/>
        <v>1.3703703703703773E-2</v>
      </c>
      <c r="M7573" s="17" t="str">
        <f t="shared" si="892"/>
        <v>3rd week of feb</v>
      </c>
      <c r="N7573" s="13" t="str">
        <f t="shared" si="893"/>
        <v xml:space="preserve"> Feb</v>
      </c>
      <c r="O7573" s="2" t="s">
        <v>16739</v>
      </c>
      <c r="P7573" s="5">
        <v>0</v>
      </c>
      <c r="Q7573" s="5">
        <v>6.9444444444444444E-5</v>
      </c>
      <c r="R7573" s="2">
        <v>4</v>
      </c>
    </row>
    <row r="7574" spans="1:18" ht="12.75">
      <c r="A7574" s="2">
        <v>8554452</v>
      </c>
      <c r="B7574" s="3" t="s">
        <v>16740</v>
      </c>
      <c r="C7574" s="3" t="str">
        <v>5f3f45c2-93db-41d5-8974-4f99b48265af</v>
      </c>
      <c r="D7574" s="2" t="s">
        <v>19</v>
      </c>
      <c r="E7574" s="2" t="s">
        <v>20</v>
      </c>
      <c r="F7574" s="13" t="str">
        <f t="shared" si="887"/>
        <v>02/ 08/ 2021</v>
      </c>
      <c r="G7574" s="4">
        <v>44410.07476851852</v>
      </c>
      <c r="H7574" s="4">
        <v>44410.116736111115</v>
      </c>
      <c r="I7574" s="19" t="str">
        <f t="shared" si="888"/>
        <v>01:47:40</v>
      </c>
      <c r="J7574" s="17" t="str">
        <f t="shared" si="889"/>
        <v>02:48:06</v>
      </c>
      <c r="K7574" s="17" t="str">
        <f t="shared" si="890"/>
        <v>no</v>
      </c>
      <c r="L7574" s="17">
        <f t="shared" si="891"/>
        <v>4.1967592592592598E-2</v>
      </c>
      <c r="M7574" s="17" t="str">
        <f t="shared" si="892"/>
        <v>-</v>
      </c>
      <c r="N7574" s="13" t="str">
        <f t="shared" si="893"/>
        <v xml:space="preserve"> Aug</v>
      </c>
      <c r="O7574" s="2" t="s">
        <v>21</v>
      </c>
      <c r="P7574" s="5">
        <v>0</v>
      </c>
      <c r="Q7574" s="2" t="s">
        <v>21</v>
      </c>
      <c r="R7574" s="2">
        <v>0</v>
      </c>
    </row>
    <row r="7575" spans="1:18" ht="12.75">
      <c r="A7575" s="2">
        <v>8531957</v>
      </c>
      <c r="B7575" s="3" t="s">
        <v>16741</v>
      </c>
      <c r="C7575" s="3" t="str">
        <v>88af8ad1-34ea-4e1c-95ad-172a0abaed16</v>
      </c>
      <c r="D7575" s="2" t="s">
        <v>301</v>
      </c>
      <c r="E7575" s="2" t="s">
        <v>37</v>
      </c>
      <c r="F7575" s="13" t="str">
        <f>TEXT(G7575,"dd/ mm/ yyyy")</f>
        <v>02/ 04/ 2021</v>
      </c>
      <c r="G7575" s="4">
        <v>44288.700520833336</v>
      </c>
      <c r="H7575" s="4">
        <v>44288.707013888888</v>
      </c>
      <c r="I7575" s="19" t="str">
        <f t="shared" si="888"/>
        <v>16:48:45</v>
      </c>
      <c r="J7575" s="17" t="str">
        <f t="shared" si="889"/>
        <v>16:58:06</v>
      </c>
      <c r="K7575" s="17" t="str">
        <f t="shared" si="890"/>
        <v>yes</v>
      </c>
      <c r="L7575" s="17">
        <f t="shared" si="891"/>
        <v>6.4930555555555713E-3</v>
      </c>
      <c r="M7575" s="17" t="str">
        <f t="shared" si="892"/>
        <v>-</v>
      </c>
      <c r="N7575" s="13" t="str">
        <f t="shared" si="893"/>
        <v xml:space="preserve"> Apr</v>
      </c>
      <c r="O7575" s="4">
        <v>44288.702175925922</v>
      </c>
      <c r="P7575" s="5">
        <v>0</v>
      </c>
      <c r="Q7575" s="5">
        <v>1.6203703703703703E-4</v>
      </c>
      <c r="R7575" s="2">
        <v>0</v>
      </c>
    </row>
    <row r="7576" spans="1:18" ht="12.75">
      <c r="A7576" s="2">
        <v>8562090</v>
      </c>
      <c r="B7576" s="3" t="s">
        <v>16742</v>
      </c>
      <c r="C7576" s="3" t="str">
        <v>8478a2fb-e938-4a7a-a209-8530f4770e9c</v>
      </c>
      <c r="D7576" s="2" t="s">
        <v>19</v>
      </c>
      <c r="E7576" s="2" t="s">
        <v>20</v>
      </c>
      <c r="F7576" s="13" t="str">
        <f t="shared" si="887"/>
        <v>02/ 09/ 2021</v>
      </c>
      <c r="G7576" s="4">
        <v>44441.401562500003</v>
      </c>
      <c r="H7576" s="4">
        <v>44441.444166666668</v>
      </c>
      <c r="I7576" s="19" t="str">
        <f t="shared" si="888"/>
        <v>09:38:15</v>
      </c>
      <c r="J7576" s="17" t="str">
        <f t="shared" si="889"/>
        <v>10:39:36</v>
      </c>
      <c r="K7576" s="17" t="str">
        <f t="shared" si="890"/>
        <v>no</v>
      </c>
      <c r="L7576" s="17">
        <f t="shared" si="891"/>
        <v>4.2604166666666665E-2</v>
      </c>
      <c r="M7576" s="17" t="str">
        <f t="shared" si="892"/>
        <v>-</v>
      </c>
      <c r="N7576" s="13" t="str">
        <f t="shared" si="893"/>
        <v xml:space="preserve"> Sep</v>
      </c>
      <c r="O7576" s="2" t="s">
        <v>21</v>
      </c>
      <c r="P7576" s="5">
        <v>0</v>
      </c>
      <c r="Q7576" s="2" t="s">
        <v>21</v>
      </c>
      <c r="R7576" s="2">
        <v>0</v>
      </c>
    </row>
    <row r="7577" spans="1:18" ht="12.75">
      <c r="A7577" s="2">
        <v>8659686</v>
      </c>
      <c r="B7577" s="3" t="s">
        <v>16743</v>
      </c>
      <c r="C7577" s="3" t="str">
        <v>ea037071-787e-45bd-a105-d1474613037c</v>
      </c>
      <c r="D7577" s="2" t="s">
        <v>19</v>
      </c>
      <c r="E7577" s="2" t="s">
        <v>23</v>
      </c>
      <c r="F7577" s="13" t="str">
        <f t="shared" si="887"/>
        <v>24/ 02/ 2021</v>
      </c>
      <c r="G7577" s="2" t="s">
        <v>16744</v>
      </c>
      <c r="H7577" s="2" t="s">
        <v>16745</v>
      </c>
      <c r="I7577" s="19" t="str">
        <f t="shared" si="888"/>
        <v>01:54:01</v>
      </c>
      <c r="J7577" s="17" t="str">
        <f t="shared" si="889"/>
        <v>01:54:52</v>
      </c>
      <c r="K7577" s="17" t="str">
        <f t="shared" si="890"/>
        <v>no</v>
      </c>
      <c r="L7577" s="17">
        <f t="shared" si="891"/>
        <v>5.9027777777777291E-4</v>
      </c>
      <c r="M7577" s="17" t="str">
        <f t="shared" si="892"/>
        <v>4rth week of feb</v>
      </c>
      <c r="N7577" s="13" t="str">
        <f t="shared" si="893"/>
        <v xml:space="preserve"> Feb</v>
      </c>
      <c r="O7577" s="2" t="s">
        <v>21</v>
      </c>
      <c r="P7577" s="5">
        <v>0</v>
      </c>
      <c r="Q7577" s="2" t="s">
        <v>21</v>
      </c>
      <c r="R7577" s="2">
        <v>0</v>
      </c>
    </row>
    <row r="7578" spans="1:18" ht="12.75">
      <c r="A7578" s="2">
        <v>8537820</v>
      </c>
      <c r="B7578" s="3" t="s">
        <v>16746</v>
      </c>
      <c r="C7578" s="3" t="str">
        <v>36da6058-92c4-414f-90e5-f03fba1ccf6f</v>
      </c>
      <c r="D7578" s="2" t="s">
        <v>11486</v>
      </c>
      <c r="E7578" s="2" t="s">
        <v>31</v>
      </c>
      <c r="F7578" s="13" t="str">
        <f>TEXT(G7578,"dd/ mm/ yyyy")</f>
        <v>02/ 05/ 2021</v>
      </c>
      <c r="G7578" s="4">
        <v>44318.608842592592</v>
      </c>
      <c r="H7578" s="4">
        <v>44318.62090277778</v>
      </c>
      <c r="I7578" s="19" t="str">
        <f t="shared" si="888"/>
        <v>14:36:44</v>
      </c>
      <c r="J7578" s="17" t="str">
        <f t="shared" si="889"/>
        <v>14:54:06</v>
      </c>
      <c r="K7578" s="17" t="str">
        <f t="shared" si="890"/>
        <v>yes</v>
      </c>
      <c r="L7578" s="17">
        <f t="shared" si="891"/>
        <v>1.2060185185185257E-2</v>
      </c>
      <c r="M7578" s="17" t="str">
        <f t="shared" si="892"/>
        <v>-</v>
      </c>
      <c r="N7578" s="13" t="str">
        <f t="shared" si="893"/>
        <v xml:space="preserve"> May</v>
      </c>
      <c r="O7578" s="4">
        <v>44318.609849537039</v>
      </c>
      <c r="P7578" s="5">
        <v>0</v>
      </c>
      <c r="Q7578" s="5">
        <v>9.2592592592592588E-5</v>
      </c>
      <c r="R7578" s="2">
        <v>0</v>
      </c>
    </row>
    <row r="7579" spans="1:18" ht="12.75">
      <c r="A7579" s="2">
        <v>8641041</v>
      </c>
      <c r="B7579" s="3" t="s">
        <v>16747</v>
      </c>
      <c r="C7579" s="3" t="str">
        <v>7ff73f19-4eea-4ad9-96d5-ea1275407feb</v>
      </c>
      <c r="D7579" s="2" t="s">
        <v>19</v>
      </c>
      <c r="E7579" s="2" t="s">
        <v>23</v>
      </c>
      <c r="F7579" s="13" t="str">
        <f t="shared" si="887"/>
        <v>20/ 02/ 2021</v>
      </c>
      <c r="G7579" s="2" t="s">
        <v>16748</v>
      </c>
      <c r="H7579" s="2" t="s">
        <v>16749</v>
      </c>
      <c r="I7579" s="19" t="str">
        <f t="shared" si="888"/>
        <v>19:44:04</v>
      </c>
      <c r="J7579" s="17" t="str">
        <f t="shared" si="889"/>
        <v>19:44:30</v>
      </c>
      <c r="K7579" s="17" t="str">
        <f t="shared" si="890"/>
        <v>no</v>
      </c>
      <c r="L7579" s="17">
        <f t="shared" si="891"/>
        <v>3.0092592592589895E-4</v>
      </c>
      <c r="M7579" s="17" t="str">
        <f t="shared" si="892"/>
        <v>3rd week of feb</v>
      </c>
      <c r="N7579" s="13" t="str">
        <f t="shared" si="893"/>
        <v xml:space="preserve"> Feb</v>
      </c>
      <c r="O7579" s="2" t="s">
        <v>21</v>
      </c>
      <c r="P7579" s="5">
        <v>0</v>
      </c>
      <c r="Q7579" s="2" t="s">
        <v>21</v>
      </c>
      <c r="R7579" s="2">
        <v>1</v>
      </c>
    </row>
    <row r="7580" spans="1:18" ht="12.75">
      <c r="A7580" s="2">
        <v>8653877</v>
      </c>
      <c r="B7580" s="3" t="s">
        <v>16750</v>
      </c>
      <c r="C7580" s="3" t="str">
        <v>59284ce0-f6be-4428-9680-1a20961f6fb8</v>
      </c>
      <c r="D7580" s="2" t="s">
        <v>19</v>
      </c>
      <c r="E7580" s="2" t="s">
        <v>23</v>
      </c>
      <c r="F7580" s="13" t="str">
        <f t="shared" si="887"/>
        <v>23/ 02/ 2021</v>
      </c>
      <c r="G7580" s="2" t="s">
        <v>16751</v>
      </c>
      <c r="H7580" s="2" t="s">
        <v>16752</v>
      </c>
      <c r="I7580" s="19" t="str">
        <f t="shared" si="888"/>
        <v>09:30:56</v>
      </c>
      <c r="J7580" s="17" t="str">
        <f t="shared" si="889"/>
        <v>09:32:15</v>
      </c>
      <c r="K7580" s="17" t="str">
        <f t="shared" si="890"/>
        <v>no</v>
      </c>
      <c r="L7580" s="17">
        <f t="shared" si="891"/>
        <v>9.1435185185184675E-4</v>
      </c>
      <c r="M7580" s="17" t="str">
        <f t="shared" si="892"/>
        <v>4rth week of feb</v>
      </c>
      <c r="N7580" s="13" t="str">
        <f t="shared" si="893"/>
        <v xml:space="preserve"> Feb</v>
      </c>
      <c r="O7580" s="2" t="s">
        <v>21</v>
      </c>
      <c r="P7580" s="5">
        <v>0</v>
      </c>
      <c r="Q7580" s="2" t="s">
        <v>21</v>
      </c>
      <c r="R7580" s="2">
        <v>0</v>
      </c>
    </row>
    <row r="7581" spans="1:18" ht="12.75">
      <c r="A7581" s="2">
        <v>8537649</v>
      </c>
      <c r="B7581" s="3" t="s">
        <v>16753</v>
      </c>
      <c r="C7581" s="3" t="str">
        <v>96b34c4e-711e-4310-85b1-4970b29db535</v>
      </c>
      <c r="D7581" s="2" t="s">
        <v>19</v>
      </c>
      <c r="E7581" s="2" t="s">
        <v>20</v>
      </c>
      <c r="F7581" s="13" t="str">
        <f>TEXT(G7581,"dd/ mm/ yyyy")</f>
        <v>02/ 05/ 2021</v>
      </c>
      <c r="G7581" s="4">
        <v>44318.595185185186</v>
      </c>
      <c r="H7581" s="4">
        <v>44318.638402777775</v>
      </c>
      <c r="I7581" s="19" t="str">
        <f t="shared" si="888"/>
        <v>14:17:04</v>
      </c>
      <c r="J7581" s="17" t="str">
        <f t="shared" si="889"/>
        <v>15:19:18</v>
      </c>
      <c r="K7581" s="17" t="str">
        <f t="shared" si="890"/>
        <v>yes</v>
      </c>
      <c r="L7581" s="17">
        <f t="shared" si="891"/>
        <v>4.3217592592592613E-2</v>
      </c>
      <c r="M7581" s="17" t="str">
        <f t="shared" si="892"/>
        <v>-</v>
      </c>
      <c r="N7581" s="13" t="str">
        <f t="shared" si="893"/>
        <v xml:space="preserve"> May</v>
      </c>
      <c r="O7581" s="2" t="s">
        <v>21</v>
      </c>
      <c r="P7581" s="5">
        <v>0</v>
      </c>
      <c r="Q7581" s="2" t="s">
        <v>21</v>
      </c>
      <c r="R7581" s="2">
        <v>0</v>
      </c>
    </row>
    <row r="7582" spans="1:18" ht="12.75">
      <c r="A7582" s="2">
        <v>8573942</v>
      </c>
      <c r="B7582" s="3" t="s">
        <v>16754</v>
      </c>
      <c r="C7582" s="3" t="str">
        <v>b296f69c-3588-41bf-8752-10422579496b</v>
      </c>
      <c r="D7582" s="2" t="s">
        <v>19</v>
      </c>
      <c r="E7582" s="2" t="s">
        <v>23</v>
      </c>
      <c r="F7582" s="13" t="str">
        <f t="shared" si="887"/>
        <v>02/ 10/ 2021</v>
      </c>
      <c r="G7582" s="4">
        <v>44471.821712962963</v>
      </c>
      <c r="H7582" s="4">
        <v>44471.822222222225</v>
      </c>
      <c r="I7582" s="19" t="str">
        <f t="shared" si="888"/>
        <v>19:43:16</v>
      </c>
      <c r="J7582" s="17" t="str">
        <f t="shared" si="889"/>
        <v>19:44:00</v>
      </c>
      <c r="K7582" s="17" t="str">
        <f t="shared" si="890"/>
        <v>no</v>
      </c>
      <c r="L7582" s="17">
        <f t="shared" si="891"/>
        <v>5.0925925925937587E-4</v>
      </c>
      <c r="M7582" s="17" t="str">
        <f t="shared" si="892"/>
        <v>-</v>
      </c>
      <c r="N7582" s="13" t="str">
        <f t="shared" si="893"/>
        <v xml:space="preserve"> Oct</v>
      </c>
      <c r="O7582" s="2" t="s">
        <v>21</v>
      </c>
      <c r="P7582" s="5">
        <v>0</v>
      </c>
      <c r="Q7582" s="2" t="s">
        <v>21</v>
      </c>
      <c r="R7582" s="2">
        <v>0</v>
      </c>
    </row>
    <row r="7583" spans="1:18" ht="12.75">
      <c r="A7583" s="2">
        <v>8684807</v>
      </c>
      <c r="B7583" s="3" t="s">
        <v>16755</v>
      </c>
      <c r="C7583" s="3" t="str">
        <v>af0bcade-2eab-4f49-b886-65c8709d5b10</v>
      </c>
      <c r="D7583" s="2" t="s">
        <v>19</v>
      </c>
      <c r="E7583" s="2" t="s">
        <v>23</v>
      </c>
      <c r="F7583" s="13" t="str">
        <f t="shared" si="887"/>
        <v>27/ 02/ 2021</v>
      </c>
      <c r="G7583" s="2" t="s">
        <v>16756</v>
      </c>
      <c r="H7583" s="2" t="s">
        <v>16757</v>
      </c>
      <c r="I7583" s="19" t="str">
        <f t="shared" si="888"/>
        <v>23:50:43</v>
      </c>
      <c r="J7583" s="17" t="str">
        <f t="shared" si="889"/>
        <v>23:51:37</v>
      </c>
      <c r="K7583" s="17" t="str">
        <f t="shared" si="890"/>
        <v>no</v>
      </c>
      <c r="L7583" s="17">
        <f t="shared" si="891"/>
        <v>6.250000000000977E-4</v>
      </c>
      <c r="M7583" s="17" t="str">
        <f t="shared" si="892"/>
        <v>4rth week of feb</v>
      </c>
      <c r="N7583" s="13" t="str">
        <f t="shared" si="893"/>
        <v xml:space="preserve"> Feb</v>
      </c>
      <c r="O7583" s="2" t="s">
        <v>21</v>
      </c>
      <c r="P7583" s="5">
        <v>0</v>
      </c>
      <c r="Q7583" s="2" t="s">
        <v>21</v>
      </c>
      <c r="R7583" s="2">
        <v>0</v>
      </c>
    </row>
    <row r="7584" spans="1:18" ht="12.75">
      <c r="A7584" s="2">
        <v>8663750</v>
      </c>
      <c r="B7584" s="3" t="s">
        <v>16758</v>
      </c>
      <c r="C7584" s="3" t="str">
        <v>be369ebd-5d62-4bd4-97e2-e4e0dd6963e5</v>
      </c>
      <c r="D7584" s="2" t="s">
        <v>2147</v>
      </c>
      <c r="E7584" s="2" t="s">
        <v>37</v>
      </c>
      <c r="F7584" s="13" t="str">
        <f>TEXT(G7584,"dd/ mm/ yyyy")</f>
        <v>24/ 02/ 2021</v>
      </c>
      <c r="G7584" s="2" t="s">
        <v>16759</v>
      </c>
      <c r="H7584" s="2" t="s">
        <v>16760</v>
      </c>
      <c r="I7584" s="19" t="str">
        <f t="shared" si="888"/>
        <v>17:02:45</v>
      </c>
      <c r="J7584" s="17" t="str">
        <f t="shared" si="889"/>
        <v>17:09:34</v>
      </c>
      <c r="K7584" s="17" t="str">
        <f t="shared" si="890"/>
        <v>no</v>
      </c>
      <c r="L7584" s="17">
        <f t="shared" si="891"/>
        <v>4.7337962962962221E-3</v>
      </c>
      <c r="M7584" s="17" t="str">
        <f t="shared" si="892"/>
        <v>4rth week of feb</v>
      </c>
      <c r="N7584" s="13" t="str">
        <f t="shared" si="893"/>
        <v xml:space="preserve"> Feb</v>
      </c>
      <c r="O7584" s="2" t="s">
        <v>16761</v>
      </c>
      <c r="P7584" s="5">
        <v>0</v>
      </c>
      <c r="Q7584" s="5">
        <v>9.2592592592592588E-5</v>
      </c>
      <c r="R7584" s="2">
        <v>0</v>
      </c>
    </row>
    <row r="7585" spans="1:18" ht="12.75">
      <c r="A7585" s="2">
        <v>8615216</v>
      </c>
      <c r="B7585" s="3" t="s">
        <v>16762</v>
      </c>
      <c r="C7585" s="3" t="str">
        <v>2731efe0-175a-4f32-aa8a-ecb60f4f555a</v>
      </c>
      <c r="D7585" s="2" t="s">
        <v>268</v>
      </c>
      <c r="E7585" s="2" t="s">
        <v>37</v>
      </c>
      <c r="F7585" s="13" t="str">
        <f t="shared" si="887"/>
        <v>16/ 02/ 2021</v>
      </c>
      <c r="G7585" s="2" t="s">
        <v>16763</v>
      </c>
      <c r="H7585" s="2" t="s">
        <v>16764</v>
      </c>
      <c r="I7585" s="19" t="str">
        <f t="shared" si="888"/>
        <v>18:37:43</v>
      </c>
      <c r="J7585" s="17" t="str">
        <f t="shared" si="889"/>
        <v>19:03:19</v>
      </c>
      <c r="K7585" s="17" t="str">
        <f t="shared" si="890"/>
        <v>no</v>
      </c>
      <c r="L7585" s="17">
        <f t="shared" si="891"/>
        <v>1.7777777777777781E-2</v>
      </c>
      <c r="M7585" s="17" t="str">
        <f t="shared" si="892"/>
        <v>3rd week of feb</v>
      </c>
      <c r="N7585" s="13" t="str">
        <f t="shared" si="893"/>
        <v xml:space="preserve"> Feb</v>
      </c>
      <c r="O7585" s="2" t="s">
        <v>16765</v>
      </c>
      <c r="P7585" s="5">
        <v>0</v>
      </c>
      <c r="Q7585" s="5">
        <v>3.1250000000000001E-4</v>
      </c>
      <c r="R7585" s="2">
        <v>5</v>
      </c>
    </row>
    <row r="7586" spans="1:18" ht="12.75">
      <c r="A7586" s="2">
        <v>8604018</v>
      </c>
      <c r="B7586" s="3" t="s">
        <v>16766</v>
      </c>
      <c r="C7586" s="3" t="str">
        <v>70ff4932-bf4c-47b6-8d42-82ff9acc2e11</v>
      </c>
      <c r="D7586" s="2" t="s">
        <v>275</v>
      </c>
      <c r="E7586" s="2" t="s">
        <v>37</v>
      </c>
      <c r="F7586" s="13" t="str">
        <f>TEXT(G7586,"dd/ mm/ yyyy")</f>
        <v>15/ 02/ 2021</v>
      </c>
      <c r="G7586" s="2" t="s">
        <v>16767</v>
      </c>
      <c r="H7586" s="2" t="s">
        <v>16768</v>
      </c>
      <c r="I7586" s="19" t="str">
        <f t="shared" si="888"/>
        <v>10:02:19</v>
      </c>
      <c r="J7586" s="17" t="str">
        <f t="shared" si="889"/>
        <v>10:15:41</v>
      </c>
      <c r="K7586" s="17" t="str">
        <f t="shared" si="890"/>
        <v>yes</v>
      </c>
      <c r="L7586" s="17">
        <f t="shared" si="891"/>
        <v>9.2824074074073781E-3</v>
      </c>
      <c r="M7586" s="17" t="str">
        <f t="shared" si="892"/>
        <v>3rd week of feb</v>
      </c>
      <c r="N7586" s="13" t="str">
        <f t="shared" si="893"/>
        <v xml:space="preserve"> Feb</v>
      </c>
      <c r="O7586" s="2" t="s">
        <v>16769</v>
      </c>
      <c r="P7586" s="5">
        <v>0</v>
      </c>
      <c r="Q7586" s="5">
        <v>6.9444444444444444E-5</v>
      </c>
      <c r="R7586" s="2">
        <v>5</v>
      </c>
    </row>
    <row r="7587" spans="1:18" ht="12.75">
      <c r="A7587" s="2">
        <v>8541838</v>
      </c>
      <c r="B7587" s="3" t="s">
        <v>16770</v>
      </c>
      <c r="C7587" s="3" t="str">
        <v>a41b4280-6b2a-4f54-9a33-b91162c5ec60</v>
      </c>
      <c r="D7587" s="2" t="s">
        <v>19</v>
      </c>
      <c r="E7587" s="2" t="s">
        <v>20</v>
      </c>
      <c r="F7587" s="13" t="str">
        <f t="shared" si="887"/>
        <v>02/ 06/ 2021</v>
      </c>
      <c r="G7587" s="4">
        <v>44349.089479166665</v>
      </c>
      <c r="H7587" s="4">
        <v>44349.131423611114</v>
      </c>
      <c r="I7587" s="19" t="str">
        <f t="shared" si="888"/>
        <v>02:08:51</v>
      </c>
      <c r="J7587" s="17" t="str">
        <f t="shared" si="889"/>
        <v>03:09:15</v>
      </c>
      <c r="K7587" s="17" t="str">
        <f t="shared" si="890"/>
        <v>no</v>
      </c>
      <c r="L7587" s="17">
        <f t="shared" si="891"/>
        <v>4.1944444444444451E-2</v>
      </c>
      <c r="M7587" s="17" t="str">
        <f t="shared" si="892"/>
        <v>-</v>
      </c>
      <c r="N7587" s="13" t="str">
        <f t="shared" si="893"/>
        <v xml:space="preserve"> Jun</v>
      </c>
      <c r="O7587" s="2" t="s">
        <v>21</v>
      </c>
      <c r="P7587" s="5">
        <v>0</v>
      </c>
      <c r="Q7587" s="2" t="s">
        <v>21</v>
      </c>
      <c r="R7587" s="2">
        <v>0</v>
      </c>
    </row>
    <row r="7588" spans="1:18" ht="12.75">
      <c r="A7588" s="2">
        <v>8521612</v>
      </c>
      <c r="B7588" s="3" t="s">
        <v>16771</v>
      </c>
      <c r="C7588" s="3" t="str">
        <v>876b701c-b19f-499a-9bc5-5dfa18a978e5</v>
      </c>
      <c r="D7588" s="2" t="s">
        <v>257</v>
      </c>
      <c r="E7588" s="2" t="s">
        <v>37</v>
      </c>
      <c r="F7588" s="13" t="str">
        <f>TEXT(G7588,"dd/ mm/ yyyy")</f>
        <v>02/ 03/ 2021</v>
      </c>
      <c r="G7588" s="4">
        <v>44257.539479166669</v>
      </c>
      <c r="H7588" s="4">
        <v>44257.569398148145</v>
      </c>
      <c r="I7588" s="19" t="str">
        <f t="shared" si="888"/>
        <v>12:56:51</v>
      </c>
      <c r="J7588" s="17" t="str">
        <f t="shared" si="889"/>
        <v>13:39:56</v>
      </c>
      <c r="K7588" s="17" t="str">
        <f t="shared" si="890"/>
        <v>yes</v>
      </c>
      <c r="L7588" s="17">
        <f t="shared" si="891"/>
        <v>2.9918981481481532E-2</v>
      </c>
      <c r="M7588" s="17" t="str">
        <f t="shared" si="892"/>
        <v>-</v>
      </c>
      <c r="N7588" s="13" t="str">
        <f t="shared" si="893"/>
        <v xml:space="preserve"> Mar</v>
      </c>
      <c r="O7588" s="4">
        <v>44257.540208333332</v>
      </c>
      <c r="P7588" s="5">
        <v>0</v>
      </c>
      <c r="Q7588" s="5">
        <v>6.9444444444444444E-5</v>
      </c>
      <c r="R7588" s="2">
        <v>4</v>
      </c>
    </row>
    <row r="7589" spans="1:18" ht="12.75">
      <c r="A7589" s="2">
        <v>8679035</v>
      </c>
      <c r="B7589" s="3" t="s">
        <v>16772</v>
      </c>
      <c r="C7589" s="3" t="str">
        <v>fc7741cd-b6bc-4242-9091-1099c5fe3756</v>
      </c>
      <c r="D7589" s="2" t="s">
        <v>19</v>
      </c>
      <c r="E7589" s="2" t="s">
        <v>20</v>
      </c>
      <c r="F7589" s="13" t="str">
        <f t="shared" si="887"/>
        <v>27/ 02/ 2021</v>
      </c>
      <c r="G7589" s="2" t="s">
        <v>16773</v>
      </c>
      <c r="H7589" s="2" t="s">
        <v>16774</v>
      </c>
      <c r="I7589" s="19" t="str">
        <f t="shared" si="888"/>
        <v>00:23:24</v>
      </c>
      <c r="J7589" s="17" t="str">
        <f t="shared" si="889"/>
        <v>01:24:20</v>
      </c>
      <c r="K7589" s="17" t="str">
        <f t="shared" si="890"/>
        <v>no</v>
      </c>
      <c r="L7589" s="17">
        <f t="shared" si="891"/>
        <v>4.2314814814814819E-2</v>
      </c>
      <c r="M7589" s="17" t="str">
        <f t="shared" si="892"/>
        <v>4rth week of feb</v>
      </c>
      <c r="N7589" s="13" t="str">
        <f t="shared" si="893"/>
        <v xml:space="preserve"> Feb</v>
      </c>
      <c r="O7589" s="2" t="s">
        <v>21</v>
      </c>
      <c r="P7589" s="5">
        <v>0</v>
      </c>
      <c r="Q7589" s="2" t="s">
        <v>21</v>
      </c>
      <c r="R7589" s="2">
        <v>0</v>
      </c>
    </row>
    <row r="7590" spans="1:18" ht="12.75">
      <c r="A7590" s="2">
        <v>8594088</v>
      </c>
      <c r="B7590" s="3" t="s">
        <v>16775</v>
      </c>
      <c r="C7590" s="3" t="str">
        <v>1139e6e1-bdfc-4abb-a761-f09a5922f92f</v>
      </c>
      <c r="D7590" s="2" t="s">
        <v>228</v>
      </c>
      <c r="E7590" s="2" t="s">
        <v>37</v>
      </c>
      <c r="F7590" s="13" t="str">
        <f>TEXT(G7590,"dd/ mm/ yyyy")</f>
        <v>13/ 02/ 2021</v>
      </c>
      <c r="G7590" s="2" t="s">
        <v>16776</v>
      </c>
      <c r="H7590" s="2" t="s">
        <v>16777</v>
      </c>
      <c r="I7590" s="19" t="str">
        <f t="shared" si="888"/>
        <v>15:37:49</v>
      </c>
      <c r="J7590" s="17" t="str">
        <f t="shared" si="889"/>
        <v>15:51:53</v>
      </c>
      <c r="K7590" s="17" t="str">
        <f t="shared" si="890"/>
        <v>yes</v>
      </c>
      <c r="L7590" s="17">
        <f t="shared" si="891"/>
        <v>9.7685185185185652E-3</v>
      </c>
      <c r="M7590" s="17" t="str">
        <f t="shared" si="892"/>
        <v>2nd week of feb</v>
      </c>
      <c r="N7590" s="13" t="str">
        <f t="shared" si="893"/>
        <v xml:space="preserve"> Feb</v>
      </c>
      <c r="O7590" s="2" t="s">
        <v>16778</v>
      </c>
      <c r="P7590" s="5">
        <v>0</v>
      </c>
      <c r="Q7590" s="5">
        <v>8.1018518518518516E-5</v>
      </c>
      <c r="R7590" s="2">
        <v>5</v>
      </c>
    </row>
    <row r="7591" spans="1:18" ht="12.75">
      <c r="A7591" s="2">
        <v>8519845</v>
      </c>
      <c r="B7591" s="3" t="s">
        <v>16779</v>
      </c>
      <c r="C7591" s="3" t="str">
        <v>c24e00aa-e256-426f-a87d-bbe29d390ec8</v>
      </c>
      <c r="D7591" s="2" t="s">
        <v>19</v>
      </c>
      <c r="E7591" s="2" t="s">
        <v>20</v>
      </c>
      <c r="F7591" s="13" t="str">
        <f t="shared" si="887"/>
        <v>02/ 03/ 2021</v>
      </c>
      <c r="G7591" s="4">
        <v>44257.400254629632</v>
      </c>
      <c r="H7591" s="4">
        <v>44257.442442129628</v>
      </c>
      <c r="I7591" s="19" t="str">
        <f t="shared" si="888"/>
        <v>09:36:22</v>
      </c>
      <c r="J7591" s="17" t="str">
        <f t="shared" si="889"/>
        <v>10:37:07</v>
      </c>
      <c r="K7591" s="17" t="str">
        <f t="shared" si="890"/>
        <v>no</v>
      </c>
      <c r="L7591" s="17">
        <f t="shared" si="891"/>
        <v>4.2187499999999989E-2</v>
      </c>
      <c r="M7591" s="17" t="str">
        <f t="shared" si="892"/>
        <v>-</v>
      </c>
      <c r="N7591" s="13" t="str">
        <f t="shared" si="893"/>
        <v xml:space="preserve"> Mar</v>
      </c>
      <c r="O7591" s="2" t="s">
        <v>21</v>
      </c>
      <c r="P7591" s="5">
        <v>0</v>
      </c>
      <c r="Q7591" s="2" t="s">
        <v>21</v>
      </c>
      <c r="R7591" s="2">
        <v>0</v>
      </c>
    </row>
    <row r="7592" spans="1:18" ht="12.75">
      <c r="A7592" s="2">
        <v>8574262</v>
      </c>
      <c r="B7592" s="3" t="s">
        <v>16780</v>
      </c>
      <c r="C7592" s="3" t="str">
        <v>afb58323-1622-44c6-9f38-193f732e21f6</v>
      </c>
      <c r="D7592" s="2" t="s">
        <v>3493</v>
      </c>
      <c r="E7592" s="2" t="s">
        <v>37</v>
      </c>
      <c r="F7592" s="13" t="str">
        <f t="shared" si="887"/>
        <v>02/ 10/ 2021</v>
      </c>
      <c r="G7592" s="4">
        <v>44471.855138888888</v>
      </c>
      <c r="H7592" s="4">
        <v>44471.865185185183</v>
      </c>
      <c r="I7592" s="19" t="str">
        <f t="shared" si="888"/>
        <v>20:31:24</v>
      </c>
      <c r="J7592" s="17" t="str">
        <f t="shared" si="889"/>
        <v>20:45:52</v>
      </c>
      <c r="K7592" s="17" t="str">
        <f t="shared" si="890"/>
        <v>no</v>
      </c>
      <c r="L7592" s="17">
        <f t="shared" si="891"/>
        <v>1.0046296296296275E-2</v>
      </c>
      <c r="M7592" s="17" t="str">
        <f t="shared" si="892"/>
        <v>-</v>
      </c>
      <c r="N7592" s="13" t="str">
        <f t="shared" si="893"/>
        <v xml:space="preserve"> Oct</v>
      </c>
      <c r="O7592" s="4">
        <v>44471.856087962966</v>
      </c>
      <c r="P7592" s="5">
        <v>0</v>
      </c>
      <c r="Q7592" s="5">
        <v>6.9444444444444444E-5</v>
      </c>
      <c r="R7592" s="2">
        <v>0</v>
      </c>
    </row>
    <row r="7593" spans="1:18" ht="12.75">
      <c r="A7593" s="2">
        <v>8508945</v>
      </c>
      <c r="B7593" s="3" t="s">
        <v>16781</v>
      </c>
      <c r="C7593" s="3" t="str">
        <v>03929691-6eb6-49b7-a799-31477e24ca48</v>
      </c>
      <c r="D7593" s="2" t="s">
        <v>19</v>
      </c>
      <c r="E7593" s="2" t="s">
        <v>20</v>
      </c>
      <c r="F7593" s="13" t="str">
        <f t="shared" si="887"/>
        <v>02/ 01/ 2021</v>
      </c>
      <c r="G7593" s="4">
        <v>44198.692800925928</v>
      </c>
      <c r="H7593" s="4">
        <v>44198.736759259256</v>
      </c>
      <c r="I7593" s="19" t="str">
        <f t="shared" si="888"/>
        <v>16:37:38</v>
      </c>
      <c r="J7593" s="17" t="str">
        <f t="shared" si="889"/>
        <v>17:40:56</v>
      </c>
      <c r="K7593" s="17" t="str">
        <f t="shared" si="890"/>
        <v>no</v>
      </c>
      <c r="L7593" s="17">
        <f t="shared" si="891"/>
        <v>4.3958333333333321E-2</v>
      </c>
      <c r="M7593" s="17" t="str">
        <f t="shared" si="892"/>
        <v>-</v>
      </c>
      <c r="N7593" s="13" t="str">
        <f t="shared" si="893"/>
        <v xml:space="preserve"> Jan</v>
      </c>
      <c r="O7593" s="2" t="s">
        <v>21</v>
      </c>
      <c r="P7593" s="5">
        <v>0</v>
      </c>
      <c r="Q7593" s="2" t="s">
        <v>21</v>
      </c>
      <c r="R7593" s="2">
        <v>0</v>
      </c>
    </row>
    <row r="7594" spans="1:18" ht="12.75">
      <c r="A7594" s="2">
        <v>8509015</v>
      </c>
      <c r="B7594" s="3" t="s">
        <v>16782</v>
      </c>
      <c r="C7594" s="3" t="str">
        <v>4b018064-2d69-49e6-9de0-7da883adf7e5</v>
      </c>
      <c r="D7594" s="2" t="s">
        <v>257</v>
      </c>
      <c r="E7594" s="2" t="s">
        <v>37</v>
      </c>
      <c r="F7594" s="13" t="str">
        <f t="shared" si="887"/>
        <v>02/ 01/ 2021</v>
      </c>
      <c r="G7594" s="4">
        <v>44198.698159722226</v>
      </c>
      <c r="H7594" s="4">
        <v>44198.709594907406</v>
      </c>
      <c r="I7594" s="19" t="str">
        <f t="shared" si="888"/>
        <v>16:45:21</v>
      </c>
      <c r="J7594" s="17" t="str">
        <f t="shared" si="889"/>
        <v>17:01:49</v>
      </c>
      <c r="K7594" s="17" t="str">
        <f t="shared" si="890"/>
        <v>no</v>
      </c>
      <c r="L7594" s="17">
        <f t="shared" si="891"/>
        <v>1.1435185185185048E-2</v>
      </c>
      <c r="M7594" s="17" t="str">
        <f t="shared" si="892"/>
        <v>-</v>
      </c>
      <c r="N7594" s="13" t="str">
        <f t="shared" si="893"/>
        <v xml:space="preserve"> Jan</v>
      </c>
      <c r="O7594" s="4">
        <v>44198.69866898148</v>
      </c>
      <c r="P7594" s="5">
        <v>0</v>
      </c>
      <c r="Q7594" s="5">
        <v>1.273148148148148E-4</v>
      </c>
      <c r="R7594" s="2">
        <v>0</v>
      </c>
    </row>
    <row r="7595" spans="1:18" ht="12.75">
      <c r="A7595" s="2">
        <v>8527406</v>
      </c>
      <c r="B7595" s="3" t="s">
        <v>16783</v>
      </c>
      <c r="C7595" s="3" t="str">
        <v>d0d7fb6d-9612-43a5-bd0a-c93bef2f2258</v>
      </c>
      <c r="D7595" s="2" t="s">
        <v>630</v>
      </c>
      <c r="E7595" s="2" t="s">
        <v>37</v>
      </c>
      <c r="F7595" s="13" t="str">
        <f t="shared" si="887"/>
        <v>02/ 04/ 2021</v>
      </c>
      <c r="G7595" s="4">
        <v>44288.348564814813</v>
      </c>
      <c r="H7595" s="4">
        <v>44288.351620370369</v>
      </c>
      <c r="I7595" s="19" t="str">
        <f t="shared" si="888"/>
        <v>08:21:56</v>
      </c>
      <c r="J7595" s="17" t="str">
        <f t="shared" si="889"/>
        <v>08:26:20</v>
      </c>
      <c r="K7595" s="17" t="str">
        <f t="shared" si="890"/>
        <v>no</v>
      </c>
      <c r="L7595" s="17">
        <f t="shared" si="891"/>
        <v>3.0555555555555336E-3</v>
      </c>
      <c r="M7595" s="17" t="str">
        <f t="shared" si="892"/>
        <v>-</v>
      </c>
      <c r="N7595" s="13" t="str">
        <f t="shared" si="893"/>
        <v xml:space="preserve"> Apr</v>
      </c>
      <c r="O7595" s="4">
        <v>44288.34952546296</v>
      </c>
      <c r="P7595" s="5">
        <v>0</v>
      </c>
      <c r="Q7595" s="5">
        <v>1.0416666666666667E-4</v>
      </c>
      <c r="R7595" s="2">
        <v>0</v>
      </c>
    </row>
    <row r="7596" spans="1:18" ht="12.75">
      <c r="A7596" s="2">
        <v>8511666</v>
      </c>
      <c r="B7596" s="3" t="s">
        <v>16784</v>
      </c>
      <c r="C7596" s="3" t="str">
        <v>083ae019-271b-4b61-8d0e-d6002fadb6c1</v>
      </c>
      <c r="D7596" s="2" t="s">
        <v>19</v>
      </c>
      <c r="E7596" s="2" t="s">
        <v>23</v>
      </c>
      <c r="F7596" s="13" t="str">
        <f t="shared" si="887"/>
        <v>02/ 01/ 2021</v>
      </c>
      <c r="G7596" s="4">
        <v>44198.96943287037</v>
      </c>
      <c r="H7596" s="4">
        <v>44198.969814814816</v>
      </c>
      <c r="I7596" s="19" t="str">
        <f t="shared" si="888"/>
        <v>23:15:59</v>
      </c>
      <c r="J7596" s="17" t="str">
        <f t="shared" si="889"/>
        <v>23:16:32</v>
      </c>
      <c r="K7596" s="17" t="str">
        <f t="shared" si="890"/>
        <v>no</v>
      </c>
      <c r="L7596" s="17">
        <f t="shared" si="891"/>
        <v>3.8194444444439313E-4</v>
      </c>
      <c r="M7596" s="17" t="str">
        <f t="shared" si="892"/>
        <v>-</v>
      </c>
      <c r="N7596" s="13" t="str">
        <f t="shared" si="893"/>
        <v xml:space="preserve"> Jan</v>
      </c>
      <c r="O7596" s="2" t="s">
        <v>21</v>
      </c>
      <c r="P7596" s="5">
        <v>0</v>
      </c>
      <c r="Q7596" s="2" t="s">
        <v>21</v>
      </c>
      <c r="R7596" s="2">
        <v>5</v>
      </c>
    </row>
    <row r="7597" spans="1:18" ht="12.75">
      <c r="A7597" s="2">
        <v>8595012</v>
      </c>
      <c r="B7597" s="3" t="s">
        <v>16785</v>
      </c>
      <c r="C7597" s="3" t="str">
        <v>fb26a702-0e95-4f0e-a352-a7d93f5d6797</v>
      </c>
      <c r="D7597" s="2" t="s">
        <v>716</v>
      </c>
      <c r="E7597" s="2" t="s">
        <v>37</v>
      </c>
      <c r="F7597" s="13" t="str">
        <f>TEXT(G7597,"dd/ mm/ yyyy")</f>
        <v>13/ 02/ 2021</v>
      </c>
      <c r="G7597" s="2" t="s">
        <v>16786</v>
      </c>
      <c r="H7597" s="2" t="s">
        <v>16787</v>
      </c>
      <c r="I7597" s="19" t="str">
        <f t="shared" si="888"/>
        <v>17:41:33</v>
      </c>
      <c r="J7597" s="17" t="str">
        <f t="shared" si="889"/>
        <v>17:55:22</v>
      </c>
      <c r="K7597" s="17" t="str">
        <f t="shared" si="890"/>
        <v>no</v>
      </c>
      <c r="L7597" s="17">
        <f t="shared" si="891"/>
        <v>9.594907407407427E-3</v>
      </c>
      <c r="M7597" s="17" t="str">
        <f t="shared" si="892"/>
        <v>2nd week of feb</v>
      </c>
      <c r="N7597" s="13" t="str">
        <f t="shared" si="893"/>
        <v xml:space="preserve"> Feb</v>
      </c>
      <c r="O7597" s="2" t="s">
        <v>16788</v>
      </c>
      <c r="P7597" s="5">
        <v>0</v>
      </c>
      <c r="Q7597" s="5">
        <v>9.2592592592592588E-5</v>
      </c>
      <c r="R7597" s="2">
        <v>3</v>
      </c>
    </row>
    <row r="7598" spans="1:18" ht="12.75">
      <c r="A7598" s="2">
        <v>8539214</v>
      </c>
      <c r="B7598" s="3" t="s">
        <v>16789</v>
      </c>
      <c r="C7598" s="3" t="str">
        <v>20c07ac7-dedf-4552-abc3-34e13e9422ef</v>
      </c>
      <c r="D7598" s="2" t="s">
        <v>19</v>
      </c>
      <c r="E7598" s="2" t="s">
        <v>20</v>
      </c>
      <c r="F7598" s="13" t="str">
        <f t="shared" si="887"/>
        <v>02/ 05/ 2021</v>
      </c>
      <c r="G7598" s="4">
        <v>44318.726493055554</v>
      </c>
      <c r="H7598" s="4">
        <v>44318.772083333337</v>
      </c>
      <c r="I7598" s="19" t="str">
        <f t="shared" si="888"/>
        <v>17:26:09</v>
      </c>
      <c r="J7598" s="17" t="str">
        <f t="shared" si="889"/>
        <v>18:31:48</v>
      </c>
      <c r="K7598" s="17" t="str">
        <f t="shared" si="890"/>
        <v>no</v>
      </c>
      <c r="L7598" s="17">
        <f t="shared" si="891"/>
        <v>4.5590277777777688E-2</v>
      </c>
      <c r="M7598" s="17" t="str">
        <f t="shared" si="892"/>
        <v>-</v>
      </c>
      <c r="N7598" s="13" t="str">
        <f t="shared" si="893"/>
        <v xml:space="preserve"> May</v>
      </c>
      <c r="O7598" s="2" t="s">
        <v>21</v>
      </c>
      <c r="P7598" s="5">
        <v>0</v>
      </c>
      <c r="Q7598" s="2" t="s">
        <v>21</v>
      </c>
      <c r="R7598" s="2">
        <v>0</v>
      </c>
    </row>
    <row r="7599" spans="1:18" ht="12.75">
      <c r="A7599" s="2">
        <v>8520224</v>
      </c>
      <c r="B7599" s="3" t="s">
        <v>16790</v>
      </c>
      <c r="C7599" s="3" t="str">
        <v>692d090e-2723-4a3e-b564-256d414aa19e</v>
      </c>
      <c r="D7599" s="2" t="s">
        <v>19</v>
      </c>
      <c r="E7599" s="2" t="s">
        <v>20</v>
      </c>
      <c r="F7599" s="13" t="str">
        <f t="shared" si="887"/>
        <v>02/ 03/ 2021</v>
      </c>
      <c r="G7599" s="4">
        <v>44257.437395833331</v>
      </c>
      <c r="H7599" s="4">
        <v>44257.479768518519</v>
      </c>
      <c r="I7599" s="19" t="str">
        <f t="shared" si="888"/>
        <v>10:29:51</v>
      </c>
      <c r="J7599" s="17" t="str">
        <f t="shared" si="889"/>
        <v>11:30:52</v>
      </c>
      <c r="K7599" s="17" t="str">
        <f t="shared" si="890"/>
        <v>yes</v>
      </c>
      <c r="L7599" s="17">
        <f t="shared" si="891"/>
        <v>4.2372685185185166E-2</v>
      </c>
      <c r="M7599" s="17" t="str">
        <f t="shared" si="892"/>
        <v>-</v>
      </c>
      <c r="N7599" s="13" t="str">
        <f t="shared" si="893"/>
        <v xml:space="preserve"> Mar</v>
      </c>
      <c r="O7599" s="2" t="s">
        <v>21</v>
      </c>
      <c r="P7599" s="5">
        <v>0</v>
      </c>
      <c r="Q7599" s="2" t="s">
        <v>21</v>
      </c>
      <c r="R7599" s="2">
        <v>0</v>
      </c>
    </row>
    <row r="7600" spans="1:18" ht="12.75">
      <c r="A7600" s="2">
        <v>8661164</v>
      </c>
      <c r="B7600" s="3" t="s">
        <v>16791</v>
      </c>
      <c r="C7600" s="3" t="str">
        <v>97243338-2c78-4540-aafb-3f5d4badeba8</v>
      </c>
      <c r="D7600" s="2" t="s">
        <v>491</v>
      </c>
      <c r="E7600" s="2" t="s">
        <v>37</v>
      </c>
      <c r="F7600" s="13" t="str">
        <f t="shared" si="887"/>
        <v>24/ 02/ 2021</v>
      </c>
      <c r="G7600" s="2" t="s">
        <v>16792</v>
      </c>
      <c r="H7600" s="2" t="s">
        <v>16793</v>
      </c>
      <c r="I7600" s="19" t="str">
        <f t="shared" si="888"/>
        <v>11:42:33</v>
      </c>
      <c r="J7600" s="17" t="str">
        <f t="shared" si="889"/>
        <v>12:14:31</v>
      </c>
      <c r="K7600" s="17" t="str">
        <f t="shared" si="890"/>
        <v>yes</v>
      </c>
      <c r="L7600" s="17">
        <f t="shared" si="891"/>
        <v>2.2199074074074066E-2</v>
      </c>
      <c r="M7600" s="17" t="str">
        <f t="shared" si="892"/>
        <v>4rth week of feb</v>
      </c>
      <c r="N7600" s="13" t="str">
        <f t="shared" si="893"/>
        <v xml:space="preserve"> Feb</v>
      </c>
      <c r="O7600" s="2" t="s">
        <v>16794</v>
      </c>
      <c r="P7600" s="5">
        <v>0</v>
      </c>
      <c r="Q7600" s="5">
        <v>9.2592592592592588E-5</v>
      </c>
      <c r="R7600" s="2">
        <v>0</v>
      </c>
    </row>
    <row r="7601" spans="1:18" ht="12.75">
      <c r="A7601" s="2">
        <v>8555560</v>
      </c>
      <c r="B7601" s="3" t="s">
        <v>16795</v>
      </c>
      <c r="C7601" s="3" t="str">
        <v>d33b30c5-fbf4-4c37-adfa-0aa64cf1c93e</v>
      </c>
      <c r="D7601" s="2" t="s">
        <v>630</v>
      </c>
      <c r="E7601" s="2" t="s">
        <v>37</v>
      </c>
      <c r="F7601" s="13" t="str">
        <f t="shared" si="887"/>
        <v>02/ 08/ 2021</v>
      </c>
      <c r="G7601" s="4">
        <v>44410.460844907408</v>
      </c>
      <c r="H7601" s="4">
        <v>44410.470682870371</v>
      </c>
      <c r="I7601" s="19" t="str">
        <f t="shared" si="888"/>
        <v>11:03:37</v>
      </c>
      <c r="J7601" s="17" t="str">
        <f t="shared" si="889"/>
        <v>11:17:47</v>
      </c>
      <c r="K7601" s="17" t="str">
        <f t="shared" si="890"/>
        <v>yes</v>
      </c>
      <c r="L7601" s="17">
        <f t="shared" si="891"/>
        <v>9.8379629629629095E-3</v>
      </c>
      <c r="M7601" s="17" t="str">
        <f t="shared" si="892"/>
        <v>-</v>
      </c>
      <c r="N7601" s="13" t="str">
        <f t="shared" si="893"/>
        <v xml:space="preserve"> Aug</v>
      </c>
      <c r="O7601" s="4">
        <v>44410.462627314817</v>
      </c>
      <c r="P7601" s="5">
        <v>0</v>
      </c>
      <c r="Q7601" s="5">
        <v>5.7870370370370373E-5</v>
      </c>
      <c r="R7601" s="2">
        <v>1</v>
      </c>
    </row>
    <row r="7602" spans="1:18" ht="12.75">
      <c r="A7602" s="2">
        <v>8565003</v>
      </c>
      <c r="B7602" s="3" t="s">
        <v>16796</v>
      </c>
      <c r="C7602" s="3" t="str">
        <v>5e0536e0-8a94-400f-80eb-edee4c2d0fd3</v>
      </c>
      <c r="D7602" s="2" t="s">
        <v>889</v>
      </c>
      <c r="E7602" s="2" t="s">
        <v>31</v>
      </c>
      <c r="F7602" s="13" t="str">
        <f t="shared" si="887"/>
        <v>02/ 09/ 2021</v>
      </c>
      <c r="G7602" s="4">
        <v>44441.660949074074</v>
      </c>
      <c r="H7602" s="4">
        <v>44441.666562500002</v>
      </c>
      <c r="I7602" s="19" t="str">
        <f t="shared" si="888"/>
        <v>15:51:46</v>
      </c>
      <c r="J7602" s="17" t="str">
        <f t="shared" si="889"/>
        <v>15:59:51</v>
      </c>
      <c r="K7602" s="17" t="str">
        <f t="shared" si="890"/>
        <v>yes</v>
      </c>
      <c r="L7602" s="17">
        <f t="shared" si="891"/>
        <v>5.6134259259259522E-3</v>
      </c>
      <c r="M7602" s="17" t="str">
        <f t="shared" si="892"/>
        <v>-</v>
      </c>
      <c r="N7602" s="13" t="str">
        <f t="shared" si="893"/>
        <v xml:space="preserve"> Sep</v>
      </c>
      <c r="O7602" s="4">
        <v>44441.661770833336</v>
      </c>
      <c r="P7602" s="5">
        <v>0</v>
      </c>
      <c r="Q7602" s="5">
        <v>5.7870370370370373E-5</v>
      </c>
      <c r="R7602" s="2">
        <v>0</v>
      </c>
    </row>
    <row r="7603" spans="1:18" ht="12.75">
      <c r="A7603" s="2">
        <v>8553893</v>
      </c>
      <c r="B7603" s="3" t="s">
        <v>16797</v>
      </c>
      <c r="C7603" s="3" t="str">
        <v>b576eb6f-1c54-4eac-afea-0dbe238b4b40</v>
      </c>
      <c r="D7603" s="2" t="s">
        <v>19</v>
      </c>
      <c r="E7603" s="2" t="s">
        <v>20</v>
      </c>
      <c r="F7603" s="13" t="str">
        <f t="shared" si="887"/>
        <v>02/ 07/ 2021</v>
      </c>
      <c r="G7603" s="4">
        <v>44379.952141203707</v>
      </c>
      <c r="H7603" s="4">
        <v>44379.995104166665</v>
      </c>
      <c r="I7603" s="19" t="str">
        <f t="shared" si="888"/>
        <v>22:51:05</v>
      </c>
      <c r="J7603" s="17" t="str">
        <f t="shared" si="889"/>
        <v>23:52:57</v>
      </c>
      <c r="K7603" s="17" t="str">
        <f t="shared" si="890"/>
        <v>no</v>
      </c>
      <c r="L7603" s="17">
        <f t="shared" si="891"/>
        <v>4.2962962962962981E-2</v>
      </c>
      <c r="M7603" s="17" t="str">
        <f t="shared" si="892"/>
        <v>-</v>
      </c>
      <c r="N7603" s="13" t="str">
        <f t="shared" si="893"/>
        <v xml:space="preserve"> Jul</v>
      </c>
      <c r="O7603" s="2" t="s">
        <v>21</v>
      </c>
      <c r="P7603" s="5">
        <v>0</v>
      </c>
      <c r="Q7603" s="2" t="s">
        <v>21</v>
      </c>
      <c r="R7603" s="2">
        <v>0</v>
      </c>
    </row>
    <row r="7604" spans="1:18" ht="12.75">
      <c r="A7604" s="2">
        <v>8640662</v>
      </c>
      <c r="B7604" s="3" t="s">
        <v>16798</v>
      </c>
      <c r="C7604" s="3" t="str">
        <v>19d5aecb-9b2f-4294-b589-674b302f754d</v>
      </c>
      <c r="D7604" s="2" t="s">
        <v>165</v>
      </c>
      <c r="E7604" s="2" t="s">
        <v>37</v>
      </c>
      <c r="F7604" s="13" t="str">
        <f t="shared" si="887"/>
        <v>20/ 02/ 2021</v>
      </c>
      <c r="G7604" s="2" t="s">
        <v>16799</v>
      </c>
      <c r="H7604" s="2" t="s">
        <v>16800</v>
      </c>
      <c r="I7604" s="19" t="str">
        <f t="shared" si="888"/>
        <v>18:30:17</v>
      </c>
      <c r="J7604" s="17" t="str">
        <f t="shared" si="889"/>
        <v>18:45:42</v>
      </c>
      <c r="K7604" s="17" t="str">
        <f t="shared" si="890"/>
        <v>no</v>
      </c>
      <c r="L7604" s="17">
        <f t="shared" si="891"/>
        <v>1.0706018518518379E-2</v>
      </c>
      <c r="M7604" s="17" t="str">
        <f t="shared" si="892"/>
        <v>3rd week of feb</v>
      </c>
      <c r="N7604" s="13" t="str">
        <f t="shared" si="893"/>
        <v xml:space="preserve"> Feb</v>
      </c>
      <c r="O7604" s="2" t="s">
        <v>16801</v>
      </c>
      <c r="P7604" s="5">
        <v>0</v>
      </c>
      <c r="Q7604" s="5">
        <v>4.6296296296296294E-5</v>
      </c>
      <c r="R7604" s="2">
        <v>4</v>
      </c>
    </row>
    <row r="7605" spans="1:18" ht="12.75">
      <c r="A7605" s="2">
        <v>8608600</v>
      </c>
      <c r="B7605" s="3" t="s">
        <v>16802</v>
      </c>
      <c r="C7605" s="3" t="str">
        <v>2feef9ac-17d5-46a0-b7f9-2c069291c4a1</v>
      </c>
      <c r="D7605" s="2" t="s">
        <v>165</v>
      </c>
      <c r="E7605" s="2" t="s">
        <v>37</v>
      </c>
      <c r="F7605" s="13" t="str">
        <f t="shared" si="887"/>
        <v>15/ 02/ 2021</v>
      </c>
      <c r="G7605" s="2" t="s">
        <v>16803</v>
      </c>
      <c r="H7605" s="2" t="s">
        <v>16804</v>
      </c>
      <c r="I7605" s="19" t="str">
        <f t="shared" si="888"/>
        <v>18:50:10</v>
      </c>
      <c r="J7605" s="17" t="str">
        <f t="shared" si="889"/>
        <v>19:02:20</v>
      </c>
      <c r="K7605" s="17" t="str">
        <f t="shared" si="890"/>
        <v>no</v>
      </c>
      <c r="L7605" s="17">
        <f t="shared" si="891"/>
        <v>8.4490740740739145E-3</v>
      </c>
      <c r="M7605" s="17" t="str">
        <f t="shared" si="892"/>
        <v>3rd week of feb</v>
      </c>
      <c r="N7605" s="13" t="str">
        <f t="shared" si="893"/>
        <v xml:space="preserve"> Feb</v>
      </c>
      <c r="O7605" s="2" t="s">
        <v>16805</v>
      </c>
      <c r="P7605" s="5">
        <v>0</v>
      </c>
      <c r="Q7605" s="5">
        <v>3.4722222222222222E-5</v>
      </c>
      <c r="R7605" s="2">
        <v>0</v>
      </c>
    </row>
    <row r="7606" spans="1:18" ht="12.75">
      <c r="A7606" s="2">
        <v>8680510</v>
      </c>
      <c r="B7606" s="3" t="s">
        <v>16806</v>
      </c>
      <c r="C7606" s="3" t="str">
        <v>da9344ab-f809-496b-8155-131df3079b2a</v>
      </c>
      <c r="D7606" s="2" t="s">
        <v>19</v>
      </c>
      <c r="E7606" s="2" t="s">
        <v>20</v>
      </c>
      <c r="F7606" s="13" t="str">
        <f>TEXT(G7606,"dd/ mm/ yyyy")</f>
        <v>27/ 02/ 2021</v>
      </c>
      <c r="G7606" s="2" t="s">
        <v>16807</v>
      </c>
      <c r="H7606" s="2" t="s">
        <v>16808</v>
      </c>
      <c r="I7606" s="19" t="str">
        <f t="shared" si="888"/>
        <v>11:39:06</v>
      </c>
      <c r="J7606" s="17" t="str">
        <f t="shared" si="889"/>
        <v>12:40:40</v>
      </c>
      <c r="K7606" s="17" t="str">
        <f t="shared" si="890"/>
        <v>yes</v>
      </c>
      <c r="L7606" s="17">
        <f t="shared" si="891"/>
        <v>4.2754629629629559E-2</v>
      </c>
      <c r="M7606" s="17" t="str">
        <f t="shared" si="892"/>
        <v>4rth week of feb</v>
      </c>
      <c r="N7606" s="13" t="str">
        <f t="shared" si="893"/>
        <v xml:space="preserve"> Feb</v>
      </c>
      <c r="O7606" s="2" t="s">
        <v>21</v>
      </c>
      <c r="P7606" s="5">
        <v>0</v>
      </c>
      <c r="Q7606" s="2" t="s">
        <v>21</v>
      </c>
      <c r="R7606" s="2">
        <v>0</v>
      </c>
    </row>
    <row r="7607" spans="1:18" ht="12.75">
      <c r="A7607" s="2">
        <v>8541530</v>
      </c>
      <c r="B7607" s="3" t="s">
        <v>16809</v>
      </c>
      <c r="C7607" s="3" t="str">
        <v>7b7fe2e7-1cad-4b63-bc16-406578f4c6c9</v>
      </c>
      <c r="D7607" s="2" t="s">
        <v>19</v>
      </c>
      <c r="E7607" s="2" t="s">
        <v>20</v>
      </c>
      <c r="F7607" s="13" t="str">
        <f t="shared" si="887"/>
        <v>02/ 06/ 2021</v>
      </c>
      <c r="G7607" s="4">
        <v>44349.002592592595</v>
      </c>
      <c r="H7607" s="4">
        <v>44349.045138888891</v>
      </c>
      <c r="I7607" s="19" t="str">
        <f t="shared" si="888"/>
        <v>00:03:44</v>
      </c>
      <c r="J7607" s="17" t="str">
        <f t="shared" si="889"/>
        <v>01:05:00</v>
      </c>
      <c r="K7607" s="17" t="str">
        <f t="shared" si="890"/>
        <v>no</v>
      </c>
      <c r="L7607" s="17">
        <f t="shared" si="891"/>
        <v>4.2546296296296297E-2</v>
      </c>
      <c r="M7607" s="17" t="str">
        <f t="shared" si="892"/>
        <v>-</v>
      </c>
      <c r="N7607" s="13" t="str">
        <f t="shared" si="893"/>
        <v xml:space="preserve"> Jun</v>
      </c>
      <c r="O7607" s="2" t="s">
        <v>21</v>
      </c>
      <c r="P7607" s="5">
        <v>0</v>
      </c>
      <c r="Q7607" s="2" t="s">
        <v>21</v>
      </c>
      <c r="R7607" s="2">
        <v>0</v>
      </c>
    </row>
    <row r="7608" spans="1:18" ht="12.75">
      <c r="A7608" s="2">
        <v>8658612</v>
      </c>
      <c r="B7608" s="3" t="s">
        <v>16810</v>
      </c>
      <c r="C7608" s="3" t="str">
        <v>87f65a2f-e999-406a-b6c3-b9ac243406c5</v>
      </c>
      <c r="D7608" s="2" t="s">
        <v>19</v>
      </c>
      <c r="E7608" s="2" t="s">
        <v>20</v>
      </c>
      <c r="F7608" s="13" t="str">
        <f t="shared" si="887"/>
        <v>23/ 02/ 2021</v>
      </c>
      <c r="G7608" s="2" t="s">
        <v>16811</v>
      </c>
      <c r="H7608" s="2" t="s">
        <v>16812</v>
      </c>
      <c r="I7608" s="19" t="str">
        <f t="shared" si="888"/>
        <v>21:12:16</v>
      </c>
      <c r="J7608" s="17" t="str">
        <f t="shared" si="889"/>
        <v>22:14:00</v>
      </c>
      <c r="K7608" s="17" t="str">
        <f t="shared" si="890"/>
        <v>no</v>
      </c>
      <c r="L7608" s="17">
        <f t="shared" si="891"/>
        <v>4.2870370370370448E-2</v>
      </c>
      <c r="M7608" s="17" t="str">
        <f t="shared" si="892"/>
        <v>4rth week of feb</v>
      </c>
      <c r="N7608" s="13" t="str">
        <f t="shared" si="893"/>
        <v xml:space="preserve"> Feb</v>
      </c>
      <c r="O7608" s="2" t="s">
        <v>21</v>
      </c>
      <c r="P7608" s="5">
        <v>0</v>
      </c>
      <c r="Q7608" s="2" t="s">
        <v>21</v>
      </c>
      <c r="R7608" s="2">
        <v>0</v>
      </c>
    </row>
    <row r="7609" spans="1:18" ht="12.75">
      <c r="A7609" s="2">
        <v>8594630</v>
      </c>
      <c r="B7609" s="3" t="s">
        <v>16813</v>
      </c>
      <c r="C7609" s="3" t="str">
        <v>dbfa7819-c6c8-47a8-b79e-3d3b5c364285</v>
      </c>
      <c r="D7609" s="2" t="s">
        <v>19</v>
      </c>
      <c r="E7609" s="2" t="s">
        <v>20</v>
      </c>
      <c r="F7609" s="13" t="str">
        <f>TEXT(G7609,"dd/ mm/ yyyy")</f>
        <v>13/ 02/ 2021</v>
      </c>
      <c r="G7609" s="2" t="s">
        <v>16814</v>
      </c>
      <c r="H7609" s="2" t="s">
        <v>16815</v>
      </c>
      <c r="I7609" s="19" t="str">
        <f t="shared" si="888"/>
        <v>16:48:51</v>
      </c>
      <c r="J7609" s="17" t="str">
        <f t="shared" si="889"/>
        <v>17:49:32</v>
      </c>
      <c r="K7609" s="17" t="str">
        <f t="shared" si="890"/>
        <v>no</v>
      </c>
      <c r="L7609" s="17">
        <f t="shared" si="891"/>
        <v>4.2141203703703778E-2</v>
      </c>
      <c r="M7609" s="17" t="str">
        <f t="shared" si="892"/>
        <v>2nd week of feb</v>
      </c>
      <c r="N7609" s="13" t="str">
        <f t="shared" si="893"/>
        <v xml:space="preserve"> Feb</v>
      </c>
      <c r="O7609" s="2" t="s">
        <v>21</v>
      </c>
      <c r="P7609" s="5">
        <v>0</v>
      </c>
      <c r="Q7609" s="2" t="s">
        <v>21</v>
      </c>
      <c r="R7609" s="2">
        <v>0</v>
      </c>
    </row>
    <row r="7610" spans="1:18" ht="12.75">
      <c r="A7610" s="2">
        <v>8642574</v>
      </c>
      <c r="B7610" s="3" t="s">
        <v>15552</v>
      </c>
      <c r="C7610" s="3" t="str">
        <v>5f2a91cb-677d-4d98-ab44-85a061219348</v>
      </c>
      <c r="D7610" s="2" t="s">
        <v>19</v>
      </c>
      <c r="E7610" s="2" t="s">
        <v>23</v>
      </c>
      <c r="F7610" s="13" t="str">
        <f t="shared" si="887"/>
        <v>21/ 02/ 2021</v>
      </c>
      <c r="G7610" s="2" t="s">
        <v>16816</v>
      </c>
      <c r="H7610" s="2" t="s">
        <v>16817</v>
      </c>
      <c r="I7610" s="19" t="str">
        <f t="shared" si="888"/>
        <v>08:32:47</v>
      </c>
      <c r="J7610" s="17" t="str">
        <f t="shared" si="889"/>
        <v>08:36:30</v>
      </c>
      <c r="K7610" s="17" t="str">
        <f t="shared" si="890"/>
        <v>no</v>
      </c>
      <c r="L7610" s="17">
        <f t="shared" si="891"/>
        <v>2.5810185185184964E-3</v>
      </c>
      <c r="M7610" s="17" t="str">
        <f t="shared" si="892"/>
        <v>3rd week of feb</v>
      </c>
      <c r="N7610" s="13" t="str">
        <f t="shared" si="893"/>
        <v xml:space="preserve"> Feb</v>
      </c>
      <c r="O7610" s="2" t="s">
        <v>21</v>
      </c>
      <c r="P7610" s="5">
        <v>0</v>
      </c>
      <c r="Q7610" s="2" t="s">
        <v>21</v>
      </c>
      <c r="R7610" s="2">
        <v>0</v>
      </c>
    </row>
    <row r="7611" spans="1:18" ht="12.75">
      <c r="A7611" s="2">
        <v>8609300</v>
      </c>
      <c r="B7611" s="3" t="s">
        <v>16818</v>
      </c>
      <c r="C7611" s="3" t="str">
        <v>a73ab005-b222-4f87-b51e-37123bd5dbec</v>
      </c>
      <c r="D7611" s="2" t="s">
        <v>19</v>
      </c>
      <c r="E7611" s="2" t="s">
        <v>23</v>
      </c>
      <c r="F7611" s="13" t="str">
        <f t="shared" si="887"/>
        <v>15/ 02/ 2021</v>
      </c>
      <c r="G7611" s="2" t="s">
        <v>16819</v>
      </c>
      <c r="H7611" s="2" t="s">
        <v>16820</v>
      </c>
      <c r="I7611" s="19" t="str">
        <f t="shared" si="888"/>
        <v>20:41:54</v>
      </c>
      <c r="J7611" s="17" t="str">
        <f t="shared" si="889"/>
        <v>20:42:21</v>
      </c>
      <c r="K7611" s="17" t="str">
        <f t="shared" si="890"/>
        <v>no</v>
      </c>
      <c r="L7611" s="17">
        <f t="shared" si="891"/>
        <v>3.1250000000004885E-4</v>
      </c>
      <c r="M7611" s="17" t="str">
        <f t="shared" si="892"/>
        <v>3rd week of feb</v>
      </c>
      <c r="N7611" s="13" t="str">
        <f t="shared" si="893"/>
        <v xml:space="preserve"> Feb</v>
      </c>
      <c r="O7611" s="2" t="s">
        <v>21</v>
      </c>
      <c r="P7611" s="5">
        <v>0</v>
      </c>
      <c r="Q7611" s="2" t="s">
        <v>21</v>
      </c>
      <c r="R7611" s="2">
        <v>0</v>
      </c>
    </row>
    <row r="7612" spans="1:18" ht="12.75">
      <c r="A7612" s="2">
        <v>8676959</v>
      </c>
      <c r="B7612" s="3" t="s">
        <v>16821</v>
      </c>
      <c r="C7612" s="3" t="str">
        <v>90cd3b40-5d5c-44f1-a81b-713606eea720</v>
      </c>
      <c r="D7612" s="2" t="s">
        <v>615</v>
      </c>
      <c r="E7612" s="2" t="s">
        <v>37</v>
      </c>
      <c r="F7612" s="13" t="str">
        <f t="shared" si="887"/>
        <v>26/ 02/ 2021</v>
      </c>
      <c r="G7612" s="2" t="s">
        <v>16822</v>
      </c>
      <c r="H7612" s="2" t="s">
        <v>16823</v>
      </c>
      <c r="I7612" s="19" t="str">
        <f t="shared" si="888"/>
        <v>17:25:10</v>
      </c>
      <c r="J7612" s="17" t="str">
        <f t="shared" si="889"/>
        <v>17:44:14</v>
      </c>
      <c r="K7612" s="17" t="str">
        <f t="shared" si="890"/>
        <v>no</v>
      </c>
      <c r="L7612" s="17">
        <f t="shared" si="891"/>
        <v>1.3240740740740775E-2</v>
      </c>
      <c r="M7612" s="17" t="str">
        <f t="shared" si="892"/>
        <v>4rth week of feb</v>
      </c>
      <c r="N7612" s="13" t="str">
        <f t="shared" si="893"/>
        <v xml:space="preserve"> Feb</v>
      </c>
      <c r="O7612" s="2" t="s">
        <v>16824</v>
      </c>
      <c r="P7612" s="5">
        <v>0</v>
      </c>
      <c r="Q7612" s="5">
        <v>6.9444444444444444E-5</v>
      </c>
      <c r="R7612" s="2">
        <v>0</v>
      </c>
    </row>
    <row r="7613" spans="1:18" ht="12.75">
      <c r="A7613" s="2">
        <v>8604956</v>
      </c>
      <c r="B7613" s="3" t="s">
        <v>16825</v>
      </c>
      <c r="C7613" s="3" t="str">
        <v>5e16bdeb-8d1e-4c62-8c5e-ea13138d81b7</v>
      </c>
      <c r="D7613" s="2" t="s">
        <v>1979</v>
      </c>
      <c r="E7613" s="2" t="s">
        <v>31</v>
      </c>
      <c r="F7613" s="13" t="str">
        <f t="shared" si="887"/>
        <v>15/ 02/ 2021</v>
      </c>
      <c r="G7613" s="2" t="s">
        <v>16826</v>
      </c>
      <c r="H7613" s="2" t="s">
        <v>16827</v>
      </c>
      <c r="I7613" s="19" t="str">
        <f t="shared" si="888"/>
        <v>11:54:08</v>
      </c>
      <c r="J7613" s="17" t="str">
        <f t="shared" si="889"/>
        <v>12:07:16</v>
      </c>
      <c r="K7613" s="17" t="str">
        <f t="shared" si="890"/>
        <v>yes</v>
      </c>
      <c r="L7613" s="17">
        <f t="shared" si="891"/>
        <v>9.1203703703703343E-3</v>
      </c>
      <c r="M7613" s="17" t="str">
        <f t="shared" si="892"/>
        <v>3rd week of feb</v>
      </c>
      <c r="N7613" s="13" t="str">
        <f t="shared" si="893"/>
        <v xml:space="preserve"> Feb</v>
      </c>
      <c r="O7613" s="2" t="s">
        <v>16828</v>
      </c>
      <c r="P7613" s="5">
        <v>0</v>
      </c>
      <c r="Q7613" s="5">
        <v>4.6296296296296294E-5</v>
      </c>
      <c r="R7613" s="2">
        <v>0</v>
      </c>
    </row>
    <row r="7614" spans="1:18" ht="12.75">
      <c r="A7614" s="2">
        <v>8542292</v>
      </c>
      <c r="B7614" s="3" t="s">
        <v>16829</v>
      </c>
      <c r="C7614" s="3" t="str">
        <v>3005800f-1734-4a92-bc9a-ad7729dff51e</v>
      </c>
      <c r="D7614" s="2" t="s">
        <v>19</v>
      </c>
      <c r="E7614" s="2" t="s">
        <v>23</v>
      </c>
      <c r="F7614" s="13" t="str">
        <f t="shared" si="887"/>
        <v>02/ 06/ 2021</v>
      </c>
      <c r="G7614" s="4">
        <v>44349.387824074074</v>
      </c>
      <c r="H7614" s="4">
        <v>44349.389016203706</v>
      </c>
      <c r="I7614" s="19" t="str">
        <f t="shared" si="888"/>
        <v>09:18:28</v>
      </c>
      <c r="J7614" s="17" t="str">
        <f t="shared" si="889"/>
        <v>09:20:11</v>
      </c>
      <c r="K7614" s="17" t="str">
        <f t="shared" si="890"/>
        <v>no</v>
      </c>
      <c r="L7614" s="17">
        <f t="shared" si="891"/>
        <v>1.1921296296296124E-3</v>
      </c>
      <c r="M7614" s="17" t="str">
        <f t="shared" si="892"/>
        <v>-</v>
      </c>
      <c r="N7614" s="13" t="str">
        <f t="shared" si="893"/>
        <v xml:space="preserve"> Jun</v>
      </c>
      <c r="O7614" s="2" t="s">
        <v>21</v>
      </c>
      <c r="P7614" s="5">
        <v>0</v>
      </c>
      <c r="Q7614" s="2" t="s">
        <v>21</v>
      </c>
      <c r="R7614" s="2">
        <v>5</v>
      </c>
    </row>
    <row r="7615" spans="1:18" ht="12.75">
      <c r="A7615" s="2">
        <v>8620174</v>
      </c>
      <c r="B7615" s="3" t="s">
        <v>16830</v>
      </c>
      <c r="C7615" s="3" t="str">
        <v>1518e672-6cc6-4c75-ad34-f3007a77f1c6</v>
      </c>
      <c r="D7615" s="2" t="s">
        <v>19</v>
      </c>
      <c r="E7615" s="2" t="s">
        <v>20</v>
      </c>
      <c r="F7615" s="13" t="str">
        <f>TEXT(G7615,"dd/ mm/ yyyy")</f>
        <v>17/ 02/ 2021</v>
      </c>
      <c r="G7615" s="2" t="s">
        <v>16831</v>
      </c>
      <c r="H7615" s="2" t="s">
        <v>16832</v>
      </c>
      <c r="I7615" s="19" t="str">
        <f t="shared" si="888"/>
        <v>14:38:56</v>
      </c>
      <c r="J7615" s="17" t="str">
        <f t="shared" si="889"/>
        <v>15:41:21</v>
      </c>
      <c r="K7615" s="17" t="str">
        <f t="shared" si="890"/>
        <v>yes</v>
      </c>
      <c r="L7615" s="17">
        <f t="shared" si="891"/>
        <v>4.3344907407407485E-2</v>
      </c>
      <c r="M7615" s="17" t="str">
        <f t="shared" si="892"/>
        <v>3rd week of feb</v>
      </c>
      <c r="N7615" s="13" t="str">
        <f t="shared" si="893"/>
        <v xml:space="preserve"> Feb</v>
      </c>
      <c r="O7615" s="2" t="s">
        <v>21</v>
      </c>
      <c r="P7615" s="5">
        <v>0</v>
      </c>
      <c r="Q7615" s="2" t="s">
        <v>21</v>
      </c>
      <c r="R7615" s="2">
        <v>0</v>
      </c>
    </row>
    <row r="7616" spans="1:18" ht="12.75">
      <c r="A7616" s="2">
        <v>8689764</v>
      </c>
      <c r="B7616" s="3" t="s">
        <v>16833</v>
      </c>
      <c r="C7616" s="3" t="str">
        <v>1c00ded8-0805-4b2b-939a-d58cb175f3c8</v>
      </c>
      <c r="D7616" s="2" t="s">
        <v>19</v>
      </c>
      <c r="E7616" s="2" t="s">
        <v>23</v>
      </c>
      <c r="F7616" s="13" t="str">
        <f t="shared" si="887"/>
        <v>28/ 02/ 2021</v>
      </c>
      <c r="G7616" s="2" t="s">
        <v>16834</v>
      </c>
      <c r="H7616" s="2" t="s">
        <v>16835</v>
      </c>
      <c r="I7616" s="19" t="str">
        <f t="shared" si="888"/>
        <v>19:50:14</v>
      </c>
      <c r="J7616" s="17" t="str">
        <f t="shared" si="889"/>
        <v>19:53:06</v>
      </c>
      <c r="K7616" s="17" t="str">
        <f t="shared" si="890"/>
        <v>no</v>
      </c>
      <c r="L7616" s="17">
        <f t="shared" si="891"/>
        <v>1.9907407407407929E-3</v>
      </c>
      <c r="M7616" s="17" t="str">
        <f t="shared" si="892"/>
        <v>4rth week of feb</v>
      </c>
      <c r="N7616" s="13" t="str">
        <f t="shared" si="893"/>
        <v xml:space="preserve"> Feb</v>
      </c>
      <c r="O7616" s="2" t="s">
        <v>21</v>
      </c>
      <c r="P7616" s="5">
        <v>0</v>
      </c>
      <c r="Q7616" s="2" t="s">
        <v>21</v>
      </c>
      <c r="R7616" s="2">
        <v>0</v>
      </c>
    </row>
    <row r="7617" spans="1:18" ht="12.75">
      <c r="A7617" s="2">
        <v>8604053</v>
      </c>
      <c r="B7617" s="3" t="s">
        <v>16836</v>
      </c>
      <c r="C7617" s="3" t="str">
        <v>a525e91d-53a0-4442-b1bd-5bc3bab038ea</v>
      </c>
      <c r="D7617" s="2" t="s">
        <v>55</v>
      </c>
      <c r="E7617" s="2" t="s">
        <v>37</v>
      </c>
      <c r="F7617" s="13" t="str">
        <f>TEXT(G7617,"dd/ mm/ yyyy")</f>
        <v>15/ 02/ 2021</v>
      </c>
      <c r="G7617" s="2" t="s">
        <v>16837</v>
      </c>
      <c r="H7617" s="2" t="s">
        <v>16838</v>
      </c>
      <c r="I7617" s="19" t="str">
        <f t="shared" si="888"/>
        <v>10:05:58</v>
      </c>
      <c r="J7617" s="17" t="str">
        <f t="shared" si="889"/>
        <v>10:30:39</v>
      </c>
      <c r="K7617" s="17" t="str">
        <f t="shared" si="890"/>
        <v>yes</v>
      </c>
      <c r="L7617" s="17">
        <f t="shared" si="891"/>
        <v>1.7141203703703756E-2</v>
      </c>
      <c r="M7617" s="17" t="str">
        <f t="shared" si="892"/>
        <v>3rd week of feb</v>
      </c>
      <c r="N7617" s="13" t="str">
        <f t="shared" si="893"/>
        <v xml:space="preserve"> Feb</v>
      </c>
      <c r="O7617" s="2" t="s">
        <v>16839</v>
      </c>
      <c r="P7617" s="5">
        <v>0</v>
      </c>
      <c r="Q7617" s="5">
        <v>8.1018518518518516E-5</v>
      </c>
      <c r="R7617" s="2">
        <v>3</v>
      </c>
    </row>
    <row r="7618" spans="1:18" ht="12.75">
      <c r="A7618" s="2">
        <v>8621814</v>
      </c>
      <c r="B7618" s="3" t="s">
        <v>16840</v>
      </c>
      <c r="C7618" s="3" t="str">
        <v>7184fd0c-9854-4a4d-a770-0216ca426f51</v>
      </c>
      <c r="D7618" s="2" t="s">
        <v>324</v>
      </c>
      <c r="E7618" s="2" t="s">
        <v>37</v>
      </c>
      <c r="F7618" s="13" t="str">
        <f t="shared" si="887"/>
        <v>17/ 02/ 2021</v>
      </c>
      <c r="G7618" s="2" t="s">
        <v>16841</v>
      </c>
      <c r="H7618" s="2" t="s">
        <v>16842</v>
      </c>
      <c r="I7618" s="19" t="str">
        <f t="shared" si="888"/>
        <v>18:06:28</v>
      </c>
      <c r="J7618" s="17" t="str">
        <f t="shared" si="889"/>
        <v>18:21:14</v>
      </c>
      <c r="K7618" s="17" t="str">
        <f t="shared" si="890"/>
        <v>no</v>
      </c>
      <c r="L7618" s="17">
        <f t="shared" si="891"/>
        <v>1.0254629629629641E-2</v>
      </c>
      <c r="M7618" s="17" t="str">
        <f t="shared" si="892"/>
        <v>3rd week of feb</v>
      </c>
      <c r="N7618" s="13" t="str">
        <f t="shared" si="893"/>
        <v xml:space="preserve"> Feb</v>
      </c>
      <c r="O7618" s="2" t="s">
        <v>16843</v>
      </c>
      <c r="P7618" s="5">
        <v>0</v>
      </c>
      <c r="Q7618" s="5">
        <v>3.4722222222222222E-5</v>
      </c>
      <c r="R7618" s="2">
        <v>0</v>
      </c>
    </row>
    <row r="7619" spans="1:18" ht="12.75">
      <c r="A7619" s="2">
        <v>8559727</v>
      </c>
      <c r="B7619" s="3" t="s">
        <v>16844</v>
      </c>
      <c r="C7619" s="3" t="str">
        <v>24254cc8-3ca3-4ea1-b4ff-0eaf4013df6a</v>
      </c>
      <c r="D7619" s="2" t="s">
        <v>19</v>
      </c>
      <c r="E7619" s="2" t="s">
        <v>23</v>
      </c>
      <c r="F7619" s="13" t="str">
        <f t="shared" ref="F7619:F7682" si="894">TEXT(G7619,"dd/ mm/ yyyy")</f>
        <v>02/ 08/ 2021</v>
      </c>
      <c r="G7619" s="4">
        <v>44410.80704861111</v>
      </c>
      <c r="H7619" s="4">
        <v>44410.808587962965</v>
      </c>
      <c r="I7619" s="19" t="str">
        <f t="shared" ref="I7619:I7682" si="895">TEXT(G7619,"hh:mm:ss")</f>
        <v>19:22:09</v>
      </c>
      <c r="J7619" s="17" t="str">
        <f t="shared" ref="J7619:J7682" si="896">TEXT(H7619,"hh:mm:ss")</f>
        <v>19:24:22</v>
      </c>
      <c r="K7619" s="17" t="str">
        <f t="shared" ref="K7619:K7682" si="897">IF(AND(HOUR(I7619)&gt;=10,HOUR(J7619)&gt;=10,HOUR(J7619)&lt;=16,MINUTE(J7619)&lt;=60,SECOND(J7619)&lt;=60),"yes","no")</f>
        <v>no</v>
      </c>
      <c r="L7619" s="17">
        <f t="shared" ref="L7619:L7682" si="898">J7619-I7619</f>
        <v>1.5393518518519445E-3</v>
      </c>
      <c r="M7619" s="17" t="str">
        <f t="shared" ref="M7619:M7682" si="899">IF(AND(DAY(F7619)&gt;=1,DAY(F7619)&lt;=7,MONTH(F7619)=2),"1st week of feb",IF(AND(DAY(F7619)&gt;=8,DAY(F7619)&lt;=14,MONTH(F7619)=2),"2nd week of feb",IF(AND(DAY(F7619)&gt;=15,DAY(F7619)&lt;=21,MONTH(F7619)=2),"3rd week of feb",IF(AND(DAY(F7619)&gt;=22,DAY(F7619)&lt;=28,MONTH(F7619)=2),"4rth week of feb","-"))))</f>
        <v>-</v>
      </c>
      <c r="N7619" s="13" t="str">
        <f t="shared" ref="N7619:N7682" si="900">TEXT(G7619," Mmm")</f>
        <v xml:space="preserve"> Aug</v>
      </c>
      <c r="O7619" s="2" t="s">
        <v>21</v>
      </c>
      <c r="P7619" s="5">
        <v>0</v>
      </c>
      <c r="Q7619" s="2" t="s">
        <v>21</v>
      </c>
      <c r="R7619" s="2">
        <v>5</v>
      </c>
    </row>
    <row r="7620" spans="1:18" ht="12.75">
      <c r="A7620" s="2">
        <v>8558135</v>
      </c>
      <c r="B7620" s="3" t="s">
        <v>16845</v>
      </c>
      <c r="C7620" s="3" t="str">
        <v>7230aedf-4900-4ff7-8d11-3e5985caf9f5</v>
      </c>
      <c r="D7620" s="2" t="s">
        <v>19</v>
      </c>
      <c r="E7620" s="2" t="s">
        <v>23</v>
      </c>
      <c r="F7620" s="13" t="str">
        <f t="shared" si="894"/>
        <v>02/ 08/ 2021</v>
      </c>
      <c r="G7620" s="4">
        <v>44410.664212962962</v>
      </c>
      <c r="H7620" s="4">
        <v>44410.681307870371</v>
      </c>
      <c r="I7620" s="19" t="str">
        <f t="shared" si="895"/>
        <v>15:56:28</v>
      </c>
      <c r="J7620" s="17" t="str">
        <f t="shared" si="896"/>
        <v>16:21:05</v>
      </c>
      <c r="K7620" s="17" t="str">
        <f t="shared" si="897"/>
        <v>yes</v>
      </c>
      <c r="L7620" s="17">
        <f t="shared" si="898"/>
        <v>1.7094907407407378E-2</v>
      </c>
      <c r="M7620" s="17" t="str">
        <f t="shared" si="899"/>
        <v>-</v>
      </c>
      <c r="N7620" s="13" t="str">
        <f t="shared" si="900"/>
        <v xml:space="preserve"> Aug</v>
      </c>
      <c r="O7620" s="2" t="s">
        <v>21</v>
      </c>
      <c r="P7620" s="5">
        <v>0</v>
      </c>
      <c r="Q7620" s="2" t="s">
        <v>21</v>
      </c>
      <c r="R7620" s="2">
        <v>0</v>
      </c>
    </row>
    <row r="7621" spans="1:18" ht="12.75">
      <c r="A7621" s="2">
        <v>8538621</v>
      </c>
      <c r="B7621" s="3" t="s">
        <v>16846</v>
      </c>
      <c r="C7621" s="3" t="str">
        <v>89af7532-b49e-413f-bf5b-40ac6cf5418e</v>
      </c>
      <c r="D7621" s="2" t="s">
        <v>432</v>
      </c>
      <c r="E7621" s="2" t="s">
        <v>37</v>
      </c>
      <c r="F7621" s="13" t="str">
        <f t="shared" si="894"/>
        <v>02/ 05/ 2021</v>
      </c>
      <c r="G7621" s="4">
        <v>44318.674768518518</v>
      </c>
      <c r="H7621" s="4">
        <v>44318.683900462966</v>
      </c>
      <c r="I7621" s="19" t="str">
        <f t="shared" si="895"/>
        <v>16:11:40</v>
      </c>
      <c r="J7621" s="17" t="str">
        <f t="shared" si="896"/>
        <v>16:24:49</v>
      </c>
      <c r="K7621" s="17" t="str">
        <f t="shared" si="897"/>
        <v>yes</v>
      </c>
      <c r="L7621" s="17">
        <f t="shared" si="898"/>
        <v>9.1319444444445397E-3</v>
      </c>
      <c r="M7621" s="17" t="str">
        <f t="shared" si="899"/>
        <v>-</v>
      </c>
      <c r="N7621" s="13" t="str">
        <f t="shared" si="900"/>
        <v xml:space="preserve"> May</v>
      </c>
      <c r="O7621" s="4">
        <v>44318.675578703704</v>
      </c>
      <c r="P7621" s="5">
        <v>0</v>
      </c>
      <c r="Q7621" s="5">
        <v>6.9444444444444444E-5</v>
      </c>
      <c r="R7621" s="2">
        <v>0</v>
      </c>
    </row>
    <row r="7622" spans="1:18" ht="12.75">
      <c r="A7622" s="2">
        <v>8506404</v>
      </c>
      <c r="B7622" s="3" t="s">
        <v>16847</v>
      </c>
      <c r="C7622" s="3" t="str">
        <v>69aaa569-8e89-4c39-a96f-4afd49ffa626</v>
      </c>
      <c r="D7622" s="2" t="s">
        <v>19</v>
      </c>
      <c r="E7622" s="2" t="s">
        <v>23</v>
      </c>
      <c r="F7622" s="13" t="str">
        <f t="shared" si="894"/>
        <v>02/ 01/ 2021</v>
      </c>
      <c r="G7622" s="4">
        <v>44198.508333333331</v>
      </c>
      <c r="H7622" s="4">
        <v>44198.509270833332</v>
      </c>
      <c r="I7622" s="19" t="str">
        <f t="shared" si="895"/>
        <v>12:12:00</v>
      </c>
      <c r="J7622" s="17" t="str">
        <f t="shared" si="896"/>
        <v>12:13:21</v>
      </c>
      <c r="K7622" s="17" t="str">
        <f t="shared" si="897"/>
        <v>yes</v>
      </c>
      <c r="L7622" s="17">
        <f t="shared" si="898"/>
        <v>9.3750000000003553E-4</v>
      </c>
      <c r="M7622" s="17" t="str">
        <f t="shared" si="899"/>
        <v>-</v>
      </c>
      <c r="N7622" s="13" t="str">
        <f t="shared" si="900"/>
        <v xml:space="preserve"> Jan</v>
      </c>
      <c r="O7622" s="2" t="s">
        <v>21</v>
      </c>
      <c r="P7622" s="5">
        <v>0</v>
      </c>
      <c r="Q7622" s="2" t="s">
        <v>21</v>
      </c>
      <c r="R7622" s="2">
        <v>1</v>
      </c>
    </row>
    <row r="7623" spans="1:18" ht="12.75">
      <c r="A7623" s="2">
        <v>8608192</v>
      </c>
      <c r="B7623" s="3" t="s">
        <v>16848</v>
      </c>
      <c r="C7623" s="3" t="str">
        <v>4e84f9b1-1a61-40a6-a644-504376a536f4</v>
      </c>
      <c r="D7623" s="2" t="s">
        <v>19</v>
      </c>
      <c r="E7623" s="2" t="s">
        <v>20</v>
      </c>
      <c r="F7623" s="13" t="str">
        <f t="shared" si="894"/>
        <v>15/ 02/ 2021</v>
      </c>
      <c r="G7623" s="2" t="s">
        <v>16849</v>
      </c>
      <c r="H7623" s="2" t="s">
        <v>16850</v>
      </c>
      <c r="I7623" s="19" t="str">
        <f t="shared" si="895"/>
        <v>17:53:50</v>
      </c>
      <c r="J7623" s="17" t="str">
        <f t="shared" si="896"/>
        <v>18:54:11</v>
      </c>
      <c r="K7623" s="17" t="str">
        <f t="shared" si="897"/>
        <v>no</v>
      </c>
      <c r="L7623" s="17">
        <f t="shared" si="898"/>
        <v>4.1909722222222112E-2</v>
      </c>
      <c r="M7623" s="17" t="str">
        <f t="shared" si="899"/>
        <v>3rd week of feb</v>
      </c>
      <c r="N7623" s="13" t="str">
        <f t="shared" si="900"/>
        <v xml:space="preserve"> Feb</v>
      </c>
      <c r="O7623" s="2" t="s">
        <v>21</v>
      </c>
      <c r="P7623" s="5">
        <v>0</v>
      </c>
      <c r="Q7623" s="2" t="s">
        <v>21</v>
      </c>
      <c r="R7623" s="2">
        <v>0</v>
      </c>
    </row>
    <row r="7624" spans="1:18" ht="12.75">
      <c r="A7624" s="2">
        <v>8616931</v>
      </c>
      <c r="B7624" s="3" t="s">
        <v>16851</v>
      </c>
      <c r="C7624" s="3" t="str">
        <v>561ec0ea-c395-471d-bdb7-25c669777274</v>
      </c>
      <c r="D7624" s="2" t="s">
        <v>19</v>
      </c>
      <c r="E7624" s="2" t="s">
        <v>23</v>
      </c>
      <c r="F7624" s="13" t="str">
        <f t="shared" si="894"/>
        <v>16/ 02/ 2021</v>
      </c>
      <c r="G7624" s="2" t="s">
        <v>16852</v>
      </c>
      <c r="H7624" s="2" t="s">
        <v>16853</v>
      </c>
      <c r="I7624" s="19" t="str">
        <f t="shared" si="895"/>
        <v>23:56:29</v>
      </c>
      <c r="J7624" s="17" t="str">
        <f t="shared" si="896"/>
        <v>23:56:50</v>
      </c>
      <c r="K7624" s="17" t="str">
        <f t="shared" si="897"/>
        <v>no</v>
      </c>
      <c r="L7624" s="17">
        <f t="shared" si="898"/>
        <v>2.4305555555559355E-4</v>
      </c>
      <c r="M7624" s="17" t="str">
        <f t="shared" si="899"/>
        <v>3rd week of feb</v>
      </c>
      <c r="N7624" s="13" t="str">
        <f t="shared" si="900"/>
        <v xml:space="preserve"> Feb</v>
      </c>
      <c r="O7624" s="2" t="s">
        <v>21</v>
      </c>
      <c r="P7624" s="5">
        <v>0</v>
      </c>
      <c r="Q7624" s="2" t="s">
        <v>21</v>
      </c>
      <c r="R7624" s="2">
        <v>1</v>
      </c>
    </row>
    <row r="7625" spans="1:18" ht="12.75">
      <c r="A7625" s="2">
        <v>8533491</v>
      </c>
      <c r="B7625" s="3" t="s">
        <v>16854</v>
      </c>
      <c r="C7625" s="3" t="str">
        <v>c890d5ee-a98e-4d7c-99dd-e48d19ef6e35</v>
      </c>
      <c r="D7625" s="2" t="s">
        <v>19</v>
      </c>
      <c r="E7625" s="2" t="s">
        <v>20</v>
      </c>
      <c r="F7625" s="13" t="str">
        <f t="shared" si="894"/>
        <v>02/ 04/ 2021</v>
      </c>
      <c r="G7625" s="4">
        <v>44288.859722222223</v>
      </c>
      <c r="H7625" s="4">
        <v>44288.902002314811</v>
      </c>
      <c r="I7625" s="19" t="str">
        <f t="shared" si="895"/>
        <v>20:38:00</v>
      </c>
      <c r="J7625" s="17" t="str">
        <f t="shared" si="896"/>
        <v>21:38:53</v>
      </c>
      <c r="K7625" s="17" t="str">
        <f t="shared" si="897"/>
        <v>no</v>
      </c>
      <c r="L7625" s="17">
        <f t="shared" si="898"/>
        <v>4.2280092592592577E-2</v>
      </c>
      <c r="M7625" s="17" t="str">
        <f t="shared" si="899"/>
        <v>-</v>
      </c>
      <c r="N7625" s="13" t="str">
        <f t="shared" si="900"/>
        <v xml:space="preserve"> Apr</v>
      </c>
      <c r="O7625" s="2" t="s">
        <v>21</v>
      </c>
      <c r="P7625" s="5">
        <v>0</v>
      </c>
      <c r="Q7625" s="2" t="s">
        <v>21</v>
      </c>
      <c r="R7625" s="2">
        <v>0</v>
      </c>
    </row>
    <row r="7626" spans="1:18" ht="12.75">
      <c r="A7626" s="2">
        <v>8656125</v>
      </c>
      <c r="B7626" s="3" t="s">
        <v>16855</v>
      </c>
      <c r="C7626" s="3" t="str">
        <v>1e960112-b821-46f5-8001-f1d8521b45e4</v>
      </c>
      <c r="D7626" s="2" t="s">
        <v>19</v>
      </c>
      <c r="E7626" s="2" t="s">
        <v>20</v>
      </c>
      <c r="F7626" s="13" t="str">
        <f>TEXT(G7626,"dd/ mm/ yyyy")</f>
        <v>23/ 02/ 2021</v>
      </c>
      <c r="G7626" s="2" t="s">
        <v>16856</v>
      </c>
      <c r="H7626" s="2" t="s">
        <v>16857</v>
      </c>
      <c r="I7626" s="19" t="str">
        <f t="shared" si="895"/>
        <v>14:46:27</v>
      </c>
      <c r="J7626" s="17" t="str">
        <f t="shared" si="896"/>
        <v>15:47:05</v>
      </c>
      <c r="K7626" s="17" t="str">
        <f t="shared" si="897"/>
        <v>yes</v>
      </c>
      <c r="L7626" s="17">
        <f t="shared" si="898"/>
        <v>4.2106481481481439E-2</v>
      </c>
      <c r="M7626" s="17" t="str">
        <f t="shared" si="899"/>
        <v>4rth week of feb</v>
      </c>
      <c r="N7626" s="13" t="str">
        <f t="shared" si="900"/>
        <v xml:space="preserve"> Feb</v>
      </c>
      <c r="O7626" s="2" t="s">
        <v>21</v>
      </c>
      <c r="P7626" s="5">
        <v>0</v>
      </c>
      <c r="Q7626" s="2" t="s">
        <v>21</v>
      </c>
      <c r="R7626" s="2">
        <v>0</v>
      </c>
    </row>
    <row r="7627" spans="1:18" ht="12.75">
      <c r="A7627" s="2">
        <v>8608558</v>
      </c>
      <c r="B7627" s="3" t="s">
        <v>16858</v>
      </c>
      <c r="C7627" s="3" t="str">
        <v>ab04426d-8ceb-4b60-9e8b-c244ae68727a</v>
      </c>
      <c r="D7627" s="2" t="s">
        <v>3849</v>
      </c>
      <c r="E7627" s="2" t="s">
        <v>37</v>
      </c>
      <c r="F7627" s="13" t="str">
        <f t="shared" si="894"/>
        <v>15/ 02/ 2021</v>
      </c>
      <c r="G7627" s="2" t="s">
        <v>16859</v>
      </c>
      <c r="H7627" s="2" t="s">
        <v>16860</v>
      </c>
      <c r="I7627" s="19" t="str">
        <f t="shared" si="895"/>
        <v>18:43:59</v>
      </c>
      <c r="J7627" s="17" t="str">
        <f t="shared" si="896"/>
        <v>19:01:29</v>
      </c>
      <c r="K7627" s="17" t="str">
        <f t="shared" si="897"/>
        <v>no</v>
      </c>
      <c r="L7627" s="17">
        <f t="shared" si="898"/>
        <v>1.215277777777779E-2</v>
      </c>
      <c r="M7627" s="17" t="str">
        <f t="shared" si="899"/>
        <v>3rd week of feb</v>
      </c>
      <c r="N7627" s="13" t="str">
        <f t="shared" si="900"/>
        <v xml:space="preserve"> Feb</v>
      </c>
      <c r="O7627" s="2" t="s">
        <v>16861</v>
      </c>
      <c r="P7627" s="5">
        <v>0</v>
      </c>
      <c r="Q7627" s="5">
        <v>5.7870370370370373E-5</v>
      </c>
      <c r="R7627" s="2">
        <v>0</v>
      </c>
    </row>
    <row r="7628" spans="1:18" ht="12.75">
      <c r="A7628" s="2">
        <v>8643280</v>
      </c>
      <c r="B7628" s="3" t="s">
        <v>16862</v>
      </c>
      <c r="C7628" s="3" t="str">
        <v>c28d5dfa-d9ea-4ffa-afe1-b9eee864c344</v>
      </c>
      <c r="D7628" s="2" t="s">
        <v>19</v>
      </c>
      <c r="E7628" s="2" t="s">
        <v>20</v>
      </c>
      <c r="F7628" s="13" t="str">
        <f t="shared" si="894"/>
        <v>21/ 02/ 2021</v>
      </c>
      <c r="G7628" s="2" t="s">
        <v>16863</v>
      </c>
      <c r="H7628" s="2" t="s">
        <v>16864</v>
      </c>
      <c r="I7628" s="19" t="str">
        <f t="shared" si="895"/>
        <v>11:10:02</v>
      </c>
      <c r="J7628" s="17" t="str">
        <f t="shared" si="896"/>
        <v>12:10:15</v>
      </c>
      <c r="K7628" s="17" t="str">
        <f t="shared" si="897"/>
        <v>yes</v>
      </c>
      <c r="L7628" s="17">
        <f t="shared" si="898"/>
        <v>4.1817129629629635E-2</v>
      </c>
      <c r="M7628" s="17" t="str">
        <f t="shared" si="899"/>
        <v>3rd week of feb</v>
      </c>
      <c r="N7628" s="13" t="str">
        <f t="shared" si="900"/>
        <v xml:space="preserve"> Feb</v>
      </c>
      <c r="O7628" s="2" t="s">
        <v>21</v>
      </c>
      <c r="P7628" s="5">
        <v>0</v>
      </c>
      <c r="Q7628" s="2" t="s">
        <v>21</v>
      </c>
      <c r="R7628" s="2">
        <v>0</v>
      </c>
    </row>
    <row r="7629" spans="1:18" ht="12.75">
      <c r="A7629" s="2">
        <v>8585313</v>
      </c>
      <c r="B7629" s="3" t="s">
        <v>16865</v>
      </c>
      <c r="C7629" s="3" t="str">
        <v>e92f2815-65d6-4a73-bf8e-f5ecfae42252</v>
      </c>
      <c r="D7629" s="2" t="s">
        <v>77</v>
      </c>
      <c r="E7629" s="2" t="s">
        <v>37</v>
      </c>
      <c r="F7629" s="13" t="str">
        <f t="shared" si="894"/>
        <v>02/ 12/ 2021</v>
      </c>
      <c r="G7629" s="4">
        <v>44532.515451388892</v>
      </c>
      <c r="H7629" s="4">
        <v>44532.523877314816</v>
      </c>
      <c r="I7629" s="19" t="str">
        <f t="shared" si="895"/>
        <v>12:22:15</v>
      </c>
      <c r="J7629" s="17" t="str">
        <f t="shared" si="896"/>
        <v>12:34:23</v>
      </c>
      <c r="K7629" s="17" t="str">
        <f t="shared" si="897"/>
        <v>yes</v>
      </c>
      <c r="L7629" s="17">
        <f t="shared" si="898"/>
        <v>8.4259259259259478E-3</v>
      </c>
      <c r="M7629" s="17" t="str">
        <f t="shared" si="899"/>
        <v>-</v>
      </c>
      <c r="N7629" s="13" t="str">
        <f t="shared" si="900"/>
        <v xml:space="preserve"> Dec</v>
      </c>
      <c r="O7629" s="4">
        <v>44532.516180555554</v>
      </c>
      <c r="P7629" s="5">
        <v>0</v>
      </c>
      <c r="Q7629" s="5">
        <v>1.273148148148148E-4</v>
      </c>
      <c r="R7629" s="2">
        <v>0</v>
      </c>
    </row>
    <row r="7630" spans="1:18" ht="12.75">
      <c r="A7630" s="2">
        <v>8650185</v>
      </c>
      <c r="B7630" s="3" t="s">
        <v>16866</v>
      </c>
      <c r="C7630" s="3" t="str">
        <v>33cda06f-fc0b-44c4-9ac5-a8250a9060c3</v>
      </c>
      <c r="D7630" s="2" t="s">
        <v>3849</v>
      </c>
      <c r="E7630" s="2" t="s">
        <v>37</v>
      </c>
      <c r="F7630" s="13" t="str">
        <f t="shared" si="894"/>
        <v>22/ 02/ 2021</v>
      </c>
      <c r="G7630" s="2" t="s">
        <v>16867</v>
      </c>
      <c r="H7630" s="2" t="s">
        <v>16868</v>
      </c>
      <c r="I7630" s="19" t="str">
        <f t="shared" si="895"/>
        <v>14:44:58</v>
      </c>
      <c r="J7630" s="17" t="str">
        <f t="shared" si="896"/>
        <v>15:09:14</v>
      </c>
      <c r="K7630" s="17" t="str">
        <f t="shared" si="897"/>
        <v>yes</v>
      </c>
      <c r="L7630" s="17">
        <f t="shared" si="898"/>
        <v>1.6851851851851785E-2</v>
      </c>
      <c r="M7630" s="17" t="str">
        <f t="shared" si="899"/>
        <v>4rth week of feb</v>
      </c>
      <c r="N7630" s="13" t="str">
        <f t="shared" si="900"/>
        <v xml:space="preserve"> Feb</v>
      </c>
      <c r="O7630" s="2" t="s">
        <v>16869</v>
      </c>
      <c r="P7630" s="5">
        <v>0</v>
      </c>
      <c r="Q7630" s="5">
        <v>4.1666666666666669E-4</v>
      </c>
      <c r="R7630" s="2">
        <v>5</v>
      </c>
    </row>
    <row r="7631" spans="1:18" ht="12.75">
      <c r="A7631" s="2">
        <v>8526895</v>
      </c>
      <c r="B7631" s="3" t="s">
        <v>16870</v>
      </c>
      <c r="C7631" s="3" t="str">
        <v>efcf425c-b689-4dcf-8fe2-4c29ad2675e0</v>
      </c>
      <c r="D7631" s="2" t="s">
        <v>19</v>
      </c>
      <c r="E7631" s="2" t="s">
        <v>20</v>
      </c>
      <c r="F7631" s="13" t="str">
        <f t="shared" si="894"/>
        <v>02/ 04/ 2021</v>
      </c>
      <c r="G7631" s="4">
        <v>44288.037233796298</v>
      </c>
      <c r="H7631" s="4">
        <v>44288.080277777779</v>
      </c>
      <c r="I7631" s="19" t="str">
        <f t="shared" si="895"/>
        <v>00:53:37</v>
      </c>
      <c r="J7631" s="17" t="str">
        <f t="shared" si="896"/>
        <v>01:55:36</v>
      </c>
      <c r="K7631" s="17" t="str">
        <f t="shared" si="897"/>
        <v>no</v>
      </c>
      <c r="L7631" s="17">
        <f t="shared" si="898"/>
        <v>4.3043981481481482E-2</v>
      </c>
      <c r="M7631" s="17" t="str">
        <f t="shared" si="899"/>
        <v>-</v>
      </c>
      <c r="N7631" s="13" t="str">
        <f t="shared" si="900"/>
        <v xml:space="preserve"> Apr</v>
      </c>
      <c r="O7631" s="2" t="s">
        <v>21</v>
      </c>
      <c r="P7631" s="5">
        <v>0</v>
      </c>
      <c r="Q7631" s="2" t="s">
        <v>21</v>
      </c>
      <c r="R7631" s="2">
        <v>0</v>
      </c>
    </row>
    <row r="7632" spans="1:18" ht="12.75">
      <c r="A7632" s="2">
        <v>8603485</v>
      </c>
      <c r="B7632" s="3" t="s">
        <v>191</v>
      </c>
      <c r="C7632" s="3" t="str">
        <v>3ccb7dda-8f6a-4c3a-822a-b921673aa659</v>
      </c>
      <c r="D7632" s="2" t="s">
        <v>19</v>
      </c>
      <c r="E7632" s="2" t="s">
        <v>23</v>
      </c>
      <c r="F7632" s="13" t="str">
        <f t="shared" si="894"/>
        <v>15/ 02/ 2021</v>
      </c>
      <c r="G7632" s="2" t="s">
        <v>16871</v>
      </c>
      <c r="H7632" s="2" t="s">
        <v>16872</v>
      </c>
      <c r="I7632" s="19" t="str">
        <f t="shared" si="895"/>
        <v>06:22:51</v>
      </c>
      <c r="J7632" s="17" t="str">
        <f t="shared" si="896"/>
        <v>06:23:28</v>
      </c>
      <c r="K7632" s="17" t="str">
        <f t="shared" si="897"/>
        <v>no</v>
      </c>
      <c r="L7632" s="17">
        <f t="shared" si="898"/>
        <v>4.2824074074077068E-4</v>
      </c>
      <c r="M7632" s="17" t="str">
        <f t="shared" si="899"/>
        <v>3rd week of feb</v>
      </c>
      <c r="N7632" s="13" t="str">
        <f t="shared" si="900"/>
        <v xml:space="preserve"> Feb</v>
      </c>
      <c r="O7632" s="2" t="s">
        <v>21</v>
      </c>
      <c r="P7632" s="5">
        <v>0</v>
      </c>
      <c r="Q7632" s="2" t="s">
        <v>21</v>
      </c>
      <c r="R7632" s="2">
        <v>0</v>
      </c>
    </row>
    <row r="7633" spans="1:18" ht="12.75">
      <c r="A7633" s="2">
        <v>8627461</v>
      </c>
      <c r="B7633" s="3" t="s">
        <v>16873</v>
      </c>
      <c r="C7633" s="3" t="str">
        <v>941c1cc0-95cb-4c91-82aa-249a792b068f</v>
      </c>
      <c r="D7633" s="2" t="s">
        <v>352</v>
      </c>
      <c r="E7633" s="2" t="s">
        <v>37</v>
      </c>
      <c r="F7633" s="13" t="str">
        <f>TEXT(G7633,"dd/ mm/ yyyy")</f>
        <v>18/ 02/ 2021</v>
      </c>
      <c r="G7633" s="2" t="s">
        <v>16874</v>
      </c>
      <c r="H7633" s="2" t="s">
        <v>16875</v>
      </c>
      <c r="I7633" s="19" t="str">
        <f t="shared" si="895"/>
        <v>15:35:31</v>
      </c>
      <c r="J7633" s="17" t="str">
        <f t="shared" si="896"/>
        <v>15:43:16</v>
      </c>
      <c r="K7633" s="17" t="str">
        <f t="shared" si="897"/>
        <v>yes</v>
      </c>
      <c r="L7633" s="17">
        <f t="shared" si="898"/>
        <v>5.3819444444445086E-3</v>
      </c>
      <c r="M7633" s="17" t="str">
        <f t="shared" si="899"/>
        <v>3rd week of feb</v>
      </c>
      <c r="N7633" s="13" t="str">
        <f t="shared" si="900"/>
        <v xml:space="preserve"> Feb</v>
      </c>
      <c r="O7633" s="2" t="s">
        <v>8095</v>
      </c>
      <c r="P7633" s="5">
        <v>0</v>
      </c>
      <c r="Q7633" s="5">
        <v>4.6296296296296294E-5</v>
      </c>
      <c r="R7633" s="2">
        <v>0</v>
      </c>
    </row>
    <row r="7634" spans="1:18" ht="12.75">
      <c r="A7634" s="2">
        <v>8623815</v>
      </c>
      <c r="B7634" s="3" t="s">
        <v>16876</v>
      </c>
      <c r="C7634" s="3" t="str">
        <v>96d0eb8f-d47f-4120-8441-2b0fcac01e1f</v>
      </c>
      <c r="D7634" s="2" t="s">
        <v>19</v>
      </c>
      <c r="E7634" s="2" t="s">
        <v>23</v>
      </c>
      <c r="F7634" s="13" t="str">
        <f t="shared" si="894"/>
        <v>18/ 02/ 2021</v>
      </c>
      <c r="G7634" s="2" t="s">
        <v>16877</v>
      </c>
      <c r="H7634" s="2" t="s">
        <v>16878</v>
      </c>
      <c r="I7634" s="19" t="str">
        <f t="shared" si="895"/>
        <v>00:16:46</v>
      </c>
      <c r="J7634" s="17" t="str">
        <f t="shared" si="896"/>
        <v>00:17:07</v>
      </c>
      <c r="K7634" s="17" t="str">
        <f t="shared" si="897"/>
        <v>no</v>
      </c>
      <c r="L7634" s="17">
        <f t="shared" si="898"/>
        <v>2.4305555555555712E-4</v>
      </c>
      <c r="M7634" s="17" t="str">
        <f t="shared" si="899"/>
        <v>3rd week of feb</v>
      </c>
      <c r="N7634" s="13" t="str">
        <f t="shared" si="900"/>
        <v xml:space="preserve"> Feb</v>
      </c>
      <c r="O7634" s="2" t="s">
        <v>21</v>
      </c>
      <c r="P7634" s="5">
        <v>0</v>
      </c>
      <c r="Q7634" s="2" t="s">
        <v>21</v>
      </c>
      <c r="R7634" s="2">
        <v>2</v>
      </c>
    </row>
    <row r="7635" spans="1:18" ht="12.75">
      <c r="A7635" s="2">
        <v>8575381</v>
      </c>
      <c r="B7635" s="3" t="s">
        <v>16879</v>
      </c>
      <c r="C7635" s="3" t="str">
        <v>d37daf2f-f82f-419f-8fbc-1d4fd6411785</v>
      </c>
      <c r="D7635" s="2" t="s">
        <v>19</v>
      </c>
      <c r="E7635" s="2" t="s">
        <v>23</v>
      </c>
      <c r="F7635" s="13" t="str">
        <f t="shared" si="894"/>
        <v>02/ 10/ 2021</v>
      </c>
      <c r="G7635" s="4">
        <v>44471.983310185184</v>
      </c>
      <c r="H7635" s="4">
        <v>44471.984259259261</v>
      </c>
      <c r="I7635" s="19" t="str">
        <f t="shared" si="895"/>
        <v>23:35:58</v>
      </c>
      <c r="J7635" s="17" t="str">
        <f t="shared" si="896"/>
        <v>23:37:20</v>
      </c>
      <c r="K7635" s="17" t="str">
        <f t="shared" si="897"/>
        <v>no</v>
      </c>
      <c r="L7635" s="17">
        <f t="shared" si="898"/>
        <v>9.490740740740744E-4</v>
      </c>
      <c r="M7635" s="17" t="str">
        <f t="shared" si="899"/>
        <v>-</v>
      </c>
      <c r="N7635" s="13" t="str">
        <f t="shared" si="900"/>
        <v xml:space="preserve"> Oct</v>
      </c>
      <c r="O7635" s="2" t="s">
        <v>21</v>
      </c>
      <c r="P7635" s="5">
        <v>0</v>
      </c>
      <c r="Q7635" s="2" t="s">
        <v>21</v>
      </c>
      <c r="R7635" s="2">
        <v>1</v>
      </c>
    </row>
    <row r="7636" spans="1:18" ht="12.75">
      <c r="A7636" s="2">
        <v>8586413</v>
      </c>
      <c r="B7636" s="3" t="s">
        <v>16880</v>
      </c>
      <c r="C7636" s="3" t="str">
        <v>7fa8ad9b-6c59-468b-a625-06f87a132a99</v>
      </c>
      <c r="D7636" s="2" t="s">
        <v>524</v>
      </c>
      <c r="E7636" s="2" t="s">
        <v>37</v>
      </c>
      <c r="F7636" s="13" t="str">
        <f>TEXT(G7636,"dd/ mm/ yyyy")</f>
        <v>02/ 12/ 2021</v>
      </c>
      <c r="G7636" s="4">
        <v>44532.605219907404</v>
      </c>
      <c r="H7636" s="4">
        <v>44532.615023148152</v>
      </c>
      <c r="I7636" s="19" t="str">
        <f t="shared" si="895"/>
        <v>14:31:31</v>
      </c>
      <c r="J7636" s="17" t="str">
        <f t="shared" si="896"/>
        <v>14:45:38</v>
      </c>
      <c r="K7636" s="17" t="str">
        <f t="shared" si="897"/>
        <v>yes</v>
      </c>
      <c r="L7636" s="17">
        <f t="shared" si="898"/>
        <v>9.8032407407407929E-3</v>
      </c>
      <c r="M7636" s="17" t="str">
        <f t="shared" si="899"/>
        <v>-</v>
      </c>
      <c r="N7636" s="13" t="str">
        <f t="shared" si="900"/>
        <v xml:space="preserve"> Dec</v>
      </c>
      <c r="O7636" s="4">
        <v>44532.60596064815</v>
      </c>
      <c r="P7636" s="5">
        <v>0</v>
      </c>
      <c r="Q7636" s="5">
        <v>5.7870370370370373E-5</v>
      </c>
      <c r="R7636" s="2">
        <v>5</v>
      </c>
    </row>
    <row r="7637" spans="1:18" ht="12.75">
      <c r="A7637" s="2">
        <v>8679473</v>
      </c>
      <c r="B7637" s="3" t="s">
        <v>16881</v>
      </c>
      <c r="C7637" s="3" t="str">
        <v>f74207eb-b100-4982-a892-d77d310342ae</v>
      </c>
      <c r="D7637" s="2" t="s">
        <v>19</v>
      </c>
      <c r="E7637" s="2" t="s">
        <v>20</v>
      </c>
      <c r="F7637" s="13" t="str">
        <f t="shared" si="894"/>
        <v>27/ 02/ 2021</v>
      </c>
      <c r="G7637" s="2" t="s">
        <v>16882</v>
      </c>
      <c r="H7637" s="2" t="s">
        <v>16883</v>
      </c>
      <c r="I7637" s="19" t="str">
        <f t="shared" si="895"/>
        <v>08:07:30</v>
      </c>
      <c r="J7637" s="17" t="str">
        <f t="shared" si="896"/>
        <v>09:08:27</v>
      </c>
      <c r="K7637" s="17" t="str">
        <f t="shared" si="897"/>
        <v>no</v>
      </c>
      <c r="L7637" s="17">
        <f t="shared" si="898"/>
        <v>4.2326388888888844E-2</v>
      </c>
      <c r="M7637" s="17" t="str">
        <f t="shared" si="899"/>
        <v>4rth week of feb</v>
      </c>
      <c r="N7637" s="13" t="str">
        <f t="shared" si="900"/>
        <v xml:space="preserve"> Feb</v>
      </c>
      <c r="O7637" s="2" t="s">
        <v>21</v>
      </c>
      <c r="P7637" s="5">
        <v>0</v>
      </c>
      <c r="Q7637" s="2" t="s">
        <v>21</v>
      </c>
      <c r="R7637" s="2">
        <v>0</v>
      </c>
    </row>
    <row r="7638" spans="1:18" ht="12.75">
      <c r="A7638" s="2">
        <v>8547042</v>
      </c>
      <c r="B7638" s="3" t="s">
        <v>16884</v>
      </c>
      <c r="C7638" s="3" t="str">
        <v>b285b5c6-52c3-4e2a-929a-c3307c2e5011</v>
      </c>
      <c r="D7638" s="2" t="s">
        <v>19</v>
      </c>
      <c r="E7638" s="2" t="s">
        <v>23</v>
      </c>
      <c r="F7638" s="13" t="str">
        <f t="shared" si="894"/>
        <v>02/ 06/ 2021</v>
      </c>
      <c r="G7638" s="4">
        <v>44349.825231481482</v>
      </c>
      <c r="H7638" s="4">
        <v>44349.825902777775</v>
      </c>
      <c r="I7638" s="19" t="str">
        <f t="shared" si="895"/>
        <v>19:48:20</v>
      </c>
      <c r="J7638" s="17" t="str">
        <f t="shared" si="896"/>
        <v>19:49:18</v>
      </c>
      <c r="K7638" s="17" t="str">
        <f t="shared" si="897"/>
        <v>no</v>
      </c>
      <c r="L7638" s="17">
        <f t="shared" si="898"/>
        <v>6.712962962962532E-4</v>
      </c>
      <c r="M7638" s="17" t="str">
        <f t="shared" si="899"/>
        <v>-</v>
      </c>
      <c r="N7638" s="13" t="str">
        <f t="shared" si="900"/>
        <v xml:space="preserve"> Jun</v>
      </c>
      <c r="O7638" s="2" t="s">
        <v>21</v>
      </c>
      <c r="P7638" s="5">
        <v>0</v>
      </c>
      <c r="Q7638" s="2" t="s">
        <v>21</v>
      </c>
      <c r="R7638" s="2">
        <v>0</v>
      </c>
    </row>
    <row r="7639" spans="1:18" ht="12.75">
      <c r="A7639" s="2">
        <v>8564573</v>
      </c>
      <c r="B7639" s="3" t="s">
        <v>16885</v>
      </c>
      <c r="C7639" s="3" t="str">
        <v>94313a5d-bd2b-4105-9f7d-7e80c20f47f1</v>
      </c>
      <c r="D7639" s="2" t="s">
        <v>19</v>
      </c>
      <c r="E7639" s="2" t="s">
        <v>20</v>
      </c>
      <c r="F7639" s="13" t="str">
        <f>TEXT(G7639,"dd/ mm/ yyyy")</f>
        <v>02/ 09/ 2021</v>
      </c>
      <c r="G7639" s="4">
        <v>44441.623217592591</v>
      </c>
      <c r="H7639" s="4">
        <v>44441.665902777779</v>
      </c>
      <c r="I7639" s="19" t="str">
        <f t="shared" si="895"/>
        <v>14:57:26</v>
      </c>
      <c r="J7639" s="17" t="str">
        <f t="shared" si="896"/>
        <v>15:58:54</v>
      </c>
      <c r="K7639" s="17" t="str">
        <f t="shared" si="897"/>
        <v>yes</v>
      </c>
      <c r="L7639" s="17">
        <f t="shared" si="898"/>
        <v>4.268518518518527E-2</v>
      </c>
      <c r="M7639" s="17" t="str">
        <f t="shared" si="899"/>
        <v>-</v>
      </c>
      <c r="N7639" s="13" t="str">
        <f t="shared" si="900"/>
        <v xml:space="preserve"> Sep</v>
      </c>
      <c r="O7639" s="2" t="s">
        <v>21</v>
      </c>
      <c r="P7639" s="5">
        <v>0</v>
      </c>
      <c r="Q7639" s="2" t="s">
        <v>21</v>
      </c>
      <c r="R7639" s="2">
        <v>0</v>
      </c>
    </row>
    <row r="7640" spans="1:18" ht="12.75">
      <c r="A7640" s="2">
        <v>8588311</v>
      </c>
      <c r="B7640" s="3" t="s">
        <v>16886</v>
      </c>
      <c r="C7640" s="3" t="str">
        <v>f3efd465-6e2d-4b52-94ab-9941ce2ba56f</v>
      </c>
      <c r="D7640" s="2" t="s">
        <v>19</v>
      </c>
      <c r="E7640" s="2" t="s">
        <v>20</v>
      </c>
      <c r="F7640" s="13" t="str">
        <f t="shared" si="894"/>
        <v>02/ 12/ 2021</v>
      </c>
      <c r="G7640" s="4">
        <v>44532.763749999998</v>
      </c>
      <c r="H7640" s="4">
        <v>44532.809664351851</v>
      </c>
      <c r="I7640" s="19" t="str">
        <f t="shared" si="895"/>
        <v>18:19:48</v>
      </c>
      <c r="J7640" s="17" t="str">
        <f t="shared" si="896"/>
        <v>19:25:55</v>
      </c>
      <c r="K7640" s="17" t="str">
        <f t="shared" si="897"/>
        <v>no</v>
      </c>
      <c r="L7640" s="17">
        <f t="shared" si="898"/>
        <v>4.5914351851851887E-2</v>
      </c>
      <c r="M7640" s="17" t="str">
        <f t="shared" si="899"/>
        <v>-</v>
      </c>
      <c r="N7640" s="13" t="str">
        <f t="shared" si="900"/>
        <v xml:space="preserve"> Dec</v>
      </c>
      <c r="O7640" s="2" t="s">
        <v>21</v>
      </c>
      <c r="P7640" s="5">
        <v>0</v>
      </c>
      <c r="Q7640" s="2" t="s">
        <v>21</v>
      </c>
      <c r="R7640" s="2">
        <v>0</v>
      </c>
    </row>
    <row r="7641" spans="1:18" ht="12.75">
      <c r="A7641" s="2">
        <v>8539782</v>
      </c>
      <c r="B7641" s="3" t="s">
        <v>16887</v>
      </c>
      <c r="C7641" s="3" t="str">
        <v>40da3884-0b2b-4fd2-ba1d-5f8daa36b461</v>
      </c>
      <c r="D7641" s="2" t="s">
        <v>401</v>
      </c>
      <c r="E7641" s="2" t="s">
        <v>31</v>
      </c>
      <c r="F7641" s="13" t="str">
        <f t="shared" si="894"/>
        <v>02/ 05/ 2021</v>
      </c>
      <c r="G7641" s="4">
        <v>44318.783622685187</v>
      </c>
      <c r="H7641" s="4">
        <v>44318.796990740739</v>
      </c>
      <c r="I7641" s="19" t="str">
        <f t="shared" si="895"/>
        <v>18:48:25</v>
      </c>
      <c r="J7641" s="17" t="str">
        <f t="shared" si="896"/>
        <v>19:07:40</v>
      </c>
      <c r="K7641" s="17" t="str">
        <f t="shared" si="897"/>
        <v>no</v>
      </c>
      <c r="L7641" s="17">
        <f t="shared" si="898"/>
        <v>1.3368055555555536E-2</v>
      </c>
      <c r="M7641" s="17" t="str">
        <f t="shared" si="899"/>
        <v>-</v>
      </c>
      <c r="N7641" s="13" t="str">
        <f t="shared" si="900"/>
        <v xml:space="preserve"> May</v>
      </c>
      <c r="O7641" s="4">
        <v>44318.784502314818</v>
      </c>
      <c r="P7641" s="5">
        <v>0</v>
      </c>
      <c r="Q7641" s="5">
        <v>5.7870370370370373E-5</v>
      </c>
      <c r="R7641" s="2">
        <v>5</v>
      </c>
    </row>
    <row r="7642" spans="1:18" ht="12.75">
      <c r="A7642" s="2">
        <v>8674718</v>
      </c>
      <c r="B7642" s="3" t="s">
        <v>16888</v>
      </c>
      <c r="C7642" s="3" t="str">
        <v>12408120-958d-4820-a169-97d29ec9e2d7</v>
      </c>
      <c r="D7642" s="2" t="s">
        <v>524</v>
      </c>
      <c r="E7642" s="2" t="s">
        <v>37</v>
      </c>
      <c r="F7642" s="13" t="str">
        <f>TEXT(G7642,"dd/ mm/ yyyy")</f>
        <v>26/ 02/ 2021</v>
      </c>
      <c r="G7642" s="2" t="s">
        <v>16889</v>
      </c>
      <c r="H7642" s="2" t="s">
        <v>16890</v>
      </c>
      <c r="I7642" s="19" t="str">
        <f t="shared" si="895"/>
        <v>12:33:08</v>
      </c>
      <c r="J7642" s="17" t="str">
        <f t="shared" si="896"/>
        <v>12:47:24</v>
      </c>
      <c r="K7642" s="17" t="str">
        <f t="shared" si="897"/>
        <v>yes</v>
      </c>
      <c r="L7642" s="17">
        <f t="shared" si="898"/>
        <v>9.9074074074073648E-3</v>
      </c>
      <c r="M7642" s="17" t="str">
        <f t="shared" si="899"/>
        <v>4rth week of feb</v>
      </c>
      <c r="N7642" s="13" t="str">
        <f t="shared" si="900"/>
        <v xml:space="preserve"> Feb</v>
      </c>
      <c r="O7642" s="2" t="s">
        <v>7130</v>
      </c>
      <c r="P7642" s="5">
        <v>0</v>
      </c>
      <c r="Q7642" s="5">
        <v>6.9444444444444444E-5</v>
      </c>
      <c r="R7642" s="2">
        <v>0</v>
      </c>
    </row>
    <row r="7643" spans="1:18" ht="12.75">
      <c r="A7643" s="2">
        <v>8516608</v>
      </c>
      <c r="B7643" s="3" t="s">
        <v>16891</v>
      </c>
      <c r="C7643" s="3" t="str">
        <v>6d70ed0f-7d81-4abc-8444-3734df43c622</v>
      </c>
      <c r="D7643" s="2" t="s">
        <v>19</v>
      </c>
      <c r="E7643" s="2" t="s">
        <v>20</v>
      </c>
      <c r="F7643" s="13" t="str">
        <f t="shared" si="894"/>
        <v>02/ 02/ 2021</v>
      </c>
      <c r="G7643" s="4">
        <v>44229.722071759257</v>
      </c>
      <c r="H7643" s="4">
        <v>44229.764131944445</v>
      </c>
      <c r="I7643" s="19" t="str">
        <f t="shared" si="895"/>
        <v>17:19:47</v>
      </c>
      <c r="J7643" s="17" t="str">
        <f t="shared" si="896"/>
        <v>18:20:21</v>
      </c>
      <c r="K7643" s="17" t="str">
        <f t="shared" si="897"/>
        <v>no</v>
      </c>
      <c r="L7643" s="17">
        <f t="shared" si="898"/>
        <v>4.2060185185185173E-2</v>
      </c>
      <c r="M7643" s="17" t="str">
        <f t="shared" si="899"/>
        <v>1st week of feb</v>
      </c>
      <c r="N7643" s="13" t="str">
        <f t="shared" si="900"/>
        <v xml:space="preserve"> Feb</v>
      </c>
      <c r="O7643" s="2" t="s">
        <v>21</v>
      </c>
      <c r="P7643" s="5">
        <v>0</v>
      </c>
      <c r="Q7643" s="2" t="s">
        <v>21</v>
      </c>
      <c r="R7643" s="2">
        <v>0</v>
      </c>
    </row>
    <row r="7644" spans="1:18" ht="12.75">
      <c r="A7644" s="2">
        <v>8577110</v>
      </c>
      <c r="B7644" s="3" t="s">
        <v>16892</v>
      </c>
      <c r="C7644" s="3" t="str">
        <v>1a4231ef-1734-4960-a33b-4f9cb7001693</v>
      </c>
      <c r="D7644" s="2" t="s">
        <v>354</v>
      </c>
      <c r="E7644" s="2" t="s">
        <v>31</v>
      </c>
      <c r="F7644" s="13" t="str">
        <f>TEXT(G7644,"dd/ mm/ yyyy")</f>
        <v>02/ 11/ 2021</v>
      </c>
      <c r="G7644" s="4">
        <v>44502.459988425922</v>
      </c>
      <c r="H7644" s="4">
        <v>44502.476620370369</v>
      </c>
      <c r="I7644" s="19" t="str">
        <f t="shared" si="895"/>
        <v>11:02:23</v>
      </c>
      <c r="J7644" s="17" t="str">
        <f t="shared" si="896"/>
        <v>11:26:20</v>
      </c>
      <c r="K7644" s="17" t="str">
        <f t="shared" si="897"/>
        <v>yes</v>
      </c>
      <c r="L7644" s="17">
        <f t="shared" si="898"/>
        <v>1.6631944444444435E-2</v>
      </c>
      <c r="M7644" s="17" t="str">
        <f t="shared" si="899"/>
        <v>-</v>
      </c>
      <c r="N7644" s="13" t="str">
        <f t="shared" si="900"/>
        <v xml:space="preserve"> Nov</v>
      </c>
      <c r="O7644" s="4">
        <v>44502.46539351852</v>
      </c>
      <c r="P7644" s="5">
        <v>0</v>
      </c>
      <c r="Q7644" s="5">
        <v>1.0416666666666667E-4</v>
      </c>
      <c r="R7644" s="2">
        <v>0</v>
      </c>
    </row>
    <row r="7645" spans="1:18" ht="12.75">
      <c r="A7645" s="2">
        <v>8567361</v>
      </c>
      <c r="B7645" s="3" t="s">
        <v>16893</v>
      </c>
      <c r="C7645" s="3" t="str">
        <v>3bb66231-4279-406c-86fe-5e62049fffd8</v>
      </c>
      <c r="D7645" s="2" t="s">
        <v>30</v>
      </c>
      <c r="E7645" s="2" t="s">
        <v>31</v>
      </c>
      <c r="F7645" s="13" t="str">
        <f t="shared" si="894"/>
        <v>02/ 09/ 2021</v>
      </c>
      <c r="G7645" s="4">
        <v>44441.915312500001</v>
      </c>
      <c r="H7645" s="4">
        <v>44441.919606481482</v>
      </c>
      <c r="I7645" s="19" t="str">
        <f t="shared" si="895"/>
        <v>21:58:03</v>
      </c>
      <c r="J7645" s="17" t="str">
        <f t="shared" si="896"/>
        <v>22:04:14</v>
      </c>
      <c r="K7645" s="17" t="str">
        <f t="shared" si="897"/>
        <v>no</v>
      </c>
      <c r="L7645" s="17">
        <f t="shared" si="898"/>
        <v>4.2939814814813015E-3</v>
      </c>
      <c r="M7645" s="17" t="str">
        <f t="shared" si="899"/>
        <v>-</v>
      </c>
      <c r="N7645" s="13" t="str">
        <f t="shared" si="900"/>
        <v xml:space="preserve"> Sep</v>
      </c>
      <c r="O7645" s="4">
        <v>44441.916168981479</v>
      </c>
      <c r="P7645" s="5">
        <v>0</v>
      </c>
      <c r="Q7645" s="5">
        <v>6.9444444444444444E-5</v>
      </c>
      <c r="R7645" s="2">
        <v>0</v>
      </c>
    </row>
    <row r="7646" spans="1:18" ht="12.75">
      <c r="A7646" s="2">
        <v>8599335</v>
      </c>
      <c r="B7646" s="3" t="s">
        <v>16894</v>
      </c>
      <c r="C7646" s="3" t="str">
        <v>44688a81-c97a-4c04-916d-7b241fbcb3f6</v>
      </c>
      <c r="D7646" s="2" t="s">
        <v>19</v>
      </c>
      <c r="E7646" s="2" t="s">
        <v>23</v>
      </c>
      <c r="F7646" s="13" t="str">
        <f>TEXT(G7646,"dd/ mm/ yyyy")</f>
        <v>14/ 02/ 2021</v>
      </c>
      <c r="G7646" s="2" t="s">
        <v>16895</v>
      </c>
      <c r="H7646" s="2" t="s">
        <v>16896</v>
      </c>
      <c r="I7646" s="19" t="str">
        <f t="shared" si="895"/>
        <v>13:06:55</v>
      </c>
      <c r="J7646" s="17" t="str">
        <f t="shared" si="896"/>
        <v>13:07:45</v>
      </c>
      <c r="K7646" s="17" t="str">
        <f t="shared" si="897"/>
        <v>yes</v>
      </c>
      <c r="L7646" s="17">
        <f t="shared" si="898"/>
        <v>5.7870370370372015E-4</v>
      </c>
      <c r="M7646" s="17" t="str">
        <f t="shared" si="899"/>
        <v>2nd week of feb</v>
      </c>
      <c r="N7646" s="13" t="str">
        <f t="shared" si="900"/>
        <v xml:space="preserve"> Feb</v>
      </c>
      <c r="O7646" s="2" t="s">
        <v>21</v>
      </c>
      <c r="P7646" s="5">
        <v>0</v>
      </c>
      <c r="Q7646" s="2" t="s">
        <v>21</v>
      </c>
      <c r="R7646" s="2">
        <v>0</v>
      </c>
    </row>
    <row r="7647" spans="1:18" ht="12.75">
      <c r="A7647" s="2">
        <v>8617722</v>
      </c>
      <c r="B7647" s="3" t="s">
        <v>16897</v>
      </c>
      <c r="C7647" s="3" t="str">
        <v>8df9b2d0-22e6-4cdc-a9f3-e6da2219dd7f</v>
      </c>
      <c r="D7647" s="2" t="s">
        <v>19</v>
      </c>
      <c r="E7647" s="2" t="s">
        <v>23</v>
      </c>
      <c r="F7647" s="13" t="str">
        <f t="shared" si="894"/>
        <v>17/ 02/ 2021</v>
      </c>
      <c r="G7647" s="2" t="s">
        <v>16898</v>
      </c>
      <c r="H7647" s="2" t="s">
        <v>16899</v>
      </c>
      <c r="I7647" s="19" t="str">
        <f t="shared" si="895"/>
        <v>09:22:12</v>
      </c>
      <c r="J7647" s="17" t="str">
        <f t="shared" si="896"/>
        <v>09:23:06</v>
      </c>
      <c r="K7647" s="17" t="str">
        <f t="shared" si="897"/>
        <v>no</v>
      </c>
      <c r="L7647" s="17">
        <f t="shared" si="898"/>
        <v>6.2500000000004219E-4</v>
      </c>
      <c r="M7647" s="17" t="str">
        <f t="shared" si="899"/>
        <v>3rd week of feb</v>
      </c>
      <c r="N7647" s="13" t="str">
        <f t="shared" si="900"/>
        <v xml:space="preserve"> Feb</v>
      </c>
      <c r="O7647" s="2" t="s">
        <v>21</v>
      </c>
      <c r="P7647" s="5">
        <v>0</v>
      </c>
      <c r="Q7647" s="2" t="s">
        <v>21</v>
      </c>
      <c r="R7647" s="2">
        <v>3</v>
      </c>
    </row>
    <row r="7648" spans="1:18" ht="12.75">
      <c r="A7648" s="2">
        <v>8596327</v>
      </c>
      <c r="B7648" s="3" t="s">
        <v>16900</v>
      </c>
      <c r="C7648" s="3" t="str">
        <v>13d91288-9880-480d-87f7-2102587c1bd6</v>
      </c>
      <c r="D7648" s="2" t="s">
        <v>19</v>
      </c>
      <c r="E7648" s="2" t="s">
        <v>23</v>
      </c>
      <c r="F7648" s="13" t="str">
        <f t="shared" si="894"/>
        <v>13/ 02/ 2021</v>
      </c>
      <c r="G7648" s="2" t="s">
        <v>16901</v>
      </c>
      <c r="H7648" s="2" t="s">
        <v>16902</v>
      </c>
      <c r="I7648" s="19" t="str">
        <f t="shared" si="895"/>
        <v>21:29:19</v>
      </c>
      <c r="J7648" s="17" t="str">
        <f t="shared" si="896"/>
        <v>21:29:32</v>
      </c>
      <c r="K7648" s="17" t="str">
        <f t="shared" si="897"/>
        <v>no</v>
      </c>
      <c r="L7648" s="17">
        <f t="shared" si="898"/>
        <v>1.5046296296283845E-4</v>
      </c>
      <c r="M7648" s="17" t="str">
        <f t="shared" si="899"/>
        <v>2nd week of feb</v>
      </c>
      <c r="N7648" s="13" t="str">
        <f t="shared" si="900"/>
        <v xml:space="preserve"> Feb</v>
      </c>
      <c r="O7648" s="2" t="s">
        <v>21</v>
      </c>
      <c r="P7648" s="5">
        <v>0</v>
      </c>
      <c r="Q7648" s="2" t="s">
        <v>21</v>
      </c>
      <c r="R7648" s="2">
        <v>5</v>
      </c>
    </row>
    <row r="7649" spans="1:18" ht="12.75">
      <c r="A7649" s="2">
        <v>8524968</v>
      </c>
      <c r="B7649" s="3" t="s">
        <v>16903</v>
      </c>
      <c r="C7649" s="3" t="str">
        <v>88a16b72-5e1c-4e72-8ba8-b9560aacaeca</v>
      </c>
      <c r="D7649" s="2" t="s">
        <v>19</v>
      </c>
      <c r="E7649" s="2" t="s">
        <v>23</v>
      </c>
      <c r="F7649" s="13" t="str">
        <f t="shared" si="894"/>
        <v>02/ 03/ 2021</v>
      </c>
      <c r="G7649" s="4">
        <v>44257.806377314817</v>
      </c>
      <c r="H7649" s="4">
        <v>44257.806574074071</v>
      </c>
      <c r="I7649" s="19" t="str">
        <f t="shared" si="895"/>
        <v>19:21:11</v>
      </c>
      <c r="J7649" s="17" t="str">
        <f t="shared" si="896"/>
        <v>19:21:28</v>
      </c>
      <c r="K7649" s="17" t="str">
        <f t="shared" si="897"/>
        <v>no</v>
      </c>
      <c r="L7649" s="17">
        <f t="shared" si="898"/>
        <v>1.9675925925910498E-4</v>
      </c>
      <c r="M7649" s="17" t="str">
        <f t="shared" si="899"/>
        <v>-</v>
      </c>
      <c r="N7649" s="13" t="str">
        <f t="shared" si="900"/>
        <v xml:space="preserve"> Mar</v>
      </c>
      <c r="O7649" s="2" t="s">
        <v>21</v>
      </c>
      <c r="P7649" s="5">
        <v>0</v>
      </c>
      <c r="Q7649" s="2" t="s">
        <v>21</v>
      </c>
      <c r="R7649" s="2">
        <v>0</v>
      </c>
    </row>
    <row r="7650" spans="1:18" ht="12.75">
      <c r="A7650" s="2">
        <v>8651469</v>
      </c>
      <c r="B7650" s="3" t="s">
        <v>16904</v>
      </c>
      <c r="C7650" s="3" t="str">
        <v>379306ca-741e-4273-80a9-4839514a41a3</v>
      </c>
      <c r="D7650" s="2" t="s">
        <v>19</v>
      </c>
      <c r="E7650" s="2" t="s">
        <v>20</v>
      </c>
      <c r="F7650" s="13" t="str">
        <f t="shared" si="894"/>
        <v>22/ 02/ 2021</v>
      </c>
      <c r="G7650" s="2" t="s">
        <v>16905</v>
      </c>
      <c r="H7650" s="2" t="s">
        <v>16906</v>
      </c>
      <c r="I7650" s="19" t="str">
        <f t="shared" si="895"/>
        <v>17:46:42</v>
      </c>
      <c r="J7650" s="17" t="str">
        <f t="shared" si="896"/>
        <v>18:47:20</v>
      </c>
      <c r="K7650" s="17" t="str">
        <f t="shared" si="897"/>
        <v>no</v>
      </c>
      <c r="L7650" s="17">
        <f t="shared" si="898"/>
        <v>4.2106481481481439E-2</v>
      </c>
      <c r="M7650" s="17" t="str">
        <f t="shared" si="899"/>
        <v>4rth week of feb</v>
      </c>
      <c r="N7650" s="13" t="str">
        <f t="shared" si="900"/>
        <v xml:space="preserve"> Feb</v>
      </c>
      <c r="O7650" s="2" t="s">
        <v>21</v>
      </c>
      <c r="P7650" s="5">
        <v>0</v>
      </c>
      <c r="Q7650" s="2" t="s">
        <v>21</v>
      </c>
      <c r="R7650" s="2">
        <v>0</v>
      </c>
    </row>
    <row r="7651" spans="1:18" ht="12.75">
      <c r="A7651" s="2">
        <v>8584950</v>
      </c>
      <c r="B7651" s="3" t="s">
        <v>16907</v>
      </c>
      <c r="C7651" s="3" t="str">
        <v>157001e1-f90c-49ec-adc7-fc01207f3456</v>
      </c>
      <c r="D7651" s="2" t="s">
        <v>19</v>
      </c>
      <c r="E7651" s="2" t="s">
        <v>20</v>
      </c>
      <c r="F7651" s="13" t="str">
        <f t="shared" si="894"/>
        <v>02/ 12/ 2021</v>
      </c>
      <c r="G7651" s="4">
        <v>44532.488368055558</v>
      </c>
      <c r="H7651" s="4">
        <v>44532.530277777776</v>
      </c>
      <c r="I7651" s="19" t="str">
        <f t="shared" si="895"/>
        <v>11:43:15</v>
      </c>
      <c r="J7651" s="17" t="str">
        <f t="shared" si="896"/>
        <v>12:43:36</v>
      </c>
      <c r="K7651" s="17" t="str">
        <f t="shared" si="897"/>
        <v>yes</v>
      </c>
      <c r="L7651" s="17">
        <f t="shared" si="898"/>
        <v>4.1909722222222168E-2</v>
      </c>
      <c r="M7651" s="17" t="str">
        <f t="shared" si="899"/>
        <v>-</v>
      </c>
      <c r="N7651" s="13" t="str">
        <f t="shared" si="900"/>
        <v xml:space="preserve"> Dec</v>
      </c>
      <c r="O7651" s="2" t="s">
        <v>21</v>
      </c>
      <c r="P7651" s="5">
        <v>0</v>
      </c>
      <c r="Q7651" s="2" t="s">
        <v>21</v>
      </c>
      <c r="R7651" s="2">
        <v>0</v>
      </c>
    </row>
    <row r="7652" spans="1:18" ht="12.75">
      <c r="A7652" s="2">
        <v>8628062</v>
      </c>
      <c r="B7652" s="3" t="s">
        <v>16908</v>
      </c>
      <c r="C7652" s="3" t="str">
        <v>9b2fb2dc-f2da-44d5-80fa-ca469a52f7e8</v>
      </c>
      <c r="D7652" s="2" t="s">
        <v>1001</v>
      </c>
      <c r="E7652" s="2" t="s">
        <v>31</v>
      </c>
      <c r="F7652" s="13" t="str">
        <f t="shared" si="894"/>
        <v>18/ 02/ 2021</v>
      </c>
      <c r="G7652" s="2" t="s">
        <v>16909</v>
      </c>
      <c r="H7652" s="2" t="s">
        <v>16910</v>
      </c>
      <c r="I7652" s="19" t="str">
        <f t="shared" si="895"/>
        <v>16:50:10</v>
      </c>
      <c r="J7652" s="17" t="str">
        <f t="shared" si="896"/>
        <v>17:05:14</v>
      </c>
      <c r="K7652" s="17" t="str">
        <f t="shared" si="897"/>
        <v>no</v>
      </c>
      <c r="L7652" s="17">
        <f t="shared" si="898"/>
        <v>1.0462962962963007E-2</v>
      </c>
      <c r="M7652" s="17" t="str">
        <f t="shared" si="899"/>
        <v>3rd week of feb</v>
      </c>
      <c r="N7652" s="13" t="str">
        <f t="shared" si="900"/>
        <v xml:space="preserve"> Feb</v>
      </c>
      <c r="O7652" s="2" t="s">
        <v>16911</v>
      </c>
      <c r="P7652" s="5">
        <v>0</v>
      </c>
      <c r="Q7652" s="5">
        <v>1.7361111111111112E-4</v>
      </c>
      <c r="R7652" s="2">
        <v>0</v>
      </c>
    </row>
    <row r="7653" spans="1:18" ht="12.75">
      <c r="A7653" s="2">
        <v>8633983</v>
      </c>
      <c r="B7653" s="3" t="s">
        <v>16912</v>
      </c>
      <c r="C7653" s="3" t="str">
        <v>08253ff0-6ca4-4f83-bfdb-bc7b53acd7ec</v>
      </c>
      <c r="D7653" s="2" t="s">
        <v>30</v>
      </c>
      <c r="E7653" s="2" t="s">
        <v>37</v>
      </c>
      <c r="F7653" s="13" t="str">
        <f t="shared" si="894"/>
        <v>19/ 02/ 2021</v>
      </c>
      <c r="G7653" s="2" t="s">
        <v>16913</v>
      </c>
      <c r="H7653" s="2" t="s">
        <v>16914</v>
      </c>
      <c r="I7653" s="19" t="str">
        <f t="shared" si="895"/>
        <v>16:56:31</v>
      </c>
      <c r="J7653" s="17" t="str">
        <f t="shared" si="896"/>
        <v>17:05:24</v>
      </c>
      <c r="K7653" s="17" t="str">
        <f t="shared" si="897"/>
        <v>no</v>
      </c>
      <c r="L7653" s="17">
        <f t="shared" si="898"/>
        <v>6.1689814814813726E-3</v>
      </c>
      <c r="M7653" s="17" t="str">
        <f t="shared" si="899"/>
        <v>3rd week of feb</v>
      </c>
      <c r="N7653" s="13" t="str">
        <f t="shared" si="900"/>
        <v xml:space="preserve"> Feb</v>
      </c>
      <c r="O7653" s="2" t="s">
        <v>16915</v>
      </c>
      <c r="P7653" s="5">
        <v>0</v>
      </c>
      <c r="Q7653" s="5">
        <v>3.0092592592592595E-4</v>
      </c>
      <c r="R7653" s="2">
        <v>5</v>
      </c>
    </row>
    <row r="7654" spans="1:18" ht="12.75">
      <c r="A7654" s="2">
        <v>8671620</v>
      </c>
      <c r="B7654" s="3" t="s">
        <v>16916</v>
      </c>
      <c r="C7654" s="3" t="str">
        <v>b2f65afd-0d88-472b-b4cc-ce7c0c5727c4</v>
      </c>
      <c r="D7654" s="2" t="s">
        <v>312</v>
      </c>
      <c r="E7654" s="2" t="s">
        <v>37</v>
      </c>
      <c r="F7654" s="13" t="str">
        <f t="shared" si="894"/>
        <v>25/ 02/ 2021</v>
      </c>
      <c r="G7654" s="2" t="s">
        <v>16917</v>
      </c>
      <c r="H7654" s="2" t="s">
        <v>16918</v>
      </c>
      <c r="I7654" s="19" t="str">
        <f t="shared" si="895"/>
        <v>20:24:47</v>
      </c>
      <c r="J7654" s="17" t="str">
        <f t="shared" si="896"/>
        <v>20:42:33</v>
      </c>
      <c r="K7654" s="17" t="str">
        <f t="shared" si="897"/>
        <v>no</v>
      </c>
      <c r="L7654" s="17">
        <f t="shared" si="898"/>
        <v>1.2337962962963078E-2</v>
      </c>
      <c r="M7654" s="17" t="str">
        <f t="shared" si="899"/>
        <v>4rth week of feb</v>
      </c>
      <c r="N7654" s="13" t="str">
        <f t="shared" si="900"/>
        <v xml:space="preserve"> Feb</v>
      </c>
      <c r="O7654" s="2" t="s">
        <v>16919</v>
      </c>
      <c r="P7654" s="5">
        <v>0</v>
      </c>
      <c r="Q7654" s="5">
        <v>4.6296296296296294E-5</v>
      </c>
      <c r="R7654" s="2">
        <v>0</v>
      </c>
    </row>
    <row r="7655" spans="1:18" ht="12.75">
      <c r="A7655" s="2">
        <v>8514470</v>
      </c>
      <c r="B7655" s="3" t="s">
        <v>16920</v>
      </c>
      <c r="C7655" s="3" t="str">
        <v>2d757712-90da-4f0f-8a47-4e3973f5d5d6</v>
      </c>
      <c r="D7655" s="2" t="s">
        <v>19</v>
      </c>
      <c r="E7655" s="2" t="s">
        <v>20</v>
      </c>
      <c r="F7655" s="13" t="str">
        <f t="shared" si="894"/>
        <v>02/ 02/ 2021</v>
      </c>
      <c r="G7655" s="4">
        <v>44229.54420138889</v>
      </c>
      <c r="H7655" s="4">
        <v>44229.586527777778</v>
      </c>
      <c r="I7655" s="19" t="str">
        <f t="shared" si="895"/>
        <v>13:03:39</v>
      </c>
      <c r="J7655" s="17" t="str">
        <f t="shared" si="896"/>
        <v>14:04:36</v>
      </c>
      <c r="K7655" s="17" t="str">
        <f t="shared" si="897"/>
        <v>yes</v>
      </c>
      <c r="L7655" s="17">
        <f t="shared" si="898"/>
        <v>4.2326388888888844E-2</v>
      </c>
      <c r="M7655" s="17" t="str">
        <f t="shared" si="899"/>
        <v>1st week of feb</v>
      </c>
      <c r="N7655" s="13" t="str">
        <f t="shared" si="900"/>
        <v xml:space="preserve"> Feb</v>
      </c>
      <c r="O7655" s="2" t="s">
        <v>21</v>
      </c>
      <c r="P7655" s="5">
        <v>0</v>
      </c>
      <c r="Q7655" s="2" t="s">
        <v>21</v>
      </c>
      <c r="R7655" s="2">
        <v>0</v>
      </c>
    </row>
    <row r="7656" spans="1:18" ht="12.75">
      <c r="A7656" s="2">
        <v>8639781</v>
      </c>
      <c r="B7656" s="3" t="s">
        <v>16921</v>
      </c>
      <c r="C7656" s="3" t="str">
        <v>79fcd94c-2c97-47a2-8538-72eb263dbbc5</v>
      </c>
      <c r="D7656" s="2" t="s">
        <v>19</v>
      </c>
      <c r="E7656" s="2" t="s">
        <v>20</v>
      </c>
      <c r="F7656" s="13" t="str">
        <f t="shared" si="894"/>
        <v>20/ 02/ 2021</v>
      </c>
      <c r="G7656" s="2" t="s">
        <v>16922</v>
      </c>
      <c r="H7656" s="2" t="s">
        <v>16923</v>
      </c>
      <c r="I7656" s="19" t="str">
        <f t="shared" si="895"/>
        <v>15:56:16</v>
      </c>
      <c r="J7656" s="17" t="str">
        <f t="shared" si="896"/>
        <v>16:57:06</v>
      </c>
      <c r="K7656" s="17" t="str">
        <f t="shared" si="897"/>
        <v>yes</v>
      </c>
      <c r="L7656" s="17">
        <f t="shared" si="898"/>
        <v>4.2245370370370461E-2</v>
      </c>
      <c r="M7656" s="17" t="str">
        <f t="shared" si="899"/>
        <v>3rd week of feb</v>
      </c>
      <c r="N7656" s="13" t="str">
        <f t="shared" si="900"/>
        <v xml:space="preserve"> Feb</v>
      </c>
      <c r="O7656" s="2" t="s">
        <v>21</v>
      </c>
      <c r="P7656" s="5">
        <v>0</v>
      </c>
      <c r="Q7656" s="2" t="s">
        <v>21</v>
      </c>
      <c r="R7656" s="2">
        <v>0</v>
      </c>
    </row>
    <row r="7657" spans="1:18" ht="12.75">
      <c r="A7657" s="2">
        <v>8557363</v>
      </c>
      <c r="B7657" s="3" t="s">
        <v>16924</v>
      </c>
      <c r="C7657" s="3" t="str">
        <v>c7ec9f32-c79e-4ad1-ad8d-81209e2873c7</v>
      </c>
      <c r="D7657" s="2" t="s">
        <v>630</v>
      </c>
      <c r="E7657" s="2" t="s">
        <v>37</v>
      </c>
      <c r="F7657" s="13" t="str">
        <f t="shared" si="894"/>
        <v>02/ 08/ 2021</v>
      </c>
      <c r="G7657" s="4">
        <v>44410.605532407404</v>
      </c>
      <c r="H7657" s="4">
        <v>44410.632152777776</v>
      </c>
      <c r="I7657" s="19" t="str">
        <f t="shared" si="895"/>
        <v>14:31:58</v>
      </c>
      <c r="J7657" s="17" t="str">
        <f t="shared" si="896"/>
        <v>15:10:18</v>
      </c>
      <c r="K7657" s="17" t="str">
        <f t="shared" si="897"/>
        <v>yes</v>
      </c>
      <c r="L7657" s="17">
        <f t="shared" si="898"/>
        <v>2.662037037037035E-2</v>
      </c>
      <c r="M7657" s="17" t="str">
        <f t="shared" si="899"/>
        <v>-</v>
      </c>
      <c r="N7657" s="13" t="str">
        <f t="shared" si="900"/>
        <v xml:space="preserve"> Aug</v>
      </c>
      <c r="O7657" s="4">
        <v>44410.606215277781</v>
      </c>
      <c r="P7657" s="5">
        <v>0</v>
      </c>
      <c r="Q7657" s="5">
        <v>5.7870370370370373E-5</v>
      </c>
      <c r="R7657" s="2">
        <v>0</v>
      </c>
    </row>
    <row r="7658" spans="1:18" ht="12.75">
      <c r="A7658" s="2">
        <v>8621526</v>
      </c>
      <c r="B7658" s="3" t="s">
        <v>5756</v>
      </c>
      <c r="C7658" s="3" t="str">
        <v>dc531c34-0452-4b2d-b2fb-15a3dd5d91d7</v>
      </c>
      <c r="D7658" s="2" t="s">
        <v>324</v>
      </c>
      <c r="E7658" s="2" t="s">
        <v>31</v>
      </c>
      <c r="F7658" s="13" t="str">
        <f t="shared" si="894"/>
        <v>17/ 02/ 2021</v>
      </c>
      <c r="G7658" s="2" t="s">
        <v>16925</v>
      </c>
      <c r="H7658" s="2" t="s">
        <v>16926</v>
      </c>
      <c r="I7658" s="19" t="str">
        <f t="shared" si="895"/>
        <v>17:27:19</v>
      </c>
      <c r="J7658" s="17" t="str">
        <f t="shared" si="896"/>
        <v>17:54:19</v>
      </c>
      <c r="K7658" s="17" t="str">
        <f t="shared" si="897"/>
        <v>no</v>
      </c>
      <c r="L7658" s="17">
        <f t="shared" si="898"/>
        <v>1.8749999999999933E-2</v>
      </c>
      <c r="M7658" s="17" t="str">
        <f t="shared" si="899"/>
        <v>3rd week of feb</v>
      </c>
      <c r="N7658" s="13" t="str">
        <f t="shared" si="900"/>
        <v xml:space="preserve"> Feb</v>
      </c>
      <c r="O7658" s="2" t="s">
        <v>16927</v>
      </c>
      <c r="P7658" s="5">
        <v>0</v>
      </c>
      <c r="Q7658" s="5">
        <v>3.4722222222222222E-5</v>
      </c>
      <c r="R7658" s="2">
        <v>1</v>
      </c>
    </row>
    <row r="7659" spans="1:18" ht="12.75">
      <c r="A7659" s="2">
        <v>8569783</v>
      </c>
      <c r="B7659" s="3" t="s">
        <v>16928</v>
      </c>
      <c r="C7659" s="3" t="str">
        <v>3c092af6-82f4-4cab-8481-efa79587aa6b</v>
      </c>
      <c r="D7659" s="2" t="s">
        <v>19</v>
      </c>
      <c r="E7659" s="2" t="s">
        <v>20</v>
      </c>
      <c r="F7659" s="13" t="str">
        <f t="shared" si="894"/>
        <v>02/ 10/ 2021</v>
      </c>
      <c r="G7659" s="4">
        <v>44471.484293981484</v>
      </c>
      <c r="H7659" s="4">
        <v>44471.526921296296</v>
      </c>
      <c r="I7659" s="19" t="str">
        <f t="shared" si="895"/>
        <v>11:37:23</v>
      </c>
      <c r="J7659" s="17" t="str">
        <f t="shared" si="896"/>
        <v>12:38:46</v>
      </c>
      <c r="K7659" s="17" t="str">
        <f t="shared" si="897"/>
        <v>yes</v>
      </c>
      <c r="L7659" s="17">
        <f t="shared" si="898"/>
        <v>4.2627314814814743E-2</v>
      </c>
      <c r="M7659" s="17" t="str">
        <f t="shared" si="899"/>
        <v>-</v>
      </c>
      <c r="N7659" s="13" t="str">
        <f t="shared" si="900"/>
        <v xml:space="preserve"> Oct</v>
      </c>
      <c r="O7659" s="2" t="s">
        <v>21</v>
      </c>
      <c r="P7659" s="5">
        <v>0</v>
      </c>
      <c r="Q7659" s="2" t="s">
        <v>21</v>
      </c>
      <c r="R7659" s="2">
        <v>0</v>
      </c>
    </row>
    <row r="7660" spans="1:18" ht="12.75">
      <c r="A7660" s="2">
        <v>8556272</v>
      </c>
      <c r="B7660" s="3" t="s">
        <v>16929</v>
      </c>
      <c r="C7660" s="3" t="str">
        <v>883a7e82-c8e7-4e9a-a658-14247259dcb2</v>
      </c>
      <c r="D7660" s="2" t="s">
        <v>19</v>
      </c>
      <c r="E7660" s="2" t="s">
        <v>20</v>
      </c>
      <c r="F7660" s="13" t="str">
        <f t="shared" si="894"/>
        <v>02/ 08/ 2021</v>
      </c>
      <c r="G7660" s="4">
        <v>44410.517013888886</v>
      </c>
      <c r="H7660" s="4">
        <v>44410.558969907404</v>
      </c>
      <c r="I7660" s="19" t="str">
        <f t="shared" si="895"/>
        <v>12:24:30</v>
      </c>
      <c r="J7660" s="17" t="str">
        <f t="shared" si="896"/>
        <v>13:24:55</v>
      </c>
      <c r="K7660" s="17" t="str">
        <f t="shared" si="897"/>
        <v>yes</v>
      </c>
      <c r="L7660" s="17">
        <f t="shared" si="898"/>
        <v>4.195601851851849E-2</v>
      </c>
      <c r="M7660" s="17" t="str">
        <f t="shared" si="899"/>
        <v>-</v>
      </c>
      <c r="N7660" s="13" t="str">
        <f t="shared" si="900"/>
        <v xml:space="preserve"> Aug</v>
      </c>
      <c r="O7660" s="2" t="s">
        <v>21</v>
      </c>
      <c r="P7660" s="5">
        <v>0</v>
      </c>
      <c r="Q7660" s="2" t="s">
        <v>21</v>
      </c>
      <c r="R7660" s="2">
        <v>0</v>
      </c>
    </row>
    <row r="7661" spans="1:18" ht="12.75">
      <c r="A7661" s="2">
        <v>8576556</v>
      </c>
      <c r="B7661" s="3" t="s">
        <v>16930</v>
      </c>
      <c r="C7661" s="3" t="str">
        <v>b5252399-e335-4205-88c7-8638c3babc83</v>
      </c>
      <c r="D7661" s="2" t="s">
        <v>19</v>
      </c>
      <c r="E7661" s="2" t="s">
        <v>20</v>
      </c>
      <c r="F7661" s="13" t="str">
        <f t="shared" si="894"/>
        <v>02/ 11/ 2021</v>
      </c>
      <c r="G7661" s="4">
        <v>44502.411365740743</v>
      </c>
      <c r="H7661" s="4">
        <v>44502.453668981485</v>
      </c>
      <c r="I7661" s="19" t="str">
        <f t="shared" si="895"/>
        <v>09:52:22</v>
      </c>
      <c r="J7661" s="17" t="str">
        <f t="shared" si="896"/>
        <v>10:53:17</v>
      </c>
      <c r="K7661" s="17" t="str">
        <f t="shared" si="897"/>
        <v>no</v>
      </c>
      <c r="L7661" s="17">
        <f t="shared" si="898"/>
        <v>4.2303240740740711E-2</v>
      </c>
      <c r="M7661" s="17" t="str">
        <f t="shared" si="899"/>
        <v>-</v>
      </c>
      <c r="N7661" s="13" t="str">
        <f t="shared" si="900"/>
        <v xml:space="preserve"> Nov</v>
      </c>
      <c r="O7661" s="2" t="s">
        <v>21</v>
      </c>
      <c r="P7661" s="5">
        <v>0</v>
      </c>
      <c r="Q7661" s="2" t="s">
        <v>21</v>
      </c>
      <c r="R7661" s="2">
        <v>0</v>
      </c>
    </row>
    <row r="7662" spans="1:18" ht="12.75">
      <c r="A7662" s="2">
        <v>8553317</v>
      </c>
      <c r="B7662" s="3" t="s">
        <v>16931</v>
      </c>
      <c r="C7662" s="3" t="str">
        <v>e3b8ca83-0a61-49a1-9828-1059255a2573</v>
      </c>
      <c r="D7662" s="2" t="s">
        <v>19</v>
      </c>
      <c r="E7662" s="2" t="s">
        <v>23</v>
      </c>
      <c r="F7662" s="13" t="str">
        <f t="shared" si="894"/>
        <v>02/ 07/ 2021</v>
      </c>
      <c r="G7662" s="4">
        <v>44379.869675925926</v>
      </c>
      <c r="H7662" s="4">
        <v>44379.871712962966</v>
      </c>
      <c r="I7662" s="19" t="str">
        <f t="shared" si="895"/>
        <v>20:52:20</v>
      </c>
      <c r="J7662" s="17" t="str">
        <f t="shared" si="896"/>
        <v>20:55:16</v>
      </c>
      <c r="K7662" s="17" t="str">
        <f t="shared" si="897"/>
        <v>no</v>
      </c>
      <c r="L7662" s="17">
        <f t="shared" si="898"/>
        <v>2.0370370370368374E-3</v>
      </c>
      <c r="M7662" s="17" t="str">
        <f t="shared" si="899"/>
        <v>-</v>
      </c>
      <c r="N7662" s="13" t="str">
        <f t="shared" si="900"/>
        <v xml:space="preserve"> Jul</v>
      </c>
      <c r="O7662" s="2" t="s">
        <v>21</v>
      </c>
      <c r="P7662" s="5">
        <v>0</v>
      </c>
      <c r="Q7662" s="2" t="s">
        <v>21</v>
      </c>
      <c r="R7662" s="2">
        <v>1</v>
      </c>
    </row>
    <row r="7663" spans="1:18" ht="12.75">
      <c r="A7663" s="2">
        <v>8674255</v>
      </c>
      <c r="B7663" s="3" t="s">
        <v>16932</v>
      </c>
      <c r="C7663" s="3" t="str">
        <v>05361078-0ec9-4f8f-94f7-c6b95993f671</v>
      </c>
      <c r="D7663" s="2" t="s">
        <v>19</v>
      </c>
      <c r="E7663" s="2" t="s">
        <v>20</v>
      </c>
      <c r="F7663" s="13" t="str">
        <f>TEXT(G7663,"dd/ mm/ yyyy")</f>
        <v>26/ 02/ 2021</v>
      </c>
      <c r="G7663" s="2" t="s">
        <v>16933</v>
      </c>
      <c r="H7663" s="2" t="s">
        <v>16934</v>
      </c>
      <c r="I7663" s="19" t="str">
        <f t="shared" si="895"/>
        <v>11:35:14</v>
      </c>
      <c r="J7663" s="17" t="str">
        <f t="shared" si="896"/>
        <v>12:37:22</v>
      </c>
      <c r="K7663" s="17" t="str">
        <f t="shared" si="897"/>
        <v>yes</v>
      </c>
      <c r="L7663" s="17">
        <f t="shared" si="898"/>
        <v>4.3148148148148213E-2</v>
      </c>
      <c r="M7663" s="17" t="str">
        <f t="shared" si="899"/>
        <v>4rth week of feb</v>
      </c>
      <c r="N7663" s="13" t="str">
        <f t="shared" si="900"/>
        <v xml:space="preserve"> Feb</v>
      </c>
      <c r="O7663" s="2" t="s">
        <v>21</v>
      </c>
      <c r="P7663" s="5">
        <v>0</v>
      </c>
      <c r="Q7663" s="2" t="s">
        <v>21</v>
      </c>
      <c r="R7663" s="2">
        <v>0</v>
      </c>
    </row>
    <row r="7664" spans="1:18" ht="12.75">
      <c r="A7664" s="2">
        <v>8516867</v>
      </c>
      <c r="B7664" s="3" t="s">
        <v>16935</v>
      </c>
      <c r="C7664" s="3" t="str">
        <v>686c4410-18dd-4adf-82d0-925059d69eff</v>
      </c>
      <c r="D7664" s="2" t="s">
        <v>432</v>
      </c>
      <c r="E7664" s="2" t="s">
        <v>37</v>
      </c>
      <c r="F7664" s="13" t="str">
        <f t="shared" si="894"/>
        <v>02/ 02/ 2021</v>
      </c>
      <c r="G7664" s="4">
        <v>44229.746574074074</v>
      </c>
      <c r="H7664" s="4">
        <v>44229.758935185186</v>
      </c>
      <c r="I7664" s="19" t="str">
        <f t="shared" si="895"/>
        <v>17:55:04</v>
      </c>
      <c r="J7664" s="17" t="str">
        <f t="shared" si="896"/>
        <v>18:12:52</v>
      </c>
      <c r="K7664" s="17" t="str">
        <f t="shared" si="897"/>
        <v>no</v>
      </c>
      <c r="L7664" s="17">
        <f t="shared" si="898"/>
        <v>1.2361111111111045E-2</v>
      </c>
      <c r="M7664" s="17" t="str">
        <f t="shared" si="899"/>
        <v>1st week of feb</v>
      </c>
      <c r="N7664" s="13" t="str">
        <f t="shared" si="900"/>
        <v xml:space="preserve"> Feb</v>
      </c>
      <c r="O7664" s="4">
        <v>44229.747534722221</v>
      </c>
      <c r="P7664" s="5">
        <v>0</v>
      </c>
      <c r="Q7664" s="5">
        <v>5.7870370370370373E-5</v>
      </c>
      <c r="R7664" s="2">
        <v>4</v>
      </c>
    </row>
    <row r="7665" spans="1:18" ht="12.75">
      <c r="A7665" s="2">
        <v>8666721</v>
      </c>
      <c r="B7665" s="3" t="s">
        <v>16936</v>
      </c>
      <c r="C7665" s="3" t="str">
        <v>dc5356d1-917c-4f6e-96ed-6a6631550499</v>
      </c>
      <c r="D7665" s="2" t="s">
        <v>19</v>
      </c>
      <c r="E7665" s="2" t="s">
        <v>20</v>
      </c>
      <c r="F7665" s="13" t="str">
        <f t="shared" si="894"/>
        <v>25/ 02/ 2021</v>
      </c>
      <c r="G7665" s="2" t="s">
        <v>16937</v>
      </c>
      <c r="H7665" s="2" t="s">
        <v>16938</v>
      </c>
      <c r="I7665" s="19" t="str">
        <f t="shared" si="895"/>
        <v>06:47:39</v>
      </c>
      <c r="J7665" s="17" t="str">
        <f t="shared" si="896"/>
        <v>07:48:51</v>
      </c>
      <c r="K7665" s="17" t="str">
        <f t="shared" si="897"/>
        <v>no</v>
      </c>
      <c r="L7665" s="17">
        <f t="shared" si="898"/>
        <v>4.2499999999999982E-2</v>
      </c>
      <c r="M7665" s="17" t="str">
        <f t="shared" si="899"/>
        <v>4rth week of feb</v>
      </c>
      <c r="N7665" s="13" t="str">
        <f t="shared" si="900"/>
        <v xml:space="preserve"> Feb</v>
      </c>
      <c r="O7665" s="2" t="s">
        <v>21</v>
      </c>
      <c r="P7665" s="5">
        <v>0</v>
      </c>
      <c r="Q7665" s="2" t="s">
        <v>21</v>
      </c>
      <c r="R7665" s="2">
        <v>0</v>
      </c>
    </row>
    <row r="7666" spans="1:18" ht="12.75">
      <c r="A7666" s="2">
        <v>8641598</v>
      </c>
      <c r="B7666" s="3" t="s">
        <v>16939</v>
      </c>
      <c r="C7666" s="3" t="str">
        <v>99686a75-5c31-40e5-81cf-7daf1e043f9d</v>
      </c>
      <c r="D7666" s="2" t="s">
        <v>19</v>
      </c>
      <c r="E7666" s="2" t="s">
        <v>23</v>
      </c>
      <c r="F7666" s="13" t="str">
        <f t="shared" si="894"/>
        <v>20/ 02/ 2021</v>
      </c>
      <c r="G7666" s="2" t="s">
        <v>16940</v>
      </c>
      <c r="H7666" s="2" t="s">
        <v>16941</v>
      </c>
      <c r="I7666" s="19" t="str">
        <f t="shared" si="895"/>
        <v>21:54:18</v>
      </c>
      <c r="J7666" s="17" t="str">
        <f t="shared" si="896"/>
        <v>22:02:56</v>
      </c>
      <c r="K7666" s="17" t="str">
        <f t="shared" si="897"/>
        <v>no</v>
      </c>
      <c r="L7666" s="17">
        <f t="shared" si="898"/>
        <v>5.9953703703703454E-3</v>
      </c>
      <c r="M7666" s="17" t="str">
        <f t="shared" si="899"/>
        <v>3rd week of feb</v>
      </c>
      <c r="N7666" s="13" t="str">
        <f t="shared" si="900"/>
        <v xml:space="preserve"> Feb</v>
      </c>
      <c r="O7666" s="2" t="s">
        <v>21</v>
      </c>
      <c r="P7666" s="5">
        <v>0</v>
      </c>
      <c r="Q7666" s="2" t="s">
        <v>21</v>
      </c>
      <c r="R7666" s="2">
        <v>1</v>
      </c>
    </row>
    <row r="7667" spans="1:18" ht="12.75">
      <c r="A7667" s="2">
        <v>8548326</v>
      </c>
      <c r="B7667" s="3" t="s">
        <v>16942</v>
      </c>
      <c r="C7667" s="3" t="str">
        <v>162908ea-e1a9-4312-807d-eae1c6c00704</v>
      </c>
      <c r="D7667" s="2" t="s">
        <v>19</v>
      </c>
      <c r="E7667" s="2" t="s">
        <v>23</v>
      </c>
      <c r="F7667" s="13" t="str">
        <f t="shared" si="894"/>
        <v>02/ 07/ 2021</v>
      </c>
      <c r="G7667" s="4">
        <v>44379.000937500001</v>
      </c>
      <c r="H7667" s="4">
        <v>44379.001805555556</v>
      </c>
      <c r="I7667" s="19" t="str">
        <f t="shared" si="895"/>
        <v>00:01:21</v>
      </c>
      <c r="J7667" s="17" t="str">
        <f t="shared" si="896"/>
        <v>00:02:36</v>
      </c>
      <c r="K7667" s="17" t="str">
        <f t="shared" si="897"/>
        <v>no</v>
      </c>
      <c r="L7667" s="17">
        <f t="shared" si="898"/>
        <v>8.6805555555555562E-4</v>
      </c>
      <c r="M7667" s="17" t="str">
        <f t="shared" si="899"/>
        <v>-</v>
      </c>
      <c r="N7667" s="13" t="str">
        <f t="shared" si="900"/>
        <v xml:space="preserve"> Jul</v>
      </c>
      <c r="O7667" s="2" t="s">
        <v>21</v>
      </c>
      <c r="P7667" s="5">
        <v>0</v>
      </c>
      <c r="Q7667" s="2" t="s">
        <v>21</v>
      </c>
      <c r="R7667" s="2">
        <v>2</v>
      </c>
    </row>
    <row r="7668" spans="1:18" ht="12.75">
      <c r="A7668" s="2">
        <v>8625982</v>
      </c>
      <c r="B7668" s="3" t="s">
        <v>16943</v>
      </c>
      <c r="C7668" s="3" t="str">
        <v>1e6e7530-68d8-4111-9659-4653447f18ff</v>
      </c>
      <c r="D7668" s="2" t="s">
        <v>19</v>
      </c>
      <c r="E7668" s="2" t="s">
        <v>23</v>
      </c>
      <c r="F7668" s="13" t="str">
        <f t="shared" si="894"/>
        <v>18/ 02/ 2021</v>
      </c>
      <c r="G7668" s="2" t="s">
        <v>16944</v>
      </c>
      <c r="H7668" s="2" t="s">
        <v>16945</v>
      </c>
      <c r="I7668" s="19" t="str">
        <f t="shared" si="895"/>
        <v>12:43:05</v>
      </c>
      <c r="J7668" s="17" t="str">
        <f t="shared" si="896"/>
        <v>12:45:32</v>
      </c>
      <c r="K7668" s="17" t="str">
        <f t="shared" si="897"/>
        <v>yes</v>
      </c>
      <c r="L7668" s="17">
        <f t="shared" si="898"/>
        <v>1.7013888888889328E-3</v>
      </c>
      <c r="M7668" s="17" t="str">
        <f t="shared" si="899"/>
        <v>3rd week of feb</v>
      </c>
      <c r="N7668" s="13" t="str">
        <f t="shared" si="900"/>
        <v xml:space="preserve"> Feb</v>
      </c>
      <c r="O7668" s="2" t="s">
        <v>21</v>
      </c>
      <c r="P7668" s="5">
        <v>0</v>
      </c>
      <c r="Q7668" s="2" t="s">
        <v>21</v>
      </c>
      <c r="R7668" s="2">
        <v>0</v>
      </c>
    </row>
    <row r="7669" spans="1:18" ht="12.75">
      <c r="A7669" s="2">
        <v>8511693</v>
      </c>
      <c r="B7669" s="3" t="s">
        <v>16946</v>
      </c>
      <c r="C7669" s="3" t="str">
        <v>68a6f17a-43ac-42bd-b11d-d99d53484a96</v>
      </c>
      <c r="D7669" s="2" t="s">
        <v>19</v>
      </c>
      <c r="E7669" s="2" t="s">
        <v>20</v>
      </c>
      <c r="F7669" s="13" t="str">
        <f t="shared" si="894"/>
        <v>02/ 01/ 2021</v>
      </c>
      <c r="G7669" s="4">
        <v>44198.974224537036</v>
      </c>
      <c r="H7669" s="4">
        <v>44229.016643518517</v>
      </c>
      <c r="I7669" s="19" t="str">
        <f t="shared" si="895"/>
        <v>23:22:53</v>
      </c>
      <c r="J7669" s="17" t="str">
        <f t="shared" si="896"/>
        <v>00:23:58</v>
      </c>
      <c r="K7669" s="17" t="str">
        <f t="shared" si="897"/>
        <v>no</v>
      </c>
      <c r="L7669" s="17">
        <f t="shared" si="898"/>
        <v>-0.95758101851851851</v>
      </c>
      <c r="M7669" s="17" t="str">
        <f t="shared" si="899"/>
        <v>-</v>
      </c>
      <c r="N7669" s="13" t="str">
        <f t="shared" si="900"/>
        <v xml:space="preserve"> Jan</v>
      </c>
      <c r="O7669" s="2" t="s">
        <v>21</v>
      </c>
      <c r="P7669" s="5">
        <v>0</v>
      </c>
      <c r="Q7669" s="2" t="s">
        <v>21</v>
      </c>
      <c r="R7669" s="2">
        <v>0</v>
      </c>
    </row>
    <row r="7670" spans="1:18" ht="12.75">
      <c r="A7670" s="2">
        <v>8627458</v>
      </c>
      <c r="B7670" s="3" t="s">
        <v>16947</v>
      </c>
      <c r="C7670" s="3" t="str">
        <v>7e067717-1601-44d7-bb72-6d00591c473e</v>
      </c>
      <c r="D7670" s="2" t="s">
        <v>19</v>
      </c>
      <c r="E7670" s="2" t="s">
        <v>20</v>
      </c>
      <c r="F7670" s="13" t="str">
        <f t="shared" si="894"/>
        <v>18/ 02/ 2021</v>
      </c>
      <c r="G7670" s="2" t="s">
        <v>16948</v>
      </c>
      <c r="H7670" s="2" t="s">
        <v>16949</v>
      </c>
      <c r="I7670" s="19" t="str">
        <f t="shared" si="895"/>
        <v>15:35:16</v>
      </c>
      <c r="J7670" s="17" t="str">
        <f t="shared" si="896"/>
        <v>16:35:54</v>
      </c>
      <c r="K7670" s="17" t="str">
        <f t="shared" si="897"/>
        <v>yes</v>
      </c>
      <c r="L7670" s="17">
        <f t="shared" si="898"/>
        <v>4.2106481481481439E-2</v>
      </c>
      <c r="M7670" s="17" t="str">
        <f t="shared" si="899"/>
        <v>3rd week of feb</v>
      </c>
      <c r="N7670" s="13" t="str">
        <f t="shared" si="900"/>
        <v xml:space="preserve"> Feb</v>
      </c>
      <c r="O7670" s="2" t="s">
        <v>21</v>
      </c>
      <c r="P7670" s="5">
        <v>0</v>
      </c>
      <c r="Q7670" s="2" t="s">
        <v>21</v>
      </c>
      <c r="R7670" s="2">
        <v>0</v>
      </c>
    </row>
    <row r="7671" spans="1:18" ht="12.75">
      <c r="A7671" s="2">
        <v>8515279</v>
      </c>
      <c r="B7671" s="3" t="s">
        <v>16950</v>
      </c>
      <c r="C7671" s="3" t="str">
        <v>e6cc63f6-9a53-4af4-bb85-46f7b5d701a5</v>
      </c>
      <c r="D7671" s="2" t="s">
        <v>36</v>
      </c>
      <c r="E7671" s="2" t="s">
        <v>37</v>
      </c>
      <c r="F7671" s="13" t="str">
        <f t="shared" si="894"/>
        <v>02/ 02/ 2021</v>
      </c>
      <c r="G7671" s="4">
        <v>44229.613402777781</v>
      </c>
      <c r="H7671" s="4">
        <v>44229.628807870373</v>
      </c>
      <c r="I7671" s="19" t="str">
        <f t="shared" si="895"/>
        <v>14:43:18</v>
      </c>
      <c r="J7671" s="17" t="str">
        <f t="shared" si="896"/>
        <v>15:05:29</v>
      </c>
      <c r="K7671" s="17" t="str">
        <f t="shared" si="897"/>
        <v>yes</v>
      </c>
      <c r="L7671" s="17">
        <f t="shared" si="898"/>
        <v>1.5405092592592595E-2</v>
      </c>
      <c r="M7671" s="17" t="str">
        <f t="shared" si="899"/>
        <v>1st week of feb</v>
      </c>
      <c r="N7671" s="13" t="str">
        <f t="shared" si="900"/>
        <v xml:space="preserve"> Feb</v>
      </c>
      <c r="O7671" s="4">
        <v>44229.615405092591</v>
      </c>
      <c r="P7671" s="5">
        <v>0</v>
      </c>
      <c r="Q7671" s="5">
        <v>1.1574074074074075E-4</v>
      </c>
      <c r="R7671" s="2">
        <v>3</v>
      </c>
    </row>
    <row r="7672" spans="1:18" ht="12.75">
      <c r="A7672" s="2">
        <v>8575887</v>
      </c>
      <c r="B7672" s="3" t="s">
        <v>16951</v>
      </c>
      <c r="C7672" s="3" t="str">
        <v>e4ae1374-76b2-4fe5-820f-1d57bf0d013b</v>
      </c>
      <c r="D7672" s="2" t="s">
        <v>19</v>
      </c>
      <c r="E7672" s="2" t="s">
        <v>23</v>
      </c>
      <c r="F7672" s="13" t="str">
        <f t="shared" si="894"/>
        <v>02/ 11/ 2021</v>
      </c>
      <c r="G7672" s="4">
        <v>44502.104189814818</v>
      </c>
      <c r="H7672" s="4">
        <v>44502.104803240742</v>
      </c>
      <c r="I7672" s="19" t="str">
        <f t="shared" si="895"/>
        <v>02:30:02</v>
      </c>
      <c r="J7672" s="17" t="str">
        <f t="shared" si="896"/>
        <v>02:30:55</v>
      </c>
      <c r="K7672" s="17" t="str">
        <f t="shared" si="897"/>
        <v>no</v>
      </c>
      <c r="L7672" s="17">
        <f t="shared" si="898"/>
        <v>6.1342592592593392E-4</v>
      </c>
      <c r="M7672" s="17" t="str">
        <f t="shared" si="899"/>
        <v>-</v>
      </c>
      <c r="N7672" s="13" t="str">
        <f t="shared" si="900"/>
        <v xml:space="preserve"> Nov</v>
      </c>
      <c r="O7672" s="2" t="s">
        <v>21</v>
      </c>
      <c r="P7672" s="5">
        <v>0</v>
      </c>
      <c r="Q7672" s="2" t="s">
        <v>21</v>
      </c>
      <c r="R7672" s="2">
        <v>2</v>
      </c>
    </row>
    <row r="7673" spans="1:18" ht="12.75">
      <c r="A7673" s="2">
        <v>8597718</v>
      </c>
      <c r="B7673" s="3" t="s">
        <v>16952</v>
      </c>
      <c r="C7673" s="3" t="str">
        <v>fae47de6-6175-4e43-b717-4384c2ba021b</v>
      </c>
      <c r="D7673" s="2" t="s">
        <v>19</v>
      </c>
      <c r="E7673" s="2" t="s">
        <v>20</v>
      </c>
      <c r="F7673" s="13" t="str">
        <f t="shared" si="894"/>
        <v>14/ 02/ 2021</v>
      </c>
      <c r="G7673" s="2" t="s">
        <v>16953</v>
      </c>
      <c r="H7673" s="2" t="s">
        <v>16954</v>
      </c>
      <c r="I7673" s="19" t="str">
        <f t="shared" si="895"/>
        <v>08:36:46</v>
      </c>
      <c r="J7673" s="17" t="str">
        <f t="shared" si="896"/>
        <v>09:38:03</v>
      </c>
      <c r="K7673" s="17" t="str">
        <f t="shared" si="897"/>
        <v>no</v>
      </c>
      <c r="L7673" s="17">
        <f t="shared" si="898"/>
        <v>4.2557870370370399E-2</v>
      </c>
      <c r="M7673" s="17" t="str">
        <f t="shared" si="899"/>
        <v>2nd week of feb</v>
      </c>
      <c r="N7673" s="13" t="str">
        <f t="shared" si="900"/>
        <v xml:space="preserve"> Feb</v>
      </c>
      <c r="O7673" s="2" t="s">
        <v>21</v>
      </c>
      <c r="P7673" s="5">
        <v>0</v>
      </c>
      <c r="Q7673" s="2" t="s">
        <v>21</v>
      </c>
      <c r="R7673" s="2">
        <v>0</v>
      </c>
    </row>
    <row r="7674" spans="1:18" ht="12.75">
      <c r="A7674" s="2">
        <v>8536913</v>
      </c>
      <c r="B7674" s="3" t="s">
        <v>16955</v>
      </c>
      <c r="C7674" s="3" t="str">
        <v>68ceac56-9a1b-4a17-8bbb-0b8e17648d29</v>
      </c>
      <c r="D7674" s="2" t="s">
        <v>19</v>
      </c>
      <c r="E7674" s="2" t="s">
        <v>20</v>
      </c>
      <c r="F7674" s="13" t="str">
        <f>TEXT(G7674,"dd/ mm/ yyyy")</f>
        <v>02/ 05/ 2021</v>
      </c>
      <c r="G7674" s="4">
        <v>44318.534178240741</v>
      </c>
      <c r="H7674" s="4">
        <v>44318.577199074076</v>
      </c>
      <c r="I7674" s="19" t="str">
        <f t="shared" si="895"/>
        <v>12:49:13</v>
      </c>
      <c r="J7674" s="17" t="str">
        <f t="shared" si="896"/>
        <v>13:51:10</v>
      </c>
      <c r="K7674" s="17" t="str">
        <f t="shared" si="897"/>
        <v>yes</v>
      </c>
      <c r="L7674" s="17">
        <f t="shared" si="898"/>
        <v>4.3020833333333397E-2</v>
      </c>
      <c r="M7674" s="17" t="str">
        <f t="shared" si="899"/>
        <v>-</v>
      </c>
      <c r="N7674" s="13" t="str">
        <f t="shared" si="900"/>
        <v xml:space="preserve"> May</v>
      </c>
      <c r="O7674" s="2" t="s">
        <v>21</v>
      </c>
      <c r="P7674" s="5">
        <v>0</v>
      </c>
      <c r="Q7674" s="2" t="s">
        <v>21</v>
      </c>
      <c r="R7674" s="2">
        <v>0</v>
      </c>
    </row>
    <row r="7675" spans="1:18" ht="12.75">
      <c r="A7675" s="2">
        <v>8527457</v>
      </c>
      <c r="B7675" s="3" t="s">
        <v>16956</v>
      </c>
      <c r="C7675" s="3" t="str">
        <v>d1d4ebb9-28b5-462d-8dc6-a75ac6f07767</v>
      </c>
      <c r="D7675" s="2" t="s">
        <v>19</v>
      </c>
      <c r="E7675" s="2" t="s">
        <v>20</v>
      </c>
      <c r="F7675" s="13" t="str">
        <f t="shared" si="894"/>
        <v>02/ 04/ 2021</v>
      </c>
      <c r="G7675" s="4">
        <v>44288.363969907405</v>
      </c>
      <c r="H7675" s="4">
        <v>44288.406805555554</v>
      </c>
      <c r="I7675" s="19" t="str">
        <f t="shared" si="895"/>
        <v>08:44:07</v>
      </c>
      <c r="J7675" s="17" t="str">
        <f t="shared" si="896"/>
        <v>09:45:48</v>
      </c>
      <c r="K7675" s="17" t="str">
        <f t="shared" si="897"/>
        <v>no</v>
      </c>
      <c r="L7675" s="17">
        <f t="shared" si="898"/>
        <v>4.2835648148148164E-2</v>
      </c>
      <c r="M7675" s="17" t="str">
        <f t="shared" si="899"/>
        <v>-</v>
      </c>
      <c r="N7675" s="13" t="str">
        <f t="shared" si="900"/>
        <v xml:space="preserve"> Apr</v>
      </c>
      <c r="O7675" s="2" t="s">
        <v>21</v>
      </c>
      <c r="P7675" s="5">
        <v>0</v>
      </c>
      <c r="Q7675" s="2" t="s">
        <v>21</v>
      </c>
      <c r="R7675" s="2">
        <v>0</v>
      </c>
    </row>
    <row r="7676" spans="1:18" ht="12.75">
      <c r="A7676" s="2">
        <v>8660003</v>
      </c>
      <c r="B7676" s="3" t="s">
        <v>2438</v>
      </c>
      <c r="C7676" s="3" t="str">
        <v>fd430260-2593-41b3-8b0a-0ea7ed4aef70</v>
      </c>
      <c r="D7676" s="2" t="s">
        <v>55</v>
      </c>
      <c r="E7676" s="2" t="s">
        <v>31</v>
      </c>
      <c r="F7676" s="13" t="str">
        <f t="shared" si="894"/>
        <v>24/ 02/ 2021</v>
      </c>
      <c r="G7676" s="2" t="s">
        <v>16957</v>
      </c>
      <c r="H7676" s="2" t="s">
        <v>16958</v>
      </c>
      <c r="I7676" s="19" t="str">
        <f t="shared" si="895"/>
        <v>08:37:24</v>
      </c>
      <c r="J7676" s="17" t="str">
        <f t="shared" si="896"/>
        <v>08:55:41</v>
      </c>
      <c r="K7676" s="17" t="str">
        <f t="shared" si="897"/>
        <v>no</v>
      </c>
      <c r="L7676" s="17">
        <f t="shared" si="898"/>
        <v>1.2696759259259283E-2</v>
      </c>
      <c r="M7676" s="17" t="str">
        <f t="shared" si="899"/>
        <v>4rth week of feb</v>
      </c>
      <c r="N7676" s="13" t="str">
        <f t="shared" si="900"/>
        <v xml:space="preserve"> Feb</v>
      </c>
      <c r="O7676" s="2" t="s">
        <v>16959</v>
      </c>
      <c r="P7676" s="5">
        <v>0</v>
      </c>
      <c r="Q7676" s="5">
        <v>4.6296296296296294E-5</v>
      </c>
      <c r="R7676" s="2">
        <v>0</v>
      </c>
    </row>
    <row r="7677" spans="1:18" ht="12.75">
      <c r="A7677" s="2">
        <v>8540445</v>
      </c>
      <c r="B7677" s="3" t="s">
        <v>16960</v>
      </c>
      <c r="C7677" s="3" t="str">
        <v>ee66401d-8a6c-4b9e-9774-11156f9d6ccc</v>
      </c>
      <c r="D7677" s="2" t="s">
        <v>19</v>
      </c>
      <c r="E7677" s="2" t="s">
        <v>23</v>
      </c>
      <c r="F7677" s="13" t="str">
        <f t="shared" si="894"/>
        <v>02/ 05/ 2021</v>
      </c>
      <c r="G7677" s="4">
        <v>44318.860127314816</v>
      </c>
      <c r="H7677" s="4">
        <v>44318.86074074074</v>
      </c>
      <c r="I7677" s="19" t="str">
        <f t="shared" si="895"/>
        <v>20:38:35</v>
      </c>
      <c r="J7677" s="17" t="str">
        <f t="shared" si="896"/>
        <v>20:39:28</v>
      </c>
      <c r="K7677" s="17" t="str">
        <f t="shared" si="897"/>
        <v>no</v>
      </c>
      <c r="L7677" s="17">
        <f t="shared" si="898"/>
        <v>6.1342592592583678E-4</v>
      </c>
      <c r="M7677" s="17" t="str">
        <f t="shared" si="899"/>
        <v>-</v>
      </c>
      <c r="N7677" s="13" t="str">
        <f t="shared" si="900"/>
        <v xml:space="preserve"> May</v>
      </c>
      <c r="O7677" s="2" t="s">
        <v>21</v>
      </c>
      <c r="P7677" s="5">
        <v>0</v>
      </c>
      <c r="Q7677" s="2" t="s">
        <v>21</v>
      </c>
      <c r="R7677" s="2">
        <v>1</v>
      </c>
    </row>
    <row r="7678" spans="1:18" ht="12.75">
      <c r="A7678" s="2">
        <v>8640663</v>
      </c>
      <c r="B7678" s="3" t="s">
        <v>12296</v>
      </c>
      <c r="C7678" s="3" t="str">
        <v>4c5ef1fe-3a3b-4a0d-a09d-46710e2a94d8</v>
      </c>
      <c r="D7678" s="2" t="s">
        <v>1979</v>
      </c>
      <c r="E7678" s="2" t="s">
        <v>31</v>
      </c>
      <c r="F7678" s="13" t="str">
        <f t="shared" si="894"/>
        <v>20/ 02/ 2021</v>
      </c>
      <c r="G7678" s="2" t="s">
        <v>16961</v>
      </c>
      <c r="H7678" s="2" t="s">
        <v>16962</v>
      </c>
      <c r="I7678" s="19" t="str">
        <f t="shared" si="895"/>
        <v>18:30:22</v>
      </c>
      <c r="J7678" s="17" t="str">
        <f t="shared" si="896"/>
        <v>18:53:35</v>
      </c>
      <c r="K7678" s="17" t="str">
        <f t="shared" si="897"/>
        <v>no</v>
      </c>
      <c r="L7678" s="17">
        <f t="shared" si="898"/>
        <v>1.6122685185185226E-2</v>
      </c>
      <c r="M7678" s="17" t="str">
        <f t="shared" si="899"/>
        <v>3rd week of feb</v>
      </c>
      <c r="N7678" s="13" t="str">
        <f t="shared" si="900"/>
        <v xml:space="preserve"> Feb</v>
      </c>
      <c r="O7678" s="2" t="s">
        <v>16963</v>
      </c>
      <c r="P7678" s="5">
        <v>0</v>
      </c>
      <c r="Q7678" s="5">
        <v>9.2592592592592588E-5</v>
      </c>
      <c r="R7678" s="2">
        <v>1</v>
      </c>
    </row>
    <row r="7679" spans="1:18" ht="12.75">
      <c r="A7679" s="2">
        <v>8669991</v>
      </c>
      <c r="B7679" s="3" t="s">
        <v>16964</v>
      </c>
      <c r="C7679" s="3" t="str">
        <v>93d07b07-d193-4178-bf56-dcf12b37ccee</v>
      </c>
      <c r="D7679" s="2" t="s">
        <v>1193</v>
      </c>
      <c r="E7679" s="2" t="s">
        <v>37</v>
      </c>
      <c r="F7679" s="13" t="str">
        <f t="shared" si="894"/>
        <v>25/ 02/ 2021</v>
      </c>
      <c r="G7679" s="2" t="s">
        <v>16965</v>
      </c>
      <c r="H7679" s="2" t="s">
        <v>16966</v>
      </c>
      <c r="I7679" s="19" t="str">
        <f t="shared" si="895"/>
        <v>16:06:30</v>
      </c>
      <c r="J7679" s="17" t="str">
        <f t="shared" si="896"/>
        <v>16:18:05</v>
      </c>
      <c r="K7679" s="17" t="str">
        <f t="shared" si="897"/>
        <v>yes</v>
      </c>
      <c r="L7679" s="17">
        <f t="shared" si="898"/>
        <v>8.0439814814814437E-3</v>
      </c>
      <c r="M7679" s="17" t="str">
        <f t="shared" si="899"/>
        <v>4rth week of feb</v>
      </c>
      <c r="N7679" s="13" t="str">
        <f t="shared" si="900"/>
        <v xml:space="preserve"> Feb</v>
      </c>
      <c r="O7679" s="2" t="s">
        <v>16967</v>
      </c>
      <c r="P7679" s="5">
        <v>0</v>
      </c>
      <c r="Q7679" s="5">
        <v>9.2592592592592588E-5</v>
      </c>
      <c r="R7679" s="2">
        <v>0</v>
      </c>
    </row>
    <row r="7680" spans="1:18" ht="12.75">
      <c r="A7680" s="2">
        <v>8607934</v>
      </c>
      <c r="B7680" s="3" t="s">
        <v>16968</v>
      </c>
      <c r="C7680" s="3" t="str">
        <v>4686d081-835b-4b31-86ff-73db585a3423</v>
      </c>
      <c r="D7680" s="2" t="s">
        <v>275</v>
      </c>
      <c r="E7680" s="2" t="s">
        <v>31</v>
      </c>
      <c r="F7680" s="13" t="str">
        <f t="shared" si="894"/>
        <v>15/ 02/ 2021</v>
      </c>
      <c r="G7680" s="2" t="s">
        <v>16969</v>
      </c>
      <c r="H7680" s="2" t="s">
        <v>16970</v>
      </c>
      <c r="I7680" s="19" t="str">
        <f t="shared" si="895"/>
        <v>17:17:32</v>
      </c>
      <c r="J7680" s="17" t="str">
        <f t="shared" si="896"/>
        <v>17:30:13</v>
      </c>
      <c r="K7680" s="17" t="str">
        <f t="shared" si="897"/>
        <v>no</v>
      </c>
      <c r="L7680" s="17">
        <f t="shared" si="898"/>
        <v>8.807870370370452E-3</v>
      </c>
      <c r="M7680" s="17" t="str">
        <f t="shared" si="899"/>
        <v>3rd week of feb</v>
      </c>
      <c r="N7680" s="13" t="str">
        <f t="shared" si="900"/>
        <v xml:space="preserve"> Feb</v>
      </c>
      <c r="O7680" s="2" t="s">
        <v>16971</v>
      </c>
      <c r="P7680" s="5">
        <v>0</v>
      </c>
      <c r="Q7680" s="5">
        <v>8.1018518518518516E-5</v>
      </c>
      <c r="R7680" s="2">
        <v>1</v>
      </c>
    </row>
    <row r="7681" spans="1:18" ht="12.75">
      <c r="A7681" s="2">
        <v>8523055</v>
      </c>
      <c r="B7681" s="3" t="s">
        <v>16972</v>
      </c>
      <c r="C7681" s="3" t="str">
        <v>07c8c38c-cc83-4448-a6bf-4156679fc994</v>
      </c>
      <c r="D7681" s="2" t="s">
        <v>324</v>
      </c>
      <c r="E7681" s="2" t="s">
        <v>31</v>
      </c>
      <c r="F7681" s="13" t="str">
        <f t="shared" si="894"/>
        <v>02/ 03/ 2021</v>
      </c>
      <c r="G7681" s="4">
        <v>44257.645324074074</v>
      </c>
      <c r="H7681" s="4">
        <v>44257.650057870371</v>
      </c>
      <c r="I7681" s="19" t="str">
        <f t="shared" si="895"/>
        <v>15:29:16</v>
      </c>
      <c r="J7681" s="17" t="str">
        <f t="shared" si="896"/>
        <v>15:36:05</v>
      </c>
      <c r="K7681" s="17" t="str">
        <f t="shared" si="897"/>
        <v>yes</v>
      </c>
      <c r="L7681" s="17">
        <f t="shared" si="898"/>
        <v>4.7337962962963331E-3</v>
      </c>
      <c r="M7681" s="17" t="str">
        <f t="shared" si="899"/>
        <v>-</v>
      </c>
      <c r="N7681" s="13" t="str">
        <f t="shared" si="900"/>
        <v xml:space="preserve"> Mar</v>
      </c>
      <c r="O7681" s="4">
        <v>44257.645972222221</v>
      </c>
      <c r="P7681" s="5">
        <v>0</v>
      </c>
      <c r="Q7681" s="5">
        <v>3.4722222222222222E-5</v>
      </c>
      <c r="R7681" s="2">
        <v>3</v>
      </c>
    </row>
    <row r="7682" spans="1:18" ht="12.75">
      <c r="A7682" s="2">
        <v>8592517</v>
      </c>
      <c r="B7682" s="3" t="s">
        <v>16973</v>
      </c>
      <c r="C7682" s="3" t="str">
        <v>cb765064-2369-425e-bae6-da8a63473df0</v>
      </c>
      <c r="D7682" s="2" t="s">
        <v>19</v>
      </c>
      <c r="E7682" s="2" t="s">
        <v>420</v>
      </c>
      <c r="F7682" s="13" t="str">
        <f t="shared" si="894"/>
        <v>13/ 02/ 2021</v>
      </c>
      <c r="G7682" s="2" t="s">
        <v>16974</v>
      </c>
      <c r="H7682" s="2" t="s">
        <v>16975</v>
      </c>
      <c r="I7682" s="19" t="str">
        <f t="shared" si="895"/>
        <v>12:28:58</v>
      </c>
      <c r="J7682" s="17" t="str">
        <f t="shared" si="896"/>
        <v>12:29:41</v>
      </c>
      <c r="K7682" s="17" t="str">
        <f t="shared" si="897"/>
        <v>yes</v>
      </c>
      <c r="L7682" s="17">
        <f t="shared" si="898"/>
        <v>4.9768518518522598E-4</v>
      </c>
      <c r="M7682" s="17" t="str">
        <f t="shared" si="899"/>
        <v>2nd week of feb</v>
      </c>
      <c r="N7682" s="13" t="str">
        <f t="shared" si="900"/>
        <v xml:space="preserve"> Feb</v>
      </c>
      <c r="O7682" s="2" t="s">
        <v>21</v>
      </c>
      <c r="P7682" s="5">
        <v>0</v>
      </c>
      <c r="Q7682" s="2" t="s">
        <v>21</v>
      </c>
      <c r="R7682" s="2">
        <v>3</v>
      </c>
    </row>
    <row r="7683" spans="1:18" ht="12.75">
      <c r="A7683" s="2">
        <v>8648153</v>
      </c>
      <c r="B7683" s="3" t="s">
        <v>16976</v>
      </c>
      <c r="C7683" s="3" t="str">
        <v>e5518437-6ed1-426d-8e1b-020db3cad18f</v>
      </c>
      <c r="D7683" s="2" t="s">
        <v>322</v>
      </c>
      <c r="E7683" s="2" t="s">
        <v>37</v>
      </c>
      <c r="F7683" s="13" t="str">
        <f t="shared" ref="F7683:F7746" si="901">TEXT(G7683,"dd/ mm/ yyyy")</f>
        <v>22/ 02/ 2021</v>
      </c>
      <c r="G7683" s="2" t="s">
        <v>16977</v>
      </c>
      <c r="H7683" s="2" t="s">
        <v>16978</v>
      </c>
      <c r="I7683" s="19" t="str">
        <f t="shared" ref="I7683:I7746" si="902">TEXT(G7683,"hh:mm:ss")</f>
        <v>09:55:12</v>
      </c>
      <c r="J7683" s="17" t="str">
        <f t="shared" ref="J7683:J7746" si="903">TEXT(H7683,"hh:mm:ss")</f>
        <v>10:12:04</v>
      </c>
      <c r="K7683" s="17" t="str">
        <f t="shared" ref="K7683:K7746" si="904">IF(AND(HOUR(I7683)&gt;=10,HOUR(J7683)&gt;=10,HOUR(J7683)&lt;=16,MINUTE(J7683)&lt;=60,SECOND(J7683)&lt;=60),"yes","no")</f>
        <v>no</v>
      </c>
      <c r="L7683" s="17">
        <f t="shared" ref="L7683:L7746" si="905">J7683-I7683</f>
        <v>1.1712962962962925E-2</v>
      </c>
      <c r="M7683" s="17" t="str">
        <f t="shared" ref="M7683:M7746" si="906">IF(AND(DAY(F7683)&gt;=1,DAY(F7683)&lt;=7,MONTH(F7683)=2),"1st week of feb",IF(AND(DAY(F7683)&gt;=8,DAY(F7683)&lt;=14,MONTH(F7683)=2),"2nd week of feb",IF(AND(DAY(F7683)&gt;=15,DAY(F7683)&lt;=21,MONTH(F7683)=2),"3rd week of feb",IF(AND(DAY(F7683)&gt;=22,DAY(F7683)&lt;=28,MONTH(F7683)=2),"4rth week of feb","-"))))</f>
        <v>4rth week of feb</v>
      </c>
      <c r="N7683" s="13" t="str">
        <f t="shared" ref="N7683:N7746" si="907">TEXT(G7683," Mmm")</f>
        <v xml:space="preserve"> Feb</v>
      </c>
      <c r="O7683" s="2" t="s">
        <v>16979</v>
      </c>
      <c r="P7683" s="5">
        <v>0</v>
      </c>
      <c r="Q7683" s="5">
        <v>6.9444444444444444E-5</v>
      </c>
      <c r="R7683" s="2">
        <v>0</v>
      </c>
    </row>
    <row r="7684" spans="1:18" ht="12.75">
      <c r="A7684" s="2">
        <v>8677369</v>
      </c>
      <c r="B7684" s="3" t="s">
        <v>16980</v>
      </c>
      <c r="C7684" s="3" t="str">
        <v>87a84329-6cfa-406c-b762-41ef49d15c13</v>
      </c>
      <c r="D7684" s="2" t="s">
        <v>19</v>
      </c>
      <c r="E7684" s="2" t="s">
        <v>20</v>
      </c>
      <c r="F7684" s="13" t="str">
        <f t="shared" si="901"/>
        <v>26/ 02/ 2021</v>
      </c>
      <c r="G7684" s="2" t="s">
        <v>16981</v>
      </c>
      <c r="H7684" s="2" t="s">
        <v>16982</v>
      </c>
      <c r="I7684" s="19" t="str">
        <f t="shared" si="902"/>
        <v>18:42:45</v>
      </c>
      <c r="J7684" s="17" t="str">
        <f t="shared" si="903"/>
        <v>19:43:14</v>
      </c>
      <c r="K7684" s="17" t="str">
        <f t="shared" si="904"/>
        <v>no</v>
      </c>
      <c r="L7684" s="17">
        <f t="shared" si="905"/>
        <v>4.2002314814814867E-2</v>
      </c>
      <c r="M7684" s="17" t="str">
        <f t="shared" si="906"/>
        <v>4rth week of feb</v>
      </c>
      <c r="N7684" s="13" t="str">
        <f t="shared" si="907"/>
        <v xml:space="preserve"> Feb</v>
      </c>
      <c r="O7684" s="2" t="s">
        <v>21</v>
      </c>
      <c r="P7684" s="5">
        <v>0</v>
      </c>
      <c r="Q7684" s="2" t="s">
        <v>21</v>
      </c>
      <c r="R7684" s="2">
        <v>0</v>
      </c>
    </row>
    <row r="7685" spans="1:18" ht="12.75">
      <c r="A7685" s="2">
        <v>8594890</v>
      </c>
      <c r="B7685" s="3" t="s">
        <v>16983</v>
      </c>
      <c r="C7685" s="3" t="str">
        <v>cd93a5b8-4a50-4d30-b0c0-e247528c194f</v>
      </c>
      <c r="D7685" s="2" t="s">
        <v>115</v>
      </c>
      <c r="E7685" s="2" t="s">
        <v>37</v>
      </c>
      <c r="F7685" s="13" t="str">
        <f>TEXT(G7685,"dd/ mm/ yyyy")</f>
        <v>13/ 02/ 2021</v>
      </c>
      <c r="G7685" s="2" t="s">
        <v>16984</v>
      </c>
      <c r="H7685" s="2" t="s">
        <v>16985</v>
      </c>
      <c r="I7685" s="19" t="str">
        <f t="shared" si="902"/>
        <v>17:25:56</v>
      </c>
      <c r="J7685" s="17" t="str">
        <f t="shared" si="903"/>
        <v>17:54:35</v>
      </c>
      <c r="K7685" s="17" t="str">
        <f t="shared" si="904"/>
        <v>no</v>
      </c>
      <c r="L7685" s="17">
        <f t="shared" si="905"/>
        <v>1.9895833333333335E-2</v>
      </c>
      <c r="M7685" s="17" t="str">
        <f t="shared" si="906"/>
        <v>2nd week of feb</v>
      </c>
      <c r="N7685" s="13" t="str">
        <f t="shared" si="907"/>
        <v xml:space="preserve"> Feb</v>
      </c>
      <c r="O7685" s="2" t="s">
        <v>16986</v>
      </c>
      <c r="P7685" s="5">
        <v>0</v>
      </c>
      <c r="Q7685" s="5">
        <v>5.7870370370370373E-5</v>
      </c>
      <c r="R7685" s="2">
        <v>5</v>
      </c>
    </row>
    <row r="7686" spans="1:18" ht="12.75">
      <c r="A7686" s="2">
        <v>8597827</v>
      </c>
      <c r="B7686" s="3" t="s">
        <v>16987</v>
      </c>
      <c r="C7686" s="3" t="str">
        <v>3466f696-f00a-4ff3-a6f3-7183cf491e2d</v>
      </c>
      <c r="D7686" s="2" t="s">
        <v>19</v>
      </c>
      <c r="E7686" s="2" t="s">
        <v>20</v>
      </c>
      <c r="F7686" s="13" t="str">
        <f t="shared" si="901"/>
        <v>14/ 02/ 2021</v>
      </c>
      <c r="G7686" s="2" t="s">
        <v>16988</v>
      </c>
      <c r="H7686" s="2" t="s">
        <v>16989</v>
      </c>
      <c r="I7686" s="19" t="str">
        <f t="shared" si="902"/>
        <v>09:13:25</v>
      </c>
      <c r="J7686" s="17" t="str">
        <f t="shared" si="903"/>
        <v>10:14:09</v>
      </c>
      <c r="K7686" s="17" t="str">
        <f t="shared" si="904"/>
        <v>no</v>
      </c>
      <c r="L7686" s="17">
        <f t="shared" si="905"/>
        <v>4.2175925925925895E-2</v>
      </c>
      <c r="M7686" s="17" t="str">
        <f t="shared" si="906"/>
        <v>2nd week of feb</v>
      </c>
      <c r="N7686" s="13" t="str">
        <f t="shared" si="907"/>
        <v xml:space="preserve"> Feb</v>
      </c>
      <c r="O7686" s="2" t="s">
        <v>21</v>
      </c>
      <c r="P7686" s="5">
        <v>0</v>
      </c>
      <c r="Q7686" s="2" t="s">
        <v>21</v>
      </c>
      <c r="R7686" s="2">
        <v>0</v>
      </c>
    </row>
    <row r="7687" spans="1:18" ht="12.75">
      <c r="A7687" s="2">
        <v>8657275</v>
      </c>
      <c r="B7687" s="3" t="s">
        <v>16990</v>
      </c>
      <c r="C7687" s="3" t="str">
        <v>827b5506-7394-4a5b-a8dc-79af5e4008d0</v>
      </c>
      <c r="D7687" s="2" t="s">
        <v>19</v>
      </c>
      <c r="E7687" s="2" t="s">
        <v>20</v>
      </c>
      <c r="F7687" s="13" t="str">
        <f t="shared" si="901"/>
        <v>23/ 02/ 2021</v>
      </c>
      <c r="G7687" s="2" t="s">
        <v>16991</v>
      </c>
      <c r="H7687" s="2" t="s">
        <v>16992</v>
      </c>
      <c r="I7687" s="19" t="str">
        <f t="shared" si="902"/>
        <v>17:24:14</v>
      </c>
      <c r="J7687" s="17" t="str">
        <f t="shared" si="903"/>
        <v>18:24:39</v>
      </c>
      <c r="K7687" s="17" t="str">
        <f t="shared" si="904"/>
        <v>no</v>
      </c>
      <c r="L7687" s="17">
        <f t="shared" si="905"/>
        <v>4.195601851851849E-2</v>
      </c>
      <c r="M7687" s="17" t="str">
        <f t="shared" si="906"/>
        <v>4rth week of feb</v>
      </c>
      <c r="N7687" s="13" t="str">
        <f t="shared" si="907"/>
        <v xml:space="preserve"> Feb</v>
      </c>
      <c r="O7687" s="2" t="s">
        <v>21</v>
      </c>
      <c r="P7687" s="5">
        <v>0</v>
      </c>
      <c r="Q7687" s="2" t="s">
        <v>21</v>
      </c>
      <c r="R7687" s="2">
        <v>0</v>
      </c>
    </row>
    <row r="7688" spans="1:18" ht="12.75">
      <c r="A7688" s="2">
        <v>8672577</v>
      </c>
      <c r="B7688" s="3" t="s">
        <v>16993</v>
      </c>
      <c r="C7688" s="3" t="str">
        <v>bf96737c-b4ae-4454-85c1-50eba454519a</v>
      </c>
      <c r="D7688" s="2" t="s">
        <v>19</v>
      </c>
      <c r="E7688" s="2" t="s">
        <v>20</v>
      </c>
      <c r="F7688" s="13" t="str">
        <f>TEXT(G7688,"dd/ mm/ yyyy")</f>
        <v>25/ 02/ 2021</v>
      </c>
      <c r="G7688" s="2" t="s">
        <v>16994</v>
      </c>
      <c r="H7688" s="2" t="s">
        <v>16995</v>
      </c>
      <c r="I7688" s="19" t="str">
        <f t="shared" si="902"/>
        <v>23:57:14</v>
      </c>
      <c r="J7688" s="17" t="str">
        <f t="shared" si="903"/>
        <v>00:57:43</v>
      </c>
      <c r="K7688" s="17" t="str">
        <f t="shared" si="904"/>
        <v>no</v>
      </c>
      <c r="L7688" s="17">
        <f t="shared" si="905"/>
        <v>-0.95799768518518524</v>
      </c>
      <c r="M7688" s="17" t="str">
        <f t="shared" si="906"/>
        <v>4rth week of feb</v>
      </c>
      <c r="N7688" s="13" t="str">
        <f t="shared" si="907"/>
        <v xml:space="preserve"> Feb</v>
      </c>
      <c r="O7688" s="2" t="s">
        <v>21</v>
      </c>
      <c r="P7688" s="5">
        <v>0</v>
      </c>
      <c r="Q7688" s="2" t="s">
        <v>21</v>
      </c>
      <c r="R7688" s="2">
        <v>0</v>
      </c>
    </row>
    <row r="7689" spans="1:18" ht="12.75">
      <c r="A7689" s="2">
        <v>8677646</v>
      </c>
      <c r="B7689" s="3" t="s">
        <v>16996</v>
      </c>
      <c r="C7689" s="3" t="str">
        <v>5bb4d1aa-964a-447a-809c-30666b2c6e1a</v>
      </c>
      <c r="D7689" s="2" t="s">
        <v>19</v>
      </c>
      <c r="E7689" s="2" t="s">
        <v>23</v>
      </c>
      <c r="F7689" s="13" t="str">
        <f t="shared" si="901"/>
        <v>26/ 02/ 2021</v>
      </c>
      <c r="G7689" s="2" t="s">
        <v>16997</v>
      </c>
      <c r="H7689" s="2" t="s">
        <v>16998</v>
      </c>
      <c r="I7689" s="19" t="str">
        <f t="shared" si="902"/>
        <v>19:28:12</v>
      </c>
      <c r="J7689" s="17" t="str">
        <f t="shared" si="903"/>
        <v>19:29:15</v>
      </c>
      <c r="K7689" s="17" t="str">
        <f t="shared" si="904"/>
        <v>no</v>
      </c>
      <c r="L7689" s="17">
        <f t="shared" si="905"/>
        <v>7.2916666666678065E-4</v>
      </c>
      <c r="M7689" s="17" t="str">
        <f t="shared" si="906"/>
        <v>4rth week of feb</v>
      </c>
      <c r="N7689" s="13" t="str">
        <f t="shared" si="907"/>
        <v xml:space="preserve"> Feb</v>
      </c>
      <c r="O7689" s="2" t="s">
        <v>21</v>
      </c>
      <c r="P7689" s="5">
        <v>0</v>
      </c>
      <c r="Q7689" s="2" t="s">
        <v>21</v>
      </c>
      <c r="R7689" s="2">
        <v>4</v>
      </c>
    </row>
    <row r="7690" spans="1:18" ht="12.75">
      <c r="A7690" s="2">
        <v>8667412</v>
      </c>
      <c r="B7690" s="3" t="s">
        <v>16999</v>
      </c>
      <c r="C7690" s="3" t="str">
        <v>c8b96d7e-9e44-404d-81ec-0dc85e51349f</v>
      </c>
      <c r="D7690" s="2" t="s">
        <v>115</v>
      </c>
      <c r="E7690" s="2" t="s">
        <v>37</v>
      </c>
      <c r="F7690" s="13" t="str">
        <f t="shared" si="901"/>
        <v>25/ 02/ 2021</v>
      </c>
      <c r="G7690" s="2" t="s">
        <v>17000</v>
      </c>
      <c r="H7690" s="2" t="s">
        <v>17001</v>
      </c>
      <c r="I7690" s="19" t="str">
        <f t="shared" si="902"/>
        <v>10:39:54</v>
      </c>
      <c r="J7690" s="17" t="str">
        <f t="shared" si="903"/>
        <v>10:49:39</v>
      </c>
      <c r="K7690" s="17" t="str">
        <f t="shared" si="904"/>
        <v>yes</v>
      </c>
      <c r="L7690" s="17">
        <f t="shared" si="905"/>
        <v>6.7708333333333925E-3</v>
      </c>
      <c r="M7690" s="17" t="str">
        <f t="shared" si="906"/>
        <v>4rth week of feb</v>
      </c>
      <c r="N7690" s="13" t="str">
        <f t="shared" si="907"/>
        <v xml:space="preserve"> Feb</v>
      </c>
      <c r="O7690" s="2" t="s">
        <v>17002</v>
      </c>
      <c r="P7690" s="5">
        <v>0</v>
      </c>
      <c r="Q7690" s="5">
        <v>8.1018518518518516E-5</v>
      </c>
      <c r="R7690" s="2">
        <v>0</v>
      </c>
    </row>
    <row r="7691" spans="1:18" ht="12.75">
      <c r="A7691" s="2">
        <v>8670277</v>
      </c>
      <c r="B7691" s="3" t="s">
        <v>17003</v>
      </c>
      <c r="C7691" s="3" t="str">
        <v>191ca922-5111-43ab-9408-fce3394003b7</v>
      </c>
      <c r="D7691" s="2" t="s">
        <v>233</v>
      </c>
      <c r="E7691" s="2" t="s">
        <v>31</v>
      </c>
      <c r="F7691" s="13" t="str">
        <f t="shared" si="901"/>
        <v>25/ 02/ 2021</v>
      </c>
      <c r="G7691" s="2" t="s">
        <v>17004</v>
      </c>
      <c r="H7691" s="2" t="s">
        <v>17005</v>
      </c>
      <c r="I7691" s="19" t="str">
        <f t="shared" si="902"/>
        <v>16:45:20</v>
      </c>
      <c r="J7691" s="17" t="str">
        <f t="shared" si="903"/>
        <v>16:51:33</v>
      </c>
      <c r="K7691" s="17" t="str">
        <f t="shared" si="904"/>
        <v>yes</v>
      </c>
      <c r="L7691" s="17">
        <f t="shared" si="905"/>
        <v>4.3171296296296013E-3</v>
      </c>
      <c r="M7691" s="17" t="str">
        <f t="shared" si="906"/>
        <v>4rth week of feb</v>
      </c>
      <c r="N7691" s="13" t="str">
        <f t="shared" si="907"/>
        <v xml:space="preserve"> Feb</v>
      </c>
      <c r="O7691" s="2" t="s">
        <v>17006</v>
      </c>
      <c r="P7691" s="5">
        <v>0</v>
      </c>
      <c r="Q7691" s="5">
        <v>4.6296296296296294E-5</v>
      </c>
      <c r="R7691" s="2">
        <v>0</v>
      </c>
    </row>
    <row r="7692" spans="1:18" ht="12.75">
      <c r="A7692" s="2">
        <v>8557578</v>
      </c>
      <c r="B7692" s="3" t="s">
        <v>17007</v>
      </c>
      <c r="C7692" s="3" t="str">
        <v>6f9576e9-2a4b-42ba-a906-6f63106cfddf</v>
      </c>
      <c r="D7692" s="2" t="s">
        <v>131</v>
      </c>
      <c r="E7692" s="2" t="s">
        <v>37</v>
      </c>
      <c r="F7692" s="13" t="str">
        <f t="shared" si="901"/>
        <v>02/ 08/ 2021</v>
      </c>
      <c r="G7692" s="4">
        <v>44410.621967592589</v>
      </c>
      <c r="H7692" s="4">
        <v>44410.631747685184</v>
      </c>
      <c r="I7692" s="19" t="str">
        <f t="shared" si="902"/>
        <v>14:55:38</v>
      </c>
      <c r="J7692" s="17" t="str">
        <f t="shared" si="903"/>
        <v>15:09:43</v>
      </c>
      <c r="K7692" s="17" t="str">
        <f t="shared" si="904"/>
        <v>yes</v>
      </c>
      <c r="L7692" s="17">
        <f t="shared" si="905"/>
        <v>9.7800925925926041E-3</v>
      </c>
      <c r="M7692" s="17" t="str">
        <f t="shared" si="906"/>
        <v>-</v>
      </c>
      <c r="N7692" s="13" t="str">
        <f t="shared" si="907"/>
        <v xml:space="preserve"> Aug</v>
      </c>
      <c r="O7692" s="4">
        <v>44410.622696759259</v>
      </c>
      <c r="P7692" s="5">
        <v>0</v>
      </c>
      <c r="Q7692" s="5">
        <v>4.9768518518518521E-4</v>
      </c>
      <c r="R7692" s="2">
        <v>5</v>
      </c>
    </row>
    <row r="7693" spans="1:18" ht="12.75">
      <c r="A7693" s="2">
        <v>8587240</v>
      </c>
      <c r="B7693" s="3" t="s">
        <v>17008</v>
      </c>
      <c r="C7693" s="3" t="str">
        <v>0e9c3847-ac6f-4853-8059-fbd3542a37e2</v>
      </c>
      <c r="D7693" s="2" t="s">
        <v>491</v>
      </c>
      <c r="E7693" s="2" t="s">
        <v>37</v>
      </c>
      <c r="F7693" s="13" t="str">
        <f t="shared" si="901"/>
        <v>02/ 12/ 2021</v>
      </c>
      <c r="G7693" s="4">
        <v>44532.66778935185</v>
      </c>
      <c r="H7693" s="4">
        <v>44532.684444444443</v>
      </c>
      <c r="I7693" s="19" t="str">
        <f t="shared" si="902"/>
        <v>16:01:37</v>
      </c>
      <c r="J7693" s="17" t="str">
        <f t="shared" si="903"/>
        <v>16:25:36</v>
      </c>
      <c r="K7693" s="17" t="str">
        <f t="shared" si="904"/>
        <v>yes</v>
      </c>
      <c r="L7693" s="17">
        <f t="shared" si="905"/>
        <v>1.6655092592592458E-2</v>
      </c>
      <c r="M7693" s="17" t="str">
        <f t="shared" si="906"/>
        <v>-</v>
      </c>
      <c r="N7693" s="13" t="str">
        <f t="shared" si="907"/>
        <v xml:space="preserve"> Dec</v>
      </c>
      <c r="O7693" s="4">
        <v>44532.668692129628</v>
      </c>
      <c r="P7693" s="5">
        <v>0</v>
      </c>
      <c r="Q7693" s="5">
        <v>2.199074074074074E-4</v>
      </c>
      <c r="R7693" s="2">
        <v>0</v>
      </c>
    </row>
    <row r="7694" spans="1:18" ht="12.75">
      <c r="A7694" s="2">
        <v>8619351</v>
      </c>
      <c r="B7694" s="3" t="s">
        <v>17009</v>
      </c>
      <c r="C7694" s="3" t="str">
        <v>61e26f2d-e58e-479c-a112-0d9f3e3afe39</v>
      </c>
      <c r="D7694" s="2" t="s">
        <v>19</v>
      </c>
      <c r="E7694" s="2" t="s">
        <v>20</v>
      </c>
      <c r="F7694" s="13" t="str">
        <f t="shared" si="901"/>
        <v>17/ 02/ 2021</v>
      </c>
      <c r="G7694" s="2" t="s">
        <v>17010</v>
      </c>
      <c r="H7694" s="2" t="s">
        <v>17011</v>
      </c>
      <c r="I7694" s="19" t="str">
        <f t="shared" si="902"/>
        <v>12:54:50</v>
      </c>
      <c r="J7694" s="17" t="str">
        <f t="shared" si="903"/>
        <v>13:55:04</v>
      </c>
      <c r="K7694" s="17" t="str">
        <f t="shared" si="904"/>
        <v>yes</v>
      </c>
      <c r="L7694" s="17">
        <f t="shared" si="905"/>
        <v>4.1828703703703729E-2</v>
      </c>
      <c r="M7694" s="17" t="str">
        <f t="shared" si="906"/>
        <v>3rd week of feb</v>
      </c>
      <c r="N7694" s="13" t="str">
        <f t="shared" si="907"/>
        <v xml:space="preserve"> Feb</v>
      </c>
      <c r="O7694" s="2" t="s">
        <v>21</v>
      </c>
      <c r="P7694" s="5">
        <v>0</v>
      </c>
      <c r="Q7694" s="2" t="s">
        <v>21</v>
      </c>
      <c r="R7694" s="2">
        <v>0</v>
      </c>
    </row>
    <row r="7695" spans="1:18" ht="12.75">
      <c r="A7695" s="2">
        <v>8529358</v>
      </c>
      <c r="B7695" s="3" t="s">
        <v>17012</v>
      </c>
      <c r="C7695" s="3" t="str">
        <v>d8c2464e-f291-4cee-b756-10a16d24eebb</v>
      </c>
      <c r="D7695" s="2" t="s">
        <v>1009</v>
      </c>
      <c r="E7695" s="2" t="s">
        <v>37</v>
      </c>
      <c r="F7695" s="13" t="str">
        <f t="shared" si="901"/>
        <v>02/ 04/ 2021</v>
      </c>
      <c r="G7695" s="4">
        <v>44288.536493055559</v>
      </c>
      <c r="H7695" s="4">
        <v>44288.540185185186</v>
      </c>
      <c r="I7695" s="19" t="str">
        <f t="shared" si="902"/>
        <v>12:52:33</v>
      </c>
      <c r="J7695" s="17" t="str">
        <f t="shared" si="903"/>
        <v>12:57:52</v>
      </c>
      <c r="K7695" s="17" t="str">
        <f t="shared" si="904"/>
        <v>yes</v>
      </c>
      <c r="L7695" s="17">
        <f t="shared" si="905"/>
        <v>3.6921296296297257E-3</v>
      </c>
      <c r="M7695" s="17" t="str">
        <f t="shared" si="906"/>
        <v>-</v>
      </c>
      <c r="N7695" s="13" t="str">
        <f t="shared" si="907"/>
        <v xml:space="preserve"> Apr</v>
      </c>
      <c r="O7695" s="4">
        <v>44288.536840277775</v>
      </c>
      <c r="P7695" s="5">
        <v>0</v>
      </c>
      <c r="Q7695" s="5">
        <v>5.7870370370370373E-5</v>
      </c>
      <c r="R7695" s="2">
        <v>0</v>
      </c>
    </row>
    <row r="7696" spans="1:18" ht="12.75">
      <c r="A7696" s="2">
        <v>8585094</v>
      </c>
      <c r="B7696" s="3" t="s">
        <v>17013</v>
      </c>
      <c r="C7696" s="3" t="str">
        <v>907ea428-350e-4678-9a3d-1fcf34989ec6</v>
      </c>
      <c r="D7696" s="2" t="s">
        <v>19</v>
      </c>
      <c r="E7696" s="2" t="s">
        <v>20</v>
      </c>
      <c r="F7696" s="13" t="str">
        <f t="shared" si="901"/>
        <v>02/ 12/ 2021</v>
      </c>
      <c r="G7696" s="4">
        <v>44532.499618055554</v>
      </c>
      <c r="H7696" s="4">
        <v>44532.542175925926</v>
      </c>
      <c r="I7696" s="19" t="str">
        <f t="shared" si="902"/>
        <v>11:59:27</v>
      </c>
      <c r="J7696" s="17" t="str">
        <f t="shared" si="903"/>
        <v>13:00:44</v>
      </c>
      <c r="K7696" s="17" t="str">
        <f t="shared" si="904"/>
        <v>yes</v>
      </c>
      <c r="L7696" s="17">
        <f t="shared" si="905"/>
        <v>4.2557870370370343E-2</v>
      </c>
      <c r="M7696" s="17" t="str">
        <f t="shared" si="906"/>
        <v>-</v>
      </c>
      <c r="N7696" s="13" t="str">
        <f t="shared" si="907"/>
        <v xml:space="preserve"> Dec</v>
      </c>
      <c r="O7696" s="2" t="s">
        <v>21</v>
      </c>
      <c r="P7696" s="5">
        <v>0</v>
      </c>
      <c r="Q7696" s="2" t="s">
        <v>21</v>
      </c>
      <c r="R7696" s="2">
        <v>0</v>
      </c>
    </row>
    <row r="7697" spans="1:18" ht="12.75">
      <c r="A7697" s="2">
        <v>8513130</v>
      </c>
      <c r="B7697" s="3" t="s">
        <v>17014</v>
      </c>
      <c r="C7697" s="3" t="str">
        <v>094b0c3b-bd97-4d9d-8879-c19cb83bdd71</v>
      </c>
      <c r="D7697" s="2" t="s">
        <v>131</v>
      </c>
      <c r="E7697" s="2" t="s">
        <v>37</v>
      </c>
      <c r="F7697" s="13" t="str">
        <f t="shared" si="901"/>
        <v>02/ 02/ 2021</v>
      </c>
      <c r="G7697" s="4">
        <v>44229.442685185182</v>
      </c>
      <c r="H7697" s="4">
        <v>44229.447083333333</v>
      </c>
      <c r="I7697" s="19" t="str">
        <f t="shared" si="902"/>
        <v>10:37:28</v>
      </c>
      <c r="J7697" s="17" t="str">
        <f t="shared" si="903"/>
        <v>10:43:48</v>
      </c>
      <c r="K7697" s="17" t="str">
        <f t="shared" si="904"/>
        <v>yes</v>
      </c>
      <c r="L7697" s="17">
        <f t="shared" si="905"/>
        <v>4.398148148148151E-3</v>
      </c>
      <c r="M7697" s="17" t="str">
        <f t="shared" si="906"/>
        <v>1st week of feb</v>
      </c>
      <c r="N7697" s="13" t="str">
        <f t="shared" si="907"/>
        <v xml:space="preserve"> Feb</v>
      </c>
      <c r="O7697" s="4">
        <v>44229.443657407406</v>
      </c>
      <c r="P7697" s="5">
        <v>0</v>
      </c>
      <c r="Q7697" s="5">
        <v>4.1666666666666669E-4</v>
      </c>
      <c r="R7697" s="2">
        <v>0</v>
      </c>
    </row>
    <row r="7698" spans="1:18" ht="12.75">
      <c r="A7698" s="2">
        <v>8601004</v>
      </c>
      <c r="B7698" s="3" t="s">
        <v>17015</v>
      </c>
      <c r="C7698" s="3" t="str">
        <v>c7b72f39-ec2d-4d8f-9551-39fefb4237dc</v>
      </c>
      <c r="D7698" s="2" t="s">
        <v>19</v>
      </c>
      <c r="E7698" s="2" t="s">
        <v>23</v>
      </c>
      <c r="F7698" s="13" t="str">
        <f t="shared" si="901"/>
        <v>14/ 02/ 2021</v>
      </c>
      <c r="G7698" s="2" t="s">
        <v>17016</v>
      </c>
      <c r="H7698" s="2" t="s">
        <v>17017</v>
      </c>
      <c r="I7698" s="19" t="str">
        <f t="shared" si="902"/>
        <v>16:58:00</v>
      </c>
      <c r="J7698" s="17" t="str">
        <f t="shared" si="903"/>
        <v>16:58:40</v>
      </c>
      <c r="K7698" s="17" t="str">
        <f t="shared" si="904"/>
        <v>yes</v>
      </c>
      <c r="L7698" s="17">
        <f t="shared" si="905"/>
        <v>4.6296296296299833E-4</v>
      </c>
      <c r="M7698" s="17" t="str">
        <f t="shared" si="906"/>
        <v>2nd week of feb</v>
      </c>
      <c r="N7698" s="13" t="str">
        <f t="shared" si="907"/>
        <v xml:space="preserve"> Feb</v>
      </c>
      <c r="O7698" s="2" t="s">
        <v>21</v>
      </c>
      <c r="P7698" s="5">
        <v>0</v>
      </c>
      <c r="Q7698" s="2" t="s">
        <v>21</v>
      </c>
      <c r="R7698" s="2">
        <v>1</v>
      </c>
    </row>
    <row r="7699" spans="1:18" ht="12.75">
      <c r="A7699" s="2">
        <v>8647640</v>
      </c>
      <c r="B7699" s="3" t="s">
        <v>17018</v>
      </c>
      <c r="C7699" s="3" t="str">
        <v>617cf8ef-e3fc-4817-9073-394c703a1e68</v>
      </c>
      <c r="D7699" s="2" t="s">
        <v>19</v>
      </c>
      <c r="E7699" s="2" t="s">
        <v>23</v>
      </c>
      <c r="F7699" s="13" t="str">
        <f t="shared" si="901"/>
        <v>22/ 02/ 2021</v>
      </c>
      <c r="G7699" s="2" t="s">
        <v>17019</v>
      </c>
      <c r="H7699" s="2" t="s">
        <v>17020</v>
      </c>
      <c r="I7699" s="19" t="str">
        <f t="shared" si="902"/>
        <v>02:09:11</v>
      </c>
      <c r="J7699" s="17" t="str">
        <f t="shared" si="903"/>
        <v>02:11:15</v>
      </c>
      <c r="K7699" s="17" t="str">
        <f t="shared" si="904"/>
        <v>no</v>
      </c>
      <c r="L7699" s="17">
        <f t="shared" si="905"/>
        <v>1.4351851851851782E-3</v>
      </c>
      <c r="M7699" s="17" t="str">
        <f t="shared" si="906"/>
        <v>4rth week of feb</v>
      </c>
      <c r="N7699" s="13" t="str">
        <f t="shared" si="907"/>
        <v xml:space="preserve"> Feb</v>
      </c>
      <c r="O7699" s="2" t="s">
        <v>21</v>
      </c>
      <c r="P7699" s="5">
        <v>0</v>
      </c>
      <c r="Q7699" s="2" t="s">
        <v>21</v>
      </c>
      <c r="R7699" s="2">
        <v>5</v>
      </c>
    </row>
    <row r="7700" spans="1:18" ht="12.75">
      <c r="A7700" s="2">
        <v>8662552</v>
      </c>
      <c r="B7700" s="3" t="s">
        <v>6622</v>
      </c>
      <c r="C7700" s="3" t="str">
        <v>fefdcf5b-4048-4a5b-81e2-afeed6701d8f</v>
      </c>
      <c r="D7700" s="2" t="s">
        <v>491</v>
      </c>
      <c r="E7700" s="2" t="s">
        <v>37</v>
      </c>
      <c r="F7700" s="13" t="str">
        <f>TEXT(G7700,"dd/ mm/ yyyy")</f>
        <v>24/ 02/ 2021</v>
      </c>
      <c r="G7700" s="2" t="s">
        <v>17021</v>
      </c>
      <c r="H7700" s="2" t="s">
        <v>17022</v>
      </c>
      <c r="I7700" s="19" t="str">
        <f t="shared" si="902"/>
        <v>14:25:10</v>
      </c>
      <c r="J7700" s="17" t="str">
        <f t="shared" si="903"/>
        <v>15:04:47</v>
      </c>
      <c r="K7700" s="17" t="str">
        <f t="shared" si="904"/>
        <v>yes</v>
      </c>
      <c r="L7700" s="17">
        <f t="shared" si="905"/>
        <v>2.7511574074074119E-2</v>
      </c>
      <c r="M7700" s="17" t="str">
        <f t="shared" si="906"/>
        <v>4rth week of feb</v>
      </c>
      <c r="N7700" s="13" t="str">
        <f t="shared" si="907"/>
        <v xml:space="preserve"> Feb</v>
      </c>
      <c r="O7700" s="2" t="s">
        <v>17023</v>
      </c>
      <c r="P7700" s="5">
        <v>0</v>
      </c>
      <c r="Q7700" s="5">
        <v>8.1018518518518516E-5</v>
      </c>
      <c r="R7700" s="2">
        <v>5</v>
      </c>
    </row>
    <row r="7701" spans="1:18" ht="12.75">
      <c r="A7701" s="2">
        <v>8635181</v>
      </c>
      <c r="B7701" s="3" t="s">
        <v>17024</v>
      </c>
      <c r="C7701" s="3" t="str">
        <v>1d983d9f-8caa-407d-a158-bf3f764cb69f</v>
      </c>
      <c r="D7701" s="2" t="s">
        <v>19</v>
      </c>
      <c r="E7701" s="2" t="s">
        <v>20</v>
      </c>
      <c r="F7701" s="13" t="str">
        <f t="shared" si="901"/>
        <v>19/ 02/ 2021</v>
      </c>
      <c r="G7701" s="2" t="s">
        <v>17025</v>
      </c>
      <c r="H7701" s="2" t="s">
        <v>17026</v>
      </c>
      <c r="I7701" s="19" t="str">
        <f t="shared" si="902"/>
        <v>20:01:56</v>
      </c>
      <c r="J7701" s="17" t="str">
        <f t="shared" si="903"/>
        <v>21:02:18</v>
      </c>
      <c r="K7701" s="17" t="str">
        <f t="shared" si="904"/>
        <v>no</v>
      </c>
      <c r="L7701" s="17">
        <f t="shared" si="905"/>
        <v>4.1921296296296262E-2</v>
      </c>
      <c r="M7701" s="17" t="str">
        <f t="shared" si="906"/>
        <v>3rd week of feb</v>
      </c>
      <c r="N7701" s="13" t="str">
        <f t="shared" si="907"/>
        <v xml:space="preserve"> Feb</v>
      </c>
      <c r="O7701" s="2" t="s">
        <v>21</v>
      </c>
      <c r="P7701" s="5">
        <v>0</v>
      </c>
      <c r="Q7701" s="2" t="s">
        <v>21</v>
      </c>
      <c r="R7701" s="2">
        <v>0</v>
      </c>
    </row>
    <row r="7702" spans="1:18" ht="12.75">
      <c r="A7702" s="2">
        <v>8565853</v>
      </c>
      <c r="B7702" s="3" t="s">
        <v>17027</v>
      </c>
      <c r="C7702" s="3" t="str">
        <v>d11e8017-0d84-4e01-b3a4-c37f1959efda</v>
      </c>
      <c r="D7702" s="2" t="s">
        <v>19</v>
      </c>
      <c r="E7702" s="2" t="s">
        <v>23</v>
      </c>
      <c r="F7702" s="13" t="str">
        <f>TEXT(G7702,"dd/ mm/ yyyy")</f>
        <v>02/ 09/ 2021</v>
      </c>
      <c r="G7702" s="4">
        <v>44441.741967592592</v>
      </c>
      <c r="H7702" s="4">
        <v>44441.742511574077</v>
      </c>
      <c r="I7702" s="19" t="str">
        <f t="shared" si="902"/>
        <v>17:48:26</v>
      </c>
      <c r="J7702" s="17" t="str">
        <f t="shared" si="903"/>
        <v>17:49:13</v>
      </c>
      <c r="K7702" s="17" t="str">
        <f t="shared" si="904"/>
        <v>no</v>
      </c>
      <c r="L7702" s="17">
        <f t="shared" si="905"/>
        <v>5.439814814814925E-4</v>
      </c>
      <c r="M7702" s="17" t="str">
        <f t="shared" si="906"/>
        <v>-</v>
      </c>
      <c r="N7702" s="13" t="str">
        <f t="shared" si="907"/>
        <v xml:space="preserve"> Sep</v>
      </c>
      <c r="O7702" s="2" t="s">
        <v>21</v>
      </c>
      <c r="P7702" s="5">
        <v>0</v>
      </c>
      <c r="Q7702" s="2" t="s">
        <v>21</v>
      </c>
      <c r="R7702" s="2">
        <v>0</v>
      </c>
    </row>
    <row r="7703" spans="1:18" ht="12.75">
      <c r="A7703" s="2">
        <v>8634313</v>
      </c>
      <c r="B7703" s="3" t="s">
        <v>17028</v>
      </c>
      <c r="C7703" s="3" t="str">
        <v>d5c23e54-ec42-484f-8a6d-d63ab41ace10</v>
      </c>
      <c r="D7703" s="2" t="s">
        <v>19</v>
      </c>
      <c r="E7703" s="2" t="s">
        <v>20</v>
      </c>
      <c r="F7703" s="13" t="str">
        <f t="shared" si="901"/>
        <v>19/ 02/ 2021</v>
      </c>
      <c r="G7703" s="2" t="s">
        <v>17029</v>
      </c>
      <c r="H7703" s="2" t="s">
        <v>17030</v>
      </c>
      <c r="I7703" s="19" t="str">
        <f t="shared" si="902"/>
        <v>17:45:22</v>
      </c>
      <c r="J7703" s="17" t="str">
        <f t="shared" si="903"/>
        <v>18:46:16</v>
      </c>
      <c r="K7703" s="17" t="str">
        <f t="shared" si="904"/>
        <v>no</v>
      </c>
      <c r="L7703" s="17">
        <f t="shared" si="905"/>
        <v>4.2291666666666727E-2</v>
      </c>
      <c r="M7703" s="17" t="str">
        <f t="shared" si="906"/>
        <v>3rd week of feb</v>
      </c>
      <c r="N7703" s="13" t="str">
        <f t="shared" si="907"/>
        <v xml:space="preserve"> Feb</v>
      </c>
      <c r="O7703" s="2" t="s">
        <v>21</v>
      </c>
      <c r="P7703" s="5">
        <v>0</v>
      </c>
      <c r="Q7703" s="2" t="s">
        <v>21</v>
      </c>
      <c r="R7703" s="2">
        <v>0</v>
      </c>
    </row>
    <row r="7704" spans="1:18" ht="12.75">
      <c r="A7704" s="2">
        <v>8578765</v>
      </c>
      <c r="B7704" s="3" t="s">
        <v>17031</v>
      </c>
      <c r="C7704" s="3" t="str">
        <v>af1d570a-9d39-449d-ada2-60ad516bf150</v>
      </c>
      <c r="D7704" s="2" t="s">
        <v>941</v>
      </c>
      <c r="E7704" s="2" t="s">
        <v>37</v>
      </c>
      <c r="F7704" s="13" t="str">
        <f>TEXT(G7704,"dd/ mm/ yyyy")</f>
        <v>02/ 11/ 2021</v>
      </c>
      <c r="G7704" s="4">
        <v>44502.587280092594</v>
      </c>
      <c r="H7704" s="4">
        <v>44502.597233796296</v>
      </c>
      <c r="I7704" s="19" t="str">
        <f t="shared" si="902"/>
        <v>14:05:41</v>
      </c>
      <c r="J7704" s="17" t="str">
        <f t="shared" si="903"/>
        <v>14:20:01</v>
      </c>
      <c r="K7704" s="17" t="str">
        <f t="shared" si="904"/>
        <v>yes</v>
      </c>
      <c r="L7704" s="17">
        <f t="shared" si="905"/>
        <v>9.9537037037036313E-3</v>
      </c>
      <c r="M7704" s="17" t="str">
        <f t="shared" si="906"/>
        <v>-</v>
      </c>
      <c r="N7704" s="13" t="str">
        <f t="shared" si="907"/>
        <v xml:space="preserve"> Nov</v>
      </c>
      <c r="O7704" s="4">
        <v>44502.587731481479</v>
      </c>
      <c r="P7704" s="5">
        <v>0</v>
      </c>
      <c r="Q7704" s="5">
        <v>9.2592592592592588E-5</v>
      </c>
      <c r="R7704" s="2">
        <v>0</v>
      </c>
    </row>
    <row r="7705" spans="1:18" ht="12.75">
      <c r="A7705" s="2">
        <v>8547220</v>
      </c>
      <c r="B7705" s="3" t="s">
        <v>17032</v>
      </c>
      <c r="C7705" s="3" t="str">
        <v>ec7e2908-e908-4b4f-8fa6-9084949b3d64</v>
      </c>
      <c r="D7705" s="2" t="s">
        <v>19</v>
      </c>
      <c r="E7705" s="2" t="s">
        <v>20</v>
      </c>
      <c r="F7705" s="13" t="str">
        <f t="shared" si="901"/>
        <v>02/ 06/ 2021</v>
      </c>
      <c r="G7705" s="4">
        <v>44349.84814814815</v>
      </c>
      <c r="H7705" s="4">
        <v>44349.890648148146</v>
      </c>
      <c r="I7705" s="19" t="str">
        <f t="shared" si="902"/>
        <v>20:21:20</v>
      </c>
      <c r="J7705" s="17" t="str">
        <f t="shared" si="903"/>
        <v>21:22:32</v>
      </c>
      <c r="K7705" s="17" t="str">
        <f t="shared" si="904"/>
        <v>no</v>
      </c>
      <c r="L7705" s="17">
        <f t="shared" si="905"/>
        <v>4.2499999999999982E-2</v>
      </c>
      <c r="M7705" s="17" t="str">
        <f t="shared" si="906"/>
        <v>-</v>
      </c>
      <c r="N7705" s="13" t="str">
        <f t="shared" si="907"/>
        <v xml:space="preserve"> Jun</v>
      </c>
      <c r="O7705" s="2" t="s">
        <v>21</v>
      </c>
      <c r="P7705" s="5">
        <v>0</v>
      </c>
      <c r="Q7705" s="2" t="s">
        <v>21</v>
      </c>
      <c r="R7705" s="2">
        <v>0</v>
      </c>
    </row>
    <row r="7706" spans="1:18" ht="12.75">
      <c r="A7706" s="2">
        <v>8598759</v>
      </c>
      <c r="B7706" s="3" t="s">
        <v>10562</v>
      </c>
      <c r="C7706" s="3" t="str">
        <v>6c4359ab-f6a8-40b7-b489-e1d15d30f165</v>
      </c>
      <c r="D7706" s="2" t="s">
        <v>19</v>
      </c>
      <c r="E7706" s="2" t="s">
        <v>23</v>
      </c>
      <c r="F7706" s="13" t="str">
        <f t="shared" si="901"/>
        <v>14/ 02/ 2021</v>
      </c>
      <c r="G7706" s="2" t="s">
        <v>17033</v>
      </c>
      <c r="H7706" s="2" t="s">
        <v>17034</v>
      </c>
      <c r="I7706" s="19" t="str">
        <f t="shared" si="902"/>
        <v>11:47:35</v>
      </c>
      <c r="J7706" s="17" t="str">
        <f t="shared" si="903"/>
        <v>11:47:57</v>
      </c>
      <c r="K7706" s="17" t="str">
        <f t="shared" si="904"/>
        <v>yes</v>
      </c>
      <c r="L7706" s="17">
        <f t="shared" si="905"/>
        <v>2.5462962962957691E-4</v>
      </c>
      <c r="M7706" s="17" t="str">
        <f t="shared" si="906"/>
        <v>2nd week of feb</v>
      </c>
      <c r="N7706" s="13" t="str">
        <f t="shared" si="907"/>
        <v xml:space="preserve"> Feb</v>
      </c>
      <c r="O7706" s="2" t="s">
        <v>21</v>
      </c>
      <c r="P7706" s="5">
        <v>0</v>
      </c>
      <c r="Q7706" s="2" t="s">
        <v>21</v>
      </c>
      <c r="R7706" s="2">
        <v>4</v>
      </c>
    </row>
    <row r="7707" spans="1:18" ht="12.75">
      <c r="A7707" s="2">
        <v>8537013</v>
      </c>
      <c r="B7707" s="3" t="s">
        <v>17035</v>
      </c>
      <c r="C7707" s="3" t="str">
        <v>9d82b046-9529-481d-b5c2-92278f535896</v>
      </c>
      <c r="D7707" s="2" t="s">
        <v>19</v>
      </c>
      <c r="E7707" s="2" t="s">
        <v>23</v>
      </c>
      <c r="F7707" s="13" t="str">
        <f t="shared" si="901"/>
        <v>02/ 05/ 2021</v>
      </c>
      <c r="G7707" s="4">
        <v>44318.541585648149</v>
      </c>
      <c r="H7707" s="4">
        <v>44318.54277777778</v>
      </c>
      <c r="I7707" s="19" t="str">
        <f t="shared" si="902"/>
        <v>12:59:53</v>
      </c>
      <c r="J7707" s="17" t="str">
        <f t="shared" si="903"/>
        <v>13:01:36</v>
      </c>
      <c r="K7707" s="17" t="str">
        <f t="shared" si="904"/>
        <v>yes</v>
      </c>
      <c r="L7707" s="17">
        <f t="shared" si="905"/>
        <v>1.192129629629668E-3</v>
      </c>
      <c r="M7707" s="17" t="str">
        <f t="shared" si="906"/>
        <v>-</v>
      </c>
      <c r="N7707" s="13" t="str">
        <f t="shared" si="907"/>
        <v xml:space="preserve"> May</v>
      </c>
      <c r="O7707" s="2" t="s">
        <v>21</v>
      </c>
      <c r="P7707" s="5">
        <v>0</v>
      </c>
      <c r="Q7707" s="2" t="s">
        <v>21</v>
      </c>
      <c r="R7707" s="2">
        <v>1</v>
      </c>
    </row>
    <row r="7708" spans="1:18" ht="12.75">
      <c r="A7708" s="2">
        <v>8661046</v>
      </c>
      <c r="B7708" s="3" t="s">
        <v>17036</v>
      </c>
      <c r="C7708" s="3" t="str">
        <v>4e380989-d1ed-4361-8ce5-e0930eb739b6</v>
      </c>
      <c r="D7708" s="2" t="s">
        <v>19</v>
      </c>
      <c r="E7708" s="2" t="s">
        <v>23</v>
      </c>
      <c r="F7708" s="13" t="str">
        <f t="shared" si="901"/>
        <v>24/ 02/ 2021</v>
      </c>
      <c r="G7708" s="2" t="s">
        <v>17037</v>
      </c>
      <c r="H7708" s="2" t="s">
        <v>17038</v>
      </c>
      <c r="I7708" s="19" t="str">
        <f t="shared" si="902"/>
        <v>11:30:43</v>
      </c>
      <c r="J7708" s="17" t="str">
        <f t="shared" si="903"/>
        <v>11:31:20</v>
      </c>
      <c r="K7708" s="17" t="str">
        <f t="shared" si="904"/>
        <v>yes</v>
      </c>
      <c r="L7708" s="17">
        <f t="shared" si="905"/>
        <v>4.2824074074077068E-4</v>
      </c>
      <c r="M7708" s="17" t="str">
        <f t="shared" si="906"/>
        <v>4rth week of feb</v>
      </c>
      <c r="N7708" s="13" t="str">
        <f t="shared" si="907"/>
        <v xml:space="preserve"> Feb</v>
      </c>
      <c r="O7708" s="2" t="s">
        <v>21</v>
      </c>
      <c r="P7708" s="5">
        <v>0</v>
      </c>
      <c r="Q7708" s="2" t="s">
        <v>21</v>
      </c>
      <c r="R7708" s="2">
        <v>0</v>
      </c>
    </row>
    <row r="7709" spans="1:18" ht="12.75">
      <c r="A7709" s="2">
        <v>8610006</v>
      </c>
      <c r="B7709" s="3" t="s">
        <v>17039</v>
      </c>
      <c r="C7709" s="3" t="str">
        <v>b61f9edd-7b12-4667-a407-4770d0616cf8</v>
      </c>
      <c r="D7709" s="2" t="s">
        <v>19</v>
      </c>
      <c r="E7709" s="2" t="s">
        <v>23</v>
      </c>
      <c r="F7709" s="13" t="str">
        <f t="shared" si="901"/>
        <v>15/ 02/ 2021</v>
      </c>
      <c r="G7709" s="2" t="s">
        <v>17040</v>
      </c>
      <c r="H7709" s="2" t="s">
        <v>17041</v>
      </c>
      <c r="I7709" s="19" t="str">
        <f t="shared" si="902"/>
        <v>23:03:26</v>
      </c>
      <c r="J7709" s="17" t="str">
        <f t="shared" si="903"/>
        <v>23:04:38</v>
      </c>
      <c r="K7709" s="17" t="str">
        <f t="shared" si="904"/>
        <v>no</v>
      </c>
      <c r="L7709" s="17">
        <f t="shared" si="905"/>
        <v>8.3333333333335258E-4</v>
      </c>
      <c r="M7709" s="17" t="str">
        <f t="shared" si="906"/>
        <v>3rd week of feb</v>
      </c>
      <c r="N7709" s="13" t="str">
        <f t="shared" si="907"/>
        <v xml:space="preserve"> Feb</v>
      </c>
      <c r="O7709" s="2" t="s">
        <v>21</v>
      </c>
      <c r="P7709" s="5">
        <v>0</v>
      </c>
      <c r="Q7709" s="2" t="s">
        <v>21</v>
      </c>
      <c r="R7709" s="2">
        <v>0</v>
      </c>
    </row>
    <row r="7710" spans="1:18" ht="12.75">
      <c r="A7710" s="2">
        <v>8509373</v>
      </c>
      <c r="B7710" s="3" t="s">
        <v>17042</v>
      </c>
      <c r="C7710" s="3" t="str">
        <v>f7c77567-38b9-4733-85e8-18ada4b992d4</v>
      </c>
      <c r="D7710" s="2" t="s">
        <v>401</v>
      </c>
      <c r="E7710" s="2" t="s">
        <v>31</v>
      </c>
      <c r="F7710" s="13" t="str">
        <f>TEXT(G7710,"dd/ mm/ yyyy")</f>
        <v>02/ 01/ 2021</v>
      </c>
      <c r="G7710" s="4">
        <v>44198.730613425927</v>
      </c>
      <c r="H7710" s="4">
        <v>44198.738136574073</v>
      </c>
      <c r="I7710" s="19" t="str">
        <f t="shared" si="902"/>
        <v>17:32:05</v>
      </c>
      <c r="J7710" s="17" t="str">
        <f t="shared" si="903"/>
        <v>17:42:55</v>
      </c>
      <c r="K7710" s="17" t="str">
        <f t="shared" si="904"/>
        <v>no</v>
      </c>
      <c r="L7710" s="17">
        <f t="shared" si="905"/>
        <v>7.5231481481481399E-3</v>
      </c>
      <c r="M7710" s="17" t="str">
        <f t="shared" si="906"/>
        <v>-</v>
      </c>
      <c r="N7710" s="13" t="str">
        <f t="shared" si="907"/>
        <v xml:space="preserve"> Jan</v>
      </c>
      <c r="O7710" s="4">
        <v>44198.73097222222</v>
      </c>
      <c r="P7710" s="5">
        <v>0</v>
      </c>
      <c r="Q7710" s="5">
        <v>2.0833333333333335E-4</v>
      </c>
      <c r="R7710" s="2">
        <v>0</v>
      </c>
    </row>
    <row r="7711" spans="1:18" ht="12.75">
      <c r="A7711" s="2">
        <v>8651894</v>
      </c>
      <c r="B7711" s="3" t="s">
        <v>17043</v>
      </c>
      <c r="C7711" s="3" t="str">
        <v>3676480a-01ed-480f-a17a-beffaa196520</v>
      </c>
      <c r="D7711" s="2" t="s">
        <v>270</v>
      </c>
      <c r="E7711" s="2" t="s">
        <v>37</v>
      </c>
      <c r="F7711" s="13" t="str">
        <f t="shared" si="901"/>
        <v>22/ 02/ 2021</v>
      </c>
      <c r="G7711" s="2" t="s">
        <v>17044</v>
      </c>
      <c r="H7711" s="2" t="s">
        <v>17045</v>
      </c>
      <c r="I7711" s="19" t="str">
        <f t="shared" si="902"/>
        <v>18:58:08</v>
      </c>
      <c r="J7711" s="17" t="str">
        <f t="shared" si="903"/>
        <v>19:04:35</v>
      </c>
      <c r="K7711" s="17" t="str">
        <f t="shared" si="904"/>
        <v>no</v>
      </c>
      <c r="L7711" s="17">
        <f t="shared" si="905"/>
        <v>4.4791666666668117E-3</v>
      </c>
      <c r="M7711" s="17" t="str">
        <f t="shared" si="906"/>
        <v>4rth week of feb</v>
      </c>
      <c r="N7711" s="13" t="str">
        <f t="shared" si="907"/>
        <v xml:space="preserve"> Feb</v>
      </c>
      <c r="O7711" s="2" t="s">
        <v>17046</v>
      </c>
      <c r="P7711" s="5">
        <v>0</v>
      </c>
      <c r="Q7711" s="5">
        <v>3.2407407407407406E-4</v>
      </c>
      <c r="R7711" s="2">
        <v>5</v>
      </c>
    </row>
    <row r="7712" spans="1:18" ht="12.75">
      <c r="A7712" s="2">
        <v>8649749</v>
      </c>
      <c r="B7712" s="3" t="s">
        <v>17047</v>
      </c>
      <c r="C7712" s="3" t="str">
        <v>65b90c51-080e-4183-8b31-e5c66b6916ad</v>
      </c>
      <c r="D7712" s="2" t="s">
        <v>19</v>
      </c>
      <c r="E7712" s="2" t="s">
        <v>20</v>
      </c>
      <c r="F7712" s="13" t="str">
        <f t="shared" si="901"/>
        <v>22/ 02/ 2021</v>
      </c>
      <c r="G7712" s="2" t="s">
        <v>17048</v>
      </c>
      <c r="H7712" s="2" t="s">
        <v>17049</v>
      </c>
      <c r="I7712" s="19" t="str">
        <f t="shared" si="902"/>
        <v>13:40:34</v>
      </c>
      <c r="J7712" s="17" t="str">
        <f t="shared" si="903"/>
        <v>14:41:41</v>
      </c>
      <c r="K7712" s="17" t="str">
        <f t="shared" si="904"/>
        <v>yes</v>
      </c>
      <c r="L7712" s="17">
        <f t="shared" si="905"/>
        <v>4.2442129629629566E-2</v>
      </c>
      <c r="M7712" s="17" t="str">
        <f t="shared" si="906"/>
        <v>4rth week of feb</v>
      </c>
      <c r="N7712" s="13" t="str">
        <f t="shared" si="907"/>
        <v xml:space="preserve"> Feb</v>
      </c>
      <c r="O7712" s="2" t="s">
        <v>21</v>
      </c>
      <c r="P7712" s="5">
        <v>0</v>
      </c>
      <c r="Q7712" s="2" t="s">
        <v>21</v>
      </c>
      <c r="R7712" s="2">
        <v>0</v>
      </c>
    </row>
    <row r="7713" spans="1:18" ht="12.75">
      <c r="A7713" s="2">
        <v>8505761</v>
      </c>
      <c r="B7713" s="3" t="s">
        <v>17050</v>
      </c>
      <c r="C7713" s="3" t="str">
        <v>3fd02267-ed8a-41a0-9be2-684a1d179199</v>
      </c>
      <c r="D7713" s="2" t="s">
        <v>367</v>
      </c>
      <c r="E7713" s="2" t="s">
        <v>37</v>
      </c>
      <c r="F7713" s="13" t="str">
        <f t="shared" si="901"/>
        <v>02/ 01/ 2021</v>
      </c>
      <c r="G7713" s="4">
        <v>44198.459756944445</v>
      </c>
      <c r="H7713" s="4">
        <v>44198.475277777776</v>
      </c>
      <c r="I7713" s="19" t="str">
        <f t="shared" si="902"/>
        <v>11:02:03</v>
      </c>
      <c r="J7713" s="17" t="str">
        <f t="shared" si="903"/>
        <v>11:24:24</v>
      </c>
      <c r="K7713" s="17" t="str">
        <f t="shared" si="904"/>
        <v>yes</v>
      </c>
      <c r="L7713" s="17">
        <f t="shared" si="905"/>
        <v>1.5520833333333317E-2</v>
      </c>
      <c r="M7713" s="17" t="str">
        <f t="shared" si="906"/>
        <v>-</v>
      </c>
      <c r="N7713" s="13" t="str">
        <f t="shared" si="907"/>
        <v xml:space="preserve"> Jan</v>
      </c>
      <c r="O7713" s="4">
        <v>44198.460185185184</v>
      </c>
      <c r="P7713" s="5">
        <v>0</v>
      </c>
      <c r="Q7713" s="5">
        <v>1.9675925925925926E-4</v>
      </c>
      <c r="R7713" s="2">
        <v>0</v>
      </c>
    </row>
    <row r="7714" spans="1:18" ht="12.75">
      <c r="A7714" s="2">
        <v>8646683</v>
      </c>
      <c r="B7714" s="3" t="s">
        <v>17051</v>
      </c>
      <c r="C7714" s="3" t="str">
        <v>8f94e5af-57cd-4737-993d-b243cf956a85</v>
      </c>
      <c r="D7714" s="2" t="s">
        <v>19</v>
      </c>
      <c r="E7714" s="2" t="s">
        <v>23</v>
      </c>
      <c r="F7714" s="13" t="str">
        <f t="shared" si="901"/>
        <v>21/ 02/ 2021</v>
      </c>
      <c r="G7714" s="2" t="s">
        <v>17052</v>
      </c>
      <c r="H7714" s="2" t="s">
        <v>17053</v>
      </c>
      <c r="I7714" s="19" t="str">
        <f t="shared" si="902"/>
        <v>21:13:21</v>
      </c>
      <c r="J7714" s="17" t="str">
        <f t="shared" si="903"/>
        <v>21:13:48</v>
      </c>
      <c r="K7714" s="17" t="str">
        <f t="shared" si="904"/>
        <v>no</v>
      </c>
      <c r="L7714" s="17">
        <f t="shared" si="905"/>
        <v>3.1250000000004885E-4</v>
      </c>
      <c r="M7714" s="17" t="str">
        <f t="shared" si="906"/>
        <v>3rd week of feb</v>
      </c>
      <c r="N7714" s="13" t="str">
        <f t="shared" si="907"/>
        <v xml:space="preserve"> Feb</v>
      </c>
      <c r="O7714" s="2" t="s">
        <v>21</v>
      </c>
      <c r="P7714" s="5">
        <v>0</v>
      </c>
      <c r="Q7714" s="2" t="s">
        <v>21</v>
      </c>
      <c r="R7714" s="2">
        <v>2</v>
      </c>
    </row>
    <row r="7715" spans="1:18" ht="12.75">
      <c r="A7715" s="2">
        <v>8573310</v>
      </c>
      <c r="B7715" s="3" t="s">
        <v>17054</v>
      </c>
      <c r="C7715" s="3" t="str">
        <v>697df6c7-1e9a-4bce-9b43-92d39fee5a65</v>
      </c>
      <c r="D7715" s="2" t="s">
        <v>19</v>
      </c>
      <c r="E7715" s="2" t="s">
        <v>20</v>
      </c>
      <c r="F7715" s="13" t="str">
        <f t="shared" si="901"/>
        <v>02/ 10/ 2021</v>
      </c>
      <c r="G7715" s="4">
        <v>44471.76457175926</v>
      </c>
      <c r="H7715" s="4">
        <v>44471.807905092595</v>
      </c>
      <c r="I7715" s="19" t="str">
        <f t="shared" si="902"/>
        <v>18:20:59</v>
      </c>
      <c r="J7715" s="17" t="str">
        <f t="shared" si="903"/>
        <v>19:23:23</v>
      </c>
      <c r="K7715" s="17" t="str">
        <f t="shared" si="904"/>
        <v>no</v>
      </c>
      <c r="L7715" s="17">
        <f t="shared" si="905"/>
        <v>4.3333333333333335E-2</v>
      </c>
      <c r="M7715" s="17" t="str">
        <f t="shared" si="906"/>
        <v>-</v>
      </c>
      <c r="N7715" s="13" t="str">
        <f t="shared" si="907"/>
        <v xml:space="preserve"> Oct</v>
      </c>
      <c r="O7715" s="2" t="s">
        <v>21</v>
      </c>
      <c r="P7715" s="5">
        <v>0</v>
      </c>
      <c r="Q7715" s="2" t="s">
        <v>21</v>
      </c>
      <c r="R7715" s="2">
        <v>0</v>
      </c>
    </row>
    <row r="7716" spans="1:18" ht="12.75">
      <c r="A7716" s="2">
        <v>8653413</v>
      </c>
      <c r="B7716" s="3" t="s">
        <v>17055</v>
      </c>
      <c r="C7716" s="3" t="str">
        <v>14d5dc58-56e2-45e0-83e9-c437a4503a3b</v>
      </c>
      <c r="D7716" s="2" t="s">
        <v>19</v>
      </c>
      <c r="E7716" s="2" t="s">
        <v>23</v>
      </c>
      <c r="F7716" s="13" t="str">
        <f t="shared" si="901"/>
        <v>23/ 02/ 2021</v>
      </c>
      <c r="G7716" s="2" t="s">
        <v>17056</v>
      </c>
      <c r="H7716" s="2" t="s">
        <v>17057</v>
      </c>
      <c r="I7716" s="19" t="str">
        <f t="shared" si="902"/>
        <v>00:59:30</v>
      </c>
      <c r="J7716" s="17" t="str">
        <f t="shared" si="903"/>
        <v>01:03:00</v>
      </c>
      <c r="K7716" s="17" t="str">
        <f t="shared" si="904"/>
        <v>no</v>
      </c>
      <c r="L7716" s="17">
        <f t="shared" si="905"/>
        <v>2.4305555555555608E-3</v>
      </c>
      <c r="M7716" s="17" t="str">
        <f t="shared" si="906"/>
        <v>4rth week of feb</v>
      </c>
      <c r="N7716" s="13" t="str">
        <f t="shared" si="907"/>
        <v xml:space="preserve"> Feb</v>
      </c>
      <c r="O7716" s="2" t="s">
        <v>21</v>
      </c>
      <c r="P7716" s="5">
        <v>0</v>
      </c>
      <c r="Q7716" s="2" t="s">
        <v>21</v>
      </c>
      <c r="R7716" s="2">
        <v>0</v>
      </c>
    </row>
    <row r="7717" spans="1:18" ht="12.75">
      <c r="A7717" s="2">
        <v>8616017</v>
      </c>
      <c r="B7717" s="3" t="s">
        <v>961</v>
      </c>
      <c r="C7717" s="3" t="str">
        <v>5d0ea228-f960-4791-a0c5-0c87af6661ed</v>
      </c>
      <c r="D7717" s="2" t="s">
        <v>19</v>
      </c>
      <c r="E7717" s="2" t="s">
        <v>23</v>
      </c>
      <c r="F7717" s="13" t="str">
        <f t="shared" si="901"/>
        <v>16/ 02/ 2021</v>
      </c>
      <c r="G7717" s="2" t="s">
        <v>17058</v>
      </c>
      <c r="H7717" s="2" t="s">
        <v>17059</v>
      </c>
      <c r="I7717" s="19" t="str">
        <f t="shared" si="902"/>
        <v>20:43:42</v>
      </c>
      <c r="J7717" s="17" t="str">
        <f t="shared" si="903"/>
        <v>20:44:56</v>
      </c>
      <c r="K7717" s="17" t="str">
        <f t="shared" si="904"/>
        <v>no</v>
      </c>
      <c r="L7717" s="17">
        <f t="shared" si="905"/>
        <v>8.5648148148154135E-4</v>
      </c>
      <c r="M7717" s="17" t="str">
        <f t="shared" si="906"/>
        <v>3rd week of feb</v>
      </c>
      <c r="N7717" s="13" t="str">
        <f t="shared" si="907"/>
        <v xml:space="preserve"> Feb</v>
      </c>
      <c r="O7717" s="2" t="s">
        <v>21</v>
      </c>
      <c r="P7717" s="5">
        <v>0</v>
      </c>
      <c r="Q7717" s="2" t="s">
        <v>21</v>
      </c>
      <c r="R7717" s="2">
        <v>4</v>
      </c>
    </row>
    <row r="7718" spans="1:18" ht="12.75">
      <c r="A7718" s="2">
        <v>8510227</v>
      </c>
      <c r="B7718" s="3" t="s">
        <v>17060</v>
      </c>
      <c r="C7718" s="3" t="str">
        <v>686013da-cb73-4a80-aae9-f2d19b710ed6</v>
      </c>
      <c r="D7718" s="2" t="s">
        <v>19</v>
      </c>
      <c r="E7718" s="2" t="s">
        <v>20</v>
      </c>
      <c r="F7718" s="13" t="str">
        <f t="shared" si="901"/>
        <v>02/ 01/ 2021</v>
      </c>
      <c r="G7718" s="4">
        <v>44198.805081018516</v>
      </c>
      <c r="H7718" s="4">
        <v>44198.846932870372</v>
      </c>
      <c r="I7718" s="19" t="str">
        <f t="shared" si="902"/>
        <v>19:19:19</v>
      </c>
      <c r="J7718" s="17" t="str">
        <f t="shared" si="903"/>
        <v>20:19:35</v>
      </c>
      <c r="K7718" s="17" t="str">
        <f t="shared" si="904"/>
        <v>no</v>
      </c>
      <c r="L7718" s="17">
        <f t="shared" si="905"/>
        <v>4.1851851851851807E-2</v>
      </c>
      <c r="M7718" s="17" t="str">
        <f t="shared" si="906"/>
        <v>-</v>
      </c>
      <c r="N7718" s="13" t="str">
        <f t="shared" si="907"/>
        <v xml:space="preserve"> Jan</v>
      </c>
      <c r="O7718" s="2" t="s">
        <v>21</v>
      </c>
      <c r="P7718" s="5">
        <v>0</v>
      </c>
      <c r="Q7718" s="2" t="s">
        <v>21</v>
      </c>
      <c r="R7718" s="2">
        <v>0</v>
      </c>
    </row>
    <row r="7719" spans="1:18" ht="12.75">
      <c r="A7719" s="2">
        <v>8576980</v>
      </c>
      <c r="B7719" s="3" t="s">
        <v>17061</v>
      </c>
      <c r="C7719" s="3" t="str">
        <v>e00adf14-2a71-4f57-bf32-b1d6080333b8</v>
      </c>
      <c r="D7719" s="2" t="s">
        <v>19</v>
      </c>
      <c r="E7719" s="2" t="s">
        <v>23</v>
      </c>
      <c r="F7719" s="13" t="str">
        <f t="shared" si="901"/>
        <v>02/ 11/ 2021</v>
      </c>
      <c r="G7719" s="4">
        <v>44502.449259259258</v>
      </c>
      <c r="H7719" s="4">
        <v>44502.450520833336</v>
      </c>
      <c r="I7719" s="19" t="str">
        <f t="shared" si="902"/>
        <v>10:46:56</v>
      </c>
      <c r="J7719" s="17" t="str">
        <f t="shared" si="903"/>
        <v>10:48:45</v>
      </c>
      <c r="K7719" s="17" t="str">
        <f t="shared" si="904"/>
        <v>yes</v>
      </c>
      <c r="L7719" s="17">
        <f t="shared" si="905"/>
        <v>1.2615740740740677E-3</v>
      </c>
      <c r="M7719" s="17" t="str">
        <f t="shared" si="906"/>
        <v>-</v>
      </c>
      <c r="N7719" s="13" t="str">
        <f t="shared" si="907"/>
        <v xml:space="preserve"> Nov</v>
      </c>
      <c r="O7719" s="2" t="s">
        <v>21</v>
      </c>
      <c r="P7719" s="5">
        <v>0</v>
      </c>
      <c r="Q7719" s="2" t="s">
        <v>21</v>
      </c>
      <c r="R7719" s="2">
        <v>4</v>
      </c>
    </row>
    <row r="7720" spans="1:18" ht="12.75">
      <c r="A7720" s="2">
        <v>8523466</v>
      </c>
      <c r="B7720" s="3" t="s">
        <v>17062</v>
      </c>
      <c r="C7720" s="3" t="str">
        <v>1600498e-cf9e-4262-986b-425d85d77719</v>
      </c>
      <c r="D7720" s="2" t="s">
        <v>30</v>
      </c>
      <c r="E7720" s="2" t="s">
        <v>31</v>
      </c>
      <c r="F7720" s="13" t="str">
        <f t="shared" si="901"/>
        <v>02/ 03/ 2021</v>
      </c>
      <c r="G7720" s="4">
        <v>44257.676412037035</v>
      </c>
      <c r="H7720" s="4">
        <v>44257.686851851853</v>
      </c>
      <c r="I7720" s="19" t="str">
        <f t="shared" si="902"/>
        <v>16:14:02</v>
      </c>
      <c r="J7720" s="17" t="str">
        <f t="shared" si="903"/>
        <v>16:29:04</v>
      </c>
      <c r="K7720" s="17" t="str">
        <f t="shared" si="904"/>
        <v>yes</v>
      </c>
      <c r="L7720" s="17">
        <f t="shared" si="905"/>
        <v>1.0439814814814929E-2</v>
      </c>
      <c r="M7720" s="17" t="str">
        <f t="shared" si="906"/>
        <v>-</v>
      </c>
      <c r="N7720" s="13" t="str">
        <f t="shared" si="907"/>
        <v xml:space="preserve"> Mar</v>
      </c>
      <c r="O7720" s="4">
        <v>44257.676759259259</v>
      </c>
      <c r="P7720" s="5">
        <v>0</v>
      </c>
      <c r="Q7720" s="5">
        <v>5.7870370370370373E-5</v>
      </c>
      <c r="R7720" s="2">
        <v>0</v>
      </c>
    </row>
    <row r="7721" spans="1:18" ht="12.75">
      <c r="A7721" s="2">
        <v>8664577</v>
      </c>
      <c r="B7721" s="3" t="s">
        <v>17063</v>
      </c>
      <c r="C7721" s="3" t="str">
        <v>f8ac91ed-2d3a-4365-bf02-14f5a8d66e29</v>
      </c>
      <c r="D7721" s="2" t="s">
        <v>285</v>
      </c>
      <c r="E7721" s="2" t="s">
        <v>37</v>
      </c>
      <c r="F7721" s="13" t="str">
        <f t="shared" si="901"/>
        <v>24/ 02/ 2021</v>
      </c>
      <c r="G7721" s="2" t="s">
        <v>17064</v>
      </c>
      <c r="H7721" s="2" t="s">
        <v>17065</v>
      </c>
      <c r="I7721" s="19" t="str">
        <f t="shared" si="902"/>
        <v>18:47:49</v>
      </c>
      <c r="J7721" s="17" t="str">
        <f t="shared" si="903"/>
        <v>18:59:35</v>
      </c>
      <c r="K7721" s="17" t="str">
        <f t="shared" si="904"/>
        <v>no</v>
      </c>
      <c r="L7721" s="17">
        <f t="shared" si="905"/>
        <v>8.1712962962963154E-3</v>
      </c>
      <c r="M7721" s="17" t="str">
        <f t="shared" si="906"/>
        <v>4rth week of feb</v>
      </c>
      <c r="N7721" s="13" t="str">
        <f t="shared" si="907"/>
        <v xml:space="preserve"> Feb</v>
      </c>
      <c r="O7721" s="2" t="s">
        <v>17066</v>
      </c>
      <c r="P7721" s="5">
        <v>0</v>
      </c>
      <c r="Q7721" s="5">
        <v>8.1018518518518516E-5</v>
      </c>
      <c r="R7721" s="2">
        <v>0</v>
      </c>
    </row>
    <row r="7722" spans="1:18" ht="12.75">
      <c r="A7722" s="2">
        <v>8634899</v>
      </c>
      <c r="B7722" s="3" t="s">
        <v>17067</v>
      </c>
      <c r="C7722" s="3" t="str">
        <v>0f787ef9-eff7-4a42-a428-43f5944a5a12</v>
      </c>
      <c r="D7722" s="2" t="s">
        <v>19</v>
      </c>
      <c r="E7722" s="2" t="s">
        <v>20</v>
      </c>
      <c r="F7722" s="13" t="str">
        <f t="shared" si="901"/>
        <v>19/ 02/ 2021</v>
      </c>
      <c r="G7722" s="2" t="s">
        <v>17068</v>
      </c>
      <c r="H7722" s="2" t="s">
        <v>17069</v>
      </c>
      <c r="I7722" s="19" t="str">
        <f t="shared" si="902"/>
        <v>19:14:26</v>
      </c>
      <c r="J7722" s="17" t="str">
        <f t="shared" si="903"/>
        <v>20:15:28</v>
      </c>
      <c r="K7722" s="17" t="str">
        <f t="shared" si="904"/>
        <v>no</v>
      </c>
      <c r="L7722" s="17">
        <f t="shared" si="905"/>
        <v>4.238425925925926E-2</v>
      </c>
      <c r="M7722" s="17" t="str">
        <f t="shared" si="906"/>
        <v>3rd week of feb</v>
      </c>
      <c r="N7722" s="13" t="str">
        <f t="shared" si="907"/>
        <v xml:space="preserve"> Feb</v>
      </c>
      <c r="O7722" s="2" t="s">
        <v>21</v>
      </c>
      <c r="P7722" s="5">
        <v>0</v>
      </c>
      <c r="Q7722" s="2" t="s">
        <v>21</v>
      </c>
      <c r="R7722" s="2">
        <v>0</v>
      </c>
    </row>
    <row r="7723" spans="1:18" ht="12.75">
      <c r="A7723" s="2">
        <v>8506655</v>
      </c>
      <c r="B7723" s="3" t="s">
        <v>17070</v>
      </c>
      <c r="C7723" s="3" t="str">
        <v>4ee4dbcf-ece8-42b3-99f4-d3383651baf2</v>
      </c>
      <c r="D7723" s="2" t="s">
        <v>115</v>
      </c>
      <c r="E7723" s="2" t="s">
        <v>31</v>
      </c>
      <c r="F7723" s="13" t="str">
        <f>TEXT(G7723,"dd/ mm/ yyyy")</f>
        <v>02/ 01/ 2021</v>
      </c>
      <c r="G7723" s="4">
        <v>44198.528414351851</v>
      </c>
      <c r="H7723" s="4">
        <v>44198.534016203703</v>
      </c>
      <c r="I7723" s="19" t="str">
        <f t="shared" si="902"/>
        <v>12:40:55</v>
      </c>
      <c r="J7723" s="17" t="str">
        <f t="shared" si="903"/>
        <v>12:48:59</v>
      </c>
      <c r="K7723" s="17" t="str">
        <f t="shared" si="904"/>
        <v>yes</v>
      </c>
      <c r="L7723" s="17">
        <f t="shared" si="905"/>
        <v>5.6018518518519134E-3</v>
      </c>
      <c r="M7723" s="17" t="str">
        <f t="shared" si="906"/>
        <v>-</v>
      </c>
      <c r="N7723" s="13" t="str">
        <f t="shared" si="907"/>
        <v xml:space="preserve"> Jan</v>
      </c>
      <c r="O7723" s="4">
        <v>44198.529131944444</v>
      </c>
      <c r="P7723" s="5">
        <v>0</v>
      </c>
      <c r="Q7723" s="5">
        <v>1.8518518518518518E-4</v>
      </c>
      <c r="R7723" s="2">
        <v>0</v>
      </c>
    </row>
    <row r="7724" spans="1:18" ht="12.75">
      <c r="A7724" s="2">
        <v>8519448</v>
      </c>
      <c r="B7724" s="3" t="s">
        <v>17071</v>
      </c>
      <c r="C7724" s="3" t="str">
        <v>667fe186-88e1-4235-bf7a-0042d4f81bc2</v>
      </c>
      <c r="D7724" s="2" t="s">
        <v>19</v>
      </c>
      <c r="E7724" s="2" t="s">
        <v>20</v>
      </c>
      <c r="F7724" s="13" t="str">
        <f t="shared" si="901"/>
        <v>02/ 03/ 2021</v>
      </c>
      <c r="G7724" s="4">
        <v>44257.287800925929</v>
      </c>
      <c r="H7724" s="4">
        <v>44257.330023148148</v>
      </c>
      <c r="I7724" s="19" t="str">
        <f t="shared" si="902"/>
        <v>06:54:26</v>
      </c>
      <c r="J7724" s="17" t="str">
        <f t="shared" si="903"/>
        <v>07:55:14</v>
      </c>
      <c r="K7724" s="17" t="str">
        <f t="shared" si="904"/>
        <v>no</v>
      </c>
      <c r="L7724" s="17">
        <f t="shared" si="905"/>
        <v>4.2222222222222217E-2</v>
      </c>
      <c r="M7724" s="17" t="str">
        <f t="shared" si="906"/>
        <v>-</v>
      </c>
      <c r="N7724" s="13" t="str">
        <f t="shared" si="907"/>
        <v xml:space="preserve"> Mar</v>
      </c>
      <c r="O7724" s="2" t="s">
        <v>21</v>
      </c>
      <c r="P7724" s="5">
        <v>5.7870370370370373E-5</v>
      </c>
      <c r="Q7724" s="2" t="s">
        <v>21</v>
      </c>
      <c r="R7724" s="2">
        <v>0</v>
      </c>
    </row>
    <row r="7725" spans="1:18" ht="12.75">
      <c r="A7725" s="2">
        <v>8659046</v>
      </c>
      <c r="B7725" s="3" t="s">
        <v>17072</v>
      </c>
      <c r="C7725" s="3" t="str">
        <v>c74aa571-6399-4cce-8820-14eeb167209f</v>
      </c>
      <c r="D7725" s="2" t="s">
        <v>19</v>
      </c>
      <c r="E7725" s="2" t="s">
        <v>23</v>
      </c>
      <c r="F7725" s="13" t="str">
        <f t="shared" si="901"/>
        <v>23/ 02/ 2021</v>
      </c>
      <c r="G7725" s="2" t="s">
        <v>17073</v>
      </c>
      <c r="H7725" s="2" t="s">
        <v>17074</v>
      </c>
      <c r="I7725" s="19" t="str">
        <f t="shared" si="902"/>
        <v>22:38:34</v>
      </c>
      <c r="J7725" s="17" t="str">
        <f t="shared" si="903"/>
        <v>22:39:04</v>
      </c>
      <c r="K7725" s="17" t="str">
        <f t="shared" si="904"/>
        <v>no</v>
      </c>
      <c r="L7725" s="17">
        <f t="shared" si="905"/>
        <v>3.4722222222216548E-4</v>
      </c>
      <c r="M7725" s="17" t="str">
        <f t="shared" si="906"/>
        <v>4rth week of feb</v>
      </c>
      <c r="N7725" s="13" t="str">
        <f t="shared" si="907"/>
        <v xml:space="preserve"> Feb</v>
      </c>
      <c r="O7725" s="2" t="s">
        <v>21</v>
      </c>
      <c r="P7725" s="5">
        <v>0</v>
      </c>
      <c r="Q7725" s="2" t="s">
        <v>21</v>
      </c>
      <c r="R7725" s="2">
        <v>1</v>
      </c>
    </row>
    <row r="7726" spans="1:18" ht="12.75">
      <c r="A7726" s="2">
        <v>8589531</v>
      </c>
      <c r="B7726" s="3" t="s">
        <v>17075</v>
      </c>
      <c r="C7726" s="3" t="str">
        <v>e1e7d1ff-3332-42b7-9d4c-e004b708c5e8</v>
      </c>
      <c r="D7726" s="2" t="s">
        <v>19</v>
      </c>
      <c r="E7726" s="2" t="s">
        <v>20</v>
      </c>
      <c r="F7726" s="13" t="str">
        <f t="shared" si="901"/>
        <v>02/ 12/ 2021</v>
      </c>
      <c r="G7726" s="4">
        <v>44532.894537037035</v>
      </c>
      <c r="H7726" s="4">
        <v>44532.936400462961</v>
      </c>
      <c r="I7726" s="19" t="str">
        <f t="shared" si="902"/>
        <v>21:28:08</v>
      </c>
      <c r="J7726" s="17" t="str">
        <f t="shared" si="903"/>
        <v>22:28:25</v>
      </c>
      <c r="K7726" s="17" t="str">
        <f t="shared" si="904"/>
        <v>no</v>
      </c>
      <c r="L7726" s="17">
        <f t="shared" si="905"/>
        <v>4.1863425925925957E-2</v>
      </c>
      <c r="M7726" s="17" t="str">
        <f t="shared" si="906"/>
        <v>-</v>
      </c>
      <c r="N7726" s="13" t="str">
        <f t="shared" si="907"/>
        <v xml:space="preserve"> Dec</v>
      </c>
      <c r="O7726" s="2" t="s">
        <v>21</v>
      </c>
      <c r="P7726" s="5">
        <v>1.1574074074074073E-5</v>
      </c>
      <c r="Q7726" s="2" t="s">
        <v>21</v>
      </c>
      <c r="R7726" s="2">
        <v>0</v>
      </c>
    </row>
    <row r="7727" spans="1:18" ht="12.75">
      <c r="A7727" s="2">
        <v>8549286</v>
      </c>
      <c r="B7727" s="3" t="s">
        <v>17076</v>
      </c>
      <c r="C7727" s="3" t="str">
        <v>d1bf63ed-6884-4452-b34e-beba1a636fcd</v>
      </c>
      <c r="D7727" s="2" t="s">
        <v>19</v>
      </c>
      <c r="E7727" s="2" t="s">
        <v>23</v>
      </c>
      <c r="F7727" s="13" t="str">
        <f>TEXT(G7727,"dd/ mm/ yyyy")</f>
        <v>02/ 07/ 2021</v>
      </c>
      <c r="G7727" s="4">
        <v>44379.423831018517</v>
      </c>
      <c r="H7727" s="4">
        <v>44379.424699074072</v>
      </c>
      <c r="I7727" s="19" t="str">
        <f t="shared" si="902"/>
        <v>10:10:19</v>
      </c>
      <c r="J7727" s="17" t="str">
        <f t="shared" si="903"/>
        <v>10:11:34</v>
      </c>
      <c r="K7727" s="17" t="str">
        <f t="shared" si="904"/>
        <v>yes</v>
      </c>
      <c r="L7727" s="17">
        <f t="shared" si="905"/>
        <v>8.6805555555558023E-4</v>
      </c>
      <c r="M7727" s="17" t="str">
        <f t="shared" si="906"/>
        <v>-</v>
      </c>
      <c r="N7727" s="13" t="str">
        <f t="shared" si="907"/>
        <v xml:space="preserve"> Jul</v>
      </c>
      <c r="O7727" s="2" t="s">
        <v>21</v>
      </c>
      <c r="P7727" s="5">
        <v>0</v>
      </c>
      <c r="Q7727" s="2" t="s">
        <v>21</v>
      </c>
      <c r="R7727" s="2">
        <v>0</v>
      </c>
    </row>
    <row r="7728" spans="1:18" ht="12.75">
      <c r="A7728" s="2">
        <v>8539422</v>
      </c>
      <c r="B7728" s="3" t="s">
        <v>17077</v>
      </c>
      <c r="C7728" s="3" t="str">
        <v>b2675fa5-ccb9-473c-9a9c-b8efd63840fe</v>
      </c>
      <c r="D7728" s="2" t="s">
        <v>19</v>
      </c>
      <c r="E7728" s="2" t="s">
        <v>23</v>
      </c>
      <c r="F7728" s="13" t="str">
        <f t="shared" si="901"/>
        <v>02/ 05/ 2021</v>
      </c>
      <c r="G7728" s="4">
        <v>44318.748854166668</v>
      </c>
      <c r="H7728" s="4">
        <v>44318.75105324074</v>
      </c>
      <c r="I7728" s="19" t="str">
        <f t="shared" si="902"/>
        <v>17:58:21</v>
      </c>
      <c r="J7728" s="17" t="str">
        <f t="shared" si="903"/>
        <v>18:01:31</v>
      </c>
      <c r="K7728" s="17" t="str">
        <f t="shared" si="904"/>
        <v>no</v>
      </c>
      <c r="L7728" s="17">
        <f t="shared" si="905"/>
        <v>2.1990740740740478E-3</v>
      </c>
      <c r="M7728" s="17" t="str">
        <f t="shared" si="906"/>
        <v>-</v>
      </c>
      <c r="N7728" s="13" t="str">
        <f t="shared" si="907"/>
        <v xml:space="preserve"> May</v>
      </c>
      <c r="O7728" s="2" t="s">
        <v>21</v>
      </c>
      <c r="P7728" s="5">
        <v>0</v>
      </c>
      <c r="Q7728" s="2" t="s">
        <v>21</v>
      </c>
      <c r="R7728" s="2">
        <v>3</v>
      </c>
    </row>
    <row r="7729" spans="1:18" ht="12.75">
      <c r="A7729" s="2">
        <v>8541666</v>
      </c>
      <c r="B7729" s="3" t="s">
        <v>17078</v>
      </c>
      <c r="C7729" s="3" t="str">
        <v>51d5aeb0-34a0-420d-acbc-344f92a7d27e</v>
      </c>
      <c r="D7729" s="2" t="s">
        <v>19</v>
      </c>
      <c r="E7729" s="2" t="s">
        <v>23</v>
      </c>
      <c r="F7729" s="13" t="str">
        <f t="shared" si="901"/>
        <v>02/ 06/ 2021</v>
      </c>
      <c r="G7729" s="4">
        <v>44349.027939814812</v>
      </c>
      <c r="H7729" s="4">
        <v>44349.028287037036</v>
      </c>
      <c r="I7729" s="19" t="str">
        <f t="shared" si="902"/>
        <v>00:40:14</v>
      </c>
      <c r="J7729" s="17" t="str">
        <f t="shared" si="903"/>
        <v>00:40:44</v>
      </c>
      <c r="K7729" s="17" t="str">
        <f t="shared" si="904"/>
        <v>no</v>
      </c>
      <c r="L7729" s="17">
        <f t="shared" si="905"/>
        <v>3.4722222222222099E-4</v>
      </c>
      <c r="M7729" s="17" t="str">
        <f t="shared" si="906"/>
        <v>-</v>
      </c>
      <c r="N7729" s="13" t="str">
        <f t="shared" si="907"/>
        <v xml:space="preserve"> Jun</v>
      </c>
      <c r="O7729" s="2" t="s">
        <v>21</v>
      </c>
      <c r="P7729" s="5">
        <v>0</v>
      </c>
      <c r="Q7729" s="2" t="s">
        <v>21</v>
      </c>
      <c r="R7729" s="2">
        <v>0</v>
      </c>
    </row>
    <row r="7730" spans="1:18" ht="12.75">
      <c r="A7730" s="2">
        <v>8678047</v>
      </c>
      <c r="B7730" s="3" t="s">
        <v>17079</v>
      </c>
      <c r="C7730" s="3" t="str">
        <v>ada412bd-1c1b-460d-ae40-6e4337ab9e97</v>
      </c>
      <c r="D7730" s="2" t="s">
        <v>19</v>
      </c>
      <c r="E7730" s="2" t="s">
        <v>20</v>
      </c>
      <c r="F7730" s="13" t="str">
        <f t="shared" si="901"/>
        <v>26/ 02/ 2021</v>
      </c>
      <c r="G7730" s="2" t="s">
        <v>17080</v>
      </c>
      <c r="H7730" s="2" t="s">
        <v>17081</v>
      </c>
      <c r="I7730" s="19" t="str">
        <f t="shared" si="902"/>
        <v>20:46:05</v>
      </c>
      <c r="J7730" s="17" t="str">
        <f t="shared" si="903"/>
        <v>21:47:56</v>
      </c>
      <c r="K7730" s="17" t="str">
        <f t="shared" si="904"/>
        <v>no</v>
      </c>
      <c r="L7730" s="17">
        <f t="shared" si="905"/>
        <v>4.2951388888888942E-2</v>
      </c>
      <c r="M7730" s="17" t="str">
        <f t="shared" si="906"/>
        <v>4rth week of feb</v>
      </c>
      <c r="N7730" s="13" t="str">
        <f t="shared" si="907"/>
        <v xml:space="preserve"> Feb</v>
      </c>
      <c r="O7730" s="2" t="s">
        <v>21</v>
      </c>
      <c r="P7730" s="5">
        <v>0</v>
      </c>
      <c r="Q7730" s="2" t="s">
        <v>21</v>
      </c>
      <c r="R7730" s="2">
        <v>0</v>
      </c>
    </row>
    <row r="7731" spans="1:18" ht="12.75">
      <c r="A7731" s="2">
        <v>8662614</v>
      </c>
      <c r="B7731" s="3" t="s">
        <v>17082</v>
      </c>
      <c r="C7731" s="3" t="str">
        <v>e62c50e5-4210-49ce-83de-e859e58e9ae4</v>
      </c>
      <c r="D7731" s="2" t="s">
        <v>19</v>
      </c>
      <c r="E7731" s="2" t="s">
        <v>20</v>
      </c>
      <c r="F7731" s="13" t="str">
        <f t="shared" si="901"/>
        <v>24/ 02/ 2021</v>
      </c>
      <c r="G7731" s="2" t="s">
        <v>17083</v>
      </c>
      <c r="H7731" s="2" t="s">
        <v>17084</v>
      </c>
      <c r="I7731" s="19" t="str">
        <f t="shared" si="902"/>
        <v>14:33:25</v>
      </c>
      <c r="J7731" s="17" t="str">
        <f t="shared" si="903"/>
        <v>15:33:56</v>
      </c>
      <c r="K7731" s="17" t="str">
        <f t="shared" si="904"/>
        <v>yes</v>
      </c>
      <c r="L7731" s="17">
        <f t="shared" si="905"/>
        <v>4.2025462962962945E-2</v>
      </c>
      <c r="M7731" s="17" t="str">
        <f t="shared" si="906"/>
        <v>4rth week of feb</v>
      </c>
      <c r="N7731" s="13" t="str">
        <f t="shared" si="907"/>
        <v xml:space="preserve"> Feb</v>
      </c>
      <c r="O7731" s="2" t="s">
        <v>21</v>
      </c>
      <c r="P7731" s="5">
        <v>0</v>
      </c>
      <c r="Q7731" s="2" t="s">
        <v>21</v>
      </c>
      <c r="R7731" s="2">
        <v>0</v>
      </c>
    </row>
    <row r="7732" spans="1:18" ht="12.75">
      <c r="A7732" s="2">
        <v>8531933</v>
      </c>
      <c r="B7732" s="3" t="s">
        <v>17085</v>
      </c>
      <c r="C7732" s="3" t="str">
        <v>86203ee2-fa78-4989-95ac-3c321af73914</v>
      </c>
      <c r="D7732" s="2" t="s">
        <v>401</v>
      </c>
      <c r="E7732" s="2" t="s">
        <v>37</v>
      </c>
      <c r="F7732" s="13" t="str">
        <f t="shared" si="901"/>
        <v>02/ 04/ 2021</v>
      </c>
      <c r="G7732" s="4">
        <v>44288.698055555556</v>
      </c>
      <c r="H7732" s="4">
        <v>44288.712222222224</v>
      </c>
      <c r="I7732" s="19" t="str">
        <f t="shared" si="902"/>
        <v>16:45:12</v>
      </c>
      <c r="J7732" s="17" t="str">
        <f t="shared" si="903"/>
        <v>17:05:36</v>
      </c>
      <c r="K7732" s="17" t="str">
        <f t="shared" si="904"/>
        <v>no</v>
      </c>
      <c r="L7732" s="17">
        <f t="shared" si="905"/>
        <v>1.4166666666666661E-2</v>
      </c>
      <c r="M7732" s="17" t="str">
        <f t="shared" si="906"/>
        <v>-</v>
      </c>
      <c r="N7732" s="13" t="str">
        <f t="shared" si="907"/>
        <v xml:space="preserve"> Apr</v>
      </c>
      <c r="O7732" s="4">
        <v>44288.699340277781</v>
      </c>
      <c r="P7732" s="5">
        <v>0</v>
      </c>
      <c r="Q7732" s="5">
        <v>8.1018518518518516E-5</v>
      </c>
      <c r="R7732" s="2">
        <v>4</v>
      </c>
    </row>
    <row r="7733" spans="1:18" ht="12.75">
      <c r="A7733" s="2">
        <v>8672828</v>
      </c>
      <c r="B7733" s="3" t="s">
        <v>17086</v>
      </c>
      <c r="C7733" s="3" t="str">
        <v>8143e59b-6d93-416a-aeb6-7b9bc349c7b9</v>
      </c>
      <c r="D7733" s="2" t="s">
        <v>19</v>
      </c>
      <c r="E7733" s="2" t="s">
        <v>20</v>
      </c>
      <c r="F7733" s="13" t="str">
        <f t="shared" si="901"/>
        <v>26/ 02/ 2021</v>
      </c>
      <c r="G7733" s="2" t="s">
        <v>17087</v>
      </c>
      <c r="H7733" s="2" t="s">
        <v>17088</v>
      </c>
      <c r="I7733" s="19" t="str">
        <f t="shared" si="902"/>
        <v>01:07:40</v>
      </c>
      <c r="J7733" s="17" t="str">
        <f t="shared" si="903"/>
        <v>02:08:29</v>
      </c>
      <c r="K7733" s="17" t="str">
        <f t="shared" si="904"/>
        <v>no</v>
      </c>
      <c r="L7733" s="17">
        <f t="shared" si="905"/>
        <v>4.223379629629629E-2</v>
      </c>
      <c r="M7733" s="17" t="str">
        <f t="shared" si="906"/>
        <v>4rth week of feb</v>
      </c>
      <c r="N7733" s="13" t="str">
        <f t="shared" si="907"/>
        <v xml:space="preserve"> Feb</v>
      </c>
      <c r="O7733" s="2" t="s">
        <v>21</v>
      </c>
      <c r="P7733" s="5">
        <v>0</v>
      </c>
      <c r="Q7733" s="2" t="s">
        <v>21</v>
      </c>
      <c r="R7733" s="2">
        <v>0</v>
      </c>
    </row>
    <row r="7734" spans="1:18" ht="12.75">
      <c r="A7734" s="2">
        <v>8513453</v>
      </c>
      <c r="B7734" s="3" t="s">
        <v>17089</v>
      </c>
      <c r="C7734" s="3" t="str">
        <v>c7990121-30bf-4040-b561-3c138e0f4013</v>
      </c>
      <c r="D7734" s="2" t="s">
        <v>19</v>
      </c>
      <c r="E7734" s="2" t="s">
        <v>20</v>
      </c>
      <c r="F7734" s="13" t="str">
        <f t="shared" si="901"/>
        <v>02/ 02/ 2021</v>
      </c>
      <c r="G7734" s="4">
        <v>44229.46802083333</v>
      </c>
      <c r="H7734" s="4">
        <v>44229.509872685187</v>
      </c>
      <c r="I7734" s="19" t="str">
        <f t="shared" si="902"/>
        <v>11:13:57</v>
      </c>
      <c r="J7734" s="17" t="str">
        <f t="shared" si="903"/>
        <v>12:14:13</v>
      </c>
      <c r="K7734" s="17" t="str">
        <f t="shared" si="904"/>
        <v>yes</v>
      </c>
      <c r="L7734" s="17">
        <f t="shared" si="905"/>
        <v>4.1851851851851918E-2</v>
      </c>
      <c r="M7734" s="17" t="str">
        <f t="shared" si="906"/>
        <v>1st week of feb</v>
      </c>
      <c r="N7734" s="13" t="str">
        <f t="shared" si="907"/>
        <v xml:space="preserve"> Feb</v>
      </c>
      <c r="O7734" s="2" t="s">
        <v>21</v>
      </c>
      <c r="P7734" s="5">
        <v>0</v>
      </c>
      <c r="Q7734" s="2" t="s">
        <v>21</v>
      </c>
      <c r="R7734" s="2">
        <v>0</v>
      </c>
    </row>
    <row r="7735" spans="1:18" ht="12.75">
      <c r="A7735" s="2">
        <v>8613002</v>
      </c>
      <c r="B7735" s="3" t="s">
        <v>17090</v>
      </c>
      <c r="C7735" s="3" t="str">
        <v>8a3d88d6-5aa8-43e8-b48c-9d215db4aa45</v>
      </c>
      <c r="D7735" s="2" t="s">
        <v>19</v>
      </c>
      <c r="E7735" s="2" t="s">
        <v>23</v>
      </c>
      <c r="F7735" s="13" t="str">
        <f t="shared" si="901"/>
        <v>16/ 02/ 2021</v>
      </c>
      <c r="G7735" s="2" t="s">
        <v>17091</v>
      </c>
      <c r="H7735" s="2" t="s">
        <v>17092</v>
      </c>
      <c r="I7735" s="19" t="str">
        <f t="shared" si="902"/>
        <v>13:49:16</v>
      </c>
      <c r="J7735" s="17" t="str">
        <f t="shared" si="903"/>
        <v>13:51:38</v>
      </c>
      <c r="K7735" s="17" t="str">
        <f t="shared" si="904"/>
        <v>yes</v>
      </c>
      <c r="L7735" s="17">
        <f t="shared" si="905"/>
        <v>1.6435185185184054E-3</v>
      </c>
      <c r="M7735" s="17" t="str">
        <f t="shared" si="906"/>
        <v>3rd week of feb</v>
      </c>
      <c r="N7735" s="13" t="str">
        <f t="shared" si="907"/>
        <v xml:space="preserve"> Feb</v>
      </c>
      <c r="O7735" s="2" t="s">
        <v>21</v>
      </c>
      <c r="P7735" s="5">
        <v>0</v>
      </c>
      <c r="Q7735" s="2" t="s">
        <v>21</v>
      </c>
      <c r="R7735" s="2">
        <v>3</v>
      </c>
    </row>
    <row r="7736" spans="1:18" ht="12.75">
      <c r="A7736" s="2">
        <v>8675144</v>
      </c>
      <c r="B7736" s="3" t="s">
        <v>17093</v>
      </c>
      <c r="C7736" s="3" t="str">
        <v>d275d2dc-ba1b-4d29-a0f1-ec1d09da75f9</v>
      </c>
      <c r="D7736" s="2" t="s">
        <v>1196</v>
      </c>
      <c r="E7736" s="2" t="s">
        <v>37</v>
      </c>
      <c r="F7736" s="13" t="str">
        <f t="shared" si="901"/>
        <v>26/ 02/ 2021</v>
      </c>
      <c r="G7736" s="2" t="s">
        <v>17094</v>
      </c>
      <c r="H7736" s="2" t="s">
        <v>17095</v>
      </c>
      <c r="I7736" s="19" t="str">
        <f t="shared" si="902"/>
        <v>13:25:31</v>
      </c>
      <c r="J7736" s="17" t="str">
        <f t="shared" si="903"/>
        <v>13:47:44</v>
      </c>
      <c r="K7736" s="17" t="str">
        <f t="shared" si="904"/>
        <v>yes</v>
      </c>
      <c r="L7736" s="17">
        <f t="shared" si="905"/>
        <v>1.5428240740740673E-2</v>
      </c>
      <c r="M7736" s="17" t="str">
        <f t="shared" si="906"/>
        <v>4rth week of feb</v>
      </c>
      <c r="N7736" s="13" t="str">
        <f t="shared" si="907"/>
        <v xml:space="preserve"> Feb</v>
      </c>
      <c r="O7736" s="2" t="s">
        <v>17096</v>
      </c>
      <c r="P7736" s="5">
        <v>0</v>
      </c>
      <c r="Q7736" s="5">
        <v>3.3564814814814812E-4</v>
      </c>
      <c r="R7736" s="2">
        <v>0</v>
      </c>
    </row>
    <row r="7737" spans="1:18" ht="12.75">
      <c r="A7737" s="2">
        <v>8577053</v>
      </c>
      <c r="B7737" s="3" t="s">
        <v>17097</v>
      </c>
      <c r="C7737" s="3" t="str">
        <v>46045438-8382-42b1-80c1-35d06041c622</v>
      </c>
      <c r="D7737" s="2" t="s">
        <v>19</v>
      </c>
      <c r="E7737" s="2" t="s">
        <v>3683</v>
      </c>
      <c r="F7737" s="13" t="str">
        <f t="shared" si="901"/>
        <v>02/ 11/ 2021</v>
      </c>
      <c r="G7737" s="4">
        <v>44502.454756944448</v>
      </c>
      <c r="H7737" s="4">
        <v>44502.463333333333</v>
      </c>
      <c r="I7737" s="19" t="str">
        <f t="shared" si="902"/>
        <v>10:54:51</v>
      </c>
      <c r="J7737" s="17" t="str">
        <f t="shared" si="903"/>
        <v>11:07:12</v>
      </c>
      <c r="K7737" s="17" t="str">
        <f t="shared" si="904"/>
        <v>yes</v>
      </c>
      <c r="L7737" s="17">
        <f t="shared" si="905"/>
        <v>8.5763888888888973E-3</v>
      </c>
      <c r="M7737" s="17" t="str">
        <f t="shared" si="906"/>
        <v>-</v>
      </c>
      <c r="N7737" s="13" t="str">
        <f t="shared" si="907"/>
        <v xml:space="preserve"> Nov</v>
      </c>
      <c r="O7737" s="2" t="s">
        <v>21</v>
      </c>
      <c r="P7737" s="5">
        <v>0</v>
      </c>
      <c r="Q7737" s="2" t="s">
        <v>21</v>
      </c>
      <c r="R7737" s="2">
        <v>0</v>
      </c>
    </row>
    <row r="7738" spans="1:18" ht="12.75">
      <c r="A7738" s="2">
        <v>8507038</v>
      </c>
      <c r="B7738" s="3" t="s">
        <v>17098</v>
      </c>
      <c r="C7738" s="3" t="str">
        <v>a1b89bd7-ad05-4ccd-9e1e-45b0ce8d8eee</v>
      </c>
      <c r="D7738" s="2" t="s">
        <v>889</v>
      </c>
      <c r="E7738" s="2" t="s">
        <v>31</v>
      </c>
      <c r="F7738" s="13" t="str">
        <f t="shared" si="901"/>
        <v>02/ 01/ 2021</v>
      </c>
      <c r="G7738" s="4">
        <v>44198.555486111109</v>
      </c>
      <c r="H7738" s="4">
        <v>44198.561273148145</v>
      </c>
      <c r="I7738" s="19" t="str">
        <f t="shared" si="902"/>
        <v>13:19:54</v>
      </c>
      <c r="J7738" s="17" t="str">
        <f t="shared" si="903"/>
        <v>13:28:14</v>
      </c>
      <c r="K7738" s="17" t="str">
        <f t="shared" si="904"/>
        <v>yes</v>
      </c>
      <c r="L7738" s="17">
        <f t="shared" si="905"/>
        <v>5.7870370370370905E-3</v>
      </c>
      <c r="M7738" s="17" t="str">
        <f t="shared" si="906"/>
        <v>-</v>
      </c>
      <c r="N7738" s="13" t="str">
        <f t="shared" si="907"/>
        <v xml:space="preserve"> Jan</v>
      </c>
      <c r="O7738" s="4">
        <v>44198.555856481478</v>
      </c>
      <c r="P7738" s="5">
        <v>0</v>
      </c>
      <c r="Q7738" s="5">
        <v>1.1342592592592593E-3</v>
      </c>
      <c r="R7738" s="2">
        <v>0</v>
      </c>
    </row>
    <row r="7739" spans="1:18" ht="12.75">
      <c r="A7739" s="2">
        <v>8579440</v>
      </c>
      <c r="B7739" s="3" t="s">
        <v>17099</v>
      </c>
      <c r="C7739" s="3" t="str">
        <v>5e232464-4c16-4a13-be89-ed0a50ec2dd0</v>
      </c>
      <c r="D7739" s="2" t="s">
        <v>19</v>
      </c>
      <c r="E7739" s="2" t="s">
        <v>23</v>
      </c>
      <c r="F7739" s="13" t="str">
        <f t="shared" si="901"/>
        <v>02/ 11/ 2021</v>
      </c>
      <c r="G7739" s="4">
        <v>44502.6403587963</v>
      </c>
      <c r="H7739" s="4">
        <v>44502.642743055556</v>
      </c>
      <c r="I7739" s="19" t="str">
        <f t="shared" si="902"/>
        <v>15:22:07</v>
      </c>
      <c r="J7739" s="17" t="str">
        <f t="shared" si="903"/>
        <v>15:25:33</v>
      </c>
      <c r="K7739" s="17" t="str">
        <f t="shared" si="904"/>
        <v>yes</v>
      </c>
      <c r="L7739" s="17">
        <f t="shared" si="905"/>
        <v>2.3842592592592249E-3</v>
      </c>
      <c r="M7739" s="17" t="str">
        <f t="shared" si="906"/>
        <v>-</v>
      </c>
      <c r="N7739" s="13" t="str">
        <f t="shared" si="907"/>
        <v xml:space="preserve"> Nov</v>
      </c>
      <c r="O7739" s="2" t="s">
        <v>21</v>
      </c>
      <c r="P7739" s="5">
        <v>0</v>
      </c>
      <c r="Q7739" s="2" t="s">
        <v>21</v>
      </c>
      <c r="R7739" s="2">
        <v>4</v>
      </c>
    </row>
    <row r="7740" spans="1:18" ht="12.75">
      <c r="A7740" s="2">
        <v>8622185</v>
      </c>
      <c r="B7740" s="3" t="s">
        <v>17100</v>
      </c>
      <c r="C7740" s="3" t="str">
        <v>562eb238-4aa9-434d-987c-f5a603a38f68</v>
      </c>
      <c r="D7740" s="2" t="s">
        <v>19</v>
      </c>
      <c r="E7740" s="2" t="s">
        <v>20</v>
      </c>
      <c r="F7740" s="13" t="str">
        <f t="shared" si="901"/>
        <v>17/ 02/ 2021</v>
      </c>
      <c r="G7740" s="2" t="s">
        <v>17101</v>
      </c>
      <c r="H7740" s="2" t="s">
        <v>17102</v>
      </c>
      <c r="I7740" s="19" t="str">
        <f t="shared" si="902"/>
        <v>19:11:01</v>
      </c>
      <c r="J7740" s="17" t="str">
        <f t="shared" si="903"/>
        <v>20:11:13</v>
      </c>
      <c r="K7740" s="17" t="str">
        <f t="shared" si="904"/>
        <v>no</v>
      </c>
      <c r="L7740" s="17">
        <f t="shared" si="905"/>
        <v>4.1805555555555651E-2</v>
      </c>
      <c r="M7740" s="17" t="str">
        <f t="shared" si="906"/>
        <v>3rd week of feb</v>
      </c>
      <c r="N7740" s="13" t="str">
        <f t="shared" si="907"/>
        <v xml:space="preserve"> Feb</v>
      </c>
      <c r="O7740" s="2" t="s">
        <v>21</v>
      </c>
      <c r="P7740" s="5">
        <v>0</v>
      </c>
      <c r="Q7740" s="2" t="s">
        <v>21</v>
      </c>
      <c r="R7740" s="2">
        <v>0</v>
      </c>
    </row>
    <row r="7741" spans="1:18" ht="12.75">
      <c r="A7741" s="2">
        <v>8565671</v>
      </c>
      <c r="B7741" s="3" t="s">
        <v>17103</v>
      </c>
      <c r="C7741" s="3" t="str">
        <v>c845f5d9-8f37-45d2-9bd8-83c826c68092</v>
      </c>
      <c r="D7741" s="2" t="s">
        <v>1009</v>
      </c>
      <c r="E7741" s="2" t="s">
        <v>37</v>
      </c>
      <c r="F7741" s="13" t="str">
        <f>TEXT(G7741,"dd/ mm/ yyyy")</f>
        <v>02/ 09/ 2021</v>
      </c>
      <c r="G7741" s="4">
        <v>44441.723726851851</v>
      </c>
      <c r="H7741" s="4">
        <v>44441.72934027778</v>
      </c>
      <c r="I7741" s="19" t="str">
        <f t="shared" si="902"/>
        <v>17:22:10</v>
      </c>
      <c r="J7741" s="17" t="str">
        <f t="shared" si="903"/>
        <v>17:30:15</v>
      </c>
      <c r="K7741" s="17" t="str">
        <f t="shared" si="904"/>
        <v>no</v>
      </c>
      <c r="L7741" s="17">
        <f t="shared" si="905"/>
        <v>5.6134259259259522E-3</v>
      </c>
      <c r="M7741" s="17" t="str">
        <f t="shared" si="906"/>
        <v>-</v>
      </c>
      <c r="N7741" s="13" t="str">
        <f t="shared" si="907"/>
        <v xml:space="preserve"> Sep</v>
      </c>
      <c r="O7741" s="4">
        <v>44441.723912037036</v>
      </c>
      <c r="P7741" s="5">
        <v>0</v>
      </c>
      <c r="Q7741" s="5">
        <v>9.2592592592592588E-5</v>
      </c>
      <c r="R7741" s="2">
        <v>4</v>
      </c>
    </row>
    <row r="7742" spans="1:18" ht="12.75">
      <c r="A7742" s="2">
        <v>8646235</v>
      </c>
      <c r="B7742" s="3" t="s">
        <v>17104</v>
      </c>
      <c r="C7742" s="3" t="str">
        <v>7710e5e3-176d-45f9-be30-f3eeb3435a8a</v>
      </c>
      <c r="D7742" s="2" t="s">
        <v>19</v>
      </c>
      <c r="E7742" s="2" t="s">
        <v>23</v>
      </c>
      <c r="F7742" s="13" t="str">
        <f t="shared" si="901"/>
        <v>21/ 02/ 2021</v>
      </c>
      <c r="G7742" s="2" t="s">
        <v>17105</v>
      </c>
      <c r="H7742" s="2" t="s">
        <v>17106</v>
      </c>
      <c r="I7742" s="19" t="str">
        <f t="shared" si="902"/>
        <v>19:32:18</v>
      </c>
      <c r="J7742" s="17" t="str">
        <f t="shared" si="903"/>
        <v>19:33:13</v>
      </c>
      <c r="K7742" s="17" t="str">
        <f t="shared" si="904"/>
        <v>no</v>
      </c>
      <c r="L7742" s="17">
        <f t="shared" si="905"/>
        <v>6.3657407407402555E-4</v>
      </c>
      <c r="M7742" s="17" t="str">
        <f t="shared" si="906"/>
        <v>3rd week of feb</v>
      </c>
      <c r="N7742" s="13" t="str">
        <f t="shared" si="907"/>
        <v xml:space="preserve"> Feb</v>
      </c>
      <c r="O7742" s="2" t="s">
        <v>21</v>
      </c>
      <c r="P7742" s="5">
        <v>0</v>
      </c>
      <c r="Q7742" s="2" t="s">
        <v>21</v>
      </c>
      <c r="R7742" s="2">
        <v>0</v>
      </c>
    </row>
    <row r="7743" spans="1:18" ht="12.75">
      <c r="A7743" s="2">
        <v>8586579</v>
      </c>
      <c r="B7743" s="3" t="s">
        <v>17107</v>
      </c>
      <c r="C7743" s="3" t="str">
        <v>49fe0c76-72e8-4cc9-b082-a206bd32c3f8</v>
      </c>
      <c r="D7743" s="2" t="s">
        <v>19</v>
      </c>
      <c r="E7743" s="2" t="s">
        <v>23</v>
      </c>
      <c r="F7743" s="13" t="str">
        <f>TEXT(G7743,"dd/ mm/ yyyy")</f>
        <v>02/ 12/ 2021</v>
      </c>
      <c r="G7743" s="4">
        <v>44532.618460648147</v>
      </c>
      <c r="H7743" s="4">
        <v>44532.619074074071</v>
      </c>
      <c r="I7743" s="19" t="str">
        <f t="shared" si="902"/>
        <v>14:50:35</v>
      </c>
      <c r="J7743" s="17" t="str">
        <f t="shared" si="903"/>
        <v>14:51:28</v>
      </c>
      <c r="K7743" s="17" t="str">
        <f t="shared" si="904"/>
        <v>yes</v>
      </c>
      <c r="L7743" s="17">
        <f t="shared" si="905"/>
        <v>6.134259259259478E-4</v>
      </c>
      <c r="M7743" s="17" t="str">
        <f t="shared" si="906"/>
        <v>-</v>
      </c>
      <c r="N7743" s="13" t="str">
        <f t="shared" si="907"/>
        <v xml:space="preserve"> Dec</v>
      </c>
      <c r="O7743" s="2" t="s">
        <v>21</v>
      </c>
      <c r="P7743" s="5">
        <v>0</v>
      </c>
      <c r="Q7743" s="2" t="s">
        <v>21</v>
      </c>
      <c r="R7743" s="2">
        <v>0</v>
      </c>
    </row>
    <row r="7744" spans="1:18" ht="12.75">
      <c r="A7744" s="2">
        <v>8677314</v>
      </c>
      <c r="B7744" s="3" t="s">
        <v>17108</v>
      </c>
      <c r="C7744" s="3" t="str">
        <v>c0901ca2-fc66-4940-8286-9b1336c010a0</v>
      </c>
      <c r="D7744" s="2" t="s">
        <v>401</v>
      </c>
      <c r="E7744" s="2" t="s">
        <v>37</v>
      </c>
      <c r="F7744" s="13" t="str">
        <f t="shared" si="901"/>
        <v>26/ 02/ 2021</v>
      </c>
      <c r="G7744" s="2" t="s">
        <v>17109</v>
      </c>
      <c r="H7744" s="2" t="s">
        <v>17110</v>
      </c>
      <c r="I7744" s="19" t="str">
        <f t="shared" si="902"/>
        <v>18:34:40</v>
      </c>
      <c r="J7744" s="17" t="str">
        <f t="shared" si="903"/>
        <v>18:47:33</v>
      </c>
      <c r="K7744" s="17" t="str">
        <f t="shared" si="904"/>
        <v>no</v>
      </c>
      <c r="L7744" s="17">
        <f t="shared" si="905"/>
        <v>8.9467592592592515E-3</v>
      </c>
      <c r="M7744" s="17" t="str">
        <f t="shared" si="906"/>
        <v>4rth week of feb</v>
      </c>
      <c r="N7744" s="13" t="str">
        <f t="shared" si="907"/>
        <v xml:space="preserve"> Feb</v>
      </c>
      <c r="O7744" s="2" t="s">
        <v>17111</v>
      </c>
      <c r="P7744" s="5">
        <v>0</v>
      </c>
      <c r="Q7744" s="5">
        <v>6.9444444444444444E-5</v>
      </c>
      <c r="R7744" s="2">
        <v>0</v>
      </c>
    </row>
    <row r="7745" spans="1:18" ht="12.75">
      <c r="A7745" s="2">
        <v>8543656</v>
      </c>
      <c r="B7745" s="3" t="s">
        <v>17112</v>
      </c>
      <c r="C7745" s="3" t="str">
        <v>1e03f672-c204-41d1-92af-491361e0f0f3</v>
      </c>
      <c r="D7745" s="2" t="s">
        <v>102</v>
      </c>
      <c r="E7745" s="2" t="s">
        <v>37</v>
      </c>
      <c r="F7745" s="13" t="str">
        <f t="shared" si="901"/>
        <v>02/ 06/ 2021</v>
      </c>
      <c r="G7745" s="4">
        <v>44349.521423611113</v>
      </c>
      <c r="H7745" s="4">
        <v>44349.525173611109</v>
      </c>
      <c r="I7745" s="19" t="str">
        <f t="shared" si="902"/>
        <v>12:30:51</v>
      </c>
      <c r="J7745" s="17" t="str">
        <f t="shared" si="903"/>
        <v>12:36:15</v>
      </c>
      <c r="K7745" s="17" t="str">
        <f t="shared" si="904"/>
        <v>yes</v>
      </c>
      <c r="L7745" s="17">
        <f t="shared" si="905"/>
        <v>3.7499999999999201E-3</v>
      </c>
      <c r="M7745" s="17" t="str">
        <f t="shared" si="906"/>
        <v>-</v>
      </c>
      <c r="N7745" s="13" t="str">
        <f t="shared" si="907"/>
        <v xml:space="preserve"> Jun</v>
      </c>
      <c r="O7745" s="4">
        <v>44349.522847222222</v>
      </c>
      <c r="P7745" s="5">
        <v>0</v>
      </c>
      <c r="Q7745" s="5">
        <v>4.6296296296296294E-5</v>
      </c>
      <c r="R7745" s="2">
        <v>0</v>
      </c>
    </row>
    <row r="7746" spans="1:18" ht="12.75">
      <c r="A7746" s="2">
        <v>8604915</v>
      </c>
      <c r="B7746" s="3" t="s">
        <v>17113</v>
      </c>
      <c r="C7746" s="3" t="str">
        <v>76f3c827-cd0b-4b1a-bfb4-c02647445b03</v>
      </c>
      <c r="D7746" s="2" t="s">
        <v>610</v>
      </c>
      <c r="E7746" s="2" t="s">
        <v>37</v>
      </c>
      <c r="F7746" s="13" t="str">
        <f t="shared" si="901"/>
        <v>15/ 02/ 2021</v>
      </c>
      <c r="G7746" s="2" t="s">
        <v>17114</v>
      </c>
      <c r="H7746" s="2" t="s">
        <v>17115</v>
      </c>
      <c r="I7746" s="19" t="str">
        <f t="shared" si="902"/>
        <v>11:49:33</v>
      </c>
      <c r="J7746" s="17" t="str">
        <f t="shared" si="903"/>
        <v>11:56:26</v>
      </c>
      <c r="K7746" s="17" t="str">
        <f t="shared" si="904"/>
        <v>yes</v>
      </c>
      <c r="L7746" s="17">
        <f t="shared" si="905"/>
        <v>4.7800925925925442E-3</v>
      </c>
      <c r="M7746" s="17" t="str">
        <f t="shared" si="906"/>
        <v>3rd week of feb</v>
      </c>
      <c r="N7746" s="13" t="str">
        <f t="shared" si="907"/>
        <v xml:space="preserve"> Feb</v>
      </c>
      <c r="O7746" s="2" t="s">
        <v>17116</v>
      </c>
      <c r="P7746" s="5">
        <v>0</v>
      </c>
      <c r="Q7746" s="5">
        <v>6.9444444444444444E-5</v>
      </c>
      <c r="R7746" s="2">
        <v>5</v>
      </c>
    </row>
    <row r="7747" spans="1:18" ht="12.75">
      <c r="A7747" s="2">
        <v>8626437</v>
      </c>
      <c r="B7747" s="3" t="s">
        <v>17117</v>
      </c>
      <c r="C7747" s="3" t="str">
        <v>dfebc2d9-3b91-426b-9ec8-e981188961b8</v>
      </c>
      <c r="D7747" s="2" t="s">
        <v>952</v>
      </c>
      <c r="E7747" s="2" t="s">
        <v>37</v>
      </c>
      <c r="F7747" s="13" t="str">
        <f t="shared" ref="F7747:F7751" si="908">TEXT(G7747,"dd/ mm/ yyyy")</f>
        <v>18/ 02/ 2021</v>
      </c>
      <c r="G7747" s="2" t="s">
        <v>17118</v>
      </c>
      <c r="H7747" s="2" t="s">
        <v>17119</v>
      </c>
      <c r="I7747" s="19" t="str">
        <f t="shared" ref="I7747:I7810" si="909">TEXT(G7747,"hh:mm:ss")</f>
        <v>13:32:23</v>
      </c>
      <c r="J7747" s="17" t="str">
        <f t="shared" ref="J7747:J7810" si="910">TEXT(H7747,"hh:mm:ss")</f>
        <v>13:52:31</v>
      </c>
      <c r="K7747" s="17" t="str">
        <f t="shared" ref="K7747:K7810" si="911">IF(AND(HOUR(I7747)&gt;=10,HOUR(J7747)&gt;=10,HOUR(J7747)&lt;=16,MINUTE(J7747)&lt;=60,SECOND(J7747)&lt;=60),"yes","no")</f>
        <v>yes</v>
      </c>
      <c r="L7747" s="17">
        <f t="shared" ref="L7747:L7810" si="912">J7747-I7747</f>
        <v>1.3981481481481484E-2</v>
      </c>
      <c r="M7747" s="17" t="str">
        <f t="shared" ref="M7747:M7810" si="913">IF(AND(DAY(F7747)&gt;=1,DAY(F7747)&lt;=7,MONTH(F7747)=2),"1st week of feb",IF(AND(DAY(F7747)&gt;=8,DAY(F7747)&lt;=14,MONTH(F7747)=2),"2nd week of feb",IF(AND(DAY(F7747)&gt;=15,DAY(F7747)&lt;=21,MONTH(F7747)=2),"3rd week of feb",IF(AND(DAY(F7747)&gt;=22,DAY(F7747)&lt;=28,MONTH(F7747)=2),"4rth week of feb","-"))))</f>
        <v>3rd week of feb</v>
      </c>
      <c r="N7747" s="13" t="str">
        <f t="shared" ref="N7747:N7810" si="914">TEXT(G7747," Mmm")</f>
        <v xml:space="preserve"> Feb</v>
      </c>
      <c r="O7747" s="2" t="s">
        <v>17120</v>
      </c>
      <c r="P7747" s="5">
        <v>0</v>
      </c>
      <c r="Q7747" s="5">
        <v>6.9444444444444444E-5</v>
      </c>
      <c r="R7747" s="2">
        <v>0</v>
      </c>
    </row>
    <row r="7748" spans="1:18" ht="12.75">
      <c r="A7748" s="2">
        <v>8644990</v>
      </c>
      <c r="B7748" s="3" t="s">
        <v>17121</v>
      </c>
      <c r="C7748" s="3" t="str">
        <v>a9ef4ade-dc63-45ba-bc86-7dafb4a5fe94</v>
      </c>
      <c r="D7748" s="2" t="s">
        <v>268</v>
      </c>
      <c r="E7748" s="2" t="s">
        <v>37</v>
      </c>
      <c r="F7748" s="13" t="str">
        <f t="shared" si="908"/>
        <v>21/ 02/ 2021</v>
      </c>
      <c r="G7748" s="2" t="s">
        <v>17122</v>
      </c>
      <c r="H7748" s="2" t="s">
        <v>17123</v>
      </c>
      <c r="I7748" s="19" t="str">
        <f t="shared" si="909"/>
        <v>15:40:49</v>
      </c>
      <c r="J7748" s="17" t="str">
        <f t="shared" si="910"/>
        <v>15:51:48</v>
      </c>
      <c r="K7748" s="17" t="str">
        <f t="shared" si="911"/>
        <v>yes</v>
      </c>
      <c r="L7748" s="17">
        <f t="shared" si="912"/>
        <v>7.6273148148147119E-3</v>
      </c>
      <c r="M7748" s="17" t="str">
        <f t="shared" si="913"/>
        <v>3rd week of feb</v>
      </c>
      <c r="N7748" s="13" t="str">
        <f t="shared" si="914"/>
        <v xml:space="preserve"> Feb</v>
      </c>
      <c r="O7748" s="2" t="s">
        <v>17124</v>
      </c>
      <c r="P7748" s="5">
        <v>0</v>
      </c>
      <c r="Q7748" s="5">
        <v>1.1574074074074075E-4</v>
      </c>
      <c r="R7748" s="2">
        <v>5</v>
      </c>
    </row>
    <row r="7749" spans="1:18" ht="12.75">
      <c r="A7749" s="2">
        <v>8679962</v>
      </c>
      <c r="B7749" s="3" t="s">
        <v>17125</v>
      </c>
      <c r="C7749" s="3" t="str">
        <v>63f4c97c-bd64-4e58-a10d-be76b20c2ea0</v>
      </c>
      <c r="D7749" s="2" t="s">
        <v>19</v>
      </c>
      <c r="E7749" s="2" t="s">
        <v>20</v>
      </c>
      <c r="F7749" s="13" t="str">
        <f t="shared" si="908"/>
        <v>27/ 02/ 2021</v>
      </c>
      <c r="G7749" s="2" t="s">
        <v>17126</v>
      </c>
      <c r="H7749" s="2" t="s">
        <v>17127</v>
      </c>
      <c r="I7749" s="19" t="str">
        <f t="shared" si="909"/>
        <v>10:19:33</v>
      </c>
      <c r="J7749" s="17" t="str">
        <f t="shared" si="910"/>
        <v>11:19:47</v>
      </c>
      <c r="K7749" s="17" t="str">
        <f t="shared" si="911"/>
        <v>yes</v>
      </c>
      <c r="L7749" s="17">
        <f t="shared" si="912"/>
        <v>4.1828703703703729E-2</v>
      </c>
      <c r="M7749" s="17" t="str">
        <f t="shared" si="913"/>
        <v>4rth week of feb</v>
      </c>
      <c r="N7749" s="13" t="str">
        <f t="shared" si="914"/>
        <v xml:space="preserve"> Feb</v>
      </c>
      <c r="O7749" s="2" t="s">
        <v>21</v>
      </c>
      <c r="P7749" s="5">
        <v>0</v>
      </c>
      <c r="Q7749" s="2" t="s">
        <v>21</v>
      </c>
      <c r="R7749" s="2">
        <v>0</v>
      </c>
    </row>
    <row r="7750" spans="1:18" ht="12.75">
      <c r="A7750" s="2">
        <v>8681570</v>
      </c>
      <c r="B7750" s="3" t="s">
        <v>17128</v>
      </c>
      <c r="C7750" s="3" t="str">
        <v>84b702a4-e94a-442a-87a5-e38b3581217d</v>
      </c>
      <c r="D7750" s="2" t="s">
        <v>19</v>
      </c>
      <c r="E7750" s="2" t="s">
        <v>20</v>
      </c>
      <c r="F7750" s="13" t="str">
        <f t="shared" si="908"/>
        <v>27/ 02/ 2021</v>
      </c>
      <c r="G7750" s="2" t="s">
        <v>17129</v>
      </c>
      <c r="H7750" s="2" t="s">
        <v>17130</v>
      </c>
      <c r="I7750" s="19" t="str">
        <f t="shared" si="909"/>
        <v>14:12:52</v>
      </c>
      <c r="J7750" s="17" t="str">
        <f t="shared" si="910"/>
        <v>15:14:30</v>
      </c>
      <c r="K7750" s="17" t="str">
        <f t="shared" si="911"/>
        <v>yes</v>
      </c>
      <c r="L7750" s="17">
        <f t="shared" si="912"/>
        <v>4.2800925925925992E-2</v>
      </c>
      <c r="M7750" s="17" t="str">
        <f t="shared" si="913"/>
        <v>4rth week of feb</v>
      </c>
      <c r="N7750" s="13" t="str">
        <f t="shared" si="914"/>
        <v xml:space="preserve"> Feb</v>
      </c>
      <c r="O7750" s="2" t="s">
        <v>21</v>
      </c>
      <c r="P7750" s="5">
        <v>0</v>
      </c>
      <c r="Q7750" s="2" t="s">
        <v>21</v>
      </c>
      <c r="R7750" s="2">
        <v>0</v>
      </c>
    </row>
    <row r="7751" spans="1:18" ht="12.75">
      <c r="A7751" s="2">
        <v>8554053</v>
      </c>
      <c r="B7751" s="3" t="s">
        <v>17131</v>
      </c>
      <c r="C7751" s="3" t="str">
        <v>7333e259-1d15-4d36-8aa4-88b062bdbb67</v>
      </c>
      <c r="D7751" s="2" t="s">
        <v>19</v>
      </c>
      <c r="E7751" s="2" t="s">
        <v>20</v>
      </c>
      <c r="F7751" s="13" t="str">
        <f t="shared" si="908"/>
        <v>02/ 07/ 2021</v>
      </c>
      <c r="G7751" s="4">
        <v>44379.97859953704</v>
      </c>
      <c r="H7751" s="4">
        <v>44410.021284722221</v>
      </c>
      <c r="I7751" s="19" t="str">
        <f t="shared" si="909"/>
        <v>23:29:11</v>
      </c>
      <c r="J7751" s="17" t="str">
        <f t="shared" si="910"/>
        <v>00:30:39</v>
      </c>
      <c r="K7751" s="17" t="str">
        <f t="shared" si="911"/>
        <v>no</v>
      </c>
      <c r="L7751" s="17">
        <f t="shared" si="912"/>
        <v>-0.95731481481481484</v>
      </c>
      <c r="M7751" s="17" t="str">
        <f t="shared" si="913"/>
        <v>-</v>
      </c>
      <c r="N7751" s="13" t="str">
        <f t="shared" si="914"/>
        <v xml:space="preserve"> Jul</v>
      </c>
      <c r="O7751" s="2" t="s">
        <v>21</v>
      </c>
      <c r="P7751" s="5">
        <v>0</v>
      </c>
      <c r="Q7751" s="2" t="s">
        <v>21</v>
      </c>
      <c r="R7751" s="2">
        <v>0</v>
      </c>
    </row>
    <row r="7752" spans="1:18" ht="12.75">
      <c r="A7752" s="2">
        <v>8690549</v>
      </c>
      <c r="B7752" s="3" t="s">
        <v>17132</v>
      </c>
      <c r="C7752" s="3" t="str">
        <v>32562880-6c8e-42e1-b1ff-31d6f43f695b</v>
      </c>
      <c r="D7752" s="2" t="s">
        <v>19</v>
      </c>
      <c r="E7752" s="2" t="s">
        <v>23</v>
      </c>
      <c r="F7752" s="13" t="str">
        <f t="shared" ref="F7747:F7810" si="915">TEXT(G7752,"dd/ mm/ yyyy")</f>
        <v>28/ 02/ 2021</v>
      </c>
      <c r="G7752" s="2" t="s">
        <v>17133</v>
      </c>
      <c r="H7752" s="2" t="s">
        <v>17134</v>
      </c>
      <c r="I7752" s="19" t="str">
        <f t="shared" si="909"/>
        <v>22:50:41</v>
      </c>
      <c r="J7752" s="17" t="str">
        <f t="shared" si="910"/>
        <v>22:52:02</v>
      </c>
      <c r="K7752" s="17" t="str">
        <f t="shared" si="911"/>
        <v>no</v>
      </c>
      <c r="L7752" s="17">
        <f t="shared" si="912"/>
        <v>9.374999999999245E-4</v>
      </c>
      <c r="M7752" s="17" t="str">
        <f t="shared" si="913"/>
        <v>4rth week of feb</v>
      </c>
      <c r="N7752" s="13" t="str">
        <f t="shared" si="914"/>
        <v xml:space="preserve"> Feb</v>
      </c>
      <c r="O7752" s="2" t="s">
        <v>21</v>
      </c>
      <c r="P7752" s="5">
        <v>0</v>
      </c>
      <c r="Q7752" s="2" t="s">
        <v>21</v>
      </c>
      <c r="R7752" s="2">
        <v>0</v>
      </c>
    </row>
    <row r="7753" spans="1:18" ht="12.75">
      <c r="A7753" s="2">
        <v>8655600</v>
      </c>
      <c r="B7753" s="3" t="s">
        <v>17135</v>
      </c>
      <c r="C7753" s="3" t="str">
        <v>912eadbe-0b84-4e01-bee8-89ce1bf3a552</v>
      </c>
      <c r="D7753" s="2" t="s">
        <v>19</v>
      </c>
      <c r="E7753" s="2" t="s">
        <v>20</v>
      </c>
      <c r="F7753" s="13" t="str">
        <f t="shared" si="915"/>
        <v>23/ 02/ 2021</v>
      </c>
      <c r="G7753" s="2" t="s">
        <v>17136</v>
      </c>
      <c r="H7753" s="2" t="s">
        <v>17137</v>
      </c>
      <c r="I7753" s="19" t="str">
        <f t="shared" si="909"/>
        <v>13:32:52</v>
      </c>
      <c r="J7753" s="17" t="str">
        <f t="shared" si="910"/>
        <v>14:33:06</v>
      </c>
      <c r="K7753" s="17" t="str">
        <f t="shared" si="911"/>
        <v>yes</v>
      </c>
      <c r="L7753" s="17">
        <f t="shared" si="912"/>
        <v>4.1828703703703618E-2</v>
      </c>
      <c r="M7753" s="17" t="str">
        <f t="shared" si="913"/>
        <v>4rth week of feb</v>
      </c>
      <c r="N7753" s="13" t="str">
        <f t="shared" si="914"/>
        <v xml:space="preserve"> Feb</v>
      </c>
      <c r="O7753" s="2" t="s">
        <v>21</v>
      </c>
      <c r="P7753" s="5">
        <v>0</v>
      </c>
      <c r="Q7753" s="2" t="s">
        <v>21</v>
      </c>
      <c r="R7753" s="2">
        <v>0</v>
      </c>
    </row>
    <row r="7754" spans="1:18" ht="12.75">
      <c r="A7754" s="2">
        <v>8676184</v>
      </c>
      <c r="B7754" s="3" t="s">
        <v>17138</v>
      </c>
      <c r="C7754" s="3" t="str">
        <v>dff8d576-56a0-4057-a808-ad22e5a942d2</v>
      </c>
      <c r="D7754" s="2" t="s">
        <v>19</v>
      </c>
      <c r="E7754" s="2" t="s">
        <v>20</v>
      </c>
      <c r="F7754" s="13" t="str">
        <f t="shared" si="915"/>
        <v>26/ 02/ 2021</v>
      </c>
      <c r="G7754" s="2" t="s">
        <v>17139</v>
      </c>
      <c r="H7754" s="2" t="s">
        <v>17140</v>
      </c>
      <c r="I7754" s="19" t="str">
        <f t="shared" si="909"/>
        <v>15:39:32</v>
      </c>
      <c r="J7754" s="17" t="str">
        <f t="shared" si="910"/>
        <v>16:39:56</v>
      </c>
      <c r="K7754" s="17" t="str">
        <f t="shared" si="911"/>
        <v>yes</v>
      </c>
      <c r="L7754" s="17">
        <f t="shared" si="912"/>
        <v>4.1944444444444451E-2</v>
      </c>
      <c r="M7754" s="17" t="str">
        <f t="shared" si="913"/>
        <v>4rth week of feb</v>
      </c>
      <c r="N7754" s="13" t="str">
        <f t="shared" si="914"/>
        <v xml:space="preserve"> Feb</v>
      </c>
      <c r="O7754" s="2" t="s">
        <v>21</v>
      </c>
      <c r="P7754" s="5">
        <v>0</v>
      </c>
      <c r="Q7754" s="2" t="s">
        <v>21</v>
      </c>
      <c r="R7754" s="2">
        <v>0</v>
      </c>
    </row>
    <row r="7755" spans="1:18" ht="12.75">
      <c r="A7755" s="2">
        <v>8584639</v>
      </c>
      <c r="B7755" s="3" t="s">
        <v>17141</v>
      </c>
      <c r="C7755" s="3" t="str">
        <v>6ba56ed5-2eb8-4fc2-a0fa-96cbd4f41684</v>
      </c>
      <c r="D7755" s="2" t="s">
        <v>347</v>
      </c>
      <c r="E7755" s="2" t="s">
        <v>37</v>
      </c>
      <c r="F7755" s="13" t="str">
        <f t="shared" si="915"/>
        <v>02/ 12/ 2021</v>
      </c>
      <c r="G7755" s="4">
        <v>44532.46261574074</v>
      </c>
      <c r="H7755" s="4">
        <v>44532.474722222221</v>
      </c>
      <c r="I7755" s="19" t="str">
        <f t="shared" si="909"/>
        <v>11:06:10</v>
      </c>
      <c r="J7755" s="17" t="str">
        <f t="shared" si="910"/>
        <v>11:23:36</v>
      </c>
      <c r="K7755" s="17" t="str">
        <f t="shared" si="911"/>
        <v>yes</v>
      </c>
      <c r="L7755" s="17">
        <f t="shared" si="912"/>
        <v>1.2106481481481468E-2</v>
      </c>
      <c r="M7755" s="17" t="str">
        <f t="shared" si="913"/>
        <v>-</v>
      </c>
      <c r="N7755" s="13" t="str">
        <f t="shared" si="914"/>
        <v xml:space="preserve"> Dec</v>
      </c>
      <c r="O7755" s="4">
        <v>44532.463217592594</v>
      </c>
      <c r="P7755" s="5">
        <v>0</v>
      </c>
      <c r="Q7755" s="5">
        <v>5.7870370370370373E-5</v>
      </c>
      <c r="R7755" s="2">
        <v>0</v>
      </c>
    </row>
    <row r="7756" spans="1:18" ht="12.75">
      <c r="A7756" s="2">
        <v>8588422</v>
      </c>
      <c r="B7756" s="3" t="s">
        <v>17142</v>
      </c>
      <c r="C7756" s="3" t="str">
        <v>58f438c4-4b68-496b-bd75-ce1cb66a17a3</v>
      </c>
      <c r="D7756" s="2" t="s">
        <v>2147</v>
      </c>
      <c r="E7756" s="2" t="s">
        <v>31</v>
      </c>
      <c r="F7756" s="13" t="str">
        <f t="shared" si="915"/>
        <v>02/ 12/ 2021</v>
      </c>
      <c r="G7756" s="4">
        <v>44532.773495370369</v>
      </c>
      <c r="H7756" s="4">
        <v>44532.789317129631</v>
      </c>
      <c r="I7756" s="19" t="str">
        <f t="shared" si="909"/>
        <v>18:33:50</v>
      </c>
      <c r="J7756" s="17" t="str">
        <f t="shared" si="910"/>
        <v>18:56:37</v>
      </c>
      <c r="K7756" s="17" t="str">
        <f t="shared" si="911"/>
        <v>no</v>
      </c>
      <c r="L7756" s="17">
        <f t="shared" si="912"/>
        <v>1.5821759259259216E-2</v>
      </c>
      <c r="M7756" s="17" t="str">
        <f t="shared" si="913"/>
        <v>-</v>
      </c>
      <c r="N7756" s="13" t="str">
        <f t="shared" si="914"/>
        <v xml:space="preserve"> Dec</v>
      </c>
      <c r="O7756" s="4">
        <v>44532.774201388886</v>
      </c>
      <c r="P7756" s="5">
        <v>0</v>
      </c>
      <c r="Q7756" s="5">
        <v>8.1018518518518516E-5</v>
      </c>
      <c r="R7756" s="2">
        <v>0</v>
      </c>
    </row>
    <row r="7757" spans="1:18" ht="12.75">
      <c r="A7757" s="2">
        <v>8512135</v>
      </c>
      <c r="B7757" s="3" t="s">
        <v>17143</v>
      </c>
      <c r="C7757" s="3" t="str">
        <v>e72697a3-8241-4e4d-bc0d-43e346ba1678</v>
      </c>
      <c r="D7757" s="2" t="s">
        <v>19</v>
      </c>
      <c r="E7757" s="2" t="s">
        <v>23</v>
      </c>
      <c r="F7757" s="13" t="str">
        <f t="shared" si="915"/>
        <v>02/ 02/ 2021</v>
      </c>
      <c r="G7757" s="4">
        <v>44229.047662037039</v>
      </c>
      <c r="H7757" s="4">
        <v>44229.048564814817</v>
      </c>
      <c r="I7757" s="19" t="str">
        <f t="shared" si="909"/>
        <v>01:08:38</v>
      </c>
      <c r="J7757" s="17" t="str">
        <f t="shared" si="910"/>
        <v>01:09:56</v>
      </c>
      <c r="K7757" s="17" t="str">
        <f t="shared" si="911"/>
        <v>no</v>
      </c>
      <c r="L7757" s="17">
        <f t="shared" si="912"/>
        <v>9.0277777777778012E-4</v>
      </c>
      <c r="M7757" s="17" t="str">
        <f t="shared" si="913"/>
        <v>1st week of feb</v>
      </c>
      <c r="N7757" s="13" t="str">
        <f t="shared" si="914"/>
        <v xml:space="preserve"> Feb</v>
      </c>
      <c r="O7757" s="2" t="s">
        <v>21</v>
      </c>
      <c r="P7757" s="5">
        <v>0</v>
      </c>
      <c r="Q7757" s="2" t="s">
        <v>21</v>
      </c>
      <c r="R7757" s="2">
        <v>3</v>
      </c>
    </row>
    <row r="7758" spans="1:18" ht="12.75">
      <c r="A7758" s="2">
        <v>8587242</v>
      </c>
      <c r="B7758" s="3" t="s">
        <v>17144</v>
      </c>
      <c r="C7758" s="3" t="str">
        <v>6e40a295-1146-4593-8daa-15362a0ac03f</v>
      </c>
      <c r="D7758" s="2" t="s">
        <v>367</v>
      </c>
      <c r="E7758" s="2" t="s">
        <v>37</v>
      </c>
      <c r="F7758" s="13" t="str">
        <f>TEXT(G7758,"dd/ mm/ yyyy")</f>
        <v>02/ 12/ 2021</v>
      </c>
      <c r="G7758" s="4">
        <v>44532.667928240742</v>
      </c>
      <c r="H7758" s="4">
        <v>44532.688333333332</v>
      </c>
      <c r="I7758" s="19" t="str">
        <f t="shared" si="909"/>
        <v>16:01:49</v>
      </c>
      <c r="J7758" s="17" t="str">
        <f t="shared" si="910"/>
        <v>16:31:12</v>
      </c>
      <c r="K7758" s="17" t="str">
        <f t="shared" si="911"/>
        <v>yes</v>
      </c>
      <c r="L7758" s="17">
        <f t="shared" si="912"/>
        <v>2.0405092592592711E-2</v>
      </c>
      <c r="M7758" s="17" t="str">
        <f t="shared" si="913"/>
        <v>-</v>
      </c>
      <c r="N7758" s="13" t="str">
        <f t="shared" si="914"/>
        <v xml:space="preserve"> Dec</v>
      </c>
      <c r="O7758" s="4">
        <v>44532.668692129628</v>
      </c>
      <c r="P7758" s="5">
        <v>0</v>
      </c>
      <c r="Q7758" s="5">
        <v>2.3148148148148149E-4</v>
      </c>
      <c r="R7758" s="2">
        <v>5</v>
      </c>
    </row>
    <row r="7759" spans="1:18" ht="12.75">
      <c r="A7759" s="2">
        <v>8646874</v>
      </c>
      <c r="B7759" s="3" t="s">
        <v>17145</v>
      </c>
      <c r="C7759" s="3" t="str">
        <v>1cbea673-352f-4ba3-bf03-6a117fb84aef</v>
      </c>
      <c r="D7759" s="2" t="s">
        <v>19</v>
      </c>
      <c r="E7759" s="2" t="s">
        <v>23</v>
      </c>
      <c r="F7759" s="13" t="str">
        <f t="shared" si="915"/>
        <v>21/ 02/ 2021</v>
      </c>
      <c r="G7759" s="2" t="s">
        <v>17146</v>
      </c>
      <c r="H7759" s="2" t="s">
        <v>17147</v>
      </c>
      <c r="I7759" s="19" t="str">
        <f t="shared" si="909"/>
        <v>22:01:46</v>
      </c>
      <c r="J7759" s="17" t="str">
        <f t="shared" si="910"/>
        <v>22:02:39</v>
      </c>
      <c r="K7759" s="17" t="str">
        <f t="shared" si="911"/>
        <v>no</v>
      </c>
      <c r="L7759" s="17">
        <f t="shared" si="912"/>
        <v>6.1342592592583678E-4</v>
      </c>
      <c r="M7759" s="17" t="str">
        <f t="shared" si="913"/>
        <v>3rd week of feb</v>
      </c>
      <c r="N7759" s="13" t="str">
        <f t="shared" si="914"/>
        <v xml:space="preserve"> Feb</v>
      </c>
      <c r="O7759" s="2" t="s">
        <v>21</v>
      </c>
      <c r="P7759" s="5">
        <v>0</v>
      </c>
      <c r="Q7759" s="2" t="s">
        <v>21</v>
      </c>
      <c r="R7759" s="2">
        <v>0</v>
      </c>
    </row>
    <row r="7760" spans="1:18" ht="12.75">
      <c r="A7760" s="2">
        <v>8507918</v>
      </c>
      <c r="B7760" s="3" t="s">
        <v>17148</v>
      </c>
      <c r="C7760" s="3" t="str">
        <v>3f254ce2-44c5-408b-a168-d176b6af1294</v>
      </c>
      <c r="D7760" s="2" t="s">
        <v>165</v>
      </c>
      <c r="E7760" s="2" t="s">
        <v>37</v>
      </c>
      <c r="F7760" s="13" t="str">
        <f t="shared" si="915"/>
        <v>02/ 01/ 2021</v>
      </c>
      <c r="G7760" s="4">
        <v>44198.621527777781</v>
      </c>
      <c r="H7760" s="4">
        <v>44198.63585648148</v>
      </c>
      <c r="I7760" s="19" t="str">
        <f t="shared" si="909"/>
        <v>14:55:00</v>
      </c>
      <c r="J7760" s="17" t="str">
        <f t="shared" si="910"/>
        <v>15:15:38</v>
      </c>
      <c r="K7760" s="17" t="str">
        <f t="shared" si="911"/>
        <v>yes</v>
      </c>
      <c r="L7760" s="17">
        <f t="shared" si="912"/>
        <v>1.4328703703703649E-2</v>
      </c>
      <c r="M7760" s="17" t="str">
        <f t="shared" si="913"/>
        <v>-</v>
      </c>
      <c r="N7760" s="13" t="str">
        <f t="shared" si="914"/>
        <v xml:space="preserve"> Jan</v>
      </c>
      <c r="O7760" s="4">
        <v>44198.623252314814</v>
      </c>
      <c r="P7760" s="5">
        <v>0</v>
      </c>
      <c r="Q7760" s="5">
        <v>8.1018518518518516E-5</v>
      </c>
      <c r="R7760" s="2">
        <v>4</v>
      </c>
    </row>
    <row r="7761" spans="1:18" ht="12.75">
      <c r="A7761" s="2">
        <v>8662469</v>
      </c>
      <c r="B7761" s="3" t="s">
        <v>12396</v>
      </c>
      <c r="C7761" s="3" t="str">
        <v>b1108b74-424c-4988-8c39-4be8742478bc</v>
      </c>
      <c r="D7761" s="2" t="s">
        <v>19</v>
      </c>
      <c r="E7761" s="2" t="s">
        <v>23</v>
      </c>
      <c r="F7761" s="13" t="str">
        <f t="shared" si="915"/>
        <v>24/ 02/ 2021</v>
      </c>
      <c r="G7761" s="2" t="s">
        <v>17149</v>
      </c>
      <c r="H7761" s="2" t="s">
        <v>17150</v>
      </c>
      <c r="I7761" s="19" t="str">
        <f t="shared" si="909"/>
        <v>14:14:18</v>
      </c>
      <c r="J7761" s="17" t="str">
        <f t="shared" si="910"/>
        <v>14:15:54</v>
      </c>
      <c r="K7761" s="17" t="str">
        <f t="shared" si="911"/>
        <v>yes</v>
      </c>
      <c r="L7761" s="17">
        <f t="shared" si="912"/>
        <v>1.1111111111110628E-3</v>
      </c>
      <c r="M7761" s="17" t="str">
        <f t="shared" si="913"/>
        <v>4rth week of feb</v>
      </c>
      <c r="N7761" s="13" t="str">
        <f t="shared" si="914"/>
        <v xml:space="preserve"> Feb</v>
      </c>
      <c r="O7761" s="2" t="s">
        <v>21</v>
      </c>
      <c r="P7761" s="5">
        <v>0</v>
      </c>
      <c r="Q7761" s="2" t="s">
        <v>21</v>
      </c>
      <c r="R7761" s="2">
        <v>0</v>
      </c>
    </row>
    <row r="7762" spans="1:18" ht="12.75">
      <c r="A7762" s="2">
        <v>8655127</v>
      </c>
      <c r="B7762" s="3" t="s">
        <v>15175</v>
      </c>
      <c r="C7762" s="3" t="str">
        <v>d0f3803f-25ea-4422-937d-862355656230</v>
      </c>
      <c r="D7762" s="2" t="s">
        <v>19</v>
      </c>
      <c r="E7762" s="2" t="s">
        <v>23</v>
      </c>
      <c r="F7762" s="13" t="str">
        <f t="shared" si="915"/>
        <v>23/ 02/ 2021</v>
      </c>
      <c r="G7762" s="2" t="s">
        <v>17151</v>
      </c>
      <c r="H7762" s="2" t="s">
        <v>17152</v>
      </c>
      <c r="I7762" s="19" t="str">
        <f t="shared" si="909"/>
        <v>12:31:14</v>
      </c>
      <c r="J7762" s="17" t="str">
        <f t="shared" si="910"/>
        <v>12:32:15</v>
      </c>
      <c r="K7762" s="17" t="str">
        <f t="shared" si="911"/>
        <v>yes</v>
      </c>
      <c r="L7762" s="17">
        <f t="shared" si="912"/>
        <v>7.0601851851848085E-4</v>
      </c>
      <c r="M7762" s="17" t="str">
        <f t="shared" si="913"/>
        <v>4rth week of feb</v>
      </c>
      <c r="N7762" s="13" t="str">
        <f t="shared" si="914"/>
        <v xml:space="preserve"> Feb</v>
      </c>
      <c r="O7762" s="2" t="s">
        <v>21</v>
      </c>
      <c r="P7762" s="5">
        <v>0</v>
      </c>
      <c r="Q7762" s="2" t="s">
        <v>21</v>
      </c>
      <c r="R7762" s="2">
        <v>3</v>
      </c>
    </row>
    <row r="7763" spans="1:18" ht="12.75">
      <c r="A7763" s="2">
        <v>8607644</v>
      </c>
      <c r="B7763" s="3" t="s">
        <v>17153</v>
      </c>
      <c r="C7763" s="3" t="str">
        <v>313123d5-0414-43c1-8149-6a906d66d00f</v>
      </c>
      <c r="D7763" s="2" t="s">
        <v>735</v>
      </c>
      <c r="E7763" s="2" t="s">
        <v>37</v>
      </c>
      <c r="F7763" s="13" t="str">
        <f t="shared" si="915"/>
        <v>15/ 02/ 2021</v>
      </c>
      <c r="G7763" s="2" t="s">
        <v>17154</v>
      </c>
      <c r="H7763" s="2" t="s">
        <v>17155</v>
      </c>
      <c r="I7763" s="19" t="str">
        <f t="shared" si="909"/>
        <v>16:41:18</v>
      </c>
      <c r="J7763" s="17" t="str">
        <f t="shared" si="910"/>
        <v>17:16:39</v>
      </c>
      <c r="K7763" s="17" t="str">
        <f t="shared" si="911"/>
        <v>no</v>
      </c>
      <c r="L7763" s="17">
        <f t="shared" si="912"/>
        <v>2.4548611111111063E-2</v>
      </c>
      <c r="M7763" s="17" t="str">
        <f t="shared" si="913"/>
        <v>3rd week of feb</v>
      </c>
      <c r="N7763" s="13" t="str">
        <f t="shared" si="914"/>
        <v xml:space="preserve"> Feb</v>
      </c>
      <c r="O7763" s="2" t="s">
        <v>17156</v>
      </c>
      <c r="P7763" s="5">
        <v>0</v>
      </c>
      <c r="Q7763" s="5">
        <v>5.7870370370370373E-5</v>
      </c>
      <c r="R7763" s="2">
        <v>0</v>
      </c>
    </row>
    <row r="7764" spans="1:18" ht="12.75">
      <c r="A7764" s="2">
        <v>8638494</v>
      </c>
      <c r="B7764" s="3" t="s">
        <v>17157</v>
      </c>
      <c r="C7764" s="3" t="str">
        <v>896a3d6b-e635-49e5-9840-39e8822aabd7</v>
      </c>
      <c r="D7764" s="2" t="s">
        <v>19</v>
      </c>
      <c r="E7764" s="2" t="s">
        <v>23</v>
      </c>
      <c r="F7764" s="13" t="str">
        <f t="shared" si="915"/>
        <v>20/ 02/ 2021</v>
      </c>
      <c r="G7764" s="2" t="s">
        <v>13223</v>
      </c>
      <c r="H7764" s="2" t="s">
        <v>17158</v>
      </c>
      <c r="I7764" s="19" t="str">
        <f t="shared" si="909"/>
        <v>12:47:50</v>
      </c>
      <c r="J7764" s="17" t="str">
        <f t="shared" si="910"/>
        <v>12:49:06</v>
      </c>
      <c r="K7764" s="17" t="str">
        <f t="shared" si="911"/>
        <v>yes</v>
      </c>
      <c r="L7764" s="17">
        <f t="shared" si="912"/>
        <v>8.796296296296191E-4</v>
      </c>
      <c r="M7764" s="17" t="str">
        <f t="shared" si="913"/>
        <v>3rd week of feb</v>
      </c>
      <c r="N7764" s="13" t="str">
        <f t="shared" si="914"/>
        <v xml:space="preserve"> Feb</v>
      </c>
      <c r="O7764" s="2" t="s">
        <v>21</v>
      </c>
      <c r="P7764" s="5">
        <v>1.1574074074074073E-5</v>
      </c>
      <c r="Q7764" s="2" t="s">
        <v>21</v>
      </c>
      <c r="R7764" s="2">
        <v>0</v>
      </c>
    </row>
    <row r="7765" spans="1:18" ht="12.75">
      <c r="A7765" s="2">
        <v>8646788</v>
      </c>
      <c r="B7765" s="3" t="s">
        <v>17159</v>
      </c>
      <c r="C7765" s="3" t="str">
        <v>06b371ca-3b8c-4f68-a1fe-7030ba03161f</v>
      </c>
      <c r="D7765" s="2" t="s">
        <v>19</v>
      </c>
      <c r="E7765" s="2" t="s">
        <v>20</v>
      </c>
      <c r="F7765" s="13" t="str">
        <f t="shared" si="915"/>
        <v>21/ 02/ 2021</v>
      </c>
      <c r="G7765" s="2" t="s">
        <v>17160</v>
      </c>
      <c r="H7765" s="2" t="s">
        <v>17161</v>
      </c>
      <c r="I7765" s="19" t="str">
        <f t="shared" si="909"/>
        <v>21:42:22</v>
      </c>
      <c r="J7765" s="17" t="str">
        <f t="shared" si="910"/>
        <v>22:42:57</v>
      </c>
      <c r="K7765" s="17" t="str">
        <f t="shared" si="911"/>
        <v>no</v>
      </c>
      <c r="L7765" s="17">
        <f t="shared" si="912"/>
        <v>4.2071759259259323E-2</v>
      </c>
      <c r="M7765" s="17" t="str">
        <f t="shared" si="913"/>
        <v>3rd week of feb</v>
      </c>
      <c r="N7765" s="13" t="str">
        <f t="shared" si="914"/>
        <v xml:space="preserve"> Feb</v>
      </c>
      <c r="O7765" s="2" t="s">
        <v>21</v>
      </c>
      <c r="P7765" s="5">
        <v>0</v>
      </c>
      <c r="Q7765" s="2" t="s">
        <v>21</v>
      </c>
      <c r="R7765" s="2">
        <v>0</v>
      </c>
    </row>
    <row r="7766" spans="1:18" ht="12.75">
      <c r="A7766" s="2">
        <v>8676921</v>
      </c>
      <c r="B7766" s="3" t="s">
        <v>17162</v>
      </c>
      <c r="C7766" s="3" t="str">
        <v>ee62b3e9-ab19-47b4-a218-d4b8a5343cfa</v>
      </c>
      <c r="D7766" s="2" t="s">
        <v>19</v>
      </c>
      <c r="E7766" s="2" t="s">
        <v>20</v>
      </c>
      <c r="F7766" s="13" t="str">
        <f t="shared" si="915"/>
        <v>26/ 02/ 2021</v>
      </c>
      <c r="G7766" s="2" t="s">
        <v>17163</v>
      </c>
      <c r="H7766" s="2" t="s">
        <v>17164</v>
      </c>
      <c r="I7766" s="19" t="str">
        <f t="shared" si="909"/>
        <v>17:20:18</v>
      </c>
      <c r="J7766" s="17" t="str">
        <f t="shared" si="910"/>
        <v>18:20:32</v>
      </c>
      <c r="K7766" s="17" t="str">
        <f t="shared" si="911"/>
        <v>no</v>
      </c>
      <c r="L7766" s="17">
        <f t="shared" si="912"/>
        <v>4.1828703703703729E-2</v>
      </c>
      <c r="M7766" s="17" t="str">
        <f t="shared" si="913"/>
        <v>4rth week of feb</v>
      </c>
      <c r="N7766" s="13" t="str">
        <f t="shared" si="914"/>
        <v xml:space="preserve"> Feb</v>
      </c>
      <c r="O7766" s="2" t="s">
        <v>21</v>
      </c>
      <c r="P7766" s="5">
        <v>0</v>
      </c>
      <c r="Q7766" s="2" t="s">
        <v>21</v>
      </c>
      <c r="R7766" s="2">
        <v>0</v>
      </c>
    </row>
    <row r="7767" spans="1:18" ht="12.75">
      <c r="A7767" s="2">
        <v>8658370</v>
      </c>
      <c r="B7767" s="3" t="s">
        <v>17165</v>
      </c>
      <c r="C7767" s="3" t="str">
        <v>a87811f6-9d8e-40f1-947e-f9785dd08e62</v>
      </c>
      <c r="D7767" s="2" t="s">
        <v>19</v>
      </c>
      <c r="E7767" s="2" t="s">
        <v>23</v>
      </c>
      <c r="F7767" s="13" t="str">
        <f t="shared" si="915"/>
        <v>23/ 02/ 2021</v>
      </c>
      <c r="G7767" s="2" t="s">
        <v>17166</v>
      </c>
      <c r="H7767" s="2" t="s">
        <v>17167</v>
      </c>
      <c r="I7767" s="19" t="str">
        <f t="shared" si="909"/>
        <v>20:30:57</v>
      </c>
      <c r="J7767" s="17" t="str">
        <f t="shared" si="910"/>
        <v>20:31:28</v>
      </c>
      <c r="K7767" s="17" t="str">
        <f t="shared" si="911"/>
        <v>no</v>
      </c>
      <c r="L7767" s="17">
        <f t="shared" si="912"/>
        <v>3.5879629629631538E-4</v>
      </c>
      <c r="M7767" s="17" t="str">
        <f t="shared" si="913"/>
        <v>4rth week of feb</v>
      </c>
      <c r="N7767" s="13" t="str">
        <f t="shared" si="914"/>
        <v xml:space="preserve"> Feb</v>
      </c>
      <c r="O7767" s="2" t="s">
        <v>21</v>
      </c>
      <c r="P7767" s="5">
        <v>0</v>
      </c>
      <c r="Q7767" s="2" t="s">
        <v>21</v>
      </c>
      <c r="R7767" s="2">
        <v>1</v>
      </c>
    </row>
    <row r="7768" spans="1:18" ht="12.75">
      <c r="A7768" s="2">
        <v>8609779</v>
      </c>
      <c r="B7768" s="3" t="s">
        <v>17168</v>
      </c>
      <c r="C7768" s="3" t="str">
        <v>258f3c5b-34e8-4fe3-aa8b-634d5716872b</v>
      </c>
      <c r="D7768" s="2" t="s">
        <v>19</v>
      </c>
      <c r="E7768" s="2" t="s">
        <v>20</v>
      </c>
      <c r="F7768" s="13" t="str">
        <f t="shared" si="915"/>
        <v>15/ 02/ 2021</v>
      </c>
      <c r="G7768" s="2" t="s">
        <v>17169</v>
      </c>
      <c r="H7768" s="2" t="s">
        <v>17170</v>
      </c>
      <c r="I7768" s="19" t="str">
        <f t="shared" si="909"/>
        <v>22:11:42</v>
      </c>
      <c r="J7768" s="17" t="str">
        <f t="shared" si="910"/>
        <v>23:12:07</v>
      </c>
      <c r="K7768" s="17" t="str">
        <f t="shared" si="911"/>
        <v>no</v>
      </c>
      <c r="L7768" s="17">
        <f t="shared" si="912"/>
        <v>4.195601851851849E-2</v>
      </c>
      <c r="M7768" s="17" t="str">
        <f t="shared" si="913"/>
        <v>3rd week of feb</v>
      </c>
      <c r="N7768" s="13" t="str">
        <f t="shared" si="914"/>
        <v xml:space="preserve"> Feb</v>
      </c>
      <c r="O7768" s="2" t="s">
        <v>21</v>
      </c>
      <c r="P7768" s="5">
        <v>0</v>
      </c>
      <c r="Q7768" s="2" t="s">
        <v>21</v>
      </c>
      <c r="R7768" s="2">
        <v>0</v>
      </c>
    </row>
    <row r="7769" spans="1:18" ht="12.75">
      <c r="A7769" s="2">
        <v>8546177</v>
      </c>
      <c r="B7769" s="3" t="s">
        <v>17171</v>
      </c>
      <c r="C7769" s="3" t="str">
        <v>eaf7e96f-6faa-4607-b9e0-8fad235ec41a</v>
      </c>
      <c r="D7769" s="2" t="s">
        <v>1196</v>
      </c>
      <c r="E7769" s="2" t="s">
        <v>37</v>
      </c>
      <c r="F7769" s="13" t="str">
        <f t="shared" si="915"/>
        <v>02/ 06/ 2021</v>
      </c>
      <c r="G7769" s="4">
        <v>44349.73946759259</v>
      </c>
      <c r="H7769" s="4">
        <v>44349.747824074075</v>
      </c>
      <c r="I7769" s="19" t="str">
        <f t="shared" si="909"/>
        <v>17:44:50</v>
      </c>
      <c r="J7769" s="17" t="str">
        <f t="shared" si="910"/>
        <v>17:56:52</v>
      </c>
      <c r="K7769" s="17" t="str">
        <f t="shared" si="911"/>
        <v>no</v>
      </c>
      <c r="L7769" s="17">
        <f t="shared" si="912"/>
        <v>8.3564814814813815E-3</v>
      </c>
      <c r="M7769" s="17" t="str">
        <f t="shared" si="913"/>
        <v>-</v>
      </c>
      <c r="N7769" s="13" t="str">
        <f t="shared" si="914"/>
        <v xml:space="preserve"> Jun</v>
      </c>
      <c r="O7769" s="4">
        <v>44349.740405092591</v>
      </c>
      <c r="P7769" s="5">
        <v>0</v>
      </c>
      <c r="Q7769" s="5">
        <v>1.0416666666666667E-4</v>
      </c>
      <c r="R7769" s="2">
        <v>0</v>
      </c>
    </row>
    <row r="7770" spans="1:18" ht="12.75">
      <c r="A7770" s="2">
        <v>8645146</v>
      </c>
      <c r="B7770" s="3" t="s">
        <v>17172</v>
      </c>
      <c r="C7770" s="3" t="str">
        <v>c0c96f43-bf9f-408e-86f9-a3e7c06191d6</v>
      </c>
      <c r="D7770" s="2" t="s">
        <v>19</v>
      </c>
      <c r="E7770" s="2" t="s">
        <v>20</v>
      </c>
      <c r="F7770" s="13" t="str">
        <f t="shared" si="915"/>
        <v>21/ 02/ 2021</v>
      </c>
      <c r="G7770" s="2" t="s">
        <v>17173</v>
      </c>
      <c r="H7770" s="2" t="s">
        <v>17174</v>
      </c>
      <c r="I7770" s="19" t="str">
        <f t="shared" si="909"/>
        <v>16:03:53</v>
      </c>
      <c r="J7770" s="17" t="str">
        <f t="shared" si="910"/>
        <v>17:03:59</v>
      </c>
      <c r="K7770" s="17" t="str">
        <f t="shared" si="911"/>
        <v>no</v>
      </c>
      <c r="L7770" s="17">
        <f t="shared" si="912"/>
        <v>4.1736111111111085E-2</v>
      </c>
      <c r="M7770" s="17" t="str">
        <f t="shared" si="913"/>
        <v>3rd week of feb</v>
      </c>
      <c r="N7770" s="13" t="str">
        <f t="shared" si="914"/>
        <v xml:space="preserve"> Feb</v>
      </c>
      <c r="O7770" s="2" t="s">
        <v>21</v>
      </c>
      <c r="P7770" s="5">
        <v>0</v>
      </c>
      <c r="Q7770" s="2" t="s">
        <v>21</v>
      </c>
      <c r="R7770" s="2">
        <v>0</v>
      </c>
    </row>
    <row r="7771" spans="1:18" ht="12.75">
      <c r="A7771" s="2">
        <v>8542514</v>
      </c>
      <c r="B7771" s="3" t="s">
        <v>17175</v>
      </c>
      <c r="C7771" s="3" t="str">
        <v>1a7c3942-9455-4273-9c24-8a1eb44a6268</v>
      </c>
      <c r="D7771" s="2" t="s">
        <v>19</v>
      </c>
      <c r="E7771" s="2" t="s">
        <v>20</v>
      </c>
      <c r="F7771" s="13" t="str">
        <f t="shared" si="915"/>
        <v>02/ 06/ 2021</v>
      </c>
      <c r="G7771" s="4">
        <v>44349.417962962965</v>
      </c>
      <c r="H7771" s="4">
        <v>44349.460763888892</v>
      </c>
      <c r="I7771" s="19" t="str">
        <f t="shared" si="909"/>
        <v>10:01:52</v>
      </c>
      <c r="J7771" s="17" t="str">
        <f t="shared" si="910"/>
        <v>11:03:30</v>
      </c>
      <c r="K7771" s="17" t="str">
        <f t="shared" si="911"/>
        <v>yes</v>
      </c>
      <c r="L7771" s="17">
        <f t="shared" si="912"/>
        <v>4.2800925925925992E-2</v>
      </c>
      <c r="M7771" s="17" t="str">
        <f t="shared" si="913"/>
        <v>-</v>
      </c>
      <c r="N7771" s="13" t="str">
        <f t="shared" si="914"/>
        <v xml:space="preserve"> Jun</v>
      </c>
      <c r="O7771" s="2" t="s">
        <v>21</v>
      </c>
      <c r="P7771" s="5">
        <v>0</v>
      </c>
      <c r="Q7771" s="2" t="s">
        <v>21</v>
      </c>
      <c r="R7771" s="2">
        <v>0</v>
      </c>
    </row>
    <row r="7772" spans="1:18" ht="12.75">
      <c r="A7772" s="2">
        <v>8519642</v>
      </c>
      <c r="B7772" s="3" t="s">
        <v>17176</v>
      </c>
      <c r="C7772" s="3" t="str">
        <v>2ea1a4fa-22d6-478c-a9a2-1d506d9d91b2</v>
      </c>
      <c r="D7772" s="2" t="s">
        <v>19</v>
      </c>
      <c r="E7772" s="2" t="s">
        <v>20</v>
      </c>
      <c r="F7772" s="13" t="str">
        <f t="shared" si="915"/>
        <v>02/ 03/ 2021</v>
      </c>
      <c r="G7772" s="4">
        <v>44257.362187500003</v>
      </c>
      <c r="H7772" s="4">
        <v>44257.404131944444</v>
      </c>
      <c r="I7772" s="19" t="str">
        <f t="shared" si="909"/>
        <v>08:41:33</v>
      </c>
      <c r="J7772" s="17" t="str">
        <f t="shared" si="910"/>
        <v>09:41:57</v>
      </c>
      <c r="K7772" s="17" t="str">
        <f t="shared" si="911"/>
        <v>no</v>
      </c>
      <c r="L7772" s="17">
        <f t="shared" si="912"/>
        <v>4.1944444444444395E-2</v>
      </c>
      <c r="M7772" s="17" t="str">
        <f t="shared" si="913"/>
        <v>-</v>
      </c>
      <c r="N7772" s="13" t="str">
        <f t="shared" si="914"/>
        <v xml:space="preserve"> Mar</v>
      </c>
      <c r="O7772" s="2" t="s">
        <v>21</v>
      </c>
      <c r="P7772" s="5">
        <v>0</v>
      </c>
      <c r="Q7772" s="2" t="s">
        <v>21</v>
      </c>
      <c r="R7772" s="2">
        <v>0</v>
      </c>
    </row>
    <row r="7773" spans="1:18" ht="12.75">
      <c r="A7773" s="2">
        <v>8517245</v>
      </c>
      <c r="B7773" s="3" t="s">
        <v>17177</v>
      </c>
      <c r="C7773" s="3" t="str">
        <v>3470a2bd-2332-4d9f-b583-2ee0515f2f41</v>
      </c>
      <c r="D7773" s="2" t="s">
        <v>19</v>
      </c>
      <c r="E7773" s="2" t="s">
        <v>20</v>
      </c>
      <c r="F7773" s="13" t="str">
        <f t="shared" si="915"/>
        <v>02/ 02/ 2021</v>
      </c>
      <c r="G7773" s="4">
        <v>44229.788506944446</v>
      </c>
      <c r="H7773" s="4">
        <v>44229.835648148146</v>
      </c>
      <c r="I7773" s="19" t="str">
        <f t="shared" si="909"/>
        <v>18:55:27</v>
      </c>
      <c r="J7773" s="17" t="str">
        <f t="shared" si="910"/>
        <v>20:03:20</v>
      </c>
      <c r="K7773" s="17" t="str">
        <f t="shared" si="911"/>
        <v>no</v>
      </c>
      <c r="L7773" s="17">
        <f t="shared" si="912"/>
        <v>4.7141203703703782E-2</v>
      </c>
      <c r="M7773" s="17" t="str">
        <f t="shared" si="913"/>
        <v>1st week of feb</v>
      </c>
      <c r="N7773" s="13" t="str">
        <f t="shared" si="914"/>
        <v xml:space="preserve"> Feb</v>
      </c>
      <c r="O7773" s="2" t="s">
        <v>21</v>
      </c>
      <c r="P7773" s="5">
        <v>2.3148148148148147E-5</v>
      </c>
      <c r="Q7773" s="2" t="s">
        <v>21</v>
      </c>
      <c r="R7773" s="2">
        <v>0</v>
      </c>
    </row>
    <row r="7774" spans="1:18" ht="12.75">
      <c r="A7774" s="2">
        <v>8568040</v>
      </c>
      <c r="B7774" s="3" t="s">
        <v>17178</v>
      </c>
      <c r="C7774" s="3" t="str">
        <v>2ca8450a-00c1-4bc0-8c16-8e647f95beb9</v>
      </c>
      <c r="D7774" s="2" t="s">
        <v>19</v>
      </c>
      <c r="E7774" s="2" t="s">
        <v>23</v>
      </c>
      <c r="F7774" s="13" t="str">
        <f t="shared" si="915"/>
        <v>02/ 10/ 2021</v>
      </c>
      <c r="G7774" s="4">
        <v>44471.021851851852</v>
      </c>
      <c r="H7774" s="4">
        <v>44471.022118055553</v>
      </c>
      <c r="I7774" s="19" t="str">
        <f t="shared" si="909"/>
        <v>00:31:28</v>
      </c>
      <c r="J7774" s="17" t="str">
        <f t="shared" si="910"/>
        <v>00:31:51</v>
      </c>
      <c r="K7774" s="17" t="str">
        <f t="shared" si="911"/>
        <v>no</v>
      </c>
      <c r="L7774" s="17">
        <f t="shared" si="912"/>
        <v>2.6620370370370947E-4</v>
      </c>
      <c r="M7774" s="17" t="str">
        <f t="shared" si="913"/>
        <v>-</v>
      </c>
      <c r="N7774" s="13" t="str">
        <f t="shared" si="914"/>
        <v xml:space="preserve"> Oct</v>
      </c>
      <c r="O7774" s="2" t="s">
        <v>21</v>
      </c>
      <c r="P7774" s="5">
        <v>0</v>
      </c>
      <c r="Q7774" s="2" t="s">
        <v>21</v>
      </c>
      <c r="R7774" s="2">
        <v>3</v>
      </c>
    </row>
    <row r="7775" spans="1:18" ht="12.75">
      <c r="A7775" s="2">
        <v>8639623</v>
      </c>
      <c r="B7775" s="3" t="s">
        <v>17179</v>
      </c>
      <c r="C7775" s="3" t="str">
        <v>55748953-8864-4e64-999b-53d89a304cbc</v>
      </c>
      <c r="D7775" s="2" t="s">
        <v>887</v>
      </c>
      <c r="E7775" s="2" t="s">
        <v>37</v>
      </c>
      <c r="F7775" s="13" t="str">
        <f t="shared" si="915"/>
        <v>20/ 02/ 2021</v>
      </c>
      <c r="G7775" s="2" t="s">
        <v>17180</v>
      </c>
      <c r="H7775" s="2" t="s">
        <v>17181</v>
      </c>
      <c r="I7775" s="19" t="str">
        <f t="shared" si="909"/>
        <v>15:32:54</v>
      </c>
      <c r="J7775" s="17" t="str">
        <f t="shared" si="910"/>
        <v>15:39:13</v>
      </c>
      <c r="K7775" s="17" t="str">
        <f t="shared" si="911"/>
        <v>yes</v>
      </c>
      <c r="L7775" s="17">
        <f t="shared" si="912"/>
        <v>4.3865740740740566E-3</v>
      </c>
      <c r="M7775" s="17" t="str">
        <f t="shared" si="913"/>
        <v>3rd week of feb</v>
      </c>
      <c r="N7775" s="13" t="str">
        <f t="shared" si="914"/>
        <v xml:space="preserve"> Feb</v>
      </c>
      <c r="O7775" s="2" t="s">
        <v>17182</v>
      </c>
      <c r="P7775" s="5">
        <v>0</v>
      </c>
      <c r="Q7775" s="5">
        <v>1.8518518518518518E-4</v>
      </c>
      <c r="R7775" s="2">
        <v>5</v>
      </c>
    </row>
    <row r="7776" spans="1:18" ht="12.75">
      <c r="A7776" s="2">
        <v>8656161</v>
      </c>
      <c r="B7776" s="3" t="s">
        <v>17183</v>
      </c>
      <c r="C7776" s="3" t="str">
        <v>f78dfc19-7589-45e1-9f82-9f5529a0efc6</v>
      </c>
      <c r="D7776" s="2" t="s">
        <v>19</v>
      </c>
      <c r="E7776" s="2" t="s">
        <v>20</v>
      </c>
      <c r="F7776" s="13" t="str">
        <f t="shared" si="915"/>
        <v>23/ 02/ 2021</v>
      </c>
      <c r="G7776" s="2" t="s">
        <v>17184</v>
      </c>
      <c r="H7776" s="2" t="s">
        <v>17185</v>
      </c>
      <c r="I7776" s="19" t="str">
        <f t="shared" si="909"/>
        <v>14:50:16</v>
      </c>
      <c r="J7776" s="17" t="str">
        <f t="shared" si="910"/>
        <v>15:50:36</v>
      </c>
      <c r="K7776" s="17" t="str">
        <f t="shared" si="911"/>
        <v>yes</v>
      </c>
      <c r="L7776" s="17">
        <f t="shared" si="912"/>
        <v>4.1898148148148184E-2</v>
      </c>
      <c r="M7776" s="17" t="str">
        <f t="shared" si="913"/>
        <v>4rth week of feb</v>
      </c>
      <c r="N7776" s="13" t="str">
        <f t="shared" si="914"/>
        <v xml:space="preserve"> Feb</v>
      </c>
      <c r="O7776" s="2" t="s">
        <v>21</v>
      </c>
      <c r="P7776" s="5">
        <v>0</v>
      </c>
      <c r="Q7776" s="2" t="s">
        <v>21</v>
      </c>
      <c r="R7776" s="2">
        <v>0</v>
      </c>
    </row>
    <row r="7777" spans="1:18" ht="12.75">
      <c r="A7777" s="2">
        <v>8519300</v>
      </c>
      <c r="B7777" s="3" t="s">
        <v>17186</v>
      </c>
      <c r="C7777" s="3" t="str">
        <v>6d611c99-c73e-46b8-a108-eb07952513c0</v>
      </c>
      <c r="D7777" s="2" t="s">
        <v>19</v>
      </c>
      <c r="E7777" s="2" t="s">
        <v>20</v>
      </c>
      <c r="F7777" s="13" t="str">
        <f t="shared" si="915"/>
        <v>02/ 03/ 2021</v>
      </c>
      <c r="G7777" s="4">
        <v>44257.093472222223</v>
      </c>
      <c r="H7777" s="4">
        <v>44257.135381944441</v>
      </c>
      <c r="I7777" s="19" t="str">
        <f t="shared" si="909"/>
        <v>02:14:36</v>
      </c>
      <c r="J7777" s="17" t="str">
        <f t="shared" si="910"/>
        <v>03:14:57</v>
      </c>
      <c r="K7777" s="17" t="str">
        <f t="shared" si="911"/>
        <v>no</v>
      </c>
      <c r="L7777" s="17">
        <f t="shared" si="912"/>
        <v>4.1909722222222209E-2</v>
      </c>
      <c r="M7777" s="17" t="str">
        <f t="shared" si="913"/>
        <v>-</v>
      </c>
      <c r="N7777" s="13" t="str">
        <f t="shared" si="914"/>
        <v xml:space="preserve"> Mar</v>
      </c>
      <c r="O7777" s="2" t="s">
        <v>21</v>
      </c>
      <c r="P7777" s="5">
        <v>0</v>
      </c>
      <c r="Q7777" s="2" t="s">
        <v>21</v>
      </c>
      <c r="R7777" s="2">
        <v>0</v>
      </c>
    </row>
    <row r="7778" spans="1:18" ht="12.75">
      <c r="A7778" s="2">
        <v>8585535</v>
      </c>
      <c r="B7778" s="3" t="s">
        <v>17187</v>
      </c>
      <c r="C7778" s="3" t="str">
        <v>0548c843-494b-4f2e-ae86-d4f45f24deb5</v>
      </c>
      <c r="D7778" s="2" t="s">
        <v>1472</v>
      </c>
      <c r="E7778" s="2" t="s">
        <v>37</v>
      </c>
      <c r="F7778" s="13" t="str">
        <f t="shared" si="915"/>
        <v>02/ 12/ 2021</v>
      </c>
      <c r="G7778" s="4">
        <v>44532.535416666666</v>
      </c>
      <c r="H7778" s="4">
        <v>44532.542766203704</v>
      </c>
      <c r="I7778" s="19" t="str">
        <f t="shared" si="909"/>
        <v>12:51:00</v>
      </c>
      <c r="J7778" s="17" t="str">
        <f t="shared" si="910"/>
        <v>13:01:35</v>
      </c>
      <c r="K7778" s="17" t="str">
        <f t="shared" si="911"/>
        <v>yes</v>
      </c>
      <c r="L7778" s="17">
        <f t="shared" si="912"/>
        <v>7.3495370370370017E-3</v>
      </c>
      <c r="M7778" s="17" t="str">
        <f t="shared" si="913"/>
        <v>-</v>
      </c>
      <c r="N7778" s="13" t="str">
        <f t="shared" si="914"/>
        <v xml:space="preserve"> Dec</v>
      </c>
      <c r="O7778" s="4">
        <v>44532.535868055558</v>
      </c>
      <c r="P7778" s="5">
        <v>0</v>
      </c>
      <c r="Q7778" s="5">
        <v>1.0416666666666667E-4</v>
      </c>
      <c r="R7778" s="2">
        <v>5</v>
      </c>
    </row>
    <row r="7779" spans="1:18" ht="12.75">
      <c r="A7779" s="2">
        <v>8564089</v>
      </c>
      <c r="B7779" s="3" t="s">
        <v>17188</v>
      </c>
      <c r="C7779" s="3" t="str">
        <v>f1bb93d7-3be1-4c9f-aaad-0ab427b11e01</v>
      </c>
      <c r="D7779" s="2" t="s">
        <v>347</v>
      </c>
      <c r="E7779" s="2" t="s">
        <v>37</v>
      </c>
      <c r="F7779" s="13" t="str">
        <f t="shared" si="915"/>
        <v>02/ 09/ 2021</v>
      </c>
      <c r="G7779" s="4">
        <v>44441.580266203702</v>
      </c>
      <c r="H7779" s="4">
        <v>44441.586053240739</v>
      </c>
      <c r="I7779" s="19" t="str">
        <f t="shared" si="909"/>
        <v>13:55:35</v>
      </c>
      <c r="J7779" s="17" t="str">
        <f t="shared" si="910"/>
        <v>14:03:55</v>
      </c>
      <c r="K7779" s="17" t="str">
        <f t="shared" si="911"/>
        <v>yes</v>
      </c>
      <c r="L7779" s="17">
        <f t="shared" si="912"/>
        <v>5.7870370370369795E-3</v>
      </c>
      <c r="M7779" s="17" t="str">
        <f t="shared" si="913"/>
        <v>-</v>
      </c>
      <c r="N7779" s="13" t="str">
        <f t="shared" si="914"/>
        <v xml:space="preserve"> Sep</v>
      </c>
      <c r="O7779" s="4">
        <v>44441.581076388888</v>
      </c>
      <c r="P7779" s="5">
        <v>0</v>
      </c>
      <c r="Q7779" s="5">
        <v>1.0416666666666667E-4</v>
      </c>
      <c r="R7779" s="2">
        <v>0</v>
      </c>
    </row>
    <row r="7780" spans="1:18" ht="12.75">
      <c r="A7780" s="2">
        <v>8643534</v>
      </c>
      <c r="B7780" s="3" t="s">
        <v>17189</v>
      </c>
      <c r="C7780" s="3" t="str">
        <v>98f05c01-0a1a-4074-ba52-43e11f145530</v>
      </c>
      <c r="D7780" s="2" t="s">
        <v>19</v>
      </c>
      <c r="E7780" s="2" t="s">
        <v>20</v>
      </c>
      <c r="F7780" s="13" t="str">
        <f t="shared" si="915"/>
        <v>21/ 02/ 2021</v>
      </c>
      <c r="G7780" s="2" t="s">
        <v>17190</v>
      </c>
      <c r="H7780" s="2" t="s">
        <v>17191</v>
      </c>
      <c r="I7780" s="19" t="str">
        <f t="shared" si="909"/>
        <v>11:50:10</v>
      </c>
      <c r="J7780" s="17" t="str">
        <f t="shared" si="910"/>
        <v>12:50:25</v>
      </c>
      <c r="K7780" s="17" t="str">
        <f t="shared" si="911"/>
        <v>yes</v>
      </c>
      <c r="L7780" s="17">
        <f t="shared" si="912"/>
        <v>4.1840277777777823E-2</v>
      </c>
      <c r="M7780" s="17" t="str">
        <f t="shared" si="913"/>
        <v>3rd week of feb</v>
      </c>
      <c r="N7780" s="13" t="str">
        <f t="shared" si="914"/>
        <v xml:space="preserve"> Feb</v>
      </c>
      <c r="O7780" s="2" t="s">
        <v>21</v>
      </c>
      <c r="P7780" s="5">
        <v>0</v>
      </c>
      <c r="Q7780" s="2" t="s">
        <v>21</v>
      </c>
      <c r="R7780" s="2">
        <v>0</v>
      </c>
    </row>
    <row r="7781" spans="1:18" ht="12.75">
      <c r="A7781" s="2">
        <v>8635024</v>
      </c>
      <c r="B7781" s="3" t="s">
        <v>17192</v>
      </c>
      <c r="C7781" s="3" t="str">
        <v>10a6c117-da1c-467a-8a61-a83486d9b97c</v>
      </c>
      <c r="D7781" s="2" t="s">
        <v>19</v>
      </c>
      <c r="E7781" s="2" t="s">
        <v>23</v>
      </c>
      <c r="F7781" s="13" t="str">
        <f t="shared" si="915"/>
        <v>19/ 02/ 2021</v>
      </c>
      <c r="G7781" s="2" t="s">
        <v>17193</v>
      </c>
      <c r="H7781" s="2" t="s">
        <v>17194</v>
      </c>
      <c r="I7781" s="19" t="str">
        <f t="shared" si="909"/>
        <v>19:33:43</v>
      </c>
      <c r="J7781" s="17" t="str">
        <f t="shared" si="910"/>
        <v>19:43:42</v>
      </c>
      <c r="K7781" s="17" t="str">
        <f t="shared" si="911"/>
        <v>no</v>
      </c>
      <c r="L7781" s="17">
        <f t="shared" si="912"/>
        <v>6.9328703703702699E-3</v>
      </c>
      <c r="M7781" s="17" t="str">
        <f t="shared" si="913"/>
        <v>3rd week of feb</v>
      </c>
      <c r="N7781" s="13" t="str">
        <f t="shared" si="914"/>
        <v xml:space="preserve"> Feb</v>
      </c>
      <c r="O7781" s="2" t="s">
        <v>21</v>
      </c>
      <c r="P7781" s="5">
        <v>0</v>
      </c>
      <c r="Q7781" s="2" t="s">
        <v>21</v>
      </c>
      <c r="R7781" s="2">
        <v>0</v>
      </c>
    </row>
    <row r="7782" spans="1:18" ht="12.75">
      <c r="A7782" s="2">
        <v>8609498</v>
      </c>
      <c r="B7782" s="3" t="s">
        <v>17195</v>
      </c>
      <c r="C7782" s="3" t="str">
        <v>90956b0a-14a6-441b-b3af-573f9359342b</v>
      </c>
      <c r="D7782" s="2" t="s">
        <v>19</v>
      </c>
      <c r="E7782" s="2" t="s">
        <v>20</v>
      </c>
      <c r="F7782" s="13" t="str">
        <f t="shared" si="915"/>
        <v>15/ 02/ 2021</v>
      </c>
      <c r="G7782" s="2" t="s">
        <v>17196</v>
      </c>
      <c r="H7782" s="2" t="s">
        <v>17197</v>
      </c>
      <c r="I7782" s="19" t="str">
        <f t="shared" si="909"/>
        <v>21:14:31</v>
      </c>
      <c r="J7782" s="17" t="str">
        <f t="shared" si="910"/>
        <v>22:21:49</v>
      </c>
      <c r="K7782" s="17" t="str">
        <f t="shared" si="911"/>
        <v>no</v>
      </c>
      <c r="L7782" s="17">
        <f t="shared" si="912"/>
        <v>4.6736111111111089E-2</v>
      </c>
      <c r="M7782" s="17" t="str">
        <f t="shared" si="913"/>
        <v>3rd week of feb</v>
      </c>
      <c r="N7782" s="13" t="str">
        <f t="shared" si="914"/>
        <v xml:space="preserve"> Feb</v>
      </c>
      <c r="O7782" s="2" t="s">
        <v>21</v>
      </c>
      <c r="P7782" s="5">
        <v>0</v>
      </c>
      <c r="Q7782" s="2" t="s">
        <v>21</v>
      </c>
      <c r="R7782" s="2">
        <v>0</v>
      </c>
    </row>
    <row r="7783" spans="1:18" ht="12.75">
      <c r="A7783" s="2">
        <v>8562864</v>
      </c>
      <c r="B7783" s="3" t="s">
        <v>17198</v>
      </c>
      <c r="C7783" s="3" t="str">
        <v>0021217c-8e0e-4737-aead-868d8954caed</v>
      </c>
      <c r="D7783" s="2" t="s">
        <v>347</v>
      </c>
      <c r="E7783" s="2" t="s">
        <v>37</v>
      </c>
      <c r="F7783" s="13" t="str">
        <f>TEXT(G7783,"dd/ mm/ yyyy")</f>
        <v>02/ 09/ 2021</v>
      </c>
      <c r="G7783" s="4">
        <v>44441.479513888888</v>
      </c>
      <c r="H7783" s="4">
        <v>44441.488842592589</v>
      </c>
      <c r="I7783" s="19" t="str">
        <f t="shared" si="909"/>
        <v>11:30:30</v>
      </c>
      <c r="J7783" s="17" t="str">
        <f t="shared" si="910"/>
        <v>11:43:56</v>
      </c>
      <c r="K7783" s="17" t="str">
        <f t="shared" si="911"/>
        <v>yes</v>
      </c>
      <c r="L7783" s="17">
        <f t="shared" si="912"/>
        <v>9.3287037037037557E-3</v>
      </c>
      <c r="M7783" s="17" t="str">
        <f t="shared" si="913"/>
        <v>-</v>
      </c>
      <c r="N7783" s="13" t="str">
        <f t="shared" si="914"/>
        <v xml:space="preserve"> Sep</v>
      </c>
      <c r="O7783" s="4">
        <v>44441.480914351851</v>
      </c>
      <c r="P7783" s="5">
        <v>0</v>
      </c>
      <c r="Q7783" s="5">
        <v>1.273148148148148E-4</v>
      </c>
      <c r="R7783" s="2">
        <v>0</v>
      </c>
    </row>
    <row r="7784" spans="1:18" ht="12.75">
      <c r="A7784" s="2">
        <v>8657764</v>
      </c>
      <c r="B7784" s="3" t="s">
        <v>17199</v>
      </c>
      <c r="C7784" s="3" t="str">
        <v>1c7806de-456e-450a-b3fa-6594a7811877</v>
      </c>
      <c r="D7784" s="2" t="s">
        <v>165</v>
      </c>
      <c r="E7784" s="2" t="s">
        <v>37</v>
      </c>
      <c r="F7784" s="13" t="str">
        <f t="shared" si="915"/>
        <v>23/ 02/ 2021</v>
      </c>
      <c r="G7784" s="2" t="s">
        <v>17200</v>
      </c>
      <c r="H7784" s="2" t="s">
        <v>17201</v>
      </c>
      <c r="I7784" s="19" t="str">
        <f t="shared" si="909"/>
        <v>18:41:03</v>
      </c>
      <c r="J7784" s="17" t="str">
        <f t="shared" si="910"/>
        <v>18:52:04</v>
      </c>
      <c r="K7784" s="17" t="str">
        <f t="shared" si="911"/>
        <v>no</v>
      </c>
      <c r="L7784" s="17">
        <f t="shared" si="912"/>
        <v>7.6504629629630116E-3</v>
      </c>
      <c r="M7784" s="17" t="str">
        <f t="shared" si="913"/>
        <v>4rth week of feb</v>
      </c>
      <c r="N7784" s="13" t="str">
        <f t="shared" si="914"/>
        <v xml:space="preserve"> Feb</v>
      </c>
      <c r="O7784" s="2" t="s">
        <v>17202</v>
      </c>
      <c r="P7784" s="5">
        <v>0</v>
      </c>
      <c r="Q7784" s="5">
        <v>3.4722222222222222E-5</v>
      </c>
      <c r="R7784" s="2">
        <v>0</v>
      </c>
    </row>
    <row r="7785" spans="1:18" ht="12.75">
      <c r="A7785" s="2">
        <v>8557818</v>
      </c>
      <c r="B7785" s="3" t="s">
        <v>17203</v>
      </c>
      <c r="C7785" s="3" t="str">
        <v>a80ae340-55f5-4380-8acd-8f927e428cca</v>
      </c>
      <c r="D7785" s="2" t="s">
        <v>19</v>
      </c>
      <c r="E7785" s="2" t="s">
        <v>20</v>
      </c>
      <c r="F7785" s="13" t="str">
        <f t="shared" si="915"/>
        <v>02/ 08/ 2021</v>
      </c>
      <c r="G7785" s="4">
        <v>44410.641296296293</v>
      </c>
      <c r="H7785" s="4">
        <v>44410.683981481481</v>
      </c>
      <c r="I7785" s="19" t="str">
        <f t="shared" si="909"/>
        <v>15:23:28</v>
      </c>
      <c r="J7785" s="17" t="str">
        <f t="shared" si="910"/>
        <v>16:24:56</v>
      </c>
      <c r="K7785" s="17" t="str">
        <f t="shared" si="911"/>
        <v>yes</v>
      </c>
      <c r="L7785" s="17">
        <f t="shared" si="912"/>
        <v>4.2685185185185159E-2</v>
      </c>
      <c r="M7785" s="17" t="str">
        <f t="shared" si="913"/>
        <v>-</v>
      </c>
      <c r="N7785" s="13" t="str">
        <f t="shared" si="914"/>
        <v xml:space="preserve"> Aug</v>
      </c>
      <c r="O7785" s="2" t="s">
        <v>21</v>
      </c>
      <c r="P7785" s="5">
        <v>0</v>
      </c>
      <c r="Q7785" s="2" t="s">
        <v>21</v>
      </c>
      <c r="R7785" s="2">
        <v>0</v>
      </c>
    </row>
    <row r="7786" spans="1:18" ht="12.75">
      <c r="A7786" s="2">
        <v>8667785</v>
      </c>
      <c r="B7786" s="3" t="s">
        <v>17204</v>
      </c>
      <c r="C7786" s="3" t="str">
        <v>74a31faf-fb70-4d69-8edf-7f66578ee8cf</v>
      </c>
      <c r="D7786" s="2" t="s">
        <v>446</v>
      </c>
      <c r="E7786" s="2" t="s">
        <v>37</v>
      </c>
      <c r="F7786" s="13" t="str">
        <f t="shared" si="915"/>
        <v>25/ 02/ 2021</v>
      </c>
      <c r="G7786" s="2" t="s">
        <v>17205</v>
      </c>
      <c r="H7786" s="2" t="s">
        <v>17206</v>
      </c>
      <c r="I7786" s="19" t="str">
        <f t="shared" si="909"/>
        <v>11:26:59</v>
      </c>
      <c r="J7786" s="17" t="str">
        <f t="shared" si="910"/>
        <v>11:39:02</v>
      </c>
      <c r="K7786" s="17" t="str">
        <f t="shared" si="911"/>
        <v>yes</v>
      </c>
      <c r="L7786" s="17">
        <f t="shared" si="912"/>
        <v>8.3680555555555869E-3</v>
      </c>
      <c r="M7786" s="17" t="str">
        <f t="shared" si="913"/>
        <v>4rth week of feb</v>
      </c>
      <c r="N7786" s="13" t="str">
        <f t="shared" si="914"/>
        <v xml:space="preserve"> Feb</v>
      </c>
      <c r="O7786" s="2" t="s">
        <v>17207</v>
      </c>
      <c r="P7786" s="5">
        <v>0</v>
      </c>
      <c r="Q7786" s="5">
        <v>4.6296296296296294E-5</v>
      </c>
      <c r="R7786" s="2">
        <v>0</v>
      </c>
    </row>
    <row r="7787" spans="1:18" ht="12.75">
      <c r="A7787" s="2">
        <v>8523348</v>
      </c>
      <c r="B7787" s="3" t="s">
        <v>17208</v>
      </c>
      <c r="C7787" s="3" t="str">
        <v>94ff397f-c09b-46cd-8d17-d7aea27b3e88</v>
      </c>
      <c r="D7787" s="2" t="s">
        <v>19</v>
      </c>
      <c r="E7787" s="2" t="s">
        <v>23</v>
      </c>
      <c r="F7787" s="13" t="str">
        <f t="shared" si="915"/>
        <v>02/ 03/ 2021</v>
      </c>
      <c r="G7787" s="4">
        <v>44257.667129629626</v>
      </c>
      <c r="H7787" s="4">
        <v>44257.667939814812</v>
      </c>
      <c r="I7787" s="19" t="str">
        <f t="shared" si="909"/>
        <v>16:00:40</v>
      </c>
      <c r="J7787" s="17" t="str">
        <f t="shared" si="910"/>
        <v>16:01:50</v>
      </c>
      <c r="K7787" s="17" t="str">
        <f t="shared" si="911"/>
        <v>yes</v>
      </c>
      <c r="L7787" s="17">
        <f t="shared" si="912"/>
        <v>8.1018518518505278E-4</v>
      </c>
      <c r="M7787" s="17" t="str">
        <f t="shared" si="913"/>
        <v>-</v>
      </c>
      <c r="N7787" s="13" t="str">
        <f t="shared" si="914"/>
        <v xml:space="preserve"> Mar</v>
      </c>
      <c r="O7787" s="2" t="s">
        <v>21</v>
      </c>
      <c r="P7787" s="5">
        <v>0</v>
      </c>
      <c r="Q7787" s="2" t="s">
        <v>21</v>
      </c>
      <c r="R7787" s="2">
        <v>2</v>
      </c>
    </row>
    <row r="7788" spans="1:18" ht="12.75">
      <c r="A7788" s="2">
        <v>8578611</v>
      </c>
      <c r="B7788" s="3" t="s">
        <v>17209</v>
      </c>
      <c r="C7788" s="3" t="str">
        <v>f3c8e88e-cce9-40a6-be31-5cc39fe3b2a3</v>
      </c>
      <c r="D7788" s="2" t="s">
        <v>115</v>
      </c>
      <c r="E7788" s="2" t="s">
        <v>37</v>
      </c>
      <c r="F7788" s="13" t="str">
        <f t="shared" si="915"/>
        <v>02/ 11/ 2021</v>
      </c>
      <c r="G7788" s="4">
        <v>44502.574166666665</v>
      </c>
      <c r="H7788" s="4">
        <v>44502.583680555559</v>
      </c>
      <c r="I7788" s="19" t="str">
        <f t="shared" si="909"/>
        <v>13:46:48</v>
      </c>
      <c r="J7788" s="17" t="str">
        <f t="shared" si="910"/>
        <v>14:00:30</v>
      </c>
      <c r="K7788" s="17" t="str">
        <f t="shared" si="911"/>
        <v>yes</v>
      </c>
      <c r="L7788" s="17">
        <f t="shared" si="912"/>
        <v>9.5138888888889328E-3</v>
      </c>
      <c r="M7788" s="17" t="str">
        <f t="shared" si="913"/>
        <v>-</v>
      </c>
      <c r="N7788" s="13" t="str">
        <f t="shared" si="914"/>
        <v xml:space="preserve"> Nov</v>
      </c>
      <c r="O7788" s="4">
        <v>44502.574618055558</v>
      </c>
      <c r="P7788" s="5">
        <v>0</v>
      </c>
      <c r="Q7788" s="5">
        <v>1.0416666666666667E-4</v>
      </c>
      <c r="R7788" s="2">
        <v>0</v>
      </c>
    </row>
    <row r="7789" spans="1:18" ht="12.75">
      <c r="A7789" s="2">
        <v>8635270</v>
      </c>
      <c r="B7789" s="3" t="s">
        <v>17210</v>
      </c>
      <c r="C7789" s="3" t="str">
        <v>ed7cfeb1-1124-46d6-b6e7-339762080e0e</v>
      </c>
      <c r="D7789" s="2" t="s">
        <v>241</v>
      </c>
      <c r="E7789" s="2" t="s">
        <v>31</v>
      </c>
      <c r="F7789" s="13" t="str">
        <f t="shared" si="915"/>
        <v>19/ 02/ 2021</v>
      </c>
      <c r="G7789" s="2" t="s">
        <v>17211</v>
      </c>
      <c r="H7789" s="2" t="s">
        <v>17212</v>
      </c>
      <c r="I7789" s="19" t="str">
        <f t="shared" si="909"/>
        <v>20:17:21</v>
      </c>
      <c r="J7789" s="17" t="str">
        <f t="shared" si="910"/>
        <v>20:30:49</v>
      </c>
      <c r="K7789" s="17" t="str">
        <f t="shared" si="911"/>
        <v>no</v>
      </c>
      <c r="L7789" s="17">
        <f t="shared" si="912"/>
        <v>9.3518518518518334E-3</v>
      </c>
      <c r="M7789" s="17" t="str">
        <f t="shared" si="913"/>
        <v>3rd week of feb</v>
      </c>
      <c r="N7789" s="13" t="str">
        <f t="shared" si="914"/>
        <v xml:space="preserve"> Feb</v>
      </c>
      <c r="O7789" s="2" t="s">
        <v>17213</v>
      </c>
      <c r="P7789" s="5">
        <v>0</v>
      </c>
      <c r="Q7789" s="5">
        <v>1.1574074074074075E-4</v>
      </c>
      <c r="R7789" s="2">
        <v>0</v>
      </c>
    </row>
    <row r="7790" spans="1:18" ht="12.75">
      <c r="A7790" s="2">
        <v>8620236</v>
      </c>
      <c r="B7790" s="3" t="s">
        <v>17214</v>
      </c>
      <c r="C7790" s="3" t="str">
        <v>1755dcaf-8980-4c39-a5ec-84fe17288a6e</v>
      </c>
      <c r="D7790" s="2" t="s">
        <v>19</v>
      </c>
      <c r="E7790" s="2" t="s">
        <v>23</v>
      </c>
      <c r="F7790" s="13" t="str">
        <f t="shared" si="915"/>
        <v>17/ 02/ 2021</v>
      </c>
      <c r="G7790" s="2" t="s">
        <v>17215</v>
      </c>
      <c r="H7790" s="2" t="s">
        <v>17216</v>
      </c>
      <c r="I7790" s="19" t="str">
        <f t="shared" si="909"/>
        <v>14:45:54</v>
      </c>
      <c r="J7790" s="17" t="str">
        <f t="shared" si="910"/>
        <v>14:46:57</v>
      </c>
      <c r="K7790" s="17" t="str">
        <f t="shared" si="911"/>
        <v>yes</v>
      </c>
      <c r="L7790" s="17">
        <f t="shared" si="912"/>
        <v>7.2916666666666963E-4</v>
      </c>
      <c r="M7790" s="17" t="str">
        <f t="shared" si="913"/>
        <v>3rd week of feb</v>
      </c>
      <c r="N7790" s="13" t="str">
        <f t="shared" si="914"/>
        <v xml:space="preserve"> Feb</v>
      </c>
      <c r="O7790" s="2" t="s">
        <v>21</v>
      </c>
      <c r="P7790" s="5">
        <v>0</v>
      </c>
      <c r="Q7790" s="2" t="s">
        <v>21</v>
      </c>
      <c r="R7790" s="2">
        <v>1</v>
      </c>
    </row>
    <row r="7791" spans="1:18" ht="12.75">
      <c r="A7791" s="2">
        <v>8531676</v>
      </c>
      <c r="B7791" s="3" t="s">
        <v>17217</v>
      </c>
      <c r="C7791" s="3" t="str">
        <v>5783d222-4776-49a7-85c2-e7536e64997b</v>
      </c>
      <c r="D7791" s="2" t="s">
        <v>102</v>
      </c>
      <c r="E7791" s="2" t="s">
        <v>37</v>
      </c>
      <c r="F7791" s="13" t="str">
        <f t="shared" si="915"/>
        <v>02/ 04/ 2021</v>
      </c>
      <c r="G7791" s="4">
        <v>44288.677604166667</v>
      </c>
      <c r="H7791" s="4">
        <v>44288.684965277775</v>
      </c>
      <c r="I7791" s="19" t="str">
        <f t="shared" si="909"/>
        <v>16:15:45</v>
      </c>
      <c r="J7791" s="17" t="str">
        <f t="shared" si="910"/>
        <v>16:26:21</v>
      </c>
      <c r="K7791" s="17" t="str">
        <f t="shared" si="911"/>
        <v>yes</v>
      </c>
      <c r="L7791" s="17">
        <f t="shared" si="912"/>
        <v>7.3611111111110406E-3</v>
      </c>
      <c r="M7791" s="17" t="str">
        <f t="shared" si="913"/>
        <v>-</v>
      </c>
      <c r="N7791" s="13" t="str">
        <f t="shared" si="914"/>
        <v xml:space="preserve"> Apr</v>
      </c>
      <c r="O7791" s="4">
        <v>44288.678379629629</v>
      </c>
      <c r="P7791" s="5">
        <v>1.1574074074074073E-5</v>
      </c>
      <c r="Q7791" s="5">
        <v>5.7870370370370373E-5</v>
      </c>
      <c r="R7791" s="2">
        <v>0</v>
      </c>
    </row>
    <row r="7792" spans="1:18" ht="12.75">
      <c r="A7792" s="2">
        <v>8573895</v>
      </c>
      <c r="B7792" s="3" t="s">
        <v>17218</v>
      </c>
      <c r="C7792" s="3" t="str">
        <v>2a04d291-9a87-4f8c-b78a-7cd2008c0835</v>
      </c>
      <c r="D7792" s="2" t="s">
        <v>952</v>
      </c>
      <c r="E7792" s="2" t="s">
        <v>37</v>
      </c>
      <c r="F7792" s="13" t="str">
        <f t="shared" si="915"/>
        <v>02/ 10/ 2021</v>
      </c>
      <c r="G7792" s="4">
        <v>44471.818171296298</v>
      </c>
      <c r="H7792" s="4">
        <v>44471.828321759262</v>
      </c>
      <c r="I7792" s="19" t="str">
        <f t="shared" si="909"/>
        <v>19:38:10</v>
      </c>
      <c r="J7792" s="17" t="str">
        <f t="shared" si="910"/>
        <v>19:52:47</v>
      </c>
      <c r="K7792" s="17" t="str">
        <f t="shared" si="911"/>
        <v>no</v>
      </c>
      <c r="L7792" s="17">
        <f t="shared" si="912"/>
        <v>1.0150462962962958E-2</v>
      </c>
      <c r="M7792" s="17" t="str">
        <f t="shared" si="913"/>
        <v>-</v>
      </c>
      <c r="N7792" s="13" t="str">
        <f t="shared" si="914"/>
        <v xml:space="preserve"> Oct</v>
      </c>
      <c r="O7792" s="4">
        <v>44471.819120370368</v>
      </c>
      <c r="P7792" s="5">
        <v>0</v>
      </c>
      <c r="Q7792" s="5">
        <v>4.1666666666666669E-4</v>
      </c>
      <c r="R7792" s="2">
        <v>0</v>
      </c>
    </row>
    <row r="7793" spans="1:18" ht="12.75">
      <c r="A7793" s="2">
        <v>8649604</v>
      </c>
      <c r="B7793" s="3" t="s">
        <v>17219</v>
      </c>
      <c r="C7793" s="3" t="str">
        <v>6a5161f3-ee10-41bb-b518-8328da728a9f</v>
      </c>
      <c r="D7793" s="2" t="s">
        <v>228</v>
      </c>
      <c r="E7793" s="2" t="s">
        <v>37</v>
      </c>
      <c r="F7793" s="13" t="str">
        <f t="shared" si="915"/>
        <v>22/ 02/ 2021</v>
      </c>
      <c r="G7793" s="2" t="s">
        <v>17220</v>
      </c>
      <c r="H7793" s="2" t="s">
        <v>17221</v>
      </c>
      <c r="I7793" s="19" t="str">
        <f t="shared" si="909"/>
        <v>13:19:10</v>
      </c>
      <c r="J7793" s="17" t="str">
        <f t="shared" si="910"/>
        <v>13:38:34</v>
      </c>
      <c r="K7793" s="17" t="str">
        <f t="shared" si="911"/>
        <v>yes</v>
      </c>
      <c r="L7793" s="17">
        <f t="shared" si="912"/>
        <v>1.3472222222222219E-2</v>
      </c>
      <c r="M7793" s="17" t="str">
        <f t="shared" si="913"/>
        <v>4rth week of feb</v>
      </c>
      <c r="N7793" s="13" t="str">
        <f t="shared" si="914"/>
        <v xml:space="preserve"> Feb</v>
      </c>
      <c r="O7793" s="2" t="s">
        <v>17222</v>
      </c>
      <c r="P7793" s="5">
        <v>0</v>
      </c>
      <c r="Q7793" s="5">
        <v>1.0416666666666667E-4</v>
      </c>
      <c r="R7793" s="2">
        <v>0</v>
      </c>
    </row>
    <row r="7794" spans="1:18" ht="12.75">
      <c r="A7794" s="2">
        <v>8558402</v>
      </c>
      <c r="B7794" s="3" t="s">
        <v>17223</v>
      </c>
      <c r="C7794" s="3" t="str">
        <v>ef1fe063-d811-44f2-ab92-d7d74c593bb5</v>
      </c>
      <c r="D7794" s="2" t="s">
        <v>102</v>
      </c>
      <c r="E7794" s="2" t="s">
        <v>37</v>
      </c>
      <c r="F7794" s="13" t="str">
        <f t="shared" si="915"/>
        <v>02/ 08/ 2021</v>
      </c>
      <c r="G7794" s="4">
        <v>44410.682916666665</v>
      </c>
      <c r="H7794" s="4">
        <v>44410.687800925924</v>
      </c>
      <c r="I7794" s="19" t="str">
        <f t="shared" si="909"/>
        <v>16:23:24</v>
      </c>
      <c r="J7794" s="17" t="str">
        <f t="shared" si="910"/>
        <v>16:30:26</v>
      </c>
      <c r="K7794" s="17" t="str">
        <f t="shared" si="911"/>
        <v>yes</v>
      </c>
      <c r="L7794" s="17">
        <f t="shared" si="912"/>
        <v>4.8842592592591716E-3</v>
      </c>
      <c r="M7794" s="17" t="str">
        <f t="shared" si="913"/>
        <v>-</v>
      </c>
      <c r="N7794" s="13" t="str">
        <f t="shared" si="914"/>
        <v xml:space="preserve"> Aug</v>
      </c>
      <c r="O7794" s="4">
        <v>44410.685289351852</v>
      </c>
      <c r="P7794" s="5">
        <v>0</v>
      </c>
      <c r="Q7794" s="5">
        <v>1.0416666666666667E-4</v>
      </c>
      <c r="R7794" s="2">
        <v>0</v>
      </c>
    </row>
    <row r="7795" spans="1:18" ht="12.75">
      <c r="A7795" s="2">
        <v>8569592</v>
      </c>
      <c r="B7795" s="3" t="s">
        <v>17224</v>
      </c>
      <c r="C7795" s="3" t="str">
        <v>18845332-08e1-44a3-a157-3d50707b8aff</v>
      </c>
      <c r="D7795" s="2" t="s">
        <v>19</v>
      </c>
      <c r="E7795" s="2" t="s">
        <v>20</v>
      </c>
      <c r="F7795" s="13" t="str">
        <f t="shared" si="915"/>
        <v>02/ 10/ 2021</v>
      </c>
      <c r="G7795" s="4">
        <v>44471.470879629633</v>
      </c>
      <c r="H7795" s="4">
        <v>44471.513252314813</v>
      </c>
      <c r="I7795" s="19" t="str">
        <f t="shared" si="909"/>
        <v>11:18:04</v>
      </c>
      <c r="J7795" s="17" t="str">
        <f t="shared" si="910"/>
        <v>12:19:05</v>
      </c>
      <c r="K7795" s="17" t="str">
        <f t="shared" si="911"/>
        <v>yes</v>
      </c>
      <c r="L7795" s="17">
        <f t="shared" si="912"/>
        <v>4.2372685185185166E-2</v>
      </c>
      <c r="M7795" s="17" t="str">
        <f t="shared" si="913"/>
        <v>-</v>
      </c>
      <c r="N7795" s="13" t="str">
        <f t="shared" si="914"/>
        <v xml:space="preserve"> Oct</v>
      </c>
      <c r="O7795" s="2" t="s">
        <v>21</v>
      </c>
      <c r="P7795" s="5">
        <v>0</v>
      </c>
      <c r="Q7795" s="2" t="s">
        <v>21</v>
      </c>
      <c r="R7795" s="2">
        <v>0</v>
      </c>
    </row>
    <row r="7796" spans="1:18" ht="12.75">
      <c r="A7796" s="2">
        <v>8645050</v>
      </c>
      <c r="B7796" s="3" t="s">
        <v>17225</v>
      </c>
      <c r="C7796" s="3" t="str">
        <v>5c313617-eff5-46d6-b541-37e20d78227f</v>
      </c>
      <c r="D7796" s="2" t="s">
        <v>19</v>
      </c>
      <c r="E7796" s="2" t="s">
        <v>20</v>
      </c>
      <c r="F7796" s="13" t="str">
        <f t="shared" si="915"/>
        <v>21/ 02/ 2021</v>
      </c>
      <c r="G7796" s="2" t="s">
        <v>17226</v>
      </c>
      <c r="H7796" s="2" t="s">
        <v>17227</v>
      </c>
      <c r="I7796" s="19" t="str">
        <f t="shared" si="909"/>
        <v>15:49:16</v>
      </c>
      <c r="J7796" s="17" t="str">
        <f t="shared" si="910"/>
        <v>16:59:27</v>
      </c>
      <c r="K7796" s="17" t="str">
        <f t="shared" si="911"/>
        <v>yes</v>
      </c>
      <c r="L7796" s="17">
        <f t="shared" si="912"/>
        <v>4.8738425925926032E-2</v>
      </c>
      <c r="M7796" s="17" t="str">
        <f t="shared" si="913"/>
        <v>3rd week of feb</v>
      </c>
      <c r="N7796" s="13" t="str">
        <f t="shared" si="914"/>
        <v xml:space="preserve"> Feb</v>
      </c>
      <c r="O7796" s="2" t="s">
        <v>21</v>
      </c>
      <c r="P7796" s="5">
        <v>0</v>
      </c>
      <c r="Q7796" s="2" t="s">
        <v>21</v>
      </c>
      <c r="R7796" s="2">
        <v>0</v>
      </c>
    </row>
    <row r="7797" spans="1:18" ht="12.75">
      <c r="A7797" s="2">
        <v>8517646</v>
      </c>
      <c r="B7797" s="3" t="s">
        <v>17228</v>
      </c>
      <c r="C7797" s="3" t="str">
        <v>f1f336d2-3223-4565-b560-da2582722471</v>
      </c>
      <c r="D7797" s="2" t="s">
        <v>19</v>
      </c>
      <c r="E7797" s="2" t="s">
        <v>20</v>
      </c>
      <c r="F7797" s="13" t="str">
        <f t="shared" si="915"/>
        <v>02/ 02/ 2021</v>
      </c>
      <c r="G7797" s="4">
        <v>44229.829837962963</v>
      </c>
      <c r="H7797" s="4">
        <v>44229.872407407405</v>
      </c>
      <c r="I7797" s="19" t="str">
        <f t="shared" si="909"/>
        <v>19:54:58</v>
      </c>
      <c r="J7797" s="17" t="str">
        <f t="shared" si="910"/>
        <v>20:56:16</v>
      </c>
      <c r="K7797" s="17" t="str">
        <f t="shared" si="911"/>
        <v>no</v>
      </c>
      <c r="L7797" s="17">
        <f t="shared" si="912"/>
        <v>4.2569444444444438E-2</v>
      </c>
      <c r="M7797" s="17" t="str">
        <f t="shared" si="913"/>
        <v>1st week of feb</v>
      </c>
      <c r="N7797" s="13" t="str">
        <f t="shared" si="914"/>
        <v xml:space="preserve"> Feb</v>
      </c>
      <c r="O7797" s="2" t="s">
        <v>21</v>
      </c>
      <c r="P7797" s="5">
        <v>0</v>
      </c>
      <c r="Q7797" s="2" t="s">
        <v>21</v>
      </c>
      <c r="R7797" s="2">
        <v>0</v>
      </c>
    </row>
    <row r="7798" spans="1:18" ht="12.75">
      <c r="A7798" s="2">
        <v>8610609</v>
      </c>
      <c r="B7798" s="3" t="s">
        <v>17229</v>
      </c>
      <c r="C7798" s="3" t="str">
        <v>3d5e270c-f4fd-4ac7-adbc-e3c3f443c746</v>
      </c>
      <c r="D7798" s="2" t="s">
        <v>19</v>
      </c>
      <c r="E7798" s="2" t="s">
        <v>23</v>
      </c>
      <c r="F7798" s="13" t="str">
        <f t="shared" si="915"/>
        <v>16/ 02/ 2021</v>
      </c>
      <c r="G7798" s="2" t="s">
        <v>17230</v>
      </c>
      <c r="H7798" s="2" t="s">
        <v>17231</v>
      </c>
      <c r="I7798" s="19" t="str">
        <f t="shared" si="909"/>
        <v>02:47:48</v>
      </c>
      <c r="J7798" s="17" t="str">
        <f t="shared" si="910"/>
        <v>02:48:37</v>
      </c>
      <c r="K7798" s="17" t="str">
        <f t="shared" si="911"/>
        <v>no</v>
      </c>
      <c r="L7798" s="17">
        <f t="shared" si="912"/>
        <v>5.6712962962962576E-4</v>
      </c>
      <c r="M7798" s="17" t="str">
        <f t="shared" si="913"/>
        <v>3rd week of feb</v>
      </c>
      <c r="N7798" s="13" t="str">
        <f t="shared" si="914"/>
        <v xml:space="preserve"> Feb</v>
      </c>
      <c r="O7798" s="2" t="s">
        <v>21</v>
      </c>
      <c r="P7798" s="5">
        <v>0</v>
      </c>
      <c r="Q7798" s="2" t="s">
        <v>21</v>
      </c>
      <c r="R7798" s="2">
        <v>0</v>
      </c>
    </row>
    <row r="7799" spans="1:18" ht="12.75">
      <c r="A7799" s="2">
        <v>8508833</v>
      </c>
      <c r="B7799" s="3" t="s">
        <v>17232</v>
      </c>
      <c r="C7799" s="3" t="str">
        <v>bee24315-52ef-4283-86dd-3b56160fcdd0</v>
      </c>
      <c r="D7799" s="2" t="s">
        <v>19</v>
      </c>
      <c r="E7799" s="2" t="s">
        <v>23</v>
      </c>
      <c r="F7799" s="13" t="str">
        <f>TEXT(G7799,"dd/ mm/ yyyy")</f>
        <v>02/ 01/ 2021</v>
      </c>
      <c r="G7799" s="4">
        <v>44198.684814814813</v>
      </c>
      <c r="H7799" s="4">
        <v>44198.685972222222</v>
      </c>
      <c r="I7799" s="19" t="str">
        <f t="shared" si="909"/>
        <v>16:26:08</v>
      </c>
      <c r="J7799" s="17" t="str">
        <f t="shared" si="910"/>
        <v>16:27:48</v>
      </c>
      <c r="K7799" s="17" t="str">
        <f t="shared" si="911"/>
        <v>yes</v>
      </c>
      <c r="L7799" s="17">
        <f t="shared" si="912"/>
        <v>1.1574074074074403E-3</v>
      </c>
      <c r="M7799" s="17" t="str">
        <f t="shared" si="913"/>
        <v>-</v>
      </c>
      <c r="N7799" s="13" t="str">
        <f t="shared" si="914"/>
        <v xml:space="preserve"> Jan</v>
      </c>
      <c r="O7799" s="2" t="s">
        <v>21</v>
      </c>
      <c r="P7799" s="5">
        <v>0</v>
      </c>
      <c r="Q7799" s="2" t="s">
        <v>21</v>
      </c>
      <c r="R7799" s="2">
        <v>4</v>
      </c>
    </row>
    <row r="7800" spans="1:18" ht="12.75">
      <c r="A7800" s="2">
        <v>8541058</v>
      </c>
      <c r="B7800" s="3" t="s">
        <v>17233</v>
      </c>
      <c r="C7800" s="3" t="str">
        <v>52e25c17-275d-497b-9def-e505212b5b97</v>
      </c>
      <c r="D7800" s="2" t="s">
        <v>19</v>
      </c>
      <c r="E7800" s="2" t="s">
        <v>23</v>
      </c>
      <c r="F7800" s="13" t="str">
        <f t="shared" si="915"/>
        <v>02/ 05/ 2021</v>
      </c>
      <c r="G7800" s="4">
        <v>44318.939988425926</v>
      </c>
      <c r="H7800" s="4">
        <v>44318.940740740742</v>
      </c>
      <c r="I7800" s="19" t="str">
        <f t="shared" si="909"/>
        <v>22:33:35</v>
      </c>
      <c r="J7800" s="17" t="str">
        <f t="shared" si="910"/>
        <v>22:34:40</v>
      </c>
      <c r="K7800" s="17" t="str">
        <f t="shared" si="911"/>
        <v>no</v>
      </c>
      <c r="L7800" s="17">
        <f t="shared" si="912"/>
        <v>7.5231481481474738E-4</v>
      </c>
      <c r="M7800" s="17" t="str">
        <f t="shared" si="913"/>
        <v>-</v>
      </c>
      <c r="N7800" s="13" t="str">
        <f t="shared" si="914"/>
        <v xml:space="preserve"> May</v>
      </c>
      <c r="O7800" s="2" t="s">
        <v>21</v>
      </c>
      <c r="P7800" s="5">
        <v>0</v>
      </c>
      <c r="Q7800" s="2" t="s">
        <v>21</v>
      </c>
      <c r="R7800" s="2">
        <v>5</v>
      </c>
    </row>
    <row r="7801" spans="1:18" ht="12.75">
      <c r="A7801" s="2">
        <v>8629567</v>
      </c>
      <c r="B7801" s="3" t="s">
        <v>17234</v>
      </c>
      <c r="C7801" s="3" t="str">
        <v>7da90460-0234-4732-a226-b4a38618ea99</v>
      </c>
      <c r="D7801" s="2" t="s">
        <v>19</v>
      </c>
      <c r="E7801" s="2" t="s">
        <v>20</v>
      </c>
      <c r="F7801" s="13" t="str">
        <f t="shared" si="915"/>
        <v>18/ 02/ 2021</v>
      </c>
      <c r="G7801" s="2" t="s">
        <v>17235</v>
      </c>
      <c r="H7801" s="2" t="s">
        <v>17236</v>
      </c>
      <c r="I7801" s="19" t="str">
        <f t="shared" si="909"/>
        <v>20:36:21</v>
      </c>
      <c r="J7801" s="17" t="str">
        <f t="shared" si="910"/>
        <v>21:37:15</v>
      </c>
      <c r="K7801" s="17" t="str">
        <f t="shared" si="911"/>
        <v>no</v>
      </c>
      <c r="L7801" s="17">
        <f t="shared" si="912"/>
        <v>4.2291666666666727E-2</v>
      </c>
      <c r="M7801" s="17" t="str">
        <f t="shared" si="913"/>
        <v>3rd week of feb</v>
      </c>
      <c r="N7801" s="13" t="str">
        <f t="shared" si="914"/>
        <v xml:space="preserve"> Feb</v>
      </c>
      <c r="O7801" s="2" t="s">
        <v>21</v>
      </c>
      <c r="P7801" s="5">
        <v>0</v>
      </c>
      <c r="Q7801" s="2" t="s">
        <v>21</v>
      </c>
      <c r="R7801" s="2">
        <v>0</v>
      </c>
    </row>
    <row r="7802" spans="1:18" ht="12.75">
      <c r="A7802" s="2">
        <v>8631224</v>
      </c>
      <c r="B7802" s="3" t="s">
        <v>17237</v>
      </c>
      <c r="C7802" s="3" t="str">
        <v>45fc2f8d-82b7-4ecd-b4e2-4450ca31fccd</v>
      </c>
      <c r="D7802" s="2" t="s">
        <v>19</v>
      </c>
      <c r="E7802" s="2" t="s">
        <v>23</v>
      </c>
      <c r="F7802" s="13" t="str">
        <f t="shared" si="915"/>
        <v>19/ 02/ 2021</v>
      </c>
      <c r="G7802" s="2" t="s">
        <v>17238</v>
      </c>
      <c r="H7802" s="2" t="s">
        <v>17239</v>
      </c>
      <c r="I7802" s="19" t="str">
        <f t="shared" si="909"/>
        <v>09:02:49</v>
      </c>
      <c r="J7802" s="17" t="str">
        <f t="shared" si="910"/>
        <v>09:04:23</v>
      </c>
      <c r="K7802" s="17" t="str">
        <f t="shared" si="911"/>
        <v>no</v>
      </c>
      <c r="L7802" s="17">
        <f t="shared" si="912"/>
        <v>1.087962962962985E-3</v>
      </c>
      <c r="M7802" s="17" t="str">
        <f t="shared" si="913"/>
        <v>3rd week of feb</v>
      </c>
      <c r="N7802" s="13" t="str">
        <f t="shared" si="914"/>
        <v xml:space="preserve"> Feb</v>
      </c>
      <c r="O7802" s="2" t="s">
        <v>21</v>
      </c>
      <c r="P7802" s="5">
        <v>0</v>
      </c>
      <c r="Q7802" s="2" t="s">
        <v>21</v>
      </c>
      <c r="R7802" s="2">
        <v>1</v>
      </c>
    </row>
    <row r="7803" spans="1:18" ht="12.75">
      <c r="A7803" s="2">
        <v>8576949</v>
      </c>
      <c r="B7803" s="3" t="s">
        <v>17240</v>
      </c>
      <c r="C7803" s="3" t="str">
        <v>fe55a6d0-3f77-4502-b702-5eed165cf618</v>
      </c>
      <c r="D7803" s="2" t="s">
        <v>19</v>
      </c>
      <c r="E7803" s="2" t="s">
        <v>20</v>
      </c>
      <c r="F7803" s="13" t="str">
        <f t="shared" si="915"/>
        <v>02/ 11/ 2021</v>
      </c>
      <c r="G7803" s="4">
        <v>44502.446655092594</v>
      </c>
      <c r="H7803" s="4">
        <v>44502.488611111112</v>
      </c>
      <c r="I7803" s="19" t="str">
        <f t="shared" si="909"/>
        <v>10:43:11</v>
      </c>
      <c r="J7803" s="17" t="str">
        <f t="shared" si="910"/>
        <v>11:43:36</v>
      </c>
      <c r="K7803" s="17" t="str">
        <f t="shared" si="911"/>
        <v>yes</v>
      </c>
      <c r="L7803" s="17">
        <f t="shared" si="912"/>
        <v>4.1956018518518545E-2</v>
      </c>
      <c r="M7803" s="17" t="str">
        <f t="shared" si="913"/>
        <v>-</v>
      </c>
      <c r="N7803" s="13" t="str">
        <f t="shared" si="914"/>
        <v xml:space="preserve"> Nov</v>
      </c>
      <c r="O7803" s="2" t="s">
        <v>21</v>
      </c>
      <c r="P7803" s="5">
        <v>0</v>
      </c>
      <c r="Q7803" s="2" t="s">
        <v>21</v>
      </c>
      <c r="R7803" s="2">
        <v>0</v>
      </c>
    </row>
    <row r="7804" spans="1:18" ht="12.75">
      <c r="A7804" s="2">
        <v>8543194</v>
      </c>
      <c r="B7804" s="3" t="s">
        <v>17241</v>
      </c>
      <c r="C7804" s="3" t="str">
        <v>240d0fcf-d474-41ea-a36e-69f5571135b1</v>
      </c>
      <c r="D7804" s="2" t="s">
        <v>275</v>
      </c>
      <c r="E7804" s="2" t="s">
        <v>31</v>
      </c>
      <c r="F7804" s="13" t="str">
        <f t="shared" si="915"/>
        <v>02/ 06/ 2021</v>
      </c>
      <c r="G7804" s="4">
        <v>44349.483611111114</v>
      </c>
      <c r="H7804" s="4">
        <v>44349.498217592591</v>
      </c>
      <c r="I7804" s="19" t="str">
        <f t="shared" si="909"/>
        <v>11:36:24</v>
      </c>
      <c r="J7804" s="17" t="str">
        <f t="shared" si="910"/>
        <v>11:57:26</v>
      </c>
      <c r="K7804" s="17" t="str">
        <f t="shared" si="911"/>
        <v>yes</v>
      </c>
      <c r="L7804" s="17">
        <f t="shared" si="912"/>
        <v>1.460648148148147E-2</v>
      </c>
      <c r="M7804" s="17" t="str">
        <f t="shared" si="913"/>
        <v>-</v>
      </c>
      <c r="N7804" s="13" t="str">
        <f t="shared" si="914"/>
        <v xml:space="preserve"> Jun</v>
      </c>
      <c r="O7804" s="4">
        <v>44349.483900462961</v>
      </c>
      <c r="P7804" s="5">
        <v>0</v>
      </c>
      <c r="Q7804" s="5">
        <v>6.9444444444444444E-5</v>
      </c>
      <c r="R7804" s="2">
        <v>0</v>
      </c>
    </row>
    <row r="7805" spans="1:18" ht="12.75">
      <c r="A7805" s="2">
        <v>8557672</v>
      </c>
      <c r="B7805" s="3" t="s">
        <v>17242</v>
      </c>
      <c r="C7805" s="3" t="str">
        <v>c6132c34-b593-45e9-bf96-ed6be03e24a7</v>
      </c>
      <c r="D7805" s="2" t="s">
        <v>630</v>
      </c>
      <c r="E7805" s="2" t="s">
        <v>37</v>
      </c>
      <c r="F7805" s="13" t="str">
        <f t="shared" si="915"/>
        <v>02/ 08/ 2021</v>
      </c>
      <c r="G7805" s="4">
        <v>44410.629814814813</v>
      </c>
      <c r="H7805" s="4">
        <v>44410.644212962965</v>
      </c>
      <c r="I7805" s="19" t="str">
        <f t="shared" si="909"/>
        <v>15:06:56</v>
      </c>
      <c r="J7805" s="17" t="str">
        <f t="shared" si="910"/>
        <v>15:27:40</v>
      </c>
      <c r="K7805" s="17" t="str">
        <f t="shared" si="911"/>
        <v>yes</v>
      </c>
      <c r="L7805" s="17">
        <f t="shared" si="912"/>
        <v>1.4398148148148104E-2</v>
      </c>
      <c r="M7805" s="17" t="str">
        <f t="shared" si="913"/>
        <v>-</v>
      </c>
      <c r="N7805" s="13" t="str">
        <f t="shared" si="914"/>
        <v xml:space="preserve"> Aug</v>
      </c>
      <c r="O7805" s="4">
        <v>44410.632488425923</v>
      </c>
      <c r="P7805" s="5">
        <v>0</v>
      </c>
      <c r="Q7805" s="5">
        <v>8.1018518518518516E-5</v>
      </c>
      <c r="R7805" s="2">
        <v>4</v>
      </c>
    </row>
    <row r="7806" spans="1:18" ht="12.75">
      <c r="A7806" s="2">
        <v>8663342</v>
      </c>
      <c r="B7806" s="3" t="s">
        <v>17243</v>
      </c>
      <c r="C7806" s="3" t="str">
        <v>43e141a9-0e56-4cc6-a523-1e2fbe68d26a</v>
      </c>
      <c r="D7806" s="2" t="s">
        <v>19</v>
      </c>
      <c r="E7806" s="2" t="s">
        <v>23</v>
      </c>
      <c r="F7806" s="13" t="str">
        <f t="shared" si="915"/>
        <v>24/ 02/ 2021</v>
      </c>
      <c r="G7806" s="2" t="s">
        <v>17244</v>
      </c>
      <c r="H7806" s="2" t="s">
        <v>17245</v>
      </c>
      <c r="I7806" s="19" t="str">
        <f t="shared" si="909"/>
        <v>16:05:52</v>
      </c>
      <c r="J7806" s="17" t="str">
        <f t="shared" si="910"/>
        <v>16:06:46</v>
      </c>
      <c r="K7806" s="17" t="str">
        <f t="shared" si="911"/>
        <v>yes</v>
      </c>
      <c r="L7806" s="17">
        <f t="shared" si="912"/>
        <v>6.250000000000977E-4</v>
      </c>
      <c r="M7806" s="17" t="str">
        <f t="shared" si="913"/>
        <v>4rth week of feb</v>
      </c>
      <c r="N7806" s="13" t="str">
        <f t="shared" si="914"/>
        <v xml:space="preserve"> Feb</v>
      </c>
      <c r="O7806" s="2" t="s">
        <v>21</v>
      </c>
      <c r="P7806" s="5">
        <v>0</v>
      </c>
      <c r="Q7806" s="2" t="s">
        <v>21</v>
      </c>
      <c r="R7806" s="2">
        <v>1</v>
      </c>
    </row>
    <row r="7807" spans="1:18" ht="12.75">
      <c r="A7807" s="2">
        <v>8557144</v>
      </c>
      <c r="B7807" s="3" t="s">
        <v>17246</v>
      </c>
      <c r="C7807" s="3" t="str">
        <v>921c8475-acd3-44b9-83a0-37036eaa876c</v>
      </c>
      <c r="D7807" s="2" t="s">
        <v>630</v>
      </c>
      <c r="E7807" s="2" t="s">
        <v>37</v>
      </c>
      <c r="F7807" s="13" t="str">
        <f t="shared" si="915"/>
        <v>02/ 08/ 2021</v>
      </c>
      <c r="G7807" s="4">
        <v>44410.585717592592</v>
      </c>
      <c r="H7807" s="4">
        <v>44410.600937499999</v>
      </c>
      <c r="I7807" s="19" t="str">
        <f t="shared" si="909"/>
        <v>14:03:26</v>
      </c>
      <c r="J7807" s="17" t="str">
        <f t="shared" si="910"/>
        <v>14:25:21</v>
      </c>
      <c r="K7807" s="17" t="str">
        <f t="shared" si="911"/>
        <v>yes</v>
      </c>
      <c r="L7807" s="17">
        <f t="shared" si="912"/>
        <v>1.5219907407407418E-2</v>
      </c>
      <c r="M7807" s="17" t="str">
        <f t="shared" si="913"/>
        <v>-</v>
      </c>
      <c r="N7807" s="13" t="str">
        <f t="shared" si="914"/>
        <v xml:space="preserve"> Aug</v>
      </c>
      <c r="O7807" s="4">
        <v>44410.58730324074</v>
      </c>
      <c r="P7807" s="5">
        <v>0</v>
      </c>
      <c r="Q7807" s="5">
        <v>6.9444444444444444E-5</v>
      </c>
      <c r="R7807" s="2">
        <v>4</v>
      </c>
    </row>
    <row r="7808" spans="1:18" ht="12.75">
      <c r="A7808" s="2">
        <v>8530825</v>
      </c>
      <c r="B7808" s="3" t="s">
        <v>17247</v>
      </c>
      <c r="C7808" s="3" t="str">
        <v>d3c3b377-9182-4972-b5cf-971975661e39</v>
      </c>
      <c r="D7808" s="2" t="s">
        <v>401</v>
      </c>
      <c r="E7808" s="2" t="s">
        <v>37</v>
      </c>
      <c r="F7808" s="13" t="str">
        <f t="shared" si="915"/>
        <v>02/ 04/ 2021</v>
      </c>
      <c r="G7808" s="4">
        <v>44288.618773148148</v>
      </c>
      <c r="H7808" s="4">
        <v>44288.624502314815</v>
      </c>
      <c r="I7808" s="19" t="str">
        <f t="shared" si="909"/>
        <v>14:51:02</v>
      </c>
      <c r="J7808" s="17" t="str">
        <f t="shared" si="910"/>
        <v>14:59:17</v>
      </c>
      <c r="K7808" s="17" t="str">
        <f t="shared" si="911"/>
        <v>yes</v>
      </c>
      <c r="L7808" s="17">
        <f t="shared" si="912"/>
        <v>5.7291666666667851E-3</v>
      </c>
      <c r="M7808" s="17" t="str">
        <f t="shared" si="913"/>
        <v>-</v>
      </c>
      <c r="N7808" s="13" t="str">
        <f t="shared" si="914"/>
        <v xml:space="preserve"> Apr</v>
      </c>
      <c r="O7808" s="4">
        <v>44288.619363425925</v>
      </c>
      <c r="P7808" s="5">
        <v>0</v>
      </c>
      <c r="Q7808" s="5">
        <v>6.9444444444444444E-5</v>
      </c>
      <c r="R7808" s="2">
        <v>5</v>
      </c>
    </row>
    <row r="7809" spans="1:18" ht="12.75">
      <c r="A7809" s="2">
        <v>8523792</v>
      </c>
      <c r="B7809" s="3" t="s">
        <v>17248</v>
      </c>
      <c r="C7809" s="3" t="str">
        <v>8cd075a8-3b01-4092-a650-10bb6fe3b5cf</v>
      </c>
      <c r="D7809" s="2" t="s">
        <v>19</v>
      </c>
      <c r="E7809" s="2" t="s">
        <v>20</v>
      </c>
      <c r="F7809" s="13" t="str">
        <f t="shared" si="915"/>
        <v>02/ 03/ 2021</v>
      </c>
      <c r="G7809" s="4">
        <v>44257.701458333337</v>
      </c>
      <c r="H7809" s="4">
        <v>44257.744039351855</v>
      </c>
      <c r="I7809" s="19" t="str">
        <f t="shared" si="909"/>
        <v>16:50:06</v>
      </c>
      <c r="J7809" s="17" t="str">
        <f t="shared" si="910"/>
        <v>17:51:25</v>
      </c>
      <c r="K7809" s="17" t="str">
        <f t="shared" si="911"/>
        <v>no</v>
      </c>
      <c r="L7809" s="17">
        <f t="shared" si="912"/>
        <v>4.2581018518518476E-2</v>
      </c>
      <c r="M7809" s="17" t="str">
        <f t="shared" si="913"/>
        <v>-</v>
      </c>
      <c r="N7809" s="13" t="str">
        <f t="shared" si="914"/>
        <v xml:space="preserve"> Mar</v>
      </c>
      <c r="O7809" s="2" t="s">
        <v>21</v>
      </c>
      <c r="P7809" s="5">
        <v>0</v>
      </c>
      <c r="Q7809" s="2" t="s">
        <v>21</v>
      </c>
      <c r="R7809" s="2">
        <v>0</v>
      </c>
    </row>
    <row r="7810" spans="1:18" ht="12.75">
      <c r="A7810" s="2">
        <v>8679959</v>
      </c>
      <c r="B7810" s="3" t="s">
        <v>17249</v>
      </c>
      <c r="C7810" s="3" t="str">
        <v>c7b70131-0a26-4f8e-b849-cf7026277571</v>
      </c>
      <c r="D7810" s="2" t="s">
        <v>19</v>
      </c>
      <c r="E7810" s="2" t="s">
        <v>23</v>
      </c>
      <c r="F7810" s="13" t="str">
        <f t="shared" si="915"/>
        <v>27/ 02/ 2021</v>
      </c>
      <c r="G7810" s="2" t="s">
        <v>17250</v>
      </c>
      <c r="H7810" s="2" t="s">
        <v>17251</v>
      </c>
      <c r="I7810" s="19" t="str">
        <f t="shared" si="909"/>
        <v>10:19:22</v>
      </c>
      <c r="J7810" s="17" t="str">
        <f t="shared" si="910"/>
        <v>10:21:07</v>
      </c>
      <c r="K7810" s="17" t="str">
        <f t="shared" si="911"/>
        <v>yes</v>
      </c>
      <c r="L7810" s="17">
        <f t="shared" si="912"/>
        <v>1.2152777777778012E-3</v>
      </c>
      <c r="M7810" s="17" t="str">
        <f t="shared" si="913"/>
        <v>4rth week of feb</v>
      </c>
      <c r="N7810" s="13" t="str">
        <f t="shared" si="914"/>
        <v xml:space="preserve"> Feb</v>
      </c>
      <c r="O7810" s="2" t="s">
        <v>21</v>
      </c>
      <c r="P7810" s="5">
        <v>0</v>
      </c>
      <c r="Q7810" s="2" t="s">
        <v>21</v>
      </c>
      <c r="R7810" s="2">
        <v>0</v>
      </c>
    </row>
    <row r="7811" spans="1:18" ht="12.75">
      <c r="A7811" s="2">
        <v>8542109</v>
      </c>
      <c r="B7811" s="3" t="s">
        <v>17252</v>
      </c>
      <c r="C7811" s="3" t="str">
        <v>a1ac0b9f-8d14-44b6-9915-7a3c7af69ca6</v>
      </c>
      <c r="D7811" s="2" t="s">
        <v>55</v>
      </c>
      <c r="E7811" s="2" t="s">
        <v>37</v>
      </c>
      <c r="F7811" s="13" t="str">
        <f t="shared" ref="F7811:F7874" si="916">TEXT(G7811,"dd/ mm/ yyyy")</f>
        <v>02/ 06/ 2021</v>
      </c>
      <c r="G7811" s="4">
        <v>44349.352129629631</v>
      </c>
      <c r="H7811" s="4">
        <v>44349.360231481478</v>
      </c>
      <c r="I7811" s="19" t="str">
        <f t="shared" ref="I7811:I7874" si="917">TEXT(G7811,"hh:mm:ss")</f>
        <v>08:27:04</v>
      </c>
      <c r="J7811" s="17" t="str">
        <f t="shared" ref="J7811:J7874" si="918">TEXT(H7811,"hh:mm:ss")</f>
        <v>08:38:44</v>
      </c>
      <c r="K7811" s="17" t="str">
        <f t="shared" ref="K7811:K7874" si="919">IF(AND(HOUR(I7811)&gt;=10,HOUR(J7811)&gt;=10,HOUR(J7811)&lt;=16,MINUTE(J7811)&lt;=60,SECOND(J7811)&lt;=60),"yes","no")</f>
        <v>no</v>
      </c>
      <c r="L7811" s="17">
        <f t="shared" ref="L7811:L7874" si="920">J7811-I7811</f>
        <v>8.1018518518518601E-3</v>
      </c>
      <c r="M7811" s="17" t="str">
        <f t="shared" ref="M7811:M7874" si="921">IF(AND(DAY(F7811)&gt;=1,DAY(F7811)&lt;=7,MONTH(F7811)=2),"1st week of feb",IF(AND(DAY(F7811)&gt;=8,DAY(F7811)&lt;=14,MONTH(F7811)=2),"2nd week of feb",IF(AND(DAY(F7811)&gt;=15,DAY(F7811)&lt;=21,MONTH(F7811)=2),"3rd week of feb",IF(AND(DAY(F7811)&gt;=22,DAY(F7811)&lt;=28,MONTH(F7811)=2),"4rth week of feb","-"))))</f>
        <v>-</v>
      </c>
      <c r="N7811" s="13" t="str">
        <f t="shared" ref="N7811:N7874" si="922">TEXT(G7811," Mmm")</f>
        <v xml:space="preserve"> Jun</v>
      </c>
      <c r="O7811" s="4">
        <v>44349.352986111109</v>
      </c>
      <c r="P7811" s="5">
        <v>0</v>
      </c>
      <c r="Q7811" s="5">
        <v>3.8194444444444446E-4</v>
      </c>
      <c r="R7811" s="2">
        <v>5</v>
      </c>
    </row>
    <row r="7812" spans="1:18" ht="12.75">
      <c r="A7812" s="2">
        <v>8538452</v>
      </c>
      <c r="B7812" s="3" t="s">
        <v>5031</v>
      </c>
      <c r="C7812" s="3" t="str">
        <v>5083d73d-d6c9-450c-9123-4e976d395a3e</v>
      </c>
      <c r="D7812" s="2" t="s">
        <v>19</v>
      </c>
      <c r="E7812" s="2" t="s">
        <v>23</v>
      </c>
      <c r="F7812" s="13" t="str">
        <f t="shared" si="916"/>
        <v>02/ 05/ 2021</v>
      </c>
      <c r="G7812" s="4">
        <v>44318.660671296297</v>
      </c>
      <c r="H7812" s="4">
        <v>44318.663865740738</v>
      </c>
      <c r="I7812" s="19" t="str">
        <f t="shared" si="917"/>
        <v>15:51:22</v>
      </c>
      <c r="J7812" s="17" t="str">
        <f t="shared" si="918"/>
        <v>15:55:58</v>
      </c>
      <c r="K7812" s="17" t="str">
        <f t="shared" si="919"/>
        <v>yes</v>
      </c>
      <c r="L7812" s="17">
        <f t="shared" si="920"/>
        <v>3.1944444444444997E-3</v>
      </c>
      <c r="M7812" s="17" t="str">
        <f t="shared" si="921"/>
        <v>-</v>
      </c>
      <c r="N7812" s="13" t="str">
        <f t="shared" si="922"/>
        <v xml:space="preserve"> May</v>
      </c>
      <c r="O7812" s="2" t="s">
        <v>21</v>
      </c>
      <c r="P7812" s="5">
        <v>0</v>
      </c>
      <c r="Q7812" s="2" t="s">
        <v>21</v>
      </c>
      <c r="R7812" s="2">
        <v>4</v>
      </c>
    </row>
    <row r="7813" spans="1:18" ht="12.75">
      <c r="A7813" s="2">
        <v>8515339</v>
      </c>
      <c r="B7813" s="3" t="s">
        <v>8482</v>
      </c>
      <c r="C7813" s="3" t="str">
        <v>ec789340-1340-49e5-80d8-e4fa0fc783cc</v>
      </c>
      <c r="D7813" s="2" t="s">
        <v>131</v>
      </c>
      <c r="E7813" s="2" t="s">
        <v>37</v>
      </c>
      <c r="F7813" s="13" t="str">
        <f t="shared" si="916"/>
        <v>02/ 02/ 2021</v>
      </c>
      <c r="G7813" s="4">
        <v>44229.617638888885</v>
      </c>
      <c r="H7813" s="4">
        <v>44229.622384259259</v>
      </c>
      <c r="I7813" s="19" t="str">
        <f t="shared" si="917"/>
        <v>14:49:24</v>
      </c>
      <c r="J7813" s="17" t="str">
        <f t="shared" si="918"/>
        <v>14:56:14</v>
      </c>
      <c r="K7813" s="17" t="str">
        <f t="shared" si="919"/>
        <v>yes</v>
      </c>
      <c r="L7813" s="17">
        <f t="shared" si="920"/>
        <v>4.745370370370372E-3</v>
      </c>
      <c r="M7813" s="17" t="str">
        <f t="shared" si="921"/>
        <v>1st week of feb</v>
      </c>
      <c r="N7813" s="13" t="str">
        <f t="shared" si="922"/>
        <v xml:space="preserve"> Feb</v>
      </c>
      <c r="O7813" s="4">
        <v>44229.617951388886</v>
      </c>
      <c r="P7813" s="5">
        <v>0</v>
      </c>
      <c r="Q7813" s="5">
        <v>5.7870370370370373E-5</v>
      </c>
      <c r="R7813" s="2">
        <v>0</v>
      </c>
    </row>
    <row r="7814" spans="1:18" ht="12.75">
      <c r="A7814" s="2">
        <v>8557002</v>
      </c>
      <c r="B7814" s="3" t="s">
        <v>17253</v>
      </c>
      <c r="C7814" s="3" t="str">
        <v>524f9335-5745-4505-bd1a-c4d07450ab19</v>
      </c>
      <c r="D7814" s="2" t="s">
        <v>19</v>
      </c>
      <c r="E7814" s="2" t="s">
        <v>23</v>
      </c>
      <c r="F7814" s="13" t="str">
        <f t="shared" si="916"/>
        <v>02/ 08/ 2021</v>
      </c>
      <c r="G7814" s="4">
        <v>44410.572916666664</v>
      </c>
      <c r="H7814" s="4">
        <v>44410.574432870373</v>
      </c>
      <c r="I7814" s="19" t="str">
        <f t="shared" si="917"/>
        <v>13:45:00</v>
      </c>
      <c r="J7814" s="17" t="str">
        <f t="shared" si="918"/>
        <v>13:47:11</v>
      </c>
      <c r="K7814" s="17" t="str">
        <f t="shared" si="919"/>
        <v>yes</v>
      </c>
      <c r="L7814" s="17">
        <f t="shared" si="920"/>
        <v>1.5162037037037557E-3</v>
      </c>
      <c r="M7814" s="17" t="str">
        <f t="shared" si="921"/>
        <v>-</v>
      </c>
      <c r="N7814" s="13" t="str">
        <f t="shared" si="922"/>
        <v xml:space="preserve"> Aug</v>
      </c>
      <c r="O7814" s="2" t="s">
        <v>21</v>
      </c>
      <c r="P7814" s="5">
        <v>0</v>
      </c>
      <c r="Q7814" s="2" t="s">
        <v>21</v>
      </c>
      <c r="R7814" s="2">
        <v>4</v>
      </c>
    </row>
    <row r="7815" spans="1:18" ht="12.75">
      <c r="A7815" s="2">
        <v>8632213</v>
      </c>
      <c r="B7815" s="3" t="s">
        <v>17254</v>
      </c>
      <c r="C7815" s="3" t="str">
        <v>212de4dd-c441-4c14-9d4b-75840693b115</v>
      </c>
      <c r="D7815" s="2" t="s">
        <v>19</v>
      </c>
      <c r="E7815" s="2" t="s">
        <v>23</v>
      </c>
      <c r="F7815" s="13" t="str">
        <f t="shared" si="916"/>
        <v>19/ 02/ 2021</v>
      </c>
      <c r="G7815" s="2" t="s">
        <v>17255</v>
      </c>
      <c r="H7815" s="2" t="s">
        <v>17256</v>
      </c>
      <c r="I7815" s="19" t="str">
        <f t="shared" si="917"/>
        <v>11:36:23</v>
      </c>
      <c r="J7815" s="17" t="str">
        <f t="shared" si="918"/>
        <v>11:37:05</v>
      </c>
      <c r="K7815" s="17" t="str">
        <f t="shared" si="919"/>
        <v>yes</v>
      </c>
      <c r="L7815" s="17">
        <f t="shared" si="920"/>
        <v>4.8611111111113159E-4</v>
      </c>
      <c r="M7815" s="17" t="str">
        <f t="shared" si="921"/>
        <v>3rd week of feb</v>
      </c>
      <c r="N7815" s="13" t="str">
        <f t="shared" si="922"/>
        <v xml:space="preserve"> Feb</v>
      </c>
      <c r="O7815" s="2" t="s">
        <v>21</v>
      </c>
      <c r="P7815" s="5">
        <v>0</v>
      </c>
      <c r="Q7815" s="2" t="s">
        <v>21</v>
      </c>
      <c r="R7815" s="2">
        <v>4</v>
      </c>
    </row>
    <row r="7816" spans="1:18" ht="12.75">
      <c r="A7816" s="2">
        <v>8621613</v>
      </c>
      <c r="B7816" s="3" t="s">
        <v>17257</v>
      </c>
      <c r="C7816" s="3" t="str">
        <v>97edf54b-7e63-4ed8-88e1-c6bec35bf582</v>
      </c>
      <c r="D7816" s="2" t="s">
        <v>1155</v>
      </c>
      <c r="E7816" s="2" t="s">
        <v>37</v>
      </c>
      <c r="F7816" s="13" t="str">
        <f t="shared" si="916"/>
        <v>17/ 02/ 2021</v>
      </c>
      <c r="G7816" s="2" t="s">
        <v>17258</v>
      </c>
      <c r="H7816" s="2" t="s">
        <v>17259</v>
      </c>
      <c r="I7816" s="19" t="str">
        <f t="shared" si="917"/>
        <v>17:38:37</v>
      </c>
      <c r="J7816" s="17" t="str">
        <f t="shared" si="918"/>
        <v>18:01:29</v>
      </c>
      <c r="K7816" s="17" t="str">
        <f t="shared" si="919"/>
        <v>no</v>
      </c>
      <c r="L7816" s="17">
        <f t="shared" si="920"/>
        <v>1.5879629629629743E-2</v>
      </c>
      <c r="M7816" s="17" t="str">
        <f t="shared" si="921"/>
        <v>3rd week of feb</v>
      </c>
      <c r="N7816" s="13" t="str">
        <f t="shared" si="922"/>
        <v xml:space="preserve"> Feb</v>
      </c>
      <c r="O7816" s="2" t="s">
        <v>16498</v>
      </c>
      <c r="P7816" s="5">
        <v>0</v>
      </c>
      <c r="Q7816" s="5">
        <v>8.1018518518518516E-5</v>
      </c>
      <c r="R7816" s="2">
        <v>0</v>
      </c>
    </row>
    <row r="7817" spans="1:18" ht="12.75">
      <c r="A7817" s="2">
        <v>8620017</v>
      </c>
      <c r="B7817" s="3" t="s">
        <v>17260</v>
      </c>
      <c r="C7817" s="3" t="str">
        <v>4497bc13-7b94-4dd0-baec-a69cd9c6f84d</v>
      </c>
      <c r="D7817" s="2" t="s">
        <v>1001</v>
      </c>
      <c r="E7817" s="2" t="s">
        <v>37</v>
      </c>
      <c r="F7817" s="13" t="str">
        <f t="shared" si="916"/>
        <v>17/ 02/ 2021</v>
      </c>
      <c r="G7817" s="2" t="s">
        <v>17261</v>
      </c>
      <c r="H7817" s="2" t="s">
        <v>8127</v>
      </c>
      <c r="I7817" s="19" t="str">
        <f t="shared" si="917"/>
        <v>14:20:58</v>
      </c>
      <c r="J7817" s="17" t="str">
        <f t="shared" si="918"/>
        <v>14:33:16</v>
      </c>
      <c r="K7817" s="17" t="str">
        <f t="shared" si="919"/>
        <v>yes</v>
      </c>
      <c r="L7817" s="17">
        <f t="shared" si="920"/>
        <v>8.5416666666666696E-3</v>
      </c>
      <c r="M7817" s="17" t="str">
        <f t="shared" si="921"/>
        <v>3rd week of feb</v>
      </c>
      <c r="N7817" s="13" t="str">
        <f t="shared" si="922"/>
        <v xml:space="preserve"> Feb</v>
      </c>
      <c r="O7817" s="2" t="s">
        <v>17262</v>
      </c>
      <c r="P7817" s="5">
        <v>0</v>
      </c>
      <c r="Q7817" s="5">
        <v>5.7870370370370373E-5</v>
      </c>
      <c r="R7817" s="2">
        <v>4</v>
      </c>
    </row>
    <row r="7818" spans="1:18" ht="12.75">
      <c r="A7818" s="2">
        <v>8649788</v>
      </c>
      <c r="B7818" s="3" t="s">
        <v>9057</v>
      </c>
      <c r="C7818" s="3" t="str">
        <v>c5f5fab4-34b0-4b39-b52c-c525c7854c36</v>
      </c>
      <c r="D7818" s="2" t="s">
        <v>77</v>
      </c>
      <c r="E7818" s="2" t="s">
        <v>37</v>
      </c>
      <c r="F7818" s="13" t="str">
        <f t="shared" si="916"/>
        <v>22/ 02/ 2021</v>
      </c>
      <c r="G7818" s="2" t="s">
        <v>17263</v>
      </c>
      <c r="H7818" s="2" t="s">
        <v>17264</v>
      </c>
      <c r="I7818" s="19" t="str">
        <f t="shared" si="917"/>
        <v>13:49:06</v>
      </c>
      <c r="J7818" s="17" t="str">
        <f t="shared" si="918"/>
        <v>14:17:34</v>
      </c>
      <c r="K7818" s="17" t="str">
        <f t="shared" si="919"/>
        <v>yes</v>
      </c>
      <c r="L7818" s="17">
        <f t="shared" si="920"/>
        <v>1.9768518518518574E-2</v>
      </c>
      <c r="M7818" s="17" t="str">
        <f t="shared" si="921"/>
        <v>4rth week of feb</v>
      </c>
      <c r="N7818" s="13" t="str">
        <f t="shared" si="922"/>
        <v xml:space="preserve"> Feb</v>
      </c>
      <c r="O7818" s="2" t="s">
        <v>17265</v>
      </c>
      <c r="P7818" s="5">
        <v>0</v>
      </c>
      <c r="Q7818" s="5">
        <v>1.5046296296296297E-4</v>
      </c>
      <c r="R7818" s="2">
        <v>2</v>
      </c>
    </row>
    <row r="7819" spans="1:18" ht="12.75">
      <c r="A7819" s="2">
        <v>8622285</v>
      </c>
      <c r="B7819" s="3" t="s">
        <v>17266</v>
      </c>
      <c r="C7819" s="3" t="str">
        <v>dd0a9004-7308-4f08-bcb1-26fbfc656d6f</v>
      </c>
      <c r="D7819" s="2" t="s">
        <v>19</v>
      </c>
      <c r="E7819" s="2" t="s">
        <v>20</v>
      </c>
      <c r="F7819" s="13" t="str">
        <f t="shared" si="916"/>
        <v>17/ 02/ 2021</v>
      </c>
      <c r="G7819" s="2" t="s">
        <v>17267</v>
      </c>
      <c r="H7819" s="2" t="s">
        <v>17268</v>
      </c>
      <c r="I7819" s="19" t="str">
        <f t="shared" si="917"/>
        <v>19:26:33</v>
      </c>
      <c r="J7819" s="17" t="str">
        <f t="shared" si="918"/>
        <v>20:26:49</v>
      </c>
      <c r="K7819" s="17" t="str">
        <f t="shared" si="919"/>
        <v>no</v>
      </c>
      <c r="L7819" s="17">
        <f t="shared" si="920"/>
        <v>4.1851851851851918E-2</v>
      </c>
      <c r="M7819" s="17" t="str">
        <f t="shared" si="921"/>
        <v>3rd week of feb</v>
      </c>
      <c r="N7819" s="13" t="str">
        <f t="shared" si="922"/>
        <v xml:space="preserve"> Feb</v>
      </c>
      <c r="O7819" s="2" t="s">
        <v>21</v>
      </c>
      <c r="P7819" s="5">
        <v>0</v>
      </c>
      <c r="Q7819" s="2" t="s">
        <v>21</v>
      </c>
      <c r="R7819" s="2">
        <v>0</v>
      </c>
    </row>
    <row r="7820" spans="1:18" ht="12.75">
      <c r="A7820" s="2">
        <v>8574705</v>
      </c>
      <c r="B7820" s="3" t="s">
        <v>17269</v>
      </c>
      <c r="C7820" s="3" t="str">
        <v>4118591a-e7ee-4f3f-8358-2ef518608b90</v>
      </c>
      <c r="D7820" s="2" t="s">
        <v>1001</v>
      </c>
      <c r="E7820" s="2" t="s">
        <v>31</v>
      </c>
      <c r="F7820" s="13" t="str">
        <f t="shared" si="916"/>
        <v>02/ 10/ 2021</v>
      </c>
      <c r="G7820" s="4">
        <v>44471.901655092595</v>
      </c>
      <c r="H7820" s="4">
        <v>44471.914074074077</v>
      </c>
      <c r="I7820" s="19" t="str">
        <f t="shared" si="917"/>
        <v>21:38:23</v>
      </c>
      <c r="J7820" s="17" t="str">
        <f t="shared" si="918"/>
        <v>21:56:16</v>
      </c>
      <c r="K7820" s="17" t="str">
        <f t="shared" si="919"/>
        <v>no</v>
      </c>
      <c r="L7820" s="17">
        <f t="shared" si="920"/>
        <v>1.2418981481481572E-2</v>
      </c>
      <c r="M7820" s="17" t="str">
        <f t="shared" si="921"/>
        <v>-</v>
      </c>
      <c r="N7820" s="13" t="str">
        <f t="shared" si="922"/>
        <v xml:space="preserve"> Oct</v>
      </c>
      <c r="O7820" s="4">
        <v>44471.902962962966</v>
      </c>
      <c r="P7820" s="5">
        <v>0</v>
      </c>
      <c r="Q7820" s="5">
        <v>1.273148148148148E-4</v>
      </c>
      <c r="R7820" s="2">
        <v>0</v>
      </c>
    </row>
    <row r="7821" spans="1:18" ht="12.75">
      <c r="A7821" s="2">
        <v>8519702</v>
      </c>
      <c r="B7821" s="3" t="s">
        <v>17270</v>
      </c>
      <c r="C7821" s="3" t="str">
        <v>eeca48ed-6486-4c17-8c69-fb4e1baf97c9</v>
      </c>
      <c r="D7821" s="2" t="s">
        <v>19</v>
      </c>
      <c r="E7821" s="2" t="s">
        <v>23</v>
      </c>
      <c r="F7821" s="13" t="str">
        <f t="shared" si="916"/>
        <v>02/ 03/ 2021</v>
      </c>
      <c r="G7821" s="4">
        <v>44257.376689814817</v>
      </c>
      <c r="H7821" s="4">
        <v>44257.377349537041</v>
      </c>
      <c r="I7821" s="19" t="str">
        <f t="shared" si="917"/>
        <v>09:02:26</v>
      </c>
      <c r="J7821" s="17" t="str">
        <f t="shared" si="918"/>
        <v>09:03:23</v>
      </c>
      <c r="K7821" s="17" t="str">
        <f t="shared" si="919"/>
        <v>no</v>
      </c>
      <c r="L7821" s="17">
        <f t="shared" si="920"/>
        <v>6.5972222222226984E-4</v>
      </c>
      <c r="M7821" s="17" t="str">
        <f t="shared" si="921"/>
        <v>-</v>
      </c>
      <c r="N7821" s="13" t="str">
        <f t="shared" si="922"/>
        <v xml:space="preserve"> Mar</v>
      </c>
      <c r="O7821" s="2" t="s">
        <v>21</v>
      </c>
      <c r="P7821" s="5">
        <v>0</v>
      </c>
      <c r="Q7821" s="2" t="s">
        <v>21</v>
      </c>
      <c r="R7821" s="2">
        <v>5</v>
      </c>
    </row>
    <row r="7822" spans="1:18" ht="12.75">
      <c r="A7822" s="2">
        <v>8665195</v>
      </c>
      <c r="B7822" s="3" t="s">
        <v>17271</v>
      </c>
      <c r="C7822" s="3" t="str">
        <v>d4085221-daff-4cda-af57-f19a8be648b8</v>
      </c>
      <c r="D7822" s="2" t="s">
        <v>19</v>
      </c>
      <c r="E7822" s="2" t="s">
        <v>20</v>
      </c>
      <c r="F7822" s="13" t="str">
        <f t="shared" si="916"/>
        <v>24/ 02/ 2021</v>
      </c>
      <c r="G7822" s="2" t="s">
        <v>17272</v>
      </c>
      <c r="H7822" s="2" t="s">
        <v>17273</v>
      </c>
      <c r="I7822" s="19" t="str">
        <f t="shared" si="917"/>
        <v>20:16:14</v>
      </c>
      <c r="J7822" s="17" t="str">
        <f t="shared" si="918"/>
        <v>21:18:21</v>
      </c>
      <c r="K7822" s="17" t="str">
        <f t="shared" si="919"/>
        <v>no</v>
      </c>
      <c r="L7822" s="17">
        <f t="shared" si="920"/>
        <v>4.3136574074074008E-2</v>
      </c>
      <c r="M7822" s="17" t="str">
        <f t="shared" si="921"/>
        <v>4rth week of feb</v>
      </c>
      <c r="N7822" s="13" t="str">
        <f t="shared" si="922"/>
        <v xml:space="preserve"> Feb</v>
      </c>
      <c r="O7822" s="2" t="s">
        <v>21</v>
      </c>
      <c r="P7822" s="5">
        <v>0</v>
      </c>
      <c r="Q7822" s="2" t="s">
        <v>21</v>
      </c>
      <c r="R7822" s="2">
        <v>0</v>
      </c>
    </row>
    <row r="7823" spans="1:18" ht="12.75">
      <c r="A7823" s="2">
        <v>8682248</v>
      </c>
      <c r="B7823" s="3" t="s">
        <v>17274</v>
      </c>
      <c r="C7823" s="3" t="str">
        <v>4526c107-982f-46b0-81b1-34ab06ae5083</v>
      </c>
      <c r="D7823" s="2" t="s">
        <v>324</v>
      </c>
      <c r="E7823" s="2" t="s">
        <v>37</v>
      </c>
      <c r="F7823" s="13" t="str">
        <f t="shared" si="916"/>
        <v>27/ 02/ 2021</v>
      </c>
      <c r="G7823" s="2" t="s">
        <v>17275</v>
      </c>
      <c r="H7823" s="2" t="s">
        <v>17276</v>
      </c>
      <c r="I7823" s="19" t="str">
        <f t="shared" si="917"/>
        <v>15:49:04</v>
      </c>
      <c r="J7823" s="17" t="str">
        <f t="shared" si="918"/>
        <v>16:02:40</v>
      </c>
      <c r="K7823" s="17" t="str">
        <f t="shared" si="919"/>
        <v>yes</v>
      </c>
      <c r="L7823" s="17">
        <f t="shared" si="920"/>
        <v>9.4444444444444775E-3</v>
      </c>
      <c r="M7823" s="17" t="str">
        <f t="shared" si="921"/>
        <v>4rth week of feb</v>
      </c>
      <c r="N7823" s="13" t="str">
        <f t="shared" si="922"/>
        <v xml:space="preserve"> Feb</v>
      </c>
      <c r="O7823" s="2" t="s">
        <v>17277</v>
      </c>
      <c r="P7823" s="5">
        <v>0</v>
      </c>
      <c r="Q7823" s="5">
        <v>3.4722222222222222E-5</v>
      </c>
      <c r="R7823" s="2">
        <v>0</v>
      </c>
    </row>
    <row r="7824" spans="1:18" ht="12.75">
      <c r="A7824" s="2">
        <v>8514116</v>
      </c>
      <c r="B7824" s="3" t="s">
        <v>17278</v>
      </c>
      <c r="C7824" s="3" t="str">
        <v>3c5f7b26-f199-4c79-bab1-ff5b581d7d83</v>
      </c>
      <c r="D7824" s="2" t="s">
        <v>68</v>
      </c>
      <c r="E7824" s="2" t="s">
        <v>37</v>
      </c>
      <c r="F7824" s="13" t="str">
        <f t="shared" si="916"/>
        <v>02/ 02/ 2021</v>
      </c>
      <c r="G7824" s="4">
        <v>44229.519780092596</v>
      </c>
      <c r="H7824" s="4">
        <v>44229.523506944446</v>
      </c>
      <c r="I7824" s="19" t="str">
        <f t="shared" si="917"/>
        <v>12:28:29</v>
      </c>
      <c r="J7824" s="17" t="str">
        <f t="shared" si="918"/>
        <v>12:33:51</v>
      </c>
      <c r="K7824" s="17" t="str">
        <f t="shared" si="919"/>
        <v>yes</v>
      </c>
      <c r="L7824" s="17">
        <f t="shared" si="920"/>
        <v>3.7268518518518423E-3</v>
      </c>
      <c r="M7824" s="17" t="str">
        <f t="shared" si="921"/>
        <v>1st week of feb</v>
      </c>
      <c r="N7824" s="13" t="str">
        <f t="shared" si="922"/>
        <v xml:space="preserve"> Feb</v>
      </c>
      <c r="O7824" s="4">
        <v>44229.520208333335</v>
      </c>
      <c r="P7824" s="5">
        <v>0</v>
      </c>
      <c r="Q7824" s="5">
        <v>5.7870370370370373E-5</v>
      </c>
      <c r="R7824" s="2">
        <v>4</v>
      </c>
    </row>
    <row r="7825" spans="1:18" ht="12.75">
      <c r="A7825" s="2">
        <v>8612637</v>
      </c>
      <c r="B7825" s="3" t="s">
        <v>17279</v>
      </c>
      <c r="C7825" s="3" t="str">
        <v>0f3d5471-565a-4db3-a47e-1ef612a482ae</v>
      </c>
      <c r="D7825" s="2" t="s">
        <v>566</v>
      </c>
      <c r="E7825" s="2" t="s">
        <v>37</v>
      </c>
      <c r="F7825" s="13" t="str">
        <f t="shared" si="916"/>
        <v>16/ 02/ 2021</v>
      </c>
      <c r="G7825" s="2" t="s">
        <v>17280</v>
      </c>
      <c r="H7825" s="2" t="s">
        <v>17281</v>
      </c>
      <c r="I7825" s="19" t="str">
        <f t="shared" si="917"/>
        <v>13:07:15</v>
      </c>
      <c r="J7825" s="17" t="str">
        <f t="shared" si="918"/>
        <v>13:38:01</v>
      </c>
      <c r="K7825" s="17" t="str">
        <f t="shared" si="919"/>
        <v>yes</v>
      </c>
      <c r="L7825" s="17">
        <f t="shared" si="920"/>
        <v>2.1365740740740824E-2</v>
      </c>
      <c r="M7825" s="17" t="str">
        <f t="shared" si="921"/>
        <v>3rd week of feb</v>
      </c>
      <c r="N7825" s="13" t="str">
        <f t="shared" si="922"/>
        <v xml:space="preserve"> Feb</v>
      </c>
      <c r="O7825" s="2" t="s">
        <v>17282</v>
      </c>
      <c r="P7825" s="5">
        <v>0</v>
      </c>
      <c r="Q7825" s="5">
        <v>2.0833333333333335E-4</v>
      </c>
      <c r="R7825" s="2">
        <v>0</v>
      </c>
    </row>
    <row r="7826" spans="1:18" ht="12.75">
      <c r="A7826" s="2">
        <v>8565281</v>
      </c>
      <c r="B7826" s="3" t="s">
        <v>17283</v>
      </c>
      <c r="C7826" s="3" t="str">
        <v>3dc841d8-f1ad-4493-a6e3-4169a842e2c0</v>
      </c>
      <c r="D7826" s="2" t="s">
        <v>19</v>
      </c>
      <c r="E7826" s="2" t="s">
        <v>23</v>
      </c>
      <c r="F7826" s="13" t="str">
        <f t="shared" si="916"/>
        <v>02/ 09/ 2021</v>
      </c>
      <c r="G7826" s="4">
        <v>44441.686585648145</v>
      </c>
      <c r="H7826" s="4">
        <v>44441.686863425923</v>
      </c>
      <c r="I7826" s="19" t="str">
        <f t="shared" si="917"/>
        <v>16:28:41</v>
      </c>
      <c r="J7826" s="17" t="str">
        <f t="shared" si="918"/>
        <v>16:29:05</v>
      </c>
      <c r="K7826" s="17" t="str">
        <f t="shared" si="919"/>
        <v>yes</v>
      </c>
      <c r="L7826" s="17">
        <f t="shared" si="920"/>
        <v>2.7777777777771018E-4</v>
      </c>
      <c r="M7826" s="17" t="str">
        <f t="shared" si="921"/>
        <v>-</v>
      </c>
      <c r="N7826" s="13" t="str">
        <f t="shared" si="922"/>
        <v xml:space="preserve"> Sep</v>
      </c>
      <c r="O7826" s="2" t="s">
        <v>21</v>
      </c>
      <c r="P7826" s="5">
        <v>0</v>
      </c>
      <c r="Q7826" s="2" t="s">
        <v>21</v>
      </c>
      <c r="R7826" s="2">
        <v>0</v>
      </c>
    </row>
    <row r="7827" spans="1:18" ht="12.75">
      <c r="A7827" s="2">
        <v>8569542</v>
      </c>
      <c r="B7827" s="3" t="s">
        <v>17284</v>
      </c>
      <c r="C7827" s="3" t="str">
        <v>c1c5453e-627d-4f9f-8908-52c31ed1ec88</v>
      </c>
      <c r="D7827" s="2" t="s">
        <v>19</v>
      </c>
      <c r="E7827" s="2" t="s">
        <v>20</v>
      </c>
      <c r="F7827" s="13" t="str">
        <f t="shared" si="916"/>
        <v>02/ 10/ 2021</v>
      </c>
      <c r="G7827" s="4">
        <v>44471.467048611114</v>
      </c>
      <c r="H7827" s="4">
        <v>44471.509409722225</v>
      </c>
      <c r="I7827" s="19" t="str">
        <f t="shared" si="917"/>
        <v>11:12:33</v>
      </c>
      <c r="J7827" s="17" t="str">
        <f t="shared" si="918"/>
        <v>12:13:33</v>
      </c>
      <c r="K7827" s="17" t="str">
        <f t="shared" si="919"/>
        <v>yes</v>
      </c>
      <c r="L7827" s="17">
        <f t="shared" si="920"/>
        <v>4.2361111111111127E-2</v>
      </c>
      <c r="M7827" s="17" t="str">
        <f t="shared" si="921"/>
        <v>-</v>
      </c>
      <c r="N7827" s="13" t="str">
        <f t="shared" si="922"/>
        <v xml:space="preserve"> Oct</v>
      </c>
      <c r="O7827" s="2" t="s">
        <v>21</v>
      </c>
      <c r="P7827" s="5">
        <v>0</v>
      </c>
      <c r="Q7827" s="2" t="s">
        <v>21</v>
      </c>
      <c r="R7827" s="2">
        <v>0</v>
      </c>
    </row>
    <row r="7828" spans="1:18" ht="12.75">
      <c r="A7828" s="2">
        <v>8665885</v>
      </c>
      <c r="B7828" s="3" t="s">
        <v>17285</v>
      </c>
      <c r="C7828" s="3" t="str">
        <v>dc2c69f7-6cc6-4d0c-b0e6-df275485af4f</v>
      </c>
      <c r="D7828" s="2" t="s">
        <v>19</v>
      </c>
      <c r="E7828" s="2" t="s">
        <v>23</v>
      </c>
      <c r="F7828" s="13" t="str">
        <f t="shared" si="916"/>
        <v>24/ 02/ 2021</v>
      </c>
      <c r="G7828" s="2" t="s">
        <v>17286</v>
      </c>
      <c r="H7828" s="2" t="s">
        <v>17287</v>
      </c>
      <c r="I7828" s="19" t="str">
        <f t="shared" si="917"/>
        <v>22:41:25</v>
      </c>
      <c r="J7828" s="17" t="str">
        <f t="shared" si="918"/>
        <v>22:41:47</v>
      </c>
      <c r="K7828" s="17" t="str">
        <f t="shared" si="919"/>
        <v>no</v>
      </c>
      <c r="L7828" s="17">
        <f t="shared" si="920"/>
        <v>2.5462962962974345E-4</v>
      </c>
      <c r="M7828" s="17" t="str">
        <f t="shared" si="921"/>
        <v>4rth week of feb</v>
      </c>
      <c r="N7828" s="13" t="str">
        <f t="shared" si="922"/>
        <v xml:space="preserve"> Feb</v>
      </c>
      <c r="O7828" s="2" t="s">
        <v>21</v>
      </c>
      <c r="P7828" s="5">
        <v>0</v>
      </c>
      <c r="Q7828" s="2" t="s">
        <v>21</v>
      </c>
      <c r="R7828" s="2">
        <v>0</v>
      </c>
    </row>
    <row r="7829" spans="1:18" ht="12.75">
      <c r="A7829" s="2">
        <v>8674763</v>
      </c>
      <c r="B7829" s="3" t="s">
        <v>17288</v>
      </c>
      <c r="C7829" s="3" t="str">
        <v>d71a6c66-d91a-46a6-81aa-d288c850f99c</v>
      </c>
      <c r="D7829" s="2" t="s">
        <v>19</v>
      </c>
      <c r="E7829" s="2" t="s">
        <v>20</v>
      </c>
      <c r="F7829" s="13" t="str">
        <f>TEXT(G7829,"dd/ mm/ yyyy")</f>
        <v>26/ 02/ 2021</v>
      </c>
      <c r="G7829" s="2" t="s">
        <v>17289</v>
      </c>
      <c r="H7829" s="2" t="s">
        <v>17290</v>
      </c>
      <c r="I7829" s="19" t="str">
        <f t="shared" si="917"/>
        <v>12:37:51</v>
      </c>
      <c r="J7829" s="17" t="str">
        <f t="shared" si="918"/>
        <v>13:40:16</v>
      </c>
      <c r="K7829" s="17" t="str">
        <f t="shared" si="919"/>
        <v>yes</v>
      </c>
      <c r="L7829" s="17">
        <f t="shared" si="920"/>
        <v>4.3344907407407374E-2</v>
      </c>
      <c r="M7829" s="17" t="str">
        <f t="shared" si="921"/>
        <v>4rth week of feb</v>
      </c>
      <c r="N7829" s="13" t="str">
        <f t="shared" si="922"/>
        <v xml:space="preserve"> Feb</v>
      </c>
      <c r="O7829" s="2" t="s">
        <v>21</v>
      </c>
      <c r="P7829" s="5">
        <v>0</v>
      </c>
      <c r="Q7829" s="2" t="s">
        <v>21</v>
      </c>
      <c r="R7829" s="2">
        <v>0</v>
      </c>
    </row>
    <row r="7830" spans="1:18" ht="12.75">
      <c r="A7830" s="2">
        <v>8637253</v>
      </c>
      <c r="B7830" s="3" t="s">
        <v>17291</v>
      </c>
      <c r="C7830" s="3" t="str">
        <v>9b61cf2f-64e5-413e-bc87-d7f337e757e1</v>
      </c>
      <c r="D7830" s="2" t="s">
        <v>19</v>
      </c>
      <c r="E7830" s="2" t="s">
        <v>20</v>
      </c>
      <c r="F7830" s="13" t="str">
        <f t="shared" si="916"/>
        <v>20/ 02/ 2021</v>
      </c>
      <c r="G7830" s="2" t="s">
        <v>17292</v>
      </c>
      <c r="H7830" s="2" t="s">
        <v>17293</v>
      </c>
      <c r="I7830" s="19" t="str">
        <f t="shared" si="917"/>
        <v>09:44:16</v>
      </c>
      <c r="J7830" s="17" t="str">
        <f t="shared" si="918"/>
        <v>10:44:49</v>
      </c>
      <c r="K7830" s="17" t="str">
        <f t="shared" si="919"/>
        <v>no</v>
      </c>
      <c r="L7830" s="17">
        <f t="shared" si="920"/>
        <v>4.2048611111111134E-2</v>
      </c>
      <c r="M7830" s="17" t="str">
        <f t="shared" si="921"/>
        <v>3rd week of feb</v>
      </c>
      <c r="N7830" s="13" t="str">
        <f t="shared" si="922"/>
        <v xml:space="preserve"> Feb</v>
      </c>
      <c r="O7830" s="2" t="s">
        <v>21</v>
      </c>
      <c r="P7830" s="5">
        <v>0</v>
      </c>
      <c r="Q7830" s="2" t="s">
        <v>21</v>
      </c>
      <c r="R7830" s="2">
        <v>0</v>
      </c>
    </row>
    <row r="7831" spans="1:18" ht="12.75">
      <c r="A7831" s="2">
        <v>8607053</v>
      </c>
      <c r="B7831" s="3" t="s">
        <v>17294</v>
      </c>
      <c r="C7831" s="3" t="str">
        <v>c38875c4-1408-4f61-ad4f-b2d064bc1428</v>
      </c>
      <c r="D7831" s="2" t="s">
        <v>312</v>
      </c>
      <c r="E7831" s="2" t="s">
        <v>37</v>
      </c>
      <c r="F7831" s="13" t="str">
        <f>TEXT(G7831,"dd/ mm/ yyyy")</f>
        <v>15/ 02/ 2021</v>
      </c>
      <c r="G7831" s="2" t="s">
        <v>17295</v>
      </c>
      <c r="H7831" s="2" t="s">
        <v>17296</v>
      </c>
      <c r="I7831" s="19" t="str">
        <f t="shared" si="917"/>
        <v>15:36:26</v>
      </c>
      <c r="J7831" s="17" t="str">
        <f t="shared" si="918"/>
        <v>15:48:36</v>
      </c>
      <c r="K7831" s="17" t="str">
        <f t="shared" si="919"/>
        <v>yes</v>
      </c>
      <c r="L7831" s="17">
        <f t="shared" si="920"/>
        <v>8.4490740740741366E-3</v>
      </c>
      <c r="M7831" s="17" t="str">
        <f t="shared" si="921"/>
        <v>3rd week of feb</v>
      </c>
      <c r="N7831" s="13" t="str">
        <f t="shared" si="922"/>
        <v xml:space="preserve"> Feb</v>
      </c>
      <c r="O7831" s="2" t="s">
        <v>17297</v>
      </c>
      <c r="P7831" s="5">
        <v>0</v>
      </c>
      <c r="Q7831" s="5">
        <v>3.4722222222222222E-5</v>
      </c>
      <c r="R7831" s="2">
        <v>3</v>
      </c>
    </row>
    <row r="7832" spans="1:18" ht="12.75">
      <c r="A7832" s="2">
        <v>8518442</v>
      </c>
      <c r="B7832" s="3" t="s">
        <v>17298</v>
      </c>
      <c r="C7832" s="3" t="str">
        <v>30e066b8-4427-4881-b214-d7e365a2441e</v>
      </c>
      <c r="D7832" s="2" t="s">
        <v>19</v>
      </c>
      <c r="E7832" s="2" t="s">
        <v>23</v>
      </c>
      <c r="F7832" s="13" t="str">
        <f t="shared" si="916"/>
        <v>02/ 02/ 2021</v>
      </c>
      <c r="G7832" s="4">
        <v>44229.927546296298</v>
      </c>
      <c r="H7832" s="4">
        <v>44229.93236111111</v>
      </c>
      <c r="I7832" s="19" t="str">
        <f t="shared" si="917"/>
        <v>22:15:40</v>
      </c>
      <c r="J7832" s="17" t="str">
        <f t="shared" si="918"/>
        <v>22:22:36</v>
      </c>
      <c r="K7832" s="17" t="str">
        <f t="shared" si="919"/>
        <v>no</v>
      </c>
      <c r="L7832" s="17">
        <f t="shared" si="920"/>
        <v>4.8148148148147163E-3</v>
      </c>
      <c r="M7832" s="17" t="str">
        <f t="shared" si="921"/>
        <v>1st week of feb</v>
      </c>
      <c r="N7832" s="13" t="str">
        <f t="shared" si="922"/>
        <v xml:space="preserve"> Feb</v>
      </c>
      <c r="O7832" s="2" t="s">
        <v>21</v>
      </c>
      <c r="P7832" s="5">
        <v>0</v>
      </c>
      <c r="Q7832" s="2" t="s">
        <v>21</v>
      </c>
      <c r="R7832" s="2">
        <v>4</v>
      </c>
    </row>
    <row r="7833" spans="1:18" ht="12.75">
      <c r="A7833" s="2">
        <v>8586151</v>
      </c>
      <c r="B7833" s="3" t="s">
        <v>17299</v>
      </c>
      <c r="C7833" s="3" t="str">
        <v>a2dc7628-2446-486c-9d14-77a4fc6929f9</v>
      </c>
      <c r="D7833" s="2" t="s">
        <v>1472</v>
      </c>
      <c r="E7833" s="2" t="s">
        <v>37</v>
      </c>
      <c r="F7833" s="13" t="str">
        <f>TEXT(G7833,"dd/ mm/ yyyy")</f>
        <v>02/ 12/ 2021</v>
      </c>
      <c r="G7833" s="4">
        <v>44532.582303240742</v>
      </c>
      <c r="H7833" s="4">
        <v>44532.588333333333</v>
      </c>
      <c r="I7833" s="19" t="str">
        <f t="shared" si="917"/>
        <v>13:58:31</v>
      </c>
      <c r="J7833" s="17" t="str">
        <f t="shared" si="918"/>
        <v>14:07:12</v>
      </c>
      <c r="K7833" s="17" t="str">
        <f t="shared" si="919"/>
        <v>yes</v>
      </c>
      <c r="L7833" s="17">
        <f t="shared" si="920"/>
        <v>6.030092592592462E-3</v>
      </c>
      <c r="M7833" s="17" t="str">
        <f t="shared" si="921"/>
        <v>-</v>
      </c>
      <c r="N7833" s="13" t="str">
        <f t="shared" si="922"/>
        <v xml:space="preserve"> Dec</v>
      </c>
      <c r="O7833" s="4">
        <v>44532.582592592589</v>
      </c>
      <c r="P7833" s="5">
        <v>0</v>
      </c>
      <c r="Q7833" s="5">
        <v>9.2592592592592588E-5</v>
      </c>
      <c r="R7833" s="2">
        <v>4</v>
      </c>
    </row>
    <row r="7834" spans="1:18" ht="12.75">
      <c r="A7834" s="2">
        <v>8685761</v>
      </c>
      <c r="B7834" s="3" t="s">
        <v>17300</v>
      </c>
      <c r="C7834" s="3" t="str">
        <v>4c658a2e-6d15-4b73-9784-819cd5b0a83b</v>
      </c>
      <c r="D7834" s="2" t="s">
        <v>1244</v>
      </c>
      <c r="E7834" s="2" t="s">
        <v>37</v>
      </c>
      <c r="F7834" s="13" t="str">
        <f t="shared" si="916"/>
        <v>28/ 02/ 2021</v>
      </c>
      <c r="G7834" s="2" t="s">
        <v>17301</v>
      </c>
      <c r="H7834" s="2" t="s">
        <v>17302</v>
      </c>
      <c r="I7834" s="19" t="str">
        <f t="shared" si="917"/>
        <v>09:57:20</v>
      </c>
      <c r="J7834" s="17" t="str">
        <f t="shared" si="918"/>
        <v>10:14:37</v>
      </c>
      <c r="K7834" s="17" t="str">
        <f t="shared" si="919"/>
        <v>no</v>
      </c>
      <c r="L7834" s="17">
        <f t="shared" si="920"/>
        <v>1.2002314814814841E-2</v>
      </c>
      <c r="M7834" s="17" t="str">
        <f t="shared" si="921"/>
        <v>4rth week of feb</v>
      </c>
      <c r="N7834" s="13" t="str">
        <f t="shared" si="922"/>
        <v xml:space="preserve"> Feb</v>
      </c>
      <c r="O7834" s="2" t="s">
        <v>17303</v>
      </c>
      <c r="P7834" s="5">
        <v>0</v>
      </c>
      <c r="Q7834" s="5">
        <v>6.018518518518519E-4</v>
      </c>
      <c r="R7834" s="2">
        <v>0</v>
      </c>
    </row>
    <row r="7835" spans="1:18" ht="12.75">
      <c r="A7835" s="2">
        <v>8523040</v>
      </c>
      <c r="B7835" s="3" t="s">
        <v>17304</v>
      </c>
      <c r="C7835" s="3" t="str">
        <v>2afed40e-f079-4266-a57c-aa5be168aa37</v>
      </c>
      <c r="D7835" s="2" t="s">
        <v>1244</v>
      </c>
      <c r="E7835" s="2" t="s">
        <v>37</v>
      </c>
      <c r="F7835" s="13" t="str">
        <f>TEXT(G7835,"dd/ mm/ yyyy")</f>
        <v>02/ 03/ 2021</v>
      </c>
      <c r="G7835" s="4">
        <v>44257.64466435185</v>
      </c>
      <c r="H7835" s="4">
        <v>44257.652789351851</v>
      </c>
      <c r="I7835" s="19" t="str">
        <f t="shared" si="917"/>
        <v>15:28:19</v>
      </c>
      <c r="J7835" s="17" t="str">
        <f t="shared" si="918"/>
        <v>15:40:01</v>
      </c>
      <c r="K7835" s="17" t="str">
        <f t="shared" si="919"/>
        <v>yes</v>
      </c>
      <c r="L7835" s="17">
        <f t="shared" si="920"/>
        <v>8.1249999999999378E-3</v>
      </c>
      <c r="M7835" s="17" t="str">
        <f t="shared" si="921"/>
        <v>-</v>
      </c>
      <c r="N7835" s="13" t="str">
        <f t="shared" si="922"/>
        <v xml:space="preserve"> Mar</v>
      </c>
      <c r="O7835" s="4">
        <v>44257.645173611112</v>
      </c>
      <c r="P7835" s="5">
        <v>0</v>
      </c>
      <c r="Q7835" s="5">
        <v>1.7361111111111112E-4</v>
      </c>
      <c r="R7835" s="2">
        <v>0</v>
      </c>
    </row>
    <row r="7836" spans="1:18" ht="12.75">
      <c r="A7836" s="2">
        <v>8624172</v>
      </c>
      <c r="B7836" s="3" t="s">
        <v>5769</v>
      </c>
      <c r="C7836" s="3" t="str">
        <v>d5dbe5e1-4d0e-4e86-bef8-ffdd1a1072e7</v>
      </c>
      <c r="D7836" s="2" t="s">
        <v>19</v>
      </c>
      <c r="E7836" s="2" t="s">
        <v>20</v>
      </c>
      <c r="F7836" s="13" t="str">
        <f t="shared" si="916"/>
        <v>18/ 02/ 2021</v>
      </c>
      <c r="G7836" s="2" t="s">
        <v>17305</v>
      </c>
      <c r="H7836" s="2" t="s">
        <v>17306</v>
      </c>
      <c r="I7836" s="19" t="str">
        <f t="shared" si="917"/>
        <v>06:49:36</v>
      </c>
      <c r="J7836" s="17" t="str">
        <f t="shared" si="918"/>
        <v>07:51:34</v>
      </c>
      <c r="K7836" s="17" t="str">
        <f t="shared" si="919"/>
        <v>no</v>
      </c>
      <c r="L7836" s="17">
        <f t="shared" si="920"/>
        <v>4.3032407407407436E-2</v>
      </c>
      <c r="M7836" s="17" t="str">
        <f t="shared" si="921"/>
        <v>3rd week of feb</v>
      </c>
      <c r="N7836" s="13" t="str">
        <f t="shared" si="922"/>
        <v xml:space="preserve"> Feb</v>
      </c>
      <c r="O7836" s="2" t="s">
        <v>21</v>
      </c>
      <c r="P7836" s="5">
        <v>0</v>
      </c>
      <c r="Q7836" s="2" t="s">
        <v>21</v>
      </c>
      <c r="R7836" s="2">
        <v>0</v>
      </c>
    </row>
    <row r="7837" spans="1:18" ht="12.75">
      <c r="A7837" s="2">
        <v>8536978</v>
      </c>
      <c r="B7837" s="3" t="s">
        <v>17307</v>
      </c>
      <c r="C7837" s="3" t="str">
        <v>4de38e93-08b5-45b3-8027-0c6d12166bfb</v>
      </c>
      <c r="D7837" s="2" t="s">
        <v>901</v>
      </c>
      <c r="E7837" s="2" t="s">
        <v>37</v>
      </c>
      <c r="F7837" s="13" t="str">
        <f t="shared" si="916"/>
        <v>02/ 05/ 2021</v>
      </c>
      <c r="G7837" s="4">
        <v>44318.538923611108</v>
      </c>
      <c r="H7837" s="4">
        <v>44318.567372685182</v>
      </c>
      <c r="I7837" s="19" t="str">
        <f t="shared" si="917"/>
        <v>12:56:03</v>
      </c>
      <c r="J7837" s="17" t="str">
        <f t="shared" si="918"/>
        <v>13:37:01</v>
      </c>
      <c r="K7837" s="17" t="str">
        <f t="shared" si="919"/>
        <v>yes</v>
      </c>
      <c r="L7837" s="17">
        <f t="shared" si="920"/>
        <v>2.8449074074074043E-2</v>
      </c>
      <c r="M7837" s="17" t="str">
        <f t="shared" si="921"/>
        <v>-</v>
      </c>
      <c r="N7837" s="13" t="str">
        <f t="shared" si="922"/>
        <v xml:space="preserve"> May</v>
      </c>
      <c r="O7837" s="4">
        <v>44318.55809027778</v>
      </c>
      <c r="P7837" s="5">
        <v>0</v>
      </c>
      <c r="Q7837" s="5">
        <v>2.3148148148148149E-4</v>
      </c>
      <c r="R7837" s="2">
        <v>5</v>
      </c>
    </row>
    <row r="7838" spans="1:18" ht="12.75">
      <c r="A7838" s="2">
        <v>8620529</v>
      </c>
      <c r="B7838" s="3" t="s">
        <v>17308</v>
      </c>
      <c r="C7838" s="3" t="str">
        <v>a82bc766-f76b-45aa-a714-3d7aabcfa1ad</v>
      </c>
      <c r="D7838" s="2" t="s">
        <v>1069</v>
      </c>
      <c r="E7838" s="2" t="s">
        <v>37</v>
      </c>
      <c r="F7838" s="13" t="str">
        <f t="shared" si="916"/>
        <v>17/ 02/ 2021</v>
      </c>
      <c r="G7838" s="2" t="s">
        <v>17309</v>
      </c>
      <c r="H7838" s="2" t="s">
        <v>17310</v>
      </c>
      <c r="I7838" s="19" t="str">
        <f t="shared" si="917"/>
        <v>15:21:30</v>
      </c>
      <c r="J7838" s="17" t="str">
        <f t="shared" si="918"/>
        <v>16:05:09</v>
      </c>
      <c r="K7838" s="17" t="str">
        <f t="shared" si="919"/>
        <v>yes</v>
      </c>
      <c r="L7838" s="17">
        <f t="shared" si="920"/>
        <v>3.0312499999999964E-2</v>
      </c>
      <c r="M7838" s="17" t="str">
        <f t="shared" si="921"/>
        <v>3rd week of feb</v>
      </c>
      <c r="N7838" s="13" t="str">
        <f t="shared" si="922"/>
        <v xml:space="preserve"> Feb</v>
      </c>
      <c r="O7838" s="2" t="s">
        <v>17311</v>
      </c>
      <c r="P7838" s="5">
        <v>0</v>
      </c>
      <c r="Q7838" s="5">
        <v>6.9444444444444444E-5</v>
      </c>
      <c r="R7838" s="2">
        <v>0</v>
      </c>
    </row>
    <row r="7839" spans="1:18" ht="12.75">
      <c r="A7839" s="2">
        <v>8656107</v>
      </c>
      <c r="B7839" s="3" t="s">
        <v>17312</v>
      </c>
      <c r="C7839" s="3" t="str">
        <v>8c758eb0-2de5-4d1a-a2b2-1f9501bc5f37</v>
      </c>
      <c r="D7839" s="2" t="s">
        <v>257</v>
      </c>
      <c r="E7839" s="2" t="s">
        <v>37</v>
      </c>
      <c r="F7839" s="13" t="str">
        <f t="shared" si="916"/>
        <v>23/ 02/ 2021</v>
      </c>
      <c r="G7839" s="2" t="s">
        <v>17313</v>
      </c>
      <c r="H7839" s="2" t="s">
        <v>17314</v>
      </c>
      <c r="I7839" s="19" t="str">
        <f t="shared" si="917"/>
        <v>14:42:46</v>
      </c>
      <c r="J7839" s="17" t="str">
        <f t="shared" si="918"/>
        <v>15:05:45</v>
      </c>
      <c r="K7839" s="17" t="str">
        <f t="shared" si="919"/>
        <v>yes</v>
      </c>
      <c r="L7839" s="17">
        <f t="shared" si="920"/>
        <v>1.5960648148148127E-2</v>
      </c>
      <c r="M7839" s="17" t="str">
        <f t="shared" si="921"/>
        <v>4rth week of feb</v>
      </c>
      <c r="N7839" s="13" t="str">
        <f t="shared" si="922"/>
        <v xml:space="preserve"> Feb</v>
      </c>
      <c r="O7839" s="2" t="s">
        <v>17315</v>
      </c>
      <c r="P7839" s="5">
        <v>0</v>
      </c>
      <c r="Q7839" s="5">
        <v>4.6296296296296294E-5</v>
      </c>
      <c r="R7839" s="2">
        <v>5</v>
      </c>
    </row>
    <row r="7840" spans="1:18" ht="12.75">
      <c r="A7840" s="2">
        <v>8632037</v>
      </c>
      <c r="B7840" s="3" t="s">
        <v>17316</v>
      </c>
      <c r="C7840" s="3" t="str">
        <v>69d888c9-468a-4e99-b180-ef32cd216211</v>
      </c>
      <c r="D7840" s="2" t="s">
        <v>275</v>
      </c>
      <c r="E7840" s="2" t="s">
        <v>37</v>
      </c>
      <c r="F7840" s="13" t="str">
        <f t="shared" si="916"/>
        <v>19/ 02/ 2021</v>
      </c>
      <c r="G7840" s="2" t="s">
        <v>17317</v>
      </c>
      <c r="H7840" s="2" t="s">
        <v>17318</v>
      </c>
      <c r="I7840" s="19" t="str">
        <f t="shared" si="917"/>
        <v>11:12:27</v>
      </c>
      <c r="J7840" s="17" t="str">
        <f t="shared" si="918"/>
        <v>11:25:13</v>
      </c>
      <c r="K7840" s="17" t="str">
        <f t="shared" si="919"/>
        <v>yes</v>
      </c>
      <c r="L7840" s="17">
        <f t="shared" si="920"/>
        <v>8.8657407407407018E-3</v>
      </c>
      <c r="M7840" s="17" t="str">
        <f t="shared" si="921"/>
        <v>3rd week of feb</v>
      </c>
      <c r="N7840" s="13" t="str">
        <f t="shared" si="922"/>
        <v xml:space="preserve"> Feb</v>
      </c>
      <c r="O7840" s="2" t="s">
        <v>17319</v>
      </c>
      <c r="P7840" s="5">
        <v>0</v>
      </c>
      <c r="Q7840" s="5">
        <v>8.1018518518518516E-5</v>
      </c>
      <c r="R7840" s="2">
        <v>0</v>
      </c>
    </row>
    <row r="7841" spans="1:18" ht="12.75">
      <c r="A7841" s="2">
        <v>8579187</v>
      </c>
      <c r="B7841" s="3" t="s">
        <v>17320</v>
      </c>
      <c r="C7841" s="3" t="str">
        <v>a5b1281f-5215-4a9f-9efa-9ed6b797ff2d</v>
      </c>
      <c r="D7841" s="2" t="s">
        <v>270</v>
      </c>
      <c r="E7841" s="2" t="s">
        <v>37</v>
      </c>
      <c r="F7841" s="13" t="str">
        <f t="shared" si="916"/>
        <v>02/ 11/ 2021</v>
      </c>
      <c r="G7841" s="4">
        <v>44502.618958333333</v>
      </c>
      <c r="H7841" s="4">
        <v>44502.633090277777</v>
      </c>
      <c r="I7841" s="19" t="str">
        <f t="shared" si="917"/>
        <v>14:51:18</v>
      </c>
      <c r="J7841" s="17" t="str">
        <f t="shared" si="918"/>
        <v>15:11:39</v>
      </c>
      <c r="K7841" s="17" t="str">
        <f t="shared" si="919"/>
        <v>yes</v>
      </c>
      <c r="L7841" s="17">
        <f t="shared" si="920"/>
        <v>1.4131944444444322E-2</v>
      </c>
      <c r="M7841" s="17" t="str">
        <f t="shared" si="921"/>
        <v>-</v>
      </c>
      <c r="N7841" s="13" t="str">
        <f t="shared" si="922"/>
        <v xml:space="preserve"> Nov</v>
      </c>
      <c r="O7841" s="4">
        <v>44502.619467592594</v>
      </c>
      <c r="P7841" s="5">
        <v>0</v>
      </c>
      <c r="Q7841" s="5">
        <v>4.6296296296296294E-5</v>
      </c>
      <c r="R7841" s="2">
        <v>5</v>
      </c>
    </row>
    <row r="7842" spans="1:18" ht="12.75">
      <c r="A7842" s="2">
        <v>8638337</v>
      </c>
      <c r="B7842" s="3" t="s">
        <v>17321</v>
      </c>
      <c r="C7842" s="3" t="str">
        <v>9e78aaac-7122-42bb-a5a1-597281955392</v>
      </c>
      <c r="D7842" s="2" t="s">
        <v>19</v>
      </c>
      <c r="E7842" s="2" t="s">
        <v>20</v>
      </c>
      <c r="F7842" s="13" t="str">
        <f t="shared" si="916"/>
        <v>20/ 02/ 2021</v>
      </c>
      <c r="G7842" s="2" t="s">
        <v>17322</v>
      </c>
      <c r="H7842" s="2" t="s">
        <v>17323</v>
      </c>
      <c r="I7842" s="19" t="str">
        <f t="shared" si="917"/>
        <v>12:29:09</v>
      </c>
      <c r="J7842" s="17" t="str">
        <f t="shared" si="918"/>
        <v>14:04:44</v>
      </c>
      <c r="K7842" s="17" t="str">
        <f t="shared" si="919"/>
        <v>yes</v>
      </c>
      <c r="L7842" s="17">
        <f t="shared" si="920"/>
        <v>6.6377314814814792E-2</v>
      </c>
      <c r="M7842" s="17" t="str">
        <f t="shared" si="921"/>
        <v>3rd week of feb</v>
      </c>
      <c r="N7842" s="13" t="str">
        <f t="shared" si="922"/>
        <v xml:space="preserve"> Feb</v>
      </c>
      <c r="O7842" s="2" t="s">
        <v>21</v>
      </c>
      <c r="P7842" s="5">
        <v>0</v>
      </c>
      <c r="Q7842" s="2" t="s">
        <v>21</v>
      </c>
      <c r="R7842" s="2">
        <v>0</v>
      </c>
    </row>
    <row r="7843" spans="1:18" ht="12.75">
      <c r="A7843" s="2">
        <v>8647880</v>
      </c>
      <c r="B7843" s="3" t="s">
        <v>17324</v>
      </c>
      <c r="C7843" s="3" t="str">
        <v>49fd6c36-05b0-4e6a-bc09-67d252626a49</v>
      </c>
      <c r="D7843" s="2" t="s">
        <v>19</v>
      </c>
      <c r="E7843" s="2" t="s">
        <v>23</v>
      </c>
      <c r="F7843" s="13" t="str">
        <f t="shared" si="916"/>
        <v>22/ 02/ 2021</v>
      </c>
      <c r="G7843" s="2" t="s">
        <v>17325</v>
      </c>
      <c r="H7843" s="2" t="s">
        <v>17326</v>
      </c>
      <c r="I7843" s="19" t="str">
        <f t="shared" si="917"/>
        <v>08:29:46</v>
      </c>
      <c r="J7843" s="17" t="str">
        <f t="shared" si="918"/>
        <v>08:41:22</v>
      </c>
      <c r="K7843" s="17" t="str">
        <f t="shared" si="919"/>
        <v>no</v>
      </c>
      <c r="L7843" s="17">
        <f t="shared" si="920"/>
        <v>8.0555555555555935E-3</v>
      </c>
      <c r="M7843" s="17" t="str">
        <f t="shared" si="921"/>
        <v>4rth week of feb</v>
      </c>
      <c r="N7843" s="13" t="str">
        <f t="shared" si="922"/>
        <v xml:space="preserve"> Feb</v>
      </c>
      <c r="O7843" s="2" t="s">
        <v>21</v>
      </c>
      <c r="P7843" s="5">
        <v>0</v>
      </c>
      <c r="Q7843" s="2" t="s">
        <v>21</v>
      </c>
      <c r="R7843" s="2">
        <v>4</v>
      </c>
    </row>
    <row r="7844" spans="1:18" ht="12.75">
      <c r="A7844" s="2">
        <v>8675017</v>
      </c>
      <c r="B7844" s="3" t="s">
        <v>17327</v>
      </c>
      <c r="C7844" s="3" t="str">
        <v>6ec70536-1f5c-449b-a302-d532e6f8d9d2</v>
      </c>
      <c r="D7844" s="2" t="s">
        <v>401</v>
      </c>
      <c r="E7844" s="2" t="s">
        <v>31</v>
      </c>
      <c r="F7844" s="13" t="str">
        <f t="shared" si="916"/>
        <v>26/ 02/ 2021</v>
      </c>
      <c r="G7844" s="2" t="s">
        <v>17328</v>
      </c>
      <c r="H7844" s="2" t="s">
        <v>17329</v>
      </c>
      <c r="I7844" s="19" t="str">
        <f t="shared" si="917"/>
        <v>13:09:10</v>
      </c>
      <c r="J7844" s="17" t="str">
        <f t="shared" si="918"/>
        <v>13:18:05</v>
      </c>
      <c r="K7844" s="17" t="str">
        <f t="shared" si="919"/>
        <v>yes</v>
      </c>
      <c r="L7844" s="17">
        <f t="shared" si="920"/>
        <v>6.1921296296295614E-3</v>
      </c>
      <c r="M7844" s="17" t="str">
        <f t="shared" si="921"/>
        <v>4rth week of feb</v>
      </c>
      <c r="N7844" s="13" t="str">
        <f t="shared" si="922"/>
        <v xml:space="preserve"> Feb</v>
      </c>
      <c r="O7844" s="2" t="s">
        <v>17330</v>
      </c>
      <c r="P7844" s="5">
        <v>0</v>
      </c>
      <c r="Q7844" s="5">
        <v>6.9444444444444444E-5</v>
      </c>
      <c r="R7844" s="2">
        <v>0</v>
      </c>
    </row>
    <row r="7845" spans="1:18" ht="12.75">
      <c r="A7845" s="2">
        <v>8661336</v>
      </c>
      <c r="B7845" s="3" t="s">
        <v>17331</v>
      </c>
      <c r="C7845" s="3" t="str">
        <v>72db3060-8a67-404b-8cf0-54be65d2a341</v>
      </c>
      <c r="D7845" s="2" t="s">
        <v>165</v>
      </c>
      <c r="E7845" s="2" t="s">
        <v>37</v>
      </c>
      <c r="F7845" s="13" t="str">
        <f t="shared" si="916"/>
        <v>24/ 02/ 2021</v>
      </c>
      <c r="G7845" s="2" t="s">
        <v>17332</v>
      </c>
      <c r="H7845" s="2" t="s">
        <v>17333</v>
      </c>
      <c r="I7845" s="19" t="str">
        <f t="shared" si="917"/>
        <v>12:05:57</v>
      </c>
      <c r="J7845" s="17" t="str">
        <f t="shared" si="918"/>
        <v>12:15:34</v>
      </c>
      <c r="K7845" s="17" t="str">
        <f t="shared" si="919"/>
        <v>yes</v>
      </c>
      <c r="L7845" s="17">
        <f t="shared" si="920"/>
        <v>6.6782407407407485E-3</v>
      </c>
      <c r="M7845" s="17" t="str">
        <f t="shared" si="921"/>
        <v>4rth week of feb</v>
      </c>
      <c r="N7845" s="13" t="str">
        <f t="shared" si="922"/>
        <v xml:space="preserve"> Feb</v>
      </c>
      <c r="O7845" s="2" t="s">
        <v>17334</v>
      </c>
      <c r="P7845" s="5">
        <v>0</v>
      </c>
      <c r="Q7845" s="5">
        <v>3.4722222222222222E-5</v>
      </c>
      <c r="R7845" s="2">
        <v>0</v>
      </c>
    </row>
    <row r="7846" spans="1:18" ht="12.75">
      <c r="A7846" s="2">
        <v>8668466</v>
      </c>
      <c r="B7846" s="3" t="s">
        <v>17335</v>
      </c>
      <c r="C7846" s="3" t="str">
        <v>afe483b8-e69c-434f-8b5a-690e837533cd</v>
      </c>
      <c r="D7846" s="2" t="s">
        <v>19</v>
      </c>
      <c r="E7846" s="2" t="s">
        <v>20</v>
      </c>
      <c r="F7846" s="13" t="str">
        <f t="shared" si="916"/>
        <v>25/ 02/ 2021</v>
      </c>
      <c r="G7846" s="2" t="s">
        <v>17336</v>
      </c>
      <c r="H7846" s="2" t="s">
        <v>17337</v>
      </c>
      <c r="I7846" s="19" t="str">
        <f t="shared" si="917"/>
        <v>12:56:30</v>
      </c>
      <c r="J7846" s="17" t="str">
        <f t="shared" si="918"/>
        <v>13:56:50</v>
      </c>
      <c r="K7846" s="17" t="str">
        <f t="shared" si="919"/>
        <v>yes</v>
      </c>
      <c r="L7846" s="17">
        <f t="shared" si="920"/>
        <v>4.1898148148148184E-2</v>
      </c>
      <c r="M7846" s="17" t="str">
        <f t="shared" si="921"/>
        <v>4rth week of feb</v>
      </c>
      <c r="N7846" s="13" t="str">
        <f t="shared" si="922"/>
        <v xml:space="preserve"> Feb</v>
      </c>
      <c r="O7846" s="2" t="s">
        <v>21</v>
      </c>
      <c r="P7846" s="5">
        <v>0</v>
      </c>
      <c r="Q7846" s="2" t="s">
        <v>21</v>
      </c>
      <c r="R7846" s="2">
        <v>0</v>
      </c>
    </row>
    <row r="7847" spans="1:18" ht="12.75">
      <c r="A7847" s="2">
        <v>8613026</v>
      </c>
      <c r="B7847" s="3" t="s">
        <v>17338</v>
      </c>
      <c r="C7847" s="3" t="str">
        <v>ad297b6c-0348-49b1-8a69-2fb8a0b4ce37</v>
      </c>
      <c r="D7847" s="2" t="s">
        <v>19</v>
      </c>
      <c r="E7847" s="2" t="s">
        <v>20</v>
      </c>
      <c r="F7847" s="13" t="str">
        <f t="shared" si="916"/>
        <v>16/ 02/ 2021</v>
      </c>
      <c r="G7847" s="2" t="s">
        <v>17339</v>
      </c>
      <c r="H7847" s="2" t="s">
        <v>17340</v>
      </c>
      <c r="I7847" s="19" t="str">
        <f t="shared" si="917"/>
        <v>13:51:52</v>
      </c>
      <c r="J7847" s="17" t="str">
        <f t="shared" si="918"/>
        <v>14:52:37</v>
      </c>
      <c r="K7847" s="17" t="str">
        <f t="shared" si="919"/>
        <v>yes</v>
      </c>
      <c r="L7847" s="17">
        <f t="shared" si="920"/>
        <v>4.2187499999999933E-2</v>
      </c>
      <c r="M7847" s="17" t="str">
        <f t="shared" si="921"/>
        <v>3rd week of feb</v>
      </c>
      <c r="N7847" s="13" t="str">
        <f t="shared" si="922"/>
        <v xml:space="preserve"> Feb</v>
      </c>
      <c r="O7847" s="2" t="s">
        <v>21</v>
      </c>
      <c r="P7847" s="5">
        <v>0</v>
      </c>
      <c r="Q7847" s="2" t="s">
        <v>21</v>
      </c>
      <c r="R7847" s="2">
        <v>0</v>
      </c>
    </row>
    <row r="7848" spans="1:18" ht="12.75">
      <c r="A7848" s="2">
        <v>8618022</v>
      </c>
      <c r="B7848" s="3" t="s">
        <v>17341</v>
      </c>
      <c r="C7848" s="3" t="str">
        <v>250fafdc-f342-4595-812a-c7a43df57176</v>
      </c>
      <c r="D7848" s="2" t="s">
        <v>1009</v>
      </c>
      <c r="E7848" s="2" t="s">
        <v>37</v>
      </c>
      <c r="F7848" s="13" t="str">
        <f t="shared" si="916"/>
        <v>17/ 02/ 2021</v>
      </c>
      <c r="G7848" s="2" t="s">
        <v>17342</v>
      </c>
      <c r="H7848" s="2" t="s">
        <v>17343</v>
      </c>
      <c r="I7848" s="19" t="str">
        <f t="shared" si="917"/>
        <v>10:19:04</v>
      </c>
      <c r="J7848" s="17" t="str">
        <f t="shared" si="918"/>
        <v>10:27:40</v>
      </c>
      <c r="K7848" s="17" t="str">
        <f t="shared" si="919"/>
        <v>yes</v>
      </c>
      <c r="L7848" s="17">
        <f t="shared" si="920"/>
        <v>5.9722222222222121E-3</v>
      </c>
      <c r="M7848" s="17" t="str">
        <f t="shared" si="921"/>
        <v>3rd week of feb</v>
      </c>
      <c r="N7848" s="13" t="str">
        <f t="shared" si="922"/>
        <v xml:space="preserve"> Feb</v>
      </c>
      <c r="O7848" s="2" t="s">
        <v>17344</v>
      </c>
      <c r="P7848" s="5">
        <v>0</v>
      </c>
      <c r="Q7848" s="5">
        <v>6.9444444444444444E-5</v>
      </c>
      <c r="R7848" s="2">
        <v>0</v>
      </c>
    </row>
    <row r="7849" spans="1:18" ht="12.75">
      <c r="A7849" s="2">
        <v>8629642</v>
      </c>
      <c r="B7849" s="3" t="s">
        <v>17345</v>
      </c>
      <c r="C7849" s="3" t="str">
        <v>8a7032ba-c1a7-49a8-b99c-313de0dbd43a</v>
      </c>
      <c r="D7849" s="2" t="s">
        <v>1155</v>
      </c>
      <c r="E7849" s="2" t="s">
        <v>37</v>
      </c>
      <c r="F7849" s="13" t="str">
        <f t="shared" si="916"/>
        <v>18/ 02/ 2021</v>
      </c>
      <c r="G7849" s="2" t="s">
        <v>17346</v>
      </c>
      <c r="H7849" s="2" t="s">
        <v>17347</v>
      </c>
      <c r="I7849" s="19" t="str">
        <f t="shared" si="917"/>
        <v>20:49:54</v>
      </c>
      <c r="J7849" s="17" t="str">
        <f t="shared" si="918"/>
        <v>20:57:08</v>
      </c>
      <c r="K7849" s="17" t="str">
        <f t="shared" si="919"/>
        <v>no</v>
      </c>
      <c r="L7849" s="17">
        <f t="shared" si="920"/>
        <v>5.0231481481480822E-3</v>
      </c>
      <c r="M7849" s="17" t="str">
        <f t="shared" si="921"/>
        <v>3rd week of feb</v>
      </c>
      <c r="N7849" s="13" t="str">
        <f t="shared" si="922"/>
        <v xml:space="preserve"> Feb</v>
      </c>
      <c r="O7849" s="2" t="s">
        <v>17348</v>
      </c>
      <c r="P7849" s="5">
        <v>0</v>
      </c>
      <c r="Q7849" s="5">
        <v>4.6296296296296294E-5</v>
      </c>
      <c r="R7849" s="2">
        <v>0</v>
      </c>
    </row>
    <row r="7850" spans="1:18" ht="12.75">
      <c r="A7850" s="2">
        <v>8561016</v>
      </c>
      <c r="B7850" s="3" t="s">
        <v>17349</v>
      </c>
      <c r="C7850" s="3" t="str">
        <v>34c3ef52-3f5b-4ba8-b451-29418523beb2</v>
      </c>
      <c r="D7850" s="2" t="s">
        <v>19</v>
      </c>
      <c r="E7850" s="2" t="s">
        <v>20</v>
      </c>
      <c r="F7850" s="13" t="str">
        <f t="shared" si="916"/>
        <v>02/ 08/ 2021</v>
      </c>
      <c r="G7850" s="4">
        <v>44410.963391203702</v>
      </c>
      <c r="H7850" s="4">
        <v>44441.005439814813</v>
      </c>
      <c r="I7850" s="19" t="str">
        <f t="shared" si="917"/>
        <v>23:07:17</v>
      </c>
      <c r="J7850" s="17" t="str">
        <f t="shared" si="918"/>
        <v>00:07:50</v>
      </c>
      <c r="K7850" s="17" t="str">
        <f t="shared" si="919"/>
        <v>no</v>
      </c>
      <c r="L7850" s="17">
        <f t="shared" si="920"/>
        <v>-0.95795138888888887</v>
      </c>
      <c r="M7850" s="17" t="str">
        <f t="shared" si="921"/>
        <v>-</v>
      </c>
      <c r="N7850" s="13" t="str">
        <f t="shared" si="922"/>
        <v xml:space="preserve"> Aug</v>
      </c>
      <c r="O7850" s="2" t="s">
        <v>21</v>
      </c>
      <c r="P7850" s="5">
        <v>0</v>
      </c>
      <c r="Q7850" s="2" t="s">
        <v>21</v>
      </c>
      <c r="R7850" s="2">
        <v>0</v>
      </c>
    </row>
    <row r="7851" spans="1:18" ht="12.75">
      <c r="A7851" s="2">
        <v>8539292</v>
      </c>
      <c r="B7851" s="3" t="s">
        <v>17350</v>
      </c>
      <c r="C7851" s="3" t="str">
        <v>f034e12d-7859-4fa7-a424-c59cba49d87b</v>
      </c>
      <c r="D7851" s="2" t="s">
        <v>347</v>
      </c>
      <c r="E7851" s="2" t="s">
        <v>31</v>
      </c>
      <c r="F7851" s="13" t="str">
        <f t="shared" si="916"/>
        <v>02/ 05/ 2021</v>
      </c>
      <c r="G7851" s="4">
        <v>44318.735231481478</v>
      </c>
      <c r="H7851" s="4">
        <v>44318.746944444443</v>
      </c>
      <c r="I7851" s="19" t="str">
        <f t="shared" si="917"/>
        <v>17:38:44</v>
      </c>
      <c r="J7851" s="17" t="str">
        <f t="shared" si="918"/>
        <v>17:55:36</v>
      </c>
      <c r="K7851" s="17" t="str">
        <f t="shared" si="919"/>
        <v>no</v>
      </c>
      <c r="L7851" s="17">
        <f t="shared" si="920"/>
        <v>1.171296296296287E-2</v>
      </c>
      <c r="M7851" s="17" t="str">
        <f t="shared" si="921"/>
        <v>-</v>
      </c>
      <c r="N7851" s="13" t="str">
        <f t="shared" si="922"/>
        <v xml:space="preserve"> May</v>
      </c>
      <c r="O7851" s="4">
        <v>44318.736527777779</v>
      </c>
      <c r="P7851" s="5">
        <v>0</v>
      </c>
      <c r="Q7851" s="5">
        <v>6.9444444444444444E-5</v>
      </c>
      <c r="R7851" s="2">
        <v>0</v>
      </c>
    </row>
    <row r="7852" spans="1:18" ht="12.75">
      <c r="A7852" s="2">
        <v>8534154</v>
      </c>
      <c r="B7852" s="3" t="s">
        <v>17351</v>
      </c>
      <c r="C7852" s="3" t="str">
        <v>ceaa324a-dfcf-4161-8db2-516206723b5b</v>
      </c>
      <c r="D7852" s="2" t="s">
        <v>19</v>
      </c>
      <c r="E7852" s="2" t="s">
        <v>20</v>
      </c>
      <c r="F7852" s="13" t="str">
        <f t="shared" si="916"/>
        <v>02/ 04/ 2021</v>
      </c>
      <c r="G7852" s="4">
        <v>44288.947268518517</v>
      </c>
      <c r="H7852" s="4">
        <v>44288.989062499997</v>
      </c>
      <c r="I7852" s="19" t="str">
        <f t="shared" si="917"/>
        <v>22:44:04</v>
      </c>
      <c r="J7852" s="17" t="str">
        <f t="shared" si="918"/>
        <v>23:44:15</v>
      </c>
      <c r="K7852" s="17" t="str">
        <f t="shared" si="919"/>
        <v>no</v>
      </c>
      <c r="L7852" s="17">
        <f t="shared" si="920"/>
        <v>4.1793981481481501E-2</v>
      </c>
      <c r="M7852" s="17" t="str">
        <f t="shared" si="921"/>
        <v>-</v>
      </c>
      <c r="N7852" s="13" t="str">
        <f t="shared" si="922"/>
        <v xml:space="preserve"> Apr</v>
      </c>
      <c r="O7852" s="2" t="s">
        <v>21</v>
      </c>
      <c r="P7852" s="5">
        <v>0</v>
      </c>
      <c r="Q7852" s="2" t="s">
        <v>21</v>
      </c>
      <c r="R7852" s="2">
        <v>0</v>
      </c>
    </row>
    <row r="7853" spans="1:18" ht="12.75">
      <c r="A7853" s="2">
        <v>8506780</v>
      </c>
      <c r="B7853" s="3" t="s">
        <v>17352</v>
      </c>
      <c r="C7853" s="3" t="str">
        <v>173f3006-09f9-448b-b482-bed3065cef69</v>
      </c>
      <c r="D7853" s="2" t="s">
        <v>77</v>
      </c>
      <c r="E7853" s="2" t="s">
        <v>37</v>
      </c>
      <c r="F7853" s="13" t="str">
        <f>TEXT(G7853,"dd/ mm/ yyyy")</f>
        <v>02/ 01/ 2021</v>
      </c>
      <c r="G7853" s="4">
        <v>44198.538148148145</v>
      </c>
      <c r="H7853" s="4">
        <v>44198.544942129629</v>
      </c>
      <c r="I7853" s="19" t="str">
        <f t="shared" si="917"/>
        <v>12:54:56</v>
      </c>
      <c r="J7853" s="17" t="str">
        <f t="shared" si="918"/>
        <v>13:04:43</v>
      </c>
      <c r="K7853" s="17" t="str">
        <f t="shared" si="919"/>
        <v>yes</v>
      </c>
      <c r="L7853" s="17">
        <f t="shared" si="920"/>
        <v>6.7939814814814703E-3</v>
      </c>
      <c r="M7853" s="17" t="str">
        <f t="shared" si="921"/>
        <v>-</v>
      </c>
      <c r="N7853" s="13" t="str">
        <f t="shared" si="922"/>
        <v xml:space="preserve"> Jan</v>
      </c>
      <c r="O7853" s="4">
        <v>44198.538530092592</v>
      </c>
      <c r="P7853" s="5">
        <v>0</v>
      </c>
      <c r="Q7853" s="5">
        <v>2.7777777777777778E-4</v>
      </c>
      <c r="R7853" s="2">
        <v>0</v>
      </c>
    </row>
    <row r="7854" spans="1:18" ht="12.75">
      <c r="A7854" s="2">
        <v>8622076</v>
      </c>
      <c r="B7854" s="3" t="s">
        <v>12873</v>
      </c>
      <c r="C7854" s="3" t="str">
        <v>f45e49e9-2fc0-4e65-8589-7bfed0c32aad</v>
      </c>
      <c r="D7854" s="2" t="s">
        <v>19</v>
      </c>
      <c r="E7854" s="2" t="s">
        <v>420</v>
      </c>
      <c r="F7854" s="13" t="str">
        <f t="shared" si="916"/>
        <v>17/ 02/ 2021</v>
      </c>
      <c r="G7854" s="2" t="s">
        <v>17353</v>
      </c>
      <c r="H7854" s="2" t="s">
        <v>17354</v>
      </c>
      <c r="I7854" s="19" t="str">
        <f t="shared" si="917"/>
        <v>18:49:04</v>
      </c>
      <c r="J7854" s="17" t="str">
        <f t="shared" si="918"/>
        <v>18:53:11</v>
      </c>
      <c r="K7854" s="17" t="str">
        <f t="shared" si="919"/>
        <v>no</v>
      </c>
      <c r="L7854" s="17">
        <f t="shared" si="920"/>
        <v>2.8587962962962621E-3</v>
      </c>
      <c r="M7854" s="17" t="str">
        <f t="shared" si="921"/>
        <v>3rd week of feb</v>
      </c>
      <c r="N7854" s="13" t="str">
        <f t="shared" si="922"/>
        <v xml:space="preserve"> Feb</v>
      </c>
      <c r="O7854" s="2" t="s">
        <v>21</v>
      </c>
      <c r="P7854" s="5">
        <v>0</v>
      </c>
      <c r="Q7854" s="2" t="s">
        <v>21</v>
      </c>
      <c r="R7854" s="2">
        <v>5</v>
      </c>
    </row>
    <row r="7855" spans="1:18" ht="12.75">
      <c r="A7855" s="2">
        <v>8508487</v>
      </c>
      <c r="B7855" s="3" t="s">
        <v>14225</v>
      </c>
      <c r="C7855" s="3" t="str">
        <v>a24018b9-17fe-4758-8037-a886345d5a05</v>
      </c>
      <c r="D7855" s="2" t="s">
        <v>3259</v>
      </c>
      <c r="E7855" s="2" t="s">
        <v>37</v>
      </c>
      <c r="F7855" s="13" t="str">
        <f t="shared" si="916"/>
        <v>02/ 01/ 2021</v>
      </c>
      <c r="G7855" s="4">
        <v>44198.660451388889</v>
      </c>
      <c r="H7855" s="4">
        <v>44198.676192129627</v>
      </c>
      <c r="I7855" s="19" t="str">
        <f t="shared" si="917"/>
        <v>15:51:03</v>
      </c>
      <c r="J7855" s="17" t="str">
        <f t="shared" si="918"/>
        <v>16:13:43</v>
      </c>
      <c r="K7855" s="17" t="str">
        <f t="shared" si="919"/>
        <v>yes</v>
      </c>
      <c r="L7855" s="17">
        <f t="shared" si="920"/>
        <v>1.5740740740740722E-2</v>
      </c>
      <c r="M7855" s="17" t="str">
        <f t="shared" si="921"/>
        <v>-</v>
      </c>
      <c r="N7855" s="13" t="str">
        <f t="shared" si="922"/>
        <v xml:space="preserve"> Jan</v>
      </c>
      <c r="O7855" s="4">
        <v>44198.660833333335</v>
      </c>
      <c r="P7855" s="5">
        <v>0</v>
      </c>
      <c r="Q7855" s="5">
        <v>8.1018518518518516E-5</v>
      </c>
      <c r="R7855" s="2">
        <v>3</v>
      </c>
    </row>
    <row r="7856" spans="1:18" ht="12.75">
      <c r="A7856" s="2">
        <v>8513597</v>
      </c>
      <c r="B7856" s="3" t="s">
        <v>17355</v>
      </c>
      <c r="C7856" s="3" t="str">
        <v>0f6aba87-7511-470f-8c9f-a2c18f69641a</v>
      </c>
      <c r="D7856" s="2" t="s">
        <v>290</v>
      </c>
      <c r="E7856" s="2" t="s">
        <v>37</v>
      </c>
      <c r="F7856" s="13" t="str">
        <f t="shared" si="916"/>
        <v>02/ 02/ 2021</v>
      </c>
      <c r="G7856" s="4">
        <v>44229.480752314812</v>
      </c>
      <c r="H7856" s="4">
        <v>44229.48982638889</v>
      </c>
      <c r="I7856" s="19" t="str">
        <f t="shared" si="917"/>
        <v>11:32:17</v>
      </c>
      <c r="J7856" s="17" t="str">
        <f t="shared" si="918"/>
        <v>11:45:21</v>
      </c>
      <c r="K7856" s="17" t="str">
        <f t="shared" si="919"/>
        <v>yes</v>
      </c>
      <c r="L7856" s="17">
        <f t="shared" si="920"/>
        <v>9.0740740740741233E-3</v>
      </c>
      <c r="M7856" s="17" t="str">
        <f t="shared" si="921"/>
        <v>1st week of feb</v>
      </c>
      <c r="N7856" s="13" t="str">
        <f t="shared" si="922"/>
        <v xml:space="preserve"> Feb</v>
      </c>
      <c r="O7856" s="4">
        <v>44229.481145833335</v>
      </c>
      <c r="P7856" s="5">
        <v>0</v>
      </c>
      <c r="Q7856" s="5">
        <v>1.0995370370370371E-3</v>
      </c>
      <c r="R7856" s="2">
        <v>0</v>
      </c>
    </row>
    <row r="7857" spans="1:18" ht="12.75">
      <c r="A7857" s="2">
        <v>8645741</v>
      </c>
      <c r="B7857" s="3" t="s">
        <v>2743</v>
      </c>
      <c r="C7857" s="3" t="str">
        <v>475dcd96-51ef-470f-9e79-6c8dd9c189cb</v>
      </c>
      <c r="D7857" s="2" t="s">
        <v>390</v>
      </c>
      <c r="E7857" s="2" t="s">
        <v>37</v>
      </c>
      <c r="F7857" s="13" t="str">
        <f t="shared" si="916"/>
        <v>21/ 02/ 2021</v>
      </c>
      <c r="G7857" s="2" t="s">
        <v>17356</v>
      </c>
      <c r="H7857" s="2" t="s">
        <v>17357</v>
      </c>
      <c r="I7857" s="19" t="str">
        <f t="shared" si="917"/>
        <v>17:56:50</v>
      </c>
      <c r="J7857" s="17" t="str">
        <f t="shared" si="918"/>
        <v>18:03:59</v>
      </c>
      <c r="K7857" s="17" t="str">
        <f t="shared" si="919"/>
        <v>no</v>
      </c>
      <c r="L7857" s="17">
        <f t="shared" si="920"/>
        <v>4.9652777777776658E-3</v>
      </c>
      <c r="M7857" s="17" t="str">
        <f t="shared" si="921"/>
        <v>3rd week of feb</v>
      </c>
      <c r="N7857" s="13" t="str">
        <f t="shared" si="922"/>
        <v xml:space="preserve"> Feb</v>
      </c>
      <c r="O7857" s="2" t="s">
        <v>17358</v>
      </c>
      <c r="P7857" s="5">
        <v>0</v>
      </c>
      <c r="Q7857" s="5">
        <v>8.1018518518518516E-5</v>
      </c>
      <c r="R7857" s="2">
        <v>0</v>
      </c>
    </row>
    <row r="7858" spans="1:18" ht="12.75">
      <c r="A7858" s="2">
        <v>8664707</v>
      </c>
      <c r="B7858" s="3" t="s">
        <v>17359</v>
      </c>
      <c r="C7858" s="3" t="str">
        <v>a9a917ac-2f86-4cbd-8981-c8621be0575c</v>
      </c>
      <c r="D7858" s="2" t="s">
        <v>19</v>
      </c>
      <c r="E7858" s="2" t="s">
        <v>20</v>
      </c>
      <c r="F7858" s="13" t="str">
        <f t="shared" si="916"/>
        <v>24/ 02/ 2021</v>
      </c>
      <c r="G7858" s="2" t="s">
        <v>17360</v>
      </c>
      <c r="H7858" s="2" t="s">
        <v>17361</v>
      </c>
      <c r="I7858" s="19" t="str">
        <f t="shared" si="917"/>
        <v>19:05:22</v>
      </c>
      <c r="J7858" s="17" t="str">
        <f t="shared" si="918"/>
        <v>20:05:51</v>
      </c>
      <c r="K7858" s="17" t="str">
        <f t="shared" si="919"/>
        <v>no</v>
      </c>
      <c r="L7858" s="17">
        <f t="shared" si="920"/>
        <v>4.2002314814814756E-2</v>
      </c>
      <c r="M7858" s="17" t="str">
        <f t="shared" si="921"/>
        <v>4rth week of feb</v>
      </c>
      <c r="N7858" s="13" t="str">
        <f t="shared" si="922"/>
        <v xml:space="preserve"> Feb</v>
      </c>
      <c r="O7858" s="2" t="s">
        <v>21</v>
      </c>
      <c r="P7858" s="5">
        <v>0</v>
      </c>
      <c r="Q7858" s="2" t="s">
        <v>21</v>
      </c>
      <c r="R7858" s="2">
        <v>0</v>
      </c>
    </row>
    <row r="7859" spans="1:18" ht="12.75">
      <c r="A7859" s="2">
        <v>8557546</v>
      </c>
      <c r="B7859" s="3" t="s">
        <v>17362</v>
      </c>
      <c r="C7859" s="3" t="str">
        <v>72a2e73d-aa6e-4fbe-8e21-6c6cc9f750fa</v>
      </c>
      <c r="D7859" s="2" t="s">
        <v>19</v>
      </c>
      <c r="E7859" s="2" t="s">
        <v>20</v>
      </c>
      <c r="F7859" s="13" t="str">
        <f t="shared" si="916"/>
        <v>02/ 08/ 2021</v>
      </c>
      <c r="G7859" s="4">
        <v>44410.620011574072</v>
      </c>
      <c r="H7859" s="4">
        <v>44410.661921296298</v>
      </c>
      <c r="I7859" s="19" t="str">
        <f t="shared" si="917"/>
        <v>14:52:49</v>
      </c>
      <c r="J7859" s="17" t="str">
        <f t="shared" si="918"/>
        <v>15:53:10</v>
      </c>
      <c r="K7859" s="17" t="str">
        <f t="shared" si="919"/>
        <v>yes</v>
      </c>
      <c r="L7859" s="17">
        <f t="shared" si="920"/>
        <v>4.1909722222222223E-2</v>
      </c>
      <c r="M7859" s="17" t="str">
        <f t="shared" si="921"/>
        <v>-</v>
      </c>
      <c r="N7859" s="13" t="str">
        <f t="shared" si="922"/>
        <v xml:space="preserve"> Aug</v>
      </c>
      <c r="O7859" s="2" t="s">
        <v>21</v>
      </c>
      <c r="P7859" s="5">
        <v>0</v>
      </c>
      <c r="Q7859" s="2" t="s">
        <v>21</v>
      </c>
      <c r="R7859" s="2">
        <v>0</v>
      </c>
    </row>
    <row r="7860" spans="1:18" ht="12.75">
      <c r="A7860" s="2">
        <v>8532341</v>
      </c>
      <c r="B7860" s="3" t="s">
        <v>17363</v>
      </c>
      <c r="C7860" s="3" t="str">
        <v>86bb2704-ce28-428c-81ed-7b50c378a3ac</v>
      </c>
      <c r="D7860" s="2" t="s">
        <v>19</v>
      </c>
      <c r="E7860" s="2" t="s">
        <v>23</v>
      </c>
      <c r="F7860" s="13" t="str">
        <f t="shared" si="916"/>
        <v>02/ 04/ 2021</v>
      </c>
      <c r="G7860" s="4">
        <v>44288.735254629632</v>
      </c>
      <c r="H7860" s="4">
        <v>44288.737719907411</v>
      </c>
      <c r="I7860" s="19" t="str">
        <f t="shared" si="917"/>
        <v>17:38:46</v>
      </c>
      <c r="J7860" s="17" t="str">
        <f t="shared" si="918"/>
        <v>17:42:19</v>
      </c>
      <c r="K7860" s="17" t="str">
        <f t="shared" si="919"/>
        <v>no</v>
      </c>
      <c r="L7860" s="17">
        <f t="shared" si="920"/>
        <v>2.4652777777777191E-3</v>
      </c>
      <c r="M7860" s="17" t="str">
        <f t="shared" si="921"/>
        <v>-</v>
      </c>
      <c r="N7860" s="13" t="str">
        <f t="shared" si="922"/>
        <v xml:space="preserve"> Apr</v>
      </c>
      <c r="O7860" s="2" t="s">
        <v>21</v>
      </c>
      <c r="P7860" s="5">
        <v>0</v>
      </c>
      <c r="Q7860" s="2" t="s">
        <v>21</v>
      </c>
      <c r="R7860" s="2">
        <v>5</v>
      </c>
    </row>
    <row r="7861" spans="1:18" ht="12.75">
      <c r="A7861" s="2">
        <v>8529461</v>
      </c>
      <c r="B7861" s="3" t="s">
        <v>17364</v>
      </c>
      <c r="C7861" s="3" t="str">
        <v>a1d63d31-f899-41c5-bf4e-daabf4774f64</v>
      </c>
      <c r="D7861" s="2" t="s">
        <v>19</v>
      </c>
      <c r="E7861" s="2" t="s">
        <v>20</v>
      </c>
      <c r="F7861" s="13" t="str">
        <f t="shared" si="916"/>
        <v>02/ 04/ 2021</v>
      </c>
      <c r="G7861" s="4">
        <v>44288.54010416667</v>
      </c>
      <c r="H7861" s="4">
        <v>44288.581956018519</v>
      </c>
      <c r="I7861" s="19" t="str">
        <f t="shared" si="917"/>
        <v>12:57:45</v>
      </c>
      <c r="J7861" s="17" t="str">
        <f t="shared" si="918"/>
        <v>13:58:01</v>
      </c>
      <c r="K7861" s="17" t="str">
        <f t="shared" si="919"/>
        <v>yes</v>
      </c>
      <c r="L7861" s="17">
        <f t="shared" si="920"/>
        <v>4.1851851851851807E-2</v>
      </c>
      <c r="M7861" s="17" t="str">
        <f t="shared" si="921"/>
        <v>-</v>
      </c>
      <c r="N7861" s="13" t="str">
        <f t="shared" si="922"/>
        <v xml:space="preserve"> Apr</v>
      </c>
      <c r="O7861" s="2" t="s">
        <v>21</v>
      </c>
      <c r="P7861" s="5">
        <v>0</v>
      </c>
      <c r="Q7861" s="2" t="s">
        <v>21</v>
      </c>
      <c r="R7861" s="2">
        <v>0</v>
      </c>
    </row>
    <row r="7862" spans="1:18" ht="12.75">
      <c r="A7862" s="2">
        <v>8539041</v>
      </c>
      <c r="B7862" s="3" t="s">
        <v>17365</v>
      </c>
      <c r="C7862" s="3" t="str">
        <v>89a5ef21-1bc3-42d0-8273-37c1e5ed7cb9</v>
      </c>
      <c r="D7862" s="2" t="s">
        <v>165</v>
      </c>
      <c r="E7862" s="2" t="s">
        <v>37</v>
      </c>
      <c r="F7862" s="13" t="str">
        <f t="shared" si="916"/>
        <v>02/ 05/ 2021</v>
      </c>
      <c r="G7862" s="4">
        <v>44318.70925925926</v>
      </c>
      <c r="H7862" s="4">
        <v>44318.719918981478</v>
      </c>
      <c r="I7862" s="19" t="str">
        <f t="shared" si="917"/>
        <v>17:01:20</v>
      </c>
      <c r="J7862" s="17" t="str">
        <f t="shared" si="918"/>
        <v>17:16:41</v>
      </c>
      <c r="K7862" s="17" t="str">
        <f t="shared" si="919"/>
        <v>no</v>
      </c>
      <c r="L7862" s="17">
        <f t="shared" si="920"/>
        <v>1.0659722222222334E-2</v>
      </c>
      <c r="M7862" s="17" t="str">
        <f t="shared" si="921"/>
        <v>-</v>
      </c>
      <c r="N7862" s="13" t="str">
        <f t="shared" si="922"/>
        <v xml:space="preserve"> May</v>
      </c>
      <c r="O7862" s="4">
        <v>44318.71</v>
      </c>
      <c r="P7862" s="5">
        <v>0</v>
      </c>
      <c r="Q7862" s="5">
        <v>4.6296296296296294E-5</v>
      </c>
      <c r="R7862" s="2">
        <v>0</v>
      </c>
    </row>
    <row r="7863" spans="1:18" ht="12.75">
      <c r="A7863" s="2">
        <v>8590573</v>
      </c>
      <c r="B7863" s="3" t="s">
        <v>17366</v>
      </c>
      <c r="C7863" s="3" t="str">
        <v>22c0b6d8-ff8d-4323-8b55-ed19cc80fa0d</v>
      </c>
      <c r="D7863" s="2" t="s">
        <v>19</v>
      </c>
      <c r="E7863" s="2" t="s">
        <v>20</v>
      </c>
      <c r="F7863" s="13" t="str">
        <f t="shared" si="916"/>
        <v>13/ 02/ 2021</v>
      </c>
      <c r="G7863" s="2" t="s">
        <v>17367</v>
      </c>
      <c r="H7863" s="2" t="s">
        <v>17368</v>
      </c>
      <c r="I7863" s="19" t="str">
        <f t="shared" si="917"/>
        <v>00:57:46</v>
      </c>
      <c r="J7863" s="17" t="str">
        <f t="shared" si="918"/>
        <v>01:57:54</v>
      </c>
      <c r="K7863" s="17" t="str">
        <f t="shared" si="919"/>
        <v>no</v>
      </c>
      <c r="L7863" s="17">
        <f t="shared" si="920"/>
        <v>4.1759259259259253E-2</v>
      </c>
      <c r="M7863" s="17" t="str">
        <f t="shared" si="921"/>
        <v>2nd week of feb</v>
      </c>
      <c r="N7863" s="13" t="str">
        <f t="shared" si="922"/>
        <v xml:space="preserve"> Feb</v>
      </c>
      <c r="O7863" s="2" t="s">
        <v>21</v>
      </c>
      <c r="P7863" s="5">
        <v>0</v>
      </c>
      <c r="Q7863" s="2" t="s">
        <v>21</v>
      </c>
      <c r="R7863" s="2">
        <v>0</v>
      </c>
    </row>
    <row r="7864" spans="1:18" ht="12.75">
      <c r="A7864" s="2">
        <v>8537996</v>
      </c>
      <c r="B7864" s="3" t="s">
        <v>17369</v>
      </c>
      <c r="C7864" s="3" t="str">
        <v>98b9e452-0091-4f4b-ad30-5498155731f8</v>
      </c>
      <c r="D7864" s="2" t="s">
        <v>19</v>
      </c>
      <c r="E7864" s="2" t="s">
        <v>20</v>
      </c>
      <c r="F7864" s="13" t="str">
        <f>TEXT(G7864,"dd/ mm/ yyyy")</f>
        <v>02/ 05/ 2021</v>
      </c>
      <c r="G7864" s="4">
        <v>44318.62363425926</v>
      </c>
      <c r="H7864" s="4">
        <v>44318.665694444448</v>
      </c>
      <c r="I7864" s="19" t="str">
        <f t="shared" si="917"/>
        <v>14:58:02</v>
      </c>
      <c r="J7864" s="17" t="str">
        <f t="shared" si="918"/>
        <v>15:58:36</v>
      </c>
      <c r="K7864" s="17" t="str">
        <f t="shared" si="919"/>
        <v>yes</v>
      </c>
      <c r="L7864" s="17">
        <f t="shared" si="920"/>
        <v>4.2060185185185173E-2</v>
      </c>
      <c r="M7864" s="17" t="str">
        <f t="shared" si="921"/>
        <v>-</v>
      </c>
      <c r="N7864" s="13" t="str">
        <f t="shared" si="922"/>
        <v xml:space="preserve"> May</v>
      </c>
      <c r="O7864" s="2" t="s">
        <v>21</v>
      </c>
      <c r="P7864" s="5">
        <v>0</v>
      </c>
      <c r="Q7864" s="2" t="s">
        <v>21</v>
      </c>
      <c r="R7864" s="2">
        <v>0</v>
      </c>
    </row>
    <row r="7865" spans="1:18" ht="12.75">
      <c r="A7865" s="2">
        <v>8595999</v>
      </c>
      <c r="B7865" s="3" t="s">
        <v>9523</v>
      </c>
      <c r="C7865" s="3" t="str">
        <v>79c4a785-4c54-4a1b-81c8-5cf26b4c01a8</v>
      </c>
      <c r="D7865" s="2" t="s">
        <v>19</v>
      </c>
      <c r="E7865" s="2" t="s">
        <v>420</v>
      </c>
      <c r="F7865" s="13" t="str">
        <f t="shared" si="916"/>
        <v>13/ 02/ 2021</v>
      </c>
      <c r="G7865" s="2" t="s">
        <v>17370</v>
      </c>
      <c r="H7865" s="2" t="s">
        <v>17371</v>
      </c>
      <c r="I7865" s="19" t="str">
        <f t="shared" si="917"/>
        <v>20:24:03</v>
      </c>
      <c r="J7865" s="17" t="str">
        <f t="shared" si="918"/>
        <v>20:24:24</v>
      </c>
      <c r="K7865" s="17" t="str">
        <f t="shared" si="919"/>
        <v>no</v>
      </c>
      <c r="L7865" s="17">
        <f t="shared" si="920"/>
        <v>2.4305555555548253E-4</v>
      </c>
      <c r="M7865" s="17" t="str">
        <f t="shared" si="921"/>
        <v>2nd week of feb</v>
      </c>
      <c r="N7865" s="13" t="str">
        <f t="shared" si="922"/>
        <v xml:space="preserve"> Feb</v>
      </c>
      <c r="O7865" s="2" t="s">
        <v>21</v>
      </c>
      <c r="P7865" s="5">
        <v>0</v>
      </c>
      <c r="Q7865" s="2" t="s">
        <v>21</v>
      </c>
      <c r="R7865" s="2">
        <v>0</v>
      </c>
    </row>
    <row r="7866" spans="1:18" ht="12.75">
      <c r="A7866" s="2">
        <v>8629218</v>
      </c>
      <c r="B7866" s="3" t="s">
        <v>17372</v>
      </c>
      <c r="C7866" s="3" t="str">
        <v>eb6f0f40-5ca1-48d2-a874-8eda4cf98423</v>
      </c>
      <c r="D7866" s="2" t="s">
        <v>19</v>
      </c>
      <c r="E7866" s="2" t="s">
        <v>23</v>
      </c>
      <c r="F7866" s="13" t="str">
        <f t="shared" si="916"/>
        <v>18/ 02/ 2021</v>
      </c>
      <c r="G7866" s="2" t="s">
        <v>17373</v>
      </c>
      <c r="H7866" s="2" t="s">
        <v>17374</v>
      </c>
      <c r="I7866" s="19" t="str">
        <f t="shared" si="917"/>
        <v>19:41:42</v>
      </c>
      <c r="J7866" s="17" t="str">
        <f t="shared" si="918"/>
        <v>19:42:03</v>
      </c>
      <c r="K7866" s="17" t="str">
        <f t="shared" si="919"/>
        <v>no</v>
      </c>
      <c r="L7866" s="17">
        <f t="shared" si="920"/>
        <v>2.4305555555548253E-4</v>
      </c>
      <c r="M7866" s="17" t="str">
        <f t="shared" si="921"/>
        <v>3rd week of feb</v>
      </c>
      <c r="N7866" s="13" t="str">
        <f t="shared" si="922"/>
        <v xml:space="preserve"> Feb</v>
      </c>
      <c r="O7866" s="2" t="s">
        <v>21</v>
      </c>
      <c r="P7866" s="5">
        <v>0</v>
      </c>
      <c r="Q7866" s="2" t="s">
        <v>21</v>
      </c>
      <c r="R7866" s="2">
        <v>4</v>
      </c>
    </row>
    <row r="7867" spans="1:18" ht="12.75">
      <c r="A7867" s="2">
        <v>8668887</v>
      </c>
      <c r="B7867" s="3" t="s">
        <v>17375</v>
      </c>
      <c r="C7867" s="3" t="str">
        <v>3aadd92c-c2aa-4e1f-ba68-ad758c05c479</v>
      </c>
      <c r="D7867" s="2" t="s">
        <v>115</v>
      </c>
      <c r="E7867" s="2" t="s">
        <v>31</v>
      </c>
      <c r="F7867" s="13" t="str">
        <f t="shared" si="916"/>
        <v>25/ 02/ 2021</v>
      </c>
      <c r="G7867" s="2" t="s">
        <v>17376</v>
      </c>
      <c r="H7867" s="2" t="s">
        <v>17377</v>
      </c>
      <c r="I7867" s="19" t="str">
        <f t="shared" si="917"/>
        <v>13:47:08</v>
      </c>
      <c r="J7867" s="17" t="str">
        <f t="shared" si="918"/>
        <v>13:56:07</v>
      </c>
      <c r="K7867" s="17" t="str">
        <f t="shared" si="919"/>
        <v>yes</v>
      </c>
      <c r="L7867" s="17">
        <f t="shared" si="920"/>
        <v>6.2384259259259389E-3</v>
      </c>
      <c r="M7867" s="17" t="str">
        <f t="shared" si="921"/>
        <v>4rth week of feb</v>
      </c>
      <c r="N7867" s="13" t="str">
        <f t="shared" si="922"/>
        <v xml:space="preserve"> Feb</v>
      </c>
      <c r="O7867" s="2" t="s">
        <v>17378</v>
      </c>
      <c r="P7867" s="5">
        <v>0</v>
      </c>
      <c r="Q7867" s="5">
        <v>8.1018518518518516E-5</v>
      </c>
      <c r="R7867" s="2">
        <v>0</v>
      </c>
    </row>
    <row r="7868" spans="1:18" ht="12.75">
      <c r="A7868" s="2">
        <v>8645117</v>
      </c>
      <c r="B7868" s="3" t="s">
        <v>17379</v>
      </c>
      <c r="C7868" s="3" t="str">
        <v>898f4429-764e-436f-9906-6a56344409e9</v>
      </c>
      <c r="D7868" s="2" t="s">
        <v>19</v>
      </c>
      <c r="E7868" s="2" t="s">
        <v>23</v>
      </c>
      <c r="F7868" s="13" t="str">
        <f t="shared" si="916"/>
        <v>21/ 02/ 2021</v>
      </c>
      <c r="G7868" s="2" t="s">
        <v>17380</v>
      </c>
      <c r="H7868" s="2" t="s">
        <v>17381</v>
      </c>
      <c r="I7868" s="19" t="str">
        <f t="shared" si="917"/>
        <v>15:59:42</v>
      </c>
      <c r="J7868" s="17" t="str">
        <f t="shared" si="918"/>
        <v>16:00:22</v>
      </c>
      <c r="K7868" s="17" t="str">
        <f t="shared" si="919"/>
        <v>yes</v>
      </c>
      <c r="L7868" s="17">
        <f t="shared" si="920"/>
        <v>4.6296296296299833E-4</v>
      </c>
      <c r="M7868" s="17" t="str">
        <f t="shared" si="921"/>
        <v>3rd week of feb</v>
      </c>
      <c r="N7868" s="13" t="str">
        <f t="shared" si="922"/>
        <v xml:space="preserve"> Feb</v>
      </c>
      <c r="O7868" s="2" t="s">
        <v>21</v>
      </c>
      <c r="P7868" s="5">
        <v>0</v>
      </c>
      <c r="Q7868" s="2" t="s">
        <v>21</v>
      </c>
      <c r="R7868" s="2">
        <v>1</v>
      </c>
    </row>
    <row r="7869" spans="1:18" ht="12.75">
      <c r="A7869" s="2">
        <v>8613319</v>
      </c>
      <c r="B7869" s="3" t="s">
        <v>17382</v>
      </c>
      <c r="C7869" s="3" t="str">
        <v>25723522-e7db-4ae1-8e55-3b7354c69acf</v>
      </c>
      <c r="D7869" s="2" t="s">
        <v>257</v>
      </c>
      <c r="E7869" s="2" t="s">
        <v>37</v>
      </c>
      <c r="F7869" s="13" t="str">
        <f t="shared" si="916"/>
        <v>16/ 02/ 2021</v>
      </c>
      <c r="G7869" s="2" t="s">
        <v>17383</v>
      </c>
      <c r="H7869" s="2" t="s">
        <v>17384</v>
      </c>
      <c r="I7869" s="19" t="str">
        <f t="shared" si="917"/>
        <v>14:25:04</v>
      </c>
      <c r="J7869" s="17" t="str">
        <f t="shared" si="918"/>
        <v>14:45:57</v>
      </c>
      <c r="K7869" s="17" t="str">
        <f t="shared" si="919"/>
        <v>yes</v>
      </c>
      <c r="L7869" s="17">
        <f t="shared" si="920"/>
        <v>1.4502314814814898E-2</v>
      </c>
      <c r="M7869" s="17" t="str">
        <f t="shared" si="921"/>
        <v>3rd week of feb</v>
      </c>
      <c r="N7869" s="13" t="str">
        <f t="shared" si="922"/>
        <v xml:space="preserve"> Feb</v>
      </c>
      <c r="O7869" s="2" t="s">
        <v>17385</v>
      </c>
      <c r="P7869" s="5">
        <v>0</v>
      </c>
      <c r="Q7869" s="5">
        <v>6.9444444444444444E-5</v>
      </c>
      <c r="R7869" s="2">
        <v>4</v>
      </c>
    </row>
    <row r="7870" spans="1:18" ht="12.75">
      <c r="A7870" s="2">
        <v>8528712</v>
      </c>
      <c r="B7870" s="3" t="s">
        <v>17386</v>
      </c>
      <c r="C7870" s="3" t="str">
        <v>e6cfdf81-8774-422a-a252-ed99605627c7</v>
      </c>
      <c r="D7870" s="2" t="s">
        <v>19</v>
      </c>
      <c r="E7870" s="2" t="s">
        <v>20</v>
      </c>
      <c r="F7870" s="13" t="str">
        <f t="shared" si="916"/>
        <v>02/ 04/ 2021</v>
      </c>
      <c r="G7870" s="4">
        <v>44288.494687500002</v>
      </c>
      <c r="H7870" s="4">
        <v>44288.537106481483</v>
      </c>
      <c r="I7870" s="19" t="str">
        <f t="shared" si="917"/>
        <v>11:52:21</v>
      </c>
      <c r="J7870" s="17" t="str">
        <f t="shared" si="918"/>
        <v>12:53:26</v>
      </c>
      <c r="K7870" s="17" t="str">
        <f t="shared" si="919"/>
        <v>yes</v>
      </c>
      <c r="L7870" s="17">
        <f t="shared" si="920"/>
        <v>4.2418981481481544E-2</v>
      </c>
      <c r="M7870" s="17" t="str">
        <f t="shared" si="921"/>
        <v>-</v>
      </c>
      <c r="N7870" s="13" t="str">
        <f t="shared" si="922"/>
        <v xml:space="preserve"> Apr</v>
      </c>
      <c r="O7870" s="2" t="s">
        <v>21</v>
      </c>
      <c r="P7870" s="5">
        <v>0</v>
      </c>
      <c r="Q7870" s="2" t="s">
        <v>21</v>
      </c>
      <c r="R7870" s="2">
        <v>0</v>
      </c>
    </row>
    <row r="7871" spans="1:18" ht="12.75">
      <c r="A7871" s="2">
        <v>8645988</v>
      </c>
      <c r="B7871" s="3" t="s">
        <v>17387</v>
      </c>
      <c r="C7871" s="3" t="str">
        <v>ceed2dcf-0aa2-4850-97d1-3f2349ecc6b1</v>
      </c>
      <c r="D7871" s="2" t="s">
        <v>19</v>
      </c>
      <c r="E7871" s="2" t="s">
        <v>23</v>
      </c>
      <c r="F7871" s="13" t="str">
        <f t="shared" si="916"/>
        <v>21/ 02/ 2021</v>
      </c>
      <c r="G7871" s="2" t="s">
        <v>17388</v>
      </c>
      <c r="H7871" s="2" t="s">
        <v>17389</v>
      </c>
      <c r="I7871" s="19" t="str">
        <f t="shared" si="917"/>
        <v>18:39:42</v>
      </c>
      <c r="J7871" s="17" t="str">
        <f t="shared" si="918"/>
        <v>18:40:33</v>
      </c>
      <c r="K7871" s="17" t="str">
        <f t="shared" si="919"/>
        <v>no</v>
      </c>
      <c r="L7871" s="17">
        <f t="shared" si="920"/>
        <v>5.9027777777775903E-4</v>
      </c>
      <c r="M7871" s="17" t="str">
        <f t="shared" si="921"/>
        <v>3rd week of feb</v>
      </c>
      <c r="N7871" s="13" t="str">
        <f t="shared" si="922"/>
        <v xml:space="preserve"> Feb</v>
      </c>
      <c r="O7871" s="2" t="s">
        <v>21</v>
      </c>
      <c r="P7871" s="5">
        <v>0</v>
      </c>
      <c r="Q7871" s="2" t="s">
        <v>21</v>
      </c>
      <c r="R7871" s="2">
        <v>0</v>
      </c>
    </row>
    <row r="7872" spans="1:18" ht="12.75">
      <c r="A7872" s="2">
        <v>8543172</v>
      </c>
      <c r="B7872" s="3" t="s">
        <v>17390</v>
      </c>
      <c r="C7872" s="3" t="str">
        <v>31825190-c626-43dc-88e9-e1de5bc303f7</v>
      </c>
      <c r="D7872" s="2" t="s">
        <v>352</v>
      </c>
      <c r="E7872" s="2" t="s">
        <v>37</v>
      </c>
      <c r="F7872" s="13" t="str">
        <f t="shared" si="916"/>
        <v>02/ 06/ 2021</v>
      </c>
      <c r="G7872" s="4">
        <v>44349.482175925928</v>
      </c>
      <c r="H7872" s="4">
        <v>44349.495462962965</v>
      </c>
      <c r="I7872" s="19" t="str">
        <f t="shared" si="917"/>
        <v>11:34:20</v>
      </c>
      <c r="J7872" s="17" t="str">
        <f t="shared" si="918"/>
        <v>11:53:28</v>
      </c>
      <c r="K7872" s="17" t="str">
        <f t="shared" si="919"/>
        <v>yes</v>
      </c>
      <c r="L7872" s="17">
        <f t="shared" si="920"/>
        <v>1.3287037037037042E-2</v>
      </c>
      <c r="M7872" s="17" t="str">
        <f t="shared" si="921"/>
        <v>-</v>
      </c>
      <c r="N7872" s="13" t="str">
        <f t="shared" si="922"/>
        <v xml:space="preserve"> Jun</v>
      </c>
      <c r="O7872" s="4">
        <v>44349.482499999998</v>
      </c>
      <c r="P7872" s="5">
        <v>0</v>
      </c>
      <c r="Q7872" s="5">
        <v>8.1018518518518516E-5</v>
      </c>
      <c r="R7872" s="2">
        <v>4</v>
      </c>
    </row>
    <row r="7873" spans="1:18" ht="12.75">
      <c r="A7873" s="2">
        <v>8537005</v>
      </c>
      <c r="B7873" s="3" t="s">
        <v>17391</v>
      </c>
      <c r="C7873" s="3" t="str">
        <v>d32aa046-cf1c-4978-9b92-f17e94727aa2</v>
      </c>
      <c r="D7873" s="2" t="s">
        <v>1155</v>
      </c>
      <c r="E7873" s="2" t="s">
        <v>37</v>
      </c>
      <c r="F7873" s="13" t="str">
        <f t="shared" si="916"/>
        <v>02/ 05/ 2021</v>
      </c>
      <c r="G7873" s="4">
        <v>44318.54074074074</v>
      </c>
      <c r="H7873" s="4">
        <v>44318.552708333336</v>
      </c>
      <c r="I7873" s="19" t="str">
        <f t="shared" si="917"/>
        <v>12:58:40</v>
      </c>
      <c r="J7873" s="17" t="str">
        <f t="shared" si="918"/>
        <v>13:15:54</v>
      </c>
      <c r="K7873" s="17" t="str">
        <f t="shared" si="919"/>
        <v>yes</v>
      </c>
      <c r="L7873" s="17">
        <f t="shared" si="920"/>
        <v>1.1967592592592613E-2</v>
      </c>
      <c r="M7873" s="17" t="str">
        <f t="shared" si="921"/>
        <v>-</v>
      </c>
      <c r="N7873" s="13" t="str">
        <f t="shared" si="922"/>
        <v xml:space="preserve"> May</v>
      </c>
      <c r="O7873" s="4">
        <v>44318.541250000002</v>
      </c>
      <c r="P7873" s="5">
        <v>0</v>
      </c>
      <c r="Q7873" s="5">
        <v>6.9444444444444444E-5</v>
      </c>
      <c r="R7873" s="2">
        <v>1</v>
      </c>
    </row>
    <row r="7874" spans="1:18" ht="12.75">
      <c r="A7874" s="2">
        <v>8661764</v>
      </c>
      <c r="B7874" s="3" t="s">
        <v>17392</v>
      </c>
      <c r="C7874" s="3" t="str">
        <v>f52fb0de-7f9e-486b-b878-83b9136cf2c1</v>
      </c>
      <c r="D7874" s="2" t="s">
        <v>19</v>
      </c>
      <c r="E7874" s="2" t="s">
        <v>23</v>
      </c>
      <c r="F7874" s="13" t="str">
        <f t="shared" si="916"/>
        <v>24/ 02/ 2021</v>
      </c>
      <c r="G7874" s="2" t="s">
        <v>17393</v>
      </c>
      <c r="H7874" s="2" t="s">
        <v>17394</v>
      </c>
      <c r="I7874" s="19" t="str">
        <f t="shared" si="917"/>
        <v>12:55:20</v>
      </c>
      <c r="J7874" s="17" t="str">
        <f t="shared" si="918"/>
        <v>13:25:18</v>
      </c>
      <c r="K7874" s="17" t="str">
        <f t="shared" si="919"/>
        <v>yes</v>
      </c>
      <c r="L7874" s="17">
        <f t="shared" si="920"/>
        <v>2.0810185185185182E-2</v>
      </c>
      <c r="M7874" s="17" t="str">
        <f t="shared" si="921"/>
        <v>4rth week of feb</v>
      </c>
      <c r="N7874" s="13" t="str">
        <f t="shared" si="922"/>
        <v xml:space="preserve"> Feb</v>
      </c>
      <c r="O7874" s="2" t="s">
        <v>21</v>
      </c>
      <c r="P7874" s="5">
        <v>0</v>
      </c>
      <c r="Q7874" s="2" t="s">
        <v>21</v>
      </c>
      <c r="R7874" s="2">
        <v>1</v>
      </c>
    </row>
    <row r="7875" spans="1:18" ht="12.75">
      <c r="A7875" s="2">
        <v>8626560</v>
      </c>
      <c r="B7875" s="3" t="s">
        <v>17395</v>
      </c>
      <c r="C7875" s="3" t="str">
        <v>27760440-8f56-4740-bc5e-36b9fc9f2445</v>
      </c>
      <c r="D7875" s="2" t="s">
        <v>446</v>
      </c>
      <c r="E7875" s="2" t="s">
        <v>31</v>
      </c>
      <c r="F7875" s="13" t="str">
        <f t="shared" ref="F7875:F7877" si="923">TEXT(G7875,"dd/ mm/ yyyy")</f>
        <v>18/ 02/ 2021</v>
      </c>
      <c r="G7875" s="2" t="s">
        <v>17396</v>
      </c>
      <c r="H7875" s="2" t="s">
        <v>17397</v>
      </c>
      <c r="I7875" s="19" t="str">
        <f t="shared" ref="I7875:I7938" si="924">TEXT(G7875,"hh:mm:ss")</f>
        <v>13:47:59</v>
      </c>
      <c r="J7875" s="17" t="str">
        <f t="shared" ref="J7875:J7938" si="925">TEXT(H7875,"hh:mm:ss")</f>
        <v>14:15:03</v>
      </c>
      <c r="K7875" s="17" t="str">
        <f t="shared" ref="K7875:K7938" si="926">IF(AND(HOUR(I7875)&gt;=10,HOUR(J7875)&gt;=10,HOUR(J7875)&lt;=16,MINUTE(J7875)&lt;=60,SECOND(J7875)&lt;=60),"yes","no")</f>
        <v>yes</v>
      </c>
      <c r="L7875" s="17">
        <f t="shared" ref="L7875:L7938" si="927">J7875-I7875</f>
        <v>1.8796296296296311E-2</v>
      </c>
      <c r="M7875" s="17" t="str">
        <f t="shared" ref="M7875:M7938" si="928">IF(AND(DAY(F7875)&gt;=1,DAY(F7875)&lt;=7,MONTH(F7875)=2),"1st week of feb",IF(AND(DAY(F7875)&gt;=8,DAY(F7875)&lt;=14,MONTH(F7875)=2),"2nd week of feb",IF(AND(DAY(F7875)&gt;=15,DAY(F7875)&lt;=21,MONTH(F7875)=2),"3rd week of feb",IF(AND(DAY(F7875)&gt;=22,DAY(F7875)&lt;=28,MONTH(F7875)=2),"4rth week of feb","-"))))</f>
        <v>3rd week of feb</v>
      </c>
      <c r="N7875" s="13" t="str">
        <f t="shared" ref="N7875:N7938" si="929">TEXT(G7875," Mmm")</f>
        <v xml:space="preserve"> Feb</v>
      </c>
      <c r="O7875" s="2" t="s">
        <v>17398</v>
      </c>
      <c r="P7875" s="5">
        <v>0</v>
      </c>
      <c r="Q7875" s="5">
        <v>5.7870370370370373E-5</v>
      </c>
      <c r="R7875" s="2">
        <v>0</v>
      </c>
    </row>
    <row r="7876" spans="1:18" ht="12.75">
      <c r="A7876" s="2">
        <v>8681352</v>
      </c>
      <c r="B7876" s="3" t="s">
        <v>17399</v>
      </c>
      <c r="C7876" s="3" t="str">
        <v>47bbabfb-87d5-4525-a733-cffa9f9ce90f</v>
      </c>
      <c r="D7876" s="2" t="s">
        <v>19</v>
      </c>
      <c r="E7876" s="2" t="s">
        <v>23</v>
      </c>
      <c r="F7876" s="13" t="str">
        <f t="shared" si="923"/>
        <v>27/ 02/ 2021</v>
      </c>
      <c r="G7876" s="2" t="s">
        <v>17400</v>
      </c>
      <c r="H7876" s="2" t="s">
        <v>17401</v>
      </c>
      <c r="I7876" s="19" t="str">
        <f t="shared" si="924"/>
        <v>13:39:56</v>
      </c>
      <c r="J7876" s="17" t="str">
        <f t="shared" si="925"/>
        <v>13:40:40</v>
      </c>
      <c r="K7876" s="17" t="str">
        <f t="shared" si="926"/>
        <v>yes</v>
      </c>
      <c r="L7876" s="17">
        <f t="shared" si="927"/>
        <v>5.0925925925926485E-4</v>
      </c>
      <c r="M7876" s="17" t="str">
        <f t="shared" si="928"/>
        <v>4rth week of feb</v>
      </c>
      <c r="N7876" s="13" t="str">
        <f t="shared" si="929"/>
        <v xml:space="preserve"> Feb</v>
      </c>
      <c r="O7876" s="2" t="s">
        <v>21</v>
      </c>
      <c r="P7876" s="5">
        <v>0</v>
      </c>
      <c r="Q7876" s="2" t="s">
        <v>21</v>
      </c>
      <c r="R7876" s="2">
        <v>3</v>
      </c>
    </row>
    <row r="7877" spans="1:18" ht="12.75">
      <c r="A7877" s="2">
        <v>8668788</v>
      </c>
      <c r="B7877" s="3" t="s">
        <v>17402</v>
      </c>
      <c r="C7877" s="3" t="str">
        <v>56cd513c-e608-4fbf-8615-3ee9d3d15d87</v>
      </c>
      <c r="D7877" s="2" t="s">
        <v>257</v>
      </c>
      <c r="E7877" s="2" t="s">
        <v>31</v>
      </c>
      <c r="F7877" s="13" t="str">
        <f t="shared" si="923"/>
        <v>25/ 02/ 2021</v>
      </c>
      <c r="G7877" s="2" t="s">
        <v>17403</v>
      </c>
      <c r="H7877" s="2" t="s">
        <v>17404</v>
      </c>
      <c r="I7877" s="19" t="str">
        <f t="shared" si="924"/>
        <v>13:36:32</v>
      </c>
      <c r="J7877" s="17" t="str">
        <f t="shared" si="925"/>
        <v>13:45:02</v>
      </c>
      <c r="K7877" s="17" t="str">
        <f t="shared" si="926"/>
        <v>yes</v>
      </c>
      <c r="L7877" s="17">
        <f t="shared" si="927"/>
        <v>5.9027777777778123E-3</v>
      </c>
      <c r="M7877" s="17" t="str">
        <f t="shared" si="928"/>
        <v>4rth week of feb</v>
      </c>
      <c r="N7877" s="13" t="str">
        <f t="shared" si="929"/>
        <v xml:space="preserve"> Feb</v>
      </c>
      <c r="O7877" s="2" t="s">
        <v>17405</v>
      </c>
      <c r="P7877" s="5">
        <v>0</v>
      </c>
      <c r="Q7877" s="5">
        <v>5.7870370370370373E-5</v>
      </c>
      <c r="R7877" s="2">
        <v>0</v>
      </c>
    </row>
    <row r="7878" spans="1:18" ht="12.75">
      <c r="A7878" s="2">
        <v>8685400</v>
      </c>
      <c r="B7878" s="3" t="s">
        <v>17406</v>
      </c>
      <c r="C7878" s="3" t="str">
        <v>03f64f6f-37b5-4923-8072-cf3e60ae3fcd</v>
      </c>
      <c r="D7878" s="2" t="s">
        <v>19</v>
      </c>
      <c r="E7878" s="2" t="s">
        <v>20</v>
      </c>
      <c r="F7878" s="13" t="str">
        <f t="shared" ref="F7875:F7938" si="930">TEXT(G7878,"dd/ mm/ yyyy")</f>
        <v>28/ 02/ 2021</v>
      </c>
      <c r="G7878" s="2" t="s">
        <v>17407</v>
      </c>
      <c r="H7878" s="2" t="s">
        <v>17408</v>
      </c>
      <c r="I7878" s="19" t="str">
        <f t="shared" si="924"/>
        <v>07:52:25</v>
      </c>
      <c r="J7878" s="17" t="str">
        <f t="shared" si="925"/>
        <v>08:52:59</v>
      </c>
      <c r="K7878" s="17" t="str">
        <f t="shared" si="926"/>
        <v>no</v>
      </c>
      <c r="L7878" s="17">
        <f t="shared" si="927"/>
        <v>4.2060185185185173E-2</v>
      </c>
      <c r="M7878" s="17" t="str">
        <f t="shared" si="928"/>
        <v>4rth week of feb</v>
      </c>
      <c r="N7878" s="13" t="str">
        <f t="shared" si="929"/>
        <v xml:space="preserve"> Feb</v>
      </c>
      <c r="O7878" s="2" t="s">
        <v>21</v>
      </c>
      <c r="P7878" s="5">
        <v>0</v>
      </c>
      <c r="Q7878" s="2" t="s">
        <v>21</v>
      </c>
      <c r="R7878" s="2">
        <v>0</v>
      </c>
    </row>
    <row r="7879" spans="1:18" ht="12.75">
      <c r="A7879" s="2">
        <v>8665410</v>
      </c>
      <c r="B7879" s="3" t="s">
        <v>17409</v>
      </c>
      <c r="C7879" s="3" t="str">
        <v>b562e29e-1812-4228-ba80-01bedd832885</v>
      </c>
      <c r="D7879" s="2" t="s">
        <v>19</v>
      </c>
      <c r="E7879" s="2" t="s">
        <v>20</v>
      </c>
      <c r="F7879" s="13" t="str">
        <f t="shared" si="930"/>
        <v>24/ 02/ 2021</v>
      </c>
      <c r="G7879" s="2" t="s">
        <v>17410</v>
      </c>
      <c r="H7879" s="2" t="s">
        <v>17411</v>
      </c>
      <c r="I7879" s="19" t="str">
        <f t="shared" si="924"/>
        <v>20:59:31</v>
      </c>
      <c r="J7879" s="17" t="str">
        <f t="shared" si="925"/>
        <v>22:02:14</v>
      </c>
      <c r="K7879" s="17" t="str">
        <f t="shared" si="926"/>
        <v>no</v>
      </c>
      <c r="L7879" s="17">
        <f t="shared" si="927"/>
        <v>4.355324074074074E-2</v>
      </c>
      <c r="M7879" s="17" t="str">
        <f t="shared" si="928"/>
        <v>4rth week of feb</v>
      </c>
      <c r="N7879" s="13" t="str">
        <f t="shared" si="929"/>
        <v xml:space="preserve"> Feb</v>
      </c>
      <c r="O7879" s="2" t="s">
        <v>21</v>
      </c>
      <c r="P7879" s="5">
        <v>0</v>
      </c>
      <c r="Q7879" s="2" t="s">
        <v>21</v>
      </c>
      <c r="R7879" s="2">
        <v>0</v>
      </c>
    </row>
    <row r="7880" spans="1:18" ht="12.75">
      <c r="A7880" s="2">
        <v>8519550</v>
      </c>
      <c r="B7880" s="3" t="s">
        <v>17412</v>
      </c>
      <c r="C7880" s="3" t="str">
        <v>ad7847f2-6e6a-430e-a2b1-2c4bcac76ce8</v>
      </c>
      <c r="D7880" s="2" t="s">
        <v>19</v>
      </c>
      <c r="E7880" s="2" t="s">
        <v>20</v>
      </c>
      <c r="F7880" s="13" t="str">
        <f t="shared" si="930"/>
        <v>02/ 03/ 2021</v>
      </c>
      <c r="G7880" s="4">
        <v>44257.33792824074</v>
      </c>
      <c r="H7880" s="4">
        <v>44257.37976851852</v>
      </c>
      <c r="I7880" s="19" t="str">
        <f t="shared" si="924"/>
        <v>08:06:37</v>
      </c>
      <c r="J7880" s="17" t="str">
        <f t="shared" si="925"/>
        <v>09:06:52</v>
      </c>
      <c r="K7880" s="17" t="str">
        <f t="shared" si="926"/>
        <v>no</v>
      </c>
      <c r="L7880" s="17">
        <f t="shared" si="927"/>
        <v>4.1840277777777768E-2</v>
      </c>
      <c r="M7880" s="17" t="str">
        <f t="shared" si="928"/>
        <v>-</v>
      </c>
      <c r="N7880" s="13" t="str">
        <f t="shared" si="929"/>
        <v xml:space="preserve"> Mar</v>
      </c>
      <c r="O7880" s="2" t="s">
        <v>21</v>
      </c>
      <c r="P7880" s="5">
        <v>0</v>
      </c>
      <c r="Q7880" s="2" t="s">
        <v>21</v>
      </c>
      <c r="R7880" s="2">
        <v>0</v>
      </c>
    </row>
    <row r="7881" spans="1:18" ht="12.75">
      <c r="A7881" s="2">
        <v>8680012</v>
      </c>
      <c r="B7881" s="3" t="s">
        <v>17413</v>
      </c>
      <c r="C7881" s="3" t="str">
        <v>b2d37c33-32e6-42ea-8b55-5e969d28ba4d</v>
      </c>
      <c r="D7881" s="2" t="s">
        <v>270</v>
      </c>
      <c r="E7881" s="2" t="s">
        <v>37</v>
      </c>
      <c r="F7881" s="13" t="str">
        <f t="shared" si="930"/>
        <v>27/ 02/ 2021</v>
      </c>
      <c r="G7881" s="2" t="s">
        <v>17414</v>
      </c>
      <c r="H7881" s="2" t="s">
        <v>17415</v>
      </c>
      <c r="I7881" s="19" t="str">
        <f t="shared" si="924"/>
        <v>10:26:03</v>
      </c>
      <c r="J7881" s="17" t="str">
        <f t="shared" si="925"/>
        <v>10:49:00</v>
      </c>
      <c r="K7881" s="17" t="str">
        <f t="shared" si="926"/>
        <v>yes</v>
      </c>
      <c r="L7881" s="17">
        <f t="shared" si="927"/>
        <v>1.5937500000000049E-2</v>
      </c>
      <c r="M7881" s="17" t="str">
        <f t="shared" si="928"/>
        <v>4rth week of feb</v>
      </c>
      <c r="N7881" s="13" t="str">
        <f t="shared" si="929"/>
        <v xml:space="preserve"> Feb</v>
      </c>
      <c r="O7881" s="2" t="s">
        <v>17416</v>
      </c>
      <c r="P7881" s="5">
        <v>0</v>
      </c>
      <c r="Q7881" s="5">
        <v>1.1574074074074075E-4</v>
      </c>
      <c r="R7881" s="2">
        <v>3</v>
      </c>
    </row>
    <row r="7882" spans="1:18" ht="12.75">
      <c r="A7882" s="2">
        <v>8680553</v>
      </c>
      <c r="B7882" s="3" t="s">
        <v>17417</v>
      </c>
      <c r="C7882" s="3" t="str">
        <v>50946042-8ecc-463b-9bc1-de396c8728c2</v>
      </c>
      <c r="D7882" s="2" t="s">
        <v>19</v>
      </c>
      <c r="E7882" s="2" t="s">
        <v>20</v>
      </c>
      <c r="F7882" s="13" t="str">
        <f t="shared" si="930"/>
        <v>27/ 02/ 2021</v>
      </c>
      <c r="G7882" s="2" t="s">
        <v>17418</v>
      </c>
      <c r="H7882" s="2" t="s">
        <v>17419</v>
      </c>
      <c r="I7882" s="19" t="str">
        <f t="shared" si="924"/>
        <v>11:46:14</v>
      </c>
      <c r="J7882" s="17" t="str">
        <f t="shared" si="925"/>
        <v>12:46:41</v>
      </c>
      <c r="K7882" s="17" t="str">
        <f t="shared" si="926"/>
        <v>yes</v>
      </c>
      <c r="L7882" s="17">
        <f t="shared" si="927"/>
        <v>4.1979166666666679E-2</v>
      </c>
      <c r="M7882" s="17" t="str">
        <f t="shared" si="928"/>
        <v>4rth week of feb</v>
      </c>
      <c r="N7882" s="13" t="str">
        <f t="shared" si="929"/>
        <v xml:space="preserve"> Feb</v>
      </c>
      <c r="O7882" s="2" t="s">
        <v>21</v>
      </c>
      <c r="P7882" s="5">
        <v>0</v>
      </c>
      <c r="Q7882" s="2" t="s">
        <v>21</v>
      </c>
      <c r="R7882" s="2">
        <v>0</v>
      </c>
    </row>
    <row r="7883" spans="1:18" ht="12.75">
      <c r="A7883" s="2">
        <v>8614642</v>
      </c>
      <c r="B7883" s="3" t="s">
        <v>17420</v>
      </c>
      <c r="C7883" s="3" t="str">
        <v>ae49b4f8-73be-4a2c-ac2d-ca6c779330ba</v>
      </c>
      <c r="D7883" s="2" t="s">
        <v>19</v>
      </c>
      <c r="E7883" s="2" t="s">
        <v>23</v>
      </c>
      <c r="F7883" s="13" t="str">
        <f t="shared" si="930"/>
        <v>16/ 02/ 2021</v>
      </c>
      <c r="G7883" s="2" t="s">
        <v>17421</v>
      </c>
      <c r="H7883" s="2" t="s">
        <v>17422</v>
      </c>
      <c r="I7883" s="19" t="str">
        <f t="shared" si="924"/>
        <v>17:10:54</v>
      </c>
      <c r="J7883" s="17" t="str">
        <f t="shared" si="925"/>
        <v>17:12:00</v>
      </c>
      <c r="K7883" s="17" t="str">
        <f t="shared" si="926"/>
        <v>no</v>
      </c>
      <c r="L7883" s="17">
        <f t="shared" si="927"/>
        <v>7.6388888888878625E-4</v>
      </c>
      <c r="M7883" s="17" t="str">
        <f t="shared" si="928"/>
        <v>3rd week of feb</v>
      </c>
      <c r="N7883" s="13" t="str">
        <f t="shared" si="929"/>
        <v xml:space="preserve"> Feb</v>
      </c>
      <c r="O7883" s="2" t="s">
        <v>21</v>
      </c>
      <c r="P7883" s="5">
        <v>0</v>
      </c>
      <c r="Q7883" s="2" t="s">
        <v>21</v>
      </c>
      <c r="R7883" s="2">
        <v>0</v>
      </c>
    </row>
    <row r="7884" spans="1:18" ht="12.75">
      <c r="A7884" s="2">
        <v>8521161</v>
      </c>
      <c r="B7884" s="3" t="s">
        <v>17423</v>
      </c>
      <c r="C7884" s="3" t="str">
        <v>afbb948f-4499-4fe7-9996-9a864b6ade77</v>
      </c>
      <c r="D7884" s="2" t="s">
        <v>446</v>
      </c>
      <c r="E7884" s="2" t="s">
        <v>37</v>
      </c>
      <c r="F7884" s="13" t="str">
        <f t="shared" si="930"/>
        <v>02/ 03/ 2021</v>
      </c>
      <c r="G7884" s="4">
        <v>44257.50540509259</v>
      </c>
      <c r="H7884" s="4">
        <v>44257.511504629627</v>
      </c>
      <c r="I7884" s="19" t="str">
        <f t="shared" si="924"/>
        <v>12:07:47</v>
      </c>
      <c r="J7884" s="17" t="str">
        <f t="shared" si="925"/>
        <v>12:16:34</v>
      </c>
      <c r="K7884" s="17" t="str">
        <f t="shared" si="926"/>
        <v>yes</v>
      </c>
      <c r="L7884" s="17">
        <f t="shared" si="927"/>
        <v>6.0995370370370283E-3</v>
      </c>
      <c r="M7884" s="17" t="str">
        <f t="shared" si="928"/>
        <v>-</v>
      </c>
      <c r="N7884" s="13" t="str">
        <f t="shared" si="929"/>
        <v xml:space="preserve"> Mar</v>
      </c>
      <c r="O7884" s="4">
        <v>44257.505682870367</v>
      </c>
      <c r="P7884" s="5">
        <v>0</v>
      </c>
      <c r="Q7884" s="5">
        <v>5.7870370370370373E-5</v>
      </c>
      <c r="R7884" s="2">
        <v>5</v>
      </c>
    </row>
    <row r="7885" spans="1:18" ht="12.75">
      <c r="A7885" s="2">
        <v>8673709</v>
      </c>
      <c r="B7885" s="3" t="s">
        <v>17424</v>
      </c>
      <c r="C7885" s="3" t="str">
        <v>8ce1fb40-ef0b-4476-926d-2d61e00bbec7</v>
      </c>
      <c r="D7885" s="2" t="s">
        <v>19</v>
      </c>
      <c r="E7885" s="2" t="s">
        <v>20</v>
      </c>
      <c r="F7885" s="13" t="str">
        <f t="shared" si="930"/>
        <v>26/ 02/ 2021</v>
      </c>
      <c r="G7885" s="2" t="s">
        <v>17425</v>
      </c>
      <c r="H7885" s="2" t="s">
        <v>17426</v>
      </c>
      <c r="I7885" s="19" t="str">
        <f t="shared" si="924"/>
        <v>10:27:14</v>
      </c>
      <c r="J7885" s="17" t="str">
        <f t="shared" si="925"/>
        <v>11:29:00</v>
      </c>
      <c r="K7885" s="17" t="str">
        <f t="shared" si="926"/>
        <v>yes</v>
      </c>
      <c r="L7885" s="17">
        <f t="shared" si="927"/>
        <v>4.289351851851847E-2</v>
      </c>
      <c r="M7885" s="17" t="str">
        <f t="shared" si="928"/>
        <v>4rth week of feb</v>
      </c>
      <c r="N7885" s="13" t="str">
        <f t="shared" si="929"/>
        <v xml:space="preserve"> Feb</v>
      </c>
      <c r="O7885" s="2" t="s">
        <v>21</v>
      </c>
      <c r="P7885" s="5">
        <v>0</v>
      </c>
      <c r="Q7885" s="2" t="s">
        <v>21</v>
      </c>
      <c r="R7885" s="2">
        <v>0</v>
      </c>
    </row>
    <row r="7886" spans="1:18" ht="12.75">
      <c r="A7886" s="2">
        <v>8617378</v>
      </c>
      <c r="B7886" s="3" t="s">
        <v>17427</v>
      </c>
      <c r="C7886" s="3" t="str">
        <v>ed5f347f-c433-4890-ae9d-0b320e0b6eea</v>
      </c>
      <c r="D7886" s="2" t="s">
        <v>19</v>
      </c>
      <c r="E7886" s="2" t="s">
        <v>23</v>
      </c>
      <c r="F7886" s="13" t="str">
        <f t="shared" si="930"/>
        <v>17/ 02/ 2021</v>
      </c>
      <c r="G7886" s="2" t="s">
        <v>17428</v>
      </c>
      <c r="H7886" s="2" t="s">
        <v>17429</v>
      </c>
      <c r="I7886" s="19" t="str">
        <f t="shared" si="924"/>
        <v>06:34:58</v>
      </c>
      <c r="J7886" s="17" t="str">
        <f t="shared" si="925"/>
        <v>06:35:26</v>
      </c>
      <c r="K7886" s="17" t="str">
        <f t="shared" si="926"/>
        <v>no</v>
      </c>
      <c r="L7886" s="17">
        <f t="shared" si="927"/>
        <v>3.2407407407403221E-4</v>
      </c>
      <c r="M7886" s="17" t="str">
        <f t="shared" si="928"/>
        <v>3rd week of feb</v>
      </c>
      <c r="N7886" s="13" t="str">
        <f t="shared" si="929"/>
        <v xml:space="preserve"> Feb</v>
      </c>
      <c r="O7886" s="2" t="s">
        <v>21</v>
      </c>
      <c r="P7886" s="5">
        <v>0</v>
      </c>
      <c r="Q7886" s="2" t="s">
        <v>21</v>
      </c>
      <c r="R7886" s="2">
        <v>0</v>
      </c>
    </row>
    <row r="7887" spans="1:18" ht="12.75">
      <c r="A7887" s="2">
        <v>8523812</v>
      </c>
      <c r="B7887" s="3" t="s">
        <v>17430</v>
      </c>
      <c r="C7887" s="3" t="str">
        <v>967e6e8d-8b49-4928-8cbb-6f26f8ba9088</v>
      </c>
      <c r="D7887" s="2" t="s">
        <v>19</v>
      </c>
      <c r="E7887" s="2" t="s">
        <v>20</v>
      </c>
      <c r="F7887" s="13" t="str">
        <f>TEXT(G7887,"dd/ mm/ yyyy")</f>
        <v>02/ 03/ 2021</v>
      </c>
      <c r="G7887" s="4">
        <v>44257.703784722224</v>
      </c>
      <c r="H7887" s="4">
        <v>44257.745798611111</v>
      </c>
      <c r="I7887" s="19" t="str">
        <f t="shared" si="924"/>
        <v>16:53:27</v>
      </c>
      <c r="J7887" s="17" t="str">
        <f t="shared" si="925"/>
        <v>17:53:57</v>
      </c>
      <c r="K7887" s="17" t="str">
        <f t="shared" si="926"/>
        <v>no</v>
      </c>
      <c r="L7887" s="17">
        <f t="shared" si="927"/>
        <v>4.2013888888888906E-2</v>
      </c>
      <c r="M7887" s="17" t="str">
        <f t="shared" si="928"/>
        <v>-</v>
      </c>
      <c r="N7887" s="13" t="str">
        <f t="shared" si="929"/>
        <v xml:space="preserve"> Mar</v>
      </c>
      <c r="O7887" s="2" t="s">
        <v>21</v>
      </c>
      <c r="P7887" s="5">
        <v>0</v>
      </c>
      <c r="Q7887" s="2" t="s">
        <v>21</v>
      </c>
      <c r="R7887" s="2">
        <v>0</v>
      </c>
    </row>
    <row r="7888" spans="1:18" ht="12.75">
      <c r="A7888" s="2">
        <v>8582532</v>
      </c>
      <c r="B7888" s="3" t="s">
        <v>17431</v>
      </c>
      <c r="C7888" s="3" t="str">
        <v>da485d62-ac23-4ba1-b46e-9c04549bcadb</v>
      </c>
      <c r="D7888" s="2" t="s">
        <v>19</v>
      </c>
      <c r="E7888" s="2" t="s">
        <v>23</v>
      </c>
      <c r="F7888" s="13" t="str">
        <f t="shared" si="930"/>
        <v>02/ 11/ 2021</v>
      </c>
      <c r="G7888" s="4">
        <v>44502.932002314818</v>
      </c>
      <c r="H7888" s="4">
        <v>44502.932303240741</v>
      </c>
      <c r="I7888" s="19" t="str">
        <f t="shared" si="924"/>
        <v>22:22:05</v>
      </c>
      <c r="J7888" s="17" t="str">
        <f t="shared" si="925"/>
        <v>22:22:31</v>
      </c>
      <c r="K7888" s="17" t="str">
        <f t="shared" si="926"/>
        <v>no</v>
      </c>
      <c r="L7888" s="17">
        <f t="shared" si="927"/>
        <v>3.0092592592589895E-4</v>
      </c>
      <c r="M7888" s="17" t="str">
        <f t="shared" si="928"/>
        <v>-</v>
      </c>
      <c r="N7888" s="13" t="str">
        <f t="shared" si="929"/>
        <v xml:space="preserve"> Nov</v>
      </c>
      <c r="O7888" s="2" t="s">
        <v>21</v>
      </c>
      <c r="P7888" s="5">
        <v>0</v>
      </c>
      <c r="Q7888" s="2" t="s">
        <v>21</v>
      </c>
      <c r="R7888" s="2">
        <v>0</v>
      </c>
    </row>
    <row r="7889" spans="1:18" ht="12.75">
      <c r="A7889" s="2">
        <v>8557894</v>
      </c>
      <c r="B7889" s="3" t="s">
        <v>17432</v>
      </c>
      <c r="C7889" s="3" t="str">
        <v>e0d59db3-4a15-4967-b1e5-f70eb28efb69</v>
      </c>
      <c r="D7889" s="2" t="s">
        <v>324</v>
      </c>
      <c r="E7889" s="2" t="s">
        <v>31</v>
      </c>
      <c r="F7889" s="13" t="str">
        <f t="shared" si="930"/>
        <v>02/ 08/ 2021</v>
      </c>
      <c r="G7889" s="4">
        <v>44410.646284722221</v>
      </c>
      <c r="H7889" s="4">
        <v>44410.659224537034</v>
      </c>
      <c r="I7889" s="19" t="str">
        <f t="shared" si="924"/>
        <v>15:30:39</v>
      </c>
      <c r="J7889" s="17" t="str">
        <f t="shared" si="925"/>
        <v>15:49:17</v>
      </c>
      <c r="K7889" s="17" t="str">
        <f t="shared" si="926"/>
        <v>yes</v>
      </c>
      <c r="L7889" s="17">
        <f t="shared" si="927"/>
        <v>1.2939814814814765E-2</v>
      </c>
      <c r="M7889" s="17" t="str">
        <f t="shared" si="928"/>
        <v>-</v>
      </c>
      <c r="N7889" s="13" t="str">
        <f t="shared" si="929"/>
        <v xml:space="preserve"> Aug</v>
      </c>
      <c r="O7889" s="4">
        <v>44410.647002314814</v>
      </c>
      <c r="P7889" s="5">
        <v>0</v>
      </c>
      <c r="Q7889" s="5">
        <v>4.6296296296296294E-5</v>
      </c>
      <c r="R7889" s="2">
        <v>0</v>
      </c>
    </row>
    <row r="7890" spans="1:18" ht="12.75">
      <c r="A7890" s="2">
        <v>8661396</v>
      </c>
      <c r="B7890" s="3" t="s">
        <v>17433</v>
      </c>
      <c r="C7890" s="3" t="str">
        <v>fceac67e-474a-4f57-9790-1695a2c9bf04</v>
      </c>
      <c r="D7890" s="2" t="s">
        <v>432</v>
      </c>
      <c r="E7890" s="2" t="s">
        <v>37</v>
      </c>
      <c r="F7890" s="13" t="str">
        <f t="shared" si="930"/>
        <v>24/ 02/ 2021</v>
      </c>
      <c r="G7890" s="2" t="s">
        <v>17434</v>
      </c>
      <c r="H7890" s="2" t="s">
        <v>17435</v>
      </c>
      <c r="I7890" s="19" t="str">
        <f t="shared" si="924"/>
        <v>12:11:58</v>
      </c>
      <c r="J7890" s="17" t="str">
        <f t="shared" si="925"/>
        <v>12:22:19</v>
      </c>
      <c r="K7890" s="17" t="str">
        <f t="shared" si="926"/>
        <v>yes</v>
      </c>
      <c r="L7890" s="17">
        <f t="shared" si="927"/>
        <v>7.1875000000001243E-3</v>
      </c>
      <c r="M7890" s="17" t="str">
        <f t="shared" si="928"/>
        <v>4rth week of feb</v>
      </c>
      <c r="N7890" s="13" t="str">
        <f t="shared" si="929"/>
        <v xml:space="preserve"> Feb</v>
      </c>
      <c r="O7890" s="2" t="s">
        <v>17436</v>
      </c>
      <c r="P7890" s="5">
        <v>0</v>
      </c>
      <c r="Q7890" s="5">
        <v>6.9444444444444444E-5</v>
      </c>
      <c r="R7890" s="2">
        <v>5</v>
      </c>
    </row>
    <row r="7891" spans="1:18" ht="12.75">
      <c r="A7891" s="2">
        <v>8572413</v>
      </c>
      <c r="B7891" s="3" t="s">
        <v>17437</v>
      </c>
      <c r="C7891" s="3" t="str">
        <v>e5c2e3d5-d81c-4181-8c2c-643f2b2bf494</v>
      </c>
      <c r="D7891" s="2" t="s">
        <v>19</v>
      </c>
      <c r="E7891" s="2" t="s">
        <v>23</v>
      </c>
      <c r="F7891" s="13" t="str">
        <f t="shared" si="930"/>
        <v>02/ 10/ 2021</v>
      </c>
      <c r="G7891" s="4">
        <v>44471.694236111114</v>
      </c>
      <c r="H7891" s="4">
        <v>44471.694803240738</v>
      </c>
      <c r="I7891" s="19" t="str">
        <f t="shared" si="924"/>
        <v>16:39:42</v>
      </c>
      <c r="J7891" s="17" t="str">
        <f t="shared" si="925"/>
        <v>16:40:31</v>
      </c>
      <c r="K7891" s="17" t="str">
        <f t="shared" si="926"/>
        <v>yes</v>
      </c>
      <c r="L7891" s="17">
        <f t="shared" si="927"/>
        <v>5.671296296297923E-4</v>
      </c>
      <c r="M7891" s="17" t="str">
        <f t="shared" si="928"/>
        <v>-</v>
      </c>
      <c r="N7891" s="13" t="str">
        <f t="shared" si="929"/>
        <v xml:space="preserve"> Oct</v>
      </c>
      <c r="O7891" s="2" t="s">
        <v>21</v>
      </c>
      <c r="P7891" s="5">
        <v>0</v>
      </c>
      <c r="Q7891" s="2" t="s">
        <v>21</v>
      </c>
      <c r="R7891" s="2">
        <v>0</v>
      </c>
    </row>
    <row r="7892" spans="1:18" ht="12.75">
      <c r="A7892" s="2">
        <v>8523611</v>
      </c>
      <c r="B7892" s="3" t="s">
        <v>17438</v>
      </c>
      <c r="C7892" s="3" t="str">
        <v>37f42c9a-319c-4c25-a6f7-9288f3c93b24</v>
      </c>
      <c r="D7892" s="2" t="s">
        <v>1455</v>
      </c>
      <c r="E7892" s="2" t="s">
        <v>31</v>
      </c>
      <c r="F7892" s="13" t="str">
        <f t="shared" si="930"/>
        <v>02/ 03/ 2021</v>
      </c>
      <c r="G7892" s="4">
        <v>44257.687210648146</v>
      </c>
      <c r="H7892" s="4">
        <v>44257.698553240742</v>
      </c>
      <c r="I7892" s="19" t="str">
        <f t="shared" si="924"/>
        <v>16:29:35</v>
      </c>
      <c r="J7892" s="17" t="str">
        <f t="shared" si="925"/>
        <v>16:45:55</v>
      </c>
      <c r="K7892" s="17" t="str">
        <f t="shared" si="926"/>
        <v>yes</v>
      </c>
      <c r="L7892" s="17">
        <f t="shared" si="927"/>
        <v>1.1342592592592515E-2</v>
      </c>
      <c r="M7892" s="17" t="str">
        <f t="shared" si="928"/>
        <v>-</v>
      </c>
      <c r="N7892" s="13" t="str">
        <f t="shared" si="929"/>
        <v xml:space="preserve"> Mar</v>
      </c>
      <c r="O7892" s="4">
        <v>44257.687847222223</v>
      </c>
      <c r="P7892" s="5">
        <v>0</v>
      </c>
      <c r="Q7892" s="5">
        <v>1.0416666666666667E-4</v>
      </c>
      <c r="R7892" s="2">
        <v>1</v>
      </c>
    </row>
    <row r="7893" spans="1:18" ht="12.75">
      <c r="A7893" s="2">
        <v>8663328</v>
      </c>
      <c r="B7893" s="3" t="s">
        <v>17439</v>
      </c>
      <c r="C7893" s="3" t="str">
        <v>f7a7bbee-33fc-48c0-9752-fda327dfa99b</v>
      </c>
      <c r="D7893" s="2" t="s">
        <v>324</v>
      </c>
      <c r="E7893" s="2" t="s">
        <v>31</v>
      </c>
      <c r="F7893" s="13" t="str">
        <f t="shared" si="930"/>
        <v>24/ 02/ 2021</v>
      </c>
      <c r="G7893" s="2" t="s">
        <v>17440</v>
      </c>
      <c r="H7893" s="2" t="s">
        <v>17441</v>
      </c>
      <c r="I7893" s="19" t="str">
        <f t="shared" si="924"/>
        <v>16:04:02</v>
      </c>
      <c r="J7893" s="17" t="str">
        <f t="shared" si="925"/>
        <v>16:17:40</v>
      </c>
      <c r="K7893" s="17" t="str">
        <f t="shared" si="926"/>
        <v>yes</v>
      </c>
      <c r="L7893" s="17">
        <f t="shared" si="927"/>
        <v>9.4675925925924442E-3</v>
      </c>
      <c r="M7893" s="17" t="str">
        <f t="shared" si="928"/>
        <v>4rth week of feb</v>
      </c>
      <c r="N7893" s="13" t="str">
        <f t="shared" si="929"/>
        <v xml:space="preserve"> Feb</v>
      </c>
      <c r="O7893" s="2" t="s">
        <v>17442</v>
      </c>
      <c r="P7893" s="5">
        <v>0</v>
      </c>
      <c r="Q7893" s="5">
        <v>6.9444444444444444E-5</v>
      </c>
      <c r="R7893" s="2">
        <v>0</v>
      </c>
    </row>
    <row r="7894" spans="1:18" ht="12.75">
      <c r="A7894" s="2">
        <v>8548242</v>
      </c>
      <c r="B7894" s="3" t="s">
        <v>17443</v>
      </c>
      <c r="C7894" s="3" t="str">
        <v>3b0acdac-7094-436a-809c-80dc6a418d46</v>
      </c>
      <c r="D7894" s="2" t="s">
        <v>19</v>
      </c>
      <c r="E7894" s="2" t="s">
        <v>20</v>
      </c>
      <c r="F7894" s="13" t="str">
        <f t="shared" si="930"/>
        <v>02/ 06/ 2021</v>
      </c>
      <c r="G7894" s="4">
        <v>44349.986527777779</v>
      </c>
      <c r="H7894" s="4">
        <v>44379.028657407405</v>
      </c>
      <c r="I7894" s="19" t="str">
        <f t="shared" si="924"/>
        <v>23:40:36</v>
      </c>
      <c r="J7894" s="17" t="str">
        <f t="shared" si="925"/>
        <v>00:41:16</v>
      </c>
      <c r="K7894" s="17" t="str">
        <f t="shared" si="926"/>
        <v>no</v>
      </c>
      <c r="L7894" s="17">
        <f t="shared" si="927"/>
        <v>-0.95787037037037037</v>
      </c>
      <c r="M7894" s="17" t="str">
        <f t="shared" si="928"/>
        <v>-</v>
      </c>
      <c r="N7894" s="13" t="str">
        <f t="shared" si="929"/>
        <v xml:space="preserve"> Jun</v>
      </c>
      <c r="O7894" s="2" t="s">
        <v>21</v>
      </c>
      <c r="P7894" s="5">
        <v>0</v>
      </c>
      <c r="Q7894" s="2" t="s">
        <v>21</v>
      </c>
      <c r="R7894" s="2">
        <v>0</v>
      </c>
    </row>
    <row r="7895" spans="1:18" ht="12.75">
      <c r="A7895" s="2">
        <v>8505623</v>
      </c>
      <c r="B7895" s="3" t="s">
        <v>17444</v>
      </c>
      <c r="C7895" s="3" t="str">
        <v>bf1980ea-b07c-4763-9ce3-6e67fb7158d5</v>
      </c>
      <c r="D7895" s="2" t="s">
        <v>347</v>
      </c>
      <c r="E7895" s="2" t="s">
        <v>37</v>
      </c>
      <c r="F7895" s="13" t="str">
        <f t="shared" si="930"/>
        <v>02/ 01/ 2021</v>
      </c>
      <c r="G7895" s="4">
        <v>44198.449421296296</v>
      </c>
      <c r="H7895" s="4">
        <v>44198.457361111112</v>
      </c>
      <c r="I7895" s="19" t="str">
        <f t="shared" si="924"/>
        <v>10:47:10</v>
      </c>
      <c r="J7895" s="17" t="str">
        <f t="shared" si="925"/>
        <v>10:58:36</v>
      </c>
      <c r="K7895" s="17" t="str">
        <f t="shared" si="926"/>
        <v>yes</v>
      </c>
      <c r="L7895" s="17">
        <f t="shared" si="927"/>
        <v>7.9398148148148162E-3</v>
      </c>
      <c r="M7895" s="17" t="str">
        <f t="shared" si="928"/>
        <v>-</v>
      </c>
      <c r="N7895" s="13" t="str">
        <f t="shared" si="929"/>
        <v xml:space="preserve"> Jan</v>
      </c>
      <c r="O7895" s="4">
        <v>44198.449756944443</v>
      </c>
      <c r="P7895" s="5">
        <v>0</v>
      </c>
      <c r="Q7895" s="5">
        <v>8.1018518518518516E-5</v>
      </c>
      <c r="R7895" s="2">
        <v>2</v>
      </c>
    </row>
    <row r="7896" spans="1:18" ht="12.75">
      <c r="A7896" s="2">
        <v>8607401</v>
      </c>
      <c r="B7896" s="3" t="s">
        <v>17445</v>
      </c>
      <c r="C7896" s="3" t="str">
        <v>78cf3b26-2da0-4c22-8c15-d27e5f0392cc</v>
      </c>
      <c r="D7896" s="2" t="s">
        <v>19</v>
      </c>
      <c r="E7896" s="2" t="s">
        <v>20</v>
      </c>
      <c r="F7896" s="13" t="str">
        <f t="shared" si="930"/>
        <v>15/ 02/ 2021</v>
      </c>
      <c r="G7896" s="2" t="s">
        <v>17446</v>
      </c>
      <c r="H7896" s="2" t="s">
        <v>17447</v>
      </c>
      <c r="I7896" s="19" t="str">
        <f t="shared" si="924"/>
        <v>16:12:22</v>
      </c>
      <c r="J7896" s="17" t="str">
        <f t="shared" si="925"/>
        <v>17:12:50</v>
      </c>
      <c r="K7896" s="17" t="str">
        <f t="shared" si="926"/>
        <v>no</v>
      </c>
      <c r="L7896" s="17">
        <f t="shared" si="927"/>
        <v>4.1990740740740828E-2</v>
      </c>
      <c r="M7896" s="17" t="str">
        <f t="shared" si="928"/>
        <v>3rd week of feb</v>
      </c>
      <c r="N7896" s="13" t="str">
        <f t="shared" si="929"/>
        <v xml:space="preserve"> Feb</v>
      </c>
      <c r="O7896" s="2" t="s">
        <v>21</v>
      </c>
      <c r="P7896" s="5">
        <v>0</v>
      </c>
      <c r="Q7896" s="2" t="s">
        <v>21</v>
      </c>
      <c r="R7896" s="2">
        <v>0</v>
      </c>
    </row>
    <row r="7897" spans="1:18" ht="12.75">
      <c r="A7897" s="2">
        <v>8537552</v>
      </c>
      <c r="B7897" s="3" t="s">
        <v>17448</v>
      </c>
      <c r="C7897" s="3" t="str">
        <v>e58cc01c-a423-4d4c-9039-f9340b2906bb</v>
      </c>
      <c r="D7897" s="2" t="s">
        <v>19</v>
      </c>
      <c r="E7897" s="2" t="s">
        <v>23</v>
      </c>
      <c r="F7897" s="13" t="str">
        <f t="shared" si="930"/>
        <v>02/ 05/ 2021</v>
      </c>
      <c r="G7897" s="4">
        <v>44318.584780092591</v>
      </c>
      <c r="H7897" s="4">
        <v>44318.585335648146</v>
      </c>
      <c r="I7897" s="19" t="str">
        <f t="shared" si="924"/>
        <v>14:02:05</v>
      </c>
      <c r="J7897" s="17" t="str">
        <f t="shared" si="925"/>
        <v>14:02:53</v>
      </c>
      <c r="K7897" s="17" t="str">
        <f t="shared" si="926"/>
        <v>yes</v>
      </c>
      <c r="L7897" s="17">
        <f t="shared" si="927"/>
        <v>5.5555555555553138E-4</v>
      </c>
      <c r="M7897" s="17" t="str">
        <f t="shared" si="928"/>
        <v>-</v>
      </c>
      <c r="N7897" s="13" t="str">
        <f t="shared" si="929"/>
        <v xml:space="preserve"> May</v>
      </c>
      <c r="O7897" s="2" t="s">
        <v>21</v>
      </c>
      <c r="P7897" s="5">
        <v>0</v>
      </c>
      <c r="Q7897" s="2" t="s">
        <v>21</v>
      </c>
      <c r="R7897" s="2">
        <v>5</v>
      </c>
    </row>
    <row r="7898" spans="1:18" ht="12.75">
      <c r="A7898" s="2">
        <v>8664232</v>
      </c>
      <c r="B7898" s="3" t="s">
        <v>384</v>
      </c>
      <c r="C7898" s="3" t="str">
        <v>388fc3ce-3c27-4a07-9370-6c56035952ee</v>
      </c>
      <c r="D7898" s="2" t="s">
        <v>19</v>
      </c>
      <c r="E7898" s="2" t="s">
        <v>23</v>
      </c>
      <c r="F7898" s="13" t="str">
        <f t="shared" si="930"/>
        <v>24/ 02/ 2021</v>
      </c>
      <c r="G7898" s="2" t="s">
        <v>17449</v>
      </c>
      <c r="H7898" s="2" t="s">
        <v>17450</v>
      </c>
      <c r="I7898" s="19" t="str">
        <f t="shared" si="924"/>
        <v>17:59:34</v>
      </c>
      <c r="J7898" s="17" t="str">
        <f t="shared" si="925"/>
        <v>18:00:03</v>
      </c>
      <c r="K7898" s="17" t="str">
        <f t="shared" si="926"/>
        <v>no</v>
      </c>
      <c r="L7898" s="17">
        <f t="shared" si="927"/>
        <v>3.356481481481266E-4</v>
      </c>
      <c r="M7898" s="17" t="str">
        <f t="shared" si="928"/>
        <v>4rth week of feb</v>
      </c>
      <c r="N7898" s="13" t="str">
        <f t="shared" si="929"/>
        <v xml:space="preserve"> Feb</v>
      </c>
      <c r="O7898" s="2" t="s">
        <v>21</v>
      </c>
      <c r="P7898" s="5">
        <v>0</v>
      </c>
      <c r="Q7898" s="2" t="s">
        <v>21</v>
      </c>
      <c r="R7898" s="2">
        <v>1</v>
      </c>
    </row>
    <row r="7899" spans="1:18" ht="12.75">
      <c r="A7899" s="2">
        <v>8600424</v>
      </c>
      <c r="B7899" s="3" t="s">
        <v>17451</v>
      </c>
      <c r="C7899" s="3" t="str">
        <v>4db41bea-d3f9-462a-bb33-e4287f180207</v>
      </c>
      <c r="D7899" s="2" t="s">
        <v>19</v>
      </c>
      <c r="E7899" s="2" t="s">
        <v>20</v>
      </c>
      <c r="F7899" s="13" t="str">
        <f t="shared" si="930"/>
        <v>14/ 02/ 2021</v>
      </c>
      <c r="G7899" s="2" t="s">
        <v>17452</v>
      </c>
      <c r="H7899" s="2" t="s">
        <v>17453</v>
      </c>
      <c r="I7899" s="19" t="str">
        <f t="shared" si="924"/>
        <v>15:39:16</v>
      </c>
      <c r="J7899" s="17" t="str">
        <f t="shared" si="925"/>
        <v>16:39:48</v>
      </c>
      <c r="K7899" s="17" t="str">
        <f t="shared" si="926"/>
        <v>yes</v>
      </c>
      <c r="L7899" s="17">
        <f t="shared" si="927"/>
        <v>4.2037037037037095E-2</v>
      </c>
      <c r="M7899" s="17" t="str">
        <f t="shared" si="928"/>
        <v>2nd week of feb</v>
      </c>
      <c r="N7899" s="13" t="str">
        <f t="shared" si="929"/>
        <v xml:space="preserve"> Feb</v>
      </c>
      <c r="O7899" s="2" t="s">
        <v>21</v>
      </c>
      <c r="P7899" s="5">
        <v>0</v>
      </c>
      <c r="Q7899" s="2" t="s">
        <v>21</v>
      </c>
      <c r="R7899" s="2">
        <v>0</v>
      </c>
    </row>
    <row r="7900" spans="1:18" ht="12.75">
      <c r="A7900" s="2">
        <v>8681886</v>
      </c>
      <c r="B7900" s="3" t="s">
        <v>17454</v>
      </c>
      <c r="C7900" s="3" t="str">
        <v>1d1456d7-034a-4cf6-96a6-2b1bfd14b178</v>
      </c>
      <c r="D7900" s="2" t="s">
        <v>19</v>
      </c>
      <c r="E7900" s="2" t="s">
        <v>20</v>
      </c>
      <c r="F7900" s="13" t="str">
        <f t="shared" si="930"/>
        <v>27/ 02/ 2021</v>
      </c>
      <c r="G7900" s="2" t="s">
        <v>17455</v>
      </c>
      <c r="H7900" s="2" t="s">
        <v>17456</v>
      </c>
      <c r="I7900" s="19" t="str">
        <f t="shared" si="924"/>
        <v>14:57:28</v>
      </c>
      <c r="J7900" s="17" t="str">
        <f t="shared" si="925"/>
        <v>15:57:45</v>
      </c>
      <c r="K7900" s="17" t="str">
        <f t="shared" si="926"/>
        <v>yes</v>
      </c>
      <c r="L7900" s="17">
        <f t="shared" si="927"/>
        <v>4.1863425925925957E-2</v>
      </c>
      <c r="M7900" s="17" t="str">
        <f t="shared" si="928"/>
        <v>4rth week of feb</v>
      </c>
      <c r="N7900" s="13" t="str">
        <f t="shared" si="929"/>
        <v xml:space="preserve"> Feb</v>
      </c>
      <c r="O7900" s="2" t="s">
        <v>21</v>
      </c>
      <c r="P7900" s="5">
        <v>0</v>
      </c>
      <c r="Q7900" s="2" t="s">
        <v>21</v>
      </c>
      <c r="R7900" s="2">
        <v>0</v>
      </c>
    </row>
    <row r="7901" spans="1:18" ht="12.75">
      <c r="A7901" s="2">
        <v>8539190</v>
      </c>
      <c r="B7901" s="3" t="s">
        <v>17457</v>
      </c>
      <c r="C7901" s="3" t="str">
        <v>074de8b7-0c89-41f0-8dd2-23cdf1549b47</v>
      </c>
      <c r="D7901" s="2" t="s">
        <v>1193</v>
      </c>
      <c r="E7901" s="2" t="s">
        <v>37</v>
      </c>
      <c r="F7901" s="13" t="str">
        <f t="shared" si="930"/>
        <v>02/ 05/ 2021</v>
      </c>
      <c r="G7901" s="4">
        <v>44318.724189814813</v>
      </c>
      <c r="H7901" s="4">
        <v>44318.740011574075</v>
      </c>
      <c r="I7901" s="19" t="str">
        <f t="shared" si="924"/>
        <v>17:22:50</v>
      </c>
      <c r="J7901" s="17" t="str">
        <f t="shared" si="925"/>
        <v>17:45:37</v>
      </c>
      <c r="K7901" s="17" t="str">
        <f t="shared" si="926"/>
        <v>no</v>
      </c>
      <c r="L7901" s="17">
        <f t="shared" si="927"/>
        <v>1.5821759259259216E-2</v>
      </c>
      <c r="M7901" s="17" t="str">
        <f t="shared" si="928"/>
        <v>-</v>
      </c>
      <c r="N7901" s="13" t="str">
        <f t="shared" si="929"/>
        <v xml:space="preserve"> May</v>
      </c>
      <c r="O7901" s="4">
        <v>44318.724803240744</v>
      </c>
      <c r="P7901" s="5">
        <v>0</v>
      </c>
      <c r="Q7901" s="5">
        <v>1.1574074074074075E-4</v>
      </c>
      <c r="R7901" s="2">
        <v>0</v>
      </c>
    </row>
    <row r="7902" spans="1:18" ht="12.75">
      <c r="A7902" s="2">
        <v>8678015</v>
      </c>
      <c r="B7902" s="3" t="s">
        <v>17458</v>
      </c>
      <c r="C7902" s="3" t="str">
        <v>3b06d962-b61b-48f7-a789-f2c3619ecfeb</v>
      </c>
      <c r="D7902" s="2" t="s">
        <v>19</v>
      </c>
      <c r="E7902" s="2" t="s">
        <v>23</v>
      </c>
      <c r="F7902" s="13" t="str">
        <f t="shared" si="930"/>
        <v>26/ 02/ 2021</v>
      </c>
      <c r="G7902" s="2" t="s">
        <v>17459</v>
      </c>
      <c r="H7902" s="2" t="s">
        <v>17460</v>
      </c>
      <c r="I7902" s="19" t="str">
        <f t="shared" si="924"/>
        <v>20:38:42</v>
      </c>
      <c r="J7902" s="17" t="str">
        <f t="shared" si="925"/>
        <v>20:39:59</v>
      </c>
      <c r="K7902" s="17" t="str">
        <f t="shared" si="926"/>
        <v>no</v>
      </c>
      <c r="L7902" s="17">
        <f t="shared" si="927"/>
        <v>8.9120370370365798E-4</v>
      </c>
      <c r="M7902" s="17" t="str">
        <f t="shared" si="928"/>
        <v>4rth week of feb</v>
      </c>
      <c r="N7902" s="13" t="str">
        <f t="shared" si="929"/>
        <v xml:space="preserve"> Feb</v>
      </c>
      <c r="O7902" s="2" t="s">
        <v>21</v>
      </c>
      <c r="P7902" s="5">
        <v>0</v>
      </c>
      <c r="Q7902" s="2" t="s">
        <v>21</v>
      </c>
      <c r="R7902" s="2">
        <v>4</v>
      </c>
    </row>
    <row r="7903" spans="1:18" ht="12.75">
      <c r="A7903" s="2">
        <v>8645925</v>
      </c>
      <c r="B7903" s="3" t="s">
        <v>17461</v>
      </c>
      <c r="C7903" s="3" t="str">
        <v>b0ede839-006e-4e39-a028-93d238d0312e</v>
      </c>
      <c r="D7903" s="2" t="s">
        <v>19</v>
      </c>
      <c r="E7903" s="2" t="s">
        <v>23</v>
      </c>
      <c r="F7903" s="13" t="str">
        <f t="shared" si="930"/>
        <v>21/ 02/ 2021</v>
      </c>
      <c r="G7903" s="2" t="s">
        <v>17462</v>
      </c>
      <c r="H7903" s="2" t="s">
        <v>17463</v>
      </c>
      <c r="I7903" s="19" t="str">
        <f t="shared" si="924"/>
        <v>18:29:17</v>
      </c>
      <c r="J7903" s="17" t="str">
        <f t="shared" si="925"/>
        <v>18:29:49</v>
      </c>
      <c r="K7903" s="17" t="str">
        <f t="shared" si="926"/>
        <v>no</v>
      </c>
      <c r="L7903" s="17">
        <f t="shared" si="927"/>
        <v>3.7037037037035425E-4</v>
      </c>
      <c r="M7903" s="17" t="str">
        <f t="shared" si="928"/>
        <v>3rd week of feb</v>
      </c>
      <c r="N7903" s="13" t="str">
        <f t="shared" si="929"/>
        <v xml:space="preserve"> Feb</v>
      </c>
      <c r="O7903" s="2" t="s">
        <v>21</v>
      </c>
      <c r="P7903" s="5">
        <v>0</v>
      </c>
      <c r="Q7903" s="2" t="s">
        <v>21</v>
      </c>
      <c r="R7903" s="2">
        <v>1</v>
      </c>
    </row>
    <row r="7904" spans="1:18" ht="12.75">
      <c r="A7904" s="2">
        <v>8517770</v>
      </c>
      <c r="B7904" s="3" t="s">
        <v>17464</v>
      </c>
      <c r="C7904" s="3" t="str">
        <v>7a89a4b7-ad1c-46f8-9cf2-826f801f60fb</v>
      </c>
      <c r="D7904" s="2" t="s">
        <v>19</v>
      </c>
      <c r="E7904" s="2" t="s">
        <v>20</v>
      </c>
      <c r="F7904" s="13" t="str">
        <f t="shared" si="930"/>
        <v>02/ 02/ 2021</v>
      </c>
      <c r="G7904" s="4">
        <v>44229.8434837963</v>
      </c>
      <c r="H7904" s="4">
        <v>44229.886388888888</v>
      </c>
      <c r="I7904" s="19" t="str">
        <f t="shared" si="924"/>
        <v>20:14:37</v>
      </c>
      <c r="J7904" s="17" t="str">
        <f t="shared" si="925"/>
        <v>21:16:24</v>
      </c>
      <c r="K7904" s="17" t="str">
        <f t="shared" si="926"/>
        <v>no</v>
      </c>
      <c r="L7904" s="17">
        <f t="shared" si="927"/>
        <v>4.2905092592592564E-2</v>
      </c>
      <c r="M7904" s="17" t="str">
        <f t="shared" si="928"/>
        <v>1st week of feb</v>
      </c>
      <c r="N7904" s="13" t="str">
        <f t="shared" si="929"/>
        <v xml:space="preserve"> Feb</v>
      </c>
      <c r="O7904" s="2" t="s">
        <v>21</v>
      </c>
      <c r="P7904" s="5">
        <v>0</v>
      </c>
      <c r="Q7904" s="2" t="s">
        <v>21</v>
      </c>
      <c r="R7904" s="2">
        <v>0</v>
      </c>
    </row>
    <row r="7905" spans="1:18" ht="12.75">
      <c r="A7905" s="2">
        <v>8510822</v>
      </c>
      <c r="B7905" s="3" t="s">
        <v>17465</v>
      </c>
      <c r="C7905" s="3" t="str">
        <v>d7cab927-ea6e-42e1-bd77-fd2af4e65d4d</v>
      </c>
      <c r="D7905" s="2" t="s">
        <v>19</v>
      </c>
      <c r="E7905" s="2" t="s">
        <v>20</v>
      </c>
      <c r="F7905" s="13" t="str">
        <f t="shared" si="930"/>
        <v>02/ 01/ 2021</v>
      </c>
      <c r="G7905" s="4">
        <v>44198.859907407408</v>
      </c>
      <c r="H7905" s="4">
        <v>44198.90185185185</v>
      </c>
      <c r="I7905" s="19" t="str">
        <f t="shared" si="924"/>
        <v>20:38:16</v>
      </c>
      <c r="J7905" s="17" t="str">
        <f t="shared" si="925"/>
        <v>21:38:40</v>
      </c>
      <c r="K7905" s="17" t="str">
        <f t="shared" si="926"/>
        <v>no</v>
      </c>
      <c r="L7905" s="17">
        <f t="shared" si="927"/>
        <v>4.1944444444444451E-2</v>
      </c>
      <c r="M7905" s="17" t="str">
        <f t="shared" si="928"/>
        <v>-</v>
      </c>
      <c r="N7905" s="13" t="str">
        <f t="shared" si="929"/>
        <v xml:space="preserve"> Jan</v>
      </c>
      <c r="O7905" s="2" t="s">
        <v>21</v>
      </c>
      <c r="P7905" s="5">
        <v>0</v>
      </c>
      <c r="Q7905" s="2" t="s">
        <v>21</v>
      </c>
      <c r="R7905" s="2">
        <v>0</v>
      </c>
    </row>
    <row r="7906" spans="1:18" ht="12.75">
      <c r="A7906" s="2">
        <v>8669676</v>
      </c>
      <c r="B7906" s="3" t="s">
        <v>17466</v>
      </c>
      <c r="C7906" s="3" t="str">
        <v>257bdf47-ba7a-45cf-806c-bb0d6df80b93</v>
      </c>
      <c r="D7906" s="2" t="s">
        <v>19</v>
      </c>
      <c r="E7906" s="2" t="s">
        <v>20</v>
      </c>
      <c r="F7906" s="13" t="str">
        <f>TEXT(G7906,"dd/ mm/ yyyy")</f>
        <v>25/ 02/ 2021</v>
      </c>
      <c r="G7906" s="2" t="s">
        <v>17467</v>
      </c>
      <c r="H7906" s="2" t="s">
        <v>17468</v>
      </c>
      <c r="I7906" s="19" t="str">
        <f t="shared" si="924"/>
        <v>15:30:32</v>
      </c>
      <c r="J7906" s="17" t="str">
        <f t="shared" si="925"/>
        <v>16:31:28</v>
      </c>
      <c r="K7906" s="17" t="str">
        <f t="shared" si="926"/>
        <v>yes</v>
      </c>
      <c r="L7906" s="17">
        <f t="shared" si="927"/>
        <v>4.2314814814814805E-2</v>
      </c>
      <c r="M7906" s="17" t="str">
        <f t="shared" si="928"/>
        <v>4rth week of feb</v>
      </c>
      <c r="N7906" s="13" t="str">
        <f t="shared" si="929"/>
        <v xml:space="preserve"> Feb</v>
      </c>
      <c r="O7906" s="2" t="s">
        <v>21</v>
      </c>
      <c r="P7906" s="5">
        <v>0</v>
      </c>
      <c r="Q7906" s="2" t="s">
        <v>21</v>
      </c>
      <c r="R7906" s="2">
        <v>0</v>
      </c>
    </row>
    <row r="7907" spans="1:18" ht="12.75">
      <c r="A7907" s="2">
        <v>8671209</v>
      </c>
      <c r="B7907" s="3" t="s">
        <v>17469</v>
      </c>
      <c r="C7907" s="3" t="str">
        <v>209ddbb6-ea9e-4bb1-9ea0-a8664dfd32dd</v>
      </c>
      <c r="D7907" s="2" t="s">
        <v>19</v>
      </c>
      <c r="E7907" s="2" t="s">
        <v>23</v>
      </c>
      <c r="F7907" s="13" t="str">
        <f t="shared" si="930"/>
        <v>25/ 02/ 2021</v>
      </c>
      <c r="G7907" s="2" t="s">
        <v>17470</v>
      </c>
      <c r="H7907" s="2" t="s">
        <v>17471</v>
      </c>
      <c r="I7907" s="19" t="str">
        <f t="shared" si="924"/>
        <v>19:13:12</v>
      </c>
      <c r="J7907" s="17" t="str">
        <f t="shared" si="925"/>
        <v>19:17:12</v>
      </c>
      <c r="K7907" s="17" t="str">
        <f t="shared" si="926"/>
        <v>no</v>
      </c>
      <c r="L7907" s="17">
        <f t="shared" si="927"/>
        <v>2.7777777777777679E-3</v>
      </c>
      <c r="M7907" s="17" t="str">
        <f t="shared" si="928"/>
        <v>4rth week of feb</v>
      </c>
      <c r="N7907" s="13" t="str">
        <f t="shared" si="929"/>
        <v xml:space="preserve"> Feb</v>
      </c>
      <c r="O7907" s="2" t="s">
        <v>21</v>
      </c>
      <c r="P7907" s="5">
        <v>0</v>
      </c>
      <c r="Q7907" s="2" t="s">
        <v>21</v>
      </c>
      <c r="R7907" s="2">
        <v>3</v>
      </c>
    </row>
    <row r="7908" spans="1:18" ht="12.75">
      <c r="A7908" s="2">
        <v>8666300</v>
      </c>
      <c r="B7908" s="3" t="s">
        <v>17472</v>
      </c>
      <c r="C7908" s="3" t="str">
        <v>252d9c79-7663-4154-b305-3fd8e58c74c5</v>
      </c>
      <c r="D7908" s="2" t="s">
        <v>19</v>
      </c>
      <c r="E7908" s="2" t="s">
        <v>20</v>
      </c>
      <c r="F7908" s="13" t="str">
        <f t="shared" si="930"/>
        <v>25/ 02/ 2021</v>
      </c>
      <c r="G7908" s="2" t="s">
        <v>17473</v>
      </c>
      <c r="H7908" s="2" t="s">
        <v>17474</v>
      </c>
      <c r="I7908" s="19" t="str">
        <f t="shared" si="924"/>
        <v>00:07:20</v>
      </c>
      <c r="J7908" s="17" t="str">
        <f t="shared" si="925"/>
        <v>01:07:51</v>
      </c>
      <c r="K7908" s="17" t="str">
        <f t="shared" si="926"/>
        <v>no</v>
      </c>
      <c r="L7908" s="17">
        <f t="shared" si="927"/>
        <v>4.2025462962962966E-2</v>
      </c>
      <c r="M7908" s="17" t="str">
        <f t="shared" si="928"/>
        <v>4rth week of feb</v>
      </c>
      <c r="N7908" s="13" t="str">
        <f t="shared" si="929"/>
        <v xml:space="preserve"> Feb</v>
      </c>
      <c r="O7908" s="2" t="s">
        <v>21</v>
      </c>
      <c r="P7908" s="5">
        <v>0</v>
      </c>
      <c r="Q7908" s="2" t="s">
        <v>21</v>
      </c>
      <c r="R7908" s="2">
        <v>0</v>
      </c>
    </row>
    <row r="7909" spans="1:18" ht="12.75">
      <c r="A7909" s="2">
        <v>8578850</v>
      </c>
      <c r="B7909" s="3" t="s">
        <v>17475</v>
      </c>
      <c r="C7909" s="3" t="str">
        <v>d620f292-f4d0-445d-a1a1-7002e7abc862</v>
      </c>
      <c r="D7909" s="2" t="s">
        <v>19</v>
      </c>
      <c r="E7909" s="2" t="s">
        <v>20</v>
      </c>
      <c r="F7909" s="13" t="str">
        <f t="shared" si="930"/>
        <v>02/ 11/ 2021</v>
      </c>
      <c r="G7909" s="4">
        <v>44502.593587962961</v>
      </c>
      <c r="H7909" s="4">
        <v>44502.635370370372</v>
      </c>
      <c r="I7909" s="19" t="str">
        <f t="shared" si="924"/>
        <v>14:14:46</v>
      </c>
      <c r="J7909" s="17" t="str">
        <f t="shared" si="925"/>
        <v>15:14:56</v>
      </c>
      <c r="K7909" s="17" t="str">
        <f t="shared" si="926"/>
        <v>yes</v>
      </c>
      <c r="L7909" s="17">
        <f t="shared" si="927"/>
        <v>4.1782407407407463E-2</v>
      </c>
      <c r="M7909" s="17" t="str">
        <f t="shared" si="928"/>
        <v>-</v>
      </c>
      <c r="N7909" s="13" t="str">
        <f t="shared" si="929"/>
        <v xml:space="preserve"> Nov</v>
      </c>
      <c r="O7909" s="2" t="s">
        <v>21</v>
      </c>
      <c r="P7909" s="5">
        <v>0</v>
      </c>
      <c r="Q7909" s="2" t="s">
        <v>21</v>
      </c>
      <c r="R7909" s="2">
        <v>0</v>
      </c>
    </row>
    <row r="7910" spans="1:18" ht="12.75">
      <c r="A7910" s="2">
        <v>8632384</v>
      </c>
      <c r="B7910" s="3" t="s">
        <v>17476</v>
      </c>
      <c r="C7910" s="3" t="str">
        <v>befa6ad9-491b-4500-809c-cbfbd66d9b3e</v>
      </c>
      <c r="D7910" s="2" t="s">
        <v>19</v>
      </c>
      <c r="E7910" s="2" t="s">
        <v>20</v>
      </c>
      <c r="F7910" s="13" t="str">
        <f t="shared" si="930"/>
        <v>19/ 02/ 2021</v>
      </c>
      <c r="G7910" s="2" t="s">
        <v>17477</v>
      </c>
      <c r="H7910" s="2" t="s">
        <v>17478</v>
      </c>
      <c r="I7910" s="19" t="str">
        <f t="shared" si="924"/>
        <v>12:01:28</v>
      </c>
      <c r="J7910" s="17" t="str">
        <f t="shared" si="925"/>
        <v>13:02:38</v>
      </c>
      <c r="K7910" s="17" t="str">
        <f t="shared" si="926"/>
        <v>yes</v>
      </c>
      <c r="L7910" s="17">
        <f t="shared" si="927"/>
        <v>4.2476851851851793E-2</v>
      </c>
      <c r="M7910" s="17" t="str">
        <f t="shared" si="928"/>
        <v>3rd week of feb</v>
      </c>
      <c r="N7910" s="13" t="str">
        <f t="shared" si="929"/>
        <v xml:space="preserve"> Feb</v>
      </c>
      <c r="O7910" s="2" t="s">
        <v>21</v>
      </c>
      <c r="P7910" s="2" t="s">
        <v>21</v>
      </c>
      <c r="Q7910" s="2" t="s">
        <v>21</v>
      </c>
      <c r="R7910" s="2">
        <v>0</v>
      </c>
    </row>
    <row r="7911" spans="1:18" ht="12.75">
      <c r="A7911" s="2">
        <v>8646982</v>
      </c>
      <c r="B7911" s="3" t="s">
        <v>17479</v>
      </c>
      <c r="C7911" s="3" t="str">
        <v>b7cdccb8-3aab-4c3b-bdb2-785c791b3ca1</v>
      </c>
      <c r="D7911" s="2" t="s">
        <v>19</v>
      </c>
      <c r="E7911" s="2" t="s">
        <v>23</v>
      </c>
      <c r="F7911" s="13" t="str">
        <f t="shared" si="930"/>
        <v>21/ 02/ 2021</v>
      </c>
      <c r="G7911" s="2" t="s">
        <v>17480</v>
      </c>
      <c r="H7911" s="2" t="s">
        <v>17481</v>
      </c>
      <c r="I7911" s="19" t="str">
        <f t="shared" si="924"/>
        <v>22:25:05</v>
      </c>
      <c r="J7911" s="17" t="str">
        <f t="shared" si="925"/>
        <v>22:26:02</v>
      </c>
      <c r="K7911" s="17" t="str">
        <f t="shared" si="926"/>
        <v>no</v>
      </c>
      <c r="L7911" s="17">
        <f t="shared" si="927"/>
        <v>6.5972222222221433E-4</v>
      </c>
      <c r="M7911" s="17" t="str">
        <f t="shared" si="928"/>
        <v>3rd week of feb</v>
      </c>
      <c r="N7911" s="13" t="str">
        <f t="shared" si="929"/>
        <v xml:space="preserve"> Feb</v>
      </c>
      <c r="O7911" s="2" t="s">
        <v>21</v>
      </c>
      <c r="P7911" s="5">
        <v>0</v>
      </c>
      <c r="Q7911" s="2" t="s">
        <v>21</v>
      </c>
      <c r="R7911" s="2">
        <v>5</v>
      </c>
    </row>
    <row r="7912" spans="1:18" ht="12.75">
      <c r="A7912" s="2">
        <v>8560526</v>
      </c>
      <c r="B7912" s="3" t="s">
        <v>17482</v>
      </c>
      <c r="C7912" s="3" t="str">
        <v>339689e2-a6ba-4a30-9b48-f467df7256d4</v>
      </c>
      <c r="D7912" s="2" t="s">
        <v>19</v>
      </c>
      <c r="E7912" s="2" t="s">
        <v>20</v>
      </c>
      <c r="F7912" s="13" t="str">
        <f t="shared" si="930"/>
        <v>02/ 08/ 2021</v>
      </c>
      <c r="G7912" s="4">
        <v>44410.903541666667</v>
      </c>
      <c r="H7912" s="4">
        <v>44410.9453587963</v>
      </c>
      <c r="I7912" s="19" t="str">
        <f t="shared" si="924"/>
        <v>21:41:06</v>
      </c>
      <c r="J7912" s="17" t="str">
        <f t="shared" si="925"/>
        <v>22:41:19</v>
      </c>
      <c r="K7912" s="17" t="str">
        <f t="shared" si="926"/>
        <v>no</v>
      </c>
      <c r="L7912" s="17">
        <f t="shared" si="927"/>
        <v>4.181712962962969E-2</v>
      </c>
      <c r="M7912" s="17" t="str">
        <f t="shared" si="928"/>
        <v>-</v>
      </c>
      <c r="N7912" s="13" t="str">
        <f t="shared" si="929"/>
        <v xml:space="preserve"> Aug</v>
      </c>
      <c r="O7912" s="2" t="s">
        <v>21</v>
      </c>
      <c r="P7912" s="5">
        <v>0</v>
      </c>
      <c r="Q7912" s="2" t="s">
        <v>21</v>
      </c>
      <c r="R7912" s="2">
        <v>0</v>
      </c>
    </row>
    <row r="7913" spans="1:18" ht="12.75">
      <c r="A7913" s="2">
        <v>8588601</v>
      </c>
      <c r="B7913" s="3" t="s">
        <v>17483</v>
      </c>
      <c r="C7913" s="3" t="str">
        <v>670d6e6b-ec33-447b-8d36-a2eaecbef9b7</v>
      </c>
      <c r="D7913" s="2" t="s">
        <v>19</v>
      </c>
      <c r="E7913" s="2" t="s">
        <v>23</v>
      </c>
      <c r="F7913" s="13" t="str">
        <f t="shared" si="930"/>
        <v>02/ 12/ 2021</v>
      </c>
      <c r="G7913" s="4">
        <v>44532.793171296296</v>
      </c>
      <c r="H7913" s="4">
        <v>44532.793506944443</v>
      </c>
      <c r="I7913" s="19" t="str">
        <f t="shared" si="924"/>
        <v>19:02:10</v>
      </c>
      <c r="J7913" s="17" t="str">
        <f t="shared" si="925"/>
        <v>19:02:39</v>
      </c>
      <c r="K7913" s="17" t="str">
        <f t="shared" si="926"/>
        <v>no</v>
      </c>
      <c r="L7913" s="17">
        <f t="shared" si="927"/>
        <v>3.3564814814801558E-4</v>
      </c>
      <c r="M7913" s="17" t="str">
        <f t="shared" si="928"/>
        <v>-</v>
      </c>
      <c r="N7913" s="13" t="str">
        <f t="shared" si="929"/>
        <v xml:space="preserve"> Dec</v>
      </c>
      <c r="O7913" s="2" t="s">
        <v>21</v>
      </c>
      <c r="P7913" s="5">
        <v>0</v>
      </c>
      <c r="Q7913" s="2" t="s">
        <v>21</v>
      </c>
      <c r="R7913" s="2">
        <v>1</v>
      </c>
    </row>
    <row r="7914" spans="1:18" ht="12.75">
      <c r="A7914" s="2">
        <v>8553242</v>
      </c>
      <c r="B7914" s="3" t="s">
        <v>17484</v>
      </c>
      <c r="C7914" s="3" t="str">
        <v>c3c65630-9ced-4be0-a4a8-3bfe1b3034eb</v>
      </c>
      <c r="D7914" s="2" t="s">
        <v>19</v>
      </c>
      <c r="E7914" s="2" t="s">
        <v>420</v>
      </c>
      <c r="F7914" s="13" t="str">
        <f t="shared" si="930"/>
        <v>02/ 07/ 2021</v>
      </c>
      <c r="G7914" s="4">
        <v>44379.856990740744</v>
      </c>
      <c r="H7914" s="4">
        <v>44379.895138888889</v>
      </c>
      <c r="I7914" s="19" t="str">
        <f t="shared" si="924"/>
        <v>20:34:04</v>
      </c>
      <c r="J7914" s="17" t="str">
        <f t="shared" si="925"/>
        <v>21:29:00</v>
      </c>
      <c r="K7914" s="17" t="str">
        <f t="shared" si="926"/>
        <v>no</v>
      </c>
      <c r="L7914" s="17">
        <f t="shared" si="927"/>
        <v>3.8148148148148153E-2</v>
      </c>
      <c r="M7914" s="17" t="str">
        <f t="shared" si="928"/>
        <v>-</v>
      </c>
      <c r="N7914" s="13" t="str">
        <f t="shared" si="929"/>
        <v xml:space="preserve"> Jul</v>
      </c>
      <c r="O7914" s="2" t="s">
        <v>21</v>
      </c>
      <c r="P7914" s="5">
        <v>0</v>
      </c>
      <c r="Q7914" s="2" t="s">
        <v>21</v>
      </c>
      <c r="R7914" s="2">
        <v>0</v>
      </c>
    </row>
    <row r="7915" spans="1:18" ht="12.75">
      <c r="A7915" s="2">
        <v>8539727</v>
      </c>
      <c r="B7915" s="3" t="s">
        <v>17485</v>
      </c>
      <c r="C7915" s="3" t="str">
        <v>a506070c-7530-4fc2-99f6-77f9109389b0</v>
      </c>
      <c r="D7915" s="2" t="s">
        <v>19</v>
      </c>
      <c r="E7915" s="2" t="s">
        <v>23</v>
      </c>
      <c r="F7915" s="13" t="str">
        <f t="shared" si="930"/>
        <v>02/ 05/ 2021</v>
      </c>
      <c r="G7915" s="4">
        <v>44318.778877314813</v>
      </c>
      <c r="H7915" s="4">
        <v>44318.779270833336</v>
      </c>
      <c r="I7915" s="19" t="str">
        <f t="shared" si="924"/>
        <v>18:41:35</v>
      </c>
      <c r="J7915" s="17" t="str">
        <f t="shared" si="925"/>
        <v>18:42:09</v>
      </c>
      <c r="K7915" s="17" t="str">
        <f t="shared" si="926"/>
        <v>no</v>
      </c>
      <c r="L7915" s="17">
        <f t="shared" si="927"/>
        <v>3.9351851851854303E-4</v>
      </c>
      <c r="M7915" s="17" t="str">
        <f t="shared" si="928"/>
        <v>-</v>
      </c>
      <c r="N7915" s="13" t="str">
        <f t="shared" si="929"/>
        <v xml:space="preserve"> May</v>
      </c>
      <c r="O7915" s="2" t="s">
        <v>21</v>
      </c>
      <c r="P7915" s="5">
        <v>0</v>
      </c>
      <c r="Q7915" s="2" t="s">
        <v>21</v>
      </c>
      <c r="R7915" s="2">
        <v>1</v>
      </c>
    </row>
    <row r="7916" spans="1:18" ht="12.75">
      <c r="A7916" s="2">
        <v>8682315</v>
      </c>
      <c r="B7916" s="3" t="s">
        <v>17486</v>
      </c>
      <c r="C7916" s="3" t="str">
        <v>2dce538e-a617-414c-8d3f-eea61b9191e1</v>
      </c>
      <c r="D7916" s="2" t="s">
        <v>19</v>
      </c>
      <c r="E7916" s="2" t="s">
        <v>20</v>
      </c>
      <c r="F7916" s="13" t="str">
        <f t="shared" si="930"/>
        <v>27/ 02/ 2021</v>
      </c>
      <c r="G7916" s="2" t="s">
        <v>17487</v>
      </c>
      <c r="H7916" s="2" t="s">
        <v>17488</v>
      </c>
      <c r="I7916" s="19" t="str">
        <f t="shared" si="924"/>
        <v>15:58:20</v>
      </c>
      <c r="J7916" s="17" t="str">
        <f t="shared" si="925"/>
        <v>16:59:08</v>
      </c>
      <c r="K7916" s="17" t="str">
        <f t="shared" si="926"/>
        <v>yes</v>
      </c>
      <c r="L7916" s="17">
        <f t="shared" si="927"/>
        <v>4.2222222222222383E-2</v>
      </c>
      <c r="M7916" s="17" t="str">
        <f t="shared" si="928"/>
        <v>4rth week of feb</v>
      </c>
      <c r="N7916" s="13" t="str">
        <f t="shared" si="929"/>
        <v xml:space="preserve"> Feb</v>
      </c>
      <c r="O7916" s="2" t="s">
        <v>21</v>
      </c>
      <c r="P7916" s="5">
        <v>0</v>
      </c>
      <c r="Q7916" s="2" t="s">
        <v>21</v>
      </c>
      <c r="R7916" s="2">
        <v>0</v>
      </c>
    </row>
    <row r="7917" spans="1:18" ht="12.75">
      <c r="A7917" s="2">
        <v>8670218</v>
      </c>
      <c r="B7917" s="3" t="s">
        <v>17489</v>
      </c>
      <c r="C7917" s="3" t="str">
        <v>629c74f9-c384-4301-8cf2-52259b51f143</v>
      </c>
      <c r="D7917" s="2" t="s">
        <v>19</v>
      </c>
      <c r="E7917" s="2" t="s">
        <v>20</v>
      </c>
      <c r="F7917" s="13" t="str">
        <f t="shared" si="930"/>
        <v>25/ 02/ 2021</v>
      </c>
      <c r="G7917" s="2" t="s">
        <v>17490</v>
      </c>
      <c r="H7917" s="2" t="s">
        <v>17491</v>
      </c>
      <c r="I7917" s="19" t="str">
        <f t="shared" si="924"/>
        <v>16:37:24</v>
      </c>
      <c r="J7917" s="17" t="str">
        <f t="shared" si="925"/>
        <v>17:37:55</v>
      </c>
      <c r="K7917" s="17" t="str">
        <f t="shared" si="926"/>
        <v>no</v>
      </c>
      <c r="L7917" s="17">
        <f t="shared" si="927"/>
        <v>4.2025462962962834E-2</v>
      </c>
      <c r="M7917" s="17" t="str">
        <f t="shared" si="928"/>
        <v>4rth week of feb</v>
      </c>
      <c r="N7917" s="13" t="str">
        <f t="shared" si="929"/>
        <v xml:space="preserve"> Feb</v>
      </c>
      <c r="O7917" s="2" t="s">
        <v>21</v>
      </c>
      <c r="P7917" s="5">
        <v>0</v>
      </c>
      <c r="Q7917" s="2" t="s">
        <v>21</v>
      </c>
      <c r="R7917" s="2">
        <v>0</v>
      </c>
    </row>
    <row r="7918" spans="1:18" ht="12.75">
      <c r="A7918" s="2">
        <v>8600857</v>
      </c>
      <c r="B7918" s="3" t="s">
        <v>17492</v>
      </c>
      <c r="C7918" s="3" t="str">
        <v>48f8d7b7-954f-4240-a895-b3f475f64bde</v>
      </c>
      <c r="D7918" s="2" t="s">
        <v>19</v>
      </c>
      <c r="E7918" s="2" t="s">
        <v>23</v>
      </c>
      <c r="F7918" s="13" t="str">
        <f t="shared" si="930"/>
        <v>14/ 02/ 2021</v>
      </c>
      <c r="G7918" s="2" t="s">
        <v>17493</v>
      </c>
      <c r="H7918" s="2" t="s">
        <v>17494</v>
      </c>
      <c r="I7918" s="19" t="str">
        <f t="shared" si="924"/>
        <v>16:34:29</v>
      </c>
      <c r="J7918" s="17" t="str">
        <f t="shared" si="925"/>
        <v>16:34:51</v>
      </c>
      <c r="K7918" s="17" t="str">
        <f t="shared" si="926"/>
        <v>yes</v>
      </c>
      <c r="L7918" s="17">
        <f t="shared" si="927"/>
        <v>2.5462962962974345E-4</v>
      </c>
      <c r="M7918" s="17" t="str">
        <f t="shared" si="928"/>
        <v>2nd week of feb</v>
      </c>
      <c r="N7918" s="13" t="str">
        <f t="shared" si="929"/>
        <v xml:space="preserve"> Feb</v>
      </c>
      <c r="O7918" s="2" t="s">
        <v>21</v>
      </c>
      <c r="P7918" s="5">
        <v>0</v>
      </c>
      <c r="Q7918" s="2" t="s">
        <v>21</v>
      </c>
      <c r="R7918" s="2">
        <v>3</v>
      </c>
    </row>
    <row r="7919" spans="1:18" ht="12.75">
      <c r="A7919" s="2">
        <v>8528250</v>
      </c>
      <c r="B7919" s="3" t="s">
        <v>17495</v>
      </c>
      <c r="C7919" s="3" t="str">
        <v>a7b327af-9798-43c4-bb4c-1853d2450f3f</v>
      </c>
      <c r="D7919" s="2" t="s">
        <v>19</v>
      </c>
      <c r="E7919" s="2" t="s">
        <v>23</v>
      </c>
      <c r="F7919" s="13" t="str">
        <f t="shared" si="930"/>
        <v>02/ 04/ 2021</v>
      </c>
      <c r="G7919" s="4">
        <v>44288.457141203704</v>
      </c>
      <c r="H7919" s="4">
        <v>44288.457465277781</v>
      </c>
      <c r="I7919" s="19" t="str">
        <f t="shared" si="924"/>
        <v>10:58:17</v>
      </c>
      <c r="J7919" s="17" t="str">
        <f t="shared" si="925"/>
        <v>10:58:45</v>
      </c>
      <c r="K7919" s="17" t="str">
        <f t="shared" si="926"/>
        <v>yes</v>
      </c>
      <c r="L7919" s="17">
        <f t="shared" si="927"/>
        <v>3.2407407407403221E-4</v>
      </c>
      <c r="M7919" s="17" t="str">
        <f t="shared" si="928"/>
        <v>-</v>
      </c>
      <c r="N7919" s="13" t="str">
        <f t="shared" si="929"/>
        <v xml:space="preserve"> Apr</v>
      </c>
      <c r="O7919" s="2" t="s">
        <v>21</v>
      </c>
      <c r="P7919" s="5">
        <v>0</v>
      </c>
      <c r="Q7919" s="2" t="s">
        <v>21</v>
      </c>
      <c r="R7919" s="2">
        <v>1</v>
      </c>
    </row>
    <row r="7920" spans="1:18" ht="12.75">
      <c r="A7920" s="2">
        <v>8620087</v>
      </c>
      <c r="B7920" s="3" t="s">
        <v>4303</v>
      </c>
      <c r="C7920" s="3" t="str">
        <v>b810ac9f-297f-44ec-b351-306cb9daee2a</v>
      </c>
      <c r="D7920" s="2" t="s">
        <v>102</v>
      </c>
      <c r="E7920" s="2" t="s">
        <v>31</v>
      </c>
      <c r="F7920" s="13" t="str">
        <f t="shared" si="930"/>
        <v>17/ 02/ 2021</v>
      </c>
      <c r="G7920" s="2" t="s">
        <v>17496</v>
      </c>
      <c r="H7920" s="2" t="s">
        <v>17497</v>
      </c>
      <c r="I7920" s="19" t="str">
        <f t="shared" si="924"/>
        <v>14:28:17</v>
      </c>
      <c r="J7920" s="17" t="str">
        <f t="shared" si="925"/>
        <v>14:38:14</v>
      </c>
      <c r="K7920" s="17" t="str">
        <f t="shared" si="926"/>
        <v>yes</v>
      </c>
      <c r="L7920" s="17">
        <f t="shared" si="927"/>
        <v>6.9097222222221921E-3</v>
      </c>
      <c r="M7920" s="17" t="str">
        <f t="shared" si="928"/>
        <v>3rd week of feb</v>
      </c>
      <c r="N7920" s="13" t="str">
        <f t="shared" si="929"/>
        <v xml:space="preserve"> Feb</v>
      </c>
      <c r="O7920" s="2" t="s">
        <v>17498</v>
      </c>
      <c r="P7920" s="5">
        <v>0</v>
      </c>
      <c r="Q7920" s="5">
        <v>1.6203703703703703E-4</v>
      </c>
      <c r="R7920" s="2">
        <v>0</v>
      </c>
    </row>
    <row r="7921" spans="1:18" ht="12.75">
      <c r="A7921" s="2">
        <v>8555425</v>
      </c>
      <c r="B7921" s="3" t="s">
        <v>17499</v>
      </c>
      <c r="C7921" s="3" t="str">
        <v>e62a8020-b622-4e77-b505-18b96aabd535</v>
      </c>
      <c r="D7921" s="2" t="s">
        <v>19</v>
      </c>
      <c r="E7921" s="2" t="s">
        <v>23</v>
      </c>
      <c r="F7921" s="13" t="str">
        <f t="shared" si="930"/>
        <v>02/ 08/ 2021</v>
      </c>
      <c r="G7921" s="4">
        <v>44410.449421296296</v>
      </c>
      <c r="H7921" s="4">
        <v>44410.491736111115</v>
      </c>
      <c r="I7921" s="19" t="str">
        <f t="shared" si="924"/>
        <v>10:47:10</v>
      </c>
      <c r="J7921" s="17" t="str">
        <f t="shared" si="925"/>
        <v>11:48:06</v>
      </c>
      <c r="K7921" s="17" t="str">
        <f t="shared" si="926"/>
        <v>yes</v>
      </c>
      <c r="L7921" s="17">
        <f t="shared" si="927"/>
        <v>4.2314814814814805E-2</v>
      </c>
      <c r="M7921" s="17" t="str">
        <f t="shared" si="928"/>
        <v>-</v>
      </c>
      <c r="N7921" s="13" t="str">
        <f t="shared" si="929"/>
        <v xml:space="preserve"> Aug</v>
      </c>
      <c r="O7921" s="2" t="s">
        <v>21</v>
      </c>
      <c r="P7921" s="5">
        <v>0</v>
      </c>
      <c r="Q7921" s="2" t="s">
        <v>21</v>
      </c>
      <c r="R7921" s="2">
        <v>0</v>
      </c>
    </row>
    <row r="7922" spans="1:18" ht="12.75">
      <c r="A7922" s="2">
        <v>8622536</v>
      </c>
      <c r="B7922" s="3" t="s">
        <v>17500</v>
      </c>
      <c r="C7922" s="3" t="str">
        <v>852c0bb7-e42b-4650-8934-96f8ff5637f4</v>
      </c>
      <c r="D7922" s="2" t="s">
        <v>30</v>
      </c>
      <c r="E7922" s="2" t="s">
        <v>31</v>
      </c>
      <c r="F7922" s="13" t="str">
        <f t="shared" si="930"/>
        <v>17/ 02/ 2021</v>
      </c>
      <c r="G7922" s="2" t="s">
        <v>17501</v>
      </c>
      <c r="H7922" s="2" t="s">
        <v>17502</v>
      </c>
      <c r="I7922" s="19" t="str">
        <f t="shared" si="924"/>
        <v>20:07:52</v>
      </c>
      <c r="J7922" s="17" t="str">
        <f t="shared" si="925"/>
        <v>20:34:02</v>
      </c>
      <c r="K7922" s="17" t="str">
        <f t="shared" si="926"/>
        <v>no</v>
      </c>
      <c r="L7922" s="17">
        <f t="shared" si="927"/>
        <v>1.8171296296296435E-2</v>
      </c>
      <c r="M7922" s="17" t="str">
        <f t="shared" si="928"/>
        <v>3rd week of feb</v>
      </c>
      <c r="N7922" s="13" t="str">
        <f t="shared" si="929"/>
        <v xml:space="preserve"> Feb</v>
      </c>
      <c r="O7922" s="2" t="s">
        <v>17503</v>
      </c>
      <c r="P7922" s="5">
        <v>0</v>
      </c>
      <c r="Q7922" s="5">
        <v>6.134259259259259E-4</v>
      </c>
      <c r="R7922" s="2">
        <v>0</v>
      </c>
    </row>
    <row r="7923" spans="1:18" ht="12.75">
      <c r="A7923" s="2">
        <v>8520222</v>
      </c>
      <c r="B7923" s="3" t="s">
        <v>17504</v>
      </c>
      <c r="C7923" s="3" t="str">
        <v>b1a5ffa3-9e45-4206-81f6-d169f9e03a98</v>
      </c>
      <c r="D7923" s="2" t="s">
        <v>19</v>
      </c>
      <c r="E7923" s="2" t="s">
        <v>20</v>
      </c>
      <c r="F7923" s="13" t="str">
        <f>TEXT(G7923,"dd/ mm/ yyyy")</f>
        <v>02/ 03/ 2021</v>
      </c>
      <c r="G7923" s="4">
        <v>44257.437222222223</v>
      </c>
      <c r="H7923" s="4">
        <v>44257.479421296295</v>
      </c>
      <c r="I7923" s="19" t="str">
        <f t="shared" si="924"/>
        <v>10:29:36</v>
      </c>
      <c r="J7923" s="17" t="str">
        <f t="shared" si="925"/>
        <v>11:30:22</v>
      </c>
      <c r="K7923" s="17" t="str">
        <f t="shared" si="926"/>
        <v>yes</v>
      </c>
      <c r="L7923" s="17">
        <f t="shared" si="927"/>
        <v>4.2199074074074028E-2</v>
      </c>
      <c r="M7923" s="17" t="str">
        <f t="shared" si="928"/>
        <v>-</v>
      </c>
      <c r="N7923" s="13" t="str">
        <f t="shared" si="929"/>
        <v xml:space="preserve"> Mar</v>
      </c>
      <c r="O7923" s="2" t="s">
        <v>21</v>
      </c>
      <c r="P7923" s="5">
        <v>0</v>
      </c>
      <c r="Q7923" s="2" t="s">
        <v>21</v>
      </c>
      <c r="R7923" s="2">
        <v>0</v>
      </c>
    </row>
    <row r="7924" spans="1:18" ht="12.75">
      <c r="A7924" s="2">
        <v>8567246</v>
      </c>
      <c r="B7924" s="3" t="s">
        <v>17505</v>
      </c>
      <c r="C7924" s="3" t="str">
        <v>bd20c335-4385-4098-9b16-6dd1d0780237</v>
      </c>
      <c r="D7924" s="2" t="s">
        <v>19</v>
      </c>
      <c r="E7924" s="2" t="s">
        <v>23</v>
      </c>
      <c r="F7924" s="13" t="str">
        <f t="shared" si="930"/>
        <v>02/ 09/ 2021</v>
      </c>
      <c r="G7924" s="4">
        <v>44441.899814814817</v>
      </c>
      <c r="H7924" s="4">
        <v>44441.900972222225</v>
      </c>
      <c r="I7924" s="19" t="str">
        <f t="shared" si="924"/>
        <v>21:35:44</v>
      </c>
      <c r="J7924" s="17" t="str">
        <f t="shared" si="925"/>
        <v>21:37:24</v>
      </c>
      <c r="K7924" s="17" t="str">
        <f t="shared" si="926"/>
        <v>no</v>
      </c>
      <c r="L7924" s="17">
        <f t="shared" si="927"/>
        <v>1.1574074074074403E-3</v>
      </c>
      <c r="M7924" s="17" t="str">
        <f t="shared" si="928"/>
        <v>-</v>
      </c>
      <c r="N7924" s="13" t="str">
        <f t="shared" si="929"/>
        <v xml:space="preserve"> Sep</v>
      </c>
      <c r="O7924" s="2" t="s">
        <v>21</v>
      </c>
      <c r="P7924" s="5">
        <v>0</v>
      </c>
      <c r="Q7924" s="2" t="s">
        <v>21</v>
      </c>
      <c r="R7924" s="2">
        <v>0</v>
      </c>
    </row>
    <row r="7925" spans="1:18" ht="12.75">
      <c r="A7925" s="2">
        <v>8668786</v>
      </c>
      <c r="B7925" s="3" t="s">
        <v>17506</v>
      </c>
      <c r="C7925" s="3" t="str">
        <v>4fbb19ad-b655-4bd9-8b83-b4742b449f55</v>
      </c>
      <c r="D7925" s="2" t="s">
        <v>19</v>
      </c>
      <c r="E7925" s="2" t="s">
        <v>23</v>
      </c>
      <c r="F7925" s="13" t="str">
        <f>TEXT(G7925,"dd/ mm/ yyyy")</f>
        <v>25/ 02/ 2021</v>
      </c>
      <c r="G7925" s="2" t="s">
        <v>17507</v>
      </c>
      <c r="H7925" s="2" t="s">
        <v>17508</v>
      </c>
      <c r="I7925" s="19" t="str">
        <f t="shared" si="924"/>
        <v>13:36:20</v>
      </c>
      <c r="J7925" s="17" t="str">
        <f t="shared" si="925"/>
        <v>13:38:00</v>
      </c>
      <c r="K7925" s="17" t="str">
        <f t="shared" si="926"/>
        <v>yes</v>
      </c>
      <c r="L7925" s="17">
        <f t="shared" si="927"/>
        <v>1.1574074074073293E-3</v>
      </c>
      <c r="M7925" s="17" t="str">
        <f t="shared" si="928"/>
        <v>4rth week of feb</v>
      </c>
      <c r="N7925" s="13" t="str">
        <f t="shared" si="929"/>
        <v xml:space="preserve"> Feb</v>
      </c>
      <c r="O7925" s="2" t="s">
        <v>21</v>
      </c>
      <c r="P7925" s="5">
        <v>0</v>
      </c>
      <c r="Q7925" s="2" t="s">
        <v>21</v>
      </c>
      <c r="R7925" s="2">
        <v>0</v>
      </c>
    </row>
    <row r="7926" spans="1:18" ht="12.75">
      <c r="A7926" s="2">
        <v>8685386</v>
      </c>
      <c r="B7926" s="3" t="s">
        <v>17509</v>
      </c>
      <c r="C7926" s="3" t="str">
        <v>8e762660-8193-48db-a5ae-f9ac1e2ccdf7</v>
      </c>
      <c r="D7926" s="2" t="s">
        <v>19</v>
      </c>
      <c r="E7926" s="2" t="s">
        <v>23</v>
      </c>
      <c r="F7926" s="13" t="str">
        <f t="shared" si="930"/>
        <v>28/ 02/ 2021</v>
      </c>
      <c r="G7926" s="2" t="s">
        <v>17510</v>
      </c>
      <c r="H7926" s="2" t="s">
        <v>17511</v>
      </c>
      <c r="I7926" s="19" t="str">
        <f t="shared" si="924"/>
        <v>07:47:03</v>
      </c>
      <c r="J7926" s="17" t="str">
        <f t="shared" si="925"/>
        <v>07:49:00</v>
      </c>
      <c r="K7926" s="17" t="str">
        <f t="shared" si="926"/>
        <v>no</v>
      </c>
      <c r="L7926" s="17">
        <f t="shared" si="927"/>
        <v>1.3541666666666563E-3</v>
      </c>
      <c r="M7926" s="17" t="str">
        <f t="shared" si="928"/>
        <v>4rth week of feb</v>
      </c>
      <c r="N7926" s="13" t="str">
        <f t="shared" si="929"/>
        <v xml:space="preserve"> Feb</v>
      </c>
      <c r="O7926" s="2" t="s">
        <v>21</v>
      </c>
      <c r="P7926" s="5">
        <v>0</v>
      </c>
      <c r="Q7926" s="2" t="s">
        <v>21</v>
      </c>
      <c r="R7926" s="2">
        <v>1</v>
      </c>
    </row>
    <row r="7927" spans="1:18" ht="12.75">
      <c r="A7927" s="2">
        <v>8638315</v>
      </c>
      <c r="B7927" s="3" t="s">
        <v>17512</v>
      </c>
      <c r="C7927" s="3" t="str">
        <v>dcfeea65-3516-433d-a9c4-aad88ecc7304</v>
      </c>
      <c r="D7927" s="2" t="s">
        <v>19</v>
      </c>
      <c r="E7927" s="2" t="s">
        <v>20</v>
      </c>
      <c r="F7927" s="13" t="str">
        <f t="shared" si="930"/>
        <v>20/ 02/ 2021</v>
      </c>
      <c r="G7927" s="2" t="s">
        <v>17513</v>
      </c>
      <c r="H7927" s="2" t="s">
        <v>17514</v>
      </c>
      <c r="I7927" s="19" t="str">
        <f t="shared" si="924"/>
        <v>12:25:49</v>
      </c>
      <c r="J7927" s="17" t="str">
        <f t="shared" si="925"/>
        <v>13:28:02</v>
      </c>
      <c r="K7927" s="17" t="str">
        <f t="shared" si="926"/>
        <v>yes</v>
      </c>
      <c r="L7927" s="17">
        <f t="shared" si="927"/>
        <v>4.3206018518518574E-2</v>
      </c>
      <c r="M7927" s="17" t="str">
        <f t="shared" si="928"/>
        <v>3rd week of feb</v>
      </c>
      <c r="N7927" s="13" t="str">
        <f t="shared" si="929"/>
        <v xml:space="preserve"> Feb</v>
      </c>
      <c r="O7927" s="2" t="s">
        <v>21</v>
      </c>
      <c r="P7927" s="5">
        <v>0</v>
      </c>
      <c r="Q7927" s="2" t="s">
        <v>21</v>
      </c>
      <c r="R7927" s="2">
        <v>0</v>
      </c>
    </row>
    <row r="7928" spans="1:18" ht="12.75">
      <c r="A7928" s="2">
        <v>8660744</v>
      </c>
      <c r="B7928" s="3" t="s">
        <v>17515</v>
      </c>
      <c r="C7928" s="3" t="str">
        <v>1212f58b-a0cd-4d65-a2f4-116cf2e082a5</v>
      </c>
      <c r="D7928" s="2" t="s">
        <v>19</v>
      </c>
      <c r="E7928" s="2" t="s">
        <v>20</v>
      </c>
      <c r="F7928" s="13" t="str">
        <f t="shared" si="930"/>
        <v>24/ 02/ 2021</v>
      </c>
      <c r="G7928" s="2" t="s">
        <v>17516</v>
      </c>
      <c r="H7928" s="2" t="s">
        <v>17517</v>
      </c>
      <c r="I7928" s="19" t="str">
        <f t="shared" si="924"/>
        <v>10:53:10</v>
      </c>
      <c r="J7928" s="17" t="str">
        <f t="shared" si="925"/>
        <v>11:53:24</v>
      </c>
      <c r="K7928" s="17" t="str">
        <f t="shared" si="926"/>
        <v>yes</v>
      </c>
      <c r="L7928" s="17">
        <f t="shared" si="927"/>
        <v>4.1828703703703729E-2</v>
      </c>
      <c r="M7928" s="17" t="str">
        <f t="shared" si="928"/>
        <v>4rth week of feb</v>
      </c>
      <c r="N7928" s="13" t="str">
        <f t="shared" si="929"/>
        <v xml:space="preserve"> Feb</v>
      </c>
      <c r="O7928" s="2" t="s">
        <v>21</v>
      </c>
      <c r="P7928" s="5">
        <v>0</v>
      </c>
      <c r="Q7928" s="2" t="s">
        <v>21</v>
      </c>
      <c r="R7928" s="2">
        <v>0</v>
      </c>
    </row>
    <row r="7929" spans="1:18" ht="12.75">
      <c r="A7929" s="2">
        <v>8658189</v>
      </c>
      <c r="B7929" s="3" t="s">
        <v>17518</v>
      </c>
      <c r="C7929" s="3" t="str">
        <v>84149002-6146-4fca-9a54-97028f0ec181</v>
      </c>
      <c r="D7929" s="2" t="s">
        <v>19</v>
      </c>
      <c r="E7929" s="2" t="s">
        <v>23</v>
      </c>
      <c r="F7929" s="13" t="str">
        <f t="shared" si="930"/>
        <v>23/ 02/ 2021</v>
      </c>
      <c r="G7929" s="2" t="s">
        <v>17519</v>
      </c>
      <c r="H7929" s="2" t="s">
        <v>17520</v>
      </c>
      <c r="I7929" s="19" t="str">
        <f t="shared" si="924"/>
        <v>19:51:27</v>
      </c>
      <c r="J7929" s="17" t="str">
        <f t="shared" si="925"/>
        <v>19:53:02</v>
      </c>
      <c r="K7929" s="17" t="str">
        <f t="shared" si="926"/>
        <v>no</v>
      </c>
      <c r="L7929" s="17">
        <f t="shared" si="927"/>
        <v>1.0995370370370239E-3</v>
      </c>
      <c r="M7929" s="17" t="str">
        <f t="shared" si="928"/>
        <v>4rth week of feb</v>
      </c>
      <c r="N7929" s="13" t="str">
        <f t="shared" si="929"/>
        <v xml:space="preserve"> Feb</v>
      </c>
      <c r="O7929" s="2" t="s">
        <v>21</v>
      </c>
      <c r="P7929" s="5">
        <v>0</v>
      </c>
      <c r="Q7929" s="2" t="s">
        <v>21</v>
      </c>
      <c r="R7929" s="2">
        <v>3</v>
      </c>
    </row>
    <row r="7930" spans="1:18" ht="12.75">
      <c r="A7930" s="2">
        <v>8651028</v>
      </c>
      <c r="B7930" s="3" t="s">
        <v>17521</v>
      </c>
      <c r="C7930" s="3" t="str">
        <v>b18966ec-621f-47cf-99b8-fe5c4cca61f5</v>
      </c>
      <c r="D7930" s="2" t="s">
        <v>19</v>
      </c>
      <c r="E7930" s="2" t="s">
        <v>20</v>
      </c>
      <c r="F7930" s="13" t="str">
        <f t="shared" si="930"/>
        <v>22/ 02/ 2021</v>
      </c>
      <c r="G7930" s="2" t="s">
        <v>17522</v>
      </c>
      <c r="H7930" s="2" t="s">
        <v>17523</v>
      </c>
      <c r="I7930" s="19" t="str">
        <f t="shared" si="924"/>
        <v>16:36:44</v>
      </c>
      <c r="J7930" s="17" t="str">
        <f t="shared" si="925"/>
        <v>17:50:26</v>
      </c>
      <c r="K7930" s="17" t="str">
        <f t="shared" si="926"/>
        <v>no</v>
      </c>
      <c r="L7930" s="17">
        <f t="shared" si="927"/>
        <v>5.1180555555555451E-2</v>
      </c>
      <c r="M7930" s="17" t="str">
        <f t="shared" si="928"/>
        <v>4rth week of feb</v>
      </c>
      <c r="N7930" s="13" t="str">
        <f t="shared" si="929"/>
        <v xml:space="preserve"> Feb</v>
      </c>
      <c r="O7930" s="2" t="s">
        <v>21</v>
      </c>
      <c r="P7930" s="5">
        <v>0</v>
      </c>
      <c r="Q7930" s="2" t="s">
        <v>21</v>
      </c>
      <c r="R7930" s="2">
        <v>0</v>
      </c>
    </row>
    <row r="7931" spans="1:18" ht="12.75">
      <c r="A7931" s="2">
        <v>8679978</v>
      </c>
      <c r="B7931" s="3" t="s">
        <v>17524</v>
      </c>
      <c r="C7931" s="3" t="str">
        <v>cf334080-16b6-4ac3-be22-281dbf51315f</v>
      </c>
      <c r="D7931" s="2" t="s">
        <v>19</v>
      </c>
      <c r="E7931" s="2" t="s">
        <v>20</v>
      </c>
      <c r="F7931" s="13" t="str">
        <f t="shared" si="930"/>
        <v>27/ 02/ 2021</v>
      </c>
      <c r="G7931" s="2" t="s">
        <v>17525</v>
      </c>
      <c r="H7931" s="2" t="s">
        <v>17526</v>
      </c>
      <c r="I7931" s="19" t="str">
        <f t="shared" si="924"/>
        <v>10:21:12</v>
      </c>
      <c r="J7931" s="17" t="str">
        <f t="shared" si="925"/>
        <v>11:21:47</v>
      </c>
      <c r="K7931" s="17" t="str">
        <f t="shared" si="926"/>
        <v>yes</v>
      </c>
      <c r="L7931" s="17">
        <f t="shared" si="927"/>
        <v>4.2071759259259323E-2</v>
      </c>
      <c r="M7931" s="17" t="str">
        <f t="shared" si="928"/>
        <v>4rth week of feb</v>
      </c>
      <c r="N7931" s="13" t="str">
        <f t="shared" si="929"/>
        <v xml:space="preserve"> Feb</v>
      </c>
      <c r="O7931" s="2" t="s">
        <v>21</v>
      </c>
      <c r="P7931" s="5">
        <v>0</v>
      </c>
      <c r="Q7931" s="2" t="s">
        <v>21</v>
      </c>
      <c r="R7931" s="2">
        <v>0</v>
      </c>
    </row>
    <row r="7932" spans="1:18" ht="12.75">
      <c r="A7932" s="2">
        <v>8680036</v>
      </c>
      <c r="B7932" s="3" t="s">
        <v>17527</v>
      </c>
      <c r="C7932" s="3" t="str">
        <v>942b8f5d-db13-4f21-9b13-b572a14bf2c0</v>
      </c>
      <c r="D7932" s="2" t="s">
        <v>19</v>
      </c>
      <c r="E7932" s="2" t="s">
        <v>20</v>
      </c>
      <c r="F7932" s="13" t="str">
        <f t="shared" si="930"/>
        <v>27/ 02/ 2021</v>
      </c>
      <c r="G7932" s="2" t="s">
        <v>17528</v>
      </c>
      <c r="H7932" s="2" t="s">
        <v>17529</v>
      </c>
      <c r="I7932" s="19" t="str">
        <f t="shared" si="924"/>
        <v>10:29:58</v>
      </c>
      <c r="J7932" s="17" t="str">
        <f t="shared" si="925"/>
        <v>11:30:19</v>
      </c>
      <c r="K7932" s="17" t="str">
        <f t="shared" si="926"/>
        <v>yes</v>
      </c>
      <c r="L7932" s="17">
        <f t="shared" si="927"/>
        <v>4.1909722222222223E-2</v>
      </c>
      <c r="M7932" s="17" t="str">
        <f t="shared" si="928"/>
        <v>4rth week of feb</v>
      </c>
      <c r="N7932" s="13" t="str">
        <f t="shared" si="929"/>
        <v xml:space="preserve"> Feb</v>
      </c>
      <c r="O7932" s="2" t="s">
        <v>21</v>
      </c>
      <c r="P7932" s="5">
        <v>0</v>
      </c>
      <c r="Q7932" s="2" t="s">
        <v>21</v>
      </c>
      <c r="R7932" s="2">
        <v>0</v>
      </c>
    </row>
    <row r="7933" spans="1:18" ht="12.75">
      <c r="A7933" s="2">
        <v>8676079</v>
      </c>
      <c r="B7933" s="3" t="s">
        <v>17530</v>
      </c>
      <c r="C7933" s="3" t="str">
        <v>79e0cb63-08ad-4924-a420-99a534400b50</v>
      </c>
      <c r="D7933" s="2" t="s">
        <v>446</v>
      </c>
      <c r="E7933" s="2" t="s">
        <v>37</v>
      </c>
      <c r="F7933" s="13" t="str">
        <f t="shared" si="930"/>
        <v>26/ 02/ 2021</v>
      </c>
      <c r="G7933" s="2" t="s">
        <v>17531</v>
      </c>
      <c r="H7933" s="2" t="s">
        <v>17532</v>
      </c>
      <c r="I7933" s="19" t="str">
        <f t="shared" si="924"/>
        <v>15:27:47</v>
      </c>
      <c r="J7933" s="17" t="str">
        <f t="shared" si="925"/>
        <v>15:45:09</v>
      </c>
      <c r="K7933" s="17" t="str">
        <f t="shared" si="926"/>
        <v>yes</v>
      </c>
      <c r="L7933" s="17">
        <f t="shared" si="927"/>
        <v>1.2060185185185146E-2</v>
      </c>
      <c r="M7933" s="17" t="str">
        <f t="shared" si="928"/>
        <v>4rth week of feb</v>
      </c>
      <c r="N7933" s="13" t="str">
        <f t="shared" si="929"/>
        <v xml:space="preserve"> Feb</v>
      </c>
      <c r="O7933" s="2" t="s">
        <v>17533</v>
      </c>
      <c r="P7933" s="5">
        <v>0</v>
      </c>
      <c r="Q7933" s="5">
        <v>5.7870370370370373E-5</v>
      </c>
      <c r="R7933" s="2">
        <v>3</v>
      </c>
    </row>
    <row r="7934" spans="1:18" ht="12.75">
      <c r="A7934" s="2">
        <v>8534239</v>
      </c>
      <c r="B7934" s="3" t="s">
        <v>17534</v>
      </c>
      <c r="C7934" s="3" t="str">
        <v>c7695add-9d4e-48f9-813c-b64a7a3a0763</v>
      </c>
      <c r="D7934" s="2" t="s">
        <v>19</v>
      </c>
      <c r="E7934" s="2" t="s">
        <v>23</v>
      </c>
      <c r="F7934" s="13" t="str">
        <f t="shared" si="930"/>
        <v>02/ 04/ 2021</v>
      </c>
      <c r="G7934" s="4">
        <v>44288.959768518522</v>
      </c>
      <c r="H7934" s="4">
        <v>44288.9608912037</v>
      </c>
      <c r="I7934" s="19" t="str">
        <f t="shared" si="924"/>
        <v>23:02:04</v>
      </c>
      <c r="J7934" s="17" t="str">
        <f t="shared" si="925"/>
        <v>23:03:41</v>
      </c>
      <c r="K7934" s="17" t="str">
        <f t="shared" si="926"/>
        <v>no</v>
      </c>
      <c r="L7934" s="17">
        <f t="shared" si="927"/>
        <v>1.1226851851853237E-3</v>
      </c>
      <c r="M7934" s="17" t="str">
        <f t="shared" si="928"/>
        <v>-</v>
      </c>
      <c r="N7934" s="13" t="str">
        <f t="shared" si="929"/>
        <v xml:space="preserve"> Apr</v>
      </c>
      <c r="O7934" s="2" t="s">
        <v>21</v>
      </c>
      <c r="P7934" s="5">
        <v>0</v>
      </c>
      <c r="Q7934" s="2" t="s">
        <v>21</v>
      </c>
      <c r="R7934" s="2">
        <v>4</v>
      </c>
    </row>
    <row r="7935" spans="1:18" ht="12.75">
      <c r="A7935" s="2">
        <v>8554643</v>
      </c>
      <c r="B7935" s="3" t="s">
        <v>17535</v>
      </c>
      <c r="C7935" s="3" t="str">
        <v>d2abe9ff-8720-4bb5-a24f-aad98a8bc081</v>
      </c>
      <c r="D7935" s="2" t="s">
        <v>19</v>
      </c>
      <c r="E7935" s="2" t="s">
        <v>23</v>
      </c>
      <c r="F7935" s="13" t="str">
        <f t="shared" si="930"/>
        <v>02/ 08/ 2021</v>
      </c>
      <c r="G7935" s="4">
        <v>44410.308993055558</v>
      </c>
      <c r="H7935" s="4">
        <v>44410.310613425929</v>
      </c>
      <c r="I7935" s="19" t="str">
        <f t="shared" si="924"/>
        <v>07:24:57</v>
      </c>
      <c r="J7935" s="17" t="str">
        <f t="shared" si="925"/>
        <v>07:27:17</v>
      </c>
      <c r="K7935" s="17" t="str">
        <f t="shared" si="926"/>
        <v>no</v>
      </c>
      <c r="L7935" s="17">
        <f t="shared" si="927"/>
        <v>1.6203703703703831E-3</v>
      </c>
      <c r="M7935" s="17" t="str">
        <f t="shared" si="928"/>
        <v>-</v>
      </c>
      <c r="N7935" s="13" t="str">
        <f t="shared" si="929"/>
        <v xml:space="preserve"> Aug</v>
      </c>
      <c r="O7935" s="2" t="s">
        <v>21</v>
      </c>
      <c r="P7935" s="5">
        <v>0</v>
      </c>
      <c r="Q7935" s="2" t="s">
        <v>21</v>
      </c>
      <c r="R7935" s="2">
        <v>0</v>
      </c>
    </row>
    <row r="7936" spans="1:18" ht="12.75">
      <c r="A7936" s="2">
        <v>8520752</v>
      </c>
      <c r="B7936" s="3" t="s">
        <v>17536</v>
      </c>
      <c r="C7936" s="3" t="str">
        <v>31bbdefb-ffe3-4b3f-832e-7c597bc724d2</v>
      </c>
      <c r="D7936" s="2" t="s">
        <v>19</v>
      </c>
      <c r="E7936" s="2" t="s">
        <v>23</v>
      </c>
      <c r="F7936" s="13" t="str">
        <f>TEXT(G7936,"dd/ mm/ yyyy")</f>
        <v>02/ 03/ 2021</v>
      </c>
      <c r="G7936" s="4">
        <v>44257.478877314818</v>
      </c>
      <c r="H7936" s="4">
        <v>44257.479456018518</v>
      </c>
      <c r="I7936" s="19" t="str">
        <f t="shared" si="924"/>
        <v>11:29:35</v>
      </c>
      <c r="J7936" s="17" t="str">
        <f t="shared" si="925"/>
        <v>11:30:25</v>
      </c>
      <c r="K7936" s="17" t="str">
        <f t="shared" si="926"/>
        <v>yes</v>
      </c>
      <c r="L7936" s="17">
        <f t="shared" si="927"/>
        <v>5.7870370370372015E-4</v>
      </c>
      <c r="M7936" s="17" t="str">
        <f t="shared" si="928"/>
        <v>-</v>
      </c>
      <c r="N7936" s="13" t="str">
        <f t="shared" si="929"/>
        <v xml:space="preserve"> Mar</v>
      </c>
      <c r="O7936" s="2" t="s">
        <v>21</v>
      </c>
      <c r="P7936" s="5">
        <v>0</v>
      </c>
      <c r="Q7936" s="2" t="s">
        <v>21</v>
      </c>
      <c r="R7936" s="2">
        <v>0</v>
      </c>
    </row>
    <row r="7937" spans="1:18" ht="12.75">
      <c r="A7937" s="2">
        <v>8541775</v>
      </c>
      <c r="B7937" s="3" t="s">
        <v>17537</v>
      </c>
      <c r="C7937" s="3" t="str">
        <v>d9389ed6-4a53-4c8d-b8b6-7efcc47996b5</v>
      </c>
      <c r="D7937" s="2" t="s">
        <v>19</v>
      </c>
      <c r="E7937" s="2" t="s">
        <v>23</v>
      </c>
      <c r="F7937" s="13" t="str">
        <f t="shared" si="930"/>
        <v>02/ 06/ 2021</v>
      </c>
      <c r="G7937" s="4">
        <v>44349.056446759256</v>
      </c>
      <c r="H7937" s="4">
        <v>44349.057326388887</v>
      </c>
      <c r="I7937" s="19" t="str">
        <f t="shared" si="924"/>
        <v>01:21:17</v>
      </c>
      <c r="J7937" s="17" t="str">
        <f t="shared" si="925"/>
        <v>01:22:33</v>
      </c>
      <c r="K7937" s="17" t="str">
        <f t="shared" si="926"/>
        <v>no</v>
      </c>
      <c r="L7937" s="17">
        <f t="shared" si="927"/>
        <v>8.7962962962963298E-4</v>
      </c>
      <c r="M7937" s="17" t="str">
        <f t="shared" si="928"/>
        <v>-</v>
      </c>
      <c r="N7937" s="13" t="str">
        <f t="shared" si="929"/>
        <v xml:space="preserve"> Jun</v>
      </c>
      <c r="O7937" s="2" t="s">
        <v>21</v>
      </c>
      <c r="P7937" s="5">
        <v>0</v>
      </c>
      <c r="Q7937" s="2" t="s">
        <v>21</v>
      </c>
      <c r="R7937" s="2">
        <v>1</v>
      </c>
    </row>
    <row r="7938" spans="1:18" ht="12.75">
      <c r="A7938" s="2">
        <v>8642041</v>
      </c>
      <c r="B7938" s="3" t="s">
        <v>17538</v>
      </c>
      <c r="C7938" s="3" t="str">
        <v>3dbe7c5f-ecfe-4d8d-92cb-f5246fcb6722</v>
      </c>
      <c r="D7938" s="2" t="s">
        <v>19</v>
      </c>
      <c r="E7938" s="2" t="s">
        <v>20</v>
      </c>
      <c r="F7938" s="13" t="str">
        <f t="shared" si="930"/>
        <v>20/ 02/ 2021</v>
      </c>
      <c r="G7938" s="2" t="s">
        <v>17539</v>
      </c>
      <c r="H7938" s="2" t="s">
        <v>17540</v>
      </c>
      <c r="I7938" s="19" t="str">
        <f t="shared" si="924"/>
        <v>23:52:06</v>
      </c>
      <c r="J7938" s="17" t="str">
        <f t="shared" si="925"/>
        <v>00:53:07</v>
      </c>
      <c r="K7938" s="17" t="str">
        <f t="shared" si="926"/>
        <v>no</v>
      </c>
      <c r="L7938" s="17">
        <f t="shared" si="927"/>
        <v>-0.95762731481481478</v>
      </c>
      <c r="M7938" s="17" t="str">
        <f t="shared" si="928"/>
        <v>3rd week of feb</v>
      </c>
      <c r="N7938" s="13" t="str">
        <f t="shared" si="929"/>
        <v xml:space="preserve"> Feb</v>
      </c>
      <c r="O7938" s="2" t="s">
        <v>21</v>
      </c>
      <c r="P7938" s="5">
        <v>0</v>
      </c>
      <c r="Q7938" s="2" t="s">
        <v>21</v>
      </c>
      <c r="R7938" s="2">
        <v>0</v>
      </c>
    </row>
    <row r="7939" spans="1:18" ht="12.75">
      <c r="A7939" s="2">
        <v>8565176</v>
      </c>
      <c r="B7939" s="3" t="s">
        <v>17541</v>
      </c>
      <c r="C7939" s="3" t="str">
        <v>8227e50c-0b67-4ed7-bf48-25fd06ff85d2</v>
      </c>
      <c r="D7939" s="2" t="s">
        <v>228</v>
      </c>
      <c r="E7939" s="2" t="s">
        <v>31</v>
      </c>
      <c r="F7939" s="13" t="str">
        <f t="shared" ref="F7939" si="931">TEXT(G7939,"dd/ mm/ yyyy")</f>
        <v>02/ 09/ 2021</v>
      </c>
      <c r="G7939" s="4">
        <v>44441.677418981482</v>
      </c>
      <c r="H7939" s="4">
        <v>44441.690740740742</v>
      </c>
      <c r="I7939" s="19" t="str">
        <f t="shared" ref="I7939:I8002" si="932">TEXT(G7939,"hh:mm:ss")</f>
        <v>16:15:29</v>
      </c>
      <c r="J7939" s="17" t="str">
        <f t="shared" ref="J7939:J8002" si="933">TEXT(H7939,"hh:mm:ss")</f>
        <v>16:34:40</v>
      </c>
      <c r="K7939" s="17" t="str">
        <f t="shared" ref="K7939:K8002" si="934">IF(AND(HOUR(I7939)&gt;=10,HOUR(J7939)&gt;=10,HOUR(J7939)&lt;=16,MINUTE(J7939)&lt;=60,SECOND(J7939)&lt;=60),"yes","no")</f>
        <v>yes</v>
      </c>
      <c r="L7939" s="17">
        <f t="shared" ref="L7939:L8002" si="935">J7939-I7939</f>
        <v>1.332175925925938E-2</v>
      </c>
      <c r="M7939" s="17" t="str">
        <f t="shared" ref="M7939:M8002" si="936">IF(AND(DAY(F7939)&gt;=1,DAY(F7939)&lt;=7,MONTH(F7939)=2),"1st week of feb",IF(AND(DAY(F7939)&gt;=8,DAY(F7939)&lt;=14,MONTH(F7939)=2),"2nd week of feb",IF(AND(DAY(F7939)&gt;=15,DAY(F7939)&lt;=21,MONTH(F7939)=2),"3rd week of feb",IF(AND(DAY(F7939)&gt;=22,DAY(F7939)&lt;=28,MONTH(F7939)=2),"4rth week of feb","-"))))</f>
        <v>-</v>
      </c>
      <c r="N7939" s="13" t="str">
        <f t="shared" ref="N7939:N8002" si="937">TEXT(G7939," Mmm")</f>
        <v xml:space="preserve"> Sep</v>
      </c>
      <c r="O7939" s="4">
        <v>44441.679212962961</v>
      </c>
      <c r="P7939" s="5">
        <v>0</v>
      </c>
      <c r="Q7939" s="5">
        <v>2.0833333333333335E-4</v>
      </c>
      <c r="R7939" s="2">
        <v>0</v>
      </c>
    </row>
    <row r="7940" spans="1:18" ht="12.75">
      <c r="A7940" s="2">
        <v>8561881</v>
      </c>
      <c r="B7940" s="3" t="s">
        <v>17542</v>
      </c>
      <c r="C7940" s="3" t="str">
        <v>6c4d96bd-eb04-4182-8f7a-3dca621a5c6a</v>
      </c>
      <c r="D7940" s="2" t="s">
        <v>19</v>
      </c>
      <c r="E7940" s="2" t="s">
        <v>23</v>
      </c>
      <c r="F7940" s="13" t="str">
        <f t="shared" ref="F7939:F8002" si="938">TEXT(G7940,"dd/ mm/ yyyy")</f>
        <v>02/ 09/ 2021</v>
      </c>
      <c r="G7940" s="4">
        <v>44441.367650462962</v>
      </c>
      <c r="H7940" s="4">
        <v>44441.370069444441</v>
      </c>
      <c r="I7940" s="19" t="str">
        <f t="shared" si="932"/>
        <v>08:49:25</v>
      </c>
      <c r="J7940" s="17" t="str">
        <f t="shared" si="933"/>
        <v>08:52:54</v>
      </c>
      <c r="K7940" s="17" t="str">
        <f t="shared" si="934"/>
        <v>no</v>
      </c>
      <c r="L7940" s="17">
        <f t="shared" si="935"/>
        <v>2.4189814814814525E-3</v>
      </c>
      <c r="M7940" s="17" t="str">
        <f t="shared" si="936"/>
        <v>-</v>
      </c>
      <c r="N7940" s="13" t="str">
        <f t="shared" si="937"/>
        <v xml:space="preserve"> Sep</v>
      </c>
      <c r="O7940" s="2" t="s">
        <v>21</v>
      </c>
      <c r="P7940" s="5">
        <v>0</v>
      </c>
      <c r="Q7940" s="2" t="s">
        <v>21</v>
      </c>
      <c r="R7940" s="2">
        <v>1</v>
      </c>
    </row>
    <row r="7941" spans="1:18" ht="12.75">
      <c r="A7941" s="2">
        <v>8509934</v>
      </c>
      <c r="B7941" s="3" t="s">
        <v>17543</v>
      </c>
      <c r="C7941" s="3" t="str">
        <v>2d0be356-20fa-466d-b4f3-a9640c27667b</v>
      </c>
      <c r="D7941" s="2" t="s">
        <v>19</v>
      </c>
      <c r="E7941" s="2" t="s">
        <v>20</v>
      </c>
      <c r="F7941" s="13" t="str">
        <f t="shared" si="938"/>
        <v>02/ 01/ 2021</v>
      </c>
      <c r="G7941" s="4">
        <v>44198.781574074077</v>
      </c>
      <c r="H7941" s="4">
        <v>44198.823819444442</v>
      </c>
      <c r="I7941" s="19" t="str">
        <f t="shared" si="932"/>
        <v>18:45:28</v>
      </c>
      <c r="J7941" s="17" t="str">
        <f t="shared" si="933"/>
        <v>19:46:18</v>
      </c>
      <c r="K7941" s="17" t="str">
        <f t="shared" si="934"/>
        <v>no</v>
      </c>
      <c r="L7941" s="17">
        <f t="shared" si="935"/>
        <v>4.2245370370370461E-2</v>
      </c>
      <c r="M7941" s="17" t="str">
        <f t="shared" si="936"/>
        <v>-</v>
      </c>
      <c r="N7941" s="13" t="str">
        <f t="shared" si="937"/>
        <v xml:space="preserve"> Jan</v>
      </c>
      <c r="O7941" s="2" t="s">
        <v>21</v>
      </c>
      <c r="P7941" s="5">
        <v>0</v>
      </c>
      <c r="Q7941" s="2" t="s">
        <v>21</v>
      </c>
      <c r="R7941" s="2">
        <v>0</v>
      </c>
    </row>
    <row r="7942" spans="1:18" ht="12.75">
      <c r="A7942" s="2">
        <v>8513697</v>
      </c>
      <c r="B7942" s="3" t="s">
        <v>17544</v>
      </c>
      <c r="C7942" s="3" t="str">
        <v>103c01d9-d9d8-426a-96b6-3d850157e4cb</v>
      </c>
      <c r="D7942" s="2" t="s">
        <v>630</v>
      </c>
      <c r="E7942" s="2" t="s">
        <v>37</v>
      </c>
      <c r="F7942" s="13" t="str">
        <f t="shared" si="938"/>
        <v>02/ 02/ 2021</v>
      </c>
      <c r="G7942" s="4">
        <v>44229.488981481481</v>
      </c>
      <c r="H7942" s="4">
        <v>44229.494675925926</v>
      </c>
      <c r="I7942" s="19" t="str">
        <f t="shared" si="932"/>
        <v>11:44:08</v>
      </c>
      <c r="J7942" s="17" t="str">
        <f t="shared" si="933"/>
        <v>11:52:20</v>
      </c>
      <c r="K7942" s="17" t="str">
        <f t="shared" si="934"/>
        <v>yes</v>
      </c>
      <c r="L7942" s="17">
        <f t="shared" si="935"/>
        <v>5.6944444444444464E-3</v>
      </c>
      <c r="M7942" s="17" t="str">
        <f t="shared" si="936"/>
        <v>1st week of feb</v>
      </c>
      <c r="N7942" s="13" t="str">
        <f t="shared" si="937"/>
        <v xml:space="preserve"> Feb</v>
      </c>
      <c r="O7942" s="4">
        <v>44229.489803240744</v>
      </c>
      <c r="P7942" s="5">
        <v>0</v>
      </c>
      <c r="Q7942" s="5">
        <v>6.9444444444444444E-5</v>
      </c>
      <c r="R7942" s="2">
        <v>0</v>
      </c>
    </row>
    <row r="7943" spans="1:18" ht="12.75">
      <c r="A7943" s="2">
        <v>8593060</v>
      </c>
      <c r="B7943" s="3" t="s">
        <v>17545</v>
      </c>
      <c r="C7943" s="3" t="str">
        <v>b7773ed5-7883-4de7-af89-91ac670749b2</v>
      </c>
      <c r="D7943" s="2" t="s">
        <v>19</v>
      </c>
      <c r="E7943" s="2" t="s">
        <v>23</v>
      </c>
      <c r="F7943" s="13" t="str">
        <f t="shared" si="938"/>
        <v>13/ 02/ 2021</v>
      </c>
      <c r="G7943" s="2" t="s">
        <v>17546</v>
      </c>
      <c r="H7943" s="2" t="s">
        <v>17547</v>
      </c>
      <c r="I7943" s="19" t="str">
        <f t="shared" si="932"/>
        <v>13:35:24</v>
      </c>
      <c r="J7943" s="17" t="str">
        <f t="shared" si="933"/>
        <v>13:36:01</v>
      </c>
      <c r="K7943" s="17" t="str">
        <f t="shared" si="934"/>
        <v>yes</v>
      </c>
      <c r="L7943" s="17">
        <f t="shared" si="935"/>
        <v>4.2824074074077068E-4</v>
      </c>
      <c r="M7943" s="17" t="str">
        <f t="shared" si="936"/>
        <v>2nd week of feb</v>
      </c>
      <c r="N7943" s="13" t="str">
        <f t="shared" si="937"/>
        <v xml:space="preserve"> Feb</v>
      </c>
      <c r="O7943" s="2" t="s">
        <v>21</v>
      </c>
      <c r="P7943" s="5">
        <v>0</v>
      </c>
      <c r="Q7943" s="2" t="s">
        <v>21</v>
      </c>
      <c r="R7943" s="2">
        <v>0</v>
      </c>
    </row>
    <row r="7944" spans="1:18" ht="12.75">
      <c r="A7944" s="2">
        <v>8683145</v>
      </c>
      <c r="B7944" s="3" t="s">
        <v>17548</v>
      </c>
      <c r="C7944" s="3" t="str">
        <v>42a32ebb-ba71-4f13-a50a-c134d500f482</v>
      </c>
      <c r="D7944" s="2" t="s">
        <v>233</v>
      </c>
      <c r="E7944" s="2" t="s">
        <v>37</v>
      </c>
      <c r="F7944" s="13" t="str">
        <f t="shared" si="938"/>
        <v>27/ 02/ 2021</v>
      </c>
      <c r="G7944" s="2" t="s">
        <v>17549</v>
      </c>
      <c r="H7944" s="2" t="s">
        <v>17550</v>
      </c>
      <c r="I7944" s="19" t="str">
        <f t="shared" si="932"/>
        <v>18:10:54</v>
      </c>
      <c r="J7944" s="17" t="str">
        <f t="shared" si="933"/>
        <v>18:28:08</v>
      </c>
      <c r="K7944" s="17" t="str">
        <f t="shared" si="934"/>
        <v>no</v>
      </c>
      <c r="L7944" s="17">
        <f t="shared" si="935"/>
        <v>1.1967592592592502E-2</v>
      </c>
      <c r="M7944" s="17" t="str">
        <f t="shared" si="936"/>
        <v>4rth week of feb</v>
      </c>
      <c r="N7944" s="13" t="str">
        <f t="shared" si="937"/>
        <v xml:space="preserve"> Feb</v>
      </c>
      <c r="O7944" s="2" t="s">
        <v>17551</v>
      </c>
      <c r="P7944" s="5">
        <v>0</v>
      </c>
      <c r="Q7944" s="5">
        <v>5.7870370370370373E-5</v>
      </c>
      <c r="R7944" s="2">
        <v>0</v>
      </c>
    </row>
    <row r="7945" spans="1:18" ht="12.75">
      <c r="A7945" s="2">
        <v>8508248</v>
      </c>
      <c r="B7945" s="3" t="s">
        <v>17552</v>
      </c>
      <c r="C7945" s="3" t="str">
        <v>fc8f5874-2204-4783-9f3b-6893519b0695</v>
      </c>
      <c r="D7945" s="2" t="s">
        <v>1472</v>
      </c>
      <c r="E7945" s="2" t="s">
        <v>37</v>
      </c>
      <c r="F7945" s="13" t="str">
        <f t="shared" si="938"/>
        <v>02/ 01/ 2021</v>
      </c>
      <c r="G7945" s="4">
        <v>44198.645115740743</v>
      </c>
      <c r="H7945" s="4">
        <v>44198.655763888892</v>
      </c>
      <c r="I7945" s="19" t="str">
        <f t="shared" si="932"/>
        <v>15:28:58</v>
      </c>
      <c r="J7945" s="17" t="str">
        <f t="shared" si="933"/>
        <v>15:44:18</v>
      </c>
      <c r="K7945" s="17" t="str">
        <f t="shared" si="934"/>
        <v>yes</v>
      </c>
      <c r="L7945" s="17">
        <f t="shared" si="935"/>
        <v>1.0648148148148184E-2</v>
      </c>
      <c r="M7945" s="17" t="str">
        <f t="shared" si="936"/>
        <v>-</v>
      </c>
      <c r="N7945" s="13" t="str">
        <f t="shared" si="937"/>
        <v xml:space="preserve"> Jan</v>
      </c>
      <c r="O7945" s="4">
        <v>44198.645671296297</v>
      </c>
      <c r="P7945" s="5">
        <v>0</v>
      </c>
      <c r="Q7945" s="5">
        <v>6.9444444444444444E-5</v>
      </c>
      <c r="R7945" s="2">
        <v>0</v>
      </c>
    </row>
    <row r="7946" spans="1:18" ht="12.75">
      <c r="A7946" s="2">
        <v>8550400</v>
      </c>
      <c r="B7946" s="3" t="s">
        <v>17553</v>
      </c>
      <c r="C7946" s="3" t="str">
        <v>ed8b289b-310e-4e0d-bc43-214879bcdafd</v>
      </c>
      <c r="D7946" s="2" t="s">
        <v>19</v>
      </c>
      <c r="E7946" s="2" t="s">
        <v>23</v>
      </c>
      <c r="F7946" s="13" t="str">
        <f t="shared" si="938"/>
        <v>02/ 07/ 2021</v>
      </c>
      <c r="G7946" s="4">
        <v>44379.533333333333</v>
      </c>
      <c r="H7946" s="4">
        <v>44379.534907407404</v>
      </c>
      <c r="I7946" s="19" t="str">
        <f t="shared" si="932"/>
        <v>12:48:00</v>
      </c>
      <c r="J7946" s="17" t="str">
        <f t="shared" si="933"/>
        <v>12:50:16</v>
      </c>
      <c r="K7946" s="17" t="str">
        <f t="shared" si="934"/>
        <v>yes</v>
      </c>
      <c r="L7946" s="17">
        <f t="shared" si="935"/>
        <v>1.5740740740740611E-3</v>
      </c>
      <c r="M7946" s="17" t="str">
        <f t="shared" si="936"/>
        <v>-</v>
      </c>
      <c r="N7946" s="13" t="str">
        <f t="shared" si="937"/>
        <v xml:space="preserve"> Jul</v>
      </c>
      <c r="O7946" s="2" t="s">
        <v>21</v>
      </c>
      <c r="P7946" s="5">
        <v>0</v>
      </c>
      <c r="Q7946" s="2" t="s">
        <v>21</v>
      </c>
      <c r="R7946" s="2">
        <v>4</v>
      </c>
    </row>
    <row r="7947" spans="1:18" ht="12.75">
      <c r="A7947" s="2">
        <v>8597581</v>
      </c>
      <c r="B7947" s="3" t="s">
        <v>17554</v>
      </c>
      <c r="C7947" s="3" t="str">
        <v>e097265c-9e69-45d9-b8d8-77f8bf93f041</v>
      </c>
      <c r="D7947" s="2" t="s">
        <v>19</v>
      </c>
      <c r="E7947" s="2" t="s">
        <v>20</v>
      </c>
      <c r="F7947" s="13" t="str">
        <f t="shared" si="938"/>
        <v>14/ 02/ 2021</v>
      </c>
      <c r="G7947" s="2" t="s">
        <v>17555</v>
      </c>
      <c r="H7947" s="2" t="s">
        <v>17556</v>
      </c>
      <c r="I7947" s="19" t="str">
        <f t="shared" si="932"/>
        <v>07:02:23</v>
      </c>
      <c r="J7947" s="17" t="str">
        <f t="shared" si="933"/>
        <v>08:02:51</v>
      </c>
      <c r="K7947" s="17" t="str">
        <f t="shared" si="934"/>
        <v>no</v>
      </c>
      <c r="L7947" s="17">
        <f t="shared" si="935"/>
        <v>4.1990740740740717E-2</v>
      </c>
      <c r="M7947" s="17" t="str">
        <f t="shared" si="936"/>
        <v>2nd week of feb</v>
      </c>
      <c r="N7947" s="13" t="str">
        <f t="shared" si="937"/>
        <v xml:space="preserve"> Feb</v>
      </c>
      <c r="O7947" s="2" t="s">
        <v>21</v>
      </c>
      <c r="P7947" s="5">
        <v>1.1574074074074073E-5</v>
      </c>
      <c r="Q7947" s="2" t="s">
        <v>21</v>
      </c>
      <c r="R7947" s="2">
        <v>0</v>
      </c>
    </row>
    <row r="7948" spans="1:18" ht="12.75">
      <c r="A7948" s="2">
        <v>8507481</v>
      </c>
      <c r="B7948" s="3" t="s">
        <v>17557</v>
      </c>
      <c r="C7948" s="3" t="str">
        <v>5e6307f4-881b-4f05-9ef8-f115961239b2</v>
      </c>
      <c r="D7948" s="2" t="s">
        <v>396</v>
      </c>
      <c r="E7948" s="2" t="s">
        <v>37</v>
      </c>
      <c r="F7948" s="13" t="str">
        <f>TEXT(G7948,"dd/ mm/ yyyy")</f>
        <v>02/ 01/ 2021</v>
      </c>
      <c r="G7948" s="4">
        <v>44198.586574074077</v>
      </c>
      <c r="H7948" s="4">
        <v>44198.598587962966</v>
      </c>
      <c r="I7948" s="19" t="str">
        <f t="shared" si="932"/>
        <v>14:04:40</v>
      </c>
      <c r="J7948" s="17" t="str">
        <f t="shared" si="933"/>
        <v>14:21:58</v>
      </c>
      <c r="K7948" s="17" t="str">
        <f t="shared" si="934"/>
        <v>yes</v>
      </c>
      <c r="L7948" s="17">
        <f t="shared" si="935"/>
        <v>1.2013888888888991E-2</v>
      </c>
      <c r="M7948" s="17" t="str">
        <f t="shared" si="936"/>
        <v>-</v>
      </c>
      <c r="N7948" s="13" t="str">
        <f t="shared" si="937"/>
        <v xml:space="preserve"> Jan</v>
      </c>
      <c r="O7948" s="4">
        <v>44198.587060185186</v>
      </c>
      <c r="P7948" s="5">
        <v>0</v>
      </c>
      <c r="Q7948" s="5">
        <v>1.3888888888888889E-4</v>
      </c>
      <c r="R7948" s="2">
        <v>0</v>
      </c>
    </row>
    <row r="7949" spans="1:18" ht="12.75">
      <c r="A7949" s="2">
        <v>8657641</v>
      </c>
      <c r="B7949" s="3" t="s">
        <v>17558</v>
      </c>
      <c r="C7949" s="3" t="str">
        <v>ca284838-ff35-4f30-b962-59828274cb45</v>
      </c>
      <c r="D7949" s="2" t="s">
        <v>324</v>
      </c>
      <c r="E7949" s="2" t="s">
        <v>31</v>
      </c>
      <c r="F7949" s="13" t="str">
        <f t="shared" si="938"/>
        <v>23/ 02/ 2021</v>
      </c>
      <c r="G7949" s="2" t="s">
        <v>17559</v>
      </c>
      <c r="H7949" s="2" t="s">
        <v>17560</v>
      </c>
      <c r="I7949" s="19" t="str">
        <f t="shared" si="932"/>
        <v>18:23:14</v>
      </c>
      <c r="J7949" s="17" t="str">
        <f t="shared" si="933"/>
        <v>18:42:33</v>
      </c>
      <c r="K7949" s="17" t="str">
        <f t="shared" si="934"/>
        <v>no</v>
      </c>
      <c r="L7949" s="17">
        <f t="shared" si="935"/>
        <v>1.3414351851852024E-2</v>
      </c>
      <c r="M7949" s="17" t="str">
        <f t="shared" si="936"/>
        <v>4rth week of feb</v>
      </c>
      <c r="N7949" s="13" t="str">
        <f t="shared" si="937"/>
        <v xml:space="preserve"> Feb</v>
      </c>
      <c r="O7949" s="2" t="s">
        <v>17561</v>
      </c>
      <c r="P7949" s="5">
        <v>1.1574074074074073E-5</v>
      </c>
      <c r="Q7949" s="5">
        <v>3.4722222222222222E-5</v>
      </c>
      <c r="R7949" s="2">
        <v>5</v>
      </c>
    </row>
    <row r="7950" spans="1:18" ht="12.75">
      <c r="A7950" s="2">
        <v>8621878</v>
      </c>
      <c r="B7950" s="3" t="s">
        <v>17562</v>
      </c>
      <c r="C7950" s="3" t="str">
        <v>3ce5cff4-0b5e-4df2-893f-fe88f77727f4</v>
      </c>
      <c r="D7950" s="2" t="s">
        <v>19</v>
      </c>
      <c r="E7950" s="2" t="s">
        <v>20</v>
      </c>
      <c r="F7950" s="13" t="str">
        <f t="shared" si="938"/>
        <v>17/ 02/ 2021</v>
      </c>
      <c r="G7950" s="2" t="s">
        <v>17563</v>
      </c>
      <c r="H7950" s="2" t="s">
        <v>17564</v>
      </c>
      <c r="I7950" s="19" t="str">
        <f t="shared" si="932"/>
        <v>18:18:41</v>
      </c>
      <c r="J7950" s="17" t="str">
        <f t="shared" si="933"/>
        <v>19:18:54</v>
      </c>
      <c r="K7950" s="17" t="str">
        <f t="shared" si="934"/>
        <v>no</v>
      </c>
      <c r="L7950" s="17">
        <f t="shared" si="935"/>
        <v>4.181712962962969E-2</v>
      </c>
      <c r="M7950" s="17" t="str">
        <f t="shared" si="936"/>
        <v>3rd week of feb</v>
      </c>
      <c r="N7950" s="13" t="str">
        <f t="shared" si="937"/>
        <v xml:space="preserve"> Feb</v>
      </c>
      <c r="O7950" s="2" t="s">
        <v>21</v>
      </c>
      <c r="P7950" s="5">
        <v>0</v>
      </c>
      <c r="Q7950" s="2" t="s">
        <v>21</v>
      </c>
      <c r="R7950" s="2">
        <v>0</v>
      </c>
    </row>
    <row r="7951" spans="1:18" ht="12.75">
      <c r="A7951" s="2">
        <v>8582434</v>
      </c>
      <c r="B7951" s="3" t="s">
        <v>17565</v>
      </c>
      <c r="C7951" s="3" t="str">
        <v>d331ce16-5e72-4426-ab82-73391e380df1</v>
      </c>
      <c r="D7951" s="2" t="s">
        <v>19</v>
      </c>
      <c r="E7951" s="2" t="s">
        <v>23</v>
      </c>
      <c r="F7951" s="13" t="str">
        <f t="shared" si="938"/>
        <v>02/ 11/ 2021</v>
      </c>
      <c r="G7951" s="4">
        <v>44502.922592592593</v>
      </c>
      <c r="H7951" s="4">
        <v>44502.923368055555</v>
      </c>
      <c r="I7951" s="19" t="str">
        <f t="shared" si="932"/>
        <v>22:08:32</v>
      </c>
      <c r="J7951" s="17" t="str">
        <f t="shared" si="933"/>
        <v>22:09:39</v>
      </c>
      <c r="K7951" s="17" t="str">
        <f t="shared" si="934"/>
        <v>no</v>
      </c>
      <c r="L7951" s="17">
        <f t="shared" si="935"/>
        <v>7.7546296296293615E-4</v>
      </c>
      <c r="M7951" s="17" t="str">
        <f t="shared" si="936"/>
        <v>-</v>
      </c>
      <c r="N7951" s="13" t="str">
        <f t="shared" si="937"/>
        <v xml:space="preserve"> Nov</v>
      </c>
      <c r="O7951" s="2" t="s">
        <v>21</v>
      </c>
      <c r="P7951" s="5">
        <v>0</v>
      </c>
      <c r="Q7951" s="2" t="s">
        <v>21</v>
      </c>
      <c r="R7951" s="2">
        <v>2</v>
      </c>
    </row>
    <row r="7952" spans="1:18" ht="12.75">
      <c r="A7952" s="2">
        <v>8648885</v>
      </c>
      <c r="B7952" s="3" t="s">
        <v>17566</v>
      </c>
      <c r="C7952" s="3" t="str">
        <v>77092a78-b092-481b-b0eb-fe30500a950f</v>
      </c>
      <c r="D7952" s="2" t="s">
        <v>212</v>
      </c>
      <c r="E7952" s="2" t="s">
        <v>31</v>
      </c>
      <c r="F7952" s="13" t="str">
        <f t="shared" si="938"/>
        <v>22/ 02/ 2021</v>
      </c>
      <c r="G7952" s="2" t="s">
        <v>17567</v>
      </c>
      <c r="H7952" s="2" t="s">
        <v>17568</v>
      </c>
      <c r="I7952" s="19" t="str">
        <f t="shared" si="932"/>
        <v>11:42:47</v>
      </c>
      <c r="J7952" s="17" t="str">
        <f t="shared" si="933"/>
        <v>11:54:38</v>
      </c>
      <c r="K7952" s="17" t="str">
        <f t="shared" si="934"/>
        <v>yes</v>
      </c>
      <c r="L7952" s="17">
        <f t="shared" si="935"/>
        <v>8.2291666666666763E-3</v>
      </c>
      <c r="M7952" s="17" t="str">
        <f t="shared" si="936"/>
        <v>4rth week of feb</v>
      </c>
      <c r="N7952" s="13" t="str">
        <f t="shared" si="937"/>
        <v xml:space="preserve"> Feb</v>
      </c>
      <c r="O7952" s="2" t="s">
        <v>17569</v>
      </c>
      <c r="P7952" s="5">
        <v>0</v>
      </c>
      <c r="Q7952" s="5">
        <v>4.6296296296296294E-5</v>
      </c>
      <c r="R7952" s="2">
        <v>0</v>
      </c>
    </row>
    <row r="7953" spans="1:18" ht="12.75">
      <c r="A7953" s="2">
        <v>8598810</v>
      </c>
      <c r="B7953" s="3" t="s">
        <v>17570</v>
      </c>
      <c r="C7953" s="3" t="str">
        <v>391b7030-3ccc-4191-abe2-dc20429b8b46</v>
      </c>
      <c r="D7953" s="2" t="s">
        <v>19</v>
      </c>
      <c r="E7953" s="2" t="s">
        <v>20</v>
      </c>
      <c r="F7953" s="13" t="str">
        <f t="shared" si="938"/>
        <v>14/ 02/ 2021</v>
      </c>
      <c r="G7953" s="2" t="s">
        <v>17571</v>
      </c>
      <c r="H7953" s="2" t="s">
        <v>17572</v>
      </c>
      <c r="I7953" s="19" t="str">
        <f t="shared" si="932"/>
        <v>11:54:08</v>
      </c>
      <c r="J7953" s="17" t="str">
        <f t="shared" si="933"/>
        <v>12:54:47</v>
      </c>
      <c r="K7953" s="17" t="str">
        <f t="shared" si="934"/>
        <v>yes</v>
      </c>
      <c r="L7953" s="17">
        <f t="shared" si="935"/>
        <v>4.2118055555555534E-2</v>
      </c>
      <c r="M7953" s="17" t="str">
        <f t="shared" si="936"/>
        <v>2nd week of feb</v>
      </c>
      <c r="N7953" s="13" t="str">
        <f t="shared" si="937"/>
        <v xml:space="preserve"> Feb</v>
      </c>
      <c r="O7953" s="2" t="s">
        <v>21</v>
      </c>
      <c r="P7953" s="5">
        <v>0</v>
      </c>
      <c r="Q7953" s="2" t="s">
        <v>21</v>
      </c>
      <c r="R7953" s="2">
        <v>0</v>
      </c>
    </row>
    <row r="7954" spans="1:18" ht="12.75">
      <c r="A7954" s="2">
        <v>8639673</v>
      </c>
      <c r="B7954" s="3" t="s">
        <v>17573</v>
      </c>
      <c r="C7954" s="3" t="str">
        <v>82005018-e4ac-4440-bccb-1caa921c58e2</v>
      </c>
      <c r="D7954" s="2" t="s">
        <v>19</v>
      </c>
      <c r="E7954" s="2" t="s">
        <v>20</v>
      </c>
      <c r="F7954" s="13" t="str">
        <f t="shared" si="938"/>
        <v>20/ 02/ 2021</v>
      </c>
      <c r="G7954" s="2" t="s">
        <v>17574</v>
      </c>
      <c r="H7954" s="2" t="s">
        <v>17575</v>
      </c>
      <c r="I7954" s="19" t="str">
        <f t="shared" si="932"/>
        <v>15:38:05</v>
      </c>
      <c r="J7954" s="17" t="str">
        <f t="shared" si="933"/>
        <v>16:38:32</v>
      </c>
      <c r="K7954" s="17" t="str">
        <f t="shared" si="934"/>
        <v>yes</v>
      </c>
      <c r="L7954" s="17">
        <f t="shared" si="935"/>
        <v>4.1979166666666679E-2</v>
      </c>
      <c r="M7954" s="17" t="str">
        <f t="shared" si="936"/>
        <v>3rd week of feb</v>
      </c>
      <c r="N7954" s="13" t="str">
        <f t="shared" si="937"/>
        <v xml:space="preserve"> Feb</v>
      </c>
      <c r="O7954" s="2" t="s">
        <v>21</v>
      </c>
      <c r="P7954" s="5">
        <v>0</v>
      </c>
      <c r="Q7954" s="2" t="s">
        <v>21</v>
      </c>
      <c r="R7954" s="2">
        <v>0</v>
      </c>
    </row>
    <row r="7955" spans="1:18" ht="12.75">
      <c r="A7955" s="2">
        <v>8617191</v>
      </c>
      <c r="B7955" s="3" t="s">
        <v>17576</v>
      </c>
      <c r="C7955" s="3" t="str">
        <v>393406ba-7418-464c-b02a-42ac227e7935</v>
      </c>
      <c r="D7955" s="2" t="s">
        <v>19</v>
      </c>
      <c r="E7955" s="2" t="s">
        <v>20</v>
      </c>
      <c r="F7955" s="13" t="str">
        <f t="shared" si="938"/>
        <v>17/ 02/ 2021</v>
      </c>
      <c r="G7955" s="2" t="s">
        <v>17577</v>
      </c>
      <c r="H7955" s="2" t="s">
        <v>17578</v>
      </c>
      <c r="I7955" s="19" t="str">
        <f t="shared" si="932"/>
        <v>01:26:22</v>
      </c>
      <c r="J7955" s="17" t="str">
        <f t="shared" si="933"/>
        <v>02:27:03</v>
      </c>
      <c r="K7955" s="17" t="str">
        <f t="shared" si="934"/>
        <v>no</v>
      </c>
      <c r="L7955" s="17">
        <f t="shared" si="935"/>
        <v>4.2141203703703688E-2</v>
      </c>
      <c r="M7955" s="17" t="str">
        <f t="shared" si="936"/>
        <v>3rd week of feb</v>
      </c>
      <c r="N7955" s="13" t="str">
        <f t="shared" si="937"/>
        <v xml:space="preserve"> Feb</v>
      </c>
      <c r="O7955" s="2" t="s">
        <v>21</v>
      </c>
      <c r="P7955" s="5">
        <v>0</v>
      </c>
      <c r="Q7955" s="2" t="s">
        <v>21</v>
      </c>
      <c r="R7955" s="2">
        <v>0</v>
      </c>
    </row>
    <row r="7956" spans="1:18" ht="12.75">
      <c r="A7956" s="2">
        <v>8617915</v>
      </c>
      <c r="B7956" s="3" t="s">
        <v>17579</v>
      </c>
      <c r="C7956" s="3" t="str">
        <v>c02adb17-fb5b-4789-9033-431f9e9f07f9</v>
      </c>
      <c r="D7956" s="2" t="s">
        <v>19</v>
      </c>
      <c r="E7956" s="2" t="s">
        <v>20</v>
      </c>
      <c r="F7956" s="13" t="str">
        <f t="shared" si="938"/>
        <v>17/ 02/ 2021</v>
      </c>
      <c r="G7956" s="2" t="s">
        <v>17580</v>
      </c>
      <c r="H7956" s="2" t="s">
        <v>17581</v>
      </c>
      <c r="I7956" s="19" t="str">
        <f t="shared" si="932"/>
        <v>10:01:35</v>
      </c>
      <c r="J7956" s="17" t="str">
        <f t="shared" si="933"/>
        <v>11:01:53</v>
      </c>
      <c r="K7956" s="17" t="str">
        <f t="shared" si="934"/>
        <v>yes</v>
      </c>
      <c r="L7956" s="17">
        <f t="shared" si="935"/>
        <v>4.1874999999999996E-2</v>
      </c>
      <c r="M7956" s="17" t="str">
        <f t="shared" si="936"/>
        <v>3rd week of feb</v>
      </c>
      <c r="N7956" s="13" t="str">
        <f t="shared" si="937"/>
        <v xml:space="preserve"> Feb</v>
      </c>
      <c r="O7956" s="2" t="s">
        <v>21</v>
      </c>
      <c r="P7956" s="5">
        <v>0</v>
      </c>
      <c r="Q7956" s="2" t="s">
        <v>21</v>
      </c>
      <c r="R7956" s="2">
        <v>0</v>
      </c>
    </row>
    <row r="7957" spans="1:18" ht="12.75">
      <c r="A7957" s="2">
        <v>8584691</v>
      </c>
      <c r="B7957" s="3" t="s">
        <v>17582</v>
      </c>
      <c r="C7957" s="3" t="str">
        <v>7f9747cf-6acf-4fc8-af16-cf2bd298c330</v>
      </c>
      <c r="D7957" s="2" t="s">
        <v>19</v>
      </c>
      <c r="E7957" s="2" t="s">
        <v>23</v>
      </c>
      <c r="F7957" s="13" t="str">
        <f t="shared" si="938"/>
        <v>02/ 12/ 2021</v>
      </c>
      <c r="G7957" s="4">
        <v>44532.467268518521</v>
      </c>
      <c r="H7957" s="4">
        <v>44532.467939814815</v>
      </c>
      <c r="I7957" s="19" t="str">
        <f t="shared" si="932"/>
        <v>11:12:52</v>
      </c>
      <c r="J7957" s="17" t="str">
        <f t="shared" si="933"/>
        <v>11:13:50</v>
      </c>
      <c r="K7957" s="17" t="str">
        <f t="shared" si="934"/>
        <v>yes</v>
      </c>
      <c r="L7957" s="17">
        <f t="shared" si="935"/>
        <v>6.7129629629630871E-4</v>
      </c>
      <c r="M7957" s="17" t="str">
        <f t="shared" si="936"/>
        <v>-</v>
      </c>
      <c r="N7957" s="13" t="str">
        <f t="shared" si="937"/>
        <v xml:space="preserve"> Dec</v>
      </c>
      <c r="O7957" s="2" t="s">
        <v>21</v>
      </c>
      <c r="P7957" s="5">
        <v>0</v>
      </c>
      <c r="Q7957" s="2" t="s">
        <v>21</v>
      </c>
      <c r="R7957" s="2">
        <v>1</v>
      </c>
    </row>
    <row r="7958" spans="1:18" ht="12.75">
      <c r="A7958" s="2">
        <v>8565076</v>
      </c>
      <c r="B7958" s="3" t="s">
        <v>17583</v>
      </c>
      <c r="C7958" s="3" t="str">
        <v>fc0495e2-2d54-40b9-b000-a8f19bbedc53</v>
      </c>
      <c r="D7958" s="2" t="s">
        <v>19</v>
      </c>
      <c r="E7958" s="2" t="s">
        <v>23</v>
      </c>
      <c r="F7958" s="13" t="str">
        <f t="shared" si="938"/>
        <v>02/ 09/ 2021</v>
      </c>
      <c r="G7958" s="4">
        <v>44441.668310185189</v>
      </c>
      <c r="H7958" s="4">
        <v>44441.66915509259</v>
      </c>
      <c r="I7958" s="19" t="str">
        <f t="shared" si="932"/>
        <v>16:02:22</v>
      </c>
      <c r="J7958" s="17" t="str">
        <f t="shared" si="933"/>
        <v>16:03:35</v>
      </c>
      <c r="K7958" s="17" t="str">
        <f t="shared" si="934"/>
        <v>yes</v>
      </c>
      <c r="L7958" s="17">
        <f t="shared" si="935"/>
        <v>8.4490740740739145E-4</v>
      </c>
      <c r="M7958" s="17" t="str">
        <f t="shared" si="936"/>
        <v>-</v>
      </c>
      <c r="N7958" s="13" t="str">
        <f t="shared" si="937"/>
        <v xml:space="preserve"> Sep</v>
      </c>
      <c r="O7958" s="2" t="s">
        <v>21</v>
      </c>
      <c r="P7958" s="5">
        <v>0</v>
      </c>
      <c r="Q7958" s="2" t="s">
        <v>21</v>
      </c>
      <c r="R7958" s="2">
        <v>4</v>
      </c>
    </row>
    <row r="7959" spans="1:18" ht="12.75">
      <c r="A7959" s="2">
        <v>8647854</v>
      </c>
      <c r="B7959" s="3" t="s">
        <v>17584</v>
      </c>
      <c r="C7959" s="3" t="str">
        <v>200be51f-8975-4a05-b9c9-192d12e421b4</v>
      </c>
      <c r="D7959" s="2" t="s">
        <v>19</v>
      </c>
      <c r="E7959" s="2" t="s">
        <v>20</v>
      </c>
      <c r="F7959" s="13" t="str">
        <f t="shared" si="938"/>
        <v>22/ 02/ 2021</v>
      </c>
      <c r="G7959" s="2" t="s">
        <v>17585</v>
      </c>
      <c r="H7959" s="2" t="s">
        <v>17586</v>
      </c>
      <c r="I7959" s="19" t="str">
        <f t="shared" si="932"/>
        <v>08:20:41</v>
      </c>
      <c r="J7959" s="17" t="str">
        <f t="shared" si="933"/>
        <v>09:21:06</v>
      </c>
      <c r="K7959" s="17" t="str">
        <f t="shared" si="934"/>
        <v>no</v>
      </c>
      <c r="L7959" s="17">
        <f t="shared" si="935"/>
        <v>4.1956018518518545E-2</v>
      </c>
      <c r="M7959" s="17" t="str">
        <f t="shared" si="936"/>
        <v>4rth week of feb</v>
      </c>
      <c r="N7959" s="13" t="str">
        <f t="shared" si="937"/>
        <v xml:space="preserve"> Feb</v>
      </c>
      <c r="O7959" s="2" t="s">
        <v>21</v>
      </c>
      <c r="P7959" s="5">
        <v>0</v>
      </c>
      <c r="Q7959" s="2" t="s">
        <v>21</v>
      </c>
      <c r="R7959" s="2">
        <v>0</v>
      </c>
    </row>
    <row r="7960" spans="1:18" ht="12.75">
      <c r="A7960" s="2">
        <v>8583778</v>
      </c>
      <c r="B7960" s="3" t="s">
        <v>17587</v>
      </c>
      <c r="C7960" s="3" t="str">
        <v>5b1ff349-4997-4399-b2e2-9fa838acca19</v>
      </c>
      <c r="D7960" s="2" t="s">
        <v>19</v>
      </c>
      <c r="E7960" s="2" t="s">
        <v>23</v>
      </c>
      <c r="F7960" s="13" t="str">
        <f t="shared" si="938"/>
        <v>02/ 12/ 2021</v>
      </c>
      <c r="G7960" s="4">
        <v>44532.358414351853</v>
      </c>
      <c r="H7960" s="4">
        <v>44532.36277777778</v>
      </c>
      <c r="I7960" s="19" t="str">
        <f t="shared" si="932"/>
        <v>08:36:07</v>
      </c>
      <c r="J7960" s="17" t="str">
        <f t="shared" si="933"/>
        <v>08:42:24</v>
      </c>
      <c r="K7960" s="17" t="str">
        <f t="shared" si="934"/>
        <v>no</v>
      </c>
      <c r="L7960" s="17">
        <f t="shared" si="935"/>
        <v>4.3634259259259234E-3</v>
      </c>
      <c r="M7960" s="17" t="str">
        <f t="shared" si="936"/>
        <v>-</v>
      </c>
      <c r="N7960" s="13" t="str">
        <f t="shared" si="937"/>
        <v xml:space="preserve"> Dec</v>
      </c>
      <c r="O7960" s="2" t="s">
        <v>21</v>
      </c>
      <c r="P7960" s="5">
        <v>0</v>
      </c>
      <c r="Q7960" s="2" t="s">
        <v>21</v>
      </c>
      <c r="R7960" s="2">
        <v>0</v>
      </c>
    </row>
    <row r="7961" spans="1:18" ht="12.75">
      <c r="A7961" s="2">
        <v>8529432</v>
      </c>
      <c r="B7961" s="3" t="s">
        <v>6225</v>
      </c>
      <c r="C7961" s="3" t="str">
        <v>d744c71c-5d4c-4e48-9f92-030a03614d62</v>
      </c>
      <c r="D7961" s="2" t="s">
        <v>19</v>
      </c>
      <c r="E7961" s="2" t="s">
        <v>420</v>
      </c>
      <c r="F7961" s="13" t="str">
        <f t="shared" si="938"/>
        <v>02/ 04/ 2021</v>
      </c>
      <c r="G7961" s="4">
        <v>44288.5390625</v>
      </c>
      <c r="H7961" s="4">
        <v>44288.539293981485</v>
      </c>
      <c r="I7961" s="19" t="str">
        <f t="shared" si="932"/>
        <v>12:56:15</v>
      </c>
      <c r="J7961" s="17" t="str">
        <f t="shared" si="933"/>
        <v>12:56:35</v>
      </c>
      <c r="K7961" s="17" t="str">
        <f t="shared" si="934"/>
        <v>yes</v>
      </c>
      <c r="L7961" s="17">
        <f t="shared" si="935"/>
        <v>2.3148148148155467E-4</v>
      </c>
      <c r="M7961" s="17" t="str">
        <f t="shared" si="936"/>
        <v>-</v>
      </c>
      <c r="N7961" s="13" t="str">
        <f t="shared" si="937"/>
        <v xml:space="preserve"> Apr</v>
      </c>
      <c r="O7961" s="2" t="s">
        <v>21</v>
      </c>
      <c r="P7961" s="5">
        <v>0</v>
      </c>
      <c r="Q7961" s="2" t="s">
        <v>21</v>
      </c>
      <c r="R7961" s="2">
        <v>4</v>
      </c>
    </row>
    <row r="7962" spans="1:18" ht="12.75">
      <c r="A7962" s="2">
        <v>8681417</v>
      </c>
      <c r="B7962" s="3" t="s">
        <v>17588</v>
      </c>
      <c r="C7962" s="3" t="str">
        <v>67b68805-ac06-4fce-aaf4-19a03ecc1807</v>
      </c>
      <c r="D7962" s="2" t="s">
        <v>19</v>
      </c>
      <c r="E7962" s="2" t="s">
        <v>20</v>
      </c>
      <c r="F7962" s="13" t="str">
        <f t="shared" si="938"/>
        <v>27/ 02/ 2021</v>
      </c>
      <c r="G7962" s="2" t="s">
        <v>17589</v>
      </c>
      <c r="H7962" s="2" t="s">
        <v>17590</v>
      </c>
      <c r="I7962" s="19" t="str">
        <f t="shared" si="932"/>
        <v>13:47:26</v>
      </c>
      <c r="J7962" s="17" t="str">
        <f t="shared" si="933"/>
        <v>14:48:21</v>
      </c>
      <c r="K7962" s="17" t="str">
        <f t="shared" si="934"/>
        <v>yes</v>
      </c>
      <c r="L7962" s="17">
        <f t="shared" si="935"/>
        <v>4.2303240740740877E-2</v>
      </c>
      <c r="M7962" s="17" t="str">
        <f t="shared" si="936"/>
        <v>4rth week of feb</v>
      </c>
      <c r="N7962" s="13" t="str">
        <f t="shared" si="937"/>
        <v xml:space="preserve"> Feb</v>
      </c>
      <c r="O7962" s="2" t="s">
        <v>21</v>
      </c>
      <c r="P7962" s="5">
        <v>0</v>
      </c>
      <c r="Q7962" s="2" t="s">
        <v>21</v>
      </c>
      <c r="R7962" s="2">
        <v>0</v>
      </c>
    </row>
    <row r="7963" spans="1:18" ht="12.75">
      <c r="A7963" s="2">
        <v>8630937</v>
      </c>
      <c r="B7963" s="3" t="s">
        <v>17591</v>
      </c>
      <c r="C7963" s="3" t="str">
        <v>d602e983-09ad-4566-a25e-8618f4a8b378</v>
      </c>
      <c r="D7963" s="2" t="s">
        <v>19</v>
      </c>
      <c r="E7963" s="2" t="s">
        <v>23</v>
      </c>
      <c r="F7963" s="13" t="str">
        <f t="shared" si="938"/>
        <v>19/ 02/ 2021</v>
      </c>
      <c r="G7963" s="2" t="s">
        <v>17592</v>
      </c>
      <c r="H7963" s="2" t="s">
        <v>17593</v>
      </c>
      <c r="I7963" s="19" t="str">
        <f t="shared" si="932"/>
        <v>03:17:08</v>
      </c>
      <c r="J7963" s="17" t="str">
        <f t="shared" si="933"/>
        <v>03:17:29</v>
      </c>
      <c r="K7963" s="17" t="str">
        <f t="shared" si="934"/>
        <v>no</v>
      </c>
      <c r="L7963" s="17">
        <f t="shared" si="935"/>
        <v>2.4305555555556579E-4</v>
      </c>
      <c r="M7963" s="17" t="str">
        <f t="shared" si="936"/>
        <v>3rd week of feb</v>
      </c>
      <c r="N7963" s="13" t="str">
        <f t="shared" si="937"/>
        <v xml:space="preserve"> Feb</v>
      </c>
      <c r="O7963" s="2" t="s">
        <v>21</v>
      </c>
      <c r="P7963" s="5">
        <v>0</v>
      </c>
      <c r="Q7963" s="2" t="s">
        <v>21</v>
      </c>
      <c r="R7963" s="2">
        <v>0</v>
      </c>
    </row>
    <row r="7964" spans="1:18" ht="12.75">
      <c r="A7964" s="2">
        <v>8535042</v>
      </c>
      <c r="B7964" s="3" t="s">
        <v>17594</v>
      </c>
      <c r="C7964" s="3" t="str">
        <v>1ca31e42-4b6d-4634-8321-eff40d65bda0</v>
      </c>
      <c r="D7964" s="2" t="s">
        <v>19</v>
      </c>
      <c r="E7964" s="2" t="s">
        <v>23</v>
      </c>
      <c r="F7964" s="13" t="str">
        <f t="shared" si="938"/>
        <v>02/ 05/ 2021</v>
      </c>
      <c r="G7964" s="4">
        <v>44318.271504629629</v>
      </c>
      <c r="H7964" s="4">
        <v>44318.272476851853</v>
      </c>
      <c r="I7964" s="19" t="str">
        <f t="shared" si="932"/>
        <v>06:30:58</v>
      </c>
      <c r="J7964" s="17" t="str">
        <f t="shared" si="933"/>
        <v>06:32:22</v>
      </c>
      <c r="K7964" s="17" t="str">
        <f t="shared" si="934"/>
        <v>no</v>
      </c>
      <c r="L7964" s="17">
        <f t="shared" si="935"/>
        <v>9.7222222222220767E-4</v>
      </c>
      <c r="M7964" s="17" t="str">
        <f t="shared" si="936"/>
        <v>-</v>
      </c>
      <c r="N7964" s="13" t="str">
        <f t="shared" si="937"/>
        <v xml:space="preserve"> May</v>
      </c>
      <c r="O7964" s="2" t="s">
        <v>21</v>
      </c>
      <c r="P7964" s="5">
        <v>0</v>
      </c>
      <c r="Q7964" s="2" t="s">
        <v>21</v>
      </c>
      <c r="R7964" s="2">
        <v>0</v>
      </c>
    </row>
    <row r="7965" spans="1:18" ht="12.75">
      <c r="A7965" s="2">
        <v>8594075</v>
      </c>
      <c r="B7965" s="3" t="s">
        <v>17595</v>
      </c>
      <c r="C7965" s="3" t="str">
        <v>174515a2-88e4-45e8-8aa2-64b15ab6f8a1</v>
      </c>
      <c r="D7965" s="2" t="s">
        <v>63</v>
      </c>
      <c r="E7965" s="2" t="s">
        <v>37</v>
      </c>
      <c r="F7965" s="13" t="str">
        <f>TEXT(G7965,"dd/ mm/ yyyy")</f>
        <v>13/ 02/ 2021</v>
      </c>
      <c r="G7965" s="2" t="s">
        <v>17596</v>
      </c>
      <c r="H7965" s="2" t="s">
        <v>17597</v>
      </c>
      <c r="I7965" s="19" t="str">
        <f t="shared" si="932"/>
        <v>15:36:58</v>
      </c>
      <c r="J7965" s="17" t="str">
        <f t="shared" si="933"/>
        <v>15:47:29</v>
      </c>
      <c r="K7965" s="17" t="str">
        <f t="shared" si="934"/>
        <v>yes</v>
      </c>
      <c r="L7965" s="17">
        <f t="shared" si="935"/>
        <v>7.3032407407407351E-3</v>
      </c>
      <c r="M7965" s="17" t="str">
        <f t="shared" si="936"/>
        <v>2nd week of feb</v>
      </c>
      <c r="N7965" s="13" t="str">
        <f t="shared" si="937"/>
        <v xml:space="preserve"> Feb</v>
      </c>
      <c r="O7965" s="2" t="s">
        <v>17598</v>
      </c>
      <c r="P7965" s="5">
        <v>0</v>
      </c>
      <c r="Q7965" s="5">
        <v>8.1018518518518516E-5</v>
      </c>
      <c r="R7965" s="2">
        <v>0</v>
      </c>
    </row>
    <row r="7966" spans="1:18" ht="12.75">
      <c r="A7966" s="2">
        <v>8617490</v>
      </c>
      <c r="B7966" s="3" t="s">
        <v>17599</v>
      </c>
      <c r="C7966" s="3" t="str">
        <v>d49f0ed3-a69b-4225-9625-f01aff0cb8c4</v>
      </c>
      <c r="D7966" s="2" t="s">
        <v>1196</v>
      </c>
      <c r="E7966" s="2" t="s">
        <v>37</v>
      </c>
      <c r="F7966" s="13" t="str">
        <f t="shared" si="938"/>
        <v>17/ 02/ 2021</v>
      </c>
      <c r="G7966" s="2" t="s">
        <v>17600</v>
      </c>
      <c r="H7966" s="2" t="s">
        <v>17601</v>
      </c>
      <c r="I7966" s="19" t="str">
        <f t="shared" si="932"/>
        <v>08:05:01</v>
      </c>
      <c r="J7966" s="17" t="str">
        <f t="shared" si="933"/>
        <v>08:27:11</v>
      </c>
      <c r="K7966" s="17" t="str">
        <f t="shared" si="934"/>
        <v>no</v>
      </c>
      <c r="L7966" s="17">
        <f t="shared" si="935"/>
        <v>1.5393518518518556E-2</v>
      </c>
      <c r="M7966" s="17" t="str">
        <f t="shared" si="936"/>
        <v>3rd week of feb</v>
      </c>
      <c r="N7966" s="13" t="str">
        <f t="shared" si="937"/>
        <v xml:space="preserve"> Feb</v>
      </c>
      <c r="O7966" s="2" t="s">
        <v>17602</v>
      </c>
      <c r="P7966" s="5">
        <v>0</v>
      </c>
      <c r="Q7966" s="5">
        <v>2.3148148148148149E-4</v>
      </c>
      <c r="R7966" s="2">
        <v>0</v>
      </c>
    </row>
    <row r="7967" spans="1:18" ht="12.75">
      <c r="A7967" s="2">
        <v>8651533</v>
      </c>
      <c r="B7967" s="3" t="s">
        <v>17603</v>
      </c>
      <c r="C7967" s="3" t="str">
        <v>30012f49-d846-48c4-aac1-0310a18b0406</v>
      </c>
      <c r="D7967" s="2" t="s">
        <v>87</v>
      </c>
      <c r="E7967" s="2" t="s">
        <v>31</v>
      </c>
      <c r="F7967" s="13" t="str">
        <f t="shared" si="938"/>
        <v>22/ 02/ 2021</v>
      </c>
      <c r="G7967" s="2" t="s">
        <v>17604</v>
      </c>
      <c r="H7967" s="2" t="s">
        <v>17605</v>
      </c>
      <c r="I7967" s="19" t="str">
        <f t="shared" si="932"/>
        <v>17:55:34</v>
      </c>
      <c r="J7967" s="17" t="str">
        <f t="shared" si="933"/>
        <v>18:06:09</v>
      </c>
      <c r="K7967" s="17" t="str">
        <f t="shared" si="934"/>
        <v>no</v>
      </c>
      <c r="L7967" s="17">
        <f t="shared" si="935"/>
        <v>7.3495370370370017E-3</v>
      </c>
      <c r="M7967" s="17" t="str">
        <f t="shared" si="936"/>
        <v>4rth week of feb</v>
      </c>
      <c r="N7967" s="13" t="str">
        <f t="shared" si="937"/>
        <v xml:space="preserve"> Feb</v>
      </c>
      <c r="O7967" s="2" t="s">
        <v>17606</v>
      </c>
      <c r="P7967" s="5">
        <v>0</v>
      </c>
      <c r="Q7967" s="5">
        <v>1.0416666666666667E-4</v>
      </c>
      <c r="R7967" s="2">
        <v>0</v>
      </c>
    </row>
    <row r="7968" spans="1:18" ht="12.75">
      <c r="A7968" s="2">
        <v>8656494</v>
      </c>
      <c r="B7968" s="3" t="s">
        <v>17607</v>
      </c>
      <c r="C7968" s="3" t="str">
        <v>96e710d1-1fe9-4c69-a3d8-a06d6dd3b8d0</v>
      </c>
      <c r="D7968" s="2" t="s">
        <v>19</v>
      </c>
      <c r="E7968" s="2" t="s">
        <v>20</v>
      </c>
      <c r="F7968" s="13" t="str">
        <f t="shared" si="938"/>
        <v>23/ 02/ 2021</v>
      </c>
      <c r="G7968" s="2" t="s">
        <v>17608</v>
      </c>
      <c r="H7968" s="2" t="s">
        <v>17609</v>
      </c>
      <c r="I7968" s="19" t="str">
        <f t="shared" si="932"/>
        <v>15:33:45</v>
      </c>
      <c r="J7968" s="17" t="str">
        <f t="shared" si="933"/>
        <v>16:34:25</v>
      </c>
      <c r="K7968" s="17" t="str">
        <f t="shared" si="934"/>
        <v>yes</v>
      </c>
      <c r="L7968" s="17">
        <f t="shared" si="935"/>
        <v>4.2129629629629739E-2</v>
      </c>
      <c r="M7968" s="17" t="str">
        <f t="shared" si="936"/>
        <v>4rth week of feb</v>
      </c>
      <c r="N7968" s="13" t="str">
        <f t="shared" si="937"/>
        <v xml:space="preserve"> Feb</v>
      </c>
      <c r="O7968" s="2" t="s">
        <v>21</v>
      </c>
      <c r="P7968" s="5">
        <v>0</v>
      </c>
      <c r="Q7968" s="2" t="s">
        <v>21</v>
      </c>
      <c r="R7968" s="2">
        <v>0</v>
      </c>
    </row>
    <row r="7969" spans="1:18" ht="12.75">
      <c r="A7969" s="2">
        <v>8587557</v>
      </c>
      <c r="B7969" s="3" t="s">
        <v>17610</v>
      </c>
      <c r="C7969" s="3" t="str">
        <v>23279ef0-9950-4aa2-b6e1-2f63f1d1dab5</v>
      </c>
      <c r="D7969" s="2" t="s">
        <v>257</v>
      </c>
      <c r="E7969" s="2" t="s">
        <v>37</v>
      </c>
      <c r="F7969" s="13" t="str">
        <f t="shared" si="938"/>
        <v>02/ 12/ 2021</v>
      </c>
      <c r="G7969" s="4">
        <v>44532.691944444443</v>
      </c>
      <c r="H7969" s="4">
        <v>44532.700173611112</v>
      </c>
      <c r="I7969" s="19" t="str">
        <f t="shared" si="932"/>
        <v>16:36:24</v>
      </c>
      <c r="J7969" s="17" t="str">
        <f t="shared" si="933"/>
        <v>16:48:15</v>
      </c>
      <c r="K7969" s="17" t="str">
        <f t="shared" si="934"/>
        <v>yes</v>
      </c>
      <c r="L7969" s="17">
        <f t="shared" si="935"/>
        <v>8.2291666666667318E-3</v>
      </c>
      <c r="M7969" s="17" t="str">
        <f t="shared" si="936"/>
        <v>-</v>
      </c>
      <c r="N7969" s="13" t="str">
        <f t="shared" si="937"/>
        <v xml:space="preserve"> Dec</v>
      </c>
      <c r="O7969" s="4">
        <v>44532.692372685182</v>
      </c>
      <c r="P7969" s="5">
        <v>0</v>
      </c>
      <c r="Q7969" s="5">
        <v>5.7870370370370373E-5</v>
      </c>
      <c r="R7969" s="2">
        <v>0</v>
      </c>
    </row>
    <row r="7970" spans="1:18" ht="12.75">
      <c r="A7970" s="2">
        <v>8629073</v>
      </c>
      <c r="B7970" s="3" t="s">
        <v>11857</v>
      </c>
      <c r="C7970" s="3" t="str">
        <v>f39fe6bf-6c59-4600-85e2-e131eb875ba7</v>
      </c>
      <c r="D7970" s="2" t="s">
        <v>1001</v>
      </c>
      <c r="E7970" s="2" t="s">
        <v>37</v>
      </c>
      <c r="F7970" s="13" t="str">
        <f t="shared" si="938"/>
        <v>18/ 02/ 2021</v>
      </c>
      <c r="G7970" s="2" t="s">
        <v>17611</v>
      </c>
      <c r="H7970" s="2" t="s">
        <v>17612</v>
      </c>
      <c r="I7970" s="19" t="str">
        <f t="shared" si="932"/>
        <v>19:18:38</v>
      </c>
      <c r="J7970" s="17" t="str">
        <f t="shared" si="933"/>
        <v>19:44:58</v>
      </c>
      <c r="K7970" s="17" t="str">
        <f t="shared" si="934"/>
        <v>no</v>
      </c>
      <c r="L7970" s="17">
        <f t="shared" si="935"/>
        <v>1.8287037037037046E-2</v>
      </c>
      <c r="M7970" s="17" t="str">
        <f t="shared" si="936"/>
        <v>3rd week of feb</v>
      </c>
      <c r="N7970" s="13" t="str">
        <f t="shared" si="937"/>
        <v xml:space="preserve"> Feb</v>
      </c>
      <c r="O7970" s="2" t="s">
        <v>17613</v>
      </c>
      <c r="P7970" s="5">
        <v>0</v>
      </c>
      <c r="Q7970" s="5">
        <v>6.5972222222222224E-4</v>
      </c>
      <c r="R7970" s="2">
        <v>5</v>
      </c>
    </row>
    <row r="7971" spans="1:18" ht="12.75">
      <c r="A7971" s="2">
        <v>8651714</v>
      </c>
      <c r="B7971" s="3" t="s">
        <v>17614</v>
      </c>
      <c r="C7971" s="3" t="str">
        <v>33a96e4f-2fe0-4bfd-b3a1-c5da2d2649cd</v>
      </c>
      <c r="D7971" s="2" t="s">
        <v>275</v>
      </c>
      <c r="E7971" s="2" t="s">
        <v>31</v>
      </c>
      <c r="F7971" s="13" t="str">
        <f t="shared" si="938"/>
        <v>22/ 02/ 2021</v>
      </c>
      <c r="G7971" s="2" t="s">
        <v>17615</v>
      </c>
      <c r="H7971" s="2" t="s">
        <v>17616</v>
      </c>
      <c r="I7971" s="19" t="str">
        <f t="shared" si="932"/>
        <v>18:29:46</v>
      </c>
      <c r="J7971" s="17" t="str">
        <f t="shared" si="933"/>
        <v>18:49:01</v>
      </c>
      <c r="K7971" s="17" t="str">
        <f t="shared" si="934"/>
        <v>no</v>
      </c>
      <c r="L7971" s="17">
        <f t="shared" si="935"/>
        <v>1.3368055555555536E-2</v>
      </c>
      <c r="M7971" s="17" t="str">
        <f t="shared" si="936"/>
        <v>4rth week of feb</v>
      </c>
      <c r="N7971" s="13" t="str">
        <f t="shared" si="937"/>
        <v xml:space="preserve"> Feb</v>
      </c>
      <c r="O7971" s="2" t="s">
        <v>17617</v>
      </c>
      <c r="P7971" s="5">
        <v>0</v>
      </c>
      <c r="Q7971" s="5">
        <v>8.1018518518518516E-5</v>
      </c>
      <c r="R7971" s="2">
        <v>5</v>
      </c>
    </row>
    <row r="7972" spans="1:18" ht="12.75">
      <c r="A7972" s="2">
        <v>8547689</v>
      </c>
      <c r="B7972" s="3" t="s">
        <v>11945</v>
      </c>
      <c r="C7972" s="3" t="str">
        <v>a1b00069-b9b2-4e41-a8a2-15dacf2d06c4</v>
      </c>
      <c r="D7972" s="2" t="s">
        <v>19</v>
      </c>
      <c r="E7972" s="2" t="s">
        <v>23</v>
      </c>
      <c r="F7972" s="13" t="str">
        <f t="shared" si="938"/>
        <v>02/ 06/ 2021</v>
      </c>
      <c r="G7972" s="4">
        <v>44349.908020833333</v>
      </c>
      <c r="H7972" s="4">
        <v>44349.911053240743</v>
      </c>
      <c r="I7972" s="19" t="str">
        <f t="shared" si="932"/>
        <v>21:47:33</v>
      </c>
      <c r="J7972" s="17" t="str">
        <f t="shared" si="933"/>
        <v>21:51:55</v>
      </c>
      <c r="K7972" s="17" t="str">
        <f t="shared" si="934"/>
        <v>no</v>
      </c>
      <c r="L7972" s="17">
        <f t="shared" si="935"/>
        <v>3.0324074074072893E-3</v>
      </c>
      <c r="M7972" s="17" t="str">
        <f t="shared" si="936"/>
        <v>-</v>
      </c>
      <c r="N7972" s="13" t="str">
        <f t="shared" si="937"/>
        <v xml:space="preserve"> Jun</v>
      </c>
      <c r="O7972" s="2" t="s">
        <v>21</v>
      </c>
      <c r="P7972" s="5">
        <v>0</v>
      </c>
      <c r="Q7972" s="2" t="s">
        <v>21</v>
      </c>
      <c r="R7972" s="2">
        <v>2</v>
      </c>
    </row>
    <row r="7973" spans="1:18" ht="12.75">
      <c r="A7973" s="2">
        <v>8557123</v>
      </c>
      <c r="B7973" s="3" t="s">
        <v>5135</v>
      </c>
      <c r="C7973" s="3" t="str">
        <v>baff92fa-45e7-4132-a6b4-7839d73b54e4</v>
      </c>
      <c r="D7973" s="2" t="s">
        <v>19</v>
      </c>
      <c r="E7973" s="2" t="s">
        <v>23</v>
      </c>
      <c r="F7973" s="13" t="str">
        <f>TEXT(G7973,"dd/ mm/ yyyy")</f>
        <v>02/ 08/ 2021</v>
      </c>
      <c r="G7973" s="4">
        <v>44410.583749999998</v>
      </c>
      <c r="H7973" s="4">
        <v>44410.586342592593</v>
      </c>
      <c r="I7973" s="19" t="str">
        <f t="shared" si="932"/>
        <v>14:00:36</v>
      </c>
      <c r="J7973" s="17" t="str">
        <f t="shared" si="933"/>
        <v>14:04:20</v>
      </c>
      <c r="K7973" s="17" t="str">
        <f t="shared" si="934"/>
        <v>yes</v>
      </c>
      <c r="L7973" s="17">
        <f t="shared" si="935"/>
        <v>2.5925925925925908E-3</v>
      </c>
      <c r="M7973" s="17" t="str">
        <f t="shared" si="936"/>
        <v>-</v>
      </c>
      <c r="N7973" s="13" t="str">
        <f t="shared" si="937"/>
        <v xml:space="preserve"> Aug</v>
      </c>
      <c r="O7973" s="2" t="s">
        <v>21</v>
      </c>
      <c r="P7973" s="5">
        <v>0</v>
      </c>
      <c r="Q7973" s="2" t="s">
        <v>21</v>
      </c>
      <c r="R7973" s="2">
        <v>4</v>
      </c>
    </row>
    <row r="7974" spans="1:18" ht="12.75">
      <c r="A7974" s="2">
        <v>8523879</v>
      </c>
      <c r="B7974" s="3" t="s">
        <v>17618</v>
      </c>
      <c r="C7974" s="3" t="str">
        <v>7762cbcc-6446-42f4-b5fc-78128dbe4490</v>
      </c>
      <c r="D7974" s="2" t="s">
        <v>19</v>
      </c>
      <c r="E7974" s="2" t="s">
        <v>20</v>
      </c>
      <c r="F7974" s="13" t="str">
        <f t="shared" si="938"/>
        <v>02/ 03/ 2021</v>
      </c>
      <c r="G7974" s="4">
        <v>44257.709224537037</v>
      </c>
      <c r="H7974" s="4">
        <v>44257.75105324074</v>
      </c>
      <c r="I7974" s="19" t="str">
        <f t="shared" si="932"/>
        <v>17:01:17</v>
      </c>
      <c r="J7974" s="17" t="str">
        <f t="shared" si="933"/>
        <v>18:01:31</v>
      </c>
      <c r="K7974" s="17" t="str">
        <f t="shared" si="934"/>
        <v>no</v>
      </c>
      <c r="L7974" s="17">
        <f t="shared" si="935"/>
        <v>4.1828703703703729E-2</v>
      </c>
      <c r="M7974" s="17" t="str">
        <f t="shared" si="936"/>
        <v>-</v>
      </c>
      <c r="N7974" s="13" t="str">
        <f t="shared" si="937"/>
        <v xml:space="preserve"> Mar</v>
      </c>
      <c r="O7974" s="2" t="s">
        <v>21</v>
      </c>
      <c r="P7974" s="5">
        <v>0</v>
      </c>
      <c r="Q7974" s="2" t="s">
        <v>21</v>
      </c>
      <c r="R7974" s="2">
        <v>0</v>
      </c>
    </row>
    <row r="7975" spans="1:18" ht="12.75">
      <c r="A7975" s="2">
        <v>8669341</v>
      </c>
      <c r="B7975" s="3" t="s">
        <v>17619</v>
      </c>
      <c r="C7975" s="3" t="str">
        <v>ee3d8d59-857a-49a4-85f1-f569074fd306</v>
      </c>
      <c r="D7975" s="2" t="s">
        <v>19</v>
      </c>
      <c r="E7975" s="2" t="s">
        <v>20</v>
      </c>
      <c r="F7975" s="13" t="str">
        <f>TEXT(G7975,"dd/ mm/ yyyy")</f>
        <v>25/ 02/ 2021</v>
      </c>
      <c r="G7975" s="2" t="s">
        <v>17620</v>
      </c>
      <c r="H7975" s="2" t="s">
        <v>17621</v>
      </c>
      <c r="I7975" s="19" t="str">
        <f t="shared" si="932"/>
        <v>14:48:20</v>
      </c>
      <c r="J7975" s="17" t="str">
        <f t="shared" si="933"/>
        <v>15:48:41</v>
      </c>
      <c r="K7975" s="17" t="str">
        <f t="shared" si="934"/>
        <v>yes</v>
      </c>
      <c r="L7975" s="17">
        <f t="shared" si="935"/>
        <v>4.1909722222222223E-2</v>
      </c>
      <c r="M7975" s="17" t="str">
        <f t="shared" si="936"/>
        <v>4rth week of feb</v>
      </c>
      <c r="N7975" s="13" t="str">
        <f t="shared" si="937"/>
        <v xml:space="preserve"> Feb</v>
      </c>
      <c r="O7975" s="2" t="s">
        <v>21</v>
      </c>
      <c r="P7975" s="5">
        <v>0</v>
      </c>
      <c r="Q7975" s="2" t="s">
        <v>21</v>
      </c>
      <c r="R7975" s="2">
        <v>0</v>
      </c>
    </row>
    <row r="7976" spans="1:18" ht="12.75">
      <c r="A7976" s="2">
        <v>8637240</v>
      </c>
      <c r="B7976" s="3" t="s">
        <v>17622</v>
      </c>
      <c r="C7976" s="3" t="str">
        <v>0b00ec1c-2452-4792-8c43-06cd720b058d</v>
      </c>
      <c r="D7976" s="2" t="s">
        <v>19</v>
      </c>
      <c r="E7976" s="2" t="s">
        <v>23</v>
      </c>
      <c r="F7976" s="13" t="str">
        <f t="shared" si="938"/>
        <v>20/ 02/ 2021</v>
      </c>
      <c r="G7976" s="2" t="s">
        <v>17623</v>
      </c>
      <c r="H7976" s="2" t="s">
        <v>17624</v>
      </c>
      <c r="I7976" s="19" t="str">
        <f t="shared" si="932"/>
        <v>09:41:50</v>
      </c>
      <c r="J7976" s="17" t="str">
        <f t="shared" si="933"/>
        <v>09:42:28</v>
      </c>
      <c r="K7976" s="17" t="str">
        <f t="shared" si="934"/>
        <v>no</v>
      </c>
      <c r="L7976" s="17">
        <f t="shared" si="935"/>
        <v>4.3981481481480955E-4</v>
      </c>
      <c r="M7976" s="17" t="str">
        <f t="shared" si="936"/>
        <v>3rd week of feb</v>
      </c>
      <c r="N7976" s="13" t="str">
        <f t="shared" si="937"/>
        <v xml:space="preserve"> Feb</v>
      </c>
      <c r="O7976" s="2" t="s">
        <v>21</v>
      </c>
      <c r="P7976" s="5">
        <v>0</v>
      </c>
      <c r="Q7976" s="2" t="s">
        <v>21</v>
      </c>
      <c r="R7976" s="2">
        <v>1</v>
      </c>
    </row>
    <row r="7977" spans="1:18" ht="12.75">
      <c r="A7977" s="2">
        <v>8566272</v>
      </c>
      <c r="B7977" s="3" t="s">
        <v>17625</v>
      </c>
      <c r="C7977" s="3" t="str">
        <v>3172ea2c-3cac-462f-96a7-17652f12f864</v>
      </c>
      <c r="D7977" s="2" t="s">
        <v>401</v>
      </c>
      <c r="E7977" s="2" t="s">
        <v>37</v>
      </c>
      <c r="F7977" s="13" t="str">
        <f t="shared" si="938"/>
        <v>02/ 09/ 2021</v>
      </c>
      <c r="G7977" s="4">
        <v>44441.782731481479</v>
      </c>
      <c r="H7977" s="4">
        <v>44441.791747685187</v>
      </c>
      <c r="I7977" s="19" t="str">
        <f t="shared" si="932"/>
        <v>18:47:08</v>
      </c>
      <c r="J7977" s="17" t="str">
        <f t="shared" si="933"/>
        <v>19:00:07</v>
      </c>
      <c r="K7977" s="17" t="str">
        <f t="shared" si="934"/>
        <v>no</v>
      </c>
      <c r="L7977" s="17">
        <f t="shared" si="935"/>
        <v>9.0162037037037068E-3</v>
      </c>
      <c r="M7977" s="17" t="str">
        <f t="shared" si="936"/>
        <v>-</v>
      </c>
      <c r="N7977" s="13" t="str">
        <f t="shared" si="937"/>
        <v xml:space="preserve"> Sep</v>
      </c>
      <c r="O7977" s="4">
        <v>44441.783425925925</v>
      </c>
      <c r="P7977" s="5">
        <v>0</v>
      </c>
      <c r="Q7977" s="5">
        <v>6.9444444444444444E-5</v>
      </c>
      <c r="R7977" s="2">
        <v>5</v>
      </c>
    </row>
    <row r="7978" spans="1:18" ht="12.75">
      <c r="A7978" s="2">
        <v>8646600</v>
      </c>
      <c r="B7978" s="3" t="s">
        <v>17626</v>
      </c>
      <c r="C7978" s="3" t="str">
        <v>2e6b8134-09a6-4bb0-bc4f-fb72a869eb61</v>
      </c>
      <c r="D7978" s="2" t="s">
        <v>19</v>
      </c>
      <c r="E7978" s="2" t="s">
        <v>23</v>
      </c>
      <c r="F7978" s="13" t="str">
        <f t="shared" si="938"/>
        <v>21/ 02/ 2021</v>
      </c>
      <c r="G7978" s="2" t="s">
        <v>17627</v>
      </c>
      <c r="H7978" s="2" t="s">
        <v>17628</v>
      </c>
      <c r="I7978" s="19" t="str">
        <f t="shared" si="932"/>
        <v>20:52:28</v>
      </c>
      <c r="J7978" s="17" t="str">
        <f t="shared" si="933"/>
        <v>20:53:00</v>
      </c>
      <c r="K7978" s="17" t="str">
        <f t="shared" si="934"/>
        <v>no</v>
      </c>
      <c r="L7978" s="17">
        <f t="shared" si="935"/>
        <v>3.7037037037035425E-4</v>
      </c>
      <c r="M7978" s="17" t="str">
        <f t="shared" si="936"/>
        <v>3rd week of feb</v>
      </c>
      <c r="N7978" s="13" t="str">
        <f t="shared" si="937"/>
        <v xml:space="preserve"> Feb</v>
      </c>
      <c r="O7978" s="2" t="s">
        <v>21</v>
      </c>
      <c r="P7978" s="5">
        <v>0</v>
      </c>
      <c r="Q7978" s="2" t="s">
        <v>21</v>
      </c>
      <c r="R7978" s="2">
        <v>1</v>
      </c>
    </row>
    <row r="7979" spans="1:18" ht="12.75">
      <c r="A7979" s="2">
        <v>8544808</v>
      </c>
      <c r="B7979" s="3" t="s">
        <v>17629</v>
      </c>
      <c r="C7979" s="3" t="str">
        <v>a4217d24-b922-45b4-9369-4b95d569b88f</v>
      </c>
      <c r="D7979" s="2" t="s">
        <v>239</v>
      </c>
      <c r="E7979" s="2" t="s">
        <v>37</v>
      </c>
      <c r="F7979" s="13" t="str">
        <f>TEXT(G7979,"dd/ mm/ yyyy")</f>
        <v>02/ 06/ 2021</v>
      </c>
      <c r="G7979" s="4">
        <v>44349.61314814815</v>
      </c>
      <c r="H7979" s="4">
        <v>44349.628981481481</v>
      </c>
      <c r="I7979" s="19" t="str">
        <f t="shared" si="932"/>
        <v>14:42:56</v>
      </c>
      <c r="J7979" s="17" t="str">
        <f t="shared" si="933"/>
        <v>15:05:44</v>
      </c>
      <c r="K7979" s="17" t="str">
        <f t="shared" si="934"/>
        <v>yes</v>
      </c>
      <c r="L7979" s="17">
        <f t="shared" si="935"/>
        <v>1.5833333333333366E-2</v>
      </c>
      <c r="M7979" s="17" t="str">
        <f t="shared" si="936"/>
        <v>-</v>
      </c>
      <c r="N7979" s="13" t="str">
        <f t="shared" si="937"/>
        <v xml:space="preserve"> Jun</v>
      </c>
      <c r="O7979" s="4">
        <v>44349.614305555559</v>
      </c>
      <c r="P7979" s="5">
        <v>0</v>
      </c>
      <c r="Q7979" s="5">
        <v>1.1574074074074075E-4</v>
      </c>
      <c r="R7979" s="2">
        <v>0</v>
      </c>
    </row>
    <row r="7980" spans="1:18" ht="12.75">
      <c r="A7980" s="2">
        <v>8631398</v>
      </c>
      <c r="B7980" s="3" t="s">
        <v>17630</v>
      </c>
      <c r="C7980" s="3" t="str">
        <v>50464724-cb63-4674-b8d4-2c50add62c5f</v>
      </c>
      <c r="D7980" s="2" t="s">
        <v>335</v>
      </c>
      <c r="E7980" s="2" t="s">
        <v>37</v>
      </c>
      <c r="F7980" s="13" t="str">
        <f t="shared" si="938"/>
        <v>19/ 02/ 2021</v>
      </c>
      <c r="G7980" s="2" t="s">
        <v>17631</v>
      </c>
      <c r="H7980" s="2" t="s">
        <v>17632</v>
      </c>
      <c r="I7980" s="19" t="str">
        <f t="shared" si="932"/>
        <v>09:41:48</v>
      </c>
      <c r="J7980" s="17" t="str">
        <f t="shared" si="933"/>
        <v>09:49:59</v>
      </c>
      <c r="K7980" s="17" t="str">
        <f t="shared" si="934"/>
        <v>no</v>
      </c>
      <c r="L7980" s="17">
        <f t="shared" si="935"/>
        <v>5.6828703703702965E-3</v>
      </c>
      <c r="M7980" s="17" t="str">
        <f t="shared" si="936"/>
        <v>3rd week of feb</v>
      </c>
      <c r="N7980" s="13" t="str">
        <f t="shared" si="937"/>
        <v xml:space="preserve"> Feb</v>
      </c>
      <c r="O7980" s="2" t="s">
        <v>17633</v>
      </c>
      <c r="P7980" s="5">
        <v>0</v>
      </c>
      <c r="Q7980" s="5">
        <v>5.7870370370370373E-5</v>
      </c>
      <c r="R7980" s="2">
        <v>5</v>
      </c>
    </row>
    <row r="7981" spans="1:18" ht="12.75">
      <c r="A7981" s="2">
        <v>8513673</v>
      </c>
      <c r="B7981" s="3" t="s">
        <v>17634</v>
      </c>
      <c r="C7981" s="3" t="str">
        <v>9af97be8-3892-490a-83b9-76bf2dfbb9e1</v>
      </c>
      <c r="D7981" s="2" t="s">
        <v>322</v>
      </c>
      <c r="E7981" s="2" t="s">
        <v>37</v>
      </c>
      <c r="F7981" s="13" t="str">
        <f t="shared" si="938"/>
        <v>02/ 02/ 2021</v>
      </c>
      <c r="G7981" s="4">
        <v>44229.486805555556</v>
      </c>
      <c r="H7981" s="4">
        <v>44229.511631944442</v>
      </c>
      <c r="I7981" s="19" t="str">
        <f t="shared" si="932"/>
        <v>11:41:00</v>
      </c>
      <c r="J7981" s="17" t="str">
        <f t="shared" si="933"/>
        <v>12:16:45</v>
      </c>
      <c r="K7981" s="17" t="str">
        <f t="shared" si="934"/>
        <v>yes</v>
      </c>
      <c r="L7981" s="17">
        <f t="shared" si="935"/>
        <v>2.4826388888888939E-2</v>
      </c>
      <c r="M7981" s="17" t="str">
        <f t="shared" si="936"/>
        <v>1st week of feb</v>
      </c>
      <c r="N7981" s="13" t="str">
        <f t="shared" si="937"/>
        <v xml:space="preserve"> Feb</v>
      </c>
      <c r="O7981" s="4">
        <v>44229.488877314812</v>
      </c>
      <c r="P7981" s="5">
        <v>0</v>
      </c>
      <c r="Q7981" s="5">
        <v>4.1666666666666669E-4</v>
      </c>
      <c r="R7981" s="2">
        <v>0</v>
      </c>
    </row>
    <row r="7982" spans="1:18" ht="12.75">
      <c r="A7982" s="2">
        <v>8530128</v>
      </c>
      <c r="B7982" s="3" t="s">
        <v>17635</v>
      </c>
      <c r="C7982" s="3" t="str">
        <v>70b6d502-7402-416a-a1fe-cae46c08d29f</v>
      </c>
      <c r="D7982" s="2" t="s">
        <v>19</v>
      </c>
      <c r="E7982" s="2" t="s">
        <v>420</v>
      </c>
      <c r="F7982" s="13" t="str">
        <f t="shared" si="938"/>
        <v>02/ 04/ 2021</v>
      </c>
      <c r="G7982" s="4">
        <v>44288.574328703704</v>
      </c>
      <c r="H7982" s="4">
        <v>44288.574502314812</v>
      </c>
      <c r="I7982" s="19" t="str">
        <f t="shared" si="932"/>
        <v>13:47:02</v>
      </c>
      <c r="J7982" s="17" t="str">
        <f t="shared" si="933"/>
        <v>13:47:17</v>
      </c>
      <c r="K7982" s="17" t="str">
        <f t="shared" si="934"/>
        <v>yes</v>
      </c>
      <c r="L7982" s="17">
        <f t="shared" si="935"/>
        <v>1.7361111111113825E-4</v>
      </c>
      <c r="M7982" s="17" t="str">
        <f t="shared" si="936"/>
        <v>-</v>
      </c>
      <c r="N7982" s="13" t="str">
        <f t="shared" si="937"/>
        <v xml:space="preserve"> Apr</v>
      </c>
      <c r="O7982" s="2" t="s">
        <v>21</v>
      </c>
      <c r="P7982" s="5">
        <v>0</v>
      </c>
      <c r="Q7982" s="2" t="s">
        <v>21</v>
      </c>
      <c r="R7982" s="2">
        <v>1</v>
      </c>
    </row>
    <row r="7983" spans="1:18" ht="12.75">
      <c r="A7983" s="2">
        <v>8537778</v>
      </c>
      <c r="B7983" s="3" t="s">
        <v>17636</v>
      </c>
      <c r="C7983" s="3" t="str">
        <v>c867521d-e835-4d68-8783-3d987ef22f7f</v>
      </c>
      <c r="D7983" s="2" t="s">
        <v>19</v>
      </c>
      <c r="E7983" s="2" t="s">
        <v>20</v>
      </c>
      <c r="F7983" s="13" t="str">
        <f t="shared" si="938"/>
        <v>02/ 05/ 2021</v>
      </c>
      <c r="G7983" s="4">
        <v>44318.605231481481</v>
      </c>
      <c r="H7983" s="4">
        <v>44318.647152777776</v>
      </c>
      <c r="I7983" s="19" t="str">
        <f t="shared" si="932"/>
        <v>14:31:32</v>
      </c>
      <c r="J7983" s="17" t="str">
        <f t="shared" si="933"/>
        <v>15:31:54</v>
      </c>
      <c r="K7983" s="17" t="str">
        <f t="shared" si="934"/>
        <v>yes</v>
      </c>
      <c r="L7983" s="17">
        <f t="shared" si="935"/>
        <v>4.1921296296296262E-2</v>
      </c>
      <c r="M7983" s="17" t="str">
        <f t="shared" si="936"/>
        <v>-</v>
      </c>
      <c r="N7983" s="13" t="str">
        <f t="shared" si="937"/>
        <v xml:space="preserve"> May</v>
      </c>
      <c r="O7983" s="2" t="s">
        <v>21</v>
      </c>
      <c r="P7983" s="5">
        <v>0</v>
      </c>
      <c r="Q7983" s="2" t="s">
        <v>21</v>
      </c>
      <c r="R7983" s="2">
        <v>0</v>
      </c>
    </row>
    <row r="7984" spans="1:18" ht="12.75">
      <c r="A7984" s="2">
        <v>8567726</v>
      </c>
      <c r="B7984" s="3" t="s">
        <v>17637</v>
      </c>
      <c r="C7984" s="3" t="str">
        <v>687f138c-4e59-4b91-8c65-6f00a8156fff</v>
      </c>
      <c r="D7984" s="2" t="s">
        <v>19</v>
      </c>
      <c r="E7984" s="2" t="s">
        <v>23</v>
      </c>
      <c r="F7984" s="13" t="str">
        <f t="shared" si="938"/>
        <v>02/ 09/ 2021</v>
      </c>
      <c r="G7984" s="4">
        <v>44441.967256944445</v>
      </c>
      <c r="H7984" s="4">
        <v>44441.969629629632</v>
      </c>
      <c r="I7984" s="19" t="str">
        <f t="shared" si="932"/>
        <v>23:12:51</v>
      </c>
      <c r="J7984" s="17" t="str">
        <f t="shared" si="933"/>
        <v>23:16:16</v>
      </c>
      <c r="K7984" s="17" t="str">
        <f t="shared" si="934"/>
        <v>no</v>
      </c>
      <c r="L7984" s="17">
        <f t="shared" si="935"/>
        <v>2.372685185185186E-3</v>
      </c>
      <c r="M7984" s="17" t="str">
        <f t="shared" si="936"/>
        <v>-</v>
      </c>
      <c r="N7984" s="13" t="str">
        <f t="shared" si="937"/>
        <v xml:space="preserve"> Sep</v>
      </c>
      <c r="O7984" s="2" t="s">
        <v>21</v>
      </c>
      <c r="P7984" s="5">
        <v>0</v>
      </c>
      <c r="Q7984" s="2" t="s">
        <v>21</v>
      </c>
      <c r="R7984" s="2">
        <v>0</v>
      </c>
    </row>
    <row r="7985" spans="1:18" ht="12.75">
      <c r="A7985" s="2">
        <v>8687361</v>
      </c>
      <c r="B7985" s="3" t="s">
        <v>17638</v>
      </c>
      <c r="C7985" s="3" t="str">
        <v>421c7982-2f5f-49f9-9719-f03aef98b6cf</v>
      </c>
      <c r="D7985" s="2" t="s">
        <v>19</v>
      </c>
      <c r="E7985" s="2" t="s">
        <v>23</v>
      </c>
      <c r="F7985" s="13" t="str">
        <f t="shared" si="938"/>
        <v>28/ 02/ 2021</v>
      </c>
      <c r="G7985" s="2" t="s">
        <v>17639</v>
      </c>
      <c r="H7985" s="2" t="s">
        <v>17640</v>
      </c>
      <c r="I7985" s="19" t="str">
        <f t="shared" si="932"/>
        <v>13:38:42</v>
      </c>
      <c r="J7985" s="17" t="str">
        <f t="shared" si="933"/>
        <v>13:39:34</v>
      </c>
      <c r="K7985" s="17" t="str">
        <f t="shared" si="934"/>
        <v>yes</v>
      </c>
      <c r="L7985" s="17">
        <f t="shared" si="935"/>
        <v>6.0185185185190893E-4</v>
      </c>
      <c r="M7985" s="17" t="str">
        <f t="shared" si="936"/>
        <v>4rth week of feb</v>
      </c>
      <c r="N7985" s="13" t="str">
        <f t="shared" si="937"/>
        <v xml:space="preserve"> Feb</v>
      </c>
      <c r="O7985" s="2" t="s">
        <v>21</v>
      </c>
      <c r="P7985" s="5">
        <v>0</v>
      </c>
      <c r="Q7985" s="2" t="s">
        <v>21</v>
      </c>
      <c r="R7985" s="2">
        <v>0</v>
      </c>
    </row>
    <row r="7986" spans="1:18" ht="12.75">
      <c r="A7986" s="2">
        <v>8563752</v>
      </c>
      <c r="B7986" s="3" t="s">
        <v>17641</v>
      </c>
      <c r="C7986" s="3" t="str">
        <v>d62d94d0-9e2f-45ec-b694-516c37bb9e0a</v>
      </c>
      <c r="D7986" s="2" t="s">
        <v>77</v>
      </c>
      <c r="E7986" s="2" t="s">
        <v>37</v>
      </c>
      <c r="F7986" s="13" t="str">
        <f t="shared" si="938"/>
        <v>02/ 09/ 2021</v>
      </c>
      <c r="G7986" s="4">
        <v>44441.550937499997</v>
      </c>
      <c r="H7986" s="4">
        <v>44441.557835648149</v>
      </c>
      <c r="I7986" s="19" t="str">
        <f t="shared" si="932"/>
        <v>13:13:21</v>
      </c>
      <c r="J7986" s="17" t="str">
        <f t="shared" si="933"/>
        <v>13:23:17</v>
      </c>
      <c r="K7986" s="17" t="str">
        <f t="shared" si="934"/>
        <v>yes</v>
      </c>
      <c r="L7986" s="17">
        <f t="shared" si="935"/>
        <v>6.8981481481481532E-3</v>
      </c>
      <c r="M7986" s="17" t="str">
        <f t="shared" si="936"/>
        <v>-</v>
      </c>
      <c r="N7986" s="13" t="str">
        <f t="shared" si="937"/>
        <v xml:space="preserve"> Sep</v>
      </c>
      <c r="O7986" s="4">
        <v>44441.551805555559</v>
      </c>
      <c r="P7986" s="5">
        <v>0</v>
      </c>
      <c r="Q7986" s="5">
        <v>7.7546296296296293E-4</v>
      </c>
      <c r="R7986" s="2">
        <v>4</v>
      </c>
    </row>
    <row r="7987" spans="1:18" ht="12.75">
      <c r="A7987" s="2">
        <v>8536881</v>
      </c>
      <c r="B7987" s="3" t="s">
        <v>17642</v>
      </c>
      <c r="C7987" s="3" t="str">
        <v>724000ef-3bed-4ea4-8931-62d8dfbfc0fe</v>
      </c>
      <c r="D7987" s="2" t="s">
        <v>131</v>
      </c>
      <c r="E7987" s="2" t="s">
        <v>37</v>
      </c>
      <c r="F7987" s="13" t="str">
        <f t="shared" si="938"/>
        <v>02/ 05/ 2021</v>
      </c>
      <c r="G7987" s="4">
        <v>44318.53266203704</v>
      </c>
      <c r="H7987" s="4">
        <v>44318.560219907406</v>
      </c>
      <c r="I7987" s="19" t="str">
        <f t="shared" si="932"/>
        <v>12:47:02</v>
      </c>
      <c r="J7987" s="17" t="str">
        <f t="shared" si="933"/>
        <v>13:26:43</v>
      </c>
      <c r="K7987" s="17" t="str">
        <f t="shared" si="934"/>
        <v>yes</v>
      </c>
      <c r="L7987" s="17">
        <f t="shared" si="935"/>
        <v>2.7557870370370274E-2</v>
      </c>
      <c r="M7987" s="17" t="str">
        <f t="shared" si="936"/>
        <v>-</v>
      </c>
      <c r="N7987" s="13" t="str">
        <f t="shared" si="937"/>
        <v xml:space="preserve"> May</v>
      </c>
      <c r="O7987" s="4">
        <v>44318.534918981481</v>
      </c>
      <c r="P7987" s="5">
        <v>0</v>
      </c>
      <c r="Q7987" s="5">
        <v>1.5162037037037036E-3</v>
      </c>
      <c r="R7987" s="2">
        <v>0</v>
      </c>
    </row>
    <row r="7988" spans="1:18" ht="12.75">
      <c r="A7988" s="2">
        <v>8619441</v>
      </c>
      <c r="B7988" s="3" t="s">
        <v>1447</v>
      </c>
      <c r="C7988" s="3" t="str">
        <v>f04212da-49ca-44e7-92fe-5c7b98fd0940</v>
      </c>
      <c r="D7988" s="2" t="s">
        <v>1979</v>
      </c>
      <c r="E7988" s="2" t="s">
        <v>31</v>
      </c>
      <c r="F7988" s="13" t="str">
        <f t="shared" si="938"/>
        <v>17/ 02/ 2021</v>
      </c>
      <c r="G7988" s="2" t="s">
        <v>17643</v>
      </c>
      <c r="H7988" s="2" t="s">
        <v>17644</v>
      </c>
      <c r="I7988" s="19" t="str">
        <f t="shared" si="932"/>
        <v>13:05:40</v>
      </c>
      <c r="J7988" s="17" t="str">
        <f t="shared" si="933"/>
        <v>13:25:54</v>
      </c>
      <c r="K7988" s="17" t="str">
        <f t="shared" si="934"/>
        <v>yes</v>
      </c>
      <c r="L7988" s="17">
        <f t="shared" si="935"/>
        <v>1.4050925925925939E-2</v>
      </c>
      <c r="M7988" s="17" t="str">
        <f t="shared" si="936"/>
        <v>3rd week of feb</v>
      </c>
      <c r="N7988" s="13" t="str">
        <f t="shared" si="937"/>
        <v xml:space="preserve"> Feb</v>
      </c>
      <c r="O7988" s="2" t="s">
        <v>17645</v>
      </c>
      <c r="P7988" s="5">
        <v>0</v>
      </c>
      <c r="Q7988" s="5">
        <v>3.4722222222222222E-5</v>
      </c>
      <c r="R7988" s="2">
        <v>0</v>
      </c>
    </row>
    <row r="7989" spans="1:18" ht="12.75">
      <c r="A7989" s="2">
        <v>8515148</v>
      </c>
      <c r="B7989" s="3" t="s">
        <v>17646</v>
      </c>
      <c r="C7989" s="3" t="str">
        <v>d58be0c1-04fc-4bea-8762-6ed9abadcfc8</v>
      </c>
      <c r="D7989" s="2" t="s">
        <v>19</v>
      </c>
      <c r="E7989" s="2" t="s">
        <v>20</v>
      </c>
      <c r="F7989" s="13" t="str">
        <f t="shared" si="938"/>
        <v>02/ 02/ 2021</v>
      </c>
      <c r="G7989" s="4">
        <v>44229.601481481484</v>
      </c>
      <c r="H7989" s="4">
        <v>44229.644652777781</v>
      </c>
      <c r="I7989" s="19" t="str">
        <f t="shared" si="932"/>
        <v>14:26:08</v>
      </c>
      <c r="J7989" s="17" t="str">
        <f t="shared" si="933"/>
        <v>15:28:18</v>
      </c>
      <c r="K7989" s="17" t="str">
        <f t="shared" si="934"/>
        <v>yes</v>
      </c>
      <c r="L7989" s="17">
        <f t="shared" si="935"/>
        <v>4.3171296296296346E-2</v>
      </c>
      <c r="M7989" s="17" t="str">
        <f t="shared" si="936"/>
        <v>1st week of feb</v>
      </c>
      <c r="N7989" s="13" t="str">
        <f t="shared" si="937"/>
        <v xml:space="preserve"> Feb</v>
      </c>
      <c r="O7989" s="2" t="s">
        <v>21</v>
      </c>
      <c r="P7989" s="5">
        <v>0</v>
      </c>
      <c r="Q7989" s="2" t="s">
        <v>21</v>
      </c>
      <c r="R7989" s="2">
        <v>0</v>
      </c>
    </row>
    <row r="7990" spans="1:18" ht="12.75">
      <c r="A7990" s="2">
        <v>8667628</v>
      </c>
      <c r="B7990" s="3" t="s">
        <v>6233</v>
      </c>
      <c r="C7990" s="3" t="str">
        <v>9f21a690-4ef7-401a-b2f5-5e849315c690</v>
      </c>
      <c r="D7990" s="2" t="s">
        <v>335</v>
      </c>
      <c r="E7990" s="2" t="s">
        <v>37</v>
      </c>
      <c r="F7990" s="13" t="str">
        <f t="shared" si="938"/>
        <v>25/ 02/ 2021</v>
      </c>
      <c r="G7990" s="2" t="s">
        <v>17647</v>
      </c>
      <c r="H7990" s="2" t="s">
        <v>17648</v>
      </c>
      <c r="I7990" s="19" t="str">
        <f t="shared" si="932"/>
        <v>11:06:09</v>
      </c>
      <c r="J7990" s="17" t="str">
        <f t="shared" si="933"/>
        <v>11:16:10</v>
      </c>
      <c r="K7990" s="17" t="str">
        <f t="shared" si="934"/>
        <v>yes</v>
      </c>
      <c r="L7990" s="17">
        <f t="shared" si="935"/>
        <v>6.9560185185185142E-3</v>
      </c>
      <c r="M7990" s="17" t="str">
        <f t="shared" si="936"/>
        <v>4rth week of feb</v>
      </c>
      <c r="N7990" s="13" t="str">
        <f t="shared" si="937"/>
        <v xml:space="preserve"> Feb</v>
      </c>
      <c r="O7990" s="2" t="s">
        <v>17649</v>
      </c>
      <c r="P7990" s="5">
        <v>0</v>
      </c>
      <c r="Q7990" s="5">
        <v>5.7870370370370373E-5</v>
      </c>
      <c r="R7990" s="2">
        <v>0</v>
      </c>
    </row>
    <row r="7991" spans="1:18" ht="12.75">
      <c r="A7991" s="2">
        <v>8689190</v>
      </c>
      <c r="B7991" s="3" t="s">
        <v>17650</v>
      </c>
      <c r="C7991" s="3" t="str">
        <v>cbd1b7cf-8ee2-4468-b509-cc315132397f</v>
      </c>
      <c r="D7991" s="2" t="s">
        <v>19</v>
      </c>
      <c r="E7991" s="2" t="s">
        <v>23</v>
      </c>
      <c r="F7991" s="13" t="str">
        <f t="shared" si="938"/>
        <v>28/ 02/ 2021</v>
      </c>
      <c r="G7991" s="2" t="s">
        <v>17651</v>
      </c>
      <c r="H7991" s="2" t="s">
        <v>17652</v>
      </c>
      <c r="I7991" s="19" t="str">
        <f t="shared" si="932"/>
        <v>18:07:45</v>
      </c>
      <c r="J7991" s="17" t="str">
        <f t="shared" si="933"/>
        <v>18:12:57</v>
      </c>
      <c r="K7991" s="17" t="str">
        <f t="shared" si="934"/>
        <v>no</v>
      </c>
      <c r="L7991" s="17">
        <f t="shared" si="935"/>
        <v>3.6111111111111205E-3</v>
      </c>
      <c r="M7991" s="17" t="str">
        <f t="shared" si="936"/>
        <v>4rth week of feb</v>
      </c>
      <c r="N7991" s="13" t="str">
        <f t="shared" si="937"/>
        <v xml:space="preserve"> Feb</v>
      </c>
      <c r="O7991" s="2" t="s">
        <v>21</v>
      </c>
      <c r="P7991" s="5">
        <v>0</v>
      </c>
      <c r="Q7991" s="2" t="s">
        <v>21</v>
      </c>
      <c r="R7991" s="2">
        <v>1</v>
      </c>
    </row>
    <row r="7992" spans="1:18" ht="12.75">
      <c r="A7992" s="2">
        <v>8604135</v>
      </c>
      <c r="B7992" s="3" t="s">
        <v>4358</v>
      </c>
      <c r="C7992" s="3" t="str">
        <v>ea8eb870-018d-4be4-b2ef-256648e5d094</v>
      </c>
      <c r="D7992" s="2" t="s">
        <v>19</v>
      </c>
      <c r="E7992" s="2" t="s">
        <v>23</v>
      </c>
      <c r="F7992" s="13" t="str">
        <f>TEXT(G7992,"dd/ mm/ yyyy")</f>
        <v>15/ 02/ 2021</v>
      </c>
      <c r="G7992" s="2" t="s">
        <v>17653</v>
      </c>
      <c r="H7992" s="2" t="s">
        <v>17653</v>
      </c>
      <c r="I7992" s="19" t="str">
        <f t="shared" si="932"/>
        <v>10:15:34</v>
      </c>
      <c r="J7992" s="17" t="str">
        <f t="shared" si="933"/>
        <v>10:15:34</v>
      </c>
      <c r="K7992" s="17" t="str">
        <f t="shared" si="934"/>
        <v>yes</v>
      </c>
      <c r="L7992" s="17">
        <f t="shared" si="935"/>
        <v>0</v>
      </c>
      <c r="M7992" s="17" t="str">
        <f t="shared" si="936"/>
        <v>3rd week of feb</v>
      </c>
      <c r="N7992" s="13" t="str">
        <f t="shared" si="937"/>
        <v xml:space="preserve"> Feb</v>
      </c>
      <c r="O7992" s="2" t="s">
        <v>21</v>
      </c>
      <c r="P7992" s="5">
        <v>0</v>
      </c>
      <c r="Q7992" s="2" t="s">
        <v>21</v>
      </c>
      <c r="R7992" s="2">
        <v>0</v>
      </c>
    </row>
    <row r="7993" spans="1:18" ht="12.75">
      <c r="A7993" s="2">
        <v>8573737</v>
      </c>
      <c r="B7993" s="3" t="s">
        <v>17654</v>
      </c>
      <c r="C7993" s="3" t="str">
        <v>56ff2e53-0161-442a-9be0-310a63de386d</v>
      </c>
      <c r="D7993" s="2" t="s">
        <v>1155</v>
      </c>
      <c r="E7993" s="2" t="s">
        <v>31</v>
      </c>
      <c r="F7993" s="13" t="str">
        <f t="shared" si="938"/>
        <v>02/ 10/ 2021</v>
      </c>
      <c r="G7993" s="4">
        <v>44471.804247685184</v>
      </c>
      <c r="H7993" s="4">
        <v>44471.817013888889</v>
      </c>
      <c r="I7993" s="19" t="str">
        <f t="shared" si="932"/>
        <v>19:18:07</v>
      </c>
      <c r="J7993" s="17" t="str">
        <f t="shared" si="933"/>
        <v>19:36:30</v>
      </c>
      <c r="K7993" s="17" t="str">
        <f t="shared" si="934"/>
        <v>no</v>
      </c>
      <c r="L7993" s="17">
        <f t="shared" si="935"/>
        <v>1.2766203703703738E-2</v>
      </c>
      <c r="M7993" s="17" t="str">
        <f t="shared" si="936"/>
        <v>-</v>
      </c>
      <c r="N7993" s="13" t="str">
        <f t="shared" si="937"/>
        <v xml:space="preserve"> Oct</v>
      </c>
      <c r="O7993" s="4">
        <v>44471.805277777778</v>
      </c>
      <c r="P7993" s="5">
        <v>0</v>
      </c>
      <c r="Q7993" s="5">
        <v>9.2592592592592588E-5</v>
      </c>
      <c r="R7993" s="2">
        <v>0</v>
      </c>
    </row>
    <row r="7994" spans="1:18" ht="12.75">
      <c r="A7994" s="2">
        <v>8565444</v>
      </c>
      <c r="B7994" s="3" t="s">
        <v>17655</v>
      </c>
      <c r="C7994" s="3" t="str">
        <v>da47e6e4-9905-42f0-ba61-e55daa937223</v>
      </c>
      <c r="D7994" s="2" t="s">
        <v>19</v>
      </c>
      <c r="E7994" s="2" t="s">
        <v>20</v>
      </c>
      <c r="F7994" s="13" t="str">
        <f>TEXT(G7994,"dd/ mm/ yyyy")</f>
        <v>02/ 09/ 2021</v>
      </c>
      <c r="G7994" s="4">
        <v>44441.699363425927</v>
      </c>
      <c r="H7994" s="4">
        <v>44441.741909722223</v>
      </c>
      <c r="I7994" s="19" t="str">
        <f t="shared" si="932"/>
        <v>16:47:05</v>
      </c>
      <c r="J7994" s="17" t="str">
        <f t="shared" si="933"/>
        <v>17:48:21</v>
      </c>
      <c r="K7994" s="17" t="str">
        <f t="shared" si="934"/>
        <v>no</v>
      </c>
      <c r="L7994" s="17">
        <f t="shared" si="935"/>
        <v>4.2546296296296249E-2</v>
      </c>
      <c r="M7994" s="17" t="str">
        <f t="shared" si="936"/>
        <v>-</v>
      </c>
      <c r="N7994" s="13" t="str">
        <f t="shared" si="937"/>
        <v xml:space="preserve"> Sep</v>
      </c>
      <c r="O7994" s="2" t="s">
        <v>21</v>
      </c>
      <c r="P7994" s="5">
        <v>0</v>
      </c>
      <c r="Q7994" s="2" t="s">
        <v>21</v>
      </c>
      <c r="R7994" s="2">
        <v>0</v>
      </c>
    </row>
    <row r="7995" spans="1:18" ht="12.75">
      <c r="A7995" s="2">
        <v>8540540</v>
      </c>
      <c r="B7995" s="3" t="s">
        <v>17656</v>
      </c>
      <c r="C7995" s="3" t="str">
        <v>a15dbf2c-eed4-45e6-bfdf-8cb16684fc2d</v>
      </c>
      <c r="D7995" s="2" t="s">
        <v>19</v>
      </c>
      <c r="E7995" s="2" t="s">
        <v>20</v>
      </c>
      <c r="F7995" s="13" t="str">
        <f t="shared" si="938"/>
        <v>02/ 05/ 2021</v>
      </c>
      <c r="G7995" s="4">
        <v>44318.873993055553</v>
      </c>
      <c r="H7995" s="4">
        <v>44318.916134259256</v>
      </c>
      <c r="I7995" s="19" t="str">
        <f t="shared" si="932"/>
        <v>20:58:33</v>
      </c>
      <c r="J7995" s="17" t="str">
        <f t="shared" si="933"/>
        <v>21:59:14</v>
      </c>
      <c r="K7995" s="17" t="str">
        <f t="shared" si="934"/>
        <v>no</v>
      </c>
      <c r="L7995" s="17">
        <f t="shared" si="935"/>
        <v>4.2141203703703667E-2</v>
      </c>
      <c r="M7995" s="17" t="str">
        <f t="shared" si="936"/>
        <v>-</v>
      </c>
      <c r="N7995" s="13" t="str">
        <f t="shared" si="937"/>
        <v xml:space="preserve"> May</v>
      </c>
      <c r="O7995" s="2" t="s">
        <v>21</v>
      </c>
      <c r="P7995" s="5">
        <v>0</v>
      </c>
      <c r="Q7995" s="2" t="s">
        <v>21</v>
      </c>
      <c r="R7995" s="2">
        <v>0</v>
      </c>
    </row>
    <row r="7996" spans="1:18" ht="12.75">
      <c r="A7996" s="2">
        <v>8581598</v>
      </c>
      <c r="B7996" s="3" t="s">
        <v>17657</v>
      </c>
      <c r="C7996" s="3" t="str">
        <v>4c92ccd5-5504-46b1-ab71-57bef0b0cbbe</v>
      </c>
      <c r="D7996" s="2" t="s">
        <v>19</v>
      </c>
      <c r="E7996" s="2" t="s">
        <v>20</v>
      </c>
      <c r="F7996" s="13" t="str">
        <f t="shared" si="938"/>
        <v>02/ 11/ 2021</v>
      </c>
      <c r="G7996" s="4">
        <v>44502.835289351853</v>
      </c>
      <c r="H7996" s="4">
        <v>44502.878125000003</v>
      </c>
      <c r="I7996" s="19" t="str">
        <f t="shared" si="932"/>
        <v>20:02:49</v>
      </c>
      <c r="J7996" s="17" t="str">
        <f t="shared" si="933"/>
        <v>21:04:30</v>
      </c>
      <c r="K7996" s="17" t="str">
        <f t="shared" si="934"/>
        <v>no</v>
      </c>
      <c r="L7996" s="17">
        <f t="shared" si="935"/>
        <v>4.2835648148147998E-2</v>
      </c>
      <c r="M7996" s="17" t="str">
        <f t="shared" si="936"/>
        <v>-</v>
      </c>
      <c r="N7996" s="13" t="str">
        <f t="shared" si="937"/>
        <v xml:space="preserve"> Nov</v>
      </c>
      <c r="O7996" s="2" t="s">
        <v>21</v>
      </c>
      <c r="P7996" s="5">
        <v>0</v>
      </c>
      <c r="Q7996" s="2" t="s">
        <v>21</v>
      </c>
      <c r="R7996" s="2">
        <v>0</v>
      </c>
    </row>
    <row r="7997" spans="1:18" ht="12.75">
      <c r="A7997" s="2">
        <v>8534067</v>
      </c>
      <c r="B7997" s="3" t="s">
        <v>17658</v>
      </c>
      <c r="C7997" s="3" t="str">
        <v>6d711b48-d4d2-409f-af49-8aa908379e68</v>
      </c>
      <c r="D7997" s="2" t="s">
        <v>19</v>
      </c>
      <c r="E7997" s="2" t="s">
        <v>23</v>
      </c>
      <c r="F7997" s="13" t="str">
        <f t="shared" si="938"/>
        <v>02/ 04/ 2021</v>
      </c>
      <c r="G7997" s="4">
        <v>44288.935312499998</v>
      </c>
      <c r="H7997" s="4">
        <v>44288.935949074075</v>
      </c>
      <c r="I7997" s="19" t="str">
        <f t="shared" si="932"/>
        <v>22:26:51</v>
      </c>
      <c r="J7997" s="17" t="str">
        <f t="shared" si="933"/>
        <v>22:27:46</v>
      </c>
      <c r="K7997" s="17" t="str">
        <f t="shared" si="934"/>
        <v>no</v>
      </c>
      <c r="L7997" s="17">
        <f t="shared" si="935"/>
        <v>6.3657407407391453E-4</v>
      </c>
      <c r="M7997" s="17" t="str">
        <f t="shared" si="936"/>
        <v>-</v>
      </c>
      <c r="N7997" s="13" t="str">
        <f t="shared" si="937"/>
        <v xml:space="preserve"> Apr</v>
      </c>
      <c r="O7997" s="2" t="s">
        <v>21</v>
      </c>
      <c r="P7997" s="5">
        <v>0</v>
      </c>
      <c r="Q7997" s="2" t="s">
        <v>21</v>
      </c>
      <c r="R7997" s="2">
        <v>0</v>
      </c>
    </row>
    <row r="7998" spans="1:18" ht="12.75">
      <c r="A7998" s="2">
        <v>8572852</v>
      </c>
      <c r="B7998" s="3" t="s">
        <v>17659</v>
      </c>
      <c r="C7998" s="3" t="str">
        <v>9760efa0-2ccd-404e-8026-ae2b90d9490b</v>
      </c>
      <c r="D7998" s="2" t="s">
        <v>19</v>
      </c>
      <c r="E7998" s="2" t="s">
        <v>20</v>
      </c>
      <c r="F7998" s="13" t="str">
        <f t="shared" si="938"/>
        <v>02/ 10/ 2021</v>
      </c>
      <c r="G7998" s="4">
        <v>44471.731446759259</v>
      </c>
      <c r="H7998" s="4">
        <v>44471.773472222223</v>
      </c>
      <c r="I7998" s="19" t="str">
        <f t="shared" si="932"/>
        <v>17:33:17</v>
      </c>
      <c r="J7998" s="17" t="str">
        <f t="shared" si="933"/>
        <v>18:33:48</v>
      </c>
      <c r="K7998" s="17" t="str">
        <f t="shared" si="934"/>
        <v>no</v>
      </c>
      <c r="L7998" s="17">
        <f t="shared" si="935"/>
        <v>4.2025462962963056E-2</v>
      </c>
      <c r="M7998" s="17" t="str">
        <f t="shared" si="936"/>
        <v>-</v>
      </c>
      <c r="N7998" s="13" t="str">
        <f t="shared" si="937"/>
        <v xml:space="preserve"> Oct</v>
      </c>
      <c r="O7998" s="2" t="s">
        <v>21</v>
      </c>
      <c r="P7998" s="5">
        <v>0</v>
      </c>
      <c r="Q7998" s="2" t="s">
        <v>21</v>
      </c>
      <c r="R7998" s="2">
        <v>0</v>
      </c>
    </row>
    <row r="7999" spans="1:18" ht="12.75">
      <c r="A7999" s="2">
        <v>8600861</v>
      </c>
      <c r="B7999" s="3" t="s">
        <v>17660</v>
      </c>
      <c r="C7999" s="3" t="str">
        <v>eca0c02e-925e-42f6-b720-9c5c745a519e</v>
      </c>
      <c r="D7999" s="2" t="s">
        <v>19</v>
      </c>
      <c r="E7999" s="2" t="s">
        <v>23</v>
      </c>
      <c r="F7999" s="13" t="str">
        <f t="shared" si="938"/>
        <v>14/ 02/ 2021</v>
      </c>
      <c r="G7999" s="2" t="s">
        <v>17661</v>
      </c>
      <c r="H7999" s="2" t="s">
        <v>17662</v>
      </c>
      <c r="I7999" s="19" t="str">
        <f t="shared" si="932"/>
        <v>16:34:50</v>
      </c>
      <c r="J7999" s="17" t="str">
        <f t="shared" si="933"/>
        <v>16:35:25</v>
      </c>
      <c r="K7999" s="17" t="str">
        <f t="shared" si="934"/>
        <v>yes</v>
      </c>
      <c r="L7999" s="17">
        <f t="shared" si="935"/>
        <v>4.050925925925819E-4</v>
      </c>
      <c r="M7999" s="17" t="str">
        <f t="shared" si="936"/>
        <v>2nd week of feb</v>
      </c>
      <c r="N7999" s="13" t="str">
        <f t="shared" si="937"/>
        <v xml:space="preserve"> Feb</v>
      </c>
      <c r="O7999" s="2" t="s">
        <v>21</v>
      </c>
      <c r="P7999" s="5">
        <v>0</v>
      </c>
      <c r="Q7999" s="2" t="s">
        <v>21</v>
      </c>
      <c r="R7999" s="2">
        <v>0</v>
      </c>
    </row>
    <row r="8000" spans="1:18" ht="12.75">
      <c r="A8000" s="2">
        <v>8604793</v>
      </c>
      <c r="B8000" s="3" t="s">
        <v>16392</v>
      </c>
      <c r="C8000" s="3" t="str">
        <v>12489c42-28a2-4267-8f2c-0ade6482b6e1</v>
      </c>
      <c r="D8000" s="2" t="s">
        <v>19</v>
      </c>
      <c r="E8000" s="2" t="s">
        <v>420</v>
      </c>
      <c r="F8000" s="13" t="str">
        <f t="shared" si="938"/>
        <v>15/ 02/ 2021</v>
      </c>
      <c r="G8000" s="2" t="s">
        <v>17663</v>
      </c>
      <c r="H8000" s="2" t="s">
        <v>17664</v>
      </c>
      <c r="I8000" s="19" t="str">
        <f t="shared" si="932"/>
        <v>11:33:27</v>
      </c>
      <c r="J8000" s="17" t="str">
        <f t="shared" si="933"/>
        <v>12:26:42</v>
      </c>
      <c r="K8000" s="17" t="str">
        <f t="shared" si="934"/>
        <v>yes</v>
      </c>
      <c r="L8000" s="17">
        <f t="shared" si="935"/>
        <v>3.697916666666673E-2</v>
      </c>
      <c r="M8000" s="17" t="str">
        <f t="shared" si="936"/>
        <v>3rd week of feb</v>
      </c>
      <c r="N8000" s="13" t="str">
        <f t="shared" si="937"/>
        <v xml:space="preserve"> Feb</v>
      </c>
      <c r="O8000" s="2" t="s">
        <v>21</v>
      </c>
      <c r="P8000" s="5">
        <v>0</v>
      </c>
      <c r="Q8000" s="2" t="s">
        <v>21</v>
      </c>
      <c r="R8000" s="2">
        <v>0</v>
      </c>
    </row>
    <row r="8001" spans="1:18" ht="12.75">
      <c r="A8001" s="2">
        <v>8513623</v>
      </c>
      <c r="B8001" s="3" t="s">
        <v>17665</v>
      </c>
      <c r="C8001" s="3" t="str">
        <v>f9e91a03-edad-46ee-981a-03e4e1593132</v>
      </c>
      <c r="D8001" s="2" t="s">
        <v>396</v>
      </c>
      <c r="E8001" s="2" t="s">
        <v>37</v>
      </c>
      <c r="F8001" s="13" t="str">
        <f t="shared" si="938"/>
        <v>02/ 02/ 2021</v>
      </c>
      <c r="G8001" s="4">
        <v>44229.483124999999</v>
      </c>
      <c r="H8001" s="4">
        <v>44229.504224537035</v>
      </c>
      <c r="I8001" s="19" t="str">
        <f t="shared" si="932"/>
        <v>11:35:42</v>
      </c>
      <c r="J8001" s="17" t="str">
        <f t="shared" si="933"/>
        <v>12:06:05</v>
      </c>
      <c r="K8001" s="17" t="str">
        <f t="shared" si="934"/>
        <v>yes</v>
      </c>
      <c r="L8001" s="17">
        <f t="shared" si="935"/>
        <v>2.1099537037037042E-2</v>
      </c>
      <c r="M8001" s="17" t="str">
        <f t="shared" si="936"/>
        <v>1st week of feb</v>
      </c>
      <c r="N8001" s="13" t="str">
        <f t="shared" si="937"/>
        <v xml:space="preserve"> Feb</v>
      </c>
      <c r="O8001" s="4">
        <v>44229.484236111108</v>
      </c>
      <c r="P8001" s="5">
        <v>0</v>
      </c>
      <c r="Q8001" s="5">
        <v>5.7870370370370373E-5</v>
      </c>
      <c r="R8001" s="2">
        <v>0</v>
      </c>
    </row>
    <row r="8002" spans="1:18" ht="12.75">
      <c r="A8002" s="2">
        <v>8587867</v>
      </c>
      <c r="B8002" s="3" t="s">
        <v>17666</v>
      </c>
      <c r="C8002" s="3" t="str">
        <v>19296b78-d3a2-4f92-8eb3-265b0ef4a9a6</v>
      </c>
      <c r="D8002" s="2" t="s">
        <v>275</v>
      </c>
      <c r="E8002" s="2" t="s">
        <v>37</v>
      </c>
      <c r="F8002" s="13" t="str">
        <f t="shared" si="938"/>
        <v>02/ 12/ 2021</v>
      </c>
      <c r="G8002" s="4">
        <v>44532.719398148147</v>
      </c>
      <c r="H8002" s="4">
        <v>44532.727766203701</v>
      </c>
      <c r="I8002" s="19" t="str">
        <f t="shared" si="932"/>
        <v>17:15:56</v>
      </c>
      <c r="J8002" s="17" t="str">
        <f t="shared" si="933"/>
        <v>17:27:59</v>
      </c>
      <c r="K8002" s="17" t="str">
        <f t="shared" si="934"/>
        <v>no</v>
      </c>
      <c r="L8002" s="17">
        <f t="shared" si="935"/>
        <v>8.3680555555556424E-3</v>
      </c>
      <c r="M8002" s="17" t="str">
        <f t="shared" si="936"/>
        <v>-</v>
      </c>
      <c r="N8002" s="13" t="str">
        <f t="shared" si="937"/>
        <v xml:space="preserve"> Dec</v>
      </c>
      <c r="O8002" s="4">
        <v>44532.720127314817</v>
      </c>
      <c r="P8002" s="5">
        <v>0</v>
      </c>
      <c r="Q8002" s="5">
        <v>4.6296296296296294E-5</v>
      </c>
      <c r="R8002" s="2">
        <v>5</v>
      </c>
    </row>
    <row r="8003" spans="1:18" ht="12.75">
      <c r="A8003" s="2">
        <v>8539670</v>
      </c>
      <c r="B8003" s="3" t="s">
        <v>17667</v>
      </c>
      <c r="C8003" s="3" t="str">
        <v>25476066-c428-4801-963a-d5043bb76289</v>
      </c>
      <c r="D8003" s="2" t="s">
        <v>270</v>
      </c>
      <c r="E8003" s="2" t="s">
        <v>37</v>
      </c>
      <c r="F8003" s="13" t="str">
        <f t="shared" ref="F8003:F8066" si="939">TEXT(G8003,"dd/ mm/ yyyy")</f>
        <v>02/ 05/ 2021</v>
      </c>
      <c r="G8003" s="4">
        <v>44318.774074074077</v>
      </c>
      <c r="H8003" s="4">
        <v>44318.783263888887</v>
      </c>
      <c r="I8003" s="19" t="str">
        <f t="shared" ref="I8003:I8066" si="940">TEXT(G8003,"hh:mm:ss")</f>
        <v>18:34:40</v>
      </c>
      <c r="J8003" s="17" t="str">
        <f t="shared" ref="J8003:J8066" si="941">TEXT(H8003,"hh:mm:ss")</f>
        <v>18:47:54</v>
      </c>
      <c r="K8003" s="17" t="str">
        <f t="shared" ref="K8003:K8066" si="942">IF(AND(HOUR(I8003)&gt;=10,HOUR(J8003)&gt;=10,HOUR(J8003)&lt;=16,MINUTE(J8003)&lt;=60,SECOND(J8003)&lt;=60),"yes","no")</f>
        <v>no</v>
      </c>
      <c r="L8003" s="17">
        <f t="shared" ref="L8003:L8066" si="943">J8003-I8003</f>
        <v>9.1898148148147341E-3</v>
      </c>
      <c r="M8003" s="17" t="str">
        <f t="shared" ref="M8003:M8066" si="944">IF(AND(DAY(F8003)&gt;=1,DAY(F8003)&lt;=7,MONTH(F8003)=2),"1st week of feb",IF(AND(DAY(F8003)&gt;=8,DAY(F8003)&lt;=14,MONTH(F8003)=2),"2nd week of feb",IF(AND(DAY(F8003)&gt;=15,DAY(F8003)&lt;=21,MONTH(F8003)=2),"3rd week of feb",IF(AND(DAY(F8003)&gt;=22,DAY(F8003)&lt;=28,MONTH(F8003)=2),"4rth week of feb","-"))))</f>
        <v>-</v>
      </c>
      <c r="N8003" s="13" t="str">
        <f t="shared" ref="N8003:N8066" si="945">TEXT(G8003," Mmm")</f>
        <v xml:space="preserve"> May</v>
      </c>
      <c r="O8003" s="4">
        <v>44318.77449074074</v>
      </c>
      <c r="P8003" s="5">
        <v>0</v>
      </c>
      <c r="Q8003" s="5">
        <v>5.7870370370370373E-5</v>
      </c>
      <c r="R8003" s="2">
        <v>0</v>
      </c>
    </row>
    <row r="8004" spans="1:18" ht="12.75">
      <c r="A8004" s="2">
        <v>8507330</v>
      </c>
      <c r="B8004" s="3" t="s">
        <v>17668</v>
      </c>
      <c r="C8004" s="3" t="str">
        <v>b06ade0c-808b-4e93-b114-4ea5d64e9cb3</v>
      </c>
      <c r="D8004" s="2" t="s">
        <v>68</v>
      </c>
      <c r="E8004" s="2" t="s">
        <v>31</v>
      </c>
      <c r="F8004" s="13" t="str">
        <f t="shared" si="939"/>
        <v>02/ 01/ 2021</v>
      </c>
      <c r="G8004" s="4">
        <v>44198.574849537035</v>
      </c>
      <c r="H8004" s="4">
        <v>44198.583425925928</v>
      </c>
      <c r="I8004" s="19" t="str">
        <f t="shared" si="940"/>
        <v>13:47:47</v>
      </c>
      <c r="J8004" s="17" t="str">
        <f t="shared" si="941"/>
        <v>14:00:08</v>
      </c>
      <c r="K8004" s="17" t="str">
        <f t="shared" si="942"/>
        <v>yes</v>
      </c>
      <c r="L8004" s="17">
        <f t="shared" si="943"/>
        <v>8.5763888888888973E-3</v>
      </c>
      <c r="M8004" s="17" t="str">
        <f t="shared" si="944"/>
        <v>-</v>
      </c>
      <c r="N8004" s="13" t="str">
        <f t="shared" si="945"/>
        <v xml:space="preserve"> Jan</v>
      </c>
      <c r="O8004" s="4">
        <v>44198.57545138889</v>
      </c>
      <c r="P8004" s="5">
        <v>0</v>
      </c>
      <c r="Q8004" s="5">
        <v>9.2592592592592588E-5</v>
      </c>
      <c r="R8004" s="2">
        <v>0</v>
      </c>
    </row>
    <row r="8005" spans="1:18" ht="12.75">
      <c r="A8005" s="2">
        <v>8600200</v>
      </c>
      <c r="B8005" s="3" t="s">
        <v>17669</v>
      </c>
      <c r="C8005" s="3" t="str">
        <v>6bb9f7df-ce57-4150-b0ad-ce9706956301</v>
      </c>
      <c r="D8005" s="2" t="s">
        <v>19</v>
      </c>
      <c r="E8005" s="2" t="s">
        <v>23</v>
      </c>
      <c r="F8005" s="13" t="str">
        <f t="shared" si="939"/>
        <v>14/ 02/ 2021</v>
      </c>
      <c r="G8005" s="2" t="s">
        <v>17670</v>
      </c>
      <c r="H8005" s="2" t="s">
        <v>17671</v>
      </c>
      <c r="I8005" s="19" t="str">
        <f t="shared" si="940"/>
        <v>15:11:56</v>
      </c>
      <c r="J8005" s="17" t="str">
        <f t="shared" si="941"/>
        <v>15:12:25</v>
      </c>
      <c r="K8005" s="17" t="str">
        <f t="shared" si="942"/>
        <v>yes</v>
      </c>
      <c r="L8005" s="17">
        <f t="shared" si="943"/>
        <v>3.356481481481266E-4</v>
      </c>
      <c r="M8005" s="17" t="str">
        <f t="shared" si="944"/>
        <v>2nd week of feb</v>
      </c>
      <c r="N8005" s="13" t="str">
        <f t="shared" si="945"/>
        <v xml:space="preserve"> Feb</v>
      </c>
      <c r="O8005" s="2" t="s">
        <v>21</v>
      </c>
      <c r="P8005" s="5">
        <v>0</v>
      </c>
      <c r="Q8005" s="2" t="s">
        <v>21</v>
      </c>
      <c r="R8005" s="2">
        <v>0</v>
      </c>
    </row>
    <row r="8006" spans="1:18" ht="12.75">
      <c r="A8006" s="2">
        <v>8571286</v>
      </c>
      <c r="B8006" s="3" t="s">
        <v>17672</v>
      </c>
      <c r="C8006" s="3" t="str">
        <v>73ff791b-7195-48c8-a3b4-f59ba4d28b54</v>
      </c>
      <c r="D8006" s="2" t="s">
        <v>716</v>
      </c>
      <c r="E8006" s="2" t="s">
        <v>37</v>
      </c>
      <c r="F8006" s="13" t="str">
        <f t="shared" si="939"/>
        <v>02/ 10/ 2021</v>
      </c>
      <c r="G8006" s="4">
        <v>44471.60465277778</v>
      </c>
      <c r="H8006" s="4">
        <v>44471.614675925928</v>
      </c>
      <c r="I8006" s="19" t="str">
        <f t="shared" si="940"/>
        <v>14:30:42</v>
      </c>
      <c r="J8006" s="17" t="str">
        <f t="shared" si="941"/>
        <v>14:45:08</v>
      </c>
      <c r="K8006" s="17" t="str">
        <f t="shared" si="942"/>
        <v>yes</v>
      </c>
      <c r="L8006" s="17">
        <f t="shared" si="943"/>
        <v>1.0023148148148087E-2</v>
      </c>
      <c r="M8006" s="17" t="str">
        <f t="shared" si="944"/>
        <v>-</v>
      </c>
      <c r="N8006" s="13" t="str">
        <f t="shared" si="945"/>
        <v xml:space="preserve"> Oct</v>
      </c>
      <c r="O8006" s="4">
        <v>44471.606006944443</v>
      </c>
      <c r="P8006" s="5">
        <v>0</v>
      </c>
      <c r="Q8006" s="5">
        <v>6.9444444444444444E-5</v>
      </c>
      <c r="R8006" s="2">
        <v>4</v>
      </c>
    </row>
    <row r="8007" spans="1:18" ht="12.75">
      <c r="A8007" s="2">
        <v>8577658</v>
      </c>
      <c r="B8007" s="3" t="s">
        <v>17673</v>
      </c>
      <c r="C8007" s="3" t="str">
        <v>a433a855-f05c-4e89-8c60-1699ddd7b945</v>
      </c>
      <c r="D8007" s="2" t="s">
        <v>19</v>
      </c>
      <c r="E8007" s="2" t="s">
        <v>20</v>
      </c>
      <c r="F8007" s="13" t="str">
        <f t="shared" si="939"/>
        <v>02/ 11/ 2021</v>
      </c>
      <c r="G8007" s="4">
        <v>44502.503344907411</v>
      </c>
      <c r="H8007" s="4">
        <v>44502.545300925929</v>
      </c>
      <c r="I8007" s="19" t="str">
        <f t="shared" si="940"/>
        <v>12:04:49</v>
      </c>
      <c r="J8007" s="17" t="str">
        <f t="shared" si="941"/>
        <v>13:05:14</v>
      </c>
      <c r="K8007" s="17" t="str">
        <f t="shared" si="942"/>
        <v>yes</v>
      </c>
      <c r="L8007" s="17">
        <f t="shared" si="943"/>
        <v>4.1956018518518601E-2</v>
      </c>
      <c r="M8007" s="17" t="str">
        <f t="shared" si="944"/>
        <v>-</v>
      </c>
      <c r="N8007" s="13" t="str">
        <f t="shared" si="945"/>
        <v xml:space="preserve"> Nov</v>
      </c>
      <c r="O8007" s="2" t="s">
        <v>21</v>
      </c>
      <c r="P8007" s="5">
        <v>0</v>
      </c>
      <c r="Q8007" s="2" t="s">
        <v>21</v>
      </c>
      <c r="R8007" s="2">
        <v>0</v>
      </c>
    </row>
    <row r="8008" spans="1:18" ht="12.75">
      <c r="A8008" s="2">
        <v>8540191</v>
      </c>
      <c r="B8008" s="3" t="s">
        <v>17674</v>
      </c>
      <c r="C8008" s="3" t="str">
        <v>8c8417eb-0981-4a2e-8a79-110fa8ecbc49</v>
      </c>
      <c r="D8008" s="2" t="s">
        <v>19</v>
      </c>
      <c r="E8008" s="2" t="s">
        <v>23</v>
      </c>
      <c r="F8008" s="13" t="str">
        <f t="shared" si="939"/>
        <v>02/ 05/ 2021</v>
      </c>
      <c r="G8008" s="4">
        <v>44318.827835648146</v>
      </c>
      <c r="H8008" s="4">
        <v>44318.827974537038</v>
      </c>
      <c r="I8008" s="19" t="str">
        <f t="shared" si="940"/>
        <v>19:52:05</v>
      </c>
      <c r="J8008" s="17" t="str">
        <f t="shared" si="941"/>
        <v>19:52:17</v>
      </c>
      <c r="K8008" s="17" t="str">
        <f t="shared" si="942"/>
        <v>no</v>
      </c>
      <c r="L8008" s="17">
        <f t="shared" si="943"/>
        <v>1.3888888888868856E-4</v>
      </c>
      <c r="M8008" s="17" t="str">
        <f t="shared" si="944"/>
        <v>-</v>
      </c>
      <c r="N8008" s="13" t="str">
        <f t="shared" si="945"/>
        <v xml:space="preserve"> May</v>
      </c>
      <c r="O8008" s="2" t="s">
        <v>21</v>
      </c>
      <c r="P8008" s="5">
        <v>0</v>
      </c>
      <c r="Q8008" s="2" t="s">
        <v>21</v>
      </c>
      <c r="R8008" s="2">
        <v>0</v>
      </c>
    </row>
    <row r="8009" spans="1:18" ht="12.75">
      <c r="A8009" s="2">
        <v>8507744</v>
      </c>
      <c r="B8009" s="3" t="s">
        <v>10741</v>
      </c>
      <c r="C8009" s="3" t="str">
        <v>38ab8c1b-5a0a-42f8-bc7e-44e748d4586c</v>
      </c>
      <c r="D8009" s="2" t="s">
        <v>1009</v>
      </c>
      <c r="E8009" s="2" t="s">
        <v>37</v>
      </c>
      <c r="F8009" s="13" t="str">
        <f t="shared" si="939"/>
        <v>02/ 01/ 2021</v>
      </c>
      <c r="G8009" s="4">
        <v>44198.607511574075</v>
      </c>
      <c r="H8009" s="4">
        <v>44198.612812500003</v>
      </c>
      <c r="I8009" s="19" t="str">
        <f t="shared" si="940"/>
        <v>14:34:49</v>
      </c>
      <c r="J8009" s="17" t="str">
        <f t="shared" si="941"/>
        <v>14:42:27</v>
      </c>
      <c r="K8009" s="17" t="str">
        <f t="shared" si="942"/>
        <v>yes</v>
      </c>
      <c r="L8009" s="17">
        <f t="shared" si="943"/>
        <v>5.3009259259259034E-3</v>
      </c>
      <c r="M8009" s="17" t="str">
        <f t="shared" si="944"/>
        <v>-</v>
      </c>
      <c r="N8009" s="13" t="str">
        <f t="shared" si="945"/>
        <v xml:space="preserve"> Jan</v>
      </c>
      <c r="O8009" s="4">
        <v>44198.607789351852</v>
      </c>
      <c r="P8009" s="5">
        <v>0</v>
      </c>
      <c r="Q8009" s="5">
        <v>6.9444444444444444E-5</v>
      </c>
      <c r="R8009" s="2">
        <v>0</v>
      </c>
    </row>
    <row r="8010" spans="1:18" ht="12.75">
      <c r="A8010" s="2">
        <v>8676622</v>
      </c>
      <c r="B8010" s="3" t="s">
        <v>17675</v>
      </c>
      <c r="C8010" s="3" t="str">
        <v>e5424f2b-c5c1-43cd-86de-29fef823e4f0</v>
      </c>
      <c r="D8010" s="2" t="s">
        <v>677</v>
      </c>
      <c r="E8010" s="2" t="s">
        <v>37</v>
      </c>
      <c r="F8010" s="13" t="str">
        <f t="shared" si="939"/>
        <v>26/ 02/ 2021</v>
      </c>
      <c r="G8010" s="2" t="s">
        <v>17676</v>
      </c>
      <c r="H8010" s="2" t="s">
        <v>17677</v>
      </c>
      <c r="I8010" s="19" t="str">
        <f t="shared" si="940"/>
        <v>16:35:47</v>
      </c>
      <c r="J8010" s="17" t="str">
        <f t="shared" si="941"/>
        <v>16:49:57</v>
      </c>
      <c r="K8010" s="17" t="str">
        <f t="shared" si="942"/>
        <v>yes</v>
      </c>
      <c r="L8010" s="17">
        <f t="shared" si="943"/>
        <v>9.8379629629629095E-3</v>
      </c>
      <c r="M8010" s="17" t="str">
        <f t="shared" si="944"/>
        <v>4rth week of feb</v>
      </c>
      <c r="N8010" s="13" t="str">
        <f t="shared" si="945"/>
        <v xml:space="preserve"> Feb</v>
      </c>
      <c r="O8010" s="2" t="s">
        <v>17678</v>
      </c>
      <c r="P8010" s="5">
        <v>0</v>
      </c>
      <c r="Q8010" s="5">
        <v>6.9444444444444444E-5</v>
      </c>
      <c r="R8010" s="2">
        <v>5</v>
      </c>
    </row>
    <row r="8011" spans="1:18" ht="12.75">
      <c r="A8011" s="2">
        <v>8639785</v>
      </c>
      <c r="B8011" s="3" t="s">
        <v>4315</v>
      </c>
      <c r="C8011" s="3" t="str">
        <v>f075c8f5-7028-4908-888c-f6ceef60feb7</v>
      </c>
      <c r="D8011" s="2" t="s">
        <v>108</v>
      </c>
      <c r="E8011" s="2" t="s">
        <v>37</v>
      </c>
      <c r="F8011" s="13" t="str">
        <f t="shared" si="939"/>
        <v>20/ 02/ 2021</v>
      </c>
      <c r="G8011" s="2" t="s">
        <v>17679</v>
      </c>
      <c r="H8011" s="2" t="s">
        <v>17680</v>
      </c>
      <c r="I8011" s="19" t="str">
        <f t="shared" si="940"/>
        <v>15:56:37</v>
      </c>
      <c r="J8011" s="17" t="str">
        <f t="shared" si="941"/>
        <v>16:12:22</v>
      </c>
      <c r="K8011" s="17" t="str">
        <f t="shared" si="942"/>
        <v>yes</v>
      </c>
      <c r="L8011" s="17">
        <f t="shared" si="943"/>
        <v>1.0937499999999933E-2</v>
      </c>
      <c r="M8011" s="17" t="str">
        <f t="shared" si="944"/>
        <v>3rd week of feb</v>
      </c>
      <c r="N8011" s="13" t="str">
        <f t="shared" si="945"/>
        <v xml:space="preserve"> Feb</v>
      </c>
      <c r="O8011" s="2" t="s">
        <v>17681</v>
      </c>
      <c r="P8011" s="5">
        <v>0</v>
      </c>
      <c r="Q8011" s="5">
        <v>8.1018518518518516E-5</v>
      </c>
      <c r="R8011" s="2">
        <v>5</v>
      </c>
    </row>
    <row r="8012" spans="1:18" ht="12.75">
      <c r="A8012" s="2">
        <v>8607967</v>
      </c>
      <c r="B8012" s="3" t="s">
        <v>17682</v>
      </c>
      <c r="C8012" s="3" t="str">
        <v>6b117df1-787d-4f47-9fc1-6fd18e0bb30a</v>
      </c>
      <c r="D8012" s="2" t="s">
        <v>401</v>
      </c>
      <c r="E8012" s="2" t="s">
        <v>37</v>
      </c>
      <c r="F8012" s="13" t="str">
        <f t="shared" si="939"/>
        <v>15/ 02/ 2021</v>
      </c>
      <c r="G8012" s="2" t="s">
        <v>17683</v>
      </c>
      <c r="H8012" s="2" t="s">
        <v>17684</v>
      </c>
      <c r="I8012" s="19" t="str">
        <f t="shared" si="940"/>
        <v>17:20:25</v>
      </c>
      <c r="J8012" s="17" t="str">
        <f t="shared" si="941"/>
        <v>17:49:00</v>
      </c>
      <c r="K8012" s="17" t="str">
        <f t="shared" si="942"/>
        <v>no</v>
      </c>
      <c r="L8012" s="17">
        <f t="shared" si="943"/>
        <v>1.9849537037037068E-2</v>
      </c>
      <c r="M8012" s="17" t="str">
        <f t="shared" si="944"/>
        <v>3rd week of feb</v>
      </c>
      <c r="N8012" s="13" t="str">
        <f t="shared" si="945"/>
        <v xml:space="preserve"> Feb</v>
      </c>
      <c r="O8012" s="2" t="s">
        <v>17685</v>
      </c>
      <c r="P8012" s="5">
        <v>0</v>
      </c>
      <c r="Q8012" s="5">
        <v>6.9444444444444444E-5</v>
      </c>
      <c r="R8012" s="2">
        <v>0</v>
      </c>
    </row>
    <row r="8013" spans="1:18" ht="12.75">
      <c r="A8013" s="2">
        <v>8640707</v>
      </c>
      <c r="B8013" s="3" t="s">
        <v>17686</v>
      </c>
      <c r="C8013" s="3" t="str">
        <v>0343abd6-bf67-4cbd-9654-c9091fe8916e</v>
      </c>
      <c r="D8013" s="2" t="s">
        <v>19</v>
      </c>
      <c r="E8013" s="2" t="s">
        <v>23</v>
      </c>
      <c r="F8013" s="13" t="str">
        <f t="shared" si="939"/>
        <v>20/ 02/ 2021</v>
      </c>
      <c r="G8013" s="2" t="s">
        <v>17687</v>
      </c>
      <c r="H8013" s="2" t="s">
        <v>17688</v>
      </c>
      <c r="I8013" s="19" t="str">
        <f t="shared" si="940"/>
        <v>18:38:45</v>
      </c>
      <c r="J8013" s="17" t="str">
        <f t="shared" si="941"/>
        <v>18:39:21</v>
      </c>
      <c r="K8013" s="17" t="str">
        <f t="shared" si="942"/>
        <v>no</v>
      </c>
      <c r="L8013" s="17">
        <f t="shared" si="943"/>
        <v>4.166666666667318E-4</v>
      </c>
      <c r="M8013" s="17" t="str">
        <f t="shared" si="944"/>
        <v>3rd week of feb</v>
      </c>
      <c r="N8013" s="13" t="str">
        <f t="shared" si="945"/>
        <v xml:space="preserve"> Feb</v>
      </c>
      <c r="O8013" s="2" t="s">
        <v>21</v>
      </c>
      <c r="P8013" s="5">
        <v>0</v>
      </c>
      <c r="Q8013" s="2" t="s">
        <v>21</v>
      </c>
      <c r="R8013" s="2">
        <v>0</v>
      </c>
    </row>
    <row r="8014" spans="1:18" ht="12.75">
      <c r="A8014" s="2">
        <v>8683561</v>
      </c>
      <c r="B8014" s="3" t="s">
        <v>17689</v>
      </c>
      <c r="C8014" s="3" t="str">
        <v>d9fa5896-6148-4d77-b634-d854fa7bdca6</v>
      </c>
      <c r="D8014" s="2" t="s">
        <v>19</v>
      </c>
      <c r="E8014" s="2" t="s">
        <v>23</v>
      </c>
      <c r="F8014" s="13" t="str">
        <f t="shared" si="939"/>
        <v>27/ 02/ 2021</v>
      </c>
      <c r="G8014" s="2" t="s">
        <v>17690</v>
      </c>
      <c r="H8014" s="2" t="s">
        <v>17691</v>
      </c>
      <c r="I8014" s="19" t="str">
        <f t="shared" si="940"/>
        <v>19:25:39</v>
      </c>
      <c r="J8014" s="17" t="str">
        <f t="shared" si="941"/>
        <v>19:26:54</v>
      </c>
      <c r="K8014" s="17" t="str">
        <f t="shared" si="942"/>
        <v>no</v>
      </c>
      <c r="L8014" s="17">
        <f t="shared" si="943"/>
        <v>8.6805555555558023E-4</v>
      </c>
      <c r="M8014" s="17" t="str">
        <f t="shared" si="944"/>
        <v>4rth week of feb</v>
      </c>
      <c r="N8014" s="13" t="str">
        <f t="shared" si="945"/>
        <v xml:space="preserve"> Feb</v>
      </c>
      <c r="O8014" s="2" t="s">
        <v>21</v>
      </c>
      <c r="P8014" s="5">
        <v>0</v>
      </c>
      <c r="Q8014" s="2" t="s">
        <v>21</v>
      </c>
      <c r="R8014" s="2">
        <v>1</v>
      </c>
    </row>
    <row r="8015" spans="1:18" ht="12.75">
      <c r="A8015" s="2">
        <v>8571400</v>
      </c>
      <c r="B8015" s="3" t="s">
        <v>17692</v>
      </c>
      <c r="C8015" s="3" t="str">
        <v>daf38d5e-6b23-43b1-806e-a5e17a236868</v>
      </c>
      <c r="D8015" s="2" t="s">
        <v>19</v>
      </c>
      <c r="E8015" s="2" t="s">
        <v>20</v>
      </c>
      <c r="F8015" s="13" t="str">
        <f t="shared" si="939"/>
        <v>02/ 10/ 2021</v>
      </c>
      <c r="G8015" s="4">
        <v>44471.614583333336</v>
      </c>
      <c r="H8015" s="4">
        <v>44471.658148148148</v>
      </c>
      <c r="I8015" s="19" t="str">
        <f t="shared" si="940"/>
        <v>14:45:00</v>
      </c>
      <c r="J8015" s="17" t="str">
        <f t="shared" si="941"/>
        <v>15:47:44</v>
      </c>
      <c r="K8015" s="17" t="str">
        <f t="shared" si="942"/>
        <v>yes</v>
      </c>
      <c r="L8015" s="17">
        <f t="shared" si="943"/>
        <v>4.3564814814814778E-2</v>
      </c>
      <c r="M8015" s="17" t="str">
        <f t="shared" si="944"/>
        <v>-</v>
      </c>
      <c r="N8015" s="13" t="str">
        <f t="shared" si="945"/>
        <v xml:space="preserve"> Oct</v>
      </c>
      <c r="O8015" s="2" t="s">
        <v>21</v>
      </c>
      <c r="P8015" s="5">
        <v>0</v>
      </c>
      <c r="Q8015" s="2" t="s">
        <v>21</v>
      </c>
      <c r="R8015" s="2">
        <v>0</v>
      </c>
    </row>
    <row r="8016" spans="1:18" ht="12.75">
      <c r="A8016" s="2">
        <v>8575417</v>
      </c>
      <c r="B8016" s="3" t="s">
        <v>17693</v>
      </c>
      <c r="C8016" s="3" t="str">
        <v>53de5c26-b975-498c-aa2c-1b1025bb3839</v>
      </c>
      <c r="D8016" s="2" t="s">
        <v>19</v>
      </c>
      <c r="E8016" s="2" t="s">
        <v>20</v>
      </c>
      <c r="F8016" s="13" t="str">
        <f t="shared" si="939"/>
        <v>02/ 10/ 2021</v>
      </c>
      <c r="G8016" s="4">
        <v>44471.987615740742</v>
      </c>
      <c r="H8016" s="4">
        <v>44502.034456018519</v>
      </c>
      <c r="I8016" s="19" t="str">
        <f t="shared" si="940"/>
        <v>23:42:10</v>
      </c>
      <c r="J8016" s="17" t="str">
        <f t="shared" si="941"/>
        <v>00:49:37</v>
      </c>
      <c r="K8016" s="17" t="str">
        <f t="shared" si="942"/>
        <v>no</v>
      </c>
      <c r="L8016" s="17">
        <f t="shared" si="943"/>
        <v>-0.95315972222222223</v>
      </c>
      <c r="M8016" s="17" t="str">
        <f t="shared" si="944"/>
        <v>-</v>
      </c>
      <c r="N8016" s="13" t="str">
        <f t="shared" si="945"/>
        <v xml:space="preserve"> Oct</v>
      </c>
      <c r="O8016" s="2" t="s">
        <v>21</v>
      </c>
      <c r="P8016" s="5">
        <v>0</v>
      </c>
      <c r="Q8016" s="2" t="s">
        <v>21</v>
      </c>
      <c r="R8016" s="2">
        <v>0</v>
      </c>
    </row>
    <row r="8017" spans="1:18" ht="12.75">
      <c r="A8017" s="2">
        <v>8617029</v>
      </c>
      <c r="B8017" s="3" t="s">
        <v>17694</v>
      </c>
      <c r="C8017" s="3" t="str">
        <v>b9c001df-0f49-423c-9a11-b3a6219d4002</v>
      </c>
      <c r="D8017" s="2" t="s">
        <v>19</v>
      </c>
      <c r="E8017" s="2" t="s">
        <v>23</v>
      </c>
      <c r="F8017" s="13" t="str">
        <f t="shared" si="939"/>
        <v>17/ 02/ 2021</v>
      </c>
      <c r="G8017" s="2" t="s">
        <v>17695</v>
      </c>
      <c r="H8017" s="2" t="s">
        <v>17696</v>
      </c>
      <c r="I8017" s="19" t="str">
        <f t="shared" si="940"/>
        <v>00:28:32</v>
      </c>
      <c r="J8017" s="17" t="str">
        <f t="shared" si="941"/>
        <v>00:29:37</v>
      </c>
      <c r="K8017" s="17" t="str">
        <f t="shared" si="942"/>
        <v>no</v>
      </c>
      <c r="L8017" s="17">
        <f t="shared" si="943"/>
        <v>7.523148148148133E-4</v>
      </c>
      <c r="M8017" s="17" t="str">
        <f t="shared" si="944"/>
        <v>3rd week of feb</v>
      </c>
      <c r="N8017" s="13" t="str">
        <f t="shared" si="945"/>
        <v xml:space="preserve"> Feb</v>
      </c>
      <c r="O8017" s="2" t="s">
        <v>21</v>
      </c>
      <c r="P8017" s="5">
        <v>0</v>
      </c>
      <c r="Q8017" s="2" t="s">
        <v>21</v>
      </c>
      <c r="R8017" s="2">
        <v>2</v>
      </c>
    </row>
    <row r="8018" spans="1:18" ht="12.75">
      <c r="A8018" s="2">
        <v>8544239</v>
      </c>
      <c r="B8018" s="3" t="s">
        <v>17697</v>
      </c>
      <c r="C8018" s="3" t="str">
        <v>9c10fba0-26ae-4fe9-b3b8-024c288ec031</v>
      </c>
      <c r="D8018" s="2" t="s">
        <v>68</v>
      </c>
      <c r="E8018" s="2" t="s">
        <v>37</v>
      </c>
      <c r="F8018" s="13" t="str">
        <f>TEXT(G8018,"dd/ mm/ yyyy")</f>
        <v>02/ 06/ 2021</v>
      </c>
      <c r="G8018" s="4">
        <v>44349.565775462965</v>
      </c>
      <c r="H8018" s="4">
        <v>44349.581331018519</v>
      </c>
      <c r="I8018" s="19" t="str">
        <f t="shared" si="940"/>
        <v>13:34:43</v>
      </c>
      <c r="J8018" s="17" t="str">
        <f t="shared" si="941"/>
        <v>13:57:07</v>
      </c>
      <c r="K8018" s="17" t="str">
        <f t="shared" si="942"/>
        <v>yes</v>
      </c>
      <c r="L8018" s="17">
        <f t="shared" si="943"/>
        <v>1.5555555555555545E-2</v>
      </c>
      <c r="M8018" s="17" t="str">
        <f t="shared" si="944"/>
        <v>-</v>
      </c>
      <c r="N8018" s="13" t="str">
        <f t="shared" si="945"/>
        <v xml:space="preserve"> Jun</v>
      </c>
      <c r="O8018" s="4">
        <v>44349.56658564815</v>
      </c>
      <c r="P8018" s="5">
        <v>0</v>
      </c>
      <c r="Q8018" s="5">
        <v>6.9444444444444444E-5</v>
      </c>
      <c r="R8018" s="2">
        <v>5</v>
      </c>
    </row>
    <row r="8019" spans="1:18" ht="12.75">
      <c r="A8019" s="2">
        <v>8504680</v>
      </c>
      <c r="B8019" s="3" t="s">
        <v>17698</v>
      </c>
      <c r="C8019" s="3" t="str">
        <v>26e1c375-5674-4c1c-8868-f318722a2679</v>
      </c>
      <c r="D8019" s="2" t="s">
        <v>19</v>
      </c>
      <c r="E8019" s="2" t="s">
        <v>23</v>
      </c>
      <c r="F8019" s="13" t="str">
        <f t="shared" si="939"/>
        <v>02/ 01/ 2021</v>
      </c>
      <c r="G8019" s="4">
        <v>44198.144837962966</v>
      </c>
      <c r="H8019" s="4">
        <v>44198.14508101852</v>
      </c>
      <c r="I8019" s="19" t="str">
        <f t="shared" si="940"/>
        <v>03:28:34</v>
      </c>
      <c r="J8019" s="17" t="str">
        <f t="shared" si="941"/>
        <v>03:28:55</v>
      </c>
      <c r="K8019" s="17" t="str">
        <f t="shared" si="942"/>
        <v>no</v>
      </c>
      <c r="L8019" s="17">
        <f t="shared" si="943"/>
        <v>2.4305555555556579E-4</v>
      </c>
      <c r="M8019" s="17" t="str">
        <f t="shared" si="944"/>
        <v>-</v>
      </c>
      <c r="N8019" s="13" t="str">
        <f t="shared" si="945"/>
        <v xml:space="preserve"> Jan</v>
      </c>
      <c r="O8019" s="2" t="s">
        <v>21</v>
      </c>
      <c r="P8019" s="5">
        <v>0</v>
      </c>
      <c r="Q8019" s="2" t="s">
        <v>21</v>
      </c>
      <c r="R8019" s="2">
        <v>2</v>
      </c>
    </row>
    <row r="8020" spans="1:18" ht="12.75">
      <c r="A8020" s="2">
        <v>8551582</v>
      </c>
      <c r="B8020" s="3" t="s">
        <v>17699</v>
      </c>
      <c r="C8020" s="3" t="str">
        <v>17f738b6-85c4-4c0a-b9bc-2852a8c78e51</v>
      </c>
      <c r="D8020" s="2" t="s">
        <v>19</v>
      </c>
      <c r="E8020" s="2" t="s">
        <v>23</v>
      </c>
      <c r="F8020" s="13" t="str">
        <f t="shared" si="939"/>
        <v>02/ 07/ 2021</v>
      </c>
      <c r="G8020" s="4">
        <v>44379.654791666668</v>
      </c>
      <c r="H8020" s="4">
        <v>44379.655335648145</v>
      </c>
      <c r="I8020" s="19" t="str">
        <f t="shared" si="940"/>
        <v>15:42:54</v>
      </c>
      <c r="J8020" s="17" t="str">
        <f t="shared" si="941"/>
        <v>15:43:41</v>
      </c>
      <c r="K8020" s="17" t="str">
        <f t="shared" si="942"/>
        <v>yes</v>
      </c>
      <c r="L8020" s="17">
        <f t="shared" si="943"/>
        <v>5.439814814814925E-4</v>
      </c>
      <c r="M8020" s="17" t="str">
        <f t="shared" si="944"/>
        <v>-</v>
      </c>
      <c r="N8020" s="13" t="str">
        <f t="shared" si="945"/>
        <v xml:space="preserve"> Jul</v>
      </c>
      <c r="O8020" s="2" t="s">
        <v>21</v>
      </c>
      <c r="P8020" s="5">
        <v>0</v>
      </c>
      <c r="Q8020" s="2" t="s">
        <v>21</v>
      </c>
      <c r="R8020" s="2">
        <v>0</v>
      </c>
    </row>
    <row r="8021" spans="1:18" ht="12.75">
      <c r="A8021" s="2">
        <v>8611460</v>
      </c>
      <c r="B8021" s="3" t="s">
        <v>17700</v>
      </c>
      <c r="C8021" s="3" t="str">
        <v>a998fc15-d027-4fc2-9c9b-2221a8c952a0</v>
      </c>
      <c r="D8021" s="2" t="s">
        <v>12798</v>
      </c>
      <c r="E8021" s="2" t="s">
        <v>37</v>
      </c>
      <c r="F8021" s="13" t="str">
        <f t="shared" si="939"/>
        <v>16/ 02/ 2021</v>
      </c>
      <c r="G8021" s="2" t="s">
        <v>17701</v>
      </c>
      <c r="H8021" s="2" t="s">
        <v>17702</v>
      </c>
      <c r="I8021" s="19" t="str">
        <f t="shared" si="940"/>
        <v>10:44:08</v>
      </c>
      <c r="J8021" s="17" t="str">
        <f t="shared" si="941"/>
        <v>10:50:44</v>
      </c>
      <c r="K8021" s="17" t="str">
        <f t="shared" si="942"/>
        <v>yes</v>
      </c>
      <c r="L8021" s="17">
        <f t="shared" si="943"/>
        <v>4.5833333333333837E-3</v>
      </c>
      <c r="M8021" s="17" t="str">
        <f t="shared" si="944"/>
        <v>3rd week of feb</v>
      </c>
      <c r="N8021" s="13" t="str">
        <f t="shared" si="945"/>
        <v xml:space="preserve"> Feb</v>
      </c>
      <c r="O8021" s="2" t="s">
        <v>17703</v>
      </c>
      <c r="P8021" s="5">
        <v>0</v>
      </c>
      <c r="Q8021" s="5">
        <v>4.6296296296296294E-5</v>
      </c>
      <c r="R8021" s="2">
        <v>5</v>
      </c>
    </row>
    <row r="8022" spans="1:18" ht="12.75">
      <c r="A8022" s="2">
        <v>8664048</v>
      </c>
      <c r="B8022" s="3" t="s">
        <v>17704</v>
      </c>
      <c r="C8022" s="3" t="str">
        <v>ecf0bd9d-37e3-4b33-81b5-30bfbe59e156</v>
      </c>
      <c r="D8022" s="2" t="s">
        <v>19</v>
      </c>
      <c r="E8022" s="2" t="s">
        <v>23</v>
      </c>
      <c r="F8022" s="13" t="str">
        <f t="shared" si="939"/>
        <v>24/ 02/ 2021</v>
      </c>
      <c r="G8022" s="2" t="s">
        <v>17705</v>
      </c>
      <c r="H8022" s="2" t="s">
        <v>17706</v>
      </c>
      <c r="I8022" s="19" t="str">
        <f t="shared" si="940"/>
        <v>17:33:46</v>
      </c>
      <c r="J8022" s="17" t="str">
        <f t="shared" si="941"/>
        <v>17:35:55</v>
      </c>
      <c r="K8022" s="17" t="str">
        <f t="shared" si="942"/>
        <v>no</v>
      </c>
      <c r="L8022" s="17">
        <f t="shared" si="943"/>
        <v>1.4930555555555669E-3</v>
      </c>
      <c r="M8022" s="17" t="str">
        <f t="shared" si="944"/>
        <v>4rth week of feb</v>
      </c>
      <c r="N8022" s="13" t="str">
        <f t="shared" si="945"/>
        <v xml:space="preserve"> Feb</v>
      </c>
      <c r="O8022" s="2" t="s">
        <v>21</v>
      </c>
      <c r="P8022" s="5">
        <v>0</v>
      </c>
      <c r="Q8022" s="2" t="s">
        <v>21</v>
      </c>
      <c r="R8022" s="2">
        <v>1</v>
      </c>
    </row>
    <row r="8023" spans="1:18" ht="12.75">
      <c r="A8023" s="2">
        <v>8669191</v>
      </c>
      <c r="B8023" s="3" t="s">
        <v>17707</v>
      </c>
      <c r="C8023" s="3" t="str">
        <v>7f8a78a1-c7c0-472a-b138-d5aceb231e12</v>
      </c>
      <c r="D8023" s="2" t="s">
        <v>735</v>
      </c>
      <c r="E8023" s="2" t="s">
        <v>37</v>
      </c>
      <c r="F8023" s="13" t="str">
        <f t="shared" si="939"/>
        <v>25/ 02/ 2021</v>
      </c>
      <c r="G8023" s="2" t="s">
        <v>17708</v>
      </c>
      <c r="H8023" s="2" t="s">
        <v>17709</v>
      </c>
      <c r="I8023" s="19" t="str">
        <f t="shared" si="940"/>
        <v>14:27:57</v>
      </c>
      <c r="J8023" s="17" t="str">
        <f t="shared" si="941"/>
        <v>14:40:08</v>
      </c>
      <c r="K8023" s="17" t="str">
        <f t="shared" si="942"/>
        <v>yes</v>
      </c>
      <c r="L8023" s="17">
        <f t="shared" si="943"/>
        <v>8.4606481481481755E-3</v>
      </c>
      <c r="M8023" s="17" t="str">
        <f t="shared" si="944"/>
        <v>4rth week of feb</v>
      </c>
      <c r="N8023" s="13" t="str">
        <f t="shared" si="945"/>
        <v xml:space="preserve"> Feb</v>
      </c>
      <c r="O8023" s="2" t="s">
        <v>17710</v>
      </c>
      <c r="P8023" s="5">
        <v>0</v>
      </c>
      <c r="Q8023" s="5">
        <v>1.273148148148148E-4</v>
      </c>
      <c r="R8023" s="2">
        <v>1</v>
      </c>
    </row>
    <row r="8024" spans="1:18" ht="12.75">
      <c r="A8024" s="2">
        <v>8590539</v>
      </c>
      <c r="B8024" s="3" t="s">
        <v>17711</v>
      </c>
      <c r="C8024" s="3" t="str">
        <v>2f0ed10c-2734-405c-a480-6b44b15edfae</v>
      </c>
      <c r="D8024" s="2" t="s">
        <v>19</v>
      </c>
      <c r="E8024" s="2" t="s">
        <v>23</v>
      </c>
      <c r="F8024" s="13" t="str">
        <f t="shared" si="939"/>
        <v>13/ 02/ 2021</v>
      </c>
      <c r="G8024" s="2" t="s">
        <v>17712</v>
      </c>
      <c r="H8024" s="2" t="s">
        <v>17713</v>
      </c>
      <c r="I8024" s="19" t="str">
        <f t="shared" si="940"/>
        <v>00:46:23</v>
      </c>
      <c r="J8024" s="17" t="str">
        <f t="shared" si="941"/>
        <v>00:47:45</v>
      </c>
      <c r="K8024" s="17" t="str">
        <f t="shared" si="942"/>
        <v>no</v>
      </c>
      <c r="L8024" s="17">
        <f t="shared" si="943"/>
        <v>9.490740740740744E-4</v>
      </c>
      <c r="M8024" s="17" t="str">
        <f t="shared" si="944"/>
        <v>2nd week of feb</v>
      </c>
      <c r="N8024" s="13" t="str">
        <f t="shared" si="945"/>
        <v xml:space="preserve"> Feb</v>
      </c>
      <c r="O8024" s="2" t="s">
        <v>21</v>
      </c>
      <c r="P8024" s="5">
        <v>0</v>
      </c>
      <c r="Q8024" s="2" t="s">
        <v>21</v>
      </c>
      <c r="R8024" s="2">
        <v>3</v>
      </c>
    </row>
    <row r="8025" spans="1:18" ht="12.75">
      <c r="A8025" s="2">
        <v>8629840</v>
      </c>
      <c r="B8025" s="3" t="s">
        <v>17714</v>
      </c>
      <c r="C8025" s="3" t="str">
        <v>7da7444f-d8bd-4868-b14c-3dc16b5e7c02</v>
      </c>
      <c r="D8025" s="2" t="s">
        <v>19</v>
      </c>
      <c r="E8025" s="2" t="s">
        <v>23</v>
      </c>
      <c r="F8025" s="13" t="str">
        <f t="shared" si="939"/>
        <v>18/ 02/ 2021</v>
      </c>
      <c r="G8025" s="2" t="s">
        <v>17715</v>
      </c>
      <c r="H8025" s="2" t="s">
        <v>17716</v>
      </c>
      <c r="I8025" s="19" t="str">
        <f t="shared" si="940"/>
        <v>21:30:03</v>
      </c>
      <c r="J8025" s="17" t="str">
        <f t="shared" si="941"/>
        <v>21:31:26</v>
      </c>
      <c r="K8025" s="17" t="str">
        <f t="shared" si="942"/>
        <v>no</v>
      </c>
      <c r="L8025" s="17">
        <f t="shared" si="943"/>
        <v>9.6064814814811328E-4</v>
      </c>
      <c r="M8025" s="17" t="str">
        <f t="shared" si="944"/>
        <v>3rd week of feb</v>
      </c>
      <c r="N8025" s="13" t="str">
        <f t="shared" si="945"/>
        <v xml:space="preserve"> Feb</v>
      </c>
      <c r="O8025" s="2" t="s">
        <v>21</v>
      </c>
      <c r="P8025" s="5">
        <v>0</v>
      </c>
      <c r="Q8025" s="2" t="s">
        <v>21</v>
      </c>
      <c r="R8025" s="2">
        <v>0</v>
      </c>
    </row>
    <row r="8026" spans="1:18" ht="12.75">
      <c r="A8026" s="2">
        <v>8551772</v>
      </c>
      <c r="B8026" s="3" t="s">
        <v>17717</v>
      </c>
      <c r="C8026" s="3" t="str">
        <v>c100051b-f5fe-47bf-8b4a-180085120ec1</v>
      </c>
      <c r="D8026" s="2" t="s">
        <v>19</v>
      </c>
      <c r="E8026" s="2" t="s">
        <v>23</v>
      </c>
      <c r="F8026" s="13" t="str">
        <f>TEXT(G8026,"dd/ mm/ yyyy")</f>
        <v>02/ 07/ 2021</v>
      </c>
      <c r="G8026" s="4">
        <v>44379.671030092592</v>
      </c>
      <c r="H8026" s="4">
        <v>44379.67150462963</v>
      </c>
      <c r="I8026" s="19" t="str">
        <f t="shared" si="940"/>
        <v>16:06:17</v>
      </c>
      <c r="J8026" s="17" t="str">
        <f t="shared" si="941"/>
        <v>16:06:58</v>
      </c>
      <c r="K8026" s="17" t="str">
        <f t="shared" si="942"/>
        <v>yes</v>
      </c>
      <c r="L8026" s="17">
        <f t="shared" si="943"/>
        <v>4.7453703703692618E-4</v>
      </c>
      <c r="M8026" s="17" t="str">
        <f t="shared" si="944"/>
        <v>-</v>
      </c>
      <c r="N8026" s="13" t="str">
        <f t="shared" si="945"/>
        <v xml:space="preserve"> Jul</v>
      </c>
      <c r="O8026" s="2" t="s">
        <v>21</v>
      </c>
      <c r="P8026" s="5">
        <v>0</v>
      </c>
      <c r="Q8026" s="2" t="s">
        <v>21</v>
      </c>
      <c r="R8026" s="2">
        <v>2</v>
      </c>
    </row>
    <row r="8027" spans="1:18" ht="12.75">
      <c r="A8027" s="2">
        <v>8540678</v>
      </c>
      <c r="B8027" s="3" t="s">
        <v>17718</v>
      </c>
      <c r="C8027" s="3" t="str">
        <v>a59f9915-e839-4038-ac25-e80a622b147d</v>
      </c>
      <c r="D8027" s="2" t="s">
        <v>19</v>
      </c>
      <c r="E8027" s="2" t="s">
        <v>23</v>
      </c>
      <c r="F8027" s="13" t="str">
        <f t="shared" si="939"/>
        <v>02/ 05/ 2021</v>
      </c>
      <c r="G8027" s="4">
        <v>44318.889293981483</v>
      </c>
      <c r="H8027" s="4">
        <v>44318.889710648145</v>
      </c>
      <c r="I8027" s="19" t="str">
        <f t="shared" si="940"/>
        <v>21:20:35</v>
      </c>
      <c r="J8027" s="17" t="str">
        <f t="shared" si="941"/>
        <v>21:21:11</v>
      </c>
      <c r="K8027" s="17" t="str">
        <f t="shared" si="942"/>
        <v>no</v>
      </c>
      <c r="L8027" s="17">
        <f t="shared" si="943"/>
        <v>4.166666666667318E-4</v>
      </c>
      <c r="M8027" s="17" t="str">
        <f t="shared" si="944"/>
        <v>-</v>
      </c>
      <c r="N8027" s="13" t="str">
        <f t="shared" si="945"/>
        <v xml:space="preserve"> May</v>
      </c>
      <c r="O8027" s="2" t="s">
        <v>21</v>
      </c>
      <c r="P8027" s="5">
        <v>0</v>
      </c>
      <c r="Q8027" s="2" t="s">
        <v>21</v>
      </c>
      <c r="R8027" s="2">
        <v>3</v>
      </c>
    </row>
    <row r="8028" spans="1:18" ht="12.75">
      <c r="A8028" s="2">
        <v>8525469</v>
      </c>
      <c r="B8028" s="3" t="s">
        <v>17719</v>
      </c>
      <c r="C8028" s="3" t="str">
        <v>e08a8c6f-751c-412a-97f1-b7a7dc3709af</v>
      </c>
      <c r="D8028" s="2" t="s">
        <v>19</v>
      </c>
      <c r="E8028" s="2" t="s">
        <v>20</v>
      </c>
      <c r="F8028" s="13" t="str">
        <f t="shared" si="939"/>
        <v>02/ 03/ 2021</v>
      </c>
      <c r="G8028" s="4">
        <v>44257.859872685185</v>
      </c>
      <c r="H8028" s="4">
        <v>44257.903368055559</v>
      </c>
      <c r="I8028" s="19" t="str">
        <f t="shared" si="940"/>
        <v>20:38:13</v>
      </c>
      <c r="J8028" s="17" t="str">
        <f t="shared" si="941"/>
        <v>21:40:51</v>
      </c>
      <c r="K8028" s="17" t="str">
        <f t="shared" si="942"/>
        <v>no</v>
      </c>
      <c r="L8028" s="17">
        <f t="shared" si="943"/>
        <v>4.3495370370370323E-2</v>
      </c>
      <c r="M8028" s="17" t="str">
        <f t="shared" si="944"/>
        <v>-</v>
      </c>
      <c r="N8028" s="13" t="str">
        <f t="shared" si="945"/>
        <v xml:space="preserve"> Mar</v>
      </c>
      <c r="O8028" s="2" t="s">
        <v>21</v>
      </c>
      <c r="P8028" s="5">
        <v>0</v>
      </c>
      <c r="Q8028" s="2" t="s">
        <v>21</v>
      </c>
      <c r="R8028" s="2">
        <v>0</v>
      </c>
    </row>
    <row r="8029" spans="1:18" ht="12.75">
      <c r="A8029" s="2">
        <v>8513648</v>
      </c>
      <c r="B8029" s="3" t="s">
        <v>14458</v>
      </c>
      <c r="C8029" s="3" t="str">
        <v>e6fd726a-cba8-439c-a0ed-a9c65a1758c5</v>
      </c>
      <c r="D8029" s="2" t="s">
        <v>352</v>
      </c>
      <c r="E8029" s="2" t="s">
        <v>37</v>
      </c>
      <c r="F8029" s="13" t="str">
        <f t="shared" si="939"/>
        <v>02/ 02/ 2021</v>
      </c>
      <c r="G8029" s="4">
        <v>44229.485185185185</v>
      </c>
      <c r="H8029" s="4">
        <v>44229.496006944442</v>
      </c>
      <c r="I8029" s="19" t="str">
        <f t="shared" si="940"/>
        <v>11:38:40</v>
      </c>
      <c r="J8029" s="17" t="str">
        <f t="shared" si="941"/>
        <v>11:54:15</v>
      </c>
      <c r="K8029" s="17" t="str">
        <f t="shared" si="942"/>
        <v>yes</v>
      </c>
      <c r="L8029" s="17">
        <f t="shared" si="943"/>
        <v>1.0821759259259267E-2</v>
      </c>
      <c r="M8029" s="17" t="str">
        <f t="shared" si="944"/>
        <v>1st week of feb</v>
      </c>
      <c r="N8029" s="13" t="str">
        <f t="shared" si="945"/>
        <v xml:space="preserve"> Feb</v>
      </c>
      <c r="O8029" s="4">
        <v>44229.485833333332</v>
      </c>
      <c r="P8029" s="5">
        <v>1.1574074074074073E-5</v>
      </c>
      <c r="Q8029" s="5">
        <v>8.1018518518518516E-4</v>
      </c>
      <c r="R8029" s="2">
        <v>4</v>
      </c>
    </row>
    <row r="8030" spans="1:18" ht="12.75">
      <c r="A8030" s="2">
        <v>8676788</v>
      </c>
      <c r="B8030" s="3" t="s">
        <v>17720</v>
      </c>
      <c r="C8030" s="3" t="str">
        <v>53faaae6-2e21-43b9-be74-92e4e8cb2669</v>
      </c>
      <c r="D8030" s="2" t="s">
        <v>324</v>
      </c>
      <c r="E8030" s="2" t="s">
        <v>31</v>
      </c>
      <c r="F8030" s="13" t="str">
        <f t="shared" si="939"/>
        <v>26/ 02/ 2021</v>
      </c>
      <c r="G8030" s="2" t="s">
        <v>17721</v>
      </c>
      <c r="H8030" s="2" t="s">
        <v>17722</v>
      </c>
      <c r="I8030" s="19" t="str">
        <f t="shared" si="940"/>
        <v>16:59:13</v>
      </c>
      <c r="J8030" s="17" t="str">
        <f t="shared" si="941"/>
        <v>17:15:52</v>
      </c>
      <c r="K8030" s="17" t="str">
        <f t="shared" si="942"/>
        <v>no</v>
      </c>
      <c r="L8030" s="17">
        <f t="shared" si="943"/>
        <v>1.1562500000000031E-2</v>
      </c>
      <c r="M8030" s="17" t="str">
        <f t="shared" si="944"/>
        <v>4rth week of feb</v>
      </c>
      <c r="N8030" s="13" t="str">
        <f t="shared" si="945"/>
        <v xml:space="preserve"> Feb</v>
      </c>
      <c r="O8030" s="2" t="s">
        <v>17723</v>
      </c>
      <c r="P8030" s="5">
        <v>0</v>
      </c>
      <c r="Q8030" s="5">
        <v>6.9444444444444444E-5</v>
      </c>
      <c r="R8030" s="2">
        <v>4</v>
      </c>
    </row>
    <row r="8031" spans="1:18" ht="12.75">
      <c r="A8031" s="2">
        <v>8538208</v>
      </c>
      <c r="B8031" s="3" t="s">
        <v>17724</v>
      </c>
      <c r="C8031" s="3" t="str">
        <v>a7aa5c94-3176-4827-8947-40a0f8b95f9b</v>
      </c>
      <c r="D8031" s="2" t="s">
        <v>115</v>
      </c>
      <c r="E8031" s="2" t="s">
        <v>31</v>
      </c>
      <c r="F8031" s="13" t="str">
        <f t="shared" si="939"/>
        <v>02/ 05/ 2021</v>
      </c>
      <c r="G8031" s="4">
        <v>44318.640636574077</v>
      </c>
      <c r="H8031" s="4">
        <v>44318.646145833336</v>
      </c>
      <c r="I8031" s="19" t="str">
        <f t="shared" si="940"/>
        <v>15:22:31</v>
      </c>
      <c r="J8031" s="17" t="str">
        <f t="shared" si="941"/>
        <v>15:30:27</v>
      </c>
      <c r="K8031" s="17" t="str">
        <f t="shared" si="942"/>
        <v>yes</v>
      </c>
      <c r="L8031" s="17">
        <f t="shared" si="943"/>
        <v>5.5092592592592693E-3</v>
      </c>
      <c r="M8031" s="17" t="str">
        <f t="shared" si="944"/>
        <v>-</v>
      </c>
      <c r="N8031" s="13" t="str">
        <f t="shared" si="945"/>
        <v xml:space="preserve"> May</v>
      </c>
      <c r="O8031" s="4">
        <v>44318.641145833331</v>
      </c>
      <c r="P8031" s="5">
        <v>0</v>
      </c>
      <c r="Q8031" s="5">
        <v>8.1018518518518516E-5</v>
      </c>
      <c r="R8031" s="2">
        <v>0</v>
      </c>
    </row>
    <row r="8032" spans="1:18" ht="12.75">
      <c r="A8032" s="2">
        <v>8514329</v>
      </c>
      <c r="B8032" s="3" t="s">
        <v>6731</v>
      </c>
      <c r="C8032" s="3" t="str">
        <v>22c1800b-0b52-4b56-93d2-07922d67a623</v>
      </c>
      <c r="D8032" s="2" t="s">
        <v>77</v>
      </c>
      <c r="E8032" s="2" t="s">
        <v>37</v>
      </c>
      <c r="F8032" s="13" t="str">
        <f t="shared" si="939"/>
        <v>02/ 02/ 2021</v>
      </c>
      <c r="G8032" s="4">
        <v>44229.534560185188</v>
      </c>
      <c r="H8032" s="4">
        <v>44229.537604166668</v>
      </c>
      <c r="I8032" s="19" t="str">
        <f t="shared" si="940"/>
        <v>12:49:46</v>
      </c>
      <c r="J8032" s="17" t="str">
        <f t="shared" si="941"/>
        <v>12:54:09</v>
      </c>
      <c r="K8032" s="17" t="str">
        <f t="shared" si="942"/>
        <v>yes</v>
      </c>
      <c r="L8032" s="17">
        <f t="shared" si="943"/>
        <v>3.0439814814814392E-3</v>
      </c>
      <c r="M8032" s="17" t="str">
        <f t="shared" si="944"/>
        <v>1st week of feb</v>
      </c>
      <c r="N8032" s="13" t="str">
        <f t="shared" si="945"/>
        <v xml:space="preserve"> Feb</v>
      </c>
      <c r="O8032" s="4">
        <v>44229.535671296297</v>
      </c>
      <c r="P8032" s="5">
        <v>0</v>
      </c>
      <c r="Q8032" s="5">
        <v>2.5462962962962961E-4</v>
      </c>
      <c r="R8032" s="2">
        <v>4</v>
      </c>
    </row>
    <row r="8033" spans="1:18" ht="12.75">
      <c r="A8033" s="2">
        <v>8530529</v>
      </c>
      <c r="B8033" s="3" t="s">
        <v>17725</v>
      </c>
      <c r="C8033" s="3" t="str">
        <v>f7195cc8-855e-496f-97af-210867c41513</v>
      </c>
      <c r="D8033" s="2" t="s">
        <v>324</v>
      </c>
      <c r="E8033" s="2" t="s">
        <v>31</v>
      </c>
      <c r="F8033" s="13" t="str">
        <f t="shared" si="939"/>
        <v>02/ 04/ 2021</v>
      </c>
      <c r="G8033" s="4">
        <v>44288.599872685183</v>
      </c>
      <c r="H8033" s="4">
        <v>44288.607523148145</v>
      </c>
      <c r="I8033" s="19" t="str">
        <f t="shared" si="940"/>
        <v>14:23:49</v>
      </c>
      <c r="J8033" s="17" t="str">
        <f t="shared" si="941"/>
        <v>14:34:50</v>
      </c>
      <c r="K8033" s="17" t="str">
        <f t="shared" si="942"/>
        <v>yes</v>
      </c>
      <c r="L8033" s="17">
        <f t="shared" si="943"/>
        <v>7.6504629629629006E-3</v>
      </c>
      <c r="M8033" s="17" t="str">
        <f t="shared" si="944"/>
        <v>-</v>
      </c>
      <c r="N8033" s="13" t="str">
        <f t="shared" si="945"/>
        <v xml:space="preserve"> Apr</v>
      </c>
      <c r="O8033" s="4">
        <v>44288.600254629629</v>
      </c>
      <c r="P8033" s="5">
        <v>0</v>
      </c>
      <c r="Q8033" s="5">
        <v>4.6296296296296294E-5</v>
      </c>
      <c r="R8033" s="2">
        <v>0</v>
      </c>
    </row>
    <row r="8034" spans="1:18" ht="12.75">
      <c r="A8034" s="2">
        <v>8536168</v>
      </c>
      <c r="B8034" s="3" t="s">
        <v>17726</v>
      </c>
      <c r="C8034" s="3" t="str">
        <v>d88a6fbd-762d-4057-b69a-e5b26e09c48d</v>
      </c>
      <c r="D8034" s="2" t="s">
        <v>19</v>
      </c>
      <c r="E8034" s="2" t="s">
        <v>20</v>
      </c>
      <c r="F8034" s="13" t="str">
        <f t="shared" si="939"/>
        <v>02/ 05/ 2021</v>
      </c>
      <c r="G8034" s="4">
        <v>44318.477534722224</v>
      </c>
      <c r="H8034" s="4">
        <v>44318.520439814813</v>
      </c>
      <c r="I8034" s="19" t="str">
        <f t="shared" si="940"/>
        <v>11:27:39</v>
      </c>
      <c r="J8034" s="17" t="str">
        <f t="shared" si="941"/>
        <v>12:29:26</v>
      </c>
      <c r="K8034" s="17" t="str">
        <f t="shared" si="942"/>
        <v>yes</v>
      </c>
      <c r="L8034" s="17">
        <f t="shared" si="943"/>
        <v>4.290509259259262E-2</v>
      </c>
      <c r="M8034" s="17" t="str">
        <f t="shared" si="944"/>
        <v>-</v>
      </c>
      <c r="N8034" s="13" t="str">
        <f t="shared" si="945"/>
        <v xml:space="preserve"> May</v>
      </c>
      <c r="O8034" s="2" t="s">
        <v>21</v>
      </c>
      <c r="P8034" s="5">
        <v>0</v>
      </c>
      <c r="Q8034" s="2" t="s">
        <v>21</v>
      </c>
      <c r="R8034" s="2">
        <v>0</v>
      </c>
    </row>
    <row r="8035" spans="1:18" ht="12.75">
      <c r="A8035" s="2">
        <v>8686718</v>
      </c>
      <c r="B8035" s="3" t="s">
        <v>17727</v>
      </c>
      <c r="C8035" s="3" t="str">
        <v>374e732f-1d08-4691-ae90-f87af6a84942</v>
      </c>
      <c r="D8035" s="2" t="s">
        <v>702</v>
      </c>
      <c r="E8035" s="2" t="s">
        <v>37</v>
      </c>
      <c r="F8035" s="13" t="str">
        <f t="shared" si="939"/>
        <v>28/ 02/ 2021</v>
      </c>
      <c r="G8035" s="2" t="s">
        <v>17728</v>
      </c>
      <c r="H8035" s="2" t="s">
        <v>17729</v>
      </c>
      <c r="I8035" s="19" t="str">
        <f t="shared" si="940"/>
        <v>12:10:27</v>
      </c>
      <c r="J8035" s="17" t="str">
        <f t="shared" si="941"/>
        <v>12:14:13</v>
      </c>
      <c r="K8035" s="17" t="str">
        <f t="shared" si="942"/>
        <v>yes</v>
      </c>
      <c r="L8035" s="17">
        <f t="shared" si="943"/>
        <v>2.6157407407407796E-3</v>
      </c>
      <c r="M8035" s="17" t="str">
        <f t="shared" si="944"/>
        <v>4rth week of feb</v>
      </c>
      <c r="N8035" s="13" t="str">
        <f t="shared" si="945"/>
        <v xml:space="preserve"> Feb</v>
      </c>
      <c r="O8035" s="2" t="s">
        <v>17730</v>
      </c>
      <c r="P8035" s="5">
        <v>0</v>
      </c>
      <c r="Q8035" s="5">
        <v>1.7361111111111112E-4</v>
      </c>
      <c r="R8035" s="2">
        <v>0</v>
      </c>
    </row>
    <row r="8036" spans="1:18" ht="12.75">
      <c r="A8036" s="2">
        <v>8550129</v>
      </c>
      <c r="B8036" s="3" t="s">
        <v>17731</v>
      </c>
      <c r="C8036" s="3" t="str">
        <v>137b69ae-80d8-468f-b2b8-510385bb5539</v>
      </c>
      <c r="D8036" s="2" t="s">
        <v>19</v>
      </c>
      <c r="E8036" s="2" t="s">
        <v>23</v>
      </c>
      <c r="F8036" s="13" t="str">
        <f t="shared" si="939"/>
        <v>02/ 07/ 2021</v>
      </c>
      <c r="G8036" s="4">
        <v>44379.510613425926</v>
      </c>
      <c r="H8036" s="4">
        <v>44379.511874999997</v>
      </c>
      <c r="I8036" s="19" t="str">
        <f t="shared" si="940"/>
        <v>12:15:17</v>
      </c>
      <c r="J8036" s="17" t="str">
        <f t="shared" si="941"/>
        <v>12:17:06</v>
      </c>
      <c r="K8036" s="17" t="str">
        <f t="shared" si="942"/>
        <v>yes</v>
      </c>
      <c r="L8036" s="17">
        <f t="shared" si="943"/>
        <v>1.2615740740740122E-3</v>
      </c>
      <c r="M8036" s="17" t="str">
        <f t="shared" si="944"/>
        <v>-</v>
      </c>
      <c r="N8036" s="13" t="str">
        <f t="shared" si="945"/>
        <v xml:space="preserve"> Jul</v>
      </c>
      <c r="O8036" s="2" t="s">
        <v>21</v>
      </c>
      <c r="P8036" s="5">
        <v>0</v>
      </c>
      <c r="Q8036" s="2" t="s">
        <v>21</v>
      </c>
      <c r="R8036" s="2">
        <v>4</v>
      </c>
    </row>
    <row r="8037" spans="1:18" ht="12.75">
      <c r="A8037" s="2">
        <v>8524615</v>
      </c>
      <c r="B8037" s="3" t="s">
        <v>17732</v>
      </c>
      <c r="C8037" s="3" t="str">
        <v>6eaf6099-ae82-469c-910f-b308417f8efd</v>
      </c>
      <c r="D8037" s="2" t="s">
        <v>19</v>
      </c>
      <c r="E8037" s="2" t="s">
        <v>20</v>
      </c>
      <c r="F8037" s="13" t="str">
        <f t="shared" si="939"/>
        <v>02/ 03/ 2021</v>
      </c>
      <c r="G8037" s="4">
        <v>44257.774398148147</v>
      </c>
      <c r="H8037" s="4">
        <v>44257.81795138889</v>
      </c>
      <c r="I8037" s="19" t="str">
        <f t="shared" si="940"/>
        <v>18:35:08</v>
      </c>
      <c r="J8037" s="17" t="str">
        <f t="shared" si="941"/>
        <v>19:37:51</v>
      </c>
      <c r="K8037" s="17" t="str">
        <f t="shared" si="942"/>
        <v>no</v>
      </c>
      <c r="L8037" s="17">
        <f t="shared" si="943"/>
        <v>4.3553240740740851E-2</v>
      </c>
      <c r="M8037" s="17" t="str">
        <f t="shared" si="944"/>
        <v>-</v>
      </c>
      <c r="N8037" s="13" t="str">
        <f t="shared" si="945"/>
        <v xml:space="preserve"> Mar</v>
      </c>
      <c r="O8037" s="2" t="s">
        <v>21</v>
      </c>
      <c r="P8037" s="5">
        <v>0</v>
      </c>
      <c r="Q8037" s="2" t="s">
        <v>21</v>
      </c>
      <c r="R8037" s="2">
        <v>0</v>
      </c>
    </row>
    <row r="8038" spans="1:18" ht="12.75">
      <c r="A8038" s="2">
        <v>8655083</v>
      </c>
      <c r="B8038" s="3" t="s">
        <v>17733</v>
      </c>
      <c r="C8038" s="3" t="str">
        <v>1c709ccb-672e-4df7-aa29-5fd3de9feebe</v>
      </c>
      <c r="D8038" s="2" t="s">
        <v>491</v>
      </c>
      <c r="E8038" s="2" t="s">
        <v>37</v>
      </c>
      <c r="F8038" s="13" t="str">
        <f t="shared" si="939"/>
        <v>23/ 02/ 2021</v>
      </c>
      <c r="G8038" s="2" t="s">
        <v>17734</v>
      </c>
      <c r="H8038" s="2" t="s">
        <v>17735</v>
      </c>
      <c r="I8038" s="19" t="str">
        <f t="shared" si="940"/>
        <v>12:24:57</v>
      </c>
      <c r="J8038" s="17" t="str">
        <f t="shared" si="941"/>
        <v>12:35:56</v>
      </c>
      <c r="K8038" s="17" t="str">
        <f t="shared" si="942"/>
        <v>yes</v>
      </c>
      <c r="L8038" s="17">
        <f t="shared" si="943"/>
        <v>7.6273148148147119E-3</v>
      </c>
      <c r="M8038" s="17" t="str">
        <f t="shared" si="944"/>
        <v>4rth week of feb</v>
      </c>
      <c r="N8038" s="13" t="str">
        <f t="shared" si="945"/>
        <v xml:space="preserve"> Feb</v>
      </c>
      <c r="O8038" s="2" t="s">
        <v>17736</v>
      </c>
      <c r="P8038" s="5">
        <v>0</v>
      </c>
      <c r="Q8038" s="5">
        <v>1.0416666666666667E-4</v>
      </c>
      <c r="R8038" s="2">
        <v>4</v>
      </c>
    </row>
    <row r="8039" spans="1:18" ht="12.75">
      <c r="A8039" s="2">
        <v>8632871</v>
      </c>
      <c r="B8039" s="3" t="s">
        <v>17737</v>
      </c>
      <c r="C8039" s="3" t="str">
        <v>53547617-70e7-4380-893a-176ecb8d2f8f</v>
      </c>
      <c r="D8039" s="2" t="s">
        <v>268</v>
      </c>
      <c r="E8039" s="2" t="s">
        <v>37</v>
      </c>
      <c r="F8039" s="13" t="str">
        <f t="shared" si="939"/>
        <v>19/ 02/ 2021</v>
      </c>
      <c r="G8039" s="2" t="s">
        <v>17738</v>
      </c>
      <c r="H8039" s="2" t="s">
        <v>17739</v>
      </c>
      <c r="I8039" s="19" t="str">
        <f t="shared" si="940"/>
        <v>14:29:17</v>
      </c>
      <c r="J8039" s="17" t="str">
        <f t="shared" si="941"/>
        <v>14:38:54</v>
      </c>
      <c r="K8039" s="17" t="str">
        <f t="shared" si="942"/>
        <v>yes</v>
      </c>
      <c r="L8039" s="17">
        <f t="shared" si="943"/>
        <v>6.6782407407407485E-3</v>
      </c>
      <c r="M8039" s="17" t="str">
        <f t="shared" si="944"/>
        <v>3rd week of feb</v>
      </c>
      <c r="N8039" s="13" t="str">
        <f t="shared" si="945"/>
        <v xml:space="preserve"> Feb</v>
      </c>
      <c r="O8039" s="2" t="s">
        <v>17740</v>
      </c>
      <c r="P8039" s="5">
        <v>0</v>
      </c>
      <c r="Q8039" s="5">
        <v>6.9444444444444444E-5</v>
      </c>
      <c r="R8039" s="2">
        <v>0</v>
      </c>
    </row>
    <row r="8040" spans="1:18" ht="12.75">
      <c r="A8040" s="2">
        <v>8563683</v>
      </c>
      <c r="B8040" s="3" t="s">
        <v>17641</v>
      </c>
      <c r="C8040" s="3" t="str">
        <v>96b83d77-7e21-4c7e-9fb2-5e8197f6b2ab</v>
      </c>
      <c r="D8040" s="2" t="s">
        <v>19</v>
      </c>
      <c r="E8040" s="2" t="s">
        <v>23</v>
      </c>
      <c r="F8040" s="13" t="str">
        <f t="shared" si="939"/>
        <v>02/ 09/ 2021</v>
      </c>
      <c r="G8040" s="4">
        <v>44441.545451388891</v>
      </c>
      <c r="H8040" s="4">
        <v>44441.548796296294</v>
      </c>
      <c r="I8040" s="19" t="str">
        <f t="shared" si="940"/>
        <v>13:05:27</v>
      </c>
      <c r="J8040" s="17" t="str">
        <f t="shared" si="941"/>
        <v>13:10:16</v>
      </c>
      <c r="K8040" s="17" t="str">
        <f t="shared" si="942"/>
        <v>yes</v>
      </c>
      <c r="L8040" s="17">
        <f t="shared" si="943"/>
        <v>3.3449074074074492E-3</v>
      </c>
      <c r="M8040" s="17" t="str">
        <f t="shared" si="944"/>
        <v>-</v>
      </c>
      <c r="N8040" s="13" t="str">
        <f t="shared" si="945"/>
        <v xml:space="preserve"> Sep</v>
      </c>
      <c r="O8040" s="2" t="s">
        <v>21</v>
      </c>
      <c r="P8040" s="5">
        <v>0</v>
      </c>
      <c r="Q8040" s="2" t="s">
        <v>21</v>
      </c>
      <c r="R8040" s="2">
        <v>4</v>
      </c>
    </row>
    <row r="8041" spans="1:18" ht="12.75">
      <c r="A8041" s="2">
        <v>8657969</v>
      </c>
      <c r="B8041" s="3" t="s">
        <v>17741</v>
      </c>
      <c r="C8041" s="3" t="str">
        <v>5fec23de-109d-45a3-8ea8-957b11fcacdf</v>
      </c>
      <c r="D8041" s="2" t="s">
        <v>19</v>
      </c>
      <c r="E8041" s="2" t="s">
        <v>20</v>
      </c>
      <c r="F8041" s="13" t="str">
        <f t="shared" si="939"/>
        <v>23/ 02/ 2021</v>
      </c>
      <c r="G8041" s="2" t="s">
        <v>17742</v>
      </c>
      <c r="H8041" s="2" t="s">
        <v>17743</v>
      </c>
      <c r="I8041" s="19" t="str">
        <f t="shared" si="940"/>
        <v>19:10:46</v>
      </c>
      <c r="J8041" s="17" t="str">
        <f t="shared" si="941"/>
        <v>20:11:38</v>
      </c>
      <c r="K8041" s="17" t="str">
        <f t="shared" si="942"/>
        <v>no</v>
      </c>
      <c r="L8041" s="17">
        <f t="shared" si="943"/>
        <v>4.2268518518518428E-2</v>
      </c>
      <c r="M8041" s="17" t="str">
        <f t="shared" si="944"/>
        <v>4rth week of feb</v>
      </c>
      <c r="N8041" s="13" t="str">
        <f t="shared" si="945"/>
        <v xml:space="preserve"> Feb</v>
      </c>
      <c r="O8041" s="2" t="s">
        <v>21</v>
      </c>
      <c r="P8041" s="5">
        <v>0</v>
      </c>
      <c r="Q8041" s="2" t="s">
        <v>21</v>
      </c>
      <c r="R8041" s="2">
        <v>0</v>
      </c>
    </row>
    <row r="8042" spans="1:18" ht="12.75">
      <c r="A8042" s="2">
        <v>8630308</v>
      </c>
      <c r="B8042" s="3" t="s">
        <v>17744</v>
      </c>
      <c r="C8042" s="3" t="str">
        <v>8ef0429a-58c4-4018-bca9-7643c65af894</v>
      </c>
      <c r="D8042" s="2" t="s">
        <v>19</v>
      </c>
      <c r="E8042" s="2" t="s">
        <v>23</v>
      </c>
      <c r="F8042" s="13" t="str">
        <f t="shared" si="939"/>
        <v>18/ 02/ 2021</v>
      </c>
      <c r="G8042" s="2" t="s">
        <v>17745</v>
      </c>
      <c r="H8042" s="2" t="s">
        <v>17746</v>
      </c>
      <c r="I8042" s="19" t="str">
        <f t="shared" si="940"/>
        <v>23:01:50</v>
      </c>
      <c r="J8042" s="17" t="str">
        <f t="shared" si="941"/>
        <v>23:02:21</v>
      </c>
      <c r="K8042" s="17" t="str">
        <f t="shared" si="942"/>
        <v>no</v>
      </c>
      <c r="L8042" s="17">
        <f t="shared" si="943"/>
        <v>3.5879629629631538E-4</v>
      </c>
      <c r="M8042" s="17" t="str">
        <f t="shared" si="944"/>
        <v>3rd week of feb</v>
      </c>
      <c r="N8042" s="13" t="str">
        <f t="shared" si="945"/>
        <v xml:space="preserve"> Feb</v>
      </c>
      <c r="O8042" s="2" t="s">
        <v>21</v>
      </c>
      <c r="P8042" s="5">
        <v>0</v>
      </c>
      <c r="Q8042" s="2" t="s">
        <v>21</v>
      </c>
      <c r="R8042" s="2">
        <v>0</v>
      </c>
    </row>
    <row r="8043" spans="1:18" ht="12.75">
      <c r="A8043" s="2">
        <v>8570489</v>
      </c>
      <c r="B8043" s="3" t="s">
        <v>17747</v>
      </c>
      <c r="C8043" s="3" t="str">
        <v>f60b1be6-7fda-445a-a871-c919d0ccc9dd</v>
      </c>
      <c r="D8043" s="2" t="s">
        <v>347</v>
      </c>
      <c r="E8043" s="2" t="s">
        <v>37</v>
      </c>
      <c r="F8043" s="13" t="str">
        <f>TEXT(G8043,"dd/ mm/ yyyy")</f>
        <v>02/ 10/ 2021</v>
      </c>
      <c r="G8043" s="4">
        <v>44471.535104166665</v>
      </c>
      <c r="H8043" s="4">
        <v>44471.552824074075</v>
      </c>
      <c r="I8043" s="19" t="str">
        <f t="shared" si="940"/>
        <v>12:50:33</v>
      </c>
      <c r="J8043" s="17" t="str">
        <f t="shared" si="941"/>
        <v>13:16:04</v>
      </c>
      <c r="K8043" s="17" t="str">
        <f t="shared" si="942"/>
        <v>yes</v>
      </c>
      <c r="L8043" s="17">
        <f t="shared" si="943"/>
        <v>1.7719907407407476E-2</v>
      </c>
      <c r="M8043" s="17" t="str">
        <f t="shared" si="944"/>
        <v>-</v>
      </c>
      <c r="N8043" s="13" t="str">
        <f t="shared" si="945"/>
        <v xml:space="preserve"> Oct</v>
      </c>
      <c r="O8043" s="4">
        <v>44471.535775462966</v>
      </c>
      <c r="P8043" s="5">
        <v>0</v>
      </c>
      <c r="Q8043" s="5">
        <v>9.2592592592592588E-5</v>
      </c>
      <c r="R8043" s="2">
        <v>0</v>
      </c>
    </row>
    <row r="8044" spans="1:18" ht="12.75">
      <c r="A8044" s="2">
        <v>8640656</v>
      </c>
      <c r="B8044" s="3" t="s">
        <v>17748</v>
      </c>
      <c r="C8044" s="3" t="str">
        <v>807169ef-1af4-490b-9f2f-313f9561afff</v>
      </c>
      <c r="D8044" s="2" t="s">
        <v>1069</v>
      </c>
      <c r="E8044" s="2" t="s">
        <v>37</v>
      </c>
      <c r="F8044" s="13" t="str">
        <f t="shared" si="939"/>
        <v>20/ 02/ 2021</v>
      </c>
      <c r="G8044" s="2" t="s">
        <v>17749</v>
      </c>
      <c r="H8044" s="2" t="s">
        <v>17750</v>
      </c>
      <c r="I8044" s="19" t="str">
        <f t="shared" si="940"/>
        <v>18:29:51</v>
      </c>
      <c r="J8044" s="17" t="str">
        <f t="shared" si="941"/>
        <v>18:47:06</v>
      </c>
      <c r="K8044" s="17" t="str">
        <f t="shared" si="942"/>
        <v>no</v>
      </c>
      <c r="L8044" s="17">
        <f t="shared" si="943"/>
        <v>1.1979166666666763E-2</v>
      </c>
      <c r="M8044" s="17" t="str">
        <f t="shared" si="944"/>
        <v>3rd week of feb</v>
      </c>
      <c r="N8044" s="13" t="str">
        <f t="shared" si="945"/>
        <v xml:space="preserve"> Feb</v>
      </c>
      <c r="O8044" s="2" t="s">
        <v>17751</v>
      </c>
      <c r="P8044" s="5">
        <v>0</v>
      </c>
      <c r="Q8044" s="5">
        <v>8.1018518518518516E-5</v>
      </c>
      <c r="R8044" s="2">
        <v>0</v>
      </c>
    </row>
    <row r="8045" spans="1:18" ht="12.75">
      <c r="A8045" s="2">
        <v>8683427</v>
      </c>
      <c r="B8045" s="3" t="s">
        <v>17752</v>
      </c>
      <c r="C8045" s="3" t="str">
        <v>fde7a75c-78ea-4907-86a7-28f34bf22c12</v>
      </c>
      <c r="D8045" s="2" t="s">
        <v>19</v>
      </c>
      <c r="E8045" s="2" t="s">
        <v>20</v>
      </c>
      <c r="F8045" s="13" t="str">
        <f t="shared" si="939"/>
        <v>27/ 02/ 2021</v>
      </c>
      <c r="G8045" s="2" t="s">
        <v>17753</v>
      </c>
      <c r="H8045" s="2" t="s">
        <v>17754</v>
      </c>
      <c r="I8045" s="19" t="str">
        <f t="shared" si="940"/>
        <v>19:01:30</v>
      </c>
      <c r="J8045" s="17" t="str">
        <f t="shared" si="941"/>
        <v>20:02:10</v>
      </c>
      <c r="K8045" s="17" t="str">
        <f t="shared" si="942"/>
        <v>no</v>
      </c>
      <c r="L8045" s="17">
        <f t="shared" si="943"/>
        <v>4.2129629629629739E-2</v>
      </c>
      <c r="M8045" s="17" t="str">
        <f t="shared" si="944"/>
        <v>4rth week of feb</v>
      </c>
      <c r="N8045" s="13" t="str">
        <f t="shared" si="945"/>
        <v xml:space="preserve"> Feb</v>
      </c>
      <c r="O8045" s="2" t="s">
        <v>21</v>
      </c>
      <c r="P8045" s="5">
        <v>0</v>
      </c>
      <c r="Q8045" s="2" t="s">
        <v>21</v>
      </c>
      <c r="R8045" s="2">
        <v>0</v>
      </c>
    </row>
    <row r="8046" spans="1:18" ht="12.75">
      <c r="A8046" s="2">
        <v>8569418</v>
      </c>
      <c r="B8046" s="3" t="s">
        <v>17755</v>
      </c>
      <c r="C8046" s="3" t="str">
        <v>08f75250-4823-4283-9cb8-6ee2bf781efa</v>
      </c>
      <c r="D8046" s="2" t="s">
        <v>952</v>
      </c>
      <c r="E8046" s="2" t="s">
        <v>37</v>
      </c>
      <c r="F8046" s="13" t="str">
        <f t="shared" si="939"/>
        <v>02/ 10/ 2021</v>
      </c>
      <c r="G8046" s="4">
        <v>44471.457511574074</v>
      </c>
      <c r="H8046" s="4">
        <v>44471.476157407407</v>
      </c>
      <c r="I8046" s="19" t="str">
        <f t="shared" si="940"/>
        <v>10:58:49</v>
      </c>
      <c r="J8046" s="17" t="str">
        <f t="shared" si="941"/>
        <v>11:25:40</v>
      </c>
      <c r="K8046" s="17" t="str">
        <f t="shared" si="942"/>
        <v>yes</v>
      </c>
      <c r="L8046" s="17">
        <f t="shared" si="943"/>
        <v>1.8645833333333306E-2</v>
      </c>
      <c r="M8046" s="17" t="str">
        <f t="shared" si="944"/>
        <v>-</v>
      </c>
      <c r="N8046" s="13" t="str">
        <f t="shared" si="945"/>
        <v xml:space="preserve"> Oct</v>
      </c>
      <c r="O8046" s="4">
        <v>44471.458645833336</v>
      </c>
      <c r="P8046" s="5">
        <v>0</v>
      </c>
      <c r="Q8046" s="5">
        <v>1.0416666666666667E-4</v>
      </c>
      <c r="R8046" s="2">
        <v>5</v>
      </c>
    </row>
    <row r="8047" spans="1:18" ht="12.75">
      <c r="A8047" s="2">
        <v>8627941</v>
      </c>
      <c r="B8047" s="3" t="s">
        <v>17756</v>
      </c>
      <c r="C8047" s="3" t="str">
        <v>d58c80bf-a3fd-43ab-92c2-a62cbeb26b07</v>
      </c>
      <c r="D8047" s="2" t="s">
        <v>19</v>
      </c>
      <c r="E8047" s="2" t="s">
        <v>20</v>
      </c>
      <c r="F8047" s="13" t="str">
        <f t="shared" si="939"/>
        <v>18/ 02/ 2021</v>
      </c>
      <c r="G8047" s="2" t="s">
        <v>17757</v>
      </c>
      <c r="H8047" s="2" t="s">
        <v>17758</v>
      </c>
      <c r="I8047" s="19" t="str">
        <f t="shared" si="940"/>
        <v>16:32:48</v>
      </c>
      <c r="J8047" s="17" t="str">
        <f t="shared" si="941"/>
        <v>17:33:00</v>
      </c>
      <c r="K8047" s="17" t="str">
        <f t="shared" si="942"/>
        <v>no</v>
      </c>
      <c r="L8047" s="17">
        <f t="shared" si="943"/>
        <v>4.1805555555555651E-2</v>
      </c>
      <c r="M8047" s="17" t="str">
        <f t="shared" si="944"/>
        <v>3rd week of feb</v>
      </c>
      <c r="N8047" s="13" t="str">
        <f t="shared" si="945"/>
        <v xml:space="preserve"> Feb</v>
      </c>
      <c r="O8047" s="2" t="s">
        <v>21</v>
      </c>
      <c r="P8047" s="5">
        <v>0</v>
      </c>
      <c r="Q8047" s="2" t="s">
        <v>21</v>
      </c>
      <c r="R8047" s="2">
        <v>0</v>
      </c>
    </row>
    <row r="8048" spans="1:18" ht="12.75">
      <c r="A8048" s="2">
        <v>8606454</v>
      </c>
      <c r="B8048" s="3" t="s">
        <v>17759</v>
      </c>
      <c r="C8048" s="3" t="str">
        <v>b38651ff-d4d6-4088-ac85-2fe90cc4a57d</v>
      </c>
      <c r="D8048" s="2" t="s">
        <v>19</v>
      </c>
      <c r="E8048" s="2" t="s">
        <v>23</v>
      </c>
      <c r="F8048" s="13" t="str">
        <f t="shared" si="939"/>
        <v>15/ 02/ 2021</v>
      </c>
      <c r="G8048" s="2" t="s">
        <v>17760</v>
      </c>
      <c r="H8048" s="2" t="s">
        <v>17761</v>
      </c>
      <c r="I8048" s="19" t="str">
        <f t="shared" si="940"/>
        <v>14:32:07</v>
      </c>
      <c r="J8048" s="17" t="str">
        <f t="shared" si="941"/>
        <v>14:32:58</v>
      </c>
      <c r="K8048" s="17" t="str">
        <f t="shared" si="942"/>
        <v>yes</v>
      </c>
      <c r="L8048" s="17">
        <f t="shared" si="943"/>
        <v>5.9027777777787005E-4</v>
      </c>
      <c r="M8048" s="17" t="str">
        <f t="shared" si="944"/>
        <v>3rd week of feb</v>
      </c>
      <c r="N8048" s="13" t="str">
        <f t="shared" si="945"/>
        <v xml:space="preserve"> Feb</v>
      </c>
      <c r="O8048" s="2" t="s">
        <v>21</v>
      </c>
      <c r="P8048" s="5">
        <v>0</v>
      </c>
      <c r="Q8048" s="2" t="s">
        <v>21</v>
      </c>
      <c r="R8048" s="2">
        <v>2</v>
      </c>
    </row>
    <row r="8049" spans="1:18" ht="12.75">
      <c r="A8049" s="2">
        <v>8668387</v>
      </c>
      <c r="B8049" s="3" t="s">
        <v>17762</v>
      </c>
      <c r="C8049" s="3" t="str">
        <v>1854d50c-5f78-4f96-91fe-3cc7d046cc46</v>
      </c>
      <c r="D8049" s="2" t="s">
        <v>19</v>
      </c>
      <c r="E8049" s="2" t="s">
        <v>420</v>
      </c>
      <c r="F8049" s="13" t="str">
        <f t="shared" si="939"/>
        <v>25/ 02/ 2021</v>
      </c>
      <c r="G8049" s="2" t="s">
        <v>17763</v>
      </c>
      <c r="H8049" s="2" t="s">
        <v>12744</v>
      </c>
      <c r="I8049" s="19" t="str">
        <f t="shared" si="940"/>
        <v>12:48:27</v>
      </c>
      <c r="J8049" s="17" t="str">
        <f t="shared" si="941"/>
        <v>12:48:49</v>
      </c>
      <c r="K8049" s="17" t="str">
        <f t="shared" si="942"/>
        <v>yes</v>
      </c>
      <c r="L8049" s="17">
        <f t="shared" si="943"/>
        <v>2.5462962962974345E-4</v>
      </c>
      <c r="M8049" s="17" t="str">
        <f t="shared" si="944"/>
        <v>4rth week of feb</v>
      </c>
      <c r="N8049" s="13" t="str">
        <f t="shared" si="945"/>
        <v xml:space="preserve"> Feb</v>
      </c>
      <c r="O8049" s="2" t="s">
        <v>21</v>
      </c>
      <c r="P8049" s="5">
        <v>0</v>
      </c>
      <c r="Q8049" s="2" t="s">
        <v>21</v>
      </c>
      <c r="R8049" s="2">
        <v>0</v>
      </c>
    </row>
    <row r="8050" spans="1:18" ht="12.75">
      <c r="A8050" s="2">
        <v>8669169</v>
      </c>
      <c r="B8050" s="3" t="s">
        <v>17764</v>
      </c>
      <c r="C8050" s="3" t="str">
        <v>4f3a460c-9d96-4c0a-bc78-511419e64669</v>
      </c>
      <c r="D8050" s="2" t="s">
        <v>301</v>
      </c>
      <c r="E8050" s="2" t="s">
        <v>31</v>
      </c>
      <c r="F8050" s="13" t="str">
        <f t="shared" si="939"/>
        <v>25/ 02/ 2021</v>
      </c>
      <c r="G8050" s="2" t="s">
        <v>17765</v>
      </c>
      <c r="H8050" s="2" t="s">
        <v>17766</v>
      </c>
      <c r="I8050" s="19" t="str">
        <f t="shared" si="940"/>
        <v>14:24:43</v>
      </c>
      <c r="J8050" s="17" t="str">
        <f t="shared" si="941"/>
        <v>14:34:49</v>
      </c>
      <c r="K8050" s="17" t="str">
        <f t="shared" si="942"/>
        <v>yes</v>
      </c>
      <c r="L8050" s="17">
        <f t="shared" si="943"/>
        <v>7.0138888888888751E-3</v>
      </c>
      <c r="M8050" s="17" t="str">
        <f t="shared" si="944"/>
        <v>4rth week of feb</v>
      </c>
      <c r="N8050" s="13" t="str">
        <f t="shared" si="945"/>
        <v xml:space="preserve"> Feb</v>
      </c>
      <c r="O8050" s="2" t="s">
        <v>17767</v>
      </c>
      <c r="P8050" s="5">
        <v>0</v>
      </c>
      <c r="Q8050" s="5">
        <v>8.1018518518518516E-5</v>
      </c>
      <c r="R8050" s="2">
        <v>0</v>
      </c>
    </row>
    <row r="8051" spans="1:18" ht="12.75">
      <c r="A8051" s="2">
        <v>8607507</v>
      </c>
      <c r="B8051" s="3" t="s">
        <v>17768</v>
      </c>
      <c r="C8051" s="3" t="str">
        <v>e454c374-fa90-4eb8-a373-f81fb44baf44</v>
      </c>
      <c r="D8051" s="2" t="s">
        <v>1472</v>
      </c>
      <c r="E8051" s="2" t="s">
        <v>37</v>
      </c>
      <c r="F8051" s="13" t="str">
        <f t="shared" si="939"/>
        <v>15/ 02/ 2021</v>
      </c>
      <c r="G8051" s="2" t="s">
        <v>17769</v>
      </c>
      <c r="H8051" s="2" t="s">
        <v>17770</v>
      </c>
      <c r="I8051" s="19" t="str">
        <f t="shared" si="940"/>
        <v>16:24:47</v>
      </c>
      <c r="J8051" s="17" t="str">
        <f t="shared" si="941"/>
        <v>16:36:45</v>
      </c>
      <c r="K8051" s="17" t="str">
        <f t="shared" si="942"/>
        <v>yes</v>
      </c>
      <c r="L8051" s="17">
        <f t="shared" si="943"/>
        <v>8.310185185185226E-3</v>
      </c>
      <c r="M8051" s="17" t="str">
        <f t="shared" si="944"/>
        <v>3rd week of feb</v>
      </c>
      <c r="N8051" s="13" t="str">
        <f t="shared" si="945"/>
        <v xml:space="preserve"> Feb</v>
      </c>
      <c r="O8051" s="2" t="s">
        <v>17771</v>
      </c>
      <c r="P8051" s="5">
        <v>0</v>
      </c>
      <c r="Q8051" s="5">
        <v>8.1018518518518516E-5</v>
      </c>
      <c r="R8051" s="2">
        <v>0</v>
      </c>
    </row>
    <row r="8052" spans="1:18" ht="12.75">
      <c r="A8052" s="2">
        <v>8594928</v>
      </c>
      <c r="B8052" s="3" t="s">
        <v>17772</v>
      </c>
      <c r="C8052" s="3" t="str">
        <v>cc950ecb-bc4c-4c73-b03d-18c425273288</v>
      </c>
      <c r="D8052" s="2" t="s">
        <v>254</v>
      </c>
      <c r="E8052" s="2" t="s">
        <v>31</v>
      </c>
      <c r="F8052" s="13" t="str">
        <f t="shared" si="939"/>
        <v>13/ 02/ 2021</v>
      </c>
      <c r="G8052" s="2" t="s">
        <v>17773</v>
      </c>
      <c r="H8052" s="2" t="s">
        <v>17774</v>
      </c>
      <c r="I8052" s="19" t="str">
        <f t="shared" si="940"/>
        <v>17:30:54</v>
      </c>
      <c r="J8052" s="17" t="str">
        <f t="shared" si="941"/>
        <v>17:41:22</v>
      </c>
      <c r="K8052" s="17" t="str">
        <f t="shared" si="942"/>
        <v>no</v>
      </c>
      <c r="L8052" s="17">
        <f t="shared" si="943"/>
        <v>7.2685185185183965E-3</v>
      </c>
      <c r="M8052" s="17" t="str">
        <f t="shared" si="944"/>
        <v>2nd week of feb</v>
      </c>
      <c r="N8052" s="13" t="str">
        <f t="shared" si="945"/>
        <v xml:space="preserve"> Feb</v>
      </c>
      <c r="O8052" s="2" t="s">
        <v>17775</v>
      </c>
      <c r="P8052" s="5">
        <v>0</v>
      </c>
      <c r="Q8052" s="5">
        <v>7.1759259259259259E-4</v>
      </c>
      <c r="R8052" s="2">
        <v>0</v>
      </c>
    </row>
    <row r="8053" spans="1:18" ht="12.75">
      <c r="A8053" s="2">
        <v>8541388</v>
      </c>
      <c r="B8053" s="3" t="s">
        <v>670</v>
      </c>
      <c r="C8053" s="3" t="str">
        <v>7785a60e-092a-4e9e-b6cb-9d78a836e93c</v>
      </c>
      <c r="D8053" s="2" t="s">
        <v>19</v>
      </c>
      <c r="E8053" s="2" t="s">
        <v>23</v>
      </c>
      <c r="F8053" s="13" t="str">
        <f t="shared" si="939"/>
        <v>02/ 05/ 2021</v>
      </c>
      <c r="G8053" s="4">
        <v>44318.980810185189</v>
      </c>
      <c r="H8053" s="4">
        <v>44318.981354166666</v>
      </c>
      <c r="I8053" s="19" t="str">
        <f t="shared" si="940"/>
        <v>23:32:22</v>
      </c>
      <c r="J8053" s="17" t="str">
        <f t="shared" si="941"/>
        <v>23:33:09</v>
      </c>
      <c r="K8053" s="17" t="str">
        <f t="shared" si="942"/>
        <v>no</v>
      </c>
      <c r="L8053" s="17">
        <f t="shared" si="943"/>
        <v>5.4398148148138148E-4</v>
      </c>
      <c r="M8053" s="17" t="str">
        <f t="shared" si="944"/>
        <v>-</v>
      </c>
      <c r="N8053" s="13" t="str">
        <f t="shared" si="945"/>
        <v xml:space="preserve"> May</v>
      </c>
      <c r="O8053" s="2" t="s">
        <v>21</v>
      </c>
      <c r="P8053" s="5">
        <v>1.1574074074074073E-5</v>
      </c>
      <c r="Q8053" s="2" t="s">
        <v>21</v>
      </c>
      <c r="R8053" s="2">
        <v>0</v>
      </c>
    </row>
    <row r="8054" spans="1:18" ht="12.75">
      <c r="A8054" s="2">
        <v>8627762</v>
      </c>
      <c r="B8054" s="3" t="s">
        <v>17776</v>
      </c>
      <c r="C8054" s="3" t="str">
        <v>6374b076-fe89-463b-bf2b-2fd723a0e6f1</v>
      </c>
      <c r="D8054" s="2" t="s">
        <v>19</v>
      </c>
      <c r="E8054" s="2" t="s">
        <v>20</v>
      </c>
      <c r="F8054" s="13" t="str">
        <f t="shared" si="939"/>
        <v>18/ 02/ 2021</v>
      </c>
      <c r="G8054" s="2" t="s">
        <v>17777</v>
      </c>
      <c r="H8054" s="2" t="s">
        <v>4995</v>
      </c>
      <c r="I8054" s="19" t="str">
        <f t="shared" si="940"/>
        <v>16:09:47</v>
      </c>
      <c r="J8054" s="17" t="str">
        <f t="shared" si="941"/>
        <v>17:10:43</v>
      </c>
      <c r="K8054" s="17" t="str">
        <f t="shared" si="942"/>
        <v>no</v>
      </c>
      <c r="L8054" s="17">
        <f t="shared" si="943"/>
        <v>4.2314814814814805E-2</v>
      </c>
      <c r="M8054" s="17" t="str">
        <f t="shared" si="944"/>
        <v>3rd week of feb</v>
      </c>
      <c r="N8054" s="13" t="str">
        <f t="shared" si="945"/>
        <v xml:space="preserve"> Feb</v>
      </c>
      <c r="O8054" s="2" t="s">
        <v>21</v>
      </c>
      <c r="P8054" s="5">
        <v>0</v>
      </c>
      <c r="Q8054" s="2" t="s">
        <v>21</v>
      </c>
      <c r="R8054" s="2">
        <v>0</v>
      </c>
    </row>
    <row r="8055" spans="1:18" ht="12.75">
      <c r="A8055" s="2">
        <v>8619704</v>
      </c>
      <c r="B8055" s="3" t="s">
        <v>17778</v>
      </c>
      <c r="C8055" s="3" t="str">
        <v>bde051d5-0c9e-4916-815c-cee0ef678bba</v>
      </c>
      <c r="D8055" s="2" t="s">
        <v>1031</v>
      </c>
      <c r="E8055" s="2" t="s">
        <v>31</v>
      </c>
      <c r="F8055" s="13" t="str">
        <f t="shared" si="939"/>
        <v>17/ 02/ 2021</v>
      </c>
      <c r="G8055" s="2" t="s">
        <v>17779</v>
      </c>
      <c r="H8055" s="2" t="s">
        <v>17780</v>
      </c>
      <c r="I8055" s="19" t="str">
        <f t="shared" si="940"/>
        <v>13:41:29</v>
      </c>
      <c r="J8055" s="17" t="str">
        <f t="shared" si="941"/>
        <v>13:49:37</v>
      </c>
      <c r="K8055" s="17" t="str">
        <f t="shared" si="942"/>
        <v>yes</v>
      </c>
      <c r="L8055" s="17">
        <f t="shared" si="943"/>
        <v>5.6481481481480689E-3</v>
      </c>
      <c r="M8055" s="17" t="str">
        <f t="shared" si="944"/>
        <v>3rd week of feb</v>
      </c>
      <c r="N8055" s="13" t="str">
        <f t="shared" si="945"/>
        <v xml:space="preserve"> Feb</v>
      </c>
      <c r="O8055" s="2" t="s">
        <v>17781</v>
      </c>
      <c r="P8055" s="5">
        <v>0</v>
      </c>
      <c r="Q8055" s="5">
        <v>5.7870370370370373E-5</v>
      </c>
      <c r="R8055" s="2">
        <v>0</v>
      </c>
    </row>
    <row r="8056" spans="1:18" ht="12.75">
      <c r="A8056" s="2">
        <v>8536179</v>
      </c>
      <c r="B8056" s="3" t="s">
        <v>17782</v>
      </c>
      <c r="C8056" s="3" t="str">
        <v>f9fa5381-078d-4323-9f2c-3ac3f5b55cef</v>
      </c>
      <c r="D8056" s="2" t="s">
        <v>131</v>
      </c>
      <c r="E8056" s="2" t="s">
        <v>37</v>
      </c>
      <c r="F8056" s="13" t="str">
        <f t="shared" si="939"/>
        <v>02/ 05/ 2021</v>
      </c>
      <c r="G8056" s="4">
        <v>44318.478055555555</v>
      </c>
      <c r="H8056" s="4">
        <v>44318.484837962962</v>
      </c>
      <c r="I8056" s="19" t="str">
        <f t="shared" si="940"/>
        <v>11:28:24</v>
      </c>
      <c r="J8056" s="17" t="str">
        <f t="shared" si="941"/>
        <v>11:38:10</v>
      </c>
      <c r="K8056" s="17" t="str">
        <f t="shared" si="942"/>
        <v>yes</v>
      </c>
      <c r="L8056" s="17">
        <f t="shared" si="943"/>
        <v>6.7824074074074314E-3</v>
      </c>
      <c r="M8056" s="17" t="str">
        <f t="shared" si="944"/>
        <v>-</v>
      </c>
      <c r="N8056" s="13" t="str">
        <f t="shared" si="945"/>
        <v xml:space="preserve"> May</v>
      </c>
      <c r="O8056" s="4">
        <v>44318.47965277778</v>
      </c>
      <c r="P8056" s="5">
        <v>0</v>
      </c>
      <c r="Q8056" s="5">
        <v>1.273148148148148E-4</v>
      </c>
      <c r="R8056" s="2">
        <v>0</v>
      </c>
    </row>
    <row r="8057" spans="1:18" ht="12.75">
      <c r="A8057" s="2">
        <v>8578759</v>
      </c>
      <c r="B8057" s="3" t="s">
        <v>17783</v>
      </c>
      <c r="C8057" s="3" t="str">
        <v>839689a9-c3aa-49b6-9079-3d25a9ea79e8</v>
      </c>
      <c r="D8057" s="2" t="s">
        <v>275</v>
      </c>
      <c r="E8057" s="2" t="s">
        <v>37</v>
      </c>
      <c r="F8057" s="13" t="str">
        <f t="shared" si="939"/>
        <v>02/ 11/ 2021</v>
      </c>
      <c r="G8057" s="4">
        <v>44502.586701388886</v>
      </c>
      <c r="H8057" s="4">
        <v>44502.59337962963</v>
      </c>
      <c r="I8057" s="19" t="str">
        <f t="shared" si="940"/>
        <v>14:04:51</v>
      </c>
      <c r="J8057" s="17" t="str">
        <f t="shared" si="941"/>
        <v>14:14:28</v>
      </c>
      <c r="K8057" s="17" t="str">
        <f t="shared" si="942"/>
        <v>yes</v>
      </c>
      <c r="L8057" s="17">
        <f t="shared" si="943"/>
        <v>6.6782407407407485E-3</v>
      </c>
      <c r="M8057" s="17" t="str">
        <f t="shared" si="944"/>
        <v>-</v>
      </c>
      <c r="N8057" s="13" t="str">
        <f t="shared" si="945"/>
        <v xml:space="preserve"> Nov</v>
      </c>
      <c r="O8057" s="4">
        <v>44502.58734953704</v>
      </c>
      <c r="P8057" s="5">
        <v>0</v>
      </c>
      <c r="Q8057" s="5">
        <v>3.4722222222222222E-5</v>
      </c>
      <c r="R8057" s="2">
        <v>5</v>
      </c>
    </row>
    <row r="8058" spans="1:18" ht="12.75">
      <c r="A8058" s="2">
        <v>8641172</v>
      </c>
      <c r="B8058" s="3" t="s">
        <v>17784</v>
      </c>
      <c r="C8058" s="3" t="str">
        <v>4d00b651-bb74-417c-9743-b17e37ec1c29</v>
      </c>
      <c r="D8058" s="2" t="s">
        <v>19</v>
      </c>
      <c r="E8058" s="2" t="s">
        <v>23</v>
      </c>
      <c r="F8058" s="13" t="str">
        <f t="shared" si="939"/>
        <v>20/ 02/ 2021</v>
      </c>
      <c r="G8058" s="2" t="s">
        <v>17785</v>
      </c>
      <c r="H8058" s="2" t="s">
        <v>17786</v>
      </c>
      <c r="I8058" s="19" t="str">
        <f t="shared" si="940"/>
        <v>20:18:21</v>
      </c>
      <c r="J8058" s="17" t="str">
        <f t="shared" si="941"/>
        <v>20:19:05</v>
      </c>
      <c r="K8058" s="17" t="str">
        <f t="shared" si="942"/>
        <v>no</v>
      </c>
      <c r="L8058" s="17">
        <f t="shared" si="943"/>
        <v>5.0925925925937587E-4</v>
      </c>
      <c r="M8058" s="17" t="str">
        <f t="shared" si="944"/>
        <v>3rd week of feb</v>
      </c>
      <c r="N8058" s="13" t="str">
        <f t="shared" si="945"/>
        <v xml:space="preserve"> Feb</v>
      </c>
      <c r="O8058" s="2" t="s">
        <v>21</v>
      </c>
      <c r="P8058" s="5">
        <v>0</v>
      </c>
      <c r="Q8058" s="2" t="s">
        <v>21</v>
      </c>
      <c r="R8058" s="2">
        <v>1</v>
      </c>
    </row>
    <row r="8059" spans="1:18" ht="12.75">
      <c r="A8059" s="2">
        <v>8580309</v>
      </c>
      <c r="B8059" s="3" t="s">
        <v>17787</v>
      </c>
      <c r="C8059" s="3" t="str">
        <v>6680897b-c632-4bc9-818b-79c78c6d3b29</v>
      </c>
      <c r="D8059" s="2" t="s">
        <v>19</v>
      </c>
      <c r="E8059" s="2" t="s">
        <v>23</v>
      </c>
      <c r="F8059" s="13" t="str">
        <f t="shared" si="939"/>
        <v>02/ 11/ 2021</v>
      </c>
      <c r="G8059" s="4">
        <v>44502.710277777776</v>
      </c>
      <c r="H8059" s="4">
        <v>44502.710821759261</v>
      </c>
      <c r="I8059" s="19" t="str">
        <f t="shared" si="940"/>
        <v>17:02:48</v>
      </c>
      <c r="J8059" s="17" t="str">
        <f t="shared" si="941"/>
        <v>17:03:35</v>
      </c>
      <c r="K8059" s="17" t="str">
        <f t="shared" si="942"/>
        <v>no</v>
      </c>
      <c r="L8059" s="17">
        <f t="shared" si="943"/>
        <v>5.439814814814925E-4</v>
      </c>
      <c r="M8059" s="17" t="str">
        <f t="shared" si="944"/>
        <v>-</v>
      </c>
      <c r="N8059" s="13" t="str">
        <f t="shared" si="945"/>
        <v xml:space="preserve"> Nov</v>
      </c>
      <c r="O8059" s="2" t="s">
        <v>21</v>
      </c>
      <c r="P8059" s="5">
        <v>0</v>
      </c>
      <c r="Q8059" s="2" t="s">
        <v>21</v>
      </c>
      <c r="R8059" s="2">
        <v>5</v>
      </c>
    </row>
    <row r="8060" spans="1:18" ht="12.75">
      <c r="A8060" s="2">
        <v>8536183</v>
      </c>
      <c r="B8060" s="3" t="s">
        <v>17788</v>
      </c>
      <c r="C8060" s="3" t="str">
        <v>63beee33-f366-410e-b3c3-b5f19ef771f2</v>
      </c>
      <c r="D8060" s="2" t="s">
        <v>446</v>
      </c>
      <c r="E8060" s="2" t="s">
        <v>37</v>
      </c>
      <c r="F8060" s="13" t="str">
        <f t="shared" si="939"/>
        <v>02/ 05/ 2021</v>
      </c>
      <c r="G8060" s="4">
        <v>44318.478344907409</v>
      </c>
      <c r="H8060" s="4">
        <v>44318.484675925924</v>
      </c>
      <c r="I8060" s="19" t="str">
        <f t="shared" si="940"/>
        <v>11:28:49</v>
      </c>
      <c r="J8060" s="17" t="str">
        <f t="shared" si="941"/>
        <v>11:37:56</v>
      </c>
      <c r="K8060" s="17" t="str">
        <f t="shared" si="942"/>
        <v>yes</v>
      </c>
      <c r="L8060" s="17">
        <f t="shared" si="943"/>
        <v>6.3310185185185275E-3</v>
      </c>
      <c r="M8060" s="17" t="str">
        <f t="shared" si="944"/>
        <v>-</v>
      </c>
      <c r="N8060" s="13" t="str">
        <f t="shared" si="945"/>
        <v xml:space="preserve"> May</v>
      </c>
      <c r="O8060" s="4">
        <v>44318.479201388887</v>
      </c>
      <c r="P8060" s="5">
        <v>0</v>
      </c>
      <c r="Q8060" s="5">
        <v>8.1018518518518516E-5</v>
      </c>
      <c r="R8060" s="2">
        <v>4</v>
      </c>
    </row>
    <row r="8061" spans="1:18" ht="12.75">
      <c r="A8061" s="2">
        <v>8628817</v>
      </c>
      <c r="B8061" s="3" t="s">
        <v>17789</v>
      </c>
      <c r="C8061" s="3" t="str">
        <v>01a20ed3-1157-4e56-a020-3b5f5fbd20ef</v>
      </c>
      <c r="D8061" s="2" t="s">
        <v>19</v>
      </c>
      <c r="E8061" s="2" t="s">
        <v>20</v>
      </c>
      <c r="F8061" s="13" t="str">
        <f t="shared" si="939"/>
        <v>18/ 02/ 2021</v>
      </c>
      <c r="G8061" s="2" t="s">
        <v>17790</v>
      </c>
      <c r="H8061" s="2" t="s">
        <v>17791</v>
      </c>
      <c r="I8061" s="19" t="str">
        <f t="shared" si="940"/>
        <v>18:41:31</v>
      </c>
      <c r="J8061" s="17" t="str">
        <f t="shared" si="941"/>
        <v>19:42:02</v>
      </c>
      <c r="K8061" s="17" t="str">
        <f t="shared" si="942"/>
        <v>no</v>
      </c>
      <c r="L8061" s="17">
        <f t="shared" si="943"/>
        <v>4.2025462962962945E-2</v>
      </c>
      <c r="M8061" s="17" t="str">
        <f t="shared" si="944"/>
        <v>3rd week of feb</v>
      </c>
      <c r="N8061" s="13" t="str">
        <f t="shared" si="945"/>
        <v xml:space="preserve"> Feb</v>
      </c>
      <c r="O8061" s="2" t="s">
        <v>21</v>
      </c>
      <c r="P8061" s="5">
        <v>0</v>
      </c>
      <c r="Q8061" s="2" t="s">
        <v>21</v>
      </c>
      <c r="R8061" s="2">
        <v>0</v>
      </c>
    </row>
    <row r="8062" spans="1:18" ht="12.75">
      <c r="A8062" s="2">
        <v>8631927</v>
      </c>
      <c r="B8062" s="3" t="s">
        <v>17792</v>
      </c>
      <c r="C8062" s="3" t="str">
        <v>879fc0b6-92bb-4447-ab3f-1659575d63c9</v>
      </c>
      <c r="D8062" s="2" t="s">
        <v>881</v>
      </c>
      <c r="E8062" s="2" t="s">
        <v>37</v>
      </c>
      <c r="F8062" s="13" t="str">
        <f t="shared" si="939"/>
        <v>19/ 02/ 2021</v>
      </c>
      <c r="G8062" s="2" t="s">
        <v>17793</v>
      </c>
      <c r="H8062" s="2" t="s">
        <v>17794</v>
      </c>
      <c r="I8062" s="19" t="str">
        <f t="shared" si="940"/>
        <v>10:59:24</v>
      </c>
      <c r="J8062" s="17" t="str">
        <f t="shared" si="941"/>
        <v>11:21:30</v>
      </c>
      <c r="K8062" s="17" t="str">
        <f t="shared" si="942"/>
        <v>yes</v>
      </c>
      <c r="L8062" s="17">
        <f t="shared" si="943"/>
        <v>1.5347222222222179E-2</v>
      </c>
      <c r="M8062" s="17" t="str">
        <f t="shared" si="944"/>
        <v>3rd week of feb</v>
      </c>
      <c r="N8062" s="13" t="str">
        <f t="shared" si="945"/>
        <v xml:space="preserve"> Feb</v>
      </c>
      <c r="O8062" s="2" t="s">
        <v>17795</v>
      </c>
      <c r="P8062" s="5">
        <v>3.4722222222222222E-5</v>
      </c>
      <c r="Q8062" s="5">
        <v>1.273148148148148E-4</v>
      </c>
      <c r="R8062" s="2">
        <v>4</v>
      </c>
    </row>
    <row r="8063" spans="1:18" ht="12.75">
      <c r="A8063" s="2">
        <v>8570384</v>
      </c>
      <c r="B8063" s="3" t="s">
        <v>17796</v>
      </c>
      <c r="C8063" s="3" t="str">
        <v>79b42c91-4531-4fab-a42a-265343859d1b</v>
      </c>
      <c r="D8063" s="2" t="s">
        <v>396</v>
      </c>
      <c r="E8063" s="2" t="s">
        <v>37</v>
      </c>
      <c r="F8063" s="13" t="str">
        <f t="shared" si="939"/>
        <v>02/ 10/ 2021</v>
      </c>
      <c r="G8063" s="4">
        <v>44471.527592592596</v>
      </c>
      <c r="H8063" s="4">
        <v>44471.539629629631</v>
      </c>
      <c r="I8063" s="19" t="str">
        <f t="shared" si="940"/>
        <v>12:39:44</v>
      </c>
      <c r="J8063" s="17" t="str">
        <f t="shared" si="941"/>
        <v>12:57:04</v>
      </c>
      <c r="K8063" s="17" t="str">
        <f t="shared" si="942"/>
        <v>yes</v>
      </c>
      <c r="L8063" s="17">
        <f t="shared" si="943"/>
        <v>1.2037037037036957E-2</v>
      </c>
      <c r="M8063" s="17" t="str">
        <f t="shared" si="944"/>
        <v>-</v>
      </c>
      <c r="N8063" s="13" t="str">
        <f t="shared" si="945"/>
        <v xml:space="preserve"> Oct</v>
      </c>
      <c r="O8063" s="4">
        <v>44471.527824074074</v>
      </c>
      <c r="P8063" s="5">
        <v>0</v>
      </c>
      <c r="Q8063" s="5">
        <v>6.9444444444444444E-5</v>
      </c>
      <c r="R8063" s="2">
        <v>0</v>
      </c>
    </row>
    <row r="8064" spans="1:18" ht="12.75">
      <c r="A8064" s="2">
        <v>8686449</v>
      </c>
      <c r="B8064" s="3" t="s">
        <v>17797</v>
      </c>
      <c r="C8064" s="3" t="str">
        <v>af302109-5097-4e5f-b995-4dfe01146769</v>
      </c>
      <c r="D8064" s="2" t="s">
        <v>19</v>
      </c>
      <c r="E8064" s="2" t="s">
        <v>20</v>
      </c>
      <c r="F8064" s="13" t="str">
        <f t="shared" si="939"/>
        <v>28/ 02/ 2021</v>
      </c>
      <c r="G8064" s="2" t="s">
        <v>17798</v>
      </c>
      <c r="H8064" s="2" t="s">
        <v>17799</v>
      </c>
      <c r="I8064" s="19" t="str">
        <f t="shared" si="940"/>
        <v>11:31:17</v>
      </c>
      <c r="J8064" s="17" t="str">
        <f t="shared" si="941"/>
        <v>12:31:42</v>
      </c>
      <c r="K8064" s="17" t="str">
        <f t="shared" si="942"/>
        <v>yes</v>
      </c>
      <c r="L8064" s="17">
        <f t="shared" si="943"/>
        <v>4.195601851851849E-2</v>
      </c>
      <c r="M8064" s="17" t="str">
        <f t="shared" si="944"/>
        <v>4rth week of feb</v>
      </c>
      <c r="N8064" s="13" t="str">
        <f t="shared" si="945"/>
        <v xml:space="preserve"> Feb</v>
      </c>
      <c r="O8064" s="2" t="s">
        <v>21</v>
      </c>
      <c r="P8064" s="5">
        <v>0</v>
      </c>
      <c r="Q8064" s="2" t="s">
        <v>21</v>
      </c>
      <c r="R8064" s="2">
        <v>0</v>
      </c>
    </row>
    <row r="8065" spans="1:18" ht="12.75">
      <c r="A8065" s="2">
        <v>8647212</v>
      </c>
      <c r="B8065" s="3" t="s">
        <v>17800</v>
      </c>
      <c r="C8065" s="3" t="str">
        <v>266432a9-3324-4d23-a287-030e913eda1a</v>
      </c>
      <c r="D8065" s="2" t="s">
        <v>19</v>
      </c>
      <c r="E8065" s="2" t="s">
        <v>23</v>
      </c>
      <c r="F8065" s="13" t="str">
        <f t="shared" si="939"/>
        <v>21/ 02/ 2021</v>
      </c>
      <c r="G8065" s="2" t="s">
        <v>17801</v>
      </c>
      <c r="H8065" s="2" t="s">
        <v>17802</v>
      </c>
      <c r="I8065" s="19" t="str">
        <f t="shared" si="940"/>
        <v>23:20:52</v>
      </c>
      <c r="J8065" s="17" t="str">
        <f t="shared" si="941"/>
        <v>23:22:04</v>
      </c>
      <c r="K8065" s="17" t="str">
        <f t="shared" si="942"/>
        <v>no</v>
      </c>
      <c r="L8065" s="17">
        <f t="shared" si="943"/>
        <v>8.3333333333335258E-4</v>
      </c>
      <c r="M8065" s="17" t="str">
        <f t="shared" si="944"/>
        <v>3rd week of feb</v>
      </c>
      <c r="N8065" s="13" t="str">
        <f t="shared" si="945"/>
        <v xml:space="preserve"> Feb</v>
      </c>
      <c r="O8065" s="2" t="s">
        <v>21</v>
      </c>
      <c r="P8065" s="5">
        <v>0</v>
      </c>
      <c r="Q8065" s="2" t="s">
        <v>21</v>
      </c>
      <c r="R8065" s="2">
        <v>1</v>
      </c>
    </row>
    <row r="8066" spans="1:18" ht="12.75">
      <c r="A8066" s="2">
        <v>8532191</v>
      </c>
      <c r="B8066" s="3" t="s">
        <v>17803</v>
      </c>
      <c r="C8066" s="3" t="str">
        <v>4479afe8-7971-442d-81e0-c3b096975c41</v>
      </c>
      <c r="D8066" s="2" t="s">
        <v>212</v>
      </c>
      <c r="E8066" s="2" t="s">
        <v>37</v>
      </c>
      <c r="F8066" s="13" t="str">
        <f t="shared" si="939"/>
        <v>02/ 04/ 2021</v>
      </c>
      <c r="G8066" s="4">
        <v>44288.721932870372</v>
      </c>
      <c r="H8066" s="4">
        <v>44288.729120370372</v>
      </c>
      <c r="I8066" s="19" t="str">
        <f t="shared" si="940"/>
        <v>17:19:35</v>
      </c>
      <c r="J8066" s="17" t="str">
        <f t="shared" si="941"/>
        <v>17:29:56</v>
      </c>
      <c r="K8066" s="17" t="str">
        <f t="shared" si="942"/>
        <v>no</v>
      </c>
      <c r="L8066" s="17">
        <f t="shared" si="943"/>
        <v>7.1875000000000133E-3</v>
      </c>
      <c r="M8066" s="17" t="str">
        <f t="shared" si="944"/>
        <v>-</v>
      </c>
      <c r="N8066" s="13" t="str">
        <f t="shared" si="945"/>
        <v xml:space="preserve"> Apr</v>
      </c>
      <c r="O8066" s="4">
        <v>44288.725208333337</v>
      </c>
      <c r="P8066" s="5">
        <v>0</v>
      </c>
      <c r="Q8066" s="5">
        <v>6.9444444444444444E-5</v>
      </c>
      <c r="R8066" s="2">
        <v>4</v>
      </c>
    </row>
    <row r="8067" spans="1:18" ht="12.75">
      <c r="A8067" s="2">
        <v>8662901</v>
      </c>
      <c r="B8067" s="3" t="s">
        <v>17804</v>
      </c>
      <c r="C8067" s="3" t="str">
        <v>155adfb5-74e9-4dff-aa98-ddf0b3734122</v>
      </c>
      <c r="D8067" s="2" t="s">
        <v>19</v>
      </c>
      <c r="E8067" s="2" t="s">
        <v>20</v>
      </c>
      <c r="F8067" s="13" t="str">
        <f t="shared" ref="F8067" si="946">TEXT(G8067,"dd/ mm/ yyyy")</f>
        <v>24/ 02/ 2021</v>
      </c>
      <c r="G8067" s="2" t="s">
        <v>17805</v>
      </c>
      <c r="H8067" s="2" t="s">
        <v>17806</v>
      </c>
      <c r="I8067" s="19" t="str">
        <f t="shared" ref="I8067:I8130" si="947">TEXT(G8067,"hh:mm:ss")</f>
        <v>15:12:29</v>
      </c>
      <c r="J8067" s="17" t="str">
        <f t="shared" ref="J8067:J8130" si="948">TEXT(H8067,"hh:mm:ss")</f>
        <v>16:13:41</v>
      </c>
      <c r="K8067" s="17" t="str">
        <f t="shared" ref="K8067:K8130" si="949">IF(AND(HOUR(I8067)&gt;=10,HOUR(J8067)&gt;=10,HOUR(J8067)&lt;=16,MINUTE(J8067)&lt;=60,SECOND(J8067)&lt;=60),"yes","no")</f>
        <v>yes</v>
      </c>
      <c r="L8067" s="17">
        <f t="shared" ref="L8067:L8130" si="950">J8067-I8067</f>
        <v>4.2500000000000093E-2</v>
      </c>
      <c r="M8067" s="17" t="str">
        <f t="shared" ref="M8067:M8130" si="951">IF(AND(DAY(F8067)&gt;=1,DAY(F8067)&lt;=7,MONTH(F8067)=2),"1st week of feb",IF(AND(DAY(F8067)&gt;=8,DAY(F8067)&lt;=14,MONTH(F8067)=2),"2nd week of feb",IF(AND(DAY(F8067)&gt;=15,DAY(F8067)&lt;=21,MONTH(F8067)=2),"3rd week of feb",IF(AND(DAY(F8067)&gt;=22,DAY(F8067)&lt;=28,MONTH(F8067)=2),"4rth week of feb","-"))))</f>
        <v>4rth week of feb</v>
      </c>
      <c r="N8067" s="13" t="str">
        <f t="shared" ref="N8067:N8130" si="952">TEXT(G8067," Mmm")</f>
        <v xml:space="preserve"> Feb</v>
      </c>
      <c r="O8067" s="2" t="s">
        <v>21</v>
      </c>
      <c r="P8067" s="5">
        <v>0</v>
      </c>
      <c r="Q8067" s="2" t="s">
        <v>21</v>
      </c>
      <c r="R8067" s="2">
        <v>0</v>
      </c>
    </row>
    <row r="8068" spans="1:18" ht="12.75">
      <c r="A8068" s="2">
        <v>8512039</v>
      </c>
      <c r="B8068" s="3" t="s">
        <v>17807</v>
      </c>
      <c r="C8068" s="3" t="str">
        <v>a6b5cc04-cb24-4f32-b809-78a3732b9374</v>
      </c>
      <c r="D8068" s="2" t="s">
        <v>19</v>
      </c>
      <c r="E8068" s="2" t="s">
        <v>23</v>
      </c>
      <c r="F8068" s="13" t="str">
        <f t="shared" ref="F8067:F8130" si="953">TEXT(G8068,"dd/ mm/ yyyy")</f>
        <v>02/ 02/ 2021</v>
      </c>
      <c r="G8068" s="4">
        <v>44229.024317129632</v>
      </c>
      <c r="H8068" s="4">
        <v>44229.025023148148</v>
      </c>
      <c r="I8068" s="19" t="str">
        <f t="shared" si="947"/>
        <v>00:35:01</v>
      </c>
      <c r="J8068" s="17" t="str">
        <f t="shared" si="948"/>
        <v>00:36:02</v>
      </c>
      <c r="K8068" s="17" t="str">
        <f t="shared" si="949"/>
        <v>no</v>
      </c>
      <c r="L8068" s="17">
        <f t="shared" si="950"/>
        <v>7.0601851851851555E-4</v>
      </c>
      <c r="M8068" s="17" t="str">
        <f t="shared" si="951"/>
        <v>1st week of feb</v>
      </c>
      <c r="N8068" s="13" t="str">
        <f t="shared" si="952"/>
        <v xml:space="preserve"> Feb</v>
      </c>
      <c r="O8068" s="2" t="s">
        <v>21</v>
      </c>
      <c r="P8068" s="5">
        <v>0</v>
      </c>
      <c r="Q8068" s="2" t="s">
        <v>21</v>
      </c>
      <c r="R8068" s="2">
        <v>5</v>
      </c>
    </row>
    <row r="8069" spans="1:18" ht="12.75">
      <c r="A8069" s="2">
        <v>8523783</v>
      </c>
      <c r="B8069" s="3" t="s">
        <v>17808</v>
      </c>
      <c r="C8069" s="3" t="str">
        <v>a9c495f4-af1f-49ac-b0f0-508a73da2f44</v>
      </c>
      <c r="D8069" s="2" t="s">
        <v>1001</v>
      </c>
      <c r="E8069" s="2" t="s">
        <v>37</v>
      </c>
      <c r="F8069" s="13" t="str">
        <f>TEXT(G8069,"dd/ mm/ yyyy")</f>
        <v>02/ 03/ 2021</v>
      </c>
      <c r="G8069" s="4">
        <v>44257.70076388889</v>
      </c>
      <c r="H8069" s="4">
        <v>44257.707789351851</v>
      </c>
      <c r="I8069" s="19" t="str">
        <f t="shared" si="947"/>
        <v>16:49:06</v>
      </c>
      <c r="J8069" s="17" t="str">
        <f t="shared" si="948"/>
        <v>16:59:13</v>
      </c>
      <c r="K8069" s="17" t="str">
        <f t="shared" si="949"/>
        <v>yes</v>
      </c>
      <c r="L8069" s="17">
        <f t="shared" si="950"/>
        <v>7.0254629629628029E-3</v>
      </c>
      <c r="M8069" s="17" t="str">
        <f t="shared" si="951"/>
        <v>-</v>
      </c>
      <c r="N8069" s="13" t="str">
        <f t="shared" si="952"/>
        <v xml:space="preserve"> Mar</v>
      </c>
      <c r="O8069" s="4">
        <v>44257.701053240744</v>
      </c>
      <c r="P8069" s="5">
        <v>0</v>
      </c>
      <c r="Q8069" s="5">
        <v>1.273148148148148E-4</v>
      </c>
      <c r="R8069" s="2">
        <v>5</v>
      </c>
    </row>
    <row r="8070" spans="1:18" ht="12.75">
      <c r="A8070" s="2">
        <v>8689380</v>
      </c>
      <c r="B8070" s="3" t="s">
        <v>17809</v>
      </c>
      <c r="C8070" s="3" t="str">
        <v>83df31fa-a2b4-4252-9ce4-887f60de121d</v>
      </c>
      <c r="D8070" s="2" t="s">
        <v>19</v>
      </c>
      <c r="E8070" s="2" t="s">
        <v>23</v>
      </c>
      <c r="F8070" s="13" t="str">
        <f t="shared" si="953"/>
        <v>28/ 02/ 2021</v>
      </c>
      <c r="G8070" s="2" t="s">
        <v>17810</v>
      </c>
      <c r="H8070" s="2" t="s">
        <v>17811</v>
      </c>
      <c r="I8070" s="19" t="str">
        <f t="shared" si="947"/>
        <v>18:38:18</v>
      </c>
      <c r="J8070" s="17" t="str">
        <f t="shared" si="948"/>
        <v>18:39:07</v>
      </c>
      <c r="K8070" s="17" t="str">
        <f t="shared" si="949"/>
        <v>no</v>
      </c>
      <c r="L8070" s="17">
        <f t="shared" si="950"/>
        <v>5.671296296297923E-4</v>
      </c>
      <c r="M8070" s="17" t="str">
        <f t="shared" si="951"/>
        <v>4rth week of feb</v>
      </c>
      <c r="N8070" s="13" t="str">
        <f t="shared" si="952"/>
        <v xml:space="preserve"> Feb</v>
      </c>
      <c r="O8070" s="2" t="s">
        <v>21</v>
      </c>
      <c r="P8070" s="5">
        <v>0</v>
      </c>
      <c r="Q8070" s="2" t="s">
        <v>21</v>
      </c>
      <c r="R8070" s="2">
        <v>1</v>
      </c>
    </row>
    <row r="8071" spans="1:18" ht="12.75">
      <c r="A8071" s="2">
        <v>8575257</v>
      </c>
      <c r="B8071" s="3" t="s">
        <v>17812</v>
      </c>
      <c r="C8071" s="3" t="str">
        <v>f8abe31d-8786-42e0-a801-3ff00618840f</v>
      </c>
      <c r="D8071" s="2" t="s">
        <v>19</v>
      </c>
      <c r="E8071" s="2" t="s">
        <v>20</v>
      </c>
      <c r="F8071" s="13" t="str">
        <f>TEXT(G8071,"dd/ mm/ yyyy")</f>
        <v>02/ 10/ 2021</v>
      </c>
      <c r="G8071" s="4">
        <v>44471.966689814813</v>
      </c>
      <c r="H8071" s="4">
        <v>44502.009004629632</v>
      </c>
      <c r="I8071" s="19" t="str">
        <f t="shared" si="947"/>
        <v>23:12:02</v>
      </c>
      <c r="J8071" s="17" t="str">
        <f t="shared" si="948"/>
        <v>00:12:58</v>
      </c>
      <c r="K8071" s="17" t="str">
        <f t="shared" si="949"/>
        <v>no</v>
      </c>
      <c r="L8071" s="17">
        <f t="shared" si="950"/>
        <v>-0.95768518518518519</v>
      </c>
      <c r="M8071" s="17" t="str">
        <f t="shared" si="951"/>
        <v>-</v>
      </c>
      <c r="N8071" s="13" t="str">
        <f t="shared" si="952"/>
        <v xml:space="preserve"> Oct</v>
      </c>
      <c r="O8071" s="2" t="s">
        <v>21</v>
      </c>
      <c r="P8071" s="5">
        <v>0</v>
      </c>
      <c r="Q8071" s="2" t="s">
        <v>21</v>
      </c>
      <c r="R8071" s="2">
        <v>0</v>
      </c>
    </row>
    <row r="8072" spans="1:18" ht="12.75">
      <c r="A8072" s="2">
        <v>8642791</v>
      </c>
      <c r="B8072" s="3" t="s">
        <v>17813</v>
      </c>
      <c r="C8072" s="3" t="str">
        <v>3b40d50b-8049-4891-b471-2983cfc27b1f</v>
      </c>
      <c r="D8072" s="2" t="s">
        <v>19</v>
      </c>
      <c r="E8072" s="2" t="s">
        <v>20</v>
      </c>
      <c r="F8072" s="13" t="str">
        <f t="shared" si="953"/>
        <v>21/ 02/ 2021</v>
      </c>
      <c r="G8072" s="2" t="s">
        <v>17814</v>
      </c>
      <c r="H8072" s="2" t="s">
        <v>17815</v>
      </c>
      <c r="I8072" s="19" t="str">
        <f t="shared" si="947"/>
        <v>09:52:27</v>
      </c>
      <c r="J8072" s="17" t="str">
        <f t="shared" si="948"/>
        <v>10:54:29</v>
      </c>
      <c r="K8072" s="17" t="str">
        <f t="shared" si="949"/>
        <v>no</v>
      </c>
      <c r="L8072" s="17">
        <f t="shared" si="950"/>
        <v>4.3078703703703702E-2</v>
      </c>
      <c r="M8072" s="17" t="str">
        <f t="shared" si="951"/>
        <v>3rd week of feb</v>
      </c>
      <c r="N8072" s="13" t="str">
        <f t="shared" si="952"/>
        <v xml:space="preserve"> Feb</v>
      </c>
      <c r="O8072" s="2" t="s">
        <v>21</v>
      </c>
      <c r="P8072" s="5">
        <v>0</v>
      </c>
      <c r="Q8072" s="2" t="s">
        <v>21</v>
      </c>
      <c r="R8072" s="2">
        <v>0</v>
      </c>
    </row>
    <row r="8073" spans="1:18" ht="12.75">
      <c r="A8073" s="2">
        <v>8676500</v>
      </c>
      <c r="B8073" s="3" t="s">
        <v>17816</v>
      </c>
      <c r="C8073" s="3" t="str">
        <v>cd2256b1-d0f5-4001-bf68-2baaf34cb8dc</v>
      </c>
      <c r="D8073" s="2" t="s">
        <v>275</v>
      </c>
      <c r="E8073" s="2" t="s">
        <v>37</v>
      </c>
      <c r="F8073" s="13" t="str">
        <f t="shared" si="953"/>
        <v>26/ 02/ 2021</v>
      </c>
      <c r="G8073" s="2" t="s">
        <v>17817</v>
      </c>
      <c r="H8073" s="2" t="s">
        <v>17818</v>
      </c>
      <c r="I8073" s="19" t="str">
        <f t="shared" si="947"/>
        <v>16:18:17</v>
      </c>
      <c r="J8073" s="17" t="str">
        <f t="shared" si="948"/>
        <v>16:40:07</v>
      </c>
      <c r="K8073" s="17" t="str">
        <f t="shared" si="949"/>
        <v>yes</v>
      </c>
      <c r="L8073" s="17">
        <f t="shared" si="950"/>
        <v>1.5162037037037113E-2</v>
      </c>
      <c r="M8073" s="17" t="str">
        <f t="shared" si="951"/>
        <v>4rth week of feb</v>
      </c>
      <c r="N8073" s="13" t="str">
        <f t="shared" si="952"/>
        <v xml:space="preserve"> Feb</v>
      </c>
      <c r="O8073" s="2" t="s">
        <v>17819</v>
      </c>
      <c r="P8073" s="5">
        <v>0</v>
      </c>
      <c r="Q8073" s="5">
        <v>8.1018518518518516E-5</v>
      </c>
      <c r="R8073" s="2">
        <v>0</v>
      </c>
    </row>
    <row r="8074" spans="1:18" ht="12.75">
      <c r="A8074" s="2">
        <v>8505362</v>
      </c>
      <c r="B8074" s="3" t="s">
        <v>17820</v>
      </c>
      <c r="C8074" s="3" t="str">
        <v>59150235-3d42-4916-8461-3f402a256d65</v>
      </c>
      <c r="D8074" s="2" t="s">
        <v>19</v>
      </c>
      <c r="E8074" s="2" t="s">
        <v>20</v>
      </c>
      <c r="F8074" s="13" t="str">
        <f t="shared" si="953"/>
        <v>02/ 01/ 2021</v>
      </c>
      <c r="G8074" s="4">
        <v>44198.427048611113</v>
      </c>
      <c r="H8074" s="4">
        <v>44198.470277777778</v>
      </c>
      <c r="I8074" s="19" t="str">
        <f t="shared" si="947"/>
        <v>10:14:57</v>
      </c>
      <c r="J8074" s="17" t="str">
        <f t="shared" si="948"/>
        <v>11:17:12</v>
      </c>
      <c r="K8074" s="17" t="str">
        <f t="shared" si="949"/>
        <v>yes</v>
      </c>
      <c r="L8074" s="17">
        <f t="shared" si="950"/>
        <v>4.3229166666666652E-2</v>
      </c>
      <c r="M8074" s="17" t="str">
        <f t="shared" si="951"/>
        <v>-</v>
      </c>
      <c r="N8074" s="13" t="str">
        <f t="shared" si="952"/>
        <v xml:space="preserve"> Jan</v>
      </c>
      <c r="O8074" s="2" t="s">
        <v>21</v>
      </c>
      <c r="P8074" s="5">
        <v>0</v>
      </c>
      <c r="Q8074" s="2" t="s">
        <v>21</v>
      </c>
      <c r="R8074" s="2">
        <v>0</v>
      </c>
    </row>
    <row r="8075" spans="1:18" ht="12.75">
      <c r="A8075" s="2">
        <v>8525390</v>
      </c>
      <c r="B8075" s="3" t="s">
        <v>17821</v>
      </c>
      <c r="C8075" s="3" t="str">
        <v>36aafb1d-c2e0-432f-888e-20d76e1ae7b0</v>
      </c>
      <c r="D8075" s="2" t="s">
        <v>19</v>
      </c>
      <c r="E8075" s="2" t="s">
        <v>23</v>
      </c>
      <c r="F8075" s="13" t="str">
        <f t="shared" si="953"/>
        <v>02/ 03/ 2021</v>
      </c>
      <c r="G8075" s="4">
        <v>44257.850300925929</v>
      </c>
      <c r="H8075" s="4">
        <v>44257.851053240738</v>
      </c>
      <c r="I8075" s="19" t="str">
        <f t="shared" si="947"/>
        <v>20:24:26</v>
      </c>
      <c r="J8075" s="17" t="str">
        <f t="shared" si="948"/>
        <v>20:25:31</v>
      </c>
      <c r="K8075" s="17" t="str">
        <f t="shared" si="949"/>
        <v>no</v>
      </c>
      <c r="L8075" s="17">
        <f t="shared" si="950"/>
        <v>7.523148148148584E-4</v>
      </c>
      <c r="M8075" s="17" t="str">
        <f t="shared" si="951"/>
        <v>-</v>
      </c>
      <c r="N8075" s="13" t="str">
        <f t="shared" si="952"/>
        <v xml:space="preserve"> Mar</v>
      </c>
      <c r="O8075" s="2" t="s">
        <v>21</v>
      </c>
      <c r="P8075" s="5">
        <v>0</v>
      </c>
      <c r="Q8075" s="2" t="s">
        <v>21</v>
      </c>
      <c r="R8075" s="2">
        <v>0</v>
      </c>
    </row>
    <row r="8076" spans="1:18" ht="12.75">
      <c r="A8076" s="2">
        <v>8625630</v>
      </c>
      <c r="B8076" s="3" t="s">
        <v>17822</v>
      </c>
      <c r="C8076" s="3" t="str">
        <v>568fffb8-7596-4872-8f06-0b07aceacbe4</v>
      </c>
      <c r="D8076" s="2" t="s">
        <v>19</v>
      </c>
      <c r="E8076" s="2" t="s">
        <v>20</v>
      </c>
      <c r="F8076" s="13" t="str">
        <f>TEXT(G8076,"dd/ mm/ yyyy")</f>
        <v>18/ 02/ 2021</v>
      </c>
      <c r="G8076" s="2" t="s">
        <v>17823</v>
      </c>
      <c r="H8076" s="2" t="s">
        <v>17824</v>
      </c>
      <c r="I8076" s="19" t="str">
        <f t="shared" si="947"/>
        <v>11:58:53</v>
      </c>
      <c r="J8076" s="17" t="str">
        <f t="shared" si="948"/>
        <v>13:01:12</v>
      </c>
      <c r="K8076" s="17" t="str">
        <f t="shared" si="949"/>
        <v>yes</v>
      </c>
      <c r="L8076" s="17">
        <f t="shared" si="950"/>
        <v>4.3275462962962974E-2</v>
      </c>
      <c r="M8076" s="17" t="str">
        <f t="shared" si="951"/>
        <v>3rd week of feb</v>
      </c>
      <c r="N8076" s="13" t="str">
        <f t="shared" si="952"/>
        <v xml:space="preserve"> Feb</v>
      </c>
      <c r="O8076" s="2" t="s">
        <v>21</v>
      </c>
      <c r="P8076" s="5">
        <v>0</v>
      </c>
      <c r="Q8076" s="2" t="s">
        <v>21</v>
      </c>
      <c r="R8076" s="2">
        <v>0</v>
      </c>
    </row>
    <row r="8077" spans="1:18" ht="12.75">
      <c r="A8077" s="2">
        <v>8602151</v>
      </c>
      <c r="B8077" s="3" t="s">
        <v>17825</v>
      </c>
      <c r="C8077" s="3" t="str">
        <v>28774121-91f7-40a8-82b9-2979572a06fe</v>
      </c>
      <c r="D8077" s="2" t="s">
        <v>19</v>
      </c>
      <c r="E8077" s="2" t="s">
        <v>23</v>
      </c>
      <c r="F8077" s="13" t="str">
        <f t="shared" si="953"/>
        <v>14/ 02/ 2021</v>
      </c>
      <c r="G8077" s="2" t="s">
        <v>17826</v>
      </c>
      <c r="H8077" s="2" t="s">
        <v>17827</v>
      </c>
      <c r="I8077" s="19" t="str">
        <f t="shared" si="947"/>
        <v>20:33:51</v>
      </c>
      <c r="J8077" s="17" t="str">
        <f t="shared" si="948"/>
        <v>20:34:27</v>
      </c>
      <c r="K8077" s="17" t="str">
        <f t="shared" si="949"/>
        <v>no</v>
      </c>
      <c r="L8077" s="17">
        <f t="shared" si="950"/>
        <v>4.166666666667318E-4</v>
      </c>
      <c r="M8077" s="17" t="str">
        <f t="shared" si="951"/>
        <v>2nd week of feb</v>
      </c>
      <c r="N8077" s="13" t="str">
        <f t="shared" si="952"/>
        <v xml:space="preserve"> Feb</v>
      </c>
      <c r="O8077" s="2" t="s">
        <v>21</v>
      </c>
      <c r="P8077" s="5">
        <v>0</v>
      </c>
      <c r="Q8077" s="2" t="s">
        <v>21</v>
      </c>
      <c r="R8077" s="2">
        <v>0</v>
      </c>
    </row>
    <row r="8078" spans="1:18" ht="12.75">
      <c r="A8078" s="2">
        <v>8525076</v>
      </c>
      <c r="B8078" s="3" t="s">
        <v>17828</v>
      </c>
      <c r="C8078" s="3" t="str">
        <v>6db449b1-6ed5-4d12-815c-7b90cbfb621a</v>
      </c>
      <c r="D8078" s="2" t="s">
        <v>19</v>
      </c>
      <c r="E8078" s="2" t="s">
        <v>23</v>
      </c>
      <c r="F8078" s="13" t="str">
        <f t="shared" si="953"/>
        <v>02/ 03/ 2021</v>
      </c>
      <c r="G8078" s="4">
        <v>44257.815798611111</v>
      </c>
      <c r="H8078" s="4">
        <v>44257.823113425926</v>
      </c>
      <c r="I8078" s="19" t="str">
        <f t="shared" si="947"/>
        <v>19:34:45</v>
      </c>
      <c r="J8078" s="17" t="str">
        <f t="shared" si="948"/>
        <v>19:45:17</v>
      </c>
      <c r="K8078" s="17" t="str">
        <f t="shared" si="949"/>
        <v>no</v>
      </c>
      <c r="L8078" s="17">
        <f t="shared" si="950"/>
        <v>7.314814814814885E-3</v>
      </c>
      <c r="M8078" s="17" t="str">
        <f t="shared" si="951"/>
        <v>-</v>
      </c>
      <c r="N8078" s="13" t="str">
        <f t="shared" si="952"/>
        <v xml:space="preserve"> Mar</v>
      </c>
      <c r="O8078" s="2" t="s">
        <v>21</v>
      </c>
      <c r="P8078" s="5">
        <v>0</v>
      </c>
      <c r="Q8078" s="2" t="s">
        <v>21</v>
      </c>
      <c r="R8078" s="2">
        <v>3</v>
      </c>
    </row>
    <row r="8079" spans="1:18" ht="12.75">
      <c r="A8079" s="2">
        <v>8578702</v>
      </c>
      <c r="B8079" s="3" t="s">
        <v>17829</v>
      </c>
      <c r="C8079" s="3" t="str">
        <v>81f8ccc3-02a4-4800-a981-a40a8c11f099</v>
      </c>
      <c r="D8079" s="2" t="s">
        <v>901</v>
      </c>
      <c r="E8079" s="2" t="s">
        <v>37</v>
      </c>
      <c r="F8079" s="13" t="str">
        <f t="shared" si="953"/>
        <v>02/ 11/ 2021</v>
      </c>
      <c r="G8079" s="4">
        <v>44502.582187499997</v>
      </c>
      <c r="H8079" s="4">
        <v>44502.592106481483</v>
      </c>
      <c r="I8079" s="19" t="str">
        <f t="shared" si="947"/>
        <v>13:58:21</v>
      </c>
      <c r="J8079" s="17" t="str">
        <f t="shared" si="948"/>
        <v>14:12:38</v>
      </c>
      <c r="K8079" s="17" t="str">
        <f t="shared" si="949"/>
        <v>yes</v>
      </c>
      <c r="L8079" s="17">
        <f t="shared" si="950"/>
        <v>9.9189814814815147E-3</v>
      </c>
      <c r="M8079" s="17" t="str">
        <f t="shared" si="951"/>
        <v>-</v>
      </c>
      <c r="N8079" s="13" t="str">
        <f t="shared" si="952"/>
        <v xml:space="preserve"> Nov</v>
      </c>
      <c r="O8079" s="4">
        <v>44502.584062499998</v>
      </c>
      <c r="P8079" s="5">
        <v>0</v>
      </c>
      <c r="Q8079" s="5">
        <v>3.4722222222222222E-5</v>
      </c>
      <c r="R8079" s="2">
        <v>5</v>
      </c>
    </row>
    <row r="8080" spans="1:18" ht="12.75">
      <c r="A8080" s="2">
        <v>8676785</v>
      </c>
      <c r="B8080" s="3" t="s">
        <v>17830</v>
      </c>
      <c r="C8080" s="3" t="str">
        <v>3b998ad3-0687-4745-a073-9c697f73a51a</v>
      </c>
      <c r="D8080" s="2" t="s">
        <v>19</v>
      </c>
      <c r="E8080" s="2" t="s">
        <v>20</v>
      </c>
      <c r="F8080" s="13" t="str">
        <f t="shared" si="953"/>
        <v>26/ 02/ 2021</v>
      </c>
      <c r="G8080" s="2" t="s">
        <v>17831</v>
      </c>
      <c r="H8080" s="2" t="s">
        <v>17832</v>
      </c>
      <c r="I8080" s="19" t="str">
        <f t="shared" si="947"/>
        <v>16:59:00</v>
      </c>
      <c r="J8080" s="17" t="str">
        <f t="shared" si="948"/>
        <v>17:59:25</v>
      </c>
      <c r="K8080" s="17" t="str">
        <f t="shared" si="949"/>
        <v>no</v>
      </c>
      <c r="L8080" s="17">
        <f t="shared" si="950"/>
        <v>4.195601851851849E-2</v>
      </c>
      <c r="M8080" s="17" t="str">
        <f t="shared" si="951"/>
        <v>4rth week of feb</v>
      </c>
      <c r="N8080" s="13" t="str">
        <f t="shared" si="952"/>
        <v xml:space="preserve"> Feb</v>
      </c>
      <c r="O8080" s="2" t="s">
        <v>21</v>
      </c>
      <c r="P8080" s="5">
        <v>0</v>
      </c>
      <c r="Q8080" s="2" t="s">
        <v>21</v>
      </c>
      <c r="R8080" s="2">
        <v>0</v>
      </c>
    </row>
    <row r="8081" spans="1:18" ht="12.75">
      <c r="A8081" s="2">
        <v>8520088</v>
      </c>
      <c r="B8081" s="3" t="s">
        <v>17833</v>
      </c>
      <c r="C8081" s="3" t="str">
        <v>85115606-6993-47ac-962f-caee63b3f481</v>
      </c>
      <c r="D8081" s="2" t="s">
        <v>19</v>
      </c>
      <c r="E8081" s="2" t="s">
        <v>20</v>
      </c>
      <c r="F8081" s="13" t="str">
        <f t="shared" si="953"/>
        <v>02/ 03/ 2021</v>
      </c>
      <c r="G8081" s="4">
        <v>44257.427210648151</v>
      </c>
      <c r="H8081" s="4">
        <v>44257.491655092592</v>
      </c>
      <c r="I8081" s="19" t="str">
        <f t="shared" si="947"/>
        <v>10:15:11</v>
      </c>
      <c r="J8081" s="17" t="str">
        <f t="shared" si="948"/>
        <v>11:47:59</v>
      </c>
      <c r="K8081" s="17" t="str">
        <f t="shared" si="949"/>
        <v>yes</v>
      </c>
      <c r="L8081" s="17">
        <f t="shared" si="950"/>
        <v>6.4444444444444471E-2</v>
      </c>
      <c r="M8081" s="17" t="str">
        <f t="shared" si="951"/>
        <v>-</v>
      </c>
      <c r="N8081" s="13" t="str">
        <f t="shared" si="952"/>
        <v xml:space="preserve"> Mar</v>
      </c>
      <c r="O8081" s="2" t="s">
        <v>21</v>
      </c>
      <c r="P8081" s="5">
        <v>0</v>
      </c>
      <c r="Q8081" s="2" t="s">
        <v>21</v>
      </c>
      <c r="R8081" s="2">
        <v>0</v>
      </c>
    </row>
    <row r="8082" spans="1:18" ht="12.75">
      <c r="A8082" s="2">
        <v>8571564</v>
      </c>
      <c r="B8082" s="3" t="s">
        <v>17834</v>
      </c>
      <c r="C8082" s="3" t="str">
        <v>0ba9afa9-cc79-4211-b4cd-4cce64bb928c</v>
      </c>
      <c r="D8082" s="2" t="s">
        <v>19</v>
      </c>
      <c r="E8082" s="2" t="s">
        <v>20</v>
      </c>
      <c r="F8082" s="13" t="str">
        <f t="shared" si="953"/>
        <v>02/ 10/ 2021</v>
      </c>
      <c r="G8082" s="4">
        <v>44471.62736111111</v>
      </c>
      <c r="H8082" s="4">
        <v>44471.670416666668</v>
      </c>
      <c r="I8082" s="19" t="str">
        <f t="shared" si="947"/>
        <v>15:03:24</v>
      </c>
      <c r="J8082" s="17" t="str">
        <f t="shared" si="948"/>
        <v>16:05:24</v>
      </c>
      <c r="K8082" s="17" t="str">
        <f t="shared" si="949"/>
        <v>yes</v>
      </c>
      <c r="L8082" s="17">
        <f t="shared" si="950"/>
        <v>4.3055555555555514E-2</v>
      </c>
      <c r="M8082" s="17" t="str">
        <f t="shared" si="951"/>
        <v>-</v>
      </c>
      <c r="N8082" s="13" t="str">
        <f t="shared" si="952"/>
        <v xml:space="preserve"> Oct</v>
      </c>
      <c r="O8082" s="2" t="s">
        <v>21</v>
      </c>
      <c r="P8082" s="5">
        <v>0</v>
      </c>
      <c r="Q8082" s="2" t="s">
        <v>21</v>
      </c>
      <c r="R8082" s="2">
        <v>0</v>
      </c>
    </row>
    <row r="8083" spans="1:18" ht="12.75">
      <c r="A8083" s="2">
        <v>8669942</v>
      </c>
      <c r="B8083" s="3" t="s">
        <v>17835</v>
      </c>
      <c r="C8083" s="3" t="str">
        <v>e03fc762-08fe-4bf0-9d60-154d2b9edde4</v>
      </c>
      <c r="D8083" s="2" t="s">
        <v>401</v>
      </c>
      <c r="E8083" s="2" t="s">
        <v>31</v>
      </c>
      <c r="F8083" s="13" t="str">
        <f t="shared" si="953"/>
        <v>25/ 02/ 2021</v>
      </c>
      <c r="G8083" s="2" t="s">
        <v>17836</v>
      </c>
      <c r="H8083" s="2" t="s">
        <v>17837</v>
      </c>
      <c r="I8083" s="19" t="str">
        <f t="shared" si="947"/>
        <v>16:00:44</v>
      </c>
      <c r="J8083" s="17" t="str">
        <f t="shared" si="948"/>
        <v>16:11:41</v>
      </c>
      <c r="K8083" s="17" t="str">
        <f t="shared" si="949"/>
        <v>yes</v>
      </c>
      <c r="L8083" s="17">
        <f t="shared" si="950"/>
        <v>7.6041666666666341E-3</v>
      </c>
      <c r="M8083" s="17" t="str">
        <f t="shared" si="951"/>
        <v>4rth week of feb</v>
      </c>
      <c r="N8083" s="13" t="str">
        <f t="shared" si="952"/>
        <v xml:space="preserve"> Feb</v>
      </c>
      <c r="O8083" s="2" t="s">
        <v>17838</v>
      </c>
      <c r="P8083" s="5">
        <v>0</v>
      </c>
      <c r="Q8083" s="5">
        <v>2.5462962962962961E-4</v>
      </c>
      <c r="R8083" s="2">
        <v>3</v>
      </c>
    </row>
    <row r="8084" spans="1:18" ht="12.75">
      <c r="A8084" s="2">
        <v>8683123</v>
      </c>
      <c r="B8084" s="3" t="s">
        <v>17839</v>
      </c>
      <c r="C8084" s="3" t="str">
        <v>20f7b490-c1fe-4fc7-9eda-750bf755b60f</v>
      </c>
      <c r="D8084" s="2" t="s">
        <v>1069</v>
      </c>
      <c r="E8084" s="2" t="s">
        <v>37</v>
      </c>
      <c r="F8084" s="13" t="str">
        <f t="shared" si="953"/>
        <v>27/ 02/ 2021</v>
      </c>
      <c r="G8084" s="2" t="s">
        <v>17840</v>
      </c>
      <c r="H8084" s="2" t="s">
        <v>15798</v>
      </c>
      <c r="I8084" s="19" t="str">
        <f t="shared" si="947"/>
        <v>18:08:22</v>
      </c>
      <c r="J8084" s="17" t="str">
        <f t="shared" si="948"/>
        <v>18:22:43</v>
      </c>
      <c r="K8084" s="17" t="str">
        <f t="shared" si="949"/>
        <v>no</v>
      </c>
      <c r="L8084" s="17">
        <f t="shared" si="950"/>
        <v>9.9652777777778923E-3</v>
      </c>
      <c r="M8084" s="17" t="str">
        <f t="shared" si="951"/>
        <v>4rth week of feb</v>
      </c>
      <c r="N8084" s="13" t="str">
        <f t="shared" si="952"/>
        <v xml:space="preserve"> Feb</v>
      </c>
      <c r="O8084" s="2" t="s">
        <v>17841</v>
      </c>
      <c r="P8084" s="5">
        <v>0</v>
      </c>
      <c r="Q8084" s="5">
        <v>1.0416666666666667E-4</v>
      </c>
      <c r="R8084" s="2">
        <v>5</v>
      </c>
    </row>
    <row r="8085" spans="1:18" ht="12.75">
      <c r="A8085" s="2">
        <v>8636331</v>
      </c>
      <c r="B8085" s="3" t="s">
        <v>17842</v>
      </c>
      <c r="C8085" s="3" t="str">
        <v>bdfae065-6142-43b7-8bef-8608ad9ece52</v>
      </c>
      <c r="D8085" s="2" t="s">
        <v>19</v>
      </c>
      <c r="E8085" s="2" t="s">
        <v>23</v>
      </c>
      <c r="F8085" s="13" t="str">
        <f t="shared" si="953"/>
        <v>19/ 02/ 2021</v>
      </c>
      <c r="G8085" s="2" t="s">
        <v>17843</v>
      </c>
      <c r="H8085" s="2" t="s">
        <v>17844</v>
      </c>
      <c r="I8085" s="19" t="str">
        <f t="shared" si="947"/>
        <v>23:29:31</v>
      </c>
      <c r="J8085" s="17" t="str">
        <f t="shared" si="948"/>
        <v>23:31:01</v>
      </c>
      <c r="K8085" s="17" t="str">
        <f t="shared" si="949"/>
        <v>no</v>
      </c>
      <c r="L8085" s="17">
        <f t="shared" si="950"/>
        <v>1.0416666666666075E-3</v>
      </c>
      <c r="M8085" s="17" t="str">
        <f t="shared" si="951"/>
        <v>3rd week of feb</v>
      </c>
      <c r="N8085" s="13" t="str">
        <f t="shared" si="952"/>
        <v xml:space="preserve"> Feb</v>
      </c>
      <c r="O8085" s="2" t="s">
        <v>21</v>
      </c>
      <c r="P8085" s="5">
        <v>0</v>
      </c>
      <c r="Q8085" s="2" t="s">
        <v>21</v>
      </c>
      <c r="R8085" s="2">
        <v>1</v>
      </c>
    </row>
    <row r="8086" spans="1:18" ht="12.75">
      <c r="A8086" s="2">
        <v>8553461</v>
      </c>
      <c r="B8086" s="3" t="s">
        <v>17845</v>
      </c>
      <c r="C8086" s="3" t="str">
        <v>2a2f4226-afca-41a7-b2f0-15240d56ae5d</v>
      </c>
      <c r="D8086" s="2" t="s">
        <v>19</v>
      </c>
      <c r="E8086" s="2" t="s">
        <v>23</v>
      </c>
      <c r="F8086" s="13" t="str">
        <f t="shared" si="953"/>
        <v>02/ 07/ 2021</v>
      </c>
      <c r="G8086" s="4">
        <v>44379.888310185182</v>
      </c>
      <c r="H8086" s="4">
        <v>44379.890833333331</v>
      </c>
      <c r="I8086" s="19" t="str">
        <f t="shared" si="947"/>
        <v>21:19:10</v>
      </c>
      <c r="J8086" s="17" t="str">
        <f t="shared" si="948"/>
        <v>21:22:48</v>
      </c>
      <c r="K8086" s="17" t="str">
        <f t="shared" si="949"/>
        <v>no</v>
      </c>
      <c r="L8086" s="17">
        <f t="shared" si="950"/>
        <v>2.5231481481481355E-3</v>
      </c>
      <c r="M8086" s="17" t="str">
        <f t="shared" si="951"/>
        <v>-</v>
      </c>
      <c r="N8086" s="13" t="str">
        <f t="shared" si="952"/>
        <v xml:space="preserve"> Jul</v>
      </c>
      <c r="O8086" s="2" t="s">
        <v>21</v>
      </c>
      <c r="P8086" s="5">
        <v>0</v>
      </c>
      <c r="Q8086" s="2" t="s">
        <v>21</v>
      </c>
      <c r="R8086" s="2">
        <v>1</v>
      </c>
    </row>
    <row r="8087" spans="1:18" ht="12.75">
      <c r="A8087" s="2">
        <v>8520071</v>
      </c>
      <c r="B8087" s="3" t="s">
        <v>17846</v>
      </c>
      <c r="C8087" s="3" t="str">
        <v>d4c301f2-873b-4bdd-9168-515f411b674e</v>
      </c>
      <c r="D8087" s="2" t="s">
        <v>19</v>
      </c>
      <c r="E8087" s="2" t="s">
        <v>20</v>
      </c>
      <c r="F8087" s="13" t="str">
        <f t="shared" si="953"/>
        <v>02/ 03/ 2021</v>
      </c>
      <c r="G8087" s="4">
        <v>44257.425208333334</v>
      </c>
      <c r="H8087" s="4">
        <v>44257.467199074075</v>
      </c>
      <c r="I8087" s="19" t="str">
        <f t="shared" si="947"/>
        <v>10:12:18</v>
      </c>
      <c r="J8087" s="17" t="str">
        <f t="shared" si="948"/>
        <v>11:12:46</v>
      </c>
      <c r="K8087" s="17" t="str">
        <f t="shared" si="949"/>
        <v>yes</v>
      </c>
      <c r="L8087" s="17">
        <f t="shared" si="950"/>
        <v>4.1990740740740717E-2</v>
      </c>
      <c r="M8087" s="17" t="str">
        <f t="shared" si="951"/>
        <v>-</v>
      </c>
      <c r="N8087" s="13" t="str">
        <f t="shared" si="952"/>
        <v xml:space="preserve"> Mar</v>
      </c>
      <c r="O8087" s="2" t="s">
        <v>21</v>
      </c>
      <c r="P8087" s="5">
        <v>0</v>
      </c>
      <c r="Q8087" s="2" t="s">
        <v>21</v>
      </c>
      <c r="R8087" s="2">
        <v>0</v>
      </c>
    </row>
    <row r="8088" spans="1:18" ht="12.75">
      <c r="A8088" s="2">
        <v>8557882</v>
      </c>
      <c r="B8088" s="3" t="s">
        <v>17847</v>
      </c>
      <c r="C8088" s="3" t="str">
        <v>7e3e9af4-5f5b-4fc0-9fee-c0adbdf7b93a</v>
      </c>
      <c r="D8088" s="2" t="s">
        <v>19</v>
      </c>
      <c r="E8088" s="2" t="s">
        <v>20</v>
      </c>
      <c r="F8088" s="13" t="str">
        <f t="shared" si="953"/>
        <v>02/ 08/ 2021</v>
      </c>
      <c r="G8088" s="4">
        <v>44410.645497685182</v>
      </c>
      <c r="H8088" s="4">
        <v>44410.6875</v>
      </c>
      <c r="I8088" s="19" t="str">
        <f t="shared" si="947"/>
        <v>15:29:31</v>
      </c>
      <c r="J8088" s="17" t="str">
        <f t="shared" si="948"/>
        <v>16:30:00</v>
      </c>
      <c r="K8088" s="17" t="str">
        <f t="shared" si="949"/>
        <v>yes</v>
      </c>
      <c r="L8088" s="17">
        <f t="shared" si="950"/>
        <v>4.2002314814814867E-2</v>
      </c>
      <c r="M8088" s="17" t="str">
        <f t="shared" si="951"/>
        <v>-</v>
      </c>
      <c r="N8088" s="13" t="str">
        <f t="shared" si="952"/>
        <v xml:space="preserve"> Aug</v>
      </c>
      <c r="O8088" s="2" t="s">
        <v>21</v>
      </c>
      <c r="P8088" s="5">
        <v>0</v>
      </c>
      <c r="Q8088" s="2" t="s">
        <v>21</v>
      </c>
      <c r="R8088" s="2">
        <v>0</v>
      </c>
    </row>
    <row r="8089" spans="1:18" ht="12.75">
      <c r="A8089" s="2">
        <v>8671442</v>
      </c>
      <c r="B8089" s="3" t="s">
        <v>17848</v>
      </c>
      <c r="C8089" s="3" t="str">
        <v>e2910177-b3a5-4cae-9737-1f70f5c78b17</v>
      </c>
      <c r="D8089" s="2" t="s">
        <v>19</v>
      </c>
      <c r="E8089" s="2" t="s">
        <v>23</v>
      </c>
      <c r="F8089" s="13" t="str">
        <f t="shared" si="953"/>
        <v>25/ 02/ 2021</v>
      </c>
      <c r="G8089" s="2" t="s">
        <v>17849</v>
      </c>
      <c r="H8089" s="2" t="s">
        <v>17850</v>
      </c>
      <c r="I8089" s="19" t="str">
        <f t="shared" si="947"/>
        <v>19:52:22</v>
      </c>
      <c r="J8089" s="17" t="str">
        <f t="shared" si="948"/>
        <v>19:53:38</v>
      </c>
      <c r="K8089" s="17" t="str">
        <f t="shared" si="949"/>
        <v>no</v>
      </c>
      <c r="L8089" s="17">
        <f t="shared" si="950"/>
        <v>8.796296296296191E-4</v>
      </c>
      <c r="M8089" s="17" t="str">
        <f t="shared" si="951"/>
        <v>4rth week of feb</v>
      </c>
      <c r="N8089" s="13" t="str">
        <f t="shared" si="952"/>
        <v xml:space="preserve"> Feb</v>
      </c>
      <c r="O8089" s="2" t="s">
        <v>21</v>
      </c>
      <c r="P8089" s="5">
        <v>0</v>
      </c>
      <c r="Q8089" s="2" t="s">
        <v>21</v>
      </c>
      <c r="R8089" s="2">
        <v>1</v>
      </c>
    </row>
    <row r="8090" spans="1:18" ht="12.75">
      <c r="A8090" s="2">
        <v>8687884</v>
      </c>
      <c r="B8090" s="3" t="s">
        <v>17851</v>
      </c>
      <c r="C8090" s="3" t="str">
        <v>4890be58-4e00-44ae-ba39-146648d44e53</v>
      </c>
      <c r="D8090" s="2" t="s">
        <v>19</v>
      </c>
      <c r="E8090" s="2" t="s">
        <v>23</v>
      </c>
      <c r="F8090" s="13" t="str">
        <f>TEXT(G8090,"dd/ mm/ yyyy")</f>
        <v>28/ 02/ 2021</v>
      </c>
      <c r="G8090" s="2" t="s">
        <v>17852</v>
      </c>
      <c r="H8090" s="2" t="s">
        <v>17853</v>
      </c>
      <c r="I8090" s="19" t="str">
        <f t="shared" si="947"/>
        <v>14:54:24</v>
      </c>
      <c r="J8090" s="17" t="str">
        <f t="shared" si="948"/>
        <v>14:56:11</v>
      </c>
      <c r="K8090" s="17" t="str">
        <f t="shared" si="949"/>
        <v>yes</v>
      </c>
      <c r="L8090" s="17">
        <f t="shared" si="950"/>
        <v>1.2384259259259345E-3</v>
      </c>
      <c r="M8090" s="17" t="str">
        <f t="shared" si="951"/>
        <v>4rth week of feb</v>
      </c>
      <c r="N8090" s="13" t="str">
        <f t="shared" si="952"/>
        <v xml:space="preserve"> Feb</v>
      </c>
      <c r="O8090" s="2" t="s">
        <v>21</v>
      </c>
      <c r="P8090" s="5">
        <v>0</v>
      </c>
      <c r="Q8090" s="2" t="s">
        <v>21</v>
      </c>
      <c r="R8090" s="2">
        <v>0</v>
      </c>
    </row>
    <row r="8091" spans="1:18" ht="12.75">
      <c r="A8091" s="2">
        <v>8535447</v>
      </c>
      <c r="B8091" s="3" t="s">
        <v>17854</v>
      </c>
      <c r="C8091" s="3" t="str">
        <v>f220671d-2b9b-48d8-a674-651f2e4c8347</v>
      </c>
      <c r="D8091" s="2" t="s">
        <v>19</v>
      </c>
      <c r="E8091" s="2" t="s">
        <v>20</v>
      </c>
      <c r="F8091" s="13" t="str">
        <f t="shared" si="953"/>
        <v>02/ 05/ 2021</v>
      </c>
      <c r="G8091" s="4">
        <v>44318.408692129633</v>
      </c>
      <c r="H8091" s="4">
        <v>44318.451377314814</v>
      </c>
      <c r="I8091" s="19" t="str">
        <f t="shared" si="947"/>
        <v>09:48:31</v>
      </c>
      <c r="J8091" s="17" t="str">
        <f t="shared" si="948"/>
        <v>10:49:59</v>
      </c>
      <c r="K8091" s="17" t="str">
        <f t="shared" si="949"/>
        <v>no</v>
      </c>
      <c r="L8091" s="17">
        <f t="shared" si="950"/>
        <v>4.2685185185185215E-2</v>
      </c>
      <c r="M8091" s="17" t="str">
        <f t="shared" si="951"/>
        <v>-</v>
      </c>
      <c r="N8091" s="13" t="str">
        <f t="shared" si="952"/>
        <v xml:space="preserve"> May</v>
      </c>
      <c r="O8091" s="2" t="s">
        <v>21</v>
      </c>
      <c r="P8091" s="5">
        <v>0</v>
      </c>
      <c r="Q8091" s="2" t="s">
        <v>21</v>
      </c>
      <c r="R8091" s="2">
        <v>0</v>
      </c>
    </row>
    <row r="8092" spans="1:18" ht="12.75">
      <c r="A8092" s="2">
        <v>8656874</v>
      </c>
      <c r="B8092" s="3" t="s">
        <v>17855</v>
      </c>
      <c r="C8092" s="3" t="str">
        <v>6d65cc4c-d97b-4f83-96b6-8f4825339e42</v>
      </c>
      <c r="D8092" s="2" t="s">
        <v>352</v>
      </c>
      <c r="E8092" s="2" t="s">
        <v>31</v>
      </c>
      <c r="F8092" s="13" t="str">
        <f t="shared" si="953"/>
        <v>23/ 02/ 2021</v>
      </c>
      <c r="G8092" s="2" t="s">
        <v>17856</v>
      </c>
      <c r="H8092" s="2" t="s">
        <v>17857</v>
      </c>
      <c r="I8092" s="19" t="str">
        <f t="shared" si="947"/>
        <v>16:24:09</v>
      </c>
      <c r="J8092" s="17" t="str">
        <f t="shared" si="948"/>
        <v>16:37:51</v>
      </c>
      <c r="K8092" s="17" t="str">
        <f t="shared" si="949"/>
        <v>yes</v>
      </c>
      <c r="L8092" s="17">
        <f t="shared" si="950"/>
        <v>9.5138888888889328E-3</v>
      </c>
      <c r="M8092" s="17" t="str">
        <f t="shared" si="951"/>
        <v>4rth week of feb</v>
      </c>
      <c r="N8092" s="13" t="str">
        <f t="shared" si="952"/>
        <v xml:space="preserve"> Feb</v>
      </c>
      <c r="O8092" s="2" t="s">
        <v>17858</v>
      </c>
      <c r="P8092" s="5">
        <v>0</v>
      </c>
      <c r="Q8092" s="5">
        <v>4.6296296296296294E-5</v>
      </c>
      <c r="R8092" s="2">
        <v>0</v>
      </c>
    </row>
    <row r="8093" spans="1:18" ht="12.75">
      <c r="A8093" s="2">
        <v>8599919</v>
      </c>
      <c r="B8093" s="3" t="s">
        <v>17859</v>
      </c>
      <c r="C8093" s="3" t="str">
        <v>64e6cdef-8462-4284-9147-f18b27ecc317</v>
      </c>
      <c r="D8093" s="2" t="s">
        <v>19</v>
      </c>
      <c r="E8093" s="2" t="s">
        <v>20</v>
      </c>
      <c r="F8093" s="13" t="str">
        <f t="shared" si="953"/>
        <v>14/ 02/ 2021</v>
      </c>
      <c r="G8093" s="2" t="s">
        <v>17860</v>
      </c>
      <c r="H8093" s="2" t="s">
        <v>17861</v>
      </c>
      <c r="I8093" s="19" t="str">
        <f t="shared" si="947"/>
        <v>14:31:17</v>
      </c>
      <c r="J8093" s="17" t="str">
        <f t="shared" si="948"/>
        <v>15:33:51</v>
      </c>
      <c r="K8093" s="17" t="str">
        <f t="shared" si="949"/>
        <v>yes</v>
      </c>
      <c r="L8093" s="17">
        <f t="shared" si="950"/>
        <v>4.3449074074074057E-2</v>
      </c>
      <c r="M8093" s="17" t="str">
        <f t="shared" si="951"/>
        <v>2nd week of feb</v>
      </c>
      <c r="N8093" s="13" t="str">
        <f t="shared" si="952"/>
        <v xml:space="preserve"> Feb</v>
      </c>
      <c r="O8093" s="2" t="s">
        <v>21</v>
      </c>
      <c r="P8093" s="5">
        <v>0</v>
      </c>
      <c r="Q8093" s="2" t="s">
        <v>21</v>
      </c>
      <c r="R8093" s="2">
        <v>0</v>
      </c>
    </row>
    <row r="8094" spans="1:18" ht="12.75">
      <c r="A8094" s="2">
        <v>8622259</v>
      </c>
      <c r="B8094" s="3" t="s">
        <v>17862</v>
      </c>
      <c r="C8094" s="3" t="str">
        <v>dad72b20-2ef1-4e9c-8aa3-44b6065485d0</v>
      </c>
      <c r="D8094" s="2" t="s">
        <v>19</v>
      </c>
      <c r="E8094" s="2" t="s">
        <v>20</v>
      </c>
      <c r="F8094" s="13" t="str">
        <f t="shared" si="953"/>
        <v>17/ 02/ 2021</v>
      </c>
      <c r="G8094" s="2" t="s">
        <v>17863</v>
      </c>
      <c r="H8094" s="2" t="s">
        <v>17864</v>
      </c>
      <c r="I8094" s="19" t="str">
        <f t="shared" si="947"/>
        <v>19:23:03</v>
      </c>
      <c r="J8094" s="17" t="str">
        <f t="shared" si="948"/>
        <v>20:23:48</v>
      </c>
      <c r="K8094" s="17" t="str">
        <f t="shared" si="949"/>
        <v>no</v>
      </c>
      <c r="L8094" s="17">
        <f t="shared" si="950"/>
        <v>4.2187500000000155E-2</v>
      </c>
      <c r="M8094" s="17" t="str">
        <f t="shared" si="951"/>
        <v>3rd week of feb</v>
      </c>
      <c r="N8094" s="13" t="str">
        <f t="shared" si="952"/>
        <v xml:space="preserve"> Feb</v>
      </c>
      <c r="O8094" s="2" t="s">
        <v>21</v>
      </c>
      <c r="P8094" s="5">
        <v>0</v>
      </c>
      <c r="Q8094" s="2" t="s">
        <v>21</v>
      </c>
      <c r="R8094" s="2">
        <v>0</v>
      </c>
    </row>
    <row r="8095" spans="1:18" ht="12.75">
      <c r="A8095" s="2">
        <v>8630454</v>
      </c>
      <c r="B8095" s="3" t="s">
        <v>17865</v>
      </c>
      <c r="C8095" s="3" t="str">
        <v>0a930553-d9e8-4171-b3dc-d9cf5050b34a</v>
      </c>
      <c r="D8095" s="2" t="s">
        <v>19</v>
      </c>
      <c r="E8095" s="2" t="s">
        <v>20</v>
      </c>
      <c r="F8095" s="13" t="str">
        <f>TEXT(G8095,"dd/ mm/ yyyy")</f>
        <v>18/ 02/ 2021</v>
      </c>
      <c r="G8095" s="2" t="s">
        <v>17866</v>
      </c>
      <c r="H8095" s="2" t="s">
        <v>17867</v>
      </c>
      <c r="I8095" s="19" t="str">
        <f t="shared" si="947"/>
        <v>23:32:15</v>
      </c>
      <c r="J8095" s="17" t="str">
        <f t="shared" si="948"/>
        <v>00:33:12</v>
      </c>
      <c r="K8095" s="17" t="str">
        <f t="shared" si="949"/>
        <v>no</v>
      </c>
      <c r="L8095" s="17">
        <f t="shared" si="950"/>
        <v>-0.95767361111111116</v>
      </c>
      <c r="M8095" s="17" t="str">
        <f t="shared" si="951"/>
        <v>3rd week of feb</v>
      </c>
      <c r="N8095" s="13" t="str">
        <f t="shared" si="952"/>
        <v xml:space="preserve"> Feb</v>
      </c>
      <c r="O8095" s="2" t="s">
        <v>21</v>
      </c>
      <c r="P8095" s="5">
        <v>0</v>
      </c>
      <c r="Q8095" s="2" t="s">
        <v>21</v>
      </c>
      <c r="R8095" s="2">
        <v>0</v>
      </c>
    </row>
    <row r="8096" spans="1:18" ht="12.75">
      <c r="A8096" s="2">
        <v>8630913</v>
      </c>
      <c r="B8096" s="3" t="s">
        <v>17868</v>
      </c>
      <c r="C8096" s="3" t="str">
        <v>61efb8d0-1017-4ac2-a340-b6dff8ae3235</v>
      </c>
      <c r="D8096" s="2" t="s">
        <v>19</v>
      </c>
      <c r="E8096" s="2" t="s">
        <v>20</v>
      </c>
      <c r="F8096" s="13" t="str">
        <f t="shared" si="953"/>
        <v>19/ 02/ 2021</v>
      </c>
      <c r="G8096" s="2" t="s">
        <v>17869</v>
      </c>
      <c r="H8096" s="2" t="s">
        <v>17870</v>
      </c>
      <c r="I8096" s="19" t="str">
        <f t="shared" si="947"/>
        <v>02:38:34</v>
      </c>
      <c r="J8096" s="17" t="str">
        <f t="shared" si="948"/>
        <v>03:39:11</v>
      </c>
      <c r="K8096" s="17" t="str">
        <f t="shared" si="949"/>
        <v>no</v>
      </c>
      <c r="L8096" s="17">
        <f t="shared" si="950"/>
        <v>4.2094907407407386E-2</v>
      </c>
      <c r="M8096" s="17" t="str">
        <f t="shared" si="951"/>
        <v>3rd week of feb</v>
      </c>
      <c r="N8096" s="13" t="str">
        <f t="shared" si="952"/>
        <v xml:space="preserve"> Feb</v>
      </c>
      <c r="O8096" s="2" t="s">
        <v>21</v>
      </c>
      <c r="P8096" s="5">
        <v>5.7870370370370373E-5</v>
      </c>
      <c r="Q8096" s="2" t="s">
        <v>21</v>
      </c>
      <c r="R8096" s="2">
        <v>0</v>
      </c>
    </row>
    <row r="8097" spans="1:18" ht="12.75">
      <c r="A8097" s="2">
        <v>8662281</v>
      </c>
      <c r="B8097" s="3" t="s">
        <v>17871</v>
      </c>
      <c r="C8097" s="3" t="str">
        <v>44fac242-f6fa-4c3e-b9bc-f3a199b9b144</v>
      </c>
      <c r="D8097" s="2" t="s">
        <v>432</v>
      </c>
      <c r="E8097" s="2" t="s">
        <v>37</v>
      </c>
      <c r="F8097" s="13" t="str">
        <f t="shared" si="953"/>
        <v>24/ 02/ 2021</v>
      </c>
      <c r="G8097" s="2" t="s">
        <v>17872</v>
      </c>
      <c r="H8097" s="2" t="s">
        <v>17873</v>
      </c>
      <c r="I8097" s="19" t="str">
        <f t="shared" si="947"/>
        <v>13:51:48</v>
      </c>
      <c r="J8097" s="17" t="str">
        <f t="shared" si="948"/>
        <v>14:05:30</v>
      </c>
      <c r="K8097" s="17" t="str">
        <f t="shared" si="949"/>
        <v>yes</v>
      </c>
      <c r="L8097" s="17">
        <f t="shared" si="950"/>
        <v>9.5138888888888218E-3</v>
      </c>
      <c r="M8097" s="17" t="str">
        <f t="shared" si="951"/>
        <v>4rth week of feb</v>
      </c>
      <c r="N8097" s="13" t="str">
        <f t="shared" si="952"/>
        <v xml:space="preserve"> Feb</v>
      </c>
      <c r="O8097" s="2" t="s">
        <v>17874</v>
      </c>
      <c r="P8097" s="5">
        <v>0</v>
      </c>
      <c r="Q8097" s="5">
        <v>9.2592592592592588E-5</v>
      </c>
      <c r="R8097" s="2">
        <v>5</v>
      </c>
    </row>
    <row r="8098" spans="1:18" ht="12.75">
      <c r="A8098" s="2">
        <v>8600046</v>
      </c>
      <c r="B8098" s="3" t="s">
        <v>17875</v>
      </c>
      <c r="C8098" s="3" t="str">
        <v>b05d718c-fe5f-4a33-9cd2-28e4e9cc0a20</v>
      </c>
      <c r="D8098" s="2" t="s">
        <v>19</v>
      </c>
      <c r="E8098" s="2" t="s">
        <v>23</v>
      </c>
      <c r="F8098" s="13" t="str">
        <f t="shared" si="953"/>
        <v>14/ 02/ 2021</v>
      </c>
      <c r="G8098" s="2" t="s">
        <v>17876</v>
      </c>
      <c r="H8098" s="2" t="s">
        <v>17877</v>
      </c>
      <c r="I8098" s="19" t="str">
        <f t="shared" si="947"/>
        <v>14:49:46</v>
      </c>
      <c r="J8098" s="17" t="str">
        <f t="shared" si="948"/>
        <v>14:50:32</v>
      </c>
      <c r="K8098" s="17" t="str">
        <f t="shared" si="949"/>
        <v>yes</v>
      </c>
      <c r="L8098" s="17">
        <f t="shared" si="950"/>
        <v>5.3240740740745363E-4</v>
      </c>
      <c r="M8098" s="17" t="str">
        <f t="shared" si="951"/>
        <v>2nd week of feb</v>
      </c>
      <c r="N8098" s="13" t="str">
        <f t="shared" si="952"/>
        <v xml:space="preserve"> Feb</v>
      </c>
      <c r="O8098" s="2" t="s">
        <v>21</v>
      </c>
      <c r="P8098" s="5">
        <v>0</v>
      </c>
      <c r="Q8098" s="2" t="s">
        <v>21</v>
      </c>
      <c r="R8098" s="2">
        <v>1</v>
      </c>
    </row>
    <row r="8099" spans="1:18" ht="12.75">
      <c r="A8099" s="2">
        <v>8553762</v>
      </c>
      <c r="B8099" s="3" t="s">
        <v>17878</v>
      </c>
      <c r="C8099" s="3" t="str">
        <v>404d1512-4fe0-4a45-a311-1a8588a610de</v>
      </c>
      <c r="D8099" s="2" t="s">
        <v>19</v>
      </c>
      <c r="E8099" s="2" t="s">
        <v>23</v>
      </c>
      <c r="F8099" s="13" t="str">
        <f t="shared" si="953"/>
        <v>02/ 07/ 2021</v>
      </c>
      <c r="G8099" s="4">
        <v>44379.933715277781</v>
      </c>
      <c r="H8099" s="4">
        <v>44379.934259259258</v>
      </c>
      <c r="I8099" s="19" t="str">
        <f t="shared" si="947"/>
        <v>22:24:33</v>
      </c>
      <c r="J8099" s="17" t="str">
        <f t="shared" si="948"/>
        <v>22:25:20</v>
      </c>
      <c r="K8099" s="17" t="str">
        <f t="shared" si="949"/>
        <v>no</v>
      </c>
      <c r="L8099" s="17">
        <f t="shared" si="950"/>
        <v>5.4398148148138148E-4</v>
      </c>
      <c r="M8099" s="17" t="str">
        <f t="shared" si="951"/>
        <v>-</v>
      </c>
      <c r="N8099" s="13" t="str">
        <f t="shared" si="952"/>
        <v xml:space="preserve"> Jul</v>
      </c>
      <c r="O8099" s="2" t="s">
        <v>21</v>
      </c>
      <c r="P8099" s="5">
        <v>0</v>
      </c>
      <c r="Q8099" s="2" t="s">
        <v>21</v>
      </c>
      <c r="R8099" s="2">
        <v>1</v>
      </c>
    </row>
    <row r="8100" spans="1:18" ht="12.75">
      <c r="A8100" s="2">
        <v>8521992</v>
      </c>
      <c r="B8100" s="3" t="s">
        <v>17879</v>
      </c>
      <c r="C8100" s="3" t="str">
        <v>560f6aa9-2d9e-4dd0-bec9-ec51ce2ba48c</v>
      </c>
      <c r="D8100" s="2" t="s">
        <v>19</v>
      </c>
      <c r="E8100" s="2" t="s">
        <v>20</v>
      </c>
      <c r="F8100" s="13" t="str">
        <f>TEXT(G8100,"dd/ mm/ yyyy")</f>
        <v>02/ 03/ 2021</v>
      </c>
      <c r="G8100" s="4">
        <v>44257.565000000002</v>
      </c>
      <c r="H8100" s="4">
        <v>44257.609548611108</v>
      </c>
      <c r="I8100" s="19" t="str">
        <f t="shared" si="947"/>
        <v>13:33:36</v>
      </c>
      <c r="J8100" s="17" t="str">
        <f t="shared" si="948"/>
        <v>14:37:45</v>
      </c>
      <c r="K8100" s="17" t="str">
        <f t="shared" si="949"/>
        <v>yes</v>
      </c>
      <c r="L8100" s="17">
        <f t="shared" si="950"/>
        <v>4.4548611111111081E-2</v>
      </c>
      <c r="M8100" s="17" t="str">
        <f t="shared" si="951"/>
        <v>-</v>
      </c>
      <c r="N8100" s="13" t="str">
        <f t="shared" si="952"/>
        <v xml:space="preserve"> Mar</v>
      </c>
      <c r="O8100" s="2" t="s">
        <v>21</v>
      </c>
      <c r="P8100" s="5">
        <v>0</v>
      </c>
      <c r="Q8100" s="2" t="s">
        <v>21</v>
      </c>
      <c r="R8100" s="2">
        <v>0</v>
      </c>
    </row>
    <row r="8101" spans="1:18" ht="12.75">
      <c r="A8101" s="2">
        <v>8672093</v>
      </c>
      <c r="B8101" s="3" t="s">
        <v>17880</v>
      </c>
      <c r="C8101" s="3" t="str">
        <v>5442b895-ba6e-44bf-a39c-83a5d5421cc4</v>
      </c>
      <c r="D8101" s="2" t="s">
        <v>19</v>
      </c>
      <c r="E8101" s="2" t="s">
        <v>23</v>
      </c>
      <c r="F8101" s="13" t="str">
        <f t="shared" si="953"/>
        <v>25/ 02/ 2021</v>
      </c>
      <c r="G8101" s="2" t="s">
        <v>17881</v>
      </c>
      <c r="H8101" s="2" t="s">
        <v>17882</v>
      </c>
      <c r="I8101" s="19" t="str">
        <f t="shared" si="947"/>
        <v>22:06:06</v>
      </c>
      <c r="J8101" s="17" t="str">
        <f t="shared" si="948"/>
        <v>22:06:55</v>
      </c>
      <c r="K8101" s="17" t="str">
        <f t="shared" si="949"/>
        <v>no</v>
      </c>
      <c r="L8101" s="17">
        <f t="shared" si="950"/>
        <v>5.6712962962968128E-4</v>
      </c>
      <c r="M8101" s="17" t="str">
        <f t="shared" si="951"/>
        <v>4rth week of feb</v>
      </c>
      <c r="N8101" s="13" t="str">
        <f t="shared" si="952"/>
        <v xml:space="preserve"> Feb</v>
      </c>
      <c r="O8101" s="2" t="s">
        <v>21</v>
      </c>
      <c r="P8101" s="5">
        <v>0</v>
      </c>
      <c r="Q8101" s="2" t="s">
        <v>21</v>
      </c>
      <c r="R8101" s="2">
        <v>0</v>
      </c>
    </row>
    <row r="8102" spans="1:18" ht="12.75">
      <c r="A8102" s="2">
        <v>8613367</v>
      </c>
      <c r="B8102" s="3" t="s">
        <v>17883</v>
      </c>
      <c r="C8102" s="3" t="str">
        <v>0141e2c1-f292-4e21-b5ce-2b13b32d834d</v>
      </c>
      <c r="D8102" s="2" t="s">
        <v>446</v>
      </c>
      <c r="E8102" s="2" t="s">
        <v>37</v>
      </c>
      <c r="F8102" s="13" t="str">
        <f t="shared" si="953"/>
        <v>16/ 02/ 2021</v>
      </c>
      <c r="G8102" s="2" t="s">
        <v>17884</v>
      </c>
      <c r="H8102" s="2" t="s">
        <v>17885</v>
      </c>
      <c r="I8102" s="19" t="str">
        <f t="shared" si="947"/>
        <v>14:30:57</v>
      </c>
      <c r="J8102" s="17" t="str">
        <f t="shared" si="948"/>
        <v>14:38:46</v>
      </c>
      <c r="K8102" s="17" t="str">
        <f t="shared" si="949"/>
        <v>yes</v>
      </c>
      <c r="L8102" s="17">
        <f t="shared" si="950"/>
        <v>5.4282407407407751E-3</v>
      </c>
      <c r="M8102" s="17" t="str">
        <f t="shared" si="951"/>
        <v>3rd week of feb</v>
      </c>
      <c r="N8102" s="13" t="str">
        <f t="shared" si="952"/>
        <v xml:space="preserve"> Feb</v>
      </c>
      <c r="O8102" s="2" t="s">
        <v>17886</v>
      </c>
      <c r="P8102" s="5">
        <v>0</v>
      </c>
      <c r="Q8102" s="5">
        <v>6.9444444444444444E-5</v>
      </c>
      <c r="R8102" s="2">
        <v>0</v>
      </c>
    </row>
    <row r="8103" spans="1:18" ht="12.75">
      <c r="A8103" s="2">
        <v>8578935</v>
      </c>
      <c r="B8103" s="3" t="s">
        <v>17887</v>
      </c>
      <c r="C8103" s="3" t="str">
        <v>eb239077-dacc-4962-a4c9-002c1aeac5f9</v>
      </c>
      <c r="D8103" s="2" t="s">
        <v>19</v>
      </c>
      <c r="E8103" s="2" t="s">
        <v>23</v>
      </c>
      <c r="F8103" s="13" t="str">
        <f t="shared" si="953"/>
        <v>02/ 11/ 2021</v>
      </c>
      <c r="G8103" s="4">
        <v>44502.599675925929</v>
      </c>
      <c r="H8103" s="4">
        <v>44502.60125</v>
      </c>
      <c r="I8103" s="19" t="str">
        <f t="shared" si="947"/>
        <v>14:23:32</v>
      </c>
      <c r="J8103" s="17" t="str">
        <f t="shared" si="948"/>
        <v>14:25:48</v>
      </c>
      <c r="K8103" s="17" t="str">
        <f t="shared" si="949"/>
        <v>yes</v>
      </c>
      <c r="L8103" s="17">
        <f t="shared" si="950"/>
        <v>1.5740740740739501E-3</v>
      </c>
      <c r="M8103" s="17" t="str">
        <f t="shared" si="951"/>
        <v>-</v>
      </c>
      <c r="N8103" s="13" t="str">
        <f t="shared" si="952"/>
        <v xml:space="preserve"> Nov</v>
      </c>
      <c r="O8103" s="2" t="s">
        <v>21</v>
      </c>
      <c r="P8103" s="5">
        <v>0</v>
      </c>
      <c r="Q8103" s="2" t="s">
        <v>21</v>
      </c>
      <c r="R8103" s="2">
        <v>1</v>
      </c>
    </row>
    <row r="8104" spans="1:18" ht="12.75">
      <c r="A8104" s="2">
        <v>8553630</v>
      </c>
      <c r="B8104" s="3" t="s">
        <v>17888</v>
      </c>
      <c r="C8104" s="3" t="str">
        <v>ec2e156b-53be-4b5b-b4cb-aa74f9c3ff19</v>
      </c>
      <c r="D8104" s="2" t="s">
        <v>19</v>
      </c>
      <c r="E8104" s="2" t="s">
        <v>23</v>
      </c>
      <c r="F8104" s="13" t="str">
        <f t="shared" si="953"/>
        <v>02/ 07/ 2021</v>
      </c>
      <c r="G8104" s="4">
        <v>44379.916319444441</v>
      </c>
      <c r="H8104" s="4">
        <v>44379.918217592596</v>
      </c>
      <c r="I8104" s="19" t="str">
        <f t="shared" si="947"/>
        <v>21:59:30</v>
      </c>
      <c r="J8104" s="17" t="str">
        <f t="shared" si="948"/>
        <v>22:02:14</v>
      </c>
      <c r="K8104" s="17" t="str">
        <f t="shared" si="949"/>
        <v>no</v>
      </c>
      <c r="L8104" s="17">
        <f t="shared" si="950"/>
        <v>1.8981481481481488E-3</v>
      </c>
      <c r="M8104" s="17" t="str">
        <f t="shared" si="951"/>
        <v>-</v>
      </c>
      <c r="N8104" s="13" t="str">
        <f t="shared" si="952"/>
        <v xml:space="preserve"> Jul</v>
      </c>
      <c r="O8104" s="2" t="s">
        <v>21</v>
      </c>
      <c r="P8104" s="5">
        <v>0</v>
      </c>
      <c r="Q8104" s="2" t="s">
        <v>21</v>
      </c>
      <c r="R8104" s="2">
        <v>0</v>
      </c>
    </row>
    <row r="8105" spans="1:18" ht="12.75">
      <c r="A8105" s="2">
        <v>8530729</v>
      </c>
      <c r="B8105" s="3" t="s">
        <v>17889</v>
      </c>
      <c r="C8105" s="3" t="str">
        <v>780f8ad5-ff57-4053-81ed-6f475f807c3a</v>
      </c>
      <c r="D8105" s="2" t="s">
        <v>212</v>
      </c>
      <c r="E8105" s="2" t="s">
        <v>37</v>
      </c>
      <c r="F8105" s="13" t="str">
        <f t="shared" si="953"/>
        <v>02/ 04/ 2021</v>
      </c>
      <c r="G8105" s="4">
        <v>44288.611944444441</v>
      </c>
      <c r="H8105" s="4">
        <v>44288.622928240744</v>
      </c>
      <c r="I8105" s="19" t="str">
        <f t="shared" si="947"/>
        <v>14:41:12</v>
      </c>
      <c r="J8105" s="17" t="str">
        <f t="shared" si="948"/>
        <v>14:57:01</v>
      </c>
      <c r="K8105" s="17" t="str">
        <f t="shared" si="949"/>
        <v>yes</v>
      </c>
      <c r="L8105" s="17">
        <f t="shared" si="950"/>
        <v>1.09837962962962E-2</v>
      </c>
      <c r="M8105" s="17" t="str">
        <f t="shared" si="951"/>
        <v>-</v>
      </c>
      <c r="N8105" s="13" t="str">
        <f t="shared" si="952"/>
        <v xml:space="preserve"> Apr</v>
      </c>
      <c r="O8105" s="4">
        <v>44288.617222222223</v>
      </c>
      <c r="P8105" s="5">
        <v>0</v>
      </c>
      <c r="Q8105" s="5">
        <v>5.7870370370370373E-5</v>
      </c>
      <c r="R8105" s="2">
        <v>0</v>
      </c>
    </row>
    <row r="8106" spans="1:18" ht="12.75">
      <c r="A8106" s="2">
        <v>8669153</v>
      </c>
      <c r="B8106" s="3" t="s">
        <v>17890</v>
      </c>
      <c r="C8106" s="3" t="str">
        <v>8735178e-9a4b-4890-8ed3-c58b928e5f21</v>
      </c>
      <c r="D8106" s="2" t="s">
        <v>19</v>
      </c>
      <c r="E8106" s="2" t="s">
        <v>23</v>
      </c>
      <c r="F8106" s="13" t="str">
        <f t="shared" si="953"/>
        <v>25/ 02/ 2021</v>
      </c>
      <c r="G8106" s="2" t="s">
        <v>17891</v>
      </c>
      <c r="H8106" s="2" t="s">
        <v>17892</v>
      </c>
      <c r="I8106" s="19" t="str">
        <f t="shared" si="947"/>
        <v>14:22:06</v>
      </c>
      <c r="J8106" s="17" t="str">
        <f t="shared" si="948"/>
        <v>14:24:39</v>
      </c>
      <c r="K8106" s="17" t="str">
        <f t="shared" si="949"/>
        <v>yes</v>
      </c>
      <c r="L8106" s="17">
        <f t="shared" si="950"/>
        <v>1.7708333333332771E-3</v>
      </c>
      <c r="M8106" s="17" t="str">
        <f t="shared" si="951"/>
        <v>4rth week of feb</v>
      </c>
      <c r="N8106" s="13" t="str">
        <f t="shared" si="952"/>
        <v xml:space="preserve"> Feb</v>
      </c>
      <c r="O8106" s="2" t="s">
        <v>21</v>
      </c>
      <c r="P8106" s="5">
        <v>0</v>
      </c>
      <c r="Q8106" s="2" t="s">
        <v>21</v>
      </c>
      <c r="R8106" s="2">
        <v>0</v>
      </c>
    </row>
    <row r="8107" spans="1:18" ht="12.75">
      <c r="A8107" s="2">
        <v>8587456</v>
      </c>
      <c r="B8107" s="3" t="s">
        <v>17893</v>
      </c>
      <c r="C8107" s="3" t="str">
        <v>dbc7fba1-2c2e-45bb-96ae-e0d4f9baef55</v>
      </c>
      <c r="D8107" s="2" t="s">
        <v>19</v>
      </c>
      <c r="E8107" s="2" t="s">
        <v>23</v>
      </c>
      <c r="F8107" s="13" t="str">
        <f t="shared" si="953"/>
        <v>02/ 12/ 2021</v>
      </c>
      <c r="G8107" s="4">
        <v>44532.683263888888</v>
      </c>
      <c r="H8107" s="4">
        <v>44532.683263888888</v>
      </c>
      <c r="I8107" s="19" t="str">
        <f t="shared" si="947"/>
        <v>16:23:54</v>
      </c>
      <c r="J8107" s="17" t="str">
        <f t="shared" si="948"/>
        <v>16:23:54</v>
      </c>
      <c r="K8107" s="17" t="str">
        <f t="shared" si="949"/>
        <v>yes</v>
      </c>
      <c r="L8107" s="17">
        <f t="shared" si="950"/>
        <v>0</v>
      </c>
      <c r="M8107" s="17" t="str">
        <f t="shared" si="951"/>
        <v>-</v>
      </c>
      <c r="N8107" s="13" t="str">
        <f t="shared" si="952"/>
        <v xml:space="preserve"> Dec</v>
      </c>
      <c r="O8107" s="2" t="s">
        <v>21</v>
      </c>
      <c r="P8107" s="5">
        <v>0</v>
      </c>
      <c r="Q8107" s="2" t="s">
        <v>21</v>
      </c>
      <c r="R8107" s="2">
        <v>0</v>
      </c>
    </row>
    <row r="8108" spans="1:18" ht="12.75">
      <c r="A8108" s="2">
        <v>8622677</v>
      </c>
      <c r="B8108" s="3" t="s">
        <v>17894</v>
      </c>
      <c r="C8108" s="3" t="str">
        <v>627ce0c6-73f9-45cc-a7e3-277d480534e8</v>
      </c>
      <c r="D8108" s="2" t="s">
        <v>19</v>
      </c>
      <c r="E8108" s="2" t="s">
        <v>20</v>
      </c>
      <c r="F8108" s="13" t="str">
        <f t="shared" si="953"/>
        <v>17/ 02/ 2021</v>
      </c>
      <c r="G8108" s="2" t="s">
        <v>17895</v>
      </c>
      <c r="H8108" s="2" t="s">
        <v>17896</v>
      </c>
      <c r="I8108" s="19" t="str">
        <f t="shared" si="947"/>
        <v>20:33:24</v>
      </c>
      <c r="J8108" s="17" t="str">
        <f t="shared" si="948"/>
        <v>21:34:11</v>
      </c>
      <c r="K8108" s="17" t="str">
        <f t="shared" si="949"/>
        <v>no</v>
      </c>
      <c r="L8108" s="17">
        <f t="shared" si="950"/>
        <v>4.2210648148148233E-2</v>
      </c>
      <c r="M8108" s="17" t="str">
        <f t="shared" si="951"/>
        <v>3rd week of feb</v>
      </c>
      <c r="N8108" s="13" t="str">
        <f t="shared" si="952"/>
        <v xml:space="preserve"> Feb</v>
      </c>
      <c r="O8108" s="2" t="s">
        <v>21</v>
      </c>
      <c r="P8108" s="5">
        <v>0</v>
      </c>
      <c r="Q8108" s="2" t="s">
        <v>21</v>
      </c>
      <c r="R8108" s="2">
        <v>0</v>
      </c>
    </row>
    <row r="8109" spans="1:18" ht="12.75">
      <c r="A8109" s="2">
        <v>8528412</v>
      </c>
      <c r="B8109" s="3" t="s">
        <v>17897</v>
      </c>
      <c r="C8109" s="3" t="str">
        <v>463018a8-358e-4a48-b39a-7577e2697f8f</v>
      </c>
      <c r="D8109" s="2" t="s">
        <v>55</v>
      </c>
      <c r="E8109" s="2" t="s">
        <v>31</v>
      </c>
      <c r="F8109" s="13" t="str">
        <f t="shared" si="953"/>
        <v>02/ 04/ 2021</v>
      </c>
      <c r="G8109" s="4">
        <v>44288.470231481479</v>
      </c>
      <c r="H8109" s="4">
        <v>44288.480763888889</v>
      </c>
      <c r="I8109" s="19" t="str">
        <f t="shared" si="947"/>
        <v>11:17:08</v>
      </c>
      <c r="J8109" s="17" t="str">
        <f t="shared" si="948"/>
        <v>11:32:18</v>
      </c>
      <c r="K8109" s="17" t="str">
        <f t="shared" si="949"/>
        <v>yes</v>
      </c>
      <c r="L8109" s="17">
        <f t="shared" si="950"/>
        <v>1.0532407407407463E-2</v>
      </c>
      <c r="M8109" s="17" t="str">
        <f t="shared" si="951"/>
        <v>-</v>
      </c>
      <c r="N8109" s="13" t="str">
        <f t="shared" si="952"/>
        <v xml:space="preserve"> Apr</v>
      </c>
      <c r="O8109" s="4">
        <v>44288.471145833333</v>
      </c>
      <c r="P8109" s="5">
        <v>0</v>
      </c>
      <c r="Q8109" s="5">
        <v>1.0416666666666667E-4</v>
      </c>
      <c r="R8109" s="2">
        <v>0</v>
      </c>
    </row>
    <row r="8110" spans="1:18" ht="12.75">
      <c r="A8110" s="2">
        <v>8508658</v>
      </c>
      <c r="B8110" s="3" t="s">
        <v>17898</v>
      </c>
      <c r="C8110" s="3" t="str">
        <v>953e2d93-76f2-46e0-a56f-209317c00f45</v>
      </c>
      <c r="D8110" s="2" t="s">
        <v>19</v>
      </c>
      <c r="E8110" s="2" t="s">
        <v>20</v>
      </c>
      <c r="F8110" s="13" t="str">
        <f t="shared" si="953"/>
        <v>02/ 01/ 2021</v>
      </c>
      <c r="G8110" s="4">
        <v>44198.670995370368</v>
      </c>
      <c r="H8110" s="4">
        <v>44198.714270833334</v>
      </c>
      <c r="I8110" s="19" t="str">
        <f t="shared" si="947"/>
        <v>16:06:14</v>
      </c>
      <c r="J8110" s="17" t="str">
        <f t="shared" si="948"/>
        <v>17:08:33</v>
      </c>
      <c r="K8110" s="17" t="str">
        <f t="shared" si="949"/>
        <v>no</v>
      </c>
      <c r="L8110" s="17">
        <f t="shared" si="950"/>
        <v>4.3275462962962918E-2</v>
      </c>
      <c r="M8110" s="17" t="str">
        <f t="shared" si="951"/>
        <v>-</v>
      </c>
      <c r="N8110" s="13" t="str">
        <f t="shared" si="952"/>
        <v xml:space="preserve"> Jan</v>
      </c>
      <c r="O8110" s="2" t="s">
        <v>21</v>
      </c>
      <c r="P8110" s="5">
        <v>0</v>
      </c>
      <c r="Q8110" s="2" t="s">
        <v>21</v>
      </c>
      <c r="R8110" s="2">
        <v>0</v>
      </c>
    </row>
    <row r="8111" spans="1:18" ht="12.75">
      <c r="A8111" s="2">
        <v>8659478</v>
      </c>
      <c r="B8111" s="3" t="s">
        <v>17899</v>
      </c>
      <c r="C8111" s="3" t="str">
        <v>52194783-0e35-45db-b0b0-9e21693f0a51</v>
      </c>
      <c r="D8111" s="2" t="s">
        <v>19</v>
      </c>
      <c r="E8111" s="2" t="s">
        <v>23</v>
      </c>
      <c r="F8111" s="13" t="str">
        <f t="shared" si="953"/>
        <v>24/ 02/ 2021</v>
      </c>
      <c r="G8111" s="2" t="s">
        <v>17900</v>
      </c>
      <c r="H8111" s="2" t="s">
        <v>17901</v>
      </c>
      <c r="I8111" s="19" t="str">
        <f t="shared" si="947"/>
        <v>00:20:27</v>
      </c>
      <c r="J8111" s="17" t="str">
        <f t="shared" si="948"/>
        <v>00:22:42</v>
      </c>
      <c r="K8111" s="17" t="str">
        <f t="shared" si="949"/>
        <v>no</v>
      </c>
      <c r="L8111" s="17">
        <f t="shared" si="950"/>
        <v>1.5624999999999979E-3</v>
      </c>
      <c r="M8111" s="17" t="str">
        <f t="shared" si="951"/>
        <v>4rth week of feb</v>
      </c>
      <c r="N8111" s="13" t="str">
        <f t="shared" si="952"/>
        <v xml:space="preserve"> Feb</v>
      </c>
      <c r="O8111" s="2" t="s">
        <v>21</v>
      </c>
      <c r="P8111" s="5">
        <v>0</v>
      </c>
      <c r="Q8111" s="2" t="s">
        <v>21</v>
      </c>
      <c r="R8111" s="2">
        <v>2</v>
      </c>
    </row>
    <row r="8112" spans="1:18" ht="12.75">
      <c r="A8112" s="2">
        <v>8664897</v>
      </c>
      <c r="B8112" s="3" t="s">
        <v>17902</v>
      </c>
      <c r="C8112" s="3" t="str">
        <v>f3c08bba-2bd3-4346-9a25-c4c136f4c84c</v>
      </c>
      <c r="D8112" s="2" t="s">
        <v>19</v>
      </c>
      <c r="E8112" s="2" t="s">
        <v>23</v>
      </c>
      <c r="F8112" s="13" t="str">
        <f t="shared" si="953"/>
        <v>24/ 02/ 2021</v>
      </c>
      <c r="G8112" s="2" t="s">
        <v>17903</v>
      </c>
      <c r="H8112" s="2" t="s">
        <v>17904</v>
      </c>
      <c r="I8112" s="19" t="str">
        <f t="shared" si="947"/>
        <v>19:34:34</v>
      </c>
      <c r="J8112" s="17" t="str">
        <f t="shared" si="948"/>
        <v>19:34:57</v>
      </c>
      <c r="K8112" s="17" t="str">
        <f t="shared" si="949"/>
        <v>no</v>
      </c>
      <c r="L8112" s="17">
        <f t="shared" si="950"/>
        <v>2.662037037036713E-4</v>
      </c>
      <c r="M8112" s="17" t="str">
        <f t="shared" si="951"/>
        <v>4rth week of feb</v>
      </c>
      <c r="N8112" s="13" t="str">
        <f t="shared" si="952"/>
        <v xml:space="preserve"> Feb</v>
      </c>
      <c r="O8112" s="2" t="s">
        <v>21</v>
      </c>
      <c r="P8112" s="5">
        <v>0</v>
      </c>
      <c r="Q8112" s="2" t="s">
        <v>21</v>
      </c>
      <c r="R8112" s="2">
        <v>0</v>
      </c>
    </row>
    <row r="8113" spans="1:18" ht="12.75">
      <c r="A8113" s="2">
        <v>8575451</v>
      </c>
      <c r="B8113" s="3" t="s">
        <v>17905</v>
      </c>
      <c r="C8113" s="3" t="str">
        <v>d74b4273-e9dc-4224-b409-5ba83b7ab7e1</v>
      </c>
      <c r="D8113" s="2" t="s">
        <v>19</v>
      </c>
      <c r="E8113" s="2" t="s">
        <v>20</v>
      </c>
      <c r="F8113" s="13" t="str">
        <f t="shared" si="953"/>
        <v>02/ 10/ 2021</v>
      </c>
      <c r="G8113" s="4">
        <v>44471.991539351853</v>
      </c>
      <c r="H8113" s="4">
        <v>44502.034108796295</v>
      </c>
      <c r="I8113" s="19" t="str">
        <f t="shared" si="947"/>
        <v>23:47:49</v>
      </c>
      <c r="J8113" s="17" t="str">
        <f t="shared" si="948"/>
        <v>00:49:07</v>
      </c>
      <c r="K8113" s="17" t="str">
        <f t="shared" si="949"/>
        <v>no</v>
      </c>
      <c r="L8113" s="17">
        <f t="shared" si="950"/>
        <v>-0.95743055555555567</v>
      </c>
      <c r="M8113" s="17" t="str">
        <f t="shared" si="951"/>
        <v>-</v>
      </c>
      <c r="N8113" s="13" t="str">
        <f t="shared" si="952"/>
        <v xml:space="preserve"> Oct</v>
      </c>
      <c r="O8113" s="2" t="s">
        <v>21</v>
      </c>
      <c r="P8113" s="5">
        <v>0</v>
      </c>
      <c r="Q8113" s="2" t="s">
        <v>21</v>
      </c>
      <c r="R8113" s="2">
        <v>0</v>
      </c>
    </row>
    <row r="8114" spans="1:18" ht="12.75">
      <c r="A8114" s="2">
        <v>8591453</v>
      </c>
      <c r="B8114" s="3" t="s">
        <v>17906</v>
      </c>
      <c r="C8114" s="3" t="str">
        <v>b9a21b22-5402-4d73-91f6-1d400d2c3834</v>
      </c>
      <c r="D8114" s="2" t="s">
        <v>19</v>
      </c>
      <c r="E8114" s="2" t="s">
        <v>23</v>
      </c>
      <c r="F8114" s="13" t="str">
        <f t="shared" si="953"/>
        <v>13/ 02/ 2021</v>
      </c>
      <c r="G8114" s="2" t="s">
        <v>17907</v>
      </c>
      <c r="H8114" s="2" t="s">
        <v>17908</v>
      </c>
      <c r="I8114" s="19" t="str">
        <f t="shared" si="947"/>
        <v>10:13:46</v>
      </c>
      <c r="J8114" s="17" t="str">
        <f t="shared" si="948"/>
        <v>10:14:31</v>
      </c>
      <c r="K8114" s="17" t="str">
        <f t="shared" si="949"/>
        <v>yes</v>
      </c>
      <c r="L8114" s="17">
        <f t="shared" si="950"/>
        <v>5.2083333333330373E-4</v>
      </c>
      <c r="M8114" s="17" t="str">
        <f t="shared" si="951"/>
        <v>2nd week of feb</v>
      </c>
      <c r="N8114" s="13" t="str">
        <f t="shared" si="952"/>
        <v xml:space="preserve"> Feb</v>
      </c>
      <c r="O8114" s="2" t="s">
        <v>21</v>
      </c>
      <c r="P8114" s="5">
        <v>0</v>
      </c>
      <c r="Q8114" s="2" t="s">
        <v>21</v>
      </c>
      <c r="R8114" s="2">
        <v>0</v>
      </c>
    </row>
    <row r="8115" spans="1:18" ht="12.75">
      <c r="A8115" s="2">
        <v>8660582</v>
      </c>
      <c r="B8115" s="3" t="s">
        <v>17909</v>
      </c>
      <c r="C8115" s="3" t="str">
        <v>bfa67a7b-e2e3-45c7-b7b1-6fe46fe33dba</v>
      </c>
      <c r="D8115" s="2" t="s">
        <v>702</v>
      </c>
      <c r="E8115" s="2" t="s">
        <v>37</v>
      </c>
      <c r="F8115" s="13" t="str">
        <f t="shared" si="953"/>
        <v>24/ 02/ 2021</v>
      </c>
      <c r="G8115" s="2" t="s">
        <v>17910</v>
      </c>
      <c r="H8115" s="2" t="s">
        <v>17911</v>
      </c>
      <c r="I8115" s="19" t="str">
        <f t="shared" si="947"/>
        <v>10:34:02</v>
      </c>
      <c r="J8115" s="17" t="str">
        <f t="shared" si="948"/>
        <v>10:42:47</v>
      </c>
      <c r="K8115" s="17" t="str">
        <f t="shared" si="949"/>
        <v>yes</v>
      </c>
      <c r="L8115" s="17">
        <f t="shared" si="950"/>
        <v>6.0763888888889506E-3</v>
      </c>
      <c r="M8115" s="17" t="str">
        <f t="shared" si="951"/>
        <v>4rth week of feb</v>
      </c>
      <c r="N8115" s="13" t="str">
        <f t="shared" si="952"/>
        <v xml:space="preserve"> Feb</v>
      </c>
      <c r="O8115" s="2" t="s">
        <v>17912</v>
      </c>
      <c r="P8115" s="5">
        <v>0</v>
      </c>
      <c r="Q8115" s="5">
        <v>1.1574074074074075E-4</v>
      </c>
      <c r="R8115" s="2">
        <v>0</v>
      </c>
    </row>
    <row r="8116" spans="1:18" ht="12.75">
      <c r="A8116" s="2">
        <v>8519057</v>
      </c>
      <c r="B8116" s="3" t="s">
        <v>17913</v>
      </c>
      <c r="C8116" s="3" t="str">
        <v>edd3e3e2-47d1-4892-b283-a2618f1717d9</v>
      </c>
      <c r="D8116" s="2" t="s">
        <v>19</v>
      </c>
      <c r="E8116" s="2" t="s">
        <v>23</v>
      </c>
      <c r="F8116" s="13" t="str">
        <f t="shared" si="953"/>
        <v>02/ 03/ 2021</v>
      </c>
      <c r="G8116" s="4">
        <v>44257.020208333335</v>
      </c>
      <c r="H8116" s="4">
        <v>44257.021643518521</v>
      </c>
      <c r="I8116" s="19" t="str">
        <f t="shared" si="947"/>
        <v>00:29:06</v>
      </c>
      <c r="J8116" s="17" t="str">
        <f t="shared" si="948"/>
        <v>00:31:10</v>
      </c>
      <c r="K8116" s="17" t="str">
        <f t="shared" si="949"/>
        <v>no</v>
      </c>
      <c r="L8116" s="17">
        <f t="shared" si="950"/>
        <v>1.4351851851851852E-3</v>
      </c>
      <c r="M8116" s="17" t="str">
        <f t="shared" si="951"/>
        <v>-</v>
      </c>
      <c r="N8116" s="13" t="str">
        <f t="shared" si="952"/>
        <v xml:space="preserve"> Mar</v>
      </c>
      <c r="O8116" s="2" t="s">
        <v>21</v>
      </c>
      <c r="P8116" s="5">
        <v>0</v>
      </c>
      <c r="Q8116" s="2" t="s">
        <v>21</v>
      </c>
      <c r="R8116" s="2">
        <v>0</v>
      </c>
    </row>
    <row r="8117" spans="1:18" ht="12.75">
      <c r="A8117" s="2">
        <v>8578830</v>
      </c>
      <c r="B8117" s="3" t="s">
        <v>2547</v>
      </c>
      <c r="C8117" s="3" t="str">
        <v>7380fe5a-c346-410e-9338-7b782d9e46b0</v>
      </c>
      <c r="D8117" s="2" t="s">
        <v>324</v>
      </c>
      <c r="E8117" s="2" t="s">
        <v>31</v>
      </c>
      <c r="F8117" s="13" t="str">
        <f>TEXT(G8117,"dd/ mm/ yyyy")</f>
        <v>02/ 11/ 2021</v>
      </c>
      <c r="G8117" s="4">
        <v>44502.591979166667</v>
      </c>
      <c r="H8117" s="4">
        <v>44502.603900462964</v>
      </c>
      <c r="I8117" s="19" t="str">
        <f t="shared" si="947"/>
        <v>14:12:27</v>
      </c>
      <c r="J8117" s="17" t="str">
        <f t="shared" si="948"/>
        <v>14:29:37</v>
      </c>
      <c r="K8117" s="17" t="str">
        <f t="shared" si="949"/>
        <v>yes</v>
      </c>
      <c r="L8117" s="17">
        <f t="shared" si="950"/>
        <v>1.1921296296296346E-2</v>
      </c>
      <c r="M8117" s="17" t="str">
        <f t="shared" si="951"/>
        <v>-</v>
      </c>
      <c r="N8117" s="13" t="str">
        <f t="shared" si="952"/>
        <v xml:space="preserve"> Nov</v>
      </c>
      <c r="O8117" s="4">
        <v>44502.593402777777</v>
      </c>
      <c r="P8117" s="5">
        <v>0</v>
      </c>
      <c r="Q8117" s="5">
        <v>3.5879629629629629E-4</v>
      </c>
      <c r="R8117" s="2">
        <v>0</v>
      </c>
    </row>
    <row r="8118" spans="1:18" ht="12.75">
      <c r="A8118" s="2">
        <v>8574492</v>
      </c>
      <c r="B8118" s="3" t="s">
        <v>17914</v>
      </c>
      <c r="C8118" s="3" t="str">
        <v>6155d984-23de-4619-8541-e2eb93572df1</v>
      </c>
      <c r="D8118" s="2" t="s">
        <v>19</v>
      </c>
      <c r="E8118" s="2" t="s">
        <v>23</v>
      </c>
      <c r="F8118" s="13" t="str">
        <f t="shared" si="953"/>
        <v>02/ 10/ 2021</v>
      </c>
      <c r="G8118" s="4">
        <v>44471.881041666667</v>
      </c>
      <c r="H8118" s="4">
        <v>44471.882233796299</v>
      </c>
      <c r="I8118" s="19" t="str">
        <f t="shared" si="947"/>
        <v>21:08:42</v>
      </c>
      <c r="J8118" s="17" t="str">
        <f t="shared" si="948"/>
        <v>21:10:25</v>
      </c>
      <c r="K8118" s="17" t="str">
        <f t="shared" si="949"/>
        <v>no</v>
      </c>
      <c r="L8118" s="17">
        <f t="shared" si="950"/>
        <v>1.192129629629668E-3</v>
      </c>
      <c r="M8118" s="17" t="str">
        <f t="shared" si="951"/>
        <v>-</v>
      </c>
      <c r="N8118" s="13" t="str">
        <f t="shared" si="952"/>
        <v xml:space="preserve"> Oct</v>
      </c>
      <c r="O8118" s="2" t="s">
        <v>21</v>
      </c>
      <c r="P8118" s="5">
        <v>0</v>
      </c>
      <c r="Q8118" s="2" t="s">
        <v>21</v>
      </c>
      <c r="R8118" s="2">
        <v>1</v>
      </c>
    </row>
    <row r="8119" spans="1:18" ht="12.75">
      <c r="A8119" s="2">
        <v>8558783</v>
      </c>
      <c r="B8119" s="3" t="s">
        <v>17915</v>
      </c>
      <c r="C8119" s="3" t="str">
        <v>787badf4-bd9d-4fa7-a8b0-2a520d9278d0</v>
      </c>
      <c r="D8119" s="2" t="s">
        <v>401</v>
      </c>
      <c r="E8119" s="2" t="s">
        <v>31</v>
      </c>
      <c r="F8119" s="13" t="str">
        <f>TEXT(G8119,"dd/ mm/ yyyy")</f>
        <v>02/ 08/ 2021</v>
      </c>
      <c r="G8119" s="4">
        <v>44410.716597222221</v>
      </c>
      <c r="H8119" s="4">
        <v>44410.722013888888</v>
      </c>
      <c r="I8119" s="19" t="str">
        <f t="shared" si="947"/>
        <v>17:11:54</v>
      </c>
      <c r="J8119" s="17" t="str">
        <f t="shared" si="948"/>
        <v>17:19:42</v>
      </c>
      <c r="K8119" s="17" t="str">
        <f t="shared" si="949"/>
        <v>no</v>
      </c>
      <c r="L8119" s="17">
        <f t="shared" si="950"/>
        <v>5.4166666666666252E-3</v>
      </c>
      <c r="M8119" s="17" t="str">
        <f t="shared" si="951"/>
        <v>-</v>
      </c>
      <c r="N8119" s="13" t="str">
        <f t="shared" si="952"/>
        <v xml:space="preserve"> Aug</v>
      </c>
      <c r="O8119" s="4">
        <v>44410.71802083333</v>
      </c>
      <c r="P8119" s="5">
        <v>0</v>
      </c>
      <c r="Q8119" s="5">
        <v>5.7870370370370373E-5</v>
      </c>
      <c r="R8119" s="2">
        <v>0</v>
      </c>
    </row>
    <row r="8120" spans="1:18" ht="12.75">
      <c r="A8120" s="2">
        <v>8664422</v>
      </c>
      <c r="B8120" s="3" t="s">
        <v>17916</v>
      </c>
      <c r="C8120" s="3" t="str">
        <v>314a1357-a1c5-479d-9ca6-0f1c5069a581</v>
      </c>
      <c r="D8120" s="2" t="s">
        <v>19</v>
      </c>
      <c r="E8120" s="2" t="s">
        <v>23</v>
      </c>
      <c r="F8120" s="13" t="str">
        <f t="shared" si="953"/>
        <v>24/ 02/ 2021</v>
      </c>
      <c r="G8120" s="2" t="s">
        <v>17917</v>
      </c>
      <c r="H8120" s="2" t="s">
        <v>17918</v>
      </c>
      <c r="I8120" s="19" t="str">
        <f t="shared" si="947"/>
        <v>18:28:21</v>
      </c>
      <c r="J8120" s="17" t="str">
        <f t="shared" si="948"/>
        <v>18:30:21</v>
      </c>
      <c r="K8120" s="17" t="str">
        <f t="shared" si="949"/>
        <v>no</v>
      </c>
      <c r="L8120" s="17">
        <f t="shared" si="950"/>
        <v>1.388888888888995E-3</v>
      </c>
      <c r="M8120" s="17" t="str">
        <f t="shared" si="951"/>
        <v>4rth week of feb</v>
      </c>
      <c r="N8120" s="13" t="str">
        <f t="shared" si="952"/>
        <v xml:space="preserve"> Feb</v>
      </c>
      <c r="O8120" s="2" t="s">
        <v>21</v>
      </c>
      <c r="P8120" s="5">
        <v>0</v>
      </c>
      <c r="Q8120" s="2" t="s">
        <v>21</v>
      </c>
      <c r="R8120" s="2">
        <v>1</v>
      </c>
    </row>
    <row r="8121" spans="1:18" ht="12.75">
      <c r="A8121" s="2">
        <v>8549569</v>
      </c>
      <c r="B8121" s="3" t="s">
        <v>17919</v>
      </c>
      <c r="C8121" s="3" t="str">
        <v>d111dcbe-287a-4917-bdda-6a902e21021c</v>
      </c>
      <c r="D8121" s="2" t="s">
        <v>19</v>
      </c>
      <c r="E8121" s="2" t="s">
        <v>23</v>
      </c>
      <c r="F8121" s="13" t="str">
        <f t="shared" si="953"/>
        <v>02/ 07/ 2021</v>
      </c>
      <c r="G8121" s="4">
        <v>44379.454699074071</v>
      </c>
      <c r="H8121" s="4">
        <v>44379.455266203702</v>
      </c>
      <c r="I8121" s="19" t="str">
        <f t="shared" si="947"/>
        <v>10:54:46</v>
      </c>
      <c r="J8121" s="17" t="str">
        <f t="shared" si="948"/>
        <v>10:55:35</v>
      </c>
      <c r="K8121" s="17" t="str">
        <f t="shared" si="949"/>
        <v>yes</v>
      </c>
      <c r="L8121" s="17">
        <f t="shared" si="950"/>
        <v>5.6712962962957025E-4</v>
      </c>
      <c r="M8121" s="17" t="str">
        <f t="shared" si="951"/>
        <v>-</v>
      </c>
      <c r="N8121" s="13" t="str">
        <f t="shared" si="952"/>
        <v xml:space="preserve"> Jul</v>
      </c>
      <c r="O8121" s="2" t="s">
        <v>21</v>
      </c>
      <c r="P8121" s="5">
        <v>0</v>
      </c>
      <c r="Q8121" s="2" t="s">
        <v>21</v>
      </c>
      <c r="R8121" s="2">
        <v>1</v>
      </c>
    </row>
    <row r="8122" spans="1:18" ht="12.75">
      <c r="A8122" s="2">
        <v>8660329</v>
      </c>
      <c r="B8122" s="3" t="s">
        <v>17920</v>
      </c>
      <c r="C8122" s="3" t="str">
        <v>41495181-330e-41d4-9d08-9230c096d67c</v>
      </c>
      <c r="D8122" s="2" t="s">
        <v>19</v>
      </c>
      <c r="E8122" s="2" t="s">
        <v>23</v>
      </c>
      <c r="F8122" s="13" t="str">
        <f t="shared" si="953"/>
        <v>24/ 02/ 2021</v>
      </c>
      <c r="G8122" s="2" t="s">
        <v>17921</v>
      </c>
      <c r="H8122" s="2" t="s">
        <v>17922</v>
      </c>
      <c r="I8122" s="19" t="str">
        <f t="shared" si="947"/>
        <v>10:00:03</v>
      </c>
      <c r="J8122" s="17" t="str">
        <f t="shared" si="948"/>
        <v>10:00:51</v>
      </c>
      <c r="K8122" s="17" t="str">
        <f t="shared" si="949"/>
        <v>yes</v>
      </c>
      <c r="L8122" s="17">
        <f t="shared" si="950"/>
        <v>5.5555555555558689E-4</v>
      </c>
      <c r="M8122" s="17" t="str">
        <f t="shared" si="951"/>
        <v>4rth week of feb</v>
      </c>
      <c r="N8122" s="13" t="str">
        <f t="shared" si="952"/>
        <v xml:space="preserve"> Feb</v>
      </c>
      <c r="O8122" s="2" t="s">
        <v>21</v>
      </c>
      <c r="P8122" s="5">
        <v>0</v>
      </c>
      <c r="Q8122" s="2" t="s">
        <v>21</v>
      </c>
      <c r="R8122" s="2">
        <v>0</v>
      </c>
    </row>
    <row r="8123" spans="1:18" ht="12.75">
      <c r="A8123" s="2">
        <v>8589221</v>
      </c>
      <c r="B8123" s="3" t="s">
        <v>17923</v>
      </c>
      <c r="C8123" s="3" t="str">
        <v>9fa6d725-775c-4163-ae5d-952c3918ce31</v>
      </c>
      <c r="D8123" s="2" t="s">
        <v>19</v>
      </c>
      <c r="E8123" s="2" t="s">
        <v>23</v>
      </c>
      <c r="F8123" s="13" t="str">
        <f t="shared" si="953"/>
        <v>02/ 12/ 2021</v>
      </c>
      <c r="G8123" s="4">
        <v>44532.853414351855</v>
      </c>
      <c r="H8123" s="4">
        <v>44532.853750000002</v>
      </c>
      <c r="I8123" s="19" t="str">
        <f t="shared" si="947"/>
        <v>20:28:55</v>
      </c>
      <c r="J8123" s="17" t="str">
        <f t="shared" si="948"/>
        <v>20:29:24</v>
      </c>
      <c r="K8123" s="17" t="str">
        <f t="shared" si="949"/>
        <v>no</v>
      </c>
      <c r="L8123" s="17">
        <f t="shared" si="950"/>
        <v>3.3564814814801558E-4</v>
      </c>
      <c r="M8123" s="17" t="str">
        <f t="shared" si="951"/>
        <v>-</v>
      </c>
      <c r="N8123" s="13" t="str">
        <f t="shared" si="952"/>
        <v xml:space="preserve"> Dec</v>
      </c>
      <c r="O8123" s="2" t="s">
        <v>21</v>
      </c>
      <c r="P8123" s="5">
        <v>1.1574074074074073E-5</v>
      </c>
      <c r="Q8123" s="2" t="s">
        <v>21</v>
      </c>
      <c r="R8123" s="2">
        <v>3</v>
      </c>
    </row>
    <row r="8124" spans="1:18" ht="12.75">
      <c r="A8124" s="2">
        <v>8528006</v>
      </c>
      <c r="B8124" s="3" t="s">
        <v>17924</v>
      </c>
      <c r="C8124" s="3" t="str">
        <v>6f6987a0-b3e6-4a53-bf10-13c6230c2c83</v>
      </c>
      <c r="D8124" s="2" t="s">
        <v>19</v>
      </c>
      <c r="E8124" s="2" t="s">
        <v>20</v>
      </c>
      <c r="F8124" s="13" t="str">
        <f t="shared" si="953"/>
        <v>02/ 04/ 2021</v>
      </c>
      <c r="G8124" s="4">
        <v>44288.437916666669</v>
      </c>
      <c r="H8124" s="4">
        <v>44288.480405092596</v>
      </c>
      <c r="I8124" s="19" t="str">
        <f t="shared" si="947"/>
        <v>10:30:36</v>
      </c>
      <c r="J8124" s="17" t="str">
        <f t="shared" si="948"/>
        <v>11:31:47</v>
      </c>
      <c r="K8124" s="17" t="str">
        <f t="shared" si="949"/>
        <v>yes</v>
      </c>
      <c r="L8124" s="17">
        <f t="shared" si="950"/>
        <v>4.2488425925925943E-2</v>
      </c>
      <c r="M8124" s="17" t="str">
        <f t="shared" si="951"/>
        <v>-</v>
      </c>
      <c r="N8124" s="13" t="str">
        <f t="shared" si="952"/>
        <v xml:space="preserve"> Apr</v>
      </c>
      <c r="O8124" s="2" t="s">
        <v>21</v>
      </c>
      <c r="P8124" s="5">
        <v>0</v>
      </c>
      <c r="Q8124" s="2" t="s">
        <v>21</v>
      </c>
      <c r="R8124" s="2">
        <v>0</v>
      </c>
    </row>
    <row r="8125" spans="1:18" ht="12.75">
      <c r="A8125" s="2">
        <v>8682379</v>
      </c>
      <c r="B8125" s="3" t="s">
        <v>12619</v>
      </c>
      <c r="C8125" s="3" t="str">
        <v>ab075a32-ffbc-4fcd-8ca8-cc4bee71e724</v>
      </c>
      <c r="D8125" s="2" t="s">
        <v>1031</v>
      </c>
      <c r="E8125" s="2" t="s">
        <v>31</v>
      </c>
      <c r="F8125" s="13" t="str">
        <f t="shared" si="953"/>
        <v>27/ 02/ 2021</v>
      </c>
      <c r="G8125" s="2" t="s">
        <v>17925</v>
      </c>
      <c r="H8125" s="2" t="s">
        <v>17926</v>
      </c>
      <c r="I8125" s="19" t="str">
        <f t="shared" si="947"/>
        <v>16:09:16</v>
      </c>
      <c r="J8125" s="17" t="str">
        <f t="shared" si="948"/>
        <v>16:20:14</v>
      </c>
      <c r="K8125" s="17" t="str">
        <f t="shared" si="949"/>
        <v>yes</v>
      </c>
      <c r="L8125" s="17">
        <f t="shared" si="950"/>
        <v>7.615740740740895E-3</v>
      </c>
      <c r="M8125" s="17" t="str">
        <f t="shared" si="951"/>
        <v>4rth week of feb</v>
      </c>
      <c r="N8125" s="13" t="str">
        <f t="shared" si="952"/>
        <v xml:space="preserve"> Feb</v>
      </c>
      <c r="O8125" s="2" t="s">
        <v>17927</v>
      </c>
      <c r="P8125" s="5">
        <v>0</v>
      </c>
      <c r="Q8125" s="5">
        <v>1.0416666666666667E-4</v>
      </c>
      <c r="R8125" s="2">
        <v>0</v>
      </c>
    </row>
    <row r="8126" spans="1:18" ht="12.75">
      <c r="A8126" s="2">
        <v>8545126</v>
      </c>
      <c r="B8126" s="3" t="s">
        <v>17928</v>
      </c>
      <c r="C8126" s="3" t="str">
        <v>8d4d6dbb-f73a-4177-ba09-d8a1870eba01</v>
      </c>
      <c r="D8126" s="2" t="s">
        <v>233</v>
      </c>
      <c r="E8126" s="2" t="s">
        <v>31</v>
      </c>
      <c r="F8126" s="13" t="str">
        <f t="shared" si="953"/>
        <v>02/ 06/ 2021</v>
      </c>
      <c r="G8126" s="4">
        <v>44349.639872685184</v>
      </c>
      <c r="H8126" s="4">
        <v>44349.648263888892</v>
      </c>
      <c r="I8126" s="19" t="str">
        <f t="shared" si="947"/>
        <v>15:21:25</v>
      </c>
      <c r="J8126" s="17" t="str">
        <f t="shared" si="948"/>
        <v>15:33:30</v>
      </c>
      <c r="K8126" s="17" t="str">
        <f t="shared" si="949"/>
        <v>yes</v>
      </c>
      <c r="L8126" s="17">
        <f t="shared" si="950"/>
        <v>8.3912037037037202E-3</v>
      </c>
      <c r="M8126" s="17" t="str">
        <f t="shared" si="951"/>
        <v>-</v>
      </c>
      <c r="N8126" s="13" t="str">
        <f t="shared" si="952"/>
        <v xml:space="preserve"> Jun</v>
      </c>
      <c r="O8126" s="4">
        <v>44349.6403125</v>
      </c>
      <c r="P8126" s="5">
        <v>0</v>
      </c>
      <c r="Q8126" s="5">
        <v>9.2592592592592588E-5</v>
      </c>
      <c r="R8126" s="2">
        <v>0</v>
      </c>
    </row>
    <row r="8127" spans="1:18" ht="12.75">
      <c r="A8127" s="2">
        <v>8516082</v>
      </c>
      <c r="B8127" s="3" t="s">
        <v>17929</v>
      </c>
      <c r="C8127" s="3" t="str">
        <v>3377d5b3-3fe3-4d90-8726-64712f91e71d</v>
      </c>
      <c r="D8127" s="2" t="s">
        <v>19</v>
      </c>
      <c r="E8127" s="2" t="s">
        <v>20</v>
      </c>
      <c r="F8127" s="13" t="str">
        <f t="shared" si="953"/>
        <v>02/ 02/ 2021</v>
      </c>
      <c r="G8127" s="4">
        <v>44229.674259259256</v>
      </c>
      <c r="H8127" s="4">
        <v>44229.716840277775</v>
      </c>
      <c r="I8127" s="19" t="str">
        <f t="shared" si="947"/>
        <v>16:10:56</v>
      </c>
      <c r="J8127" s="17" t="str">
        <f t="shared" si="948"/>
        <v>17:12:15</v>
      </c>
      <c r="K8127" s="17" t="str">
        <f t="shared" si="949"/>
        <v>no</v>
      </c>
      <c r="L8127" s="17">
        <f t="shared" si="950"/>
        <v>4.2581018518518476E-2</v>
      </c>
      <c r="M8127" s="17" t="str">
        <f t="shared" si="951"/>
        <v>1st week of feb</v>
      </c>
      <c r="N8127" s="13" t="str">
        <f t="shared" si="952"/>
        <v xml:space="preserve"> Feb</v>
      </c>
      <c r="O8127" s="2" t="s">
        <v>21</v>
      </c>
      <c r="P8127" s="5">
        <v>0</v>
      </c>
      <c r="Q8127" s="2" t="s">
        <v>21</v>
      </c>
      <c r="R8127" s="2">
        <v>0</v>
      </c>
    </row>
    <row r="8128" spans="1:18" ht="12.75">
      <c r="A8128" s="2">
        <v>8601934</v>
      </c>
      <c r="B8128" s="3" t="s">
        <v>17930</v>
      </c>
      <c r="C8128" s="3" t="str">
        <v>f1aca699-3ba5-400c-870d-38ce3010ef5a</v>
      </c>
      <c r="D8128" s="2" t="s">
        <v>19</v>
      </c>
      <c r="E8128" s="2" t="s">
        <v>20</v>
      </c>
      <c r="F8128" s="13" t="str">
        <f t="shared" si="953"/>
        <v>14/ 02/ 2021</v>
      </c>
      <c r="G8128" s="2" t="s">
        <v>17931</v>
      </c>
      <c r="H8128" s="2" t="s">
        <v>17932</v>
      </c>
      <c r="I8128" s="19" t="str">
        <f t="shared" si="947"/>
        <v>19:45:44</v>
      </c>
      <c r="J8128" s="17" t="str">
        <f t="shared" si="948"/>
        <v>20:46:20</v>
      </c>
      <c r="K8128" s="17" t="str">
        <f t="shared" si="949"/>
        <v>no</v>
      </c>
      <c r="L8128" s="17">
        <f t="shared" si="950"/>
        <v>4.2083333333333361E-2</v>
      </c>
      <c r="M8128" s="17" t="str">
        <f t="shared" si="951"/>
        <v>2nd week of feb</v>
      </c>
      <c r="N8128" s="13" t="str">
        <f t="shared" si="952"/>
        <v xml:space="preserve"> Feb</v>
      </c>
      <c r="O8128" s="2" t="s">
        <v>21</v>
      </c>
      <c r="P8128" s="5">
        <v>0</v>
      </c>
      <c r="Q8128" s="2" t="s">
        <v>21</v>
      </c>
      <c r="R8128" s="2">
        <v>0</v>
      </c>
    </row>
    <row r="8129" spans="1:18" ht="12.75">
      <c r="A8129" s="2">
        <v>8514777</v>
      </c>
      <c r="B8129" s="3" t="s">
        <v>5066</v>
      </c>
      <c r="C8129" s="3" t="str">
        <v>9f29ad09-db9f-49f0-8dbc-530b97d65fff</v>
      </c>
      <c r="D8129" s="2" t="s">
        <v>1472</v>
      </c>
      <c r="E8129" s="2" t="s">
        <v>31</v>
      </c>
      <c r="F8129" s="13" t="str">
        <f t="shared" si="953"/>
        <v>02/ 02/ 2021</v>
      </c>
      <c r="G8129" s="4">
        <v>44229.568599537037</v>
      </c>
      <c r="H8129" s="4">
        <v>44229.581226851849</v>
      </c>
      <c r="I8129" s="19" t="str">
        <f t="shared" si="947"/>
        <v>13:38:47</v>
      </c>
      <c r="J8129" s="17" t="str">
        <f t="shared" si="948"/>
        <v>13:56:58</v>
      </c>
      <c r="K8129" s="17" t="str">
        <f t="shared" si="949"/>
        <v>yes</v>
      </c>
      <c r="L8129" s="17">
        <f t="shared" si="950"/>
        <v>1.2627314814814827E-2</v>
      </c>
      <c r="M8129" s="17" t="str">
        <f t="shared" si="951"/>
        <v>1st week of feb</v>
      </c>
      <c r="N8129" s="13" t="str">
        <f t="shared" si="952"/>
        <v xml:space="preserve"> Feb</v>
      </c>
      <c r="O8129" s="4">
        <v>44229.569027777776</v>
      </c>
      <c r="P8129" s="5">
        <v>0</v>
      </c>
      <c r="Q8129" s="5">
        <v>9.2592592592592588E-5</v>
      </c>
      <c r="R8129" s="2">
        <v>4</v>
      </c>
    </row>
    <row r="8130" spans="1:18" ht="12.75">
      <c r="A8130" s="2">
        <v>8674209</v>
      </c>
      <c r="B8130" s="3" t="s">
        <v>17933</v>
      </c>
      <c r="C8130" s="3" t="str">
        <v>8ed37eaa-4e8d-4208-8957-0c86da2bc81b</v>
      </c>
      <c r="D8130" s="2" t="s">
        <v>491</v>
      </c>
      <c r="E8130" s="2" t="s">
        <v>37</v>
      </c>
      <c r="F8130" s="13" t="str">
        <f t="shared" si="953"/>
        <v>26/ 02/ 2021</v>
      </c>
      <c r="G8130" s="2" t="s">
        <v>17934</v>
      </c>
      <c r="H8130" s="2" t="s">
        <v>17935</v>
      </c>
      <c r="I8130" s="19" t="str">
        <f t="shared" si="947"/>
        <v>11:28:40</v>
      </c>
      <c r="J8130" s="17" t="str">
        <f t="shared" si="948"/>
        <v>11:54:17</v>
      </c>
      <c r="K8130" s="17" t="str">
        <f t="shared" si="949"/>
        <v>yes</v>
      </c>
      <c r="L8130" s="17">
        <f t="shared" si="950"/>
        <v>1.7789351851851876E-2</v>
      </c>
      <c r="M8130" s="17" t="str">
        <f t="shared" si="951"/>
        <v>4rth week of feb</v>
      </c>
      <c r="N8130" s="13" t="str">
        <f t="shared" si="952"/>
        <v xml:space="preserve"> Feb</v>
      </c>
      <c r="O8130" s="2" t="s">
        <v>17936</v>
      </c>
      <c r="P8130" s="5">
        <v>0</v>
      </c>
      <c r="Q8130" s="5">
        <v>5.7870370370370373E-5</v>
      </c>
      <c r="R8130" s="2">
        <v>0</v>
      </c>
    </row>
    <row r="8131" spans="1:18" ht="12.75">
      <c r="A8131" s="2">
        <v>8572016</v>
      </c>
      <c r="B8131" s="3" t="s">
        <v>17937</v>
      </c>
      <c r="C8131" s="3" t="str">
        <v>66a46973-8136-472e-8b2b-83c7a6a33514</v>
      </c>
      <c r="D8131" s="2" t="s">
        <v>3849</v>
      </c>
      <c r="E8131" s="2" t="s">
        <v>37</v>
      </c>
      <c r="F8131" s="13" t="str">
        <f t="shared" ref="F8131:F8133" si="954">TEXT(G8131,"dd/ mm/ yyyy")</f>
        <v>02/ 10/ 2021</v>
      </c>
      <c r="G8131" s="4">
        <v>44471.663159722222</v>
      </c>
      <c r="H8131" s="4">
        <v>44471.677199074074</v>
      </c>
      <c r="I8131" s="19" t="str">
        <f t="shared" ref="I8131:I8194" si="955">TEXT(G8131,"hh:mm:ss")</f>
        <v>15:54:57</v>
      </c>
      <c r="J8131" s="17" t="str">
        <f t="shared" ref="J8131:J8194" si="956">TEXT(H8131,"hh:mm:ss")</f>
        <v>16:15:10</v>
      </c>
      <c r="K8131" s="17" t="str">
        <f t="shared" ref="K8131:K8194" si="957">IF(AND(HOUR(I8131)&gt;=10,HOUR(J8131)&gt;=10,HOUR(J8131)&lt;=16,MINUTE(J8131)&lt;=60,SECOND(J8131)&lt;=60),"yes","no")</f>
        <v>yes</v>
      </c>
      <c r="L8131" s="17">
        <f t="shared" ref="L8131:L8194" si="958">J8131-I8131</f>
        <v>1.4039351851851789E-2</v>
      </c>
      <c r="M8131" s="17" t="str">
        <f t="shared" ref="M8131:M8194" si="959">IF(AND(DAY(F8131)&gt;=1,DAY(F8131)&lt;=7,MONTH(F8131)=2),"1st week of feb",IF(AND(DAY(F8131)&gt;=8,DAY(F8131)&lt;=14,MONTH(F8131)=2),"2nd week of feb",IF(AND(DAY(F8131)&gt;=15,DAY(F8131)&lt;=21,MONTH(F8131)=2),"3rd week of feb",IF(AND(DAY(F8131)&gt;=22,DAY(F8131)&lt;=28,MONTH(F8131)=2),"4rth week of feb","-"))))</f>
        <v>-</v>
      </c>
      <c r="N8131" s="13" t="str">
        <f t="shared" ref="N8131:N8194" si="960">TEXT(G8131," Mmm")</f>
        <v xml:space="preserve"> Oct</v>
      </c>
      <c r="O8131" s="4">
        <v>44471.665995370371</v>
      </c>
      <c r="P8131" s="5">
        <v>0</v>
      </c>
      <c r="Q8131" s="5">
        <v>3.3564814814814812E-4</v>
      </c>
      <c r="R8131" s="2">
        <v>0</v>
      </c>
    </row>
    <row r="8132" spans="1:18" ht="12.75">
      <c r="A8132" s="2">
        <v>8675243</v>
      </c>
      <c r="B8132" s="3" t="s">
        <v>17938</v>
      </c>
      <c r="C8132" s="3" t="str">
        <v>27d0d82e-8c11-450d-ba34-a66c92106ed4</v>
      </c>
      <c r="D8132" s="2" t="s">
        <v>19</v>
      </c>
      <c r="E8132" s="2" t="s">
        <v>20</v>
      </c>
      <c r="F8132" s="13" t="str">
        <f t="shared" si="954"/>
        <v>26/ 02/ 2021</v>
      </c>
      <c r="G8132" s="2" t="s">
        <v>17939</v>
      </c>
      <c r="H8132" s="2" t="s">
        <v>17940</v>
      </c>
      <c r="I8132" s="19" t="str">
        <f t="shared" si="955"/>
        <v>13:37:58</v>
      </c>
      <c r="J8132" s="17" t="str">
        <f t="shared" si="956"/>
        <v>14:40:37</v>
      </c>
      <c r="K8132" s="17" t="str">
        <f t="shared" si="957"/>
        <v>yes</v>
      </c>
      <c r="L8132" s="17">
        <f t="shared" si="958"/>
        <v>4.3506944444444473E-2</v>
      </c>
      <c r="M8132" s="17" t="str">
        <f t="shared" si="959"/>
        <v>4rth week of feb</v>
      </c>
      <c r="N8132" s="13" t="str">
        <f t="shared" si="960"/>
        <v xml:space="preserve"> Feb</v>
      </c>
      <c r="O8132" s="2" t="s">
        <v>21</v>
      </c>
      <c r="P8132" s="5">
        <v>0</v>
      </c>
      <c r="Q8132" s="2" t="s">
        <v>21</v>
      </c>
      <c r="R8132" s="2">
        <v>0</v>
      </c>
    </row>
    <row r="8133" spans="1:18" ht="12.75">
      <c r="A8133" s="2">
        <v>8651068</v>
      </c>
      <c r="B8133" s="3" t="s">
        <v>17941</v>
      </c>
      <c r="C8133" s="3" t="str">
        <v>df38b895-2b7e-4325-92f8-a0eaf459128d</v>
      </c>
      <c r="D8133" s="2" t="s">
        <v>257</v>
      </c>
      <c r="E8133" s="2" t="s">
        <v>31</v>
      </c>
      <c r="F8133" s="13" t="str">
        <f t="shared" si="954"/>
        <v>22/ 02/ 2021</v>
      </c>
      <c r="G8133" s="2" t="s">
        <v>17942</v>
      </c>
      <c r="H8133" s="2" t="s">
        <v>17943</v>
      </c>
      <c r="I8133" s="19" t="str">
        <f t="shared" si="955"/>
        <v>16:44:25</v>
      </c>
      <c r="J8133" s="17" t="str">
        <f t="shared" si="956"/>
        <v>16:58:14</v>
      </c>
      <c r="K8133" s="17" t="str">
        <f t="shared" si="957"/>
        <v>yes</v>
      </c>
      <c r="L8133" s="17">
        <f t="shared" si="958"/>
        <v>9.594907407407427E-3</v>
      </c>
      <c r="M8133" s="17" t="str">
        <f t="shared" si="959"/>
        <v>4rth week of feb</v>
      </c>
      <c r="N8133" s="13" t="str">
        <f t="shared" si="960"/>
        <v xml:space="preserve"> Feb</v>
      </c>
      <c r="O8133" s="2" t="s">
        <v>17944</v>
      </c>
      <c r="P8133" s="5">
        <v>0</v>
      </c>
      <c r="Q8133" s="5">
        <v>1.3888888888888889E-4</v>
      </c>
      <c r="R8133" s="2">
        <v>0</v>
      </c>
    </row>
    <row r="8134" spans="1:18" ht="12.75">
      <c r="A8134" s="2">
        <v>8566648</v>
      </c>
      <c r="B8134" s="3" t="s">
        <v>17945</v>
      </c>
      <c r="C8134" s="3" t="str">
        <v>ac7f0021-da6b-4c46-a0e5-8ae408e7789a</v>
      </c>
      <c r="D8134" s="2" t="s">
        <v>19</v>
      </c>
      <c r="E8134" s="2" t="s">
        <v>20</v>
      </c>
      <c r="F8134" s="13" t="str">
        <f t="shared" ref="F8131:F8194" si="961">TEXT(G8134,"dd/ mm/ yyyy")</f>
        <v>02/ 09/ 2021</v>
      </c>
      <c r="G8134" s="4">
        <v>44441.827719907407</v>
      </c>
      <c r="H8134" s="4">
        <v>44441.86991898148</v>
      </c>
      <c r="I8134" s="19" t="str">
        <f t="shared" si="955"/>
        <v>19:51:55</v>
      </c>
      <c r="J8134" s="17" t="str">
        <f t="shared" si="956"/>
        <v>20:52:41</v>
      </c>
      <c r="K8134" s="17" t="str">
        <f t="shared" si="957"/>
        <v>no</v>
      </c>
      <c r="L8134" s="17">
        <f t="shared" si="958"/>
        <v>4.2199074074074083E-2</v>
      </c>
      <c r="M8134" s="17" t="str">
        <f t="shared" si="959"/>
        <v>-</v>
      </c>
      <c r="N8134" s="13" t="str">
        <f t="shared" si="960"/>
        <v xml:space="preserve"> Sep</v>
      </c>
      <c r="O8134" s="2" t="s">
        <v>21</v>
      </c>
      <c r="P8134" s="5">
        <v>0</v>
      </c>
      <c r="Q8134" s="2" t="s">
        <v>21</v>
      </c>
      <c r="R8134" s="2">
        <v>0</v>
      </c>
    </row>
    <row r="8135" spans="1:18" ht="12.75">
      <c r="A8135" s="2">
        <v>8628347</v>
      </c>
      <c r="B8135" s="3" t="s">
        <v>17946</v>
      </c>
      <c r="C8135" s="3" t="str">
        <v>43349cfa-b784-464b-91f8-f99c61db8746</v>
      </c>
      <c r="D8135" s="2" t="s">
        <v>19</v>
      </c>
      <c r="E8135" s="2" t="s">
        <v>23</v>
      </c>
      <c r="F8135" s="13" t="str">
        <f>TEXT(G8135,"dd/ mm/ yyyy")</f>
        <v>18/ 02/ 2021</v>
      </c>
      <c r="G8135" s="2" t="s">
        <v>17947</v>
      </c>
      <c r="H8135" s="2" t="s">
        <v>17948</v>
      </c>
      <c r="I8135" s="19" t="str">
        <f t="shared" si="955"/>
        <v>17:32:08</v>
      </c>
      <c r="J8135" s="17" t="str">
        <f t="shared" si="956"/>
        <v>17:35:11</v>
      </c>
      <c r="K8135" s="17" t="str">
        <f t="shared" si="957"/>
        <v>no</v>
      </c>
      <c r="L8135" s="17">
        <f t="shared" si="958"/>
        <v>2.1180555555555536E-3</v>
      </c>
      <c r="M8135" s="17" t="str">
        <f t="shared" si="959"/>
        <v>3rd week of feb</v>
      </c>
      <c r="N8135" s="13" t="str">
        <f t="shared" si="960"/>
        <v xml:space="preserve"> Feb</v>
      </c>
      <c r="O8135" s="2" t="s">
        <v>21</v>
      </c>
      <c r="P8135" s="5">
        <v>0</v>
      </c>
      <c r="Q8135" s="2" t="s">
        <v>21</v>
      </c>
      <c r="R8135" s="2">
        <v>4</v>
      </c>
    </row>
    <row r="8136" spans="1:18" ht="12.75">
      <c r="A8136" s="2">
        <v>8630265</v>
      </c>
      <c r="B8136" s="3" t="s">
        <v>17949</v>
      </c>
      <c r="C8136" s="3" t="str">
        <v>e0ae97c8-f45e-4e95-b393-ee3a081f83df</v>
      </c>
      <c r="D8136" s="2" t="s">
        <v>19</v>
      </c>
      <c r="E8136" s="2" t="s">
        <v>20</v>
      </c>
      <c r="F8136" s="13" t="str">
        <f t="shared" si="961"/>
        <v>18/ 02/ 2021</v>
      </c>
      <c r="G8136" s="2" t="s">
        <v>17950</v>
      </c>
      <c r="H8136" s="2" t="s">
        <v>17951</v>
      </c>
      <c r="I8136" s="19" t="str">
        <f t="shared" si="955"/>
        <v>22:52:06</v>
      </c>
      <c r="J8136" s="17" t="str">
        <f t="shared" si="956"/>
        <v>23:54:02</v>
      </c>
      <c r="K8136" s="17" t="str">
        <f t="shared" si="957"/>
        <v>no</v>
      </c>
      <c r="L8136" s="17">
        <f t="shared" si="958"/>
        <v>4.3009259259259358E-2</v>
      </c>
      <c r="M8136" s="17" t="str">
        <f t="shared" si="959"/>
        <v>3rd week of feb</v>
      </c>
      <c r="N8136" s="13" t="str">
        <f t="shared" si="960"/>
        <v xml:space="preserve"> Feb</v>
      </c>
      <c r="O8136" s="2" t="s">
        <v>21</v>
      </c>
      <c r="P8136" s="5">
        <v>0</v>
      </c>
      <c r="Q8136" s="2" t="s">
        <v>21</v>
      </c>
      <c r="R8136" s="2">
        <v>0</v>
      </c>
    </row>
    <row r="8137" spans="1:18" ht="12.75">
      <c r="A8137" s="2">
        <v>8535095</v>
      </c>
      <c r="B8137" s="3" t="s">
        <v>17952</v>
      </c>
      <c r="C8137" s="3" t="str">
        <v>e23e34f9-2896-4e25-a3a2-0829c334fd16</v>
      </c>
      <c r="D8137" s="2" t="s">
        <v>19</v>
      </c>
      <c r="E8137" s="2" t="s">
        <v>20</v>
      </c>
      <c r="F8137" s="13" t="str">
        <f t="shared" si="961"/>
        <v>02/ 05/ 2021</v>
      </c>
      <c r="G8137" s="4">
        <v>44318.311539351853</v>
      </c>
      <c r="H8137" s="4">
        <v>44318.353912037041</v>
      </c>
      <c r="I8137" s="19" t="str">
        <f t="shared" si="955"/>
        <v>07:28:37</v>
      </c>
      <c r="J8137" s="17" t="str">
        <f t="shared" si="956"/>
        <v>08:29:38</v>
      </c>
      <c r="K8137" s="17" t="str">
        <f t="shared" si="957"/>
        <v>no</v>
      </c>
      <c r="L8137" s="17">
        <f t="shared" si="958"/>
        <v>4.2372685185185222E-2</v>
      </c>
      <c r="M8137" s="17" t="str">
        <f t="shared" si="959"/>
        <v>-</v>
      </c>
      <c r="N8137" s="13" t="str">
        <f t="shared" si="960"/>
        <v xml:space="preserve"> May</v>
      </c>
      <c r="O8137" s="2" t="s">
        <v>21</v>
      </c>
      <c r="P8137" s="5">
        <v>0</v>
      </c>
      <c r="Q8137" s="2" t="s">
        <v>21</v>
      </c>
      <c r="R8137" s="2">
        <v>0</v>
      </c>
    </row>
    <row r="8138" spans="1:18" ht="12.75">
      <c r="A8138" s="2">
        <v>8524205</v>
      </c>
      <c r="B8138" s="3" t="s">
        <v>17953</v>
      </c>
      <c r="C8138" s="3" t="str">
        <v>e28e3cf4-efc2-4763-b14e-706d7e2efb20</v>
      </c>
      <c r="D8138" s="2" t="s">
        <v>808</v>
      </c>
      <c r="E8138" s="2" t="s">
        <v>31</v>
      </c>
      <c r="F8138" s="13" t="str">
        <f t="shared" si="961"/>
        <v>02/ 03/ 2021</v>
      </c>
      <c r="G8138" s="4">
        <v>44257.735439814816</v>
      </c>
      <c r="H8138" s="4">
        <v>44257.744074074071</v>
      </c>
      <c r="I8138" s="19" t="str">
        <f t="shared" si="955"/>
        <v>17:39:02</v>
      </c>
      <c r="J8138" s="17" t="str">
        <f t="shared" si="956"/>
        <v>17:51:28</v>
      </c>
      <c r="K8138" s="17" t="str">
        <f t="shared" si="957"/>
        <v>no</v>
      </c>
      <c r="L8138" s="17">
        <f t="shared" si="958"/>
        <v>8.6342592592592027E-3</v>
      </c>
      <c r="M8138" s="17" t="str">
        <f t="shared" si="959"/>
        <v>-</v>
      </c>
      <c r="N8138" s="13" t="str">
        <f t="shared" si="960"/>
        <v xml:space="preserve"> Mar</v>
      </c>
      <c r="O8138" s="4">
        <v>44257.736678240741</v>
      </c>
      <c r="P8138" s="5">
        <v>0</v>
      </c>
      <c r="Q8138" s="5">
        <v>2.199074074074074E-4</v>
      </c>
      <c r="R8138" s="2">
        <v>0</v>
      </c>
    </row>
    <row r="8139" spans="1:18" ht="12.75">
      <c r="A8139" s="2">
        <v>8571735</v>
      </c>
      <c r="B8139" s="3" t="s">
        <v>17954</v>
      </c>
      <c r="C8139" s="3" t="str">
        <v>cb3f3970-4076-47a4-88a5-c1a6684f4d88</v>
      </c>
      <c r="D8139" s="2" t="s">
        <v>19</v>
      </c>
      <c r="E8139" s="2" t="s">
        <v>20</v>
      </c>
      <c r="F8139" s="13" t="str">
        <f t="shared" si="961"/>
        <v>02/ 10/ 2021</v>
      </c>
      <c r="G8139" s="4">
        <v>44471.642870370371</v>
      </c>
      <c r="H8139" s="4">
        <v>44471.68550925926</v>
      </c>
      <c r="I8139" s="19" t="str">
        <f t="shared" si="955"/>
        <v>15:25:44</v>
      </c>
      <c r="J8139" s="17" t="str">
        <f t="shared" si="956"/>
        <v>16:27:08</v>
      </c>
      <c r="K8139" s="17" t="str">
        <f t="shared" si="957"/>
        <v>yes</v>
      </c>
      <c r="L8139" s="17">
        <f t="shared" si="958"/>
        <v>4.2638888888888893E-2</v>
      </c>
      <c r="M8139" s="17" t="str">
        <f t="shared" si="959"/>
        <v>-</v>
      </c>
      <c r="N8139" s="13" t="str">
        <f t="shared" si="960"/>
        <v xml:space="preserve"> Oct</v>
      </c>
      <c r="O8139" s="2" t="s">
        <v>21</v>
      </c>
      <c r="P8139" s="5">
        <v>0</v>
      </c>
      <c r="Q8139" s="2" t="s">
        <v>21</v>
      </c>
      <c r="R8139" s="2">
        <v>0</v>
      </c>
    </row>
    <row r="8140" spans="1:18" ht="12.75">
      <c r="A8140" s="2">
        <v>8587521</v>
      </c>
      <c r="B8140" s="3" t="s">
        <v>17955</v>
      </c>
      <c r="C8140" s="3" t="str">
        <v>2fa8e050-c2db-4971-b6c0-0cb1da261e9f</v>
      </c>
      <c r="D8140" s="2" t="s">
        <v>228</v>
      </c>
      <c r="E8140" s="2" t="s">
        <v>37</v>
      </c>
      <c r="F8140" s="13" t="str">
        <f t="shared" si="961"/>
        <v>02/ 12/ 2021</v>
      </c>
      <c r="G8140" s="4">
        <v>44532.688611111109</v>
      </c>
      <c r="H8140" s="4">
        <v>44532.720694444448</v>
      </c>
      <c r="I8140" s="19" t="str">
        <f t="shared" si="955"/>
        <v>16:31:36</v>
      </c>
      <c r="J8140" s="17" t="str">
        <f t="shared" si="956"/>
        <v>17:17:48</v>
      </c>
      <c r="K8140" s="17" t="str">
        <f t="shared" si="957"/>
        <v>no</v>
      </c>
      <c r="L8140" s="17">
        <f t="shared" si="958"/>
        <v>3.2083333333333242E-2</v>
      </c>
      <c r="M8140" s="17" t="str">
        <f t="shared" si="959"/>
        <v>-</v>
      </c>
      <c r="N8140" s="13" t="str">
        <f t="shared" si="960"/>
        <v xml:space="preserve"> Dec</v>
      </c>
      <c r="O8140" s="4">
        <v>44532.689895833333</v>
      </c>
      <c r="P8140" s="5">
        <v>0</v>
      </c>
      <c r="Q8140" s="5">
        <v>6.9444444444444444E-5</v>
      </c>
      <c r="R8140" s="2">
        <v>5</v>
      </c>
    </row>
    <row r="8141" spans="1:18" ht="12.75">
      <c r="A8141" s="2">
        <v>8680310</v>
      </c>
      <c r="B8141" s="3" t="s">
        <v>17956</v>
      </c>
      <c r="C8141" s="3" t="str">
        <v>5cd9a2ff-f07c-4cae-8d1d-55583b93afab</v>
      </c>
      <c r="D8141" s="2" t="s">
        <v>19</v>
      </c>
      <c r="E8141" s="2" t="s">
        <v>23</v>
      </c>
      <c r="F8141" s="13" t="str">
        <f t="shared" si="961"/>
        <v>27/ 02/ 2021</v>
      </c>
      <c r="G8141" s="2" t="s">
        <v>17957</v>
      </c>
      <c r="H8141" s="2" t="s">
        <v>17958</v>
      </c>
      <c r="I8141" s="19" t="str">
        <f t="shared" si="955"/>
        <v>11:12:49</v>
      </c>
      <c r="J8141" s="17" t="str">
        <f t="shared" si="956"/>
        <v>11:13:37</v>
      </c>
      <c r="K8141" s="17" t="str">
        <f t="shared" si="957"/>
        <v>yes</v>
      </c>
      <c r="L8141" s="17">
        <f t="shared" si="958"/>
        <v>5.5555555555558689E-4</v>
      </c>
      <c r="M8141" s="17" t="str">
        <f t="shared" si="959"/>
        <v>4rth week of feb</v>
      </c>
      <c r="N8141" s="13" t="str">
        <f t="shared" si="960"/>
        <v xml:space="preserve"> Feb</v>
      </c>
      <c r="O8141" s="2" t="s">
        <v>21</v>
      </c>
      <c r="P8141" s="5">
        <v>0</v>
      </c>
      <c r="Q8141" s="2" t="s">
        <v>21</v>
      </c>
      <c r="R8141" s="2">
        <v>0</v>
      </c>
    </row>
    <row r="8142" spans="1:18" ht="12.75">
      <c r="A8142" s="2">
        <v>8573734</v>
      </c>
      <c r="B8142" s="3" t="s">
        <v>17959</v>
      </c>
      <c r="C8142" s="3" t="str">
        <v>9fa7f0a8-20e1-4829-a399-10da5c5513c8</v>
      </c>
      <c r="D8142" s="2" t="s">
        <v>19</v>
      </c>
      <c r="E8142" s="2" t="s">
        <v>20</v>
      </c>
      <c r="F8142" s="13" t="str">
        <f t="shared" si="961"/>
        <v>02/ 10/ 2021</v>
      </c>
      <c r="G8142" s="4">
        <v>44471.803761574076</v>
      </c>
      <c r="H8142" s="4">
        <v>44471.845763888887</v>
      </c>
      <c r="I8142" s="19" t="str">
        <f t="shared" si="955"/>
        <v>19:17:25</v>
      </c>
      <c r="J8142" s="17" t="str">
        <f t="shared" si="956"/>
        <v>20:17:54</v>
      </c>
      <c r="K8142" s="17" t="str">
        <f t="shared" si="957"/>
        <v>no</v>
      </c>
      <c r="L8142" s="17">
        <f t="shared" si="958"/>
        <v>4.2002314814814756E-2</v>
      </c>
      <c r="M8142" s="17" t="str">
        <f t="shared" si="959"/>
        <v>-</v>
      </c>
      <c r="N8142" s="13" t="str">
        <f t="shared" si="960"/>
        <v xml:space="preserve"> Oct</v>
      </c>
      <c r="O8142" s="2" t="s">
        <v>21</v>
      </c>
      <c r="P8142" s="5">
        <v>0</v>
      </c>
      <c r="Q8142" s="2" t="s">
        <v>21</v>
      </c>
      <c r="R8142" s="2">
        <v>0</v>
      </c>
    </row>
    <row r="8143" spans="1:18" ht="12.75">
      <c r="A8143" s="2">
        <v>8585389</v>
      </c>
      <c r="B8143" s="3" t="s">
        <v>17960</v>
      </c>
      <c r="C8143" s="3" t="str">
        <v>7c70d8ae-463b-44ba-8997-e9d1cfc18f09</v>
      </c>
      <c r="D8143" s="2" t="s">
        <v>275</v>
      </c>
      <c r="E8143" s="2" t="s">
        <v>37</v>
      </c>
      <c r="F8143" s="13" t="str">
        <f t="shared" si="961"/>
        <v>02/ 12/ 2021</v>
      </c>
      <c r="G8143" s="4">
        <v>44532.522118055553</v>
      </c>
      <c r="H8143" s="4">
        <v>44532.523657407408</v>
      </c>
      <c r="I8143" s="19" t="str">
        <f t="shared" si="955"/>
        <v>12:31:51</v>
      </c>
      <c r="J8143" s="17" t="str">
        <f t="shared" si="956"/>
        <v>12:34:04</v>
      </c>
      <c r="K8143" s="17" t="str">
        <f t="shared" si="957"/>
        <v>yes</v>
      </c>
      <c r="L8143" s="17">
        <f t="shared" si="958"/>
        <v>1.5393518518518334E-3</v>
      </c>
      <c r="M8143" s="17" t="str">
        <f t="shared" si="959"/>
        <v>-</v>
      </c>
      <c r="N8143" s="13" t="str">
        <f t="shared" si="960"/>
        <v xml:space="preserve"> Dec</v>
      </c>
      <c r="O8143" s="4">
        <v>44532.522615740738</v>
      </c>
      <c r="P8143" s="5">
        <v>0</v>
      </c>
      <c r="Q8143" s="5">
        <v>6.9444444444444444E-5</v>
      </c>
      <c r="R8143" s="2">
        <v>5</v>
      </c>
    </row>
    <row r="8144" spans="1:18" ht="12.75">
      <c r="A8144" s="2">
        <v>8505936</v>
      </c>
      <c r="B8144" s="3" t="s">
        <v>14054</v>
      </c>
      <c r="C8144" s="3" t="str">
        <v>b3941b68-ffdb-493f-80f5-cc68fb0bef0f</v>
      </c>
      <c r="D8144" s="2" t="s">
        <v>19</v>
      </c>
      <c r="E8144" s="2" t="s">
        <v>23</v>
      </c>
      <c r="F8144" s="13" t="str">
        <f t="shared" si="961"/>
        <v>02/ 01/ 2021</v>
      </c>
      <c r="G8144" s="4">
        <v>44198.47446759259</v>
      </c>
      <c r="H8144" s="4">
        <v>44198.496180555558</v>
      </c>
      <c r="I8144" s="19" t="str">
        <f t="shared" si="955"/>
        <v>11:23:14</v>
      </c>
      <c r="J8144" s="17" t="str">
        <f t="shared" si="956"/>
        <v>11:54:30</v>
      </c>
      <c r="K8144" s="17" t="str">
        <f t="shared" si="957"/>
        <v>yes</v>
      </c>
      <c r="L8144" s="17">
        <f t="shared" si="958"/>
        <v>2.1712962962962989E-2</v>
      </c>
      <c r="M8144" s="17" t="str">
        <f t="shared" si="959"/>
        <v>-</v>
      </c>
      <c r="N8144" s="13" t="str">
        <f t="shared" si="960"/>
        <v xml:space="preserve"> Jan</v>
      </c>
      <c r="O8144" s="2" t="s">
        <v>21</v>
      </c>
      <c r="P8144" s="5">
        <v>0</v>
      </c>
      <c r="Q8144" s="2" t="s">
        <v>21</v>
      </c>
      <c r="R8144" s="2">
        <v>2</v>
      </c>
    </row>
    <row r="8145" spans="1:18" ht="12.75">
      <c r="A8145" s="2">
        <v>8671824</v>
      </c>
      <c r="B8145" s="3" t="s">
        <v>17961</v>
      </c>
      <c r="C8145" s="3" t="str">
        <v>b2e850f6-4016-4000-9fc6-c09520db1f23</v>
      </c>
      <c r="D8145" s="2" t="s">
        <v>19</v>
      </c>
      <c r="E8145" s="2" t="s">
        <v>23</v>
      </c>
      <c r="F8145" s="13" t="str">
        <f t="shared" si="961"/>
        <v>25/ 02/ 2021</v>
      </c>
      <c r="G8145" s="2" t="s">
        <v>17962</v>
      </c>
      <c r="H8145" s="2" t="s">
        <v>17963</v>
      </c>
      <c r="I8145" s="19" t="str">
        <f t="shared" si="955"/>
        <v>21:07:42</v>
      </c>
      <c r="J8145" s="17" t="str">
        <f t="shared" si="956"/>
        <v>21:08:01</v>
      </c>
      <c r="K8145" s="17" t="str">
        <f t="shared" si="957"/>
        <v>no</v>
      </c>
      <c r="L8145" s="17">
        <f t="shared" si="958"/>
        <v>2.1990740740740478E-4</v>
      </c>
      <c r="M8145" s="17" t="str">
        <f t="shared" si="959"/>
        <v>4rth week of feb</v>
      </c>
      <c r="N8145" s="13" t="str">
        <f t="shared" si="960"/>
        <v xml:space="preserve"> Feb</v>
      </c>
      <c r="O8145" s="2" t="s">
        <v>21</v>
      </c>
      <c r="P8145" s="5">
        <v>0</v>
      </c>
      <c r="Q8145" s="2" t="s">
        <v>21</v>
      </c>
      <c r="R8145" s="2">
        <v>0</v>
      </c>
    </row>
    <row r="8146" spans="1:18" ht="12.75">
      <c r="A8146" s="2">
        <v>8676587</v>
      </c>
      <c r="B8146" s="3" t="s">
        <v>17964</v>
      </c>
      <c r="C8146" s="3" t="str">
        <v>224763a5-2d35-487e-9399-e58ff408ac3e</v>
      </c>
      <c r="D8146" s="2" t="s">
        <v>335</v>
      </c>
      <c r="E8146" s="2" t="s">
        <v>37</v>
      </c>
      <c r="F8146" s="13" t="str">
        <f t="shared" si="961"/>
        <v>26/ 02/ 2021</v>
      </c>
      <c r="G8146" s="2" t="s">
        <v>17965</v>
      </c>
      <c r="H8146" s="2" t="s">
        <v>17966</v>
      </c>
      <c r="I8146" s="19" t="str">
        <f t="shared" si="955"/>
        <v>16:29:13</v>
      </c>
      <c r="J8146" s="17" t="str">
        <f t="shared" si="956"/>
        <v>16:40:12</v>
      </c>
      <c r="K8146" s="17" t="str">
        <f t="shared" si="957"/>
        <v>yes</v>
      </c>
      <c r="L8146" s="17">
        <f t="shared" si="958"/>
        <v>7.6273148148149339E-3</v>
      </c>
      <c r="M8146" s="17" t="str">
        <f t="shared" si="959"/>
        <v>4rth week of feb</v>
      </c>
      <c r="N8146" s="13" t="str">
        <f t="shared" si="960"/>
        <v xml:space="preserve"> Feb</v>
      </c>
      <c r="O8146" s="2" t="s">
        <v>17967</v>
      </c>
      <c r="P8146" s="5">
        <v>0</v>
      </c>
      <c r="Q8146" s="5">
        <v>2.3148148148148149E-4</v>
      </c>
      <c r="R8146" s="2">
        <v>0</v>
      </c>
    </row>
    <row r="8147" spans="1:18" ht="12.75">
      <c r="A8147" s="2">
        <v>8572282</v>
      </c>
      <c r="B8147" s="3" t="s">
        <v>17968</v>
      </c>
      <c r="C8147" s="3" t="str">
        <v>0a61cd26-237c-40a2-aa07-794709f9e132</v>
      </c>
      <c r="D8147" s="2" t="s">
        <v>19</v>
      </c>
      <c r="E8147" s="2" t="s">
        <v>20</v>
      </c>
      <c r="F8147" s="13" t="str">
        <f t="shared" si="961"/>
        <v>02/ 10/ 2021</v>
      </c>
      <c r="G8147" s="4">
        <v>44471.684432870374</v>
      </c>
      <c r="H8147" s="4">
        <v>44471.726851851854</v>
      </c>
      <c r="I8147" s="19" t="str">
        <f t="shared" si="955"/>
        <v>16:25:35</v>
      </c>
      <c r="J8147" s="17" t="str">
        <f t="shared" si="956"/>
        <v>17:26:40</v>
      </c>
      <c r="K8147" s="17" t="str">
        <f t="shared" si="957"/>
        <v>no</v>
      </c>
      <c r="L8147" s="17">
        <f t="shared" si="958"/>
        <v>4.2418981481481488E-2</v>
      </c>
      <c r="M8147" s="17" t="str">
        <f t="shared" si="959"/>
        <v>-</v>
      </c>
      <c r="N8147" s="13" t="str">
        <f t="shared" si="960"/>
        <v xml:space="preserve"> Oct</v>
      </c>
      <c r="O8147" s="2" t="s">
        <v>21</v>
      </c>
      <c r="P8147" s="5">
        <v>0</v>
      </c>
      <c r="Q8147" s="2" t="s">
        <v>21</v>
      </c>
      <c r="R8147" s="2">
        <v>0</v>
      </c>
    </row>
    <row r="8148" spans="1:18" ht="12.75">
      <c r="A8148" s="2">
        <v>8681469</v>
      </c>
      <c r="B8148" s="3" t="s">
        <v>17969</v>
      </c>
      <c r="C8148" s="3" t="str">
        <v>fe55759b-d0dd-49f2-9625-f9a1ad268dff</v>
      </c>
      <c r="D8148" s="2" t="s">
        <v>396</v>
      </c>
      <c r="E8148" s="2" t="s">
        <v>37</v>
      </c>
      <c r="F8148" s="13" t="str">
        <f t="shared" si="961"/>
        <v>27/ 02/ 2021</v>
      </c>
      <c r="G8148" s="2" t="s">
        <v>17970</v>
      </c>
      <c r="H8148" s="2" t="s">
        <v>17971</v>
      </c>
      <c r="I8148" s="19" t="str">
        <f t="shared" si="955"/>
        <v>13:55:23</v>
      </c>
      <c r="J8148" s="17" t="str">
        <f t="shared" si="956"/>
        <v>14:11:33</v>
      </c>
      <c r="K8148" s="17" t="str">
        <f t="shared" si="957"/>
        <v>yes</v>
      </c>
      <c r="L8148" s="17">
        <f t="shared" si="958"/>
        <v>1.1226851851851904E-2</v>
      </c>
      <c r="M8148" s="17" t="str">
        <f t="shared" si="959"/>
        <v>4rth week of feb</v>
      </c>
      <c r="N8148" s="13" t="str">
        <f t="shared" si="960"/>
        <v xml:space="preserve"> Feb</v>
      </c>
      <c r="O8148" s="2" t="s">
        <v>17972</v>
      </c>
      <c r="P8148" s="5">
        <v>0</v>
      </c>
      <c r="Q8148" s="5">
        <v>6.9444444444444444E-5</v>
      </c>
      <c r="R8148" s="2">
        <v>0</v>
      </c>
    </row>
    <row r="8149" spans="1:18" ht="12.75">
      <c r="A8149" s="2">
        <v>8531475</v>
      </c>
      <c r="B8149" s="3" t="s">
        <v>17103</v>
      </c>
      <c r="C8149" s="3" t="str">
        <v>505f1b4b-6572-44cf-9713-baf680b2b97e</v>
      </c>
      <c r="D8149" s="2" t="s">
        <v>432</v>
      </c>
      <c r="E8149" s="2" t="s">
        <v>37</v>
      </c>
      <c r="F8149" s="13" t="str">
        <f t="shared" si="961"/>
        <v>02/ 04/ 2021</v>
      </c>
      <c r="G8149" s="4">
        <v>44288.663124999999</v>
      </c>
      <c r="H8149" s="4">
        <v>44288.678796296299</v>
      </c>
      <c r="I8149" s="19" t="str">
        <f t="shared" si="955"/>
        <v>15:54:54</v>
      </c>
      <c r="J8149" s="17" t="str">
        <f t="shared" si="956"/>
        <v>16:17:28</v>
      </c>
      <c r="K8149" s="17" t="str">
        <f t="shared" si="957"/>
        <v>yes</v>
      </c>
      <c r="L8149" s="17">
        <f t="shared" si="958"/>
        <v>1.5671296296296267E-2</v>
      </c>
      <c r="M8149" s="17" t="str">
        <f t="shared" si="959"/>
        <v>-</v>
      </c>
      <c r="N8149" s="13" t="str">
        <f t="shared" si="960"/>
        <v xml:space="preserve"> Apr</v>
      </c>
      <c r="O8149" s="4">
        <v>44288.663402777776</v>
      </c>
      <c r="P8149" s="5">
        <v>0</v>
      </c>
      <c r="Q8149" s="5">
        <v>6.9444444444444444E-5</v>
      </c>
      <c r="R8149" s="2">
        <v>0</v>
      </c>
    </row>
    <row r="8150" spans="1:18" ht="12.75">
      <c r="A8150" s="2">
        <v>8596206</v>
      </c>
      <c r="B8150" s="3" t="s">
        <v>17973</v>
      </c>
      <c r="C8150" s="3" t="str">
        <v>2a6f11b8-5139-4081-a756-71bc7695635e</v>
      </c>
      <c r="D8150" s="2" t="s">
        <v>390</v>
      </c>
      <c r="E8150" s="2" t="s">
        <v>37</v>
      </c>
      <c r="F8150" s="13" t="str">
        <f t="shared" si="961"/>
        <v>13/ 02/ 2021</v>
      </c>
      <c r="G8150" s="2" t="s">
        <v>17974</v>
      </c>
      <c r="H8150" s="2" t="s">
        <v>17975</v>
      </c>
      <c r="I8150" s="19" t="str">
        <f t="shared" si="955"/>
        <v>21:03:44</v>
      </c>
      <c r="J8150" s="17" t="str">
        <f t="shared" si="956"/>
        <v>21:07:44</v>
      </c>
      <c r="K8150" s="17" t="str">
        <f t="shared" si="957"/>
        <v>no</v>
      </c>
      <c r="L8150" s="17">
        <f t="shared" si="958"/>
        <v>2.7777777777777679E-3</v>
      </c>
      <c r="M8150" s="17" t="str">
        <f t="shared" si="959"/>
        <v>2nd week of feb</v>
      </c>
      <c r="N8150" s="13" t="str">
        <f t="shared" si="960"/>
        <v xml:space="preserve"> Feb</v>
      </c>
      <c r="O8150" s="2" t="s">
        <v>17976</v>
      </c>
      <c r="P8150" s="5">
        <v>0</v>
      </c>
      <c r="Q8150" s="5">
        <v>5.7870370370370373E-5</v>
      </c>
      <c r="R8150" s="2">
        <v>5</v>
      </c>
    </row>
    <row r="8151" spans="1:18" ht="12.75">
      <c r="A8151" s="2">
        <v>8585603</v>
      </c>
      <c r="B8151" s="3" t="s">
        <v>17977</v>
      </c>
      <c r="C8151" s="3" t="str">
        <v>85058ac1-86ff-4d5d-a0a4-d6795cce73d8</v>
      </c>
      <c r="D8151" s="2" t="s">
        <v>19</v>
      </c>
      <c r="E8151" s="2" t="s">
        <v>20</v>
      </c>
      <c r="F8151" s="13" t="str">
        <f>TEXT(G8151,"dd/ mm/ yyyy")</f>
        <v>02/ 12/ 2021</v>
      </c>
      <c r="G8151" s="4">
        <v>44532.540937500002</v>
      </c>
      <c r="H8151" s="4">
        <v>44532.583136574074</v>
      </c>
      <c r="I8151" s="19" t="str">
        <f t="shared" si="955"/>
        <v>12:58:57</v>
      </c>
      <c r="J8151" s="17" t="str">
        <f t="shared" si="956"/>
        <v>13:59:43</v>
      </c>
      <c r="K8151" s="17" t="str">
        <f t="shared" si="957"/>
        <v>yes</v>
      </c>
      <c r="L8151" s="17">
        <f t="shared" si="958"/>
        <v>4.2199074074074083E-2</v>
      </c>
      <c r="M8151" s="17" t="str">
        <f t="shared" si="959"/>
        <v>-</v>
      </c>
      <c r="N8151" s="13" t="str">
        <f t="shared" si="960"/>
        <v xml:space="preserve"> Dec</v>
      </c>
      <c r="O8151" s="2" t="s">
        <v>21</v>
      </c>
      <c r="P8151" s="5">
        <v>0</v>
      </c>
      <c r="Q8151" s="2" t="s">
        <v>21</v>
      </c>
      <c r="R8151" s="2">
        <v>0</v>
      </c>
    </row>
    <row r="8152" spans="1:18" ht="12.75">
      <c r="A8152" s="2">
        <v>8641685</v>
      </c>
      <c r="B8152" s="3" t="s">
        <v>17978</v>
      </c>
      <c r="C8152" s="3" t="str">
        <v>e51bf9ef-d261-410c-89f4-f488f3b612f2</v>
      </c>
      <c r="D8152" s="2" t="s">
        <v>19</v>
      </c>
      <c r="E8152" s="2" t="s">
        <v>23</v>
      </c>
      <c r="F8152" s="13" t="str">
        <f t="shared" si="961"/>
        <v>20/ 02/ 2021</v>
      </c>
      <c r="G8152" s="2" t="s">
        <v>17979</v>
      </c>
      <c r="H8152" s="2" t="s">
        <v>17980</v>
      </c>
      <c r="I8152" s="19" t="str">
        <f t="shared" si="955"/>
        <v>22:19:47</v>
      </c>
      <c r="J8152" s="17" t="str">
        <f t="shared" si="956"/>
        <v>22:21:15</v>
      </c>
      <c r="K8152" s="17" t="str">
        <f t="shared" si="957"/>
        <v>no</v>
      </c>
      <c r="L8152" s="17">
        <f t="shared" si="958"/>
        <v>1.0185185185185297E-3</v>
      </c>
      <c r="M8152" s="17" t="str">
        <f t="shared" si="959"/>
        <v>3rd week of feb</v>
      </c>
      <c r="N8152" s="13" t="str">
        <f t="shared" si="960"/>
        <v xml:space="preserve"> Feb</v>
      </c>
      <c r="O8152" s="2" t="s">
        <v>21</v>
      </c>
      <c r="P8152" s="5">
        <v>0</v>
      </c>
      <c r="Q8152" s="2" t="s">
        <v>21</v>
      </c>
      <c r="R8152" s="2">
        <v>1</v>
      </c>
    </row>
    <row r="8153" spans="1:18" ht="12.75">
      <c r="A8153" s="2">
        <v>8677115</v>
      </c>
      <c r="B8153" s="3" t="s">
        <v>17981</v>
      </c>
      <c r="C8153" s="3" t="str">
        <v>5310e3fb-4b44-4a06-93bc-42bb22063a57</v>
      </c>
      <c r="D8153" s="2" t="s">
        <v>19</v>
      </c>
      <c r="E8153" s="2" t="s">
        <v>20</v>
      </c>
      <c r="F8153" s="13" t="str">
        <f t="shared" si="961"/>
        <v>26/ 02/ 2021</v>
      </c>
      <c r="G8153" s="2" t="s">
        <v>17982</v>
      </c>
      <c r="H8153" s="2" t="s">
        <v>17983</v>
      </c>
      <c r="I8153" s="19" t="str">
        <f t="shared" si="955"/>
        <v>17:54:51</v>
      </c>
      <c r="J8153" s="17" t="str">
        <f t="shared" si="956"/>
        <v>18:55:15</v>
      </c>
      <c r="K8153" s="17" t="str">
        <f t="shared" si="957"/>
        <v>no</v>
      </c>
      <c r="L8153" s="17">
        <f t="shared" si="958"/>
        <v>4.1944444444444451E-2</v>
      </c>
      <c r="M8153" s="17" t="str">
        <f t="shared" si="959"/>
        <v>4rth week of feb</v>
      </c>
      <c r="N8153" s="13" t="str">
        <f t="shared" si="960"/>
        <v xml:space="preserve"> Feb</v>
      </c>
      <c r="O8153" s="2" t="s">
        <v>21</v>
      </c>
      <c r="P8153" s="5">
        <v>0</v>
      </c>
      <c r="Q8153" s="2" t="s">
        <v>21</v>
      </c>
      <c r="R8153" s="2">
        <v>0</v>
      </c>
    </row>
    <row r="8154" spans="1:18" ht="12.75">
      <c r="A8154" s="2">
        <v>8652901</v>
      </c>
      <c r="B8154" s="3" t="s">
        <v>17984</v>
      </c>
      <c r="C8154" s="3" t="str">
        <v>9fe0ec8e-ea7c-4f23-8e0b-60cd8acde47f</v>
      </c>
      <c r="D8154" s="2" t="s">
        <v>19</v>
      </c>
      <c r="E8154" s="2" t="s">
        <v>20</v>
      </c>
      <c r="F8154" s="13" t="str">
        <f t="shared" si="961"/>
        <v>22/ 02/ 2021</v>
      </c>
      <c r="G8154" s="2" t="s">
        <v>17985</v>
      </c>
      <c r="H8154" s="2" t="s">
        <v>17986</v>
      </c>
      <c r="I8154" s="19" t="str">
        <f t="shared" si="955"/>
        <v>22:27:41</v>
      </c>
      <c r="J8154" s="17" t="str">
        <f t="shared" si="956"/>
        <v>23:27:48</v>
      </c>
      <c r="K8154" s="17" t="str">
        <f t="shared" si="957"/>
        <v>no</v>
      </c>
      <c r="L8154" s="17">
        <f t="shared" si="958"/>
        <v>4.1747685185185346E-2</v>
      </c>
      <c r="M8154" s="17" t="str">
        <f t="shared" si="959"/>
        <v>4rth week of feb</v>
      </c>
      <c r="N8154" s="13" t="str">
        <f t="shared" si="960"/>
        <v xml:space="preserve"> Feb</v>
      </c>
      <c r="O8154" s="2" t="s">
        <v>21</v>
      </c>
      <c r="P8154" s="5">
        <v>0</v>
      </c>
      <c r="Q8154" s="2" t="s">
        <v>21</v>
      </c>
      <c r="R8154" s="2">
        <v>0</v>
      </c>
    </row>
    <row r="8155" spans="1:18" ht="12.75">
      <c r="A8155" s="2">
        <v>8508850</v>
      </c>
      <c r="B8155" s="3" t="s">
        <v>17987</v>
      </c>
      <c r="C8155" s="3" t="str">
        <v>7a423f88-080c-48a5-8ffb-e87a507e57ff</v>
      </c>
      <c r="D8155" s="2" t="s">
        <v>241</v>
      </c>
      <c r="E8155" s="2" t="s">
        <v>31</v>
      </c>
      <c r="F8155" s="13" t="str">
        <f>TEXT(G8155,"dd/ mm/ yyyy")</f>
        <v>02/ 01/ 2021</v>
      </c>
      <c r="G8155" s="4">
        <v>44198.685983796298</v>
      </c>
      <c r="H8155" s="4">
        <v>44198.697071759256</v>
      </c>
      <c r="I8155" s="19" t="str">
        <f t="shared" si="955"/>
        <v>16:27:49</v>
      </c>
      <c r="J8155" s="17" t="str">
        <f t="shared" si="956"/>
        <v>16:43:47</v>
      </c>
      <c r="K8155" s="17" t="str">
        <f t="shared" si="957"/>
        <v>yes</v>
      </c>
      <c r="L8155" s="17">
        <f t="shared" si="958"/>
        <v>1.1087962962962994E-2</v>
      </c>
      <c r="M8155" s="17" t="str">
        <f t="shared" si="959"/>
        <v>-</v>
      </c>
      <c r="N8155" s="13" t="str">
        <f t="shared" si="960"/>
        <v xml:space="preserve"> Jan</v>
      </c>
      <c r="O8155" s="4">
        <v>44198.687511574077</v>
      </c>
      <c r="P8155" s="5">
        <v>0</v>
      </c>
      <c r="Q8155" s="5">
        <v>1.3888888888888889E-4</v>
      </c>
      <c r="R8155" s="2">
        <v>0</v>
      </c>
    </row>
    <row r="8156" spans="1:18" ht="12.75">
      <c r="A8156" s="2">
        <v>8559906</v>
      </c>
      <c r="B8156" s="3" t="s">
        <v>17988</v>
      </c>
      <c r="C8156" s="3" t="str">
        <v>0891c9fe-ec44-4d7f-a9ee-caeaa6c4d71a</v>
      </c>
      <c r="D8156" s="2" t="s">
        <v>952</v>
      </c>
      <c r="E8156" s="2" t="s">
        <v>37</v>
      </c>
      <c r="F8156" s="13" t="str">
        <f t="shared" si="961"/>
        <v>02/ 08/ 2021</v>
      </c>
      <c r="G8156" s="4">
        <v>44410.827210648145</v>
      </c>
      <c r="H8156" s="4">
        <v>44410.836597222224</v>
      </c>
      <c r="I8156" s="19" t="str">
        <f t="shared" si="955"/>
        <v>19:51:11</v>
      </c>
      <c r="J8156" s="17" t="str">
        <f t="shared" si="956"/>
        <v>20:04:42</v>
      </c>
      <c r="K8156" s="17" t="str">
        <f t="shared" si="957"/>
        <v>no</v>
      </c>
      <c r="L8156" s="17">
        <f t="shared" si="958"/>
        <v>9.3865740740740611E-3</v>
      </c>
      <c r="M8156" s="17" t="str">
        <f t="shared" si="959"/>
        <v>-</v>
      </c>
      <c r="N8156" s="13" t="str">
        <f t="shared" si="960"/>
        <v xml:space="preserve"> Aug</v>
      </c>
      <c r="O8156" s="4">
        <v>44410.8284375</v>
      </c>
      <c r="P8156" s="5">
        <v>0</v>
      </c>
      <c r="Q8156" s="5">
        <v>1.273148148148148E-4</v>
      </c>
      <c r="R8156" s="2">
        <v>1</v>
      </c>
    </row>
    <row r="8157" spans="1:18" ht="12.75">
      <c r="A8157" s="2">
        <v>8642437</v>
      </c>
      <c r="B8157" s="3" t="s">
        <v>17989</v>
      </c>
      <c r="C8157" s="3" t="str">
        <v>42ccf70f-da50-4b48-a1ba-c80442dfab7f</v>
      </c>
      <c r="D8157" s="2" t="s">
        <v>19</v>
      </c>
      <c r="E8157" s="2" t="s">
        <v>23</v>
      </c>
      <c r="F8157" s="13" t="str">
        <f t="shared" si="961"/>
        <v>21/ 02/ 2021</v>
      </c>
      <c r="G8157" s="2" t="s">
        <v>17990</v>
      </c>
      <c r="H8157" s="2" t="s">
        <v>17991</v>
      </c>
      <c r="I8157" s="19" t="str">
        <f t="shared" si="955"/>
        <v>07:05:21</v>
      </c>
      <c r="J8157" s="17" t="str">
        <f t="shared" si="956"/>
        <v>07:06:53</v>
      </c>
      <c r="K8157" s="17" t="str">
        <f t="shared" si="957"/>
        <v>no</v>
      </c>
      <c r="L8157" s="17">
        <f t="shared" si="958"/>
        <v>1.0648148148148517E-3</v>
      </c>
      <c r="M8157" s="17" t="str">
        <f t="shared" si="959"/>
        <v>3rd week of feb</v>
      </c>
      <c r="N8157" s="13" t="str">
        <f t="shared" si="960"/>
        <v xml:space="preserve"> Feb</v>
      </c>
      <c r="O8157" s="2" t="s">
        <v>21</v>
      </c>
      <c r="P8157" s="5">
        <v>0</v>
      </c>
      <c r="Q8157" s="2" t="s">
        <v>21</v>
      </c>
      <c r="R8157" s="2">
        <v>0</v>
      </c>
    </row>
    <row r="8158" spans="1:18" ht="12.75">
      <c r="A8158" s="2">
        <v>8515168</v>
      </c>
      <c r="B8158" s="3" t="s">
        <v>17992</v>
      </c>
      <c r="C8158" s="3" t="str">
        <v>81198d91-30f0-4290-87f8-fe83bddf8cff</v>
      </c>
      <c r="D8158" s="2" t="s">
        <v>19</v>
      </c>
      <c r="E8158" s="2" t="s">
        <v>20</v>
      </c>
      <c r="F8158" s="13" t="str">
        <f t="shared" si="961"/>
        <v>02/ 02/ 2021</v>
      </c>
      <c r="G8158" s="4">
        <v>44229.603842592594</v>
      </c>
      <c r="H8158" s="4">
        <v>44229.64675925926</v>
      </c>
      <c r="I8158" s="19" t="str">
        <f t="shared" si="955"/>
        <v>14:29:32</v>
      </c>
      <c r="J8158" s="17" t="str">
        <f t="shared" si="956"/>
        <v>15:31:20</v>
      </c>
      <c r="K8158" s="17" t="str">
        <f t="shared" si="957"/>
        <v>yes</v>
      </c>
      <c r="L8158" s="17">
        <f t="shared" si="958"/>
        <v>4.2916666666666603E-2</v>
      </c>
      <c r="M8158" s="17" t="str">
        <f t="shared" si="959"/>
        <v>1st week of feb</v>
      </c>
      <c r="N8158" s="13" t="str">
        <f t="shared" si="960"/>
        <v xml:space="preserve"> Feb</v>
      </c>
      <c r="O8158" s="2" t="s">
        <v>21</v>
      </c>
      <c r="P8158" s="5">
        <v>0</v>
      </c>
      <c r="Q8158" s="2" t="s">
        <v>21</v>
      </c>
      <c r="R8158" s="2">
        <v>0</v>
      </c>
    </row>
    <row r="8159" spans="1:18" ht="12.75">
      <c r="A8159" s="2">
        <v>8593701</v>
      </c>
      <c r="B8159" s="3" t="s">
        <v>17993</v>
      </c>
      <c r="C8159" s="3" t="str">
        <v>bc429027-cfea-46e3-98df-cfaf8c658d70</v>
      </c>
      <c r="D8159" s="2" t="s">
        <v>524</v>
      </c>
      <c r="E8159" s="2" t="s">
        <v>37</v>
      </c>
      <c r="F8159" s="13" t="str">
        <f t="shared" si="961"/>
        <v>13/ 02/ 2021</v>
      </c>
      <c r="G8159" s="2" t="s">
        <v>17994</v>
      </c>
      <c r="H8159" s="2" t="s">
        <v>17995</v>
      </c>
      <c r="I8159" s="19" t="str">
        <f t="shared" si="955"/>
        <v>14:48:21</v>
      </c>
      <c r="J8159" s="17" t="str">
        <f t="shared" si="956"/>
        <v>15:14:02</v>
      </c>
      <c r="K8159" s="17" t="str">
        <f t="shared" si="957"/>
        <v>yes</v>
      </c>
      <c r="L8159" s="17">
        <f t="shared" si="958"/>
        <v>1.7835648148148087E-2</v>
      </c>
      <c r="M8159" s="17" t="str">
        <f t="shared" si="959"/>
        <v>2nd week of feb</v>
      </c>
      <c r="N8159" s="13" t="str">
        <f t="shared" si="960"/>
        <v xml:space="preserve"> Feb</v>
      </c>
      <c r="O8159" s="2" t="s">
        <v>17996</v>
      </c>
      <c r="P8159" s="5">
        <v>0</v>
      </c>
      <c r="Q8159" s="5">
        <v>4.6296296296296294E-5</v>
      </c>
      <c r="R8159" s="2">
        <v>5</v>
      </c>
    </row>
    <row r="8160" spans="1:18" ht="12.75">
      <c r="A8160" s="2">
        <v>8592108</v>
      </c>
      <c r="B8160" s="3" t="s">
        <v>17997</v>
      </c>
      <c r="C8160" s="3" t="str">
        <v>312cf06c-aa21-4788-8a15-927de20c2176</v>
      </c>
      <c r="D8160" s="2" t="s">
        <v>79</v>
      </c>
      <c r="E8160" s="2" t="s">
        <v>37</v>
      </c>
      <c r="F8160" s="13" t="str">
        <f t="shared" si="961"/>
        <v>13/ 02/ 2021</v>
      </c>
      <c r="G8160" s="2" t="s">
        <v>17998</v>
      </c>
      <c r="H8160" s="2" t="s">
        <v>17999</v>
      </c>
      <c r="I8160" s="19" t="str">
        <f t="shared" si="955"/>
        <v>11:36:54</v>
      </c>
      <c r="J8160" s="17" t="str">
        <f t="shared" si="956"/>
        <v>11:44:58</v>
      </c>
      <c r="K8160" s="17" t="str">
        <f t="shared" si="957"/>
        <v>yes</v>
      </c>
      <c r="L8160" s="17">
        <f t="shared" si="958"/>
        <v>5.6018518518518579E-3</v>
      </c>
      <c r="M8160" s="17" t="str">
        <f t="shared" si="959"/>
        <v>2nd week of feb</v>
      </c>
      <c r="N8160" s="13" t="str">
        <f t="shared" si="960"/>
        <v xml:space="preserve"> Feb</v>
      </c>
      <c r="O8160" s="2" t="s">
        <v>18000</v>
      </c>
      <c r="P8160" s="5">
        <v>0</v>
      </c>
      <c r="Q8160" s="5">
        <v>1.1574074074074075E-4</v>
      </c>
      <c r="R8160" s="2">
        <v>5</v>
      </c>
    </row>
    <row r="8161" spans="1:18" ht="12.75">
      <c r="A8161" s="2">
        <v>8568293</v>
      </c>
      <c r="B8161" s="3" t="s">
        <v>18001</v>
      </c>
      <c r="C8161" s="3" t="str">
        <v>33f4233c-ac24-4327-8f96-5f3263599f3e</v>
      </c>
      <c r="D8161" s="2" t="s">
        <v>19</v>
      </c>
      <c r="E8161" s="2" t="s">
        <v>23</v>
      </c>
      <c r="F8161" s="13" t="str">
        <f t="shared" si="961"/>
        <v>02/ 10/ 2021</v>
      </c>
      <c r="G8161" s="4">
        <v>44471.105682870373</v>
      </c>
      <c r="H8161" s="4">
        <v>44471.106180555558</v>
      </c>
      <c r="I8161" s="19" t="str">
        <f t="shared" si="955"/>
        <v>02:32:11</v>
      </c>
      <c r="J8161" s="17" t="str">
        <f t="shared" si="956"/>
        <v>02:32:54</v>
      </c>
      <c r="K8161" s="17" t="str">
        <f t="shared" si="957"/>
        <v>no</v>
      </c>
      <c r="L8161" s="17">
        <f t="shared" si="958"/>
        <v>4.9768518518518434E-4</v>
      </c>
      <c r="M8161" s="17" t="str">
        <f t="shared" si="959"/>
        <v>-</v>
      </c>
      <c r="N8161" s="13" t="str">
        <f t="shared" si="960"/>
        <v xml:space="preserve"> Oct</v>
      </c>
      <c r="O8161" s="2" t="s">
        <v>21</v>
      </c>
      <c r="P8161" s="5">
        <v>0</v>
      </c>
      <c r="Q8161" s="2" t="s">
        <v>21</v>
      </c>
      <c r="R8161" s="2">
        <v>0</v>
      </c>
    </row>
    <row r="8162" spans="1:18" ht="12.75">
      <c r="A8162" s="2">
        <v>8621861</v>
      </c>
      <c r="B8162" s="3" t="s">
        <v>18002</v>
      </c>
      <c r="C8162" s="3" t="str">
        <v>4a8241ad-6b5b-4e09-a238-8401d448292b</v>
      </c>
      <c r="D8162" s="2" t="s">
        <v>19</v>
      </c>
      <c r="E8162" s="2" t="s">
        <v>23</v>
      </c>
      <c r="F8162" s="13" t="str">
        <f t="shared" si="961"/>
        <v>17/ 02/ 2021</v>
      </c>
      <c r="G8162" s="2" t="s">
        <v>18003</v>
      </c>
      <c r="H8162" s="2" t="s">
        <v>18004</v>
      </c>
      <c r="I8162" s="19" t="str">
        <f t="shared" si="955"/>
        <v>18:15:22</v>
      </c>
      <c r="J8162" s="17" t="str">
        <f t="shared" si="956"/>
        <v>18:16:22</v>
      </c>
      <c r="K8162" s="17" t="str">
        <f t="shared" si="957"/>
        <v>no</v>
      </c>
      <c r="L8162" s="17">
        <f t="shared" si="958"/>
        <v>6.9444444444444198E-4</v>
      </c>
      <c r="M8162" s="17" t="str">
        <f t="shared" si="959"/>
        <v>3rd week of feb</v>
      </c>
      <c r="N8162" s="13" t="str">
        <f t="shared" si="960"/>
        <v xml:space="preserve"> Feb</v>
      </c>
      <c r="O8162" s="2" t="s">
        <v>21</v>
      </c>
      <c r="P8162" s="5">
        <v>0</v>
      </c>
      <c r="Q8162" s="2" t="s">
        <v>21</v>
      </c>
      <c r="R8162" s="2">
        <v>4</v>
      </c>
    </row>
    <row r="8163" spans="1:18" ht="12.75">
      <c r="A8163" s="2">
        <v>8584271</v>
      </c>
      <c r="B8163" s="3" t="s">
        <v>18005</v>
      </c>
      <c r="C8163" s="3" t="str">
        <v>6a12374f-ba12-4c79-a634-cbc1b30f5846</v>
      </c>
      <c r="D8163" s="2" t="s">
        <v>19</v>
      </c>
      <c r="E8163" s="2" t="s">
        <v>20</v>
      </c>
      <c r="F8163" s="13" t="str">
        <f t="shared" si="961"/>
        <v>02/ 12/ 2021</v>
      </c>
      <c r="G8163" s="4">
        <v>44532.428240740737</v>
      </c>
      <c r="H8163" s="4">
        <v>44532.470185185186</v>
      </c>
      <c r="I8163" s="19" t="str">
        <f t="shared" si="955"/>
        <v>10:16:40</v>
      </c>
      <c r="J8163" s="17" t="str">
        <f t="shared" si="956"/>
        <v>11:17:04</v>
      </c>
      <c r="K8163" s="17" t="str">
        <f t="shared" si="957"/>
        <v>yes</v>
      </c>
      <c r="L8163" s="17">
        <f t="shared" si="958"/>
        <v>4.1944444444444451E-2</v>
      </c>
      <c r="M8163" s="17" t="str">
        <f t="shared" si="959"/>
        <v>-</v>
      </c>
      <c r="N8163" s="13" t="str">
        <f t="shared" si="960"/>
        <v xml:space="preserve"> Dec</v>
      </c>
      <c r="O8163" s="2" t="s">
        <v>21</v>
      </c>
      <c r="P8163" s="5">
        <v>0</v>
      </c>
      <c r="Q8163" s="2" t="s">
        <v>21</v>
      </c>
      <c r="R8163" s="2">
        <v>0</v>
      </c>
    </row>
    <row r="8164" spans="1:18" ht="12.75">
      <c r="A8164" s="2">
        <v>8530400</v>
      </c>
      <c r="B8164" s="3" t="s">
        <v>18006</v>
      </c>
      <c r="C8164" s="3" t="str">
        <v>2260d64b-8dc7-4f60-8813-5af63d176524</v>
      </c>
      <c r="D8164" s="2" t="s">
        <v>586</v>
      </c>
      <c r="E8164" s="2" t="s">
        <v>37</v>
      </c>
      <c r="F8164" s="13" t="str">
        <f t="shared" si="961"/>
        <v>02/ 04/ 2021</v>
      </c>
      <c r="G8164" s="4">
        <v>44288.58861111111</v>
      </c>
      <c r="H8164" s="4">
        <v>44288.595879629633</v>
      </c>
      <c r="I8164" s="19" t="str">
        <f t="shared" si="955"/>
        <v>14:07:36</v>
      </c>
      <c r="J8164" s="17" t="str">
        <f t="shared" si="956"/>
        <v>14:18:04</v>
      </c>
      <c r="K8164" s="17" t="str">
        <f t="shared" si="957"/>
        <v>yes</v>
      </c>
      <c r="L8164" s="17">
        <f t="shared" si="958"/>
        <v>7.2685185185186185E-3</v>
      </c>
      <c r="M8164" s="17" t="str">
        <f t="shared" si="959"/>
        <v>-</v>
      </c>
      <c r="N8164" s="13" t="str">
        <f t="shared" si="960"/>
        <v xml:space="preserve"> Apr</v>
      </c>
      <c r="O8164" s="4">
        <v>44288.589131944442</v>
      </c>
      <c r="P8164" s="5">
        <v>0</v>
      </c>
      <c r="Q8164" s="5">
        <v>1.0416666666666667E-4</v>
      </c>
      <c r="R8164" s="2">
        <v>0</v>
      </c>
    </row>
    <row r="8165" spans="1:18" ht="12.75">
      <c r="A8165" s="2">
        <v>8668943</v>
      </c>
      <c r="B8165" s="3" t="s">
        <v>1103</v>
      </c>
      <c r="C8165" s="3" t="str">
        <v>739b4910-8941-4479-b9d6-6ef20073e061</v>
      </c>
      <c r="D8165" s="2" t="s">
        <v>19</v>
      </c>
      <c r="E8165" s="2" t="s">
        <v>23</v>
      </c>
      <c r="F8165" s="13" t="str">
        <f t="shared" si="961"/>
        <v>25/ 02/ 2021</v>
      </c>
      <c r="G8165" s="2" t="s">
        <v>18007</v>
      </c>
      <c r="H8165" s="2" t="s">
        <v>18008</v>
      </c>
      <c r="I8165" s="19" t="str">
        <f t="shared" si="955"/>
        <v>13:54:50</v>
      </c>
      <c r="J8165" s="17" t="str">
        <f t="shared" si="956"/>
        <v>13:55:31</v>
      </c>
      <c r="K8165" s="17" t="str">
        <f t="shared" si="957"/>
        <v>yes</v>
      </c>
      <c r="L8165" s="17">
        <f t="shared" si="958"/>
        <v>4.7453703703692618E-4</v>
      </c>
      <c r="M8165" s="17" t="str">
        <f t="shared" si="959"/>
        <v>4rth week of feb</v>
      </c>
      <c r="N8165" s="13" t="str">
        <f t="shared" si="960"/>
        <v xml:space="preserve"> Feb</v>
      </c>
      <c r="O8165" s="2" t="s">
        <v>21</v>
      </c>
      <c r="P8165" s="5">
        <v>0</v>
      </c>
      <c r="Q8165" s="2" t="s">
        <v>21</v>
      </c>
      <c r="R8165" s="2">
        <v>1</v>
      </c>
    </row>
    <row r="8166" spans="1:18" ht="12.75">
      <c r="A8166" s="2">
        <v>8606326</v>
      </c>
      <c r="B8166" s="3" t="s">
        <v>15567</v>
      </c>
      <c r="C8166" s="3" t="str">
        <v>ee50168a-e2a0-4d33-a44e-ddafa9a94b66</v>
      </c>
      <c r="D8166" s="2" t="s">
        <v>3849</v>
      </c>
      <c r="E8166" s="2" t="s">
        <v>37</v>
      </c>
      <c r="F8166" s="13" t="str">
        <f t="shared" si="961"/>
        <v>15/ 02/ 2021</v>
      </c>
      <c r="G8166" s="2" t="s">
        <v>18009</v>
      </c>
      <c r="H8166" s="2" t="s">
        <v>18010</v>
      </c>
      <c r="I8166" s="19" t="str">
        <f t="shared" si="955"/>
        <v>14:18:23</v>
      </c>
      <c r="J8166" s="17" t="str">
        <f t="shared" si="956"/>
        <v>14:46:44</v>
      </c>
      <c r="K8166" s="17" t="str">
        <f t="shared" si="957"/>
        <v>yes</v>
      </c>
      <c r="L8166" s="17">
        <f t="shared" si="958"/>
        <v>1.9687499999999858E-2</v>
      </c>
      <c r="M8166" s="17" t="str">
        <f t="shared" si="959"/>
        <v>3rd week of feb</v>
      </c>
      <c r="N8166" s="13" t="str">
        <f t="shared" si="960"/>
        <v xml:space="preserve"> Feb</v>
      </c>
      <c r="O8166" s="2" t="s">
        <v>18011</v>
      </c>
      <c r="P8166" s="5">
        <v>0</v>
      </c>
      <c r="Q8166" s="5">
        <v>8.1018518518518516E-5</v>
      </c>
      <c r="R8166" s="2">
        <v>1</v>
      </c>
    </row>
    <row r="8167" spans="1:18" ht="12.75">
      <c r="A8167" s="2">
        <v>8514580</v>
      </c>
      <c r="B8167" s="3" t="s">
        <v>18012</v>
      </c>
      <c r="C8167" s="3" t="str">
        <v>e2f36e0c-aee8-4596-b50a-db93bc5b3e9b</v>
      </c>
      <c r="D8167" s="2" t="s">
        <v>19</v>
      </c>
      <c r="E8167" s="2" t="s">
        <v>23</v>
      </c>
      <c r="F8167" s="13" t="str">
        <f t="shared" si="961"/>
        <v>02/ 02/ 2021</v>
      </c>
      <c r="G8167" s="4">
        <v>44229.553680555553</v>
      </c>
      <c r="H8167" s="4">
        <v>44229.556006944447</v>
      </c>
      <c r="I8167" s="19" t="str">
        <f t="shared" si="955"/>
        <v>13:17:18</v>
      </c>
      <c r="J8167" s="17" t="str">
        <f t="shared" si="956"/>
        <v>13:20:39</v>
      </c>
      <c r="K8167" s="17" t="str">
        <f t="shared" si="957"/>
        <v>yes</v>
      </c>
      <c r="L8167" s="17">
        <f t="shared" si="958"/>
        <v>2.3263888888888085E-3</v>
      </c>
      <c r="M8167" s="17" t="str">
        <f t="shared" si="959"/>
        <v>1st week of feb</v>
      </c>
      <c r="N8167" s="13" t="str">
        <f t="shared" si="960"/>
        <v xml:space="preserve"> Feb</v>
      </c>
      <c r="O8167" s="2" t="s">
        <v>21</v>
      </c>
      <c r="P8167" s="5">
        <v>1.1574074074074073E-5</v>
      </c>
      <c r="Q8167" s="2" t="s">
        <v>21</v>
      </c>
      <c r="R8167" s="2">
        <v>0</v>
      </c>
    </row>
    <row r="8168" spans="1:18" ht="12.75">
      <c r="A8168" s="2">
        <v>8627539</v>
      </c>
      <c r="B8168" s="3" t="s">
        <v>18013</v>
      </c>
      <c r="C8168" s="3" t="str">
        <v>99b75c9d-68ca-4d0d-b2fa-8f4e3ff6d566</v>
      </c>
      <c r="D8168" s="2" t="s">
        <v>881</v>
      </c>
      <c r="E8168" s="2" t="s">
        <v>37</v>
      </c>
      <c r="F8168" s="13" t="str">
        <f t="shared" si="961"/>
        <v>18/ 02/ 2021</v>
      </c>
      <c r="G8168" s="2" t="s">
        <v>18014</v>
      </c>
      <c r="H8168" s="2" t="s">
        <v>18015</v>
      </c>
      <c r="I8168" s="19" t="str">
        <f t="shared" si="955"/>
        <v>15:43:56</v>
      </c>
      <c r="J8168" s="17" t="str">
        <f t="shared" si="956"/>
        <v>16:03:49</v>
      </c>
      <c r="K8168" s="17" t="str">
        <f t="shared" si="957"/>
        <v>yes</v>
      </c>
      <c r="L8168" s="17">
        <f t="shared" si="958"/>
        <v>1.3807870370370345E-2</v>
      </c>
      <c r="M8168" s="17" t="str">
        <f t="shared" si="959"/>
        <v>3rd week of feb</v>
      </c>
      <c r="N8168" s="13" t="str">
        <f t="shared" si="960"/>
        <v xml:space="preserve"> Feb</v>
      </c>
      <c r="O8168" s="2" t="s">
        <v>18016</v>
      </c>
      <c r="P8168" s="5">
        <v>0</v>
      </c>
      <c r="Q8168" s="5">
        <v>5.7870370370370373E-5</v>
      </c>
      <c r="R8168" s="2">
        <v>4</v>
      </c>
    </row>
    <row r="8169" spans="1:18" ht="12.75">
      <c r="A8169" s="2">
        <v>8661209</v>
      </c>
      <c r="B8169" s="3" t="s">
        <v>18017</v>
      </c>
      <c r="C8169" s="3" t="str">
        <v>612a7b2f-b8a0-4d29-a864-366e31a57991</v>
      </c>
      <c r="D8169" s="2" t="s">
        <v>115</v>
      </c>
      <c r="E8169" s="2" t="s">
        <v>31</v>
      </c>
      <c r="F8169" s="13" t="str">
        <f t="shared" si="961"/>
        <v>24/ 02/ 2021</v>
      </c>
      <c r="G8169" s="2" t="s">
        <v>18018</v>
      </c>
      <c r="H8169" s="2" t="s">
        <v>18019</v>
      </c>
      <c r="I8169" s="19" t="str">
        <f t="shared" si="955"/>
        <v>11:48:03</v>
      </c>
      <c r="J8169" s="17" t="str">
        <f t="shared" si="956"/>
        <v>11:54:31</v>
      </c>
      <c r="K8169" s="17" t="str">
        <f t="shared" si="957"/>
        <v>yes</v>
      </c>
      <c r="L8169" s="17">
        <f t="shared" si="958"/>
        <v>4.4907407407407951E-3</v>
      </c>
      <c r="M8169" s="17" t="str">
        <f t="shared" si="959"/>
        <v>4rth week of feb</v>
      </c>
      <c r="N8169" s="13" t="str">
        <f t="shared" si="960"/>
        <v xml:space="preserve"> Feb</v>
      </c>
      <c r="O8169" s="2" t="s">
        <v>18020</v>
      </c>
      <c r="P8169" s="5">
        <v>0</v>
      </c>
      <c r="Q8169" s="5">
        <v>6.9444444444444444E-5</v>
      </c>
      <c r="R8169" s="2">
        <v>0</v>
      </c>
    </row>
    <row r="8170" spans="1:18" ht="12.75">
      <c r="A8170" s="2">
        <v>8535206</v>
      </c>
      <c r="B8170" s="3" t="s">
        <v>18021</v>
      </c>
      <c r="C8170" s="3" t="str">
        <v>03ff1a85-5424-463b-b65f-9cbf92add61a</v>
      </c>
      <c r="D8170" s="2" t="s">
        <v>19</v>
      </c>
      <c r="E8170" s="2" t="s">
        <v>23</v>
      </c>
      <c r="F8170" s="13" t="str">
        <f t="shared" si="961"/>
        <v>02/ 05/ 2021</v>
      </c>
      <c r="G8170" s="4">
        <v>44318.352361111109</v>
      </c>
      <c r="H8170" s="4">
        <v>44318.35260416667</v>
      </c>
      <c r="I8170" s="19" t="str">
        <f t="shared" si="955"/>
        <v>08:27:24</v>
      </c>
      <c r="J8170" s="17" t="str">
        <f t="shared" si="956"/>
        <v>08:27:45</v>
      </c>
      <c r="K8170" s="17" t="str">
        <f t="shared" si="957"/>
        <v>no</v>
      </c>
      <c r="L8170" s="17">
        <f t="shared" si="958"/>
        <v>2.4305555555553804E-4</v>
      </c>
      <c r="M8170" s="17" t="str">
        <f t="shared" si="959"/>
        <v>-</v>
      </c>
      <c r="N8170" s="13" t="str">
        <f t="shared" si="960"/>
        <v xml:space="preserve"> May</v>
      </c>
      <c r="O8170" s="2" t="s">
        <v>21</v>
      </c>
      <c r="P8170" s="5">
        <v>0</v>
      </c>
      <c r="Q8170" s="2" t="s">
        <v>21</v>
      </c>
      <c r="R8170" s="2">
        <v>5</v>
      </c>
    </row>
    <row r="8171" spans="1:18" ht="12.75">
      <c r="A8171" s="2">
        <v>8667443</v>
      </c>
      <c r="B8171" s="3" t="s">
        <v>18022</v>
      </c>
      <c r="C8171" s="3" t="str">
        <v>ff441f3c-409b-4609-9dcd-342471bf5738</v>
      </c>
      <c r="D8171" s="2" t="s">
        <v>19</v>
      </c>
      <c r="E8171" s="2" t="s">
        <v>20</v>
      </c>
      <c r="F8171" s="13" t="str">
        <f>TEXT(G8171,"dd/ mm/ yyyy")</f>
        <v>25/ 02/ 2021</v>
      </c>
      <c r="G8171" s="2" t="s">
        <v>18023</v>
      </c>
      <c r="H8171" s="2" t="s">
        <v>18024</v>
      </c>
      <c r="I8171" s="19" t="str">
        <f t="shared" si="955"/>
        <v>10:44:25</v>
      </c>
      <c r="J8171" s="17" t="str">
        <f t="shared" si="956"/>
        <v>11:53:30</v>
      </c>
      <c r="K8171" s="17" t="str">
        <f t="shared" si="957"/>
        <v>yes</v>
      </c>
      <c r="L8171" s="17">
        <f t="shared" si="958"/>
        <v>4.7974537037037079E-2</v>
      </c>
      <c r="M8171" s="17" t="str">
        <f t="shared" si="959"/>
        <v>4rth week of feb</v>
      </c>
      <c r="N8171" s="13" t="str">
        <f t="shared" si="960"/>
        <v xml:space="preserve"> Feb</v>
      </c>
      <c r="O8171" s="2" t="s">
        <v>21</v>
      </c>
      <c r="P8171" s="5">
        <v>0</v>
      </c>
      <c r="Q8171" s="2" t="s">
        <v>21</v>
      </c>
      <c r="R8171" s="2">
        <v>0</v>
      </c>
    </row>
    <row r="8172" spans="1:18" ht="12.75">
      <c r="A8172" s="2">
        <v>8630742</v>
      </c>
      <c r="B8172" s="3" t="s">
        <v>18025</v>
      </c>
      <c r="C8172" s="3" t="str">
        <v>79ce931c-a498-4575-a85e-c3deb847d959</v>
      </c>
      <c r="D8172" s="2" t="s">
        <v>19</v>
      </c>
      <c r="E8172" s="2" t="s">
        <v>20</v>
      </c>
      <c r="F8172" s="13" t="str">
        <f t="shared" si="961"/>
        <v>19/ 02/ 2021</v>
      </c>
      <c r="G8172" s="2" t="s">
        <v>18026</v>
      </c>
      <c r="H8172" s="2" t="s">
        <v>18027</v>
      </c>
      <c r="I8172" s="19" t="str">
        <f t="shared" si="955"/>
        <v>00:52:05</v>
      </c>
      <c r="J8172" s="17" t="str">
        <f t="shared" si="956"/>
        <v>01:52:28</v>
      </c>
      <c r="K8172" s="17" t="str">
        <f t="shared" si="957"/>
        <v>no</v>
      </c>
      <c r="L8172" s="17">
        <f t="shared" si="958"/>
        <v>4.193287037037037E-2</v>
      </c>
      <c r="M8172" s="17" t="str">
        <f t="shared" si="959"/>
        <v>3rd week of feb</v>
      </c>
      <c r="N8172" s="13" t="str">
        <f t="shared" si="960"/>
        <v xml:space="preserve"> Feb</v>
      </c>
      <c r="O8172" s="2" t="s">
        <v>21</v>
      </c>
      <c r="P8172" s="5">
        <v>0</v>
      </c>
      <c r="Q8172" s="2" t="s">
        <v>21</v>
      </c>
      <c r="R8172" s="2">
        <v>0</v>
      </c>
    </row>
    <row r="8173" spans="1:18" ht="12.75">
      <c r="A8173" s="2">
        <v>8567706</v>
      </c>
      <c r="B8173" s="3" t="s">
        <v>18028</v>
      </c>
      <c r="C8173" s="3" t="str">
        <v>aff36964-6b9c-43e4-b7a9-fb3f1d2532e0</v>
      </c>
      <c r="D8173" s="2" t="s">
        <v>19</v>
      </c>
      <c r="E8173" s="2" t="s">
        <v>20</v>
      </c>
      <c r="F8173" s="13" t="str">
        <f t="shared" si="961"/>
        <v>02/ 09/ 2021</v>
      </c>
      <c r="G8173" s="4">
        <v>44441.964328703703</v>
      </c>
      <c r="H8173" s="4">
        <v>44471.006076388891</v>
      </c>
      <c r="I8173" s="19" t="str">
        <f t="shared" si="955"/>
        <v>23:08:38</v>
      </c>
      <c r="J8173" s="17" t="str">
        <f t="shared" si="956"/>
        <v>00:08:45</v>
      </c>
      <c r="K8173" s="17" t="str">
        <f t="shared" si="957"/>
        <v>no</v>
      </c>
      <c r="L8173" s="17">
        <f t="shared" si="958"/>
        <v>-0.95825231481481488</v>
      </c>
      <c r="M8173" s="17" t="str">
        <f t="shared" si="959"/>
        <v>-</v>
      </c>
      <c r="N8173" s="13" t="str">
        <f t="shared" si="960"/>
        <v xml:space="preserve"> Sep</v>
      </c>
      <c r="O8173" s="2" t="s">
        <v>21</v>
      </c>
      <c r="P8173" s="5">
        <v>0</v>
      </c>
      <c r="Q8173" s="2" t="s">
        <v>21</v>
      </c>
      <c r="R8173" s="2">
        <v>0</v>
      </c>
    </row>
    <row r="8174" spans="1:18" ht="12.75">
      <c r="A8174" s="2">
        <v>8618445</v>
      </c>
      <c r="B8174" s="3" t="s">
        <v>18029</v>
      </c>
      <c r="C8174" s="3" t="str">
        <v>799ffaf4-39ef-44b7-a179-c62eaff3e748</v>
      </c>
      <c r="D8174" s="2" t="s">
        <v>324</v>
      </c>
      <c r="E8174" s="2" t="s">
        <v>31</v>
      </c>
      <c r="F8174" s="13" t="str">
        <f t="shared" si="961"/>
        <v>17/ 02/ 2021</v>
      </c>
      <c r="G8174" s="2" t="s">
        <v>18030</v>
      </c>
      <c r="H8174" s="2" t="s">
        <v>18031</v>
      </c>
      <c r="I8174" s="19" t="str">
        <f t="shared" si="955"/>
        <v>11:11:43</v>
      </c>
      <c r="J8174" s="17" t="str">
        <f t="shared" si="956"/>
        <v>11:23:27</v>
      </c>
      <c r="K8174" s="17" t="str">
        <f t="shared" si="957"/>
        <v>yes</v>
      </c>
      <c r="L8174" s="17">
        <f t="shared" si="958"/>
        <v>8.1481481481481266E-3</v>
      </c>
      <c r="M8174" s="17" t="str">
        <f t="shared" si="959"/>
        <v>3rd week of feb</v>
      </c>
      <c r="N8174" s="13" t="str">
        <f t="shared" si="960"/>
        <v xml:space="preserve"> Feb</v>
      </c>
      <c r="O8174" s="2" t="s">
        <v>18032</v>
      </c>
      <c r="P8174" s="5">
        <v>0</v>
      </c>
      <c r="Q8174" s="5">
        <v>3.4722222222222222E-5</v>
      </c>
      <c r="R8174" s="2">
        <v>0</v>
      </c>
    </row>
    <row r="8175" spans="1:18" ht="12.75">
      <c r="A8175" s="2">
        <v>8658826</v>
      </c>
      <c r="B8175" s="3" t="s">
        <v>18033</v>
      </c>
      <c r="C8175" s="3" t="str">
        <v>fc58f3d6-485a-4383-9859-ca7bafe2f0b5</v>
      </c>
      <c r="D8175" s="2" t="s">
        <v>1979</v>
      </c>
      <c r="E8175" s="2" t="s">
        <v>37</v>
      </c>
      <c r="F8175" s="13" t="str">
        <f t="shared" si="961"/>
        <v>23/ 02/ 2021</v>
      </c>
      <c r="G8175" s="2" t="s">
        <v>18034</v>
      </c>
      <c r="H8175" s="2" t="s">
        <v>18035</v>
      </c>
      <c r="I8175" s="19" t="str">
        <f t="shared" si="955"/>
        <v>21:56:12</v>
      </c>
      <c r="J8175" s="17" t="str">
        <f t="shared" si="956"/>
        <v>22:03:51</v>
      </c>
      <c r="K8175" s="17" t="str">
        <f t="shared" si="957"/>
        <v>no</v>
      </c>
      <c r="L8175" s="17">
        <f t="shared" si="958"/>
        <v>5.3124999999999423E-3</v>
      </c>
      <c r="M8175" s="17" t="str">
        <f t="shared" si="959"/>
        <v>4rth week of feb</v>
      </c>
      <c r="N8175" s="13" t="str">
        <f t="shared" si="960"/>
        <v xml:space="preserve"> Feb</v>
      </c>
      <c r="O8175" s="2" t="s">
        <v>18036</v>
      </c>
      <c r="P8175" s="5">
        <v>0</v>
      </c>
      <c r="Q8175" s="5">
        <v>6.9444444444444444E-5</v>
      </c>
      <c r="R8175" s="2">
        <v>4</v>
      </c>
    </row>
    <row r="8176" spans="1:18" ht="12.75">
      <c r="A8176" s="2">
        <v>8607838</v>
      </c>
      <c r="B8176" s="3" t="s">
        <v>18037</v>
      </c>
      <c r="C8176" s="3" t="str">
        <v>8e4af872-8a15-4c21-b74d-0190d86f97fe</v>
      </c>
      <c r="D8176" s="2" t="s">
        <v>228</v>
      </c>
      <c r="E8176" s="2" t="s">
        <v>37</v>
      </c>
      <c r="F8176" s="13" t="str">
        <f t="shared" si="961"/>
        <v>15/ 02/ 2021</v>
      </c>
      <c r="G8176" s="2" t="s">
        <v>18038</v>
      </c>
      <c r="H8176" s="2" t="s">
        <v>18039</v>
      </c>
      <c r="I8176" s="19" t="str">
        <f t="shared" si="955"/>
        <v>17:05:47</v>
      </c>
      <c r="J8176" s="17" t="str">
        <f t="shared" si="956"/>
        <v>17:37:13</v>
      </c>
      <c r="K8176" s="17" t="str">
        <f t="shared" si="957"/>
        <v>no</v>
      </c>
      <c r="L8176" s="17">
        <f t="shared" si="958"/>
        <v>2.18287037037036E-2</v>
      </c>
      <c r="M8176" s="17" t="str">
        <f t="shared" si="959"/>
        <v>3rd week of feb</v>
      </c>
      <c r="N8176" s="13" t="str">
        <f t="shared" si="960"/>
        <v xml:space="preserve"> Feb</v>
      </c>
      <c r="O8176" s="2" t="s">
        <v>18040</v>
      </c>
      <c r="P8176" s="5">
        <v>0</v>
      </c>
      <c r="Q8176" s="5">
        <v>2.8935185185185184E-4</v>
      </c>
      <c r="R8176" s="2">
        <v>1</v>
      </c>
    </row>
    <row r="8177" spans="1:18" ht="12.75">
      <c r="A8177" s="2">
        <v>8543789</v>
      </c>
      <c r="B8177" s="3" t="s">
        <v>12792</v>
      </c>
      <c r="C8177" s="3" t="str">
        <v>1a8fc1de-4302-4e39-b982-129bf56860b4</v>
      </c>
      <c r="D8177" s="2" t="s">
        <v>354</v>
      </c>
      <c r="E8177" s="2" t="s">
        <v>37</v>
      </c>
      <c r="F8177" s="13" t="str">
        <f t="shared" si="961"/>
        <v>02/ 06/ 2021</v>
      </c>
      <c r="G8177" s="4">
        <v>44349.531886574077</v>
      </c>
      <c r="H8177" s="4">
        <v>44349.566261574073</v>
      </c>
      <c r="I8177" s="19" t="str">
        <f t="shared" si="955"/>
        <v>12:45:55</v>
      </c>
      <c r="J8177" s="17" t="str">
        <f t="shared" si="956"/>
        <v>13:35:25</v>
      </c>
      <c r="K8177" s="17" t="str">
        <f t="shared" si="957"/>
        <v>yes</v>
      </c>
      <c r="L8177" s="17">
        <f t="shared" si="958"/>
        <v>3.4375000000000044E-2</v>
      </c>
      <c r="M8177" s="17" t="str">
        <f t="shared" si="959"/>
        <v>-</v>
      </c>
      <c r="N8177" s="13" t="str">
        <f t="shared" si="960"/>
        <v xml:space="preserve"> Jun</v>
      </c>
      <c r="O8177" s="4">
        <v>44349.532766203702</v>
      </c>
      <c r="P8177" s="5">
        <v>0</v>
      </c>
      <c r="Q8177" s="5">
        <v>1.5046296296296297E-4</v>
      </c>
      <c r="R8177" s="2">
        <v>0</v>
      </c>
    </row>
    <row r="8178" spans="1:18" ht="12.75">
      <c r="A8178" s="2">
        <v>8563810</v>
      </c>
      <c r="B8178" s="3" t="s">
        <v>18041</v>
      </c>
      <c r="C8178" s="3" t="str">
        <v>71512925-093b-4ef5-8775-8d32ec968092</v>
      </c>
      <c r="D8178" s="2" t="s">
        <v>19</v>
      </c>
      <c r="E8178" s="2" t="s">
        <v>23</v>
      </c>
      <c r="F8178" s="13" t="str">
        <f t="shared" si="961"/>
        <v>02/ 09/ 2021</v>
      </c>
      <c r="G8178" s="4">
        <v>44441.555613425924</v>
      </c>
      <c r="H8178" s="4">
        <v>44441.557581018518</v>
      </c>
      <c r="I8178" s="19" t="str">
        <f t="shared" si="955"/>
        <v>13:20:05</v>
      </c>
      <c r="J8178" s="17" t="str">
        <f t="shared" si="956"/>
        <v>13:22:55</v>
      </c>
      <c r="K8178" s="17" t="str">
        <f t="shared" si="957"/>
        <v>yes</v>
      </c>
      <c r="L8178" s="17">
        <f t="shared" si="958"/>
        <v>1.9675925925926041E-3</v>
      </c>
      <c r="M8178" s="17" t="str">
        <f t="shared" si="959"/>
        <v>-</v>
      </c>
      <c r="N8178" s="13" t="str">
        <f t="shared" si="960"/>
        <v xml:space="preserve"> Sep</v>
      </c>
      <c r="O8178" s="2" t="s">
        <v>21</v>
      </c>
      <c r="P8178" s="5">
        <v>0</v>
      </c>
      <c r="Q8178" s="2" t="s">
        <v>21</v>
      </c>
      <c r="R8178" s="2">
        <v>4</v>
      </c>
    </row>
    <row r="8179" spans="1:18" ht="12.75">
      <c r="A8179" s="2">
        <v>8512275</v>
      </c>
      <c r="B8179" s="3" t="s">
        <v>18042</v>
      </c>
      <c r="C8179" s="3" t="str">
        <v>3d578b49-21a5-4407-b351-ff099188228f</v>
      </c>
      <c r="D8179" s="2" t="s">
        <v>19</v>
      </c>
      <c r="E8179" s="2" t="s">
        <v>23</v>
      </c>
      <c r="F8179" s="13" t="str">
        <f t="shared" si="961"/>
        <v>02/ 02/ 2021</v>
      </c>
      <c r="G8179" s="4">
        <v>44229.110138888886</v>
      </c>
      <c r="H8179" s="4">
        <v>44229.111284722225</v>
      </c>
      <c r="I8179" s="19" t="str">
        <f t="shared" si="955"/>
        <v>02:38:36</v>
      </c>
      <c r="J8179" s="17" t="str">
        <f t="shared" si="956"/>
        <v>02:40:15</v>
      </c>
      <c r="K8179" s="17" t="str">
        <f t="shared" si="957"/>
        <v>no</v>
      </c>
      <c r="L8179" s="17">
        <f t="shared" si="958"/>
        <v>1.145833333333332E-3</v>
      </c>
      <c r="M8179" s="17" t="str">
        <f t="shared" si="959"/>
        <v>1st week of feb</v>
      </c>
      <c r="N8179" s="13" t="str">
        <f t="shared" si="960"/>
        <v xml:space="preserve"> Feb</v>
      </c>
      <c r="O8179" s="2" t="s">
        <v>21</v>
      </c>
      <c r="P8179" s="5">
        <v>0</v>
      </c>
      <c r="Q8179" s="2" t="s">
        <v>21</v>
      </c>
      <c r="R8179" s="2">
        <v>0</v>
      </c>
    </row>
    <row r="8180" spans="1:18" ht="12.75">
      <c r="A8180" s="2">
        <v>8595840</v>
      </c>
      <c r="B8180" s="3" t="s">
        <v>18043</v>
      </c>
      <c r="C8180" s="3" t="str">
        <v>ed6cd0ee-f59d-442b-b0ff-137827dd70b4</v>
      </c>
      <c r="D8180" s="2" t="s">
        <v>19</v>
      </c>
      <c r="E8180" s="2" t="s">
        <v>23</v>
      </c>
      <c r="F8180" s="13" t="str">
        <f t="shared" si="961"/>
        <v>13/ 02/ 2021</v>
      </c>
      <c r="G8180" s="2" t="s">
        <v>18044</v>
      </c>
      <c r="H8180" s="2" t="s">
        <v>18045</v>
      </c>
      <c r="I8180" s="19" t="str">
        <f t="shared" si="955"/>
        <v>19:56:35</v>
      </c>
      <c r="J8180" s="17" t="str">
        <f t="shared" si="956"/>
        <v>19:57:27</v>
      </c>
      <c r="K8180" s="17" t="str">
        <f t="shared" si="957"/>
        <v>no</v>
      </c>
      <c r="L8180" s="17">
        <f t="shared" si="958"/>
        <v>6.018518518517979E-4</v>
      </c>
      <c r="M8180" s="17" t="str">
        <f t="shared" si="959"/>
        <v>2nd week of feb</v>
      </c>
      <c r="N8180" s="13" t="str">
        <f t="shared" si="960"/>
        <v xml:space="preserve"> Feb</v>
      </c>
      <c r="O8180" s="2" t="s">
        <v>21</v>
      </c>
      <c r="P8180" s="5">
        <v>0</v>
      </c>
      <c r="Q8180" s="2" t="s">
        <v>21</v>
      </c>
      <c r="R8180" s="2">
        <v>2</v>
      </c>
    </row>
    <row r="8181" spans="1:18" ht="12.75">
      <c r="A8181" s="2">
        <v>8577373</v>
      </c>
      <c r="B8181" s="3" t="s">
        <v>18046</v>
      </c>
      <c r="C8181" s="3" t="str">
        <v>97f59b33-504a-48b2-8161-62e14ffc70c2</v>
      </c>
      <c r="D8181" s="2" t="s">
        <v>275</v>
      </c>
      <c r="E8181" s="2" t="s">
        <v>31</v>
      </c>
      <c r="F8181" s="13" t="str">
        <f t="shared" si="961"/>
        <v>02/ 11/ 2021</v>
      </c>
      <c r="G8181" s="4">
        <v>44502.480173611111</v>
      </c>
      <c r="H8181" s="4">
        <v>44502.485752314817</v>
      </c>
      <c r="I8181" s="19" t="str">
        <f t="shared" si="955"/>
        <v>11:31:27</v>
      </c>
      <c r="J8181" s="17" t="str">
        <f t="shared" si="956"/>
        <v>11:39:29</v>
      </c>
      <c r="K8181" s="17" t="str">
        <f t="shared" si="957"/>
        <v>yes</v>
      </c>
      <c r="L8181" s="17">
        <f t="shared" si="958"/>
        <v>5.5787037037037801E-3</v>
      </c>
      <c r="M8181" s="17" t="str">
        <f t="shared" si="959"/>
        <v>-</v>
      </c>
      <c r="N8181" s="13" t="str">
        <f t="shared" si="960"/>
        <v xml:space="preserve"> Nov</v>
      </c>
      <c r="O8181" s="4">
        <v>44502.481296296297</v>
      </c>
      <c r="P8181" s="5">
        <v>1.1574074074074073E-5</v>
      </c>
      <c r="Q8181" s="5">
        <v>5.7870370370370373E-5</v>
      </c>
      <c r="R8181" s="2">
        <v>0</v>
      </c>
    </row>
    <row r="8182" spans="1:18" ht="12.75">
      <c r="A8182" s="2">
        <v>8572293</v>
      </c>
      <c r="B8182" s="3" t="s">
        <v>18047</v>
      </c>
      <c r="C8182" s="3" t="str">
        <v>338687f5-3f9f-4ca6-9ee6-0c75ded1f777</v>
      </c>
      <c r="D8182" s="2" t="s">
        <v>19</v>
      </c>
      <c r="E8182" s="2" t="s">
        <v>20</v>
      </c>
      <c r="F8182" s="13" t="str">
        <f t="shared" si="961"/>
        <v>02/ 10/ 2021</v>
      </c>
      <c r="G8182" s="4">
        <v>44471.685254629629</v>
      </c>
      <c r="H8182" s="4">
        <v>44471.729305555556</v>
      </c>
      <c r="I8182" s="19" t="str">
        <f t="shared" si="955"/>
        <v>16:26:46</v>
      </c>
      <c r="J8182" s="17" t="str">
        <f t="shared" si="956"/>
        <v>17:30:12</v>
      </c>
      <c r="K8182" s="17" t="str">
        <f t="shared" si="957"/>
        <v>no</v>
      </c>
      <c r="L8182" s="17">
        <f t="shared" si="958"/>
        <v>4.4050925925925855E-2</v>
      </c>
      <c r="M8182" s="17" t="str">
        <f t="shared" si="959"/>
        <v>-</v>
      </c>
      <c r="N8182" s="13" t="str">
        <f t="shared" si="960"/>
        <v xml:space="preserve"> Oct</v>
      </c>
      <c r="O8182" s="2" t="s">
        <v>21</v>
      </c>
      <c r="P8182" s="5">
        <v>0</v>
      </c>
      <c r="Q8182" s="2" t="s">
        <v>21</v>
      </c>
      <c r="R8182" s="2">
        <v>0</v>
      </c>
    </row>
    <row r="8183" spans="1:18" ht="12.75">
      <c r="A8183" s="2">
        <v>8677720</v>
      </c>
      <c r="B8183" s="3" t="s">
        <v>18048</v>
      </c>
      <c r="C8183" s="3" t="str">
        <v>34082122-4793-4f9f-907a-cec2cdd9eee5</v>
      </c>
      <c r="D8183" s="2" t="s">
        <v>19</v>
      </c>
      <c r="E8183" s="2" t="s">
        <v>23</v>
      </c>
      <c r="F8183" s="13" t="str">
        <f t="shared" si="961"/>
        <v>26/ 02/ 2021</v>
      </c>
      <c r="G8183" s="2" t="s">
        <v>18049</v>
      </c>
      <c r="H8183" s="2" t="s">
        <v>18050</v>
      </c>
      <c r="I8183" s="19" t="str">
        <f t="shared" si="955"/>
        <v>19:42:17</v>
      </c>
      <c r="J8183" s="17" t="str">
        <f t="shared" si="956"/>
        <v>19:43:27</v>
      </c>
      <c r="K8183" s="17" t="str">
        <f t="shared" si="957"/>
        <v>no</v>
      </c>
      <c r="L8183" s="17">
        <f t="shared" si="958"/>
        <v>8.1018518518505278E-4</v>
      </c>
      <c r="M8183" s="17" t="str">
        <f t="shared" si="959"/>
        <v>4rth week of feb</v>
      </c>
      <c r="N8183" s="13" t="str">
        <f t="shared" si="960"/>
        <v xml:space="preserve"> Feb</v>
      </c>
      <c r="O8183" s="2" t="s">
        <v>21</v>
      </c>
      <c r="P8183" s="5">
        <v>0</v>
      </c>
      <c r="Q8183" s="2" t="s">
        <v>21</v>
      </c>
      <c r="R8183" s="2">
        <v>0</v>
      </c>
    </row>
    <row r="8184" spans="1:18" ht="12.75">
      <c r="A8184" s="2">
        <v>8627732</v>
      </c>
      <c r="B8184" s="3" t="s">
        <v>18051</v>
      </c>
      <c r="C8184" s="3" t="str">
        <v>ec341c8e-7ce8-4b9f-84d0-b0f59ed39f6b</v>
      </c>
      <c r="D8184" s="2" t="s">
        <v>19</v>
      </c>
      <c r="E8184" s="2" t="s">
        <v>20</v>
      </c>
      <c r="F8184" s="13" t="str">
        <f t="shared" si="961"/>
        <v>18/ 02/ 2021</v>
      </c>
      <c r="G8184" s="2" t="s">
        <v>18052</v>
      </c>
      <c r="H8184" s="2" t="s">
        <v>18053</v>
      </c>
      <c r="I8184" s="19" t="str">
        <f t="shared" si="955"/>
        <v>16:06:06</v>
      </c>
      <c r="J8184" s="17" t="str">
        <f t="shared" si="956"/>
        <v>17:06:41</v>
      </c>
      <c r="K8184" s="17" t="str">
        <f t="shared" si="957"/>
        <v>no</v>
      </c>
      <c r="L8184" s="17">
        <f t="shared" si="958"/>
        <v>4.2071759259259323E-2</v>
      </c>
      <c r="M8184" s="17" t="str">
        <f t="shared" si="959"/>
        <v>3rd week of feb</v>
      </c>
      <c r="N8184" s="13" t="str">
        <f t="shared" si="960"/>
        <v xml:space="preserve"> Feb</v>
      </c>
      <c r="O8184" s="2" t="s">
        <v>21</v>
      </c>
      <c r="P8184" s="5">
        <v>0</v>
      </c>
      <c r="Q8184" s="2" t="s">
        <v>21</v>
      </c>
      <c r="R8184" s="2">
        <v>0</v>
      </c>
    </row>
    <row r="8185" spans="1:18" ht="12.75">
      <c r="A8185" s="2">
        <v>8654327</v>
      </c>
      <c r="B8185" s="3" t="s">
        <v>18054</v>
      </c>
      <c r="C8185" s="3" t="str">
        <v>39697332-3e33-416a-a9f5-91c0bc5758b7</v>
      </c>
      <c r="D8185" s="2" t="s">
        <v>102</v>
      </c>
      <c r="E8185" s="2" t="s">
        <v>37</v>
      </c>
      <c r="F8185" s="13" t="str">
        <f t="shared" si="961"/>
        <v>23/ 02/ 2021</v>
      </c>
      <c r="G8185" s="2" t="s">
        <v>18055</v>
      </c>
      <c r="H8185" s="2" t="s">
        <v>18056</v>
      </c>
      <c r="I8185" s="19" t="str">
        <f t="shared" si="955"/>
        <v>10:50:38</v>
      </c>
      <c r="J8185" s="17" t="str">
        <f t="shared" si="956"/>
        <v>11:00:50</v>
      </c>
      <c r="K8185" s="17" t="str">
        <f t="shared" si="957"/>
        <v>yes</v>
      </c>
      <c r="L8185" s="17">
        <f t="shared" si="958"/>
        <v>7.0833333333333304E-3</v>
      </c>
      <c r="M8185" s="17" t="str">
        <f t="shared" si="959"/>
        <v>4rth week of feb</v>
      </c>
      <c r="N8185" s="13" t="str">
        <f t="shared" si="960"/>
        <v xml:space="preserve"> Feb</v>
      </c>
      <c r="O8185" s="2" t="s">
        <v>18057</v>
      </c>
      <c r="P8185" s="5">
        <v>0</v>
      </c>
      <c r="Q8185" s="5">
        <v>5.7870370370370373E-5</v>
      </c>
      <c r="R8185" s="2">
        <v>0</v>
      </c>
    </row>
    <row r="8186" spans="1:18" ht="12.75">
      <c r="A8186" s="2">
        <v>8643075</v>
      </c>
      <c r="B8186" s="3" t="s">
        <v>18058</v>
      </c>
      <c r="C8186" s="3" t="str">
        <v>3ac12c5a-1fae-42ff-8193-89cb383ddb6d</v>
      </c>
      <c r="D8186" s="2" t="s">
        <v>19</v>
      </c>
      <c r="E8186" s="2" t="s">
        <v>23</v>
      </c>
      <c r="F8186" s="13" t="str">
        <f t="shared" si="961"/>
        <v>21/ 02/ 2021</v>
      </c>
      <c r="G8186" s="2" t="s">
        <v>18059</v>
      </c>
      <c r="H8186" s="2" t="s">
        <v>7037</v>
      </c>
      <c r="I8186" s="19" t="str">
        <f t="shared" si="955"/>
        <v>10:39:27</v>
      </c>
      <c r="J8186" s="17" t="str">
        <f t="shared" si="956"/>
        <v>10:40:08</v>
      </c>
      <c r="K8186" s="17" t="str">
        <f t="shared" si="957"/>
        <v>yes</v>
      </c>
      <c r="L8186" s="17">
        <f t="shared" si="958"/>
        <v>4.7453703703698169E-4</v>
      </c>
      <c r="M8186" s="17" t="str">
        <f t="shared" si="959"/>
        <v>3rd week of feb</v>
      </c>
      <c r="N8186" s="13" t="str">
        <f t="shared" si="960"/>
        <v xml:space="preserve"> Feb</v>
      </c>
      <c r="O8186" s="2" t="s">
        <v>21</v>
      </c>
      <c r="P8186" s="5">
        <v>0</v>
      </c>
      <c r="Q8186" s="2" t="s">
        <v>21</v>
      </c>
      <c r="R8186" s="2">
        <v>0</v>
      </c>
    </row>
    <row r="8187" spans="1:18" ht="12.75">
      <c r="A8187" s="2">
        <v>8513331</v>
      </c>
      <c r="B8187" s="3" t="s">
        <v>18060</v>
      </c>
      <c r="C8187" s="3" t="str">
        <v>0cb2a87b-a878-4bb0-abe1-ce5392dc5df7</v>
      </c>
      <c r="D8187" s="2" t="s">
        <v>19</v>
      </c>
      <c r="E8187" s="2" t="s">
        <v>23</v>
      </c>
      <c r="F8187" s="13" t="str">
        <f t="shared" si="961"/>
        <v>02/ 02/ 2021</v>
      </c>
      <c r="G8187" s="4">
        <v>44229.459004629629</v>
      </c>
      <c r="H8187" s="4">
        <v>44229.461041666669</v>
      </c>
      <c r="I8187" s="19" t="str">
        <f t="shared" si="955"/>
        <v>11:00:58</v>
      </c>
      <c r="J8187" s="17" t="str">
        <f t="shared" si="956"/>
        <v>11:03:54</v>
      </c>
      <c r="K8187" s="17" t="str">
        <f t="shared" si="957"/>
        <v>yes</v>
      </c>
      <c r="L8187" s="17">
        <f t="shared" si="958"/>
        <v>2.0370370370369484E-3</v>
      </c>
      <c r="M8187" s="17" t="str">
        <f t="shared" si="959"/>
        <v>1st week of feb</v>
      </c>
      <c r="N8187" s="13" t="str">
        <f t="shared" si="960"/>
        <v xml:space="preserve"> Feb</v>
      </c>
      <c r="O8187" s="2" t="s">
        <v>21</v>
      </c>
      <c r="P8187" s="5">
        <v>0</v>
      </c>
      <c r="Q8187" s="2" t="s">
        <v>21</v>
      </c>
      <c r="R8187" s="2">
        <v>1</v>
      </c>
    </row>
    <row r="8188" spans="1:18" ht="12.75">
      <c r="A8188" s="2">
        <v>8614718</v>
      </c>
      <c r="B8188" s="3" t="s">
        <v>1691</v>
      </c>
      <c r="C8188" s="3" t="str">
        <v>6cf08f21-75f6-4a00-82cf-8ea20db59978</v>
      </c>
      <c r="D8188" s="2" t="s">
        <v>19</v>
      </c>
      <c r="E8188" s="2" t="s">
        <v>20</v>
      </c>
      <c r="F8188" s="13" t="str">
        <f t="shared" si="961"/>
        <v>16/ 02/ 2021</v>
      </c>
      <c r="G8188" s="2" t="s">
        <v>18061</v>
      </c>
      <c r="H8188" s="2" t="s">
        <v>18062</v>
      </c>
      <c r="I8188" s="19" t="str">
        <f t="shared" si="955"/>
        <v>17:22:00</v>
      </c>
      <c r="J8188" s="17" t="str">
        <f t="shared" si="956"/>
        <v>18:22:19</v>
      </c>
      <c r="K8188" s="17" t="str">
        <f t="shared" si="957"/>
        <v>no</v>
      </c>
      <c r="L8188" s="17">
        <f t="shared" si="958"/>
        <v>4.1886574074074145E-2</v>
      </c>
      <c r="M8188" s="17" t="str">
        <f t="shared" si="959"/>
        <v>3rd week of feb</v>
      </c>
      <c r="N8188" s="13" t="str">
        <f t="shared" si="960"/>
        <v xml:space="preserve"> Feb</v>
      </c>
      <c r="O8188" s="2" t="s">
        <v>21</v>
      </c>
      <c r="P8188" s="5">
        <v>0</v>
      </c>
      <c r="Q8188" s="2" t="s">
        <v>21</v>
      </c>
      <c r="R8188" s="2">
        <v>0</v>
      </c>
    </row>
    <row r="8189" spans="1:18" ht="12.75">
      <c r="A8189" s="2">
        <v>8587071</v>
      </c>
      <c r="B8189" s="3" t="s">
        <v>18063</v>
      </c>
      <c r="C8189" s="3" t="str">
        <v>9440cb68-2d15-43ef-a5ac-f389d4d40062</v>
      </c>
      <c r="D8189" s="2" t="s">
        <v>1509</v>
      </c>
      <c r="E8189" s="2" t="s">
        <v>37</v>
      </c>
      <c r="F8189" s="13" t="str">
        <f t="shared" si="961"/>
        <v>02/ 12/ 2021</v>
      </c>
      <c r="G8189" s="4">
        <v>44532.655717592592</v>
      </c>
      <c r="H8189" s="4">
        <v>44532.678113425929</v>
      </c>
      <c r="I8189" s="19" t="str">
        <f t="shared" si="955"/>
        <v>15:44:14</v>
      </c>
      <c r="J8189" s="17" t="str">
        <f t="shared" si="956"/>
        <v>16:16:29</v>
      </c>
      <c r="K8189" s="17" t="str">
        <f t="shared" si="957"/>
        <v>yes</v>
      </c>
      <c r="L8189" s="17">
        <f t="shared" si="958"/>
        <v>2.2395833333333393E-2</v>
      </c>
      <c r="M8189" s="17" t="str">
        <f t="shared" si="959"/>
        <v>-</v>
      </c>
      <c r="N8189" s="13" t="str">
        <f t="shared" si="960"/>
        <v xml:space="preserve"> Dec</v>
      </c>
      <c r="O8189" s="4">
        <v>44532.656956018516</v>
      </c>
      <c r="P8189" s="5">
        <v>0</v>
      </c>
      <c r="Q8189" s="5">
        <v>1.0763888888888889E-3</v>
      </c>
      <c r="R8189" s="2">
        <v>0</v>
      </c>
    </row>
    <row r="8190" spans="1:18" ht="12.75">
      <c r="A8190" s="2">
        <v>8558733</v>
      </c>
      <c r="B8190" s="3" t="s">
        <v>18064</v>
      </c>
      <c r="C8190" s="3" t="str">
        <v>ed8bb6ad-d764-42bc-a822-4786b867481c</v>
      </c>
      <c r="D8190" s="2" t="s">
        <v>19</v>
      </c>
      <c r="E8190" s="2" t="s">
        <v>23</v>
      </c>
      <c r="F8190" s="13" t="str">
        <f t="shared" si="961"/>
        <v>02/ 08/ 2021</v>
      </c>
      <c r="G8190" s="4">
        <v>44410.712719907409</v>
      </c>
      <c r="H8190" s="4">
        <v>44410.71371527778</v>
      </c>
      <c r="I8190" s="19" t="str">
        <f t="shared" si="955"/>
        <v>17:06:19</v>
      </c>
      <c r="J8190" s="17" t="str">
        <f t="shared" si="956"/>
        <v>17:07:45</v>
      </c>
      <c r="K8190" s="17" t="str">
        <f t="shared" si="957"/>
        <v>no</v>
      </c>
      <c r="L8190" s="17">
        <f t="shared" si="958"/>
        <v>9.9537037037034093E-4</v>
      </c>
      <c r="M8190" s="17" t="str">
        <f t="shared" si="959"/>
        <v>-</v>
      </c>
      <c r="N8190" s="13" t="str">
        <f t="shared" si="960"/>
        <v xml:space="preserve"> Aug</v>
      </c>
      <c r="O8190" s="2" t="s">
        <v>21</v>
      </c>
      <c r="P8190" s="5">
        <v>0</v>
      </c>
      <c r="Q8190" s="2" t="s">
        <v>21</v>
      </c>
      <c r="R8190" s="2">
        <v>1</v>
      </c>
    </row>
    <row r="8191" spans="1:18" ht="12.75">
      <c r="A8191" s="2">
        <v>8683026</v>
      </c>
      <c r="B8191" s="3" t="s">
        <v>18065</v>
      </c>
      <c r="C8191" s="3" t="str">
        <v>e1bc68a3-188f-4f8c-ad01-1aed3e1a2b0a</v>
      </c>
      <c r="D8191" s="2" t="s">
        <v>115</v>
      </c>
      <c r="E8191" s="2" t="s">
        <v>37</v>
      </c>
      <c r="F8191" s="13" t="str">
        <f t="shared" si="961"/>
        <v>27/ 02/ 2021</v>
      </c>
      <c r="G8191" s="2" t="s">
        <v>18066</v>
      </c>
      <c r="H8191" s="2" t="s">
        <v>18067</v>
      </c>
      <c r="I8191" s="19" t="str">
        <f t="shared" si="955"/>
        <v>17:53:16</v>
      </c>
      <c r="J8191" s="17" t="str">
        <f t="shared" si="956"/>
        <v>18:04:22</v>
      </c>
      <c r="K8191" s="17" t="str">
        <f t="shared" si="957"/>
        <v>no</v>
      </c>
      <c r="L8191" s="17">
        <f t="shared" si="958"/>
        <v>7.7083333333333171E-3</v>
      </c>
      <c r="M8191" s="17" t="str">
        <f t="shared" si="959"/>
        <v>4rth week of feb</v>
      </c>
      <c r="N8191" s="13" t="str">
        <f t="shared" si="960"/>
        <v xml:space="preserve"> Feb</v>
      </c>
      <c r="O8191" s="2" t="s">
        <v>18068</v>
      </c>
      <c r="P8191" s="5">
        <v>0</v>
      </c>
      <c r="Q8191" s="5">
        <v>8.1018518518518516E-5</v>
      </c>
      <c r="R8191" s="2">
        <v>4</v>
      </c>
    </row>
    <row r="8192" spans="1:18" ht="12.75">
      <c r="A8192" s="2">
        <v>8519002</v>
      </c>
      <c r="B8192" s="3" t="s">
        <v>6065</v>
      </c>
      <c r="C8192" s="3" t="str">
        <v>e2d52428-1ccd-454d-9e45-c0b0eb053bd3</v>
      </c>
      <c r="D8192" s="2" t="s">
        <v>19</v>
      </c>
      <c r="E8192" s="2" t="s">
        <v>23</v>
      </c>
      <c r="F8192" s="13" t="str">
        <f t="shared" si="961"/>
        <v>02/ 03/ 2021</v>
      </c>
      <c r="G8192" s="4">
        <v>44257.008402777778</v>
      </c>
      <c r="H8192" s="4">
        <v>44257.009212962963</v>
      </c>
      <c r="I8192" s="19" t="str">
        <f t="shared" si="955"/>
        <v>00:12:06</v>
      </c>
      <c r="J8192" s="17" t="str">
        <f t="shared" si="956"/>
        <v>00:13:16</v>
      </c>
      <c r="K8192" s="17" t="str">
        <f t="shared" si="957"/>
        <v>no</v>
      </c>
      <c r="L8192" s="17">
        <f t="shared" si="958"/>
        <v>8.1018518518518462E-4</v>
      </c>
      <c r="M8192" s="17" t="str">
        <f t="shared" si="959"/>
        <v>-</v>
      </c>
      <c r="N8192" s="13" t="str">
        <f t="shared" si="960"/>
        <v xml:space="preserve"> Mar</v>
      </c>
      <c r="O8192" s="2" t="s">
        <v>21</v>
      </c>
      <c r="P8192" s="5">
        <v>0</v>
      </c>
      <c r="Q8192" s="2" t="s">
        <v>21</v>
      </c>
      <c r="R8192" s="2">
        <v>3</v>
      </c>
    </row>
    <row r="8193" spans="1:18" ht="12.75">
      <c r="A8193" s="2">
        <v>8681609</v>
      </c>
      <c r="B8193" s="3" t="s">
        <v>18069</v>
      </c>
      <c r="C8193" s="3" t="str">
        <v>af2a0d10-9224-4c10-a80d-3ef74b011dcc</v>
      </c>
      <c r="D8193" s="2" t="s">
        <v>19</v>
      </c>
      <c r="E8193" s="2" t="s">
        <v>20</v>
      </c>
      <c r="F8193" s="13" t="str">
        <f>TEXT(G8193,"dd/ mm/ yyyy")</f>
        <v>27/ 02/ 2021</v>
      </c>
      <c r="G8193" s="2" t="s">
        <v>18070</v>
      </c>
      <c r="H8193" s="2" t="s">
        <v>18071</v>
      </c>
      <c r="I8193" s="19" t="str">
        <f t="shared" si="955"/>
        <v>14:17:58</v>
      </c>
      <c r="J8193" s="17" t="str">
        <f t="shared" si="956"/>
        <v>15:18:32</v>
      </c>
      <c r="K8193" s="17" t="str">
        <f t="shared" si="957"/>
        <v>yes</v>
      </c>
      <c r="L8193" s="17">
        <f t="shared" si="958"/>
        <v>4.2060185185185173E-2</v>
      </c>
      <c r="M8193" s="17" t="str">
        <f t="shared" si="959"/>
        <v>4rth week of feb</v>
      </c>
      <c r="N8193" s="13" t="str">
        <f t="shared" si="960"/>
        <v xml:space="preserve"> Feb</v>
      </c>
      <c r="O8193" s="2" t="s">
        <v>21</v>
      </c>
      <c r="P8193" s="5">
        <v>0</v>
      </c>
      <c r="Q8193" s="2" t="s">
        <v>21</v>
      </c>
      <c r="R8193" s="2">
        <v>0</v>
      </c>
    </row>
    <row r="8194" spans="1:18" ht="12.75">
      <c r="A8194" s="2">
        <v>8561901</v>
      </c>
      <c r="B8194" s="3" t="s">
        <v>18072</v>
      </c>
      <c r="C8194" s="3" t="str">
        <v>7d306104-bced-4e99-95c5-e80f940ae794</v>
      </c>
      <c r="D8194" s="2" t="s">
        <v>19</v>
      </c>
      <c r="E8194" s="2" t="s">
        <v>20</v>
      </c>
      <c r="F8194" s="13" t="str">
        <f t="shared" si="961"/>
        <v>02/ 09/ 2021</v>
      </c>
      <c r="G8194" s="4">
        <v>44441.371793981481</v>
      </c>
      <c r="H8194" s="4">
        <v>44441.414560185185</v>
      </c>
      <c r="I8194" s="19" t="str">
        <f t="shared" si="955"/>
        <v>08:55:23</v>
      </c>
      <c r="J8194" s="17" t="str">
        <f t="shared" si="956"/>
        <v>09:56:58</v>
      </c>
      <c r="K8194" s="17" t="str">
        <f t="shared" si="957"/>
        <v>no</v>
      </c>
      <c r="L8194" s="17">
        <f t="shared" si="958"/>
        <v>4.2766203703703709E-2</v>
      </c>
      <c r="M8194" s="17" t="str">
        <f t="shared" si="959"/>
        <v>-</v>
      </c>
      <c r="N8194" s="13" t="str">
        <f t="shared" si="960"/>
        <v xml:space="preserve"> Sep</v>
      </c>
      <c r="O8194" s="2" t="s">
        <v>21</v>
      </c>
      <c r="P8194" s="5">
        <v>0</v>
      </c>
      <c r="Q8194" s="2" t="s">
        <v>21</v>
      </c>
      <c r="R8194" s="2">
        <v>0</v>
      </c>
    </row>
    <row r="8195" spans="1:18" ht="12.75">
      <c r="A8195" s="2">
        <v>8647165</v>
      </c>
      <c r="B8195" s="3" t="s">
        <v>18073</v>
      </c>
      <c r="C8195" s="3" t="str">
        <v>be76f678-148b-48d0-a119-21fa296964ec</v>
      </c>
      <c r="D8195" s="2" t="s">
        <v>19</v>
      </c>
      <c r="E8195" s="2" t="s">
        <v>20</v>
      </c>
      <c r="F8195" s="13" t="str">
        <f t="shared" ref="F8195:F8201" si="962">TEXT(G8195,"dd/ mm/ yyyy")</f>
        <v>21/ 02/ 2021</v>
      </c>
      <c r="G8195" s="2" t="s">
        <v>18074</v>
      </c>
      <c r="H8195" s="2" t="s">
        <v>18075</v>
      </c>
      <c r="I8195" s="19" t="str">
        <f t="shared" ref="I8195:I8258" si="963">TEXT(G8195,"hh:mm:ss")</f>
        <v>23:11:11</v>
      </c>
      <c r="J8195" s="17" t="str">
        <f t="shared" ref="J8195:J8258" si="964">TEXT(H8195,"hh:mm:ss")</f>
        <v>00:11:47</v>
      </c>
      <c r="K8195" s="17" t="str">
        <f t="shared" ref="K8195:K8258" si="965">IF(AND(HOUR(I8195)&gt;=10,HOUR(J8195)&gt;=10,HOUR(J8195)&lt;=16,MINUTE(J8195)&lt;=60,SECOND(J8195)&lt;=60),"yes","no")</f>
        <v>no</v>
      </c>
      <c r="L8195" s="17">
        <f t="shared" ref="L8195:L8258" si="966">J8195-I8195</f>
        <v>-0.95791666666666664</v>
      </c>
      <c r="M8195" s="17" t="str">
        <f t="shared" ref="M8195:M8258" si="967">IF(AND(DAY(F8195)&gt;=1,DAY(F8195)&lt;=7,MONTH(F8195)=2),"1st week of feb",IF(AND(DAY(F8195)&gt;=8,DAY(F8195)&lt;=14,MONTH(F8195)=2),"2nd week of feb",IF(AND(DAY(F8195)&gt;=15,DAY(F8195)&lt;=21,MONTH(F8195)=2),"3rd week of feb",IF(AND(DAY(F8195)&gt;=22,DAY(F8195)&lt;=28,MONTH(F8195)=2),"4rth week of feb","-"))))</f>
        <v>3rd week of feb</v>
      </c>
      <c r="N8195" s="13" t="str">
        <f t="shared" ref="N8195:N8258" si="968">TEXT(G8195," Mmm")</f>
        <v xml:space="preserve"> Feb</v>
      </c>
      <c r="O8195" s="2" t="s">
        <v>21</v>
      </c>
      <c r="P8195" s="5">
        <v>0</v>
      </c>
      <c r="Q8195" s="2" t="s">
        <v>21</v>
      </c>
      <c r="R8195" s="2">
        <v>0</v>
      </c>
    </row>
    <row r="8196" spans="1:18" ht="12.75">
      <c r="A8196" s="2">
        <v>8645149</v>
      </c>
      <c r="B8196" s="3" t="s">
        <v>18076</v>
      </c>
      <c r="C8196" s="3" t="str">
        <v>1b6f69fc-f247-49e8-867c-f76928def0e8</v>
      </c>
      <c r="D8196" s="2" t="s">
        <v>1333</v>
      </c>
      <c r="E8196" s="2" t="s">
        <v>37</v>
      </c>
      <c r="F8196" s="13" t="str">
        <f t="shared" si="962"/>
        <v>21/ 02/ 2021</v>
      </c>
      <c r="G8196" s="2" t="s">
        <v>18077</v>
      </c>
      <c r="H8196" s="2" t="s">
        <v>18078</v>
      </c>
      <c r="I8196" s="19" t="str">
        <f t="shared" si="963"/>
        <v>16:04:39</v>
      </c>
      <c r="J8196" s="17" t="str">
        <f t="shared" si="964"/>
        <v>16:16:03</v>
      </c>
      <c r="K8196" s="17" t="str">
        <f t="shared" si="965"/>
        <v>yes</v>
      </c>
      <c r="L8196" s="17">
        <f t="shared" si="966"/>
        <v>7.9166666666665719E-3</v>
      </c>
      <c r="M8196" s="17" t="str">
        <f t="shared" si="967"/>
        <v>3rd week of feb</v>
      </c>
      <c r="N8196" s="13" t="str">
        <f t="shared" si="968"/>
        <v xml:space="preserve"> Feb</v>
      </c>
      <c r="O8196" s="2" t="s">
        <v>18079</v>
      </c>
      <c r="P8196" s="5">
        <v>0</v>
      </c>
      <c r="Q8196" s="5">
        <v>1.5046296296296297E-4</v>
      </c>
      <c r="R8196" s="2">
        <v>0</v>
      </c>
    </row>
    <row r="8197" spans="1:18" ht="12.75">
      <c r="A8197" s="2">
        <v>8543936</v>
      </c>
      <c r="B8197" s="3" t="s">
        <v>18080</v>
      </c>
      <c r="C8197" s="3" t="str">
        <v>606d5dcd-60a8-4317-bc82-5f5c3cdffc90</v>
      </c>
      <c r="D8197" s="2" t="s">
        <v>115</v>
      </c>
      <c r="E8197" s="2" t="s">
        <v>37</v>
      </c>
      <c r="F8197" s="13" t="str">
        <f t="shared" si="962"/>
        <v>02/ 06/ 2021</v>
      </c>
      <c r="G8197" s="4">
        <v>44349.54310185185</v>
      </c>
      <c r="H8197" s="4">
        <v>44349.550173611111</v>
      </c>
      <c r="I8197" s="19" t="str">
        <f t="shared" si="963"/>
        <v>13:02:04</v>
      </c>
      <c r="J8197" s="17" t="str">
        <f t="shared" si="964"/>
        <v>13:12:15</v>
      </c>
      <c r="K8197" s="17" t="str">
        <f t="shared" si="965"/>
        <v>yes</v>
      </c>
      <c r="L8197" s="17">
        <f t="shared" si="966"/>
        <v>7.0717592592592915E-3</v>
      </c>
      <c r="M8197" s="17" t="str">
        <f t="shared" si="967"/>
        <v>-</v>
      </c>
      <c r="N8197" s="13" t="str">
        <f t="shared" si="968"/>
        <v xml:space="preserve"> Jun</v>
      </c>
      <c r="O8197" s="4">
        <v>44349.543958333335</v>
      </c>
      <c r="P8197" s="5">
        <v>1.1574074074074073E-5</v>
      </c>
      <c r="Q8197" s="5">
        <v>6.9444444444444444E-5</v>
      </c>
      <c r="R8197" s="2">
        <v>5</v>
      </c>
    </row>
    <row r="8198" spans="1:18" ht="12.75">
      <c r="A8198" s="2">
        <v>8569485</v>
      </c>
      <c r="B8198" s="3" t="s">
        <v>18081</v>
      </c>
      <c r="C8198" s="3" t="str">
        <v>92dc45e7-ddd5-4d11-9cbf-ee05ad7f912f</v>
      </c>
      <c r="D8198" s="2" t="s">
        <v>1009</v>
      </c>
      <c r="E8198" s="2" t="s">
        <v>37</v>
      </c>
      <c r="F8198" s="13" t="str">
        <f t="shared" si="962"/>
        <v>02/ 10/ 2021</v>
      </c>
      <c r="G8198" s="4">
        <v>44471.461423611108</v>
      </c>
      <c r="H8198" s="4">
        <v>44471.462905092594</v>
      </c>
      <c r="I8198" s="19" t="str">
        <f t="shared" si="963"/>
        <v>11:04:27</v>
      </c>
      <c r="J8198" s="17" t="str">
        <f t="shared" si="964"/>
        <v>11:06:35</v>
      </c>
      <c r="K8198" s="17" t="str">
        <f t="shared" si="965"/>
        <v>yes</v>
      </c>
      <c r="L8198" s="17">
        <f t="shared" si="966"/>
        <v>1.4814814814814725E-3</v>
      </c>
      <c r="M8198" s="17" t="str">
        <f t="shared" si="967"/>
        <v>-</v>
      </c>
      <c r="N8198" s="13" t="str">
        <f t="shared" si="968"/>
        <v xml:space="preserve"> Oct</v>
      </c>
      <c r="O8198" s="4">
        <v>44471.461840277778</v>
      </c>
      <c r="P8198" s="5">
        <v>0</v>
      </c>
      <c r="Q8198" s="5">
        <v>5.7870370370370373E-5</v>
      </c>
      <c r="R8198" s="2">
        <v>1</v>
      </c>
    </row>
    <row r="8199" spans="1:18" ht="12.75">
      <c r="A8199" s="2">
        <v>8570790</v>
      </c>
      <c r="B8199" s="3" t="s">
        <v>18082</v>
      </c>
      <c r="C8199" s="3" t="str">
        <v>2642af56-05f0-4f86-bb37-a268f768e95f</v>
      </c>
      <c r="D8199" s="2" t="s">
        <v>19</v>
      </c>
      <c r="E8199" s="2" t="s">
        <v>20</v>
      </c>
      <c r="F8199" s="13" t="str">
        <f t="shared" si="962"/>
        <v>02/ 10/ 2021</v>
      </c>
      <c r="G8199" s="4">
        <v>44471.560590277775</v>
      </c>
      <c r="H8199" s="4">
        <v>44471.603888888887</v>
      </c>
      <c r="I8199" s="19" t="str">
        <f t="shared" si="963"/>
        <v>13:27:15</v>
      </c>
      <c r="J8199" s="17" t="str">
        <f t="shared" si="964"/>
        <v>14:29:36</v>
      </c>
      <c r="K8199" s="17" t="str">
        <f t="shared" si="965"/>
        <v>yes</v>
      </c>
      <c r="L8199" s="17">
        <f t="shared" si="966"/>
        <v>4.3298611111111107E-2</v>
      </c>
      <c r="M8199" s="17" t="str">
        <f t="shared" si="967"/>
        <v>-</v>
      </c>
      <c r="N8199" s="13" t="str">
        <f t="shared" si="968"/>
        <v xml:space="preserve"> Oct</v>
      </c>
      <c r="O8199" s="2" t="s">
        <v>21</v>
      </c>
      <c r="P8199" s="5">
        <v>0</v>
      </c>
      <c r="Q8199" s="2" t="s">
        <v>21</v>
      </c>
      <c r="R8199" s="2">
        <v>0</v>
      </c>
    </row>
    <row r="8200" spans="1:18" ht="12.75">
      <c r="A8200" s="2">
        <v>8508520</v>
      </c>
      <c r="B8200" s="3" t="s">
        <v>18083</v>
      </c>
      <c r="C8200" s="3" t="str">
        <v>7449de6d-c7a4-424d-8358-787626217c7a</v>
      </c>
      <c r="D8200" s="2" t="s">
        <v>19</v>
      </c>
      <c r="E8200" s="2" t="s">
        <v>20</v>
      </c>
      <c r="F8200" s="13" t="str">
        <f t="shared" si="962"/>
        <v>02/ 01/ 2021</v>
      </c>
      <c r="G8200" s="4">
        <v>44198.662199074075</v>
      </c>
      <c r="H8200" s="4">
        <v>44198.714618055557</v>
      </c>
      <c r="I8200" s="19" t="str">
        <f t="shared" si="963"/>
        <v>15:53:34</v>
      </c>
      <c r="J8200" s="17" t="str">
        <f t="shared" si="964"/>
        <v>17:09:03</v>
      </c>
      <c r="K8200" s="17" t="str">
        <f t="shared" si="965"/>
        <v>no</v>
      </c>
      <c r="L8200" s="17">
        <f t="shared" si="966"/>
        <v>5.2418981481481497E-2</v>
      </c>
      <c r="M8200" s="17" t="str">
        <f t="shared" si="967"/>
        <v>-</v>
      </c>
      <c r="N8200" s="13" t="str">
        <f t="shared" si="968"/>
        <v xml:space="preserve"> Jan</v>
      </c>
      <c r="O8200" s="2" t="s">
        <v>21</v>
      </c>
      <c r="P8200" s="5">
        <v>0</v>
      </c>
      <c r="Q8200" s="2" t="s">
        <v>21</v>
      </c>
      <c r="R8200" s="2">
        <v>0</v>
      </c>
    </row>
    <row r="8201" spans="1:18" ht="12.75">
      <c r="A8201" s="2">
        <v>8508441</v>
      </c>
      <c r="B8201" s="3" t="s">
        <v>18084</v>
      </c>
      <c r="C8201" s="3" t="str">
        <v>3d790d17-8606-475b-bc51-09cb1ecb36a2</v>
      </c>
      <c r="D8201" s="2" t="s">
        <v>39</v>
      </c>
      <c r="E8201" s="2" t="s">
        <v>37</v>
      </c>
      <c r="F8201" s="13" t="str">
        <f t="shared" si="962"/>
        <v>02/ 01/ 2021</v>
      </c>
      <c r="G8201" s="4">
        <v>44198.657511574071</v>
      </c>
      <c r="H8201" s="4">
        <v>44198.665902777779</v>
      </c>
      <c r="I8201" s="19" t="str">
        <f t="shared" si="963"/>
        <v>15:46:49</v>
      </c>
      <c r="J8201" s="17" t="str">
        <f t="shared" si="964"/>
        <v>15:58:54</v>
      </c>
      <c r="K8201" s="17" t="str">
        <f t="shared" si="965"/>
        <v>yes</v>
      </c>
      <c r="L8201" s="17">
        <f t="shared" si="966"/>
        <v>8.3912037037037202E-3</v>
      </c>
      <c r="M8201" s="17" t="str">
        <f t="shared" si="967"/>
        <v>-</v>
      </c>
      <c r="N8201" s="13" t="str">
        <f t="shared" si="968"/>
        <v xml:space="preserve"> Jan</v>
      </c>
      <c r="O8201" s="4">
        <v>44198.660833333335</v>
      </c>
      <c r="P8201" s="5">
        <v>0</v>
      </c>
      <c r="Q8201" s="5">
        <v>5.6712962962962967E-4</v>
      </c>
      <c r="R8201" s="2">
        <v>5</v>
      </c>
    </row>
    <row r="8202" spans="1:18" ht="12.75">
      <c r="A8202" s="2">
        <v>8629881</v>
      </c>
      <c r="B8202" s="3" t="s">
        <v>18085</v>
      </c>
      <c r="C8202" s="3" t="str">
        <v>d438e9fe-be68-4127-a28b-0013c7b3387c</v>
      </c>
      <c r="D8202" s="2" t="s">
        <v>19</v>
      </c>
      <c r="E8202" s="2" t="s">
        <v>23</v>
      </c>
      <c r="F8202" s="13" t="str">
        <f t="shared" ref="F8195:F8258" si="969">TEXT(G8202,"dd/ mm/ yyyy")</f>
        <v>18/ 02/ 2021</v>
      </c>
      <c r="G8202" s="2" t="s">
        <v>18086</v>
      </c>
      <c r="H8202" s="2" t="s">
        <v>18087</v>
      </c>
      <c r="I8202" s="19" t="str">
        <f t="shared" si="963"/>
        <v>21:36:19</v>
      </c>
      <c r="J8202" s="17" t="str">
        <f t="shared" si="964"/>
        <v>21:39:32</v>
      </c>
      <c r="K8202" s="17" t="str">
        <f t="shared" si="965"/>
        <v>no</v>
      </c>
      <c r="L8202" s="17">
        <f t="shared" si="966"/>
        <v>2.2337962962962754E-3</v>
      </c>
      <c r="M8202" s="17" t="str">
        <f t="shared" si="967"/>
        <v>3rd week of feb</v>
      </c>
      <c r="N8202" s="13" t="str">
        <f t="shared" si="968"/>
        <v xml:space="preserve"> Feb</v>
      </c>
      <c r="O8202" s="2" t="s">
        <v>21</v>
      </c>
      <c r="P8202" s="5">
        <v>0</v>
      </c>
      <c r="Q8202" s="2" t="s">
        <v>21</v>
      </c>
      <c r="R8202" s="2">
        <v>0</v>
      </c>
    </row>
    <row r="8203" spans="1:18" ht="12.75">
      <c r="A8203" s="2">
        <v>8556311</v>
      </c>
      <c r="B8203" s="3" t="s">
        <v>18088</v>
      </c>
      <c r="C8203" s="3" t="str">
        <v>1ff137d7-83aa-4635-8039-13c3cb1e5848</v>
      </c>
      <c r="D8203" s="2" t="s">
        <v>39</v>
      </c>
      <c r="E8203" s="2" t="s">
        <v>37</v>
      </c>
      <c r="F8203" s="13" t="str">
        <f>TEXT(G8203,"dd/ mm/ yyyy")</f>
        <v>02/ 08/ 2021</v>
      </c>
      <c r="G8203" s="4">
        <v>44410.520289351851</v>
      </c>
      <c r="H8203" s="4">
        <v>44410.536608796298</v>
      </c>
      <c r="I8203" s="19" t="str">
        <f t="shared" si="963"/>
        <v>12:29:13</v>
      </c>
      <c r="J8203" s="17" t="str">
        <f t="shared" si="964"/>
        <v>12:52:43</v>
      </c>
      <c r="K8203" s="17" t="str">
        <f t="shared" si="965"/>
        <v>yes</v>
      </c>
      <c r="L8203" s="17">
        <f t="shared" si="966"/>
        <v>1.6319444444444442E-2</v>
      </c>
      <c r="M8203" s="17" t="str">
        <f t="shared" si="967"/>
        <v>-</v>
      </c>
      <c r="N8203" s="13" t="str">
        <f t="shared" si="968"/>
        <v xml:space="preserve"> Aug</v>
      </c>
      <c r="O8203" s="4">
        <v>44410.522187499999</v>
      </c>
      <c r="P8203" s="5">
        <v>0</v>
      </c>
      <c r="Q8203" s="5">
        <v>4.7453703703703704E-4</v>
      </c>
      <c r="R8203" s="2">
        <v>4</v>
      </c>
    </row>
    <row r="8204" spans="1:18" ht="12.75">
      <c r="A8204" s="2">
        <v>8653939</v>
      </c>
      <c r="B8204" s="3" t="s">
        <v>18089</v>
      </c>
      <c r="C8204" s="3" t="str">
        <v>fb4d03d6-94d0-4d32-b107-8163904a05b3</v>
      </c>
      <c r="D8204" s="2" t="s">
        <v>19</v>
      </c>
      <c r="E8204" s="2" t="s">
        <v>20</v>
      </c>
      <c r="F8204" s="13" t="str">
        <f t="shared" si="969"/>
        <v>23/ 02/ 2021</v>
      </c>
      <c r="G8204" s="2" t="s">
        <v>18090</v>
      </c>
      <c r="H8204" s="2" t="s">
        <v>18091</v>
      </c>
      <c r="I8204" s="19" t="str">
        <f t="shared" si="963"/>
        <v>09:42:39</v>
      </c>
      <c r="J8204" s="17" t="str">
        <f t="shared" si="964"/>
        <v>10:43:02</v>
      </c>
      <c r="K8204" s="17" t="str">
        <f t="shared" si="965"/>
        <v>no</v>
      </c>
      <c r="L8204" s="17">
        <f t="shared" si="966"/>
        <v>4.1932870370370356E-2</v>
      </c>
      <c r="M8204" s="17" t="str">
        <f t="shared" si="967"/>
        <v>4rth week of feb</v>
      </c>
      <c r="N8204" s="13" t="str">
        <f t="shared" si="968"/>
        <v xml:space="preserve"> Feb</v>
      </c>
      <c r="O8204" s="2" t="s">
        <v>21</v>
      </c>
      <c r="P8204" s="5">
        <v>0</v>
      </c>
      <c r="Q8204" s="2" t="s">
        <v>21</v>
      </c>
      <c r="R8204" s="2">
        <v>0</v>
      </c>
    </row>
    <row r="8205" spans="1:18" ht="12.75">
      <c r="A8205" s="2">
        <v>8670604</v>
      </c>
      <c r="B8205" s="3" t="s">
        <v>18092</v>
      </c>
      <c r="C8205" s="3" t="str">
        <v>363783cd-0d67-4f3e-bde7-36f07c07e221</v>
      </c>
      <c r="D8205" s="2" t="s">
        <v>432</v>
      </c>
      <c r="E8205" s="2" t="s">
        <v>37</v>
      </c>
      <c r="F8205" s="13" t="str">
        <f>TEXT(G8205,"dd/ mm/ yyyy")</f>
        <v>25/ 02/ 2021</v>
      </c>
      <c r="G8205" s="2" t="s">
        <v>18093</v>
      </c>
      <c r="H8205" s="2" t="s">
        <v>18094</v>
      </c>
      <c r="I8205" s="19" t="str">
        <f t="shared" si="963"/>
        <v>17:32:52</v>
      </c>
      <c r="J8205" s="17" t="str">
        <f t="shared" si="964"/>
        <v>17:55:16</v>
      </c>
      <c r="K8205" s="17" t="str">
        <f t="shared" si="965"/>
        <v>no</v>
      </c>
      <c r="L8205" s="17">
        <f t="shared" si="966"/>
        <v>1.5555555555555434E-2</v>
      </c>
      <c r="M8205" s="17" t="str">
        <f t="shared" si="967"/>
        <v>4rth week of feb</v>
      </c>
      <c r="N8205" s="13" t="str">
        <f t="shared" si="968"/>
        <v xml:space="preserve"> Feb</v>
      </c>
      <c r="O8205" s="2" t="s">
        <v>18095</v>
      </c>
      <c r="P8205" s="5">
        <v>1.1574074074074073E-5</v>
      </c>
      <c r="Q8205" s="5">
        <v>6.9444444444444444E-5</v>
      </c>
      <c r="R8205" s="2">
        <v>0</v>
      </c>
    </row>
    <row r="8206" spans="1:18" ht="12.75">
      <c r="A8206" s="2">
        <v>8617502</v>
      </c>
      <c r="B8206" s="3" t="s">
        <v>18096</v>
      </c>
      <c r="C8206" s="3" t="str">
        <v>83c2612f-fd66-4495-b8a7-3f6bc9309c31</v>
      </c>
      <c r="D8206" s="2" t="s">
        <v>19</v>
      </c>
      <c r="E8206" s="2" t="s">
        <v>20</v>
      </c>
      <c r="F8206" s="13" t="str">
        <f t="shared" si="969"/>
        <v>17/ 02/ 2021</v>
      </c>
      <c r="G8206" s="2" t="s">
        <v>18097</v>
      </c>
      <c r="H8206" s="2" t="s">
        <v>18098</v>
      </c>
      <c r="I8206" s="19" t="str">
        <f t="shared" si="963"/>
        <v>08:10:21</v>
      </c>
      <c r="J8206" s="17" t="str">
        <f t="shared" si="964"/>
        <v>09:13:04</v>
      </c>
      <c r="K8206" s="17" t="str">
        <f t="shared" si="965"/>
        <v>no</v>
      </c>
      <c r="L8206" s="17">
        <f t="shared" si="966"/>
        <v>4.355324074074074E-2</v>
      </c>
      <c r="M8206" s="17" t="str">
        <f t="shared" si="967"/>
        <v>3rd week of feb</v>
      </c>
      <c r="N8206" s="13" t="str">
        <f t="shared" si="968"/>
        <v xml:space="preserve"> Feb</v>
      </c>
      <c r="O8206" s="2" t="s">
        <v>21</v>
      </c>
      <c r="P8206" s="5">
        <v>0</v>
      </c>
      <c r="Q8206" s="2" t="s">
        <v>21</v>
      </c>
      <c r="R8206" s="2">
        <v>1</v>
      </c>
    </row>
    <row r="8207" spans="1:18" ht="12.75">
      <c r="A8207" s="2">
        <v>8544875</v>
      </c>
      <c r="B8207" s="3" t="s">
        <v>18099</v>
      </c>
      <c r="C8207" s="3" t="str">
        <v>c8cc48b1-37af-49b6-8025-bf8a90fc24a5</v>
      </c>
      <c r="D8207" s="2" t="s">
        <v>432</v>
      </c>
      <c r="E8207" s="2" t="s">
        <v>37</v>
      </c>
      <c r="F8207" s="13" t="str">
        <f>TEXT(G8207,"dd/ mm/ yyyy")</f>
        <v>02/ 06/ 2021</v>
      </c>
      <c r="G8207" s="4">
        <v>44349.619259259256</v>
      </c>
      <c r="H8207" s="4">
        <v>44349.630810185183</v>
      </c>
      <c r="I8207" s="19" t="str">
        <f t="shared" si="963"/>
        <v>14:51:44</v>
      </c>
      <c r="J8207" s="17" t="str">
        <f t="shared" si="964"/>
        <v>15:08:22</v>
      </c>
      <c r="K8207" s="17" t="str">
        <f t="shared" si="965"/>
        <v>yes</v>
      </c>
      <c r="L8207" s="17">
        <f t="shared" si="966"/>
        <v>1.1550925925925881E-2</v>
      </c>
      <c r="M8207" s="17" t="str">
        <f t="shared" si="967"/>
        <v>-</v>
      </c>
      <c r="N8207" s="13" t="str">
        <f t="shared" si="968"/>
        <v xml:space="preserve"> Jun</v>
      </c>
      <c r="O8207" s="4">
        <v>44349.619872685187</v>
      </c>
      <c r="P8207" s="5">
        <v>0</v>
      </c>
      <c r="Q8207" s="5">
        <v>5.7870370370370373E-5</v>
      </c>
      <c r="R8207" s="2">
        <v>5</v>
      </c>
    </row>
    <row r="8208" spans="1:18" ht="12.75">
      <c r="A8208" s="2">
        <v>8621941</v>
      </c>
      <c r="B8208" s="3" t="s">
        <v>18100</v>
      </c>
      <c r="C8208" s="3" t="str">
        <v>997d6534-b7fe-4a17-9512-1fdfa34d0181</v>
      </c>
      <c r="D8208" s="2" t="s">
        <v>19</v>
      </c>
      <c r="E8208" s="2" t="s">
        <v>23</v>
      </c>
      <c r="F8208" s="13" t="str">
        <f t="shared" si="969"/>
        <v>17/ 02/ 2021</v>
      </c>
      <c r="G8208" s="2" t="s">
        <v>18101</v>
      </c>
      <c r="H8208" s="2" t="s">
        <v>18102</v>
      </c>
      <c r="I8208" s="19" t="str">
        <f t="shared" si="963"/>
        <v>18:26:52</v>
      </c>
      <c r="J8208" s="17" t="str">
        <f t="shared" si="964"/>
        <v>18:27:47</v>
      </c>
      <c r="K8208" s="17" t="str">
        <f t="shared" si="965"/>
        <v>no</v>
      </c>
      <c r="L8208" s="17">
        <f t="shared" si="966"/>
        <v>6.3657407407413658E-4</v>
      </c>
      <c r="M8208" s="17" t="str">
        <f t="shared" si="967"/>
        <v>3rd week of feb</v>
      </c>
      <c r="N8208" s="13" t="str">
        <f t="shared" si="968"/>
        <v xml:space="preserve"> Feb</v>
      </c>
      <c r="O8208" s="2" t="s">
        <v>21</v>
      </c>
      <c r="P8208" s="5">
        <v>0</v>
      </c>
      <c r="Q8208" s="2" t="s">
        <v>21</v>
      </c>
      <c r="R8208" s="2">
        <v>0</v>
      </c>
    </row>
    <row r="8209" spans="1:18" ht="12.75">
      <c r="A8209" s="2">
        <v>8585873</v>
      </c>
      <c r="B8209" s="3" t="s">
        <v>18103</v>
      </c>
      <c r="C8209" s="3" t="str">
        <v>324feee6-8ff9-43f1-b42d-a8cedae987d2</v>
      </c>
      <c r="D8209" s="2" t="s">
        <v>270</v>
      </c>
      <c r="E8209" s="2" t="s">
        <v>37</v>
      </c>
      <c r="F8209" s="13" t="str">
        <f t="shared" si="969"/>
        <v>02/ 12/ 2021</v>
      </c>
      <c r="G8209" s="4">
        <v>44532.561122685183</v>
      </c>
      <c r="H8209" s="4">
        <v>44532.582048611112</v>
      </c>
      <c r="I8209" s="19" t="str">
        <f t="shared" si="963"/>
        <v>13:28:01</v>
      </c>
      <c r="J8209" s="17" t="str">
        <f t="shared" si="964"/>
        <v>13:58:09</v>
      </c>
      <c r="K8209" s="17" t="str">
        <f t="shared" si="965"/>
        <v>yes</v>
      </c>
      <c r="L8209" s="17">
        <f t="shared" si="966"/>
        <v>2.0925925925925903E-2</v>
      </c>
      <c r="M8209" s="17" t="str">
        <f t="shared" si="967"/>
        <v>-</v>
      </c>
      <c r="N8209" s="13" t="str">
        <f t="shared" si="968"/>
        <v xml:space="preserve"> Dec</v>
      </c>
      <c r="O8209" s="4">
        <v>44532.561863425923</v>
      </c>
      <c r="P8209" s="5">
        <v>0</v>
      </c>
      <c r="Q8209" s="5">
        <v>5.9027777777777778E-4</v>
      </c>
      <c r="R8209" s="2">
        <v>5</v>
      </c>
    </row>
    <row r="8210" spans="1:18" ht="12.75">
      <c r="A8210" s="2">
        <v>8587163</v>
      </c>
      <c r="B8210" s="3" t="s">
        <v>18104</v>
      </c>
      <c r="C8210" s="3" t="str">
        <v>a793f513-2d39-4c9b-91db-692142c166a0</v>
      </c>
      <c r="D8210" s="2" t="s">
        <v>63</v>
      </c>
      <c r="E8210" s="2" t="s">
        <v>31</v>
      </c>
      <c r="F8210" s="13" t="str">
        <f t="shared" si="969"/>
        <v>02/ 12/ 2021</v>
      </c>
      <c r="G8210" s="4">
        <v>44532.662604166668</v>
      </c>
      <c r="H8210" s="4">
        <v>44532.672013888892</v>
      </c>
      <c r="I8210" s="19" t="str">
        <f t="shared" si="963"/>
        <v>15:54:09</v>
      </c>
      <c r="J8210" s="17" t="str">
        <f t="shared" si="964"/>
        <v>16:07:42</v>
      </c>
      <c r="K8210" s="17" t="str">
        <f t="shared" si="965"/>
        <v>yes</v>
      </c>
      <c r="L8210" s="17">
        <f t="shared" si="966"/>
        <v>9.4097222222222499E-3</v>
      </c>
      <c r="M8210" s="17" t="str">
        <f t="shared" si="967"/>
        <v>-</v>
      </c>
      <c r="N8210" s="13" t="str">
        <f t="shared" si="968"/>
        <v xml:space="preserve"> Dec</v>
      </c>
      <c r="O8210" s="4">
        <v>44532.66369212963</v>
      </c>
      <c r="P8210" s="5">
        <v>0</v>
      </c>
      <c r="Q8210" s="5">
        <v>4.6296296296296294E-5</v>
      </c>
      <c r="R8210" s="2">
        <v>0</v>
      </c>
    </row>
    <row r="8211" spans="1:18" ht="12.75">
      <c r="A8211" s="2">
        <v>8559209</v>
      </c>
      <c r="B8211" s="3" t="s">
        <v>14834</v>
      </c>
      <c r="C8211" s="3" t="str">
        <v>4ae657a0-53e6-49f8-9309-530aa87697ab</v>
      </c>
      <c r="D8211" s="2" t="s">
        <v>19</v>
      </c>
      <c r="E8211" s="2" t="s">
        <v>23</v>
      </c>
      <c r="F8211" s="13" t="str">
        <f t="shared" si="969"/>
        <v>02/ 08/ 2021</v>
      </c>
      <c r="G8211" s="4">
        <v>44410.756990740738</v>
      </c>
      <c r="H8211" s="4">
        <v>44410.771435185183</v>
      </c>
      <c r="I8211" s="19" t="str">
        <f t="shared" si="963"/>
        <v>18:10:04</v>
      </c>
      <c r="J8211" s="17" t="str">
        <f t="shared" si="964"/>
        <v>18:30:52</v>
      </c>
      <c r="K8211" s="17" t="str">
        <f t="shared" si="965"/>
        <v>no</v>
      </c>
      <c r="L8211" s="17">
        <f t="shared" si="966"/>
        <v>1.4444444444444371E-2</v>
      </c>
      <c r="M8211" s="17" t="str">
        <f t="shared" si="967"/>
        <v>-</v>
      </c>
      <c r="N8211" s="13" t="str">
        <f t="shared" si="968"/>
        <v xml:space="preserve"> Aug</v>
      </c>
      <c r="O8211" s="2" t="s">
        <v>21</v>
      </c>
      <c r="P8211" s="5">
        <v>0</v>
      </c>
      <c r="Q8211" s="2" t="s">
        <v>21</v>
      </c>
      <c r="R8211" s="2">
        <v>0</v>
      </c>
    </row>
    <row r="8212" spans="1:18" ht="12.75">
      <c r="A8212" s="2">
        <v>8616366</v>
      </c>
      <c r="B8212" s="3" t="s">
        <v>18105</v>
      </c>
      <c r="C8212" s="3" t="str">
        <v>971ab094-5fe2-42a9-897b-11f3968e4b08</v>
      </c>
      <c r="D8212" s="2" t="s">
        <v>212</v>
      </c>
      <c r="E8212" s="2" t="s">
        <v>37</v>
      </c>
      <c r="F8212" s="13" t="str">
        <f t="shared" si="969"/>
        <v>16/ 02/ 2021</v>
      </c>
      <c r="G8212" s="2" t="s">
        <v>18106</v>
      </c>
      <c r="H8212" s="2" t="s">
        <v>18107</v>
      </c>
      <c r="I8212" s="19" t="str">
        <f t="shared" si="963"/>
        <v>21:47:40</v>
      </c>
      <c r="J8212" s="17" t="str">
        <f t="shared" si="964"/>
        <v>21:58:13</v>
      </c>
      <c r="K8212" s="17" t="str">
        <f t="shared" si="965"/>
        <v>no</v>
      </c>
      <c r="L8212" s="17">
        <f t="shared" si="966"/>
        <v>7.3263888888888129E-3</v>
      </c>
      <c r="M8212" s="17" t="str">
        <f t="shared" si="967"/>
        <v>3rd week of feb</v>
      </c>
      <c r="N8212" s="13" t="str">
        <f t="shared" si="968"/>
        <v xml:space="preserve"> Feb</v>
      </c>
      <c r="O8212" s="2" t="s">
        <v>18108</v>
      </c>
      <c r="P8212" s="5">
        <v>0</v>
      </c>
      <c r="Q8212" s="5">
        <v>6.9444444444444444E-5</v>
      </c>
      <c r="R8212" s="2">
        <v>0</v>
      </c>
    </row>
    <row r="8213" spans="1:18" ht="12.75">
      <c r="A8213" s="2">
        <v>8634143</v>
      </c>
      <c r="B8213" s="3" t="s">
        <v>3028</v>
      </c>
      <c r="C8213" s="3" t="str">
        <v>1e6a63fc-91a1-419d-9ef6-870324c3b7d2</v>
      </c>
      <c r="D8213" s="2" t="s">
        <v>19</v>
      </c>
      <c r="E8213" s="2" t="s">
        <v>20</v>
      </c>
      <c r="F8213" s="13" t="str">
        <f t="shared" si="969"/>
        <v>19/ 02/ 2021</v>
      </c>
      <c r="G8213" s="2" t="s">
        <v>18109</v>
      </c>
      <c r="H8213" s="2" t="s">
        <v>18110</v>
      </c>
      <c r="I8213" s="19" t="str">
        <f t="shared" si="963"/>
        <v>17:19:19</v>
      </c>
      <c r="J8213" s="17" t="str">
        <f t="shared" si="964"/>
        <v>18:19:54</v>
      </c>
      <c r="K8213" s="17" t="str">
        <f t="shared" si="965"/>
        <v>no</v>
      </c>
      <c r="L8213" s="17">
        <f t="shared" si="966"/>
        <v>4.2071759259259323E-2</v>
      </c>
      <c r="M8213" s="17" t="str">
        <f t="shared" si="967"/>
        <v>3rd week of feb</v>
      </c>
      <c r="N8213" s="13" t="str">
        <f t="shared" si="968"/>
        <v xml:space="preserve"> Feb</v>
      </c>
      <c r="O8213" s="2" t="s">
        <v>21</v>
      </c>
      <c r="P8213" s="5">
        <v>0</v>
      </c>
      <c r="Q8213" s="2" t="s">
        <v>21</v>
      </c>
      <c r="R8213" s="2">
        <v>0</v>
      </c>
    </row>
    <row r="8214" spans="1:18" ht="12.75">
      <c r="A8214" s="2">
        <v>8660974</v>
      </c>
      <c r="B8214" s="3" t="s">
        <v>18111</v>
      </c>
      <c r="C8214" s="3" t="str">
        <v>1663a72d-3513-43f8-af35-05ef02be75e4</v>
      </c>
      <c r="D8214" s="2" t="s">
        <v>19</v>
      </c>
      <c r="E8214" s="2" t="s">
        <v>20</v>
      </c>
      <c r="F8214" s="13" t="str">
        <f t="shared" si="969"/>
        <v>24/ 02/ 2021</v>
      </c>
      <c r="G8214" s="2" t="s">
        <v>18112</v>
      </c>
      <c r="H8214" s="2" t="s">
        <v>18113</v>
      </c>
      <c r="I8214" s="19" t="str">
        <f t="shared" si="963"/>
        <v>11:22:13</v>
      </c>
      <c r="J8214" s="17" t="str">
        <f t="shared" si="964"/>
        <v>12:24:07</v>
      </c>
      <c r="K8214" s="17" t="str">
        <f t="shared" si="965"/>
        <v>yes</v>
      </c>
      <c r="L8214" s="17">
        <f t="shared" si="966"/>
        <v>4.2986111111111114E-2</v>
      </c>
      <c r="M8214" s="17" t="str">
        <f t="shared" si="967"/>
        <v>4rth week of feb</v>
      </c>
      <c r="N8214" s="13" t="str">
        <f t="shared" si="968"/>
        <v xml:space="preserve"> Feb</v>
      </c>
      <c r="O8214" s="2" t="s">
        <v>21</v>
      </c>
      <c r="P8214" s="5">
        <v>0</v>
      </c>
      <c r="Q8214" s="2" t="s">
        <v>21</v>
      </c>
      <c r="R8214" s="2">
        <v>0</v>
      </c>
    </row>
    <row r="8215" spans="1:18" ht="12.75">
      <c r="A8215" s="2">
        <v>8535597</v>
      </c>
      <c r="B8215" s="3" t="s">
        <v>18114</v>
      </c>
      <c r="C8215" s="3" t="str">
        <v>f26349e7-7453-4bb0-a433-af092c2f4fcc</v>
      </c>
      <c r="D8215" s="2" t="s">
        <v>126</v>
      </c>
      <c r="E8215" s="2" t="s">
        <v>37</v>
      </c>
      <c r="F8215" s="13" t="str">
        <f t="shared" si="969"/>
        <v>02/ 05/ 2021</v>
      </c>
      <c r="G8215" s="4">
        <v>44318.424976851849</v>
      </c>
      <c r="H8215" s="4">
        <v>44318.432523148149</v>
      </c>
      <c r="I8215" s="19" t="str">
        <f t="shared" si="963"/>
        <v>10:11:58</v>
      </c>
      <c r="J8215" s="17" t="str">
        <f t="shared" si="964"/>
        <v>10:22:50</v>
      </c>
      <c r="K8215" s="17" t="str">
        <f t="shared" si="965"/>
        <v>yes</v>
      </c>
      <c r="L8215" s="17">
        <f t="shared" si="966"/>
        <v>7.5462962962963842E-3</v>
      </c>
      <c r="M8215" s="17" t="str">
        <f t="shared" si="967"/>
        <v>-</v>
      </c>
      <c r="N8215" s="13" t="str">
        <f t="shared" si="968"/>
        <v xml:space="preserve"> May</v>
      </c>
      <c r="O8215" s="4">
        <v>44318.426655092589</v>
      </c>
      <c r="P8215" s="5">
        <v>0</v>
      </c>
      <c r="Q8215" s="5">
        <v>6.9444444444444444E-5</v>
      </c>
      <c r="R8215" s="2">
        <v>0</v>
      </c>
    </row>
    <row r="8216" spans="1:18" ht="12.75">
      <c r="A8216" s="2">
        <v>8617666</v>
      </c>
      <c r="B8216" s="3" t="s">
        <v>18115</v>
      </c>
      <c r="C8216" s="3" t="str">
        <v>d1ea8cf6-03ee-449e-84be-85ecf06a168c</v>
      </c>
      <c r="D8216" s="2" t="s">
        <v>760</v>
      </c>
      <c r="E8216" s="2" t="s">
        <v>37</v>
      </c>
      <c r="F8216" s="13" t="str">
        <f t="shared" si="969"/>
        <v>17/ 02/ 2021</v>
      </c>
      <c r="G8216" s="2" t="s">
        <v>18116</v>
      </c>
      <c r="H8216" s="2" t="s">
        <v>18117</v>
      </c>
      <c r="I8216" s="19" t="str">
        <f t="shared" si="963"/>
        <v>09:08:48</v>
      </c>
      <c r="J8216" s="17" t="str">
        <f t="shared" si="964"/>
        <v>09:10:06</v>
      </c>
      <c r="K8216" s="17" t="str">
        <f t="shared" si="965"/>
        <v>no</v>
      </c>
      <c r="L8216" s="17">
        <f t="shared" si="966"/>
        <v>9.0277777777775237E-4</v>
      </c>
      <c r="M8216" s="17" t="str">
        <f t="shared" si="967"/>
        <v>3rd week of feb</v>
      </c>
      <c r="N8216" s="13" t="str">
        <f t="shared" si="968"/>
        <v xml:space="preserve"> Feb</v>
      </c>
      <c r="O8216" s="2" t="s">
        <v>18118</v>
      </c>
      <c r="P8216" s="5">
        <v>0</v>
      </c>
      <c r="Q8216" s="5">
        <v>9.2592592592592588E-5</v>
      </c>
      <c r="R8216" s="2">
        <v>0</v>
      </c>
    </row>
    <row r="8217" spans="1:18" ht="12.75">
      <c r="A8217" s="2">
        <v>8602040</v>
      </c>
      <c r="B8217" s="3" t="s">
        <v>18119</v>
      </c>
      <c r="C8217" s="3" t="str">
        <v>f1935e5a-adff-4b25-b4e3-c9da47af742c</v>
      </c>
      <c r="D8217" s="2" t="s">
        <v>19</v>
      </c>
      <c r="E8217" s="2" t="s">
        <v>23</v>
      </c>
      <c r="F8217" s="13" t="str">
        <f t="shared" si="969"/>
        <v>14/ 02/ 2021</v>
      </c>
      <c r="G8217" s="2" t="s">
        <v>18120</v>
      </c>
      <c r="H8217" s="2" t="s">
        <v>18121</v>
      </c>
      <c r="I8217" s="19" t="str">
        <f t="shared" si="963"/>
        <v>20:08:53</v>
      </c>
      <c r="J8217" s="17" t="str">
        <f t="shared" si="964"/>
        <v>20:12:22</v>
      </c>
      <c r="K8217" s="17" t="str">
        <f t="shared" si="965"/>
        <v>no</v>
      </c>
      <c r="L8217" s="17">
        <f t="shared" si="966"/>
        <v>2.4189814814814525E-3</v>
      </c>
      <c r="M8217" s="17" t="str">
        <f t="shared" si="967"/>
        <v>2nd week of feb</v>
      </c>
      <c r="N8217" s="13" t="str">
        <f t="shared" si="968"/>
        <v xml:space="preserve"> Feb</v>
      </c>
      <c r="O8217" s="2" t="s">
        <v>21</v>
      </c>
      <c r="P8217" s="5">
        <v>0</v>
      </c>
      <c r="Q8217" s="2" t="s">
        <v>21</v>
      </c>
      <c r="R8217" s="2">
        <v>1</v>
      </c>
    </row>
    <row r="8218" spans="1:18" ht="12.75">
      <c r="A8218" s="2">
        <v>8644842</v>
      </c>
      <c r="B8218" s="3" t="s">
        <v>18122</v>
      </c>
      <c r="C8218" s="3" t="str">
        <v>c29d6e0d-6de4-476d-9ad8-ed5180837627</v>
      </c>
      <c r="D8218" s="2" t="s">
        <v>19</v>
      </c>
      <c r="E8218" s="2" t="s">
        <v>23</v>
      </c>
      <c r="F8218" s="13" t="str">
        <f t="shared" si="969"/>
        <v>21/ 02/ 2021</v>
      </c>
      <c r="G8218" s="2" t="s">
        <v>18123</v>
      </c>
      <c r="H8218" s="2" t="s">
        <v>18124</v>
      </c>
      <c r="I8218" s="19" t="str">
        <f t="shared" si="963"/>
        <v>15:19:30</v>
      </c>
      <c r="J8218" s="17" t="str">
        <f t="shared" si="964"/>
        <v>15:20:00</v>
      </c>
      <c r="K8218" s="17" t="str">
        <f t="shared" si="965"/>
        <v>yes</v>
      </c>
      <c r="L8218" s="17">
        <f t="shared" si="966"/>
        <v>3.472222222222765E-4</v>
      </c>
      <c r="M8218" s="17" t="str">
        <f t="shared" si="967"/>
        <v>3rd week of feb</v>
      </c>
      <c r="N8218" s="13" t="str">
        <f t="shared" si="968"/>
        <v xml:space="preserve"> Feb</v>
      </c>
      <c r="O8218" s="2" t="s">
        <v>21</v>
      </c>
      <c r="P8218" s="5">
        <v>0</v>
      </c>
      <c r="Q8218" s="2" t="s">
        <v>21</v>
      </c>
      <c r="R8218" s="2">
        <v>1</v>
      </c>
    </row>
    <row r="8219" spans="1:18" ht="12.75">
      <c r="A8219" s="2">
        <v>8564480</v>
      </c>
      <c r="B8219" s="3" t="s">
        <v>18125</v>
      </c>
      <c r="C8219" s="3" t="str">
        <v>b41eb051-c48a-43af-921b-3775f973ab3c</v>
      </c>
      <c r="D8219" s="2" t="s">
        <v>19</v>
      </c>
      <c r="E8219" s="2" t="s">
        <v>20</v>
      </c>
      <c r="F8219" s="13" t="str">
        <f t="shared" si="969"/>
        <v>02/ 09/ 2021</v>
      </c>
      <c r="G8219" s="4">
        <v>44441.615370370368</v>
      </c>
      <c r="H8219" s="4">
        <v>44441.659247685187</v>
      </c>
      <c r="I8219" s="19" t="str">
        <f t="shared" si="963"/>
        <v>14:46:08</v>
      </c>
      <c r="J8219" s="17" t="str">
        <f t="shared" si="964"/>
        <v>15:49:19</v>
      </c>
      <c r="K8219" s="17" t="str">
        <f t="shared" si="965"/>
        <v>yes</v>
      </c>
      <c r="L8219" s="17">
        <f t="shared" si="966"/>
        <v>4.3877314814814827E-2</v>
      </c>
      <c r="M8219" s="17" t="str">
        <f t="shared" si="967"/>
        <v>-</v>
      </c>
      <c r="N8219" s="13" t="str">
        <f t="shared" si="968"/>
        <v xml:space="preserve"> Sep</v>
      </c>
      <c r="O8219" s="2" t="s">
        <v>21</v>
      </c>
      <c r="P8219" s="5">
        <v>0</v>
      </c>
      <c r="Q8219" s="2" t="s">
        <v>21</v>
      </c>
      <c r="R8219" s="2">
        <v>0</v>
      </c>
    </row>
    <row r="8220" spans="1:18" ht="12.75">
      <c r="A8220" s="2">
        <v>8679684</v>
      </c>
      <c r="B8220" s="3" t="s">
        <v>6768</v>
      </c>
      <c r="C8220" s="3" t="str">
        <v>e72e8dcf-8dca-441a-8f2a-92fc301b340d</v>
      </c>
      <c r="D8220" s="2" t="s">
        <v>19</v>
      </c>
      <c r="E8220" s="2" t="s">
        <v>23</v>
      </c>
      <c r="F8220" s="13" t="str">
        <f t="shared" si="969"/>
        <v>27/ 02/ 2021</v>
      </c>
      <c r="G8220" s="2" t="s">
        <v>18126</v>
      </c>
      <c r="H8220" s="2" t="s">
        <v>18127</v>
      </c>
      <c r="I8220" s="19" t="str">
        <f t="shared" si="963"/>
        <v>09:22:13</v>
      </c>
      <c r="J8220" s="17" t="str">
        <f t="shared" si="964"/>
        <v>09:23:48</v>
      </c>
      <c r="K8220" s="17" t="str">
        <f t="shared" si="965"/>
        <v>no</v>
      </c>
      <c r="L8220" s="17">
        <f t="shared" si="966"/>
        <v>1.0995370370370239E-3</v>
      </c>
      <c r="M8220" s="17" t="str">
        <f t="shared" si="967"/>
        <v>4rth week of feb</v>
      </c>
      <c r="N8220" s="13" t="str">
        <f t="shared" si="968"/>
        <v xml:space="preserve"> Feb</v>
      </c>
      <c r="O8220" s="2" t="s">
        <v>21</v>
      </c>
      <c r="P8220" s="5">
        <v>0</v>
      </c>
      <c r="Q8220" s="2" t="s">
        <v>21</v>
      </c>
      <c r="R8220" s="2">
        <v>5</v>
      </c>
    </row>
    <row r="8221" spans="1:18" ht="12.75">
      <c r="A8221" s="2">
        <v>8689936</v>
      </c>
      <c r="B8221" s="3" t="s">
        <v>18128</v>
      </c>
      <c r="C8221" s="3" t="str">
        <v>6a98a4d7-f6d3-4abe-b9c6-f4ac8b2b5bcc</v>
      </c>
      <c r="D8221" s="2" t="s">
        <v>19</v>
      </c>
      <c r="E8221" s="2" t="s">
        <v>20</v>
      </c>
      <c r="F8221" s="13" t="str">
        <f t="shared" si="969"/>
        <v>28/ 02/ 2021</v>
      </c>
      <c r="G8221" s="2" t="s">
        <v>18129</v>
      </c>
      <c r="H8221" s="2" t="s">
        <v>18130</v>
      </c>
      <c r="I8221" s="19" t="str">
        <f t="shared" si="963"/>
        <v>20:24:15</v>
      </c>
      <c r="J8221" s="17" t="str">
        <f t="shared" si="964"/>
        <v>21:24:35</v>
      </c>
      <c r="K8221" s="17" t="str">
        <f t="shared" si="965"/>
        <v>no</v>
      </c>
      <c r="L8221" s="17">
        <f t="shared" si="966"/>
        <v>4.1898148148148184E-2</v>
      </c>
      <c r="M8221" s="17" t="str">
        <f t="shared" si="967"/>
        <v>4rth week of feb</v>
      </c>
      <c r="N8221" s="13" t="str">
        <f t="shared" si="968"/>
        <v xml:space="preserve"> Feb</v>
      </c>
      <c r="O8221" s="2" t="s">
        <v>21</v>
      </c>
      <c r="P8221" s="5">
        <v>0</v>
      </c>
      <c r="Q8221" s="2" t="s">
        <v>21</v>
      </c>
      <c r="R8221" s="2">
        <v>0</v>
      </c>
    </row>
    <row r="8222" spans="1:18" ht="12.75">
      <c r="A8222" s="2">
        <v>8671501</v>
      </c>
      <c r="B8222" s="3" t="s">
        <v>18131</v>
      </c>
      <c r="C8222" s="3" t="str">
        <v>f1a203d6-1a84-4cef-83f0-e6701198e59a</v>
      </c>
      <c r="D8222" s="2" t="s">
        <v>19</v>
      </c>
      <c r="E8222" s="2" t="s">
        <v>23</v>
      </c>
      <c r="F8222" s="13" t="str">
        <f t="shared" si="969"/>
        <v>25/ 02/ 2021</v>
      </c>
      <c r="G8222" s="2" t="s">
        <v>18132</v>
      </c>
      <c r="H8222" s="2" t="s">
        <v>18133</v>
      </c>
      <c r="I8222" s="19" t="str">
        <f t="shared" si="963"/>
        <v>20:03:25</v>
      </c>
      <c r="J8222" s="17" t="str">
        <f t="shared" si="964"/>
        <v>20:04:27</v>
      </c>
      <c r="K8222" s="17" t="str">
        <f t="shared" si="965"/>
        <v>no</v>
      </c>
      <c r="L8222" s="17">
        <f t="shared" si="966"/>
        <v>7.1759259259263075E-4</v>
      </c>
      <c r="M8222" s="17" t="str">
        <f t="shared" si="967"/>
        <v>4rth week of feb</v>
      </c>
      <c r="N8222" s="13" t="str">
        <f t="shared" si="968"/>
        <v xml:space="preserve"> Feb</v>
      </c>
      <c r="O8222" s="2" t="s">
        <v>21</v>
      </c>
      <c r="P8222" s="5">
        <v>0</v>
      </c>
      <c r="Q8222" s="2" t="s">
        <v>21</v>
      </c>
      <c r="R8222" s="2">
        <v>0</v>
      </c>
    </row>
    <row r="8223" spans="1:18" ht="12.75">
      <c r="A8223" s="2">
        <v>8596800</v>
      </c>
      <c r="B8223" s="3" t="s">
        <v>18134</v>
      </c>
      <c r="C8223" s="3" t="str">
        <v>940c3f51-39d7-4f77-8142-2577826d8e18</v>
      </c>
      <c r="D8223" s="2" t="s">
        <v>19</v>
      </c>
      <c r="E8223" s="2" t="s">
        <v>23</v>
      </c>
      <c r="F8223" s="13" t="str">
        <f t="shared" si="969"/>
        <v>13/ 02/ 2021</v>
      </c>
      <c r="G8223" s="2" t="s">
        <v>18135</v>
      </c>
      <c r="H8223" s="2" t="s">
        <v>18136</v>
      </c>
      <c r="I8223" s="19" t="str">
        <f t="shared" si="963"/>
        <v>22:54:21</v>
      </c>
      <c r="J8223" s="17" t="str">
        <f t="shared" si="964"/>
        <v>22:55:10</v>
      </c>
      <c r="K8223" s="17" t="str">
        <f t="shared" si="965"/>
        <v>no</v>
      </c>
      <c r="L8223" s="17">
        <f t="shared" si="966"/>
        <v>5.6712962962968128E-4</v>
      </c>
      <c r="M8223" s="17" t="str">
        <f t="shared" si="967"/>
        <v>2nd week of feb</v>
      </c>
      <c r="N8223" s="13" t="str">
        <f t="shared" si="968"/>
        <v xml:space="preserve"> Feb</v>
      </c>
      <c r="O8223" s="2" t="s">
        <v>21</v>
      </c>
      <c r="P8223" s="5">
        <v>0</v>
      </c>
      <c r="Q8223" s="2" t="s">
        <v>21</v>
      </c>
      <c r="R8223" s="2">
        <v>5</v>
      </c>
    </row>
    <row r="8224" spans="1:18" ht="12.75">
      <c r="A8224" s="2">
        <v>8653489</v>
      </c>
      <c r="B8224" s="3" t="s">
        <v>16048</v>
      </c>
      <c r="C8224" s="3" t="str">
        <v>6546dd5a-2f76-4439-8c46-7e5f5531459b</v>
      </c>
      <c r="D8224" s="2" t="s">
        <v>19</v>
      </c>
      <c r="E8224" s="2" t="s">
        <v>20</v>
      </c>
      <c r="F8224" s="13" t="str">
        <f t="shared" si="969"/>
        <v>23/ 02/ 2021</v>
      </c>
      <c r="G8224" s="2" t="s">
        <v>18137</v>
      </c>
      <c r="H8224" s="2" t="s">
        <v>18138</v>
      </c>
      <c r="I8224" s="19" t="str">
        <f t="shared" si="963"/>
        <v>01:52:40</v>
      </c>
      <c r="J8224" s="17" t="str">
        <f t="shared" si="964"/>
        <v>02:54:23</v>
      </c>
      <c r="K8224" s="17" t="str">
        <f t="shared" si="965"/>
        <v>no</v>
      </c>
      <c r="L8224" s="17">
        <f t="shared" si="966"/>
        <v>4.2858796296296298E-2</v>
      </c>
      <c r="M8224" s="17" t="str">
        <f t="shared" si="967"/>
        <v>4rth week of feb</v>
      </c>
      <c r="N8224" s="13" t="str">
        <f t="shared" si="968"/>
        <v xml:space="preserve"> Feb</v>
      </c>
      <c r="O8224" s="2" t="s">
        <v>21</v>
      </c>
      <c r="P8224" s="5">
        <v>0</v>
      </c>
      <c r="Q8224" s="2" t="s">
        <v>21</v>
      </c>
      <c r="R8224" s="2">
        <v>0</v>
      </c>
    </row>
    <row r="8225" spans="1:18" ht="12.75">
      <c r="A8225" s="2">
        <v>8565939</v>
      </c>
      <c r="B8225" s="3" t="s">
        <v>18139</v>
      </c>
      <c r="C8225" s="3" t="str">
        <v>b667aa6f-7ff6-411f-bb48-f413b24d26a9</v>
      </c>
      <c r="D8225" s="2" t="s">
        <v>1979</v>
      </c>
      <c r="E8225" s="2" t="s">
        <v>37</v>
      </c>
      <c r="F8225" s="13" t="str">
        <f t="shared" si="969"/>
        <v>02/ 09/ 2021</v>
      </c>
      <c r="G8225" s="4">
        <v>44441.751967592594</v>
      </c>
      <c r="H8225" s="4">
        <v>44441.76054398148</v>
      </c>
      <c r="I8225" s="19" t="str">
        <f t="shared" si="963"/>
        <v>18:02:50</v>
      </c>
      <c r="J8225" s="17" t="str">
        <f t="shared" si="964"/>
        <v>18:15:11</v>
      </c>
      <c r="K8225" s="17" t="str">
        <f t="shared" si="965"/>
        <v>no</v>
      </c>
      <c r="L8225" s="17">
        <f t="shared" si="966"/>
        <v>8.5763888888890083E-3</v>
      </c>
      <c r="M8225" s="17" t="str">
        <f t="shared" si="967"/>
        <v>-</v>
      </c>
      <c r="N8225" s="13" t="str">
        <f t="shared" si="968"/>
        <v xml:space="preserve"> Sep</v>
      </c>
      <c r="O8225" s="4">
        <v>44441.752650462964</v>
      </c>
      <c r="P8225" s="5">
        <v>0</v>
      </c>
      <c r="Q8225" s="5">
        <v>5.7870370370370373E-5</v>
      </c>
      <c r="R8225" s="2">
        <v>2</v>
      </c>
    </row>
    <row r="8226" spans="1:18" ht="12.75">
      <c r="A8226" s="2">
        <v>8595430</v>
      </c>
      <c r="B8226" s="3" t="s">
        <v>18140</v>
      </c>
      <c r="C8226" s="3" t="str">
        <v>1c5c04fd-0add-4852-9ed0-503c3bc1e884</v>
      </c>
      <c r="D8226" s="2" t="s">
        <v>19</v>
      </c>
      <c r="E8226" s="2" t="s">
        <v>23</v>
      </c>
      <c r="F8226" s="13" t="str">
        <f t="shared" si="969"/>
        <v>13/ 02/ 2021</v>
      </c>
      <c r="G8226" s="2" t="s">
        <v>18141</v>
      </c>
      <c r="H8226" s="2" t="s">
        <v>18142</v>
      </c>
      <c r="I8226" s="19" t="str">
        <f t="shared" si="963"/>
        <v>18:40:47</v>
      </c>
      <c r="J8226" s="17" t="str">
        <f t="shared" si="964"/>
        <v>18:41:17</v>
      </c>
      <c r="K8226" s="17" t="str">
        <f t="shared" si="965"/>
        <v>no</v>
      </c>
      <c r="L8226" s="17">
        <f t="shared" si="966"/>
        <v>3.472222222222765E-4</v>
      </c>
      <c r="M8226" s="17" t="str">
        <f t="shared" si="967"/>
        <v>2nd week of feb</v>
      </c>
      <c r="N8226" s="13" t="str">
        <f t="shared" si="968"/>
        <v xml:space="preserve"> Feb</v>
      </c>
      <c r="O8226" s="2" t="s">
        <v>21</v>
      </c>
      <c r="P8226" s="5">
        <v>0</v>
      </c>
      <c r="Q8226" s="2" t="s">
        <v>21</v>
      </c>
      <c r="R8226" s="2">
        <v>1</v>
      </c>
    </row>
    <row r="8227" spans="1:18" ht="12.75">
      <c r="A8227" s="2">
        <v>8582132</v>
      </c>
      <c r="B8227" s="3" t="s">
        <v>18143</v>
      </c>
      <c r="C8227" s="3" t="str">
        <v>6cd48409-95e4-456d-9c99-af709c1df1cf</v>
      </c>
      <c r="D8227" s="2" t="s">
        <v>19</v>
      </c>
      <c r="E8227" s="2" t="s">
        <v>23</v>
      </c>
      <c r="F8227" s="13" t="str">
        <f t="shared" si="969"/>
        <v>02/ 11/ 2021</v>
      </c>
      <c r="G8227" s="4">
        <v>44502.892141203702</v>
      </c>
      <c r="H8227" s="4">
        <v>44502.89298611111</v>
      </c>
      <c r="I8227" s="19" t="str">
        <f t="shared" si="963"/>
        <v>21:24:41</v>
      </c>
      <c r="J8227" s="17" t="str">
        <f t="shared" si="964"/>
        <v>21:25:54</v>
      </c>
      <c r="K8227" s="17" t="str">
        <f t="shared" si="965"/>
        <v>no</v>
      </c>
      <c r="L8227" s="17">
        <f t="shared" si="966"/>
        <v>8.4490740740728043E-4</v>
      </c>
      <c r="M8227" s="17" t="str">
        <f t="shared" si="967"/>
        <v>-</v>
      </c>
      <c r="N8227" s="13" t="str">
        <f t="shared" si="968"/>
        <v xml:space="preserve"> Nov</v>
      </c>
      <c r="O8227" s="2" t="s">
        <v>21</v>
      </c>
      <c r="P8227" s="5">
        <v>0</v>
      </c>
      <c r="Q8227" s="2" t="s">
        <v>21</v>
      </c>
      <c r="R8227" s="2">
        <v>4</v>
      </c>
    </row>
    <row r="8228" spans="1:18" ht="12.75">
      <c r="A8228" s="2">
        <v>8618732</v>
      </c>
      <c r="B8228" s="3" t="s">
        <v>18144</v>
      </c>
      <c r="C8228" s="3" t="str">
        <v>812c9947-f1ba-464f-ba97-a264a720d288</v>
      </c>
      <c r="D8228" s="2" t="s">
        <v>275</v>
      </c>
      <c r="E8228" s="2" t="s">
        <v>31</v>
      </c>
      <c r="F8228" s="13" t="str">
        <f t="shared" si="969"/>
        <v>17/ 02/ 2021</v>
      </c>
      <c r="G8228" s="2" t="s">
        <v>18145</v>
      </c>
      <c r="H8228" s="2" t="s">
        <v>18146</v>
      </c>
      <c r="I8228" s="19" t="str">
        <f t="shared" si="963"/>
        <v>11:48:13</v>
      </c>
      <c r="J8228" s="17" t="str">
        <f t="shared" si="964"/>
        <v>11:59:45</v>
      </c>
      <c r="K8228" s="17" t="str">
        <f t="shared" si="965"/>
        <v>yes</v>
      </c>
      <c r="L8228" s="17">
        <f t="shared" si="966"/>
        <v>8.0092592592592715E-3</v>
      </c>
      <c r="M8228" s="17" t="str">
        <f t="shared" si="967"/>
        <v>3rd week of feb</v>
      </c>
      <c r="N8228" s="13" t="str">
        <f t="shared" si="968"/>
        <v xml:space="preserve"> Feb</v>
      </c>
      <c r="O8228" s="2" t="s">
        <v>18147</v>
      </c>
      <c r="P8228" s="5">
        <v>0</v>
      </c>
      <c r="Q8228" s="5">
        <v>5.7870370370370373E-5</v>
      </c>
      <c r="R8228" s="2">
        <v>0</v>
      </c>
    </row>
    <row r="8229" spans="1:18" ht="12.75">
      <c r="A8229" s="2">
        <v>8520473</v>
      </c>
      <c r="B8229" s="3" t="s">
        <v>18148</v>
      </c>
      <c r="C8229" s="3" t="str">
        <v>ba9ccd13-6535-4cf4-8915-94694691b685</v>
      </c>
      <c r="D8229" s="2" t="s">
        <v>396</v>
      </c>
      <c r="E8229" s="2" t="s">
        <v>37</v>
      </c>
      <c r="F8229" s="13" t="str">
        <f t="shared" si="969"/>
        <v>02/ 03/ 2021</v>
      </c>
      <c r="G8229" s="4">
        <v>44257.456828703704</v>
      </c>
      <c r="H8229" s="4">
        <v>44257.471388888887</v>
      </c>
      <c r="I8229" s="19" t="str">
        <f t="shared" si="963"/>
        <v>10:57:50</v>
      </c>
      <c r="J8229" s="17" t="str">
        <f t="shared" si="964"/>
        <v>11:18:48</v>
      </c>
      <c r="K8229" s="17" t="str">
        <f t="shared" si="965"/>
        <v>yes</v>
      </c>
      <c r="L8229" s="17">
        <f t="shared" si="966"/>
        <v>1.4560185185185148E-2</v>
      </c>
      <c r="M8229" s="17" t="str">
        <f t="shared" si="967"/>
        <v>-</v>
      </c>
      <c r="N8229" s="13" t="str">
        <f t="shared" si="968"/>
        <v xml:space="preserve"> Mar</v>
      </c>
      <c r="O8229" s="4">
        <v>44257.457175925927</v>
      </c>
      <c r="P8229" s="5">
        <v>0</v>
      </c>
      <c r="Q8229" s="5">
        <v>1.0416666666666667E-4</v>
      </c>
      <c r="R8229" s="2">
        <v>0</v>
      </c>
    </row>
    <row r="8230" spans="1:18" ht="12.75">
      <c r="A8230" s="2">
        <v>8668950</v>
      </c>
      <c r="B8230" s="3" t="s">
        <v>18149</v>
      </c>
      <c r="C8230" s="3" t="str">
        <v>c01e8c28-a135-44bb-b261-ece81f060a0c</v>
      </c>
      <c r="D8230" s="2" t="s">
        <v>1472</v>
      </c>
      <c r="E8230" s="2" t="s">
        <v>37</v>
      </c>
      <c r="F8230" s="13" t="str">
        <f t="shared" si="969"/>
        <v>25/ 02/ 2021</v>
      </c>
      <c r="G8230" s="2" t="s">
        <v>18150</v>
      </c>
      <c r="H8230" s="2" t="s">
        <v>18151</v>
      </c>
      <c r="I8230" s="19" t="str">
        <f t="shared" si="963"/>
        <v>13:55:38</v>
      </c>
      <c r="J8230" s="17" t="str">
        <f t="shared" si="964"/>
        <v>14:12:03</v>
      </c>
      <c r="K8230" s="17" t="str">
        <f t="shared" si="965"/>
        <v>yes</v>
      </c>
      <c r="L8230" s="17">
        <f t="shared" si="966"/>
        <v>1.1400462962963043E-2</v>
      </c>
      <c r="M8230" s="17" t="str">
        <f t="shared" si="967"/>
        <v>4rth week of feb</v>
      </c>
      <c r="N8230" s="13" t="str">
        <f t="shared" si="968"/>
        <v xml:space="preserve"> Feb</v>
      </c>
      <c r="O8230" s="2" t="s">
        <v>18152</v>
      </c>
      <c r="P8230" s="5">
        <v>0</v>
      </c>
      <c r="Q8230" s="5">
        <v>1.9675925925925926E-4</v>
      </c>
      <c r="R8230" s="2">
        <v>5</v>
      </c>
    </row>
    <row r="8231" spans="1:18" ht="12.75">
      <c r="A8231" s="2">
        <v>8650498</v>
      </c>
      <c r="B8231" s="3" t="s">
        <v>18153</v>
      </c>
      <c r="C8231" s="3" t="str">
        <v>624d917a-d94c-4670-be83-22b069a61f6a</v>
      </c>
      <c r="D8231" s="2" t="s">
        <v>19</v>
      </c>
      <c r="E8231" s="2" t="s">
        <v>20</v>
      </c>
      <c r="F8231" s="13" t="str">
        <f t="shared" si="969"/>
        <v>22/ 02/ 2021</v>
      </c>
      <c r="G8231" s="2" t="s">
        <v>18154</v>
      </c>
      <c r="H8231" s="2" t="s">
        <v>18155</v>
      </c>
      <c r="I8231" s="19" t="str">
        <f t="shared" si="963"/>
        <v>15:29:08</v>
      </c>
      <c r="J8231" s="17" t="str">
        <f t="shared" si="964"/>
        <v>16:29:53</v>
      </c>
      <c r="K8231" s="17" t="str">
        <f t="shared" si="965"/>
        <v>yes</v>
      </c>
      <c r="L8231" s="17">
        <f t="shared" si="966"/>
        <v>4.2187500000000044E-2</v>
      </c>
      <c r="M8231" s="17" t="str">
        <f t="shared" si="967"/>
        <v>4rth week of feb</v>
      </c>
      <c r="N8231" s="13" t="str">
        <f t="shared" si="968"/>
        <v xml:space="preserve"> Feb</v>
      </c>
      <c r="O8231" s="2" t="s">
        <v>21</v>
      </c>
      <c r="P8231" s="5">
        <v>0</v>
      </c>
      <c r="Q8231" s="2" t="s">
        <v>21</v>
      </c>
      <c r="R8231" s="2">
        <v>0</v>
      </c>
    </row>
    <row r="8232" spans="1:18" ht="12.75">
      <c r="A8232" s="2">
        <v>8556682</v>
      </c>
      <c r="B8232" s="3" t="s">
        <v>18156</v>
      </c>
      <c r="C8232" s="3" t="str">
        <v>a4192a91-fe69-4f84-85bb-22b7554149b5</v>
      </c>
      <c r="D8232" s="2" t="s">
        <v>19</v>
      </c>
      <c r="E8232" s="2" t="s">
        <v>20</v>
      </c>
      <c r="F8232" s="13" t="str">
        <f t="shared" si="969"/>
        <v>02/ 08/ 2021</v>
      </c>
      <c r="G8232" s="4">
        <v>44410.548275462963</v>
      </c>
      <c r="H8232" s="4">
        <v>44410.590509259258</v>
      </c>
      <c r="I8232" s="19" t="str">
        <f t="shared" si="963"/>
        <v>13:09:31</v>
      </c>
      <c r="J8232" s="17" t="str">
        <f t="shared" si="964"/>
        <v>14:10:20</v>
      </c>
      <c r="K8232" s="17" t="str">
        <f t="shared" si="965"/>
        <v>yes</v>
      </c>
      <c r="L8232" s="17">
        <f t="shared" si="966"/>
        <v>4.22337962962962E-2</v>
      </c>
      <c r="M8232" s="17" t="str">
        <f t="shared" si="967"/>
        <v>-</v>
      </c>
      <c r="N8232" s="13" t="str">
        <f t="shared" si="968"/>
        <v xml:space="preserve"> Aug</v>
      </c>
      <c r="O8232" s="2" t="s">
        <v>21</v>
      </c>
      <c r="P8232" s="5">
        <v>0</v>
      </c>
      <c r="Q8232" s="2" t="s">
        <v>21</v>
      </c>
      <c r="R8232" s="2">
        <v>0</v>
      </c>
    </row>
    <row r="8233" spans="1:18" ht="12.75">
      <c r="A8233" s="2">
        <v>8688466</v>
      </c>
      <c r="B8233" s="3" t="s">
        <v>18157</v>
      </c>
      <c r="C8233" s="3" t="str">
        <v>9338a6cc-901a-4081-a65f-35196af5ab0f</v>
      </c>
      <c r="D8233" s="2" t="s">
        <v>19</v>
      </c>
      <c r="E8233" s="2" t="s">
        <v>23</v>
      </c>
      <c r="F8233" s="13" t="str">
        <f t="shared" si="969"/>
        <v>28/ 02/ 2021</v>
      </c>
      <c r="G8233" s="2" t="s">
        <v>18158</v>
      </c>
      <c r="H8233" s="2" t="s">
        <v>18159</v>
      </c>
      <c r="I8233" s="19" t="str">
        <f t="shared" si="963"/>
        <v>16:13:02</v>
      </c>
      <c r="J8233" s="17" t="str">
        <f t="shared" si="964"/>
        <v>16:13:53</v>
      </c>
      <c r="K8233" s="17" t="str">
        <f t="shared" si="965"/>
        <v>yes</v>
      </c>
      <c r="L8233" s="17">
        <f t="shared" si="966"/>
        <v>5.9027777777787005E-4</v>
      </c>
      <c r="M8233" s="17" t="str">
        <f t="shared" si="967"/>
        <v>4rth week of feb</v>
      </c>
      <c r="N8233" s="13" t="str">
        <f t="shared" si="968"/>
        <v xml:space="preserve"> Feb</v>
      </c>
      <c r="O8233" s="2" t="s">
        <v>21</v>
      </c>
      <c r="P8233" s="5">
        <v>0</v>
      </c>
      <c r="Q8233" s="2" t="s">
        <v>21</v>
      </c>
      <c r="R8233" s="2">
        <v>2</v>
      </c>
    </row>
    <row r="8234" spans="1:18" ht="12.75">
      <c r="A8234" s="2">
        <v>8653322</v>
      </c>
      <c r="B8234" s="3" t="s">
        <v>18160</v>
      </c>
      <c r="C8234" s="3" t="str">
        <v>41f80778-b779-4475-a9b2-be8b9e7dfb51</v>
      </c>
      <c r="D8234" s="2" t="s">
        <v>19</v>
      </c>
      <c r="E8234" s="2" t="s">
        <v>23</v>
      </c>
      <c r="F8234" s="13" t="str">
        <f t="shared" si="969"/>
        <v>23/ 02/ 2021</v>
      </c>
      <c r="G8234" s="2" t="s">
        <v>18161</v>
      </c>
      <c r="H8234" s="2" t="s">
        <v>18162</v>
      </c>
      <c r="I8234" s="19" t="str">
        <f t="shared" si="963"/>
        <v>00:24:50</v>
      </c>
      <c r="J8234" s="17" t="str">
        <f t="shared" si="964"/>
        <v>00:26:15</v>
      </c>
      <c r="K8234" s="17" t="str">
        <f t="shared" si="965"/>
        <v>no</v>
      </c>
      <c r="L8234" s="17">
        <f t="shared" si="966"/>
        <v>9.8379629629629858E-4</v>
      </c>
      <c r="M8234" s="17" t="str">
        <f t="shared" si="967"/>
        <v>4rth week of feb</v>
      </c>
      <c r="N8234" s="13" t="str">
        <f t="shared" si="968"/>
        <v xml:space="preserve"> Feb</v>
      </c>
      <c r="O8234" s="2" t="s">
        <v>21</v>
      </c>
      <c r="P8234" s="5">
        <v>0</v>
      </c>
      <c r="Q8234" s="2" t="s">
        <v>21</v>
      </c>
      <c r="R8234" s="2">
        <v>0</v>
      </c>
    </row>
    <row r="8235" spans="1:18" ht="12.75">
      <c r="A8235" s="2">
        <v>8529993</v>
      </c>
      <c r="B8235" s="3" t="s">
        <v>18163</v>
      </c>
      <c r="C8235" s="3" t="str">
        <v>32436520-ca57-476f-974c-d1bacb991a41</v>
      </c>
      <c r="D8235" s="2" t="s">
        <v>19</v>
      </c>
      <c r="E8235" s="2" t="s">
        <v>420</v>
      </c>
      <c r="F8235" s="13" t="str">
        <f>TEXT(G8235,"dd/ mm/ yyyy")</f>
        <v>02/ 04/ 2021</v>
      </c>
      <c r="G8235" s="4">
        <v>44288.568483796298</v>
      </c>
      <c r="H8235" s="4">
        <v>44288.569374999999</v>
      </c>
      <c r="I8235" s="19" t="str">
        <f t="shared" si="963"/>
        <v>13:38:37</v>
      </c>
      <c r="J8235" s="17" t="str">
        <f t="shared" si="964"/>
        <v>13:39:54</v>
      </c>
      <c r="K8235" s="17" t="str">
        <f t="shared" si="965"/>
        <v>yes</v>
      </c>
      <c r="L8235" s="17">
        <f t="shared" si="966"/>
        <v>8.9120370370365798E-4</v>
      </c>
      <c r="M8235" s="17" t="str">
        <f t="shared" si="967"/>
        <v>-</v>
      </c>
      <c r="N8235" s="13" t="str">
        <f t="shared" si="968"/>
        <v xml:space="preserve"> Apr</v>
      </c>
      <c r="O8235" s="2" t="s">
        <v>21</v>
      </c>
      <c r="P8235" s="5">
        <v>0</v>
      </c>
      <c r="Q8235" s="2" t="s">
        <v>21</v>
      </c>
      <c r="R8235" s="2">
        <v>2</v>
      </c>
    </row>
    <row r="8236" spans="1:18" ht="12.75">
      <c r="A8236" s="2">
        <v>8517201</v>
      </c>
      <c r="B8236" s="3" t="s">
        <v>18164</v>
      </c>
      <c r="C8236" s="3" t="str">
        <v>27187287-1600-44ac-972b-4e0570bf1942</v>
      </c>
      <c r="D8236" s="2" t="s">
        <v>55</v>
      </c>
      <c r="E8236" s="2" t="s">
        <v>31</v>
      </c>
      <c r="F8236" s="13" t="str">
        <f t="shared" si="969"/>
        <v>02/ 02/ 2021</v>
      </c>
      <c r="G8236" s="4">
        <v>44229.782916666663</v>
      </c>
      <c r="H8236" s="4">
        <v>44229.790590277778</v>
      </c>
      <c r="I8236" s="19" t="str">
        <f t="shared" si="963"/>
        <v>18:47:24</v>
      </c>
      <c r="J8236" s="17" t="str">
        <f t="shared" si="964"/>
        <v>18:58:27</v>
      </c>
      <c r="K8236" s="17" t="str">
        <f t="shared" si="965"/>
        <v>no</v>
      </c>
      <c r="L8236" s="17">
        <f t="shared" si="966"/>
        <v>7.6736111111110894E-3</v>
      </c>
      <c r="M8236" s="17" t="str">
        <f t="shared" si="967"/>
        <v>1st week of feb</v>
      </c>
      <c r="N8236" s="13" t="str">
        <f t="shared" si="968"/>
        <v xml:space="preserve"> Feb</v>
      </c>
      <c r="O8236" s="4">
        <v>44229.784502314818</v>
      </c>
      <c r="P8236" s="5">
        <v>0</v>
      </c>
      <c r="Q8236" s="5">
        <v>1.6203703703703703E-4</v>
      </c>
      <c r="R8236" s="2">
        <v>0</v>
      </c>
    </row>
    <row r="8237" spans="1:18" ht="12.75">
      <c r="A8237" s="2">
        <v>8601743</v>
      </c>
      <c r="B8237" s="3" t="s">
        <v>18165</v>
      </c>
      <c r="C8237" s="3" t="str">
        <v>7c1e04b1-f10b-45a5-8345-31331d39acb2</v>
      </c>
      <c r="D8237" s="2" t="s">
        <v>19</v>
      </c>
      <c r="E8237" s="2" t="s">
        <v>20</v>
      </c>
      <c r="F8237" s="13" t="str">
        <f t="shared" si="969"/>
        <v>14/ 02/ 2021</v>
      </c>
      <c r="G8237" s="2" t="s">
        <v>18166</v>
      </c>
      <c r="H8237" s="2" t="s">
        <v>18167</v>
      </c>
      <c r="I8237" s="19" t="str">
        <f t="shared" si="963"/>
        <v>19:04:12</v>
      </c>
      <c r="J8237" s="17" t="str">
        <f t="shared" si="964"/>
        <v>20:04:35</v>
      </c>
      <c r="K8237" s="17" t="str">
        <f t="shared" si="965"/>
        <v>no</v>
      </c>
      <c r="L8237" s="17">
        <f t="shared" si="966"/>
        <v>4.1932870370370412E-2</v>
      </c>
      <c r="M8237" s="17" t="str">
        <f t="shared" si="967"/>
        <v>2nd week of feb</v>
      </c>
      <c r="N8237" s="13" t="str">
        <f t="shared" si="968"/>
        <v xml:space="preserve"> Feb</v>
      </c>
      <c r="O8237" s="2" t="s">
        <v>21</v>
      </c>
      <c r="P8237" s="5">
        <v>0</v>
      </c>
      <c r="Q8237" s="2" t="s">
        <v>21</v>
      </c>
      <c r="R8237" s="2">
        <v>0</v>
      </c>
    </row>
    <row r="8238" spans="1:18" ht="12.75">
      <c r="A8238" s="2">
        <v>8687606</v>
      </c>
      <c r="B8238" s="3" t="s">
        <v>18168</v>
      </c>
      <c r="C8238" s="3" t="str">
        <v>a5ab89b9-445e-4831-a9cf-1d3bf6c55baa</v>
      </c>
      <c r="D8238" s="2" t="s">
        <v>1069</v>
      </c>
      <c r="E8238" s="2" t="s">
        <v>37</v>
      </c>
      <c r="F8238" s="13" t="str">
        <f t="shared" si="969"/>
        <v>28/ 02/ 2021</v>
      </c>
      <c r="G8238" s="2" t="s">
        <v>18169</v>
      </c>
      <c r="H8238" s="2" t="s">
        <v>18170</v>
      </c>
      <c r="I8238" s="19" t="str">
        <f t="shared" si="963"/>
        <v>14:14:45</v>
      </c>
      <c r="J8238" s="17" t="str">
        <f t="shared" si="964"/>
        <v>14:54:05</v>
      </c>
      <c r="K8238" s="17" t="str">
        <f t="shared" si="965"/>
        <v>yes</v>
      </c>
      <c r="L8238" s="17">
        <f t="shared" si="966"/>
        <v>2.7314814814814792E-2</v>
      </c>
      <c r="M8238" s="17" t="str">
        <f t="shared" si="967"/>
        <v>4rth week of feb</v>
      </c>
      <c r="N8238" s="13" t="str">
        <f t="shared" si="968"/>
        <v xml:space="preserve"> Feb</v>
      </c>
      <c r="O8238" s="2" t="s">
        <v>18171</v>
      </c>
      <c r="P8238" s="5">
        <v>0</v>
      </c>
      <c r="Q8238" s="5">
        <v>1.1574074074074075E-4</v>
      </c>
      <c r="R8238" s="2">
        <v>1</v>
      </c>
    </row>
    <row r="8239" spans="1:18" ht="12.75">
      <c r="A8239" s="2">
        <v>8544206</v>
      </c>
      <c r="B8239" s="3" t="s">
        <v>18172</v>
      </c>
      <c r="C8239" s="3" t="str">
        <v>5b527d81-38a7-44a8-bf54-622bcf13b9a6</v>
      </c>
      <c r="D8239" s="2" t="s">
        <v>19</v>
      </c>
      <c r="E8239" s="2" t="s">
        <v>20</v>
      </c>
      <c r="F8239" s="13" t="str">
        <f t="shared" si="969"/>
        <v>02/ 06/ 2021</v>
      </c>
      <c r="G8239" s="4">
        <v>44349.563194444447</v>
      </c>
      <c r="H8239" s="4">
        <v>44349.605266203704</v>
      </c>
      <c r="I8239" s="19" t="str">
        <f t="shared" si="963"/>
        <v>13:31:00</v>
      </c>
      <c r="J8239" s="17" t="str">
        <f t="shared" si="964"/>
        <v>14:31:35</v>
      </c>
      <c r="K8239" s="17" t="str">
        <f t="shared" si="965"/>
        <v>yes</v>
      </c>
      <c r="L8239" s="17">
        <f t="shared" si="966"/>
        <v>4.2071759259259212E-2</v>
      </c>
      <c r="M8239" s="17" t="str">
        <f t="shared" si="967"/>
        <v>-</v>
      </c>
      <c r="N8239" s="13" t="str">
        <f t="shared" si="968"/>
        <v xml:space="preserve"> Jun</v>
      </c>
      <c r="O8239" s="2" t="s">
        <v>21</v>
      </c>
      <c r="P8239" s="5">
        <v>0</v>
      </c>
      <c r="Q8239" s="2" t="s">
        <v>21</v>
      </c>
      <c r="R8239" s="2">
        <v>0</v>
      </c>
    </row>
    <row r="8240" spans="1:18" ht="12.75">
      <c r="A8240" s="2">
        <v>8573814</v>
      </c>
      <c r="B8240" s="3" t="s">
        <v>18173</v>
      </c>
      <c r="C8240" s="3" t="str">
        <v>530c04be-9229-4e7b-9e86-68e563ae0380</v>
      </c>
      <c r="D8240" s="2" t="s">
        <v>19</v>
      </c>
      <c r="E8240" s="2" t="s">
        <v>20</v>
      </c>
      <c r="F8240" s="13" t="str">
        <f t="shared" si="969"/>
        <v>02/ 10/ 2021</v>
      </c>
      <c r="G8240" s="4">
        <v>44471.810694444444</v>
      </c>
      <c r="H8240" s="4">
        <v>44471.852766203701</v>
      </c>
      <c r="I8240" s="19" t="str">
        <f t="shared" si="963"/>
        <v>19:27:24</v>
      </c>
      <c r="J8240" s="17" t="str">
        <f t="shared" si="964"/>
        <v>20:27:59</v>
      </c>
      <c r="K8240" s="17" t="str">
        <f t="shared" si="965"/>
        <v>no</v>
      </c>
      <c r="L8240" s="17">
        <f t="shared" si="966"/>
        <v>4.2071759259259212E-2</v>
      </c>
      <c r="M8240" s="17" t="str">
        <f t="shared" si="967"/>
        <v>-</v>
      </c>
      <c r="N8240" s="13" t="str">
        <f t="shared" si="968"/>
        <v xml:space="preserve"> Oct</v>
      </c>
      <c r="O8240" s="2" t="s">
        <v>21</v>
      </c>
      <c r="P8240" s="5">
        <v>0</v>
      </c>
      <c r="Q8240" s="2" t="s">
        <v>21</v>
      </c>
      <c r="R8240" s="2">
        <v>0</v>
      </c>
    </row>
    <row r="8241" spans="1:18" ht="12.75">
      <c r="A8241" s="2">
        <v>8526709</v>
      </c>
      <c r="B8241" s="3" t="s">
        <v>18174</v>
      </c>
      <c r="C8241" s="3" t="str">
        <v>0dc03b29-dc30-4bb3-94f5-1ef7b1af6707</v>
      </c>
      <c r="D8241" s="2" t="s">
        <v>19</v>
      </c>
      <c r="E8241" s="2" t="s">
        <v>20</v>
      </c>
      <c r="F8241" s="13" t="str">
        <f t="shared" si="969"/>
        <v>02/ 04/ 2021</v>
      </c>
      <c r="G8241" s="4">
        <v>44288.005439814813</v>
      </c>
      <c r="H8241" s="4">
        <v>44288.0471875</v>
      </c>
      <c r="I8241" s="19" t="str">
        <f t="shared" si="963"/>
        <v>00:07:50</v>
      </c>
      <c r="J8241" s="17" t="str">
        <f t="shared" si="964"/>
        <v>01:07:57</v>
      </c>
      <c r="K8241" s="17" t="str">
        <f t="shared" si="965"/>
        <v>no</v>
      </c>
      <c r="L8241" s="17">
        <f t="shared" si="966"/>
        <v>4.1747685185185186E-2</v>
      </c>
      <c r="M8241" s="17" t="str">
        <f t="shared" si="967"/>
        <v>-</v>
      </c>
      <c r="N8241" s="13" t="str">
        <f t="shared" si="968"/>
        <v xml:space="preserve"> Apr</v>
      </c>
      <c r="O8241" s="2" t="s">
        <v>21</v>
      </c>
      <c r="P8241" s="5">
        <v>0</v>
      </c>
      <c r="Q8241" s="2" t="s">
        <v>21</v>
      </c>
      <c r="R8241" s="2">
        <v>0</v>
      </c>
    </row>
    <row r="8242" spans="1:18" ht="12.75">
      <c r="A8242" s="2">
        <v>8567474</v>
      </c>
      <c r="B8242" s="3" t="s">
        <v>18175</v>
      </c>
      <c r="C8242" s="3" t="str">
        <v>900357ed-49cc-43e0-b7af-87d88cbbfd96</v>
      </c>
      <c r="D8242" s="2" t="s">
        <v>19</v>
      </c>
      <c r="E8242" s="2" t="s">
        <v>23</v>
      </c>
      <c r="F8242" s="13" t="str">
        <f t="shared" si="969"/>
        <v>02/ 09/ 2021</v>
      </c>
      <c r="G8242" s="4">
        <v>44441.928993055553</v>
      </c>
      <c r="H8242" s="4">
        <v>44441.929375</v>
      </c>
      <c r="I8242" s="19" t="str">
        <f t="shared" si="963"/>
        <v>22:17:45</v>
      </c>
      <c r="J8242" s="17" t="str">
        <f t="shared" si="964"/>
        <v>22:18:18</v>
      </c>
      <c r="K8242" s="17" t="str">
        <f t="shared" si="965"/>
        <v>no</v>
      </c>
      <c r="L8242" s="17">
        <f t="shared" si="966"/>
        <v>3.8194444444439313E-4</v>
      </c>
      <c r="M8242" s="17" t="str">
        <f t="shared" si="967"/>
        <v>-</v>
      </c>
      <c r="N8242" s="13" t="str">
        <f t="shared" si="968"/>
        <v xml:space="preserve"> Sep</v>
      </c>
      <c r="O8242" s="2" t="s">
        <v>21</v>
      </c>
      <c r="P8242" s="5">
        <v>0</v>
      </c>
      <c r="Q8242" s="2" t="s">
        <v>21</v>
      </c>
      <c r="R8242" s="2">
        <v>0</v>
      </c>
    </row>
    <row r="8243" spans="1:18" ht="12.75">
      <c r="A8243" s="2">
        <v>8689468</v>
      </c>
      <c r="B8243" s="3" t="s">
        <v>18176</v>
      </c>
      <c r="C8243" s="3" t="str">
        <v>e6687ee6-4748-4593-978c-714a5f002eaa</v>
      </c>
      <c r="D8243" s="2" t="s">
        <v>19</v>
      </c>
      <c r="E8243" s="2" t="s">
        <v>20</v>
      </c>
      <c r="F8243" s="13" t="str">
        <f t="shared" si="969"/>
        <v>28/ 02/ 2021</v>
      </c>
      <c r="G8243" s="2" t="s">
        <v>18177</v>
      </c>
      <c r="H8243" s="2" t="s">
        <v>18178</v>
      </c>
      <c r="I8243" s="19" t="str">
        <f t="shared" si="963"/>
        <v>18:50:26</v>
      </c>
      <c r="J8243" s="17" t="str">
        <f t="shared" si="964"/>
        <v>19:50:56</v>
      </c>
      <c r="K8243" s="17" t="str">
        <f t="shared" si="965"/>
        <v>no</v>
      </c>
      <c r="L8243" s="17">
        <f t="shared" si="966"/>
        <v>4.2013888888889017E-2</v>
      </c>
      <c r="M8243" s="17" t="str">
        <f t="shared" si="967"/>
        <v>4rth week of feb</v>
      </c>
      <c r="N8243" s="13" t="str">
        <f t="shared" si="968"/>
        <v xml:space="preserve"> Feb</v>
      </c>
      <c r="O8243" s="2" t="s">
        <v>21</v>
      </c>
      <c r="P8243" s="5">
        <v>0</v>
      </c>
      <c r="Q8243" s="2" t="s">
        <v>21</v>
      </c>
      <c r="R8243" s="2">
        <v>0</v>
      </c>
    </row>
    <row r="8244" spans="1:18" ht="12.75">
      <c r="A8244" s="2">
        <v>8520624</v>
      </c>
      <c r="B8244" s="3" t="s">
        <v>18179</v>
      </c>
      <c r="C8244" s="3" t="str">
        <v>a05462d4-30c9-4997-a3d6-13d81687e54a</v>
      </c>
      <c r="D8244" s="2" t="s">
        <v>19</v>
      </c>
      <c r="E8244" s="2" t="s">
        <v>20</v>
      </c>
      <c r="F8244" s="13" t="str">
        <f>TEXT(G8244,"dd/ mm/ yyyy")</f>
        <v>02/ 03/ 2021</v>
      </c>
      <c r="G8244" s="4">
        <v>44257.46875</v>
      </c>
      <c r="H8244" s="4">
        <v>44257.51121527778</v>
      </c>
      <c r="I8244" s="19" t="str">
        <f t="shared" si="963"/>
        <v>11:15:00</v>
      </c>
      <c r="J8244" s="17" t="str">
        <f t="shared" si="964"/>
        <v>12:16:09</v>
      </c>
      <c r="K8244" s="17" t="str">
        <f t="shared" si="965"/>
        <v>yes</v>
      </c>
      <c r="L8244" s="17">
        <f t="shared" si="966"/>
        <v>4.2465277777777755E-2</v>
      </c>
      <c r="M8244" s="17" t="str">
        <f t="shared" si="967"/>
        <v>-</v>
      </c>
      <c r="N8244" s="13" t="str">
        <f t="shared" si="968"/>
        <v xml:space="preserve"> Mar</v>
      </c>
      <c r="O8244" s="2" t="s">
        <v>21</v>
      </c>
      <c r="P8244" s="5">
        <v>0</v>
      </c>
      <c r="Q8244" s="2" t="s">
        <v>21</v>
      </c>
      <c r="R8244" s="2">
        <v>0</v>
      </c>
    </row>
    <row r="8245" spans="1:18" ht="12.75">
      <c r="A8245" s="2">
        <v>8683159</v>
      </c>
      <c r="B8245" s="3" t="s">
        <v>18180</v>
      </c>
      <c r="C8245" s="3" t="str">
        <v>af66f5fd-935c-4b68-a590-9dd5cdc11aec</v>
      </c>
      <c r="D8245" s="2" t="s">
        <v>19</v>
      </c>
      <c r="E8245" s="2" t="s">
        <v>20</v>
      </c>
      <c r="F8245" s="13" t="str">
        <f t="shared" si="969"/>
        <v>27/ 02/ 2021</v>
      </c>
      <c r="G8245" s="2" t="s">
        <v>18181</v>
      </c>
      <c r="H8245" s="2" t="s">
        <v>18182</v>
      </c>
      <c r="I8245" s="19" t="str">
        <f t="shared" si="963"/>
        <v>18:13:17</v>
      </c>
      <c r="J8245" s="17" t="str">
        <f t="shared" si="964"/>
        <v>19:13:24</v>
      </c>
      <c r="K8245" s="17" t="str">
        <f t="shared" si="965"/>
        <v>no</v>
      </c>
      <c r="L8245" s="17">
        <f t="shared" si="966"/>
        <v>4.1747685185185124E-2</v>
      </c>
      <c r="M8245" s="17" t="str">
        <f t="shared" si="967"/>
        <v>4rth week of feb</v>
      </c>
      <c r="N8245" s="13" t="str">
        <f t="shared" si="968"/>
        <v xml:space="preserve"> Feb</v>
      </c>
      <c r="O8245" s="2" t="s">
        <v>21</v>
      </c>
      <c r="P8245" s="5">
        <v>0</v>
      </c>
      <c r="Q8245" s="2" t="s">
        <v>21</v>
      </c>
      <c r="R8245" s="2">
        <v>0</v>
      </c>
    </row>
    <row r="8246" spans="1:18" ht="12.75">
      <c r="A8246" s="2">
        <v>8663281</v>
      </c>
      <c r="B8246" s="3" t="s">
        <v>18183</v>
      </c>
      <c r="C8246" s="3" t="str">
        <v>3ef79b35-2bd5-4ae2-8cec-94d0709935c9</v>
      </c>
      <c r="D8246" s="2" t="s">
        <v>270</v>
      </c>
      <c r="E8246" s="2" t="s">
        <v>37</v>
      </c>
      <c r="F8246" s="13" t="str">
        <f>TEXT(G8246,"dd/ mm/ yyyy")</f>
        <v>24/ 02/ 2021</v>
      </c>
      <c r="G8246" s="2" t="s">
        <v>18184</v>
      </c>
      <c r="H8246" s="2" t="s">
        <v>18185</v>
      </c>
      <c r="I8246" s="19" t="str">
        <f t="shared" si="963"/>
        <v>15:57:28</v>
      </c>
      <c r="J8246" s="17" t="str">
        <f t="shared" si="964"/>
        <v>16:06:39</v>
      </c>
      <c r="K8246" s="17" t="str">
        <f t="shared" si="965"/>
        <v>yes</v>
      </c>
      <c r="L8246" s="17">
        <f t="shared" si="966"/>
        <v>6.3773148148147385E-3</v>
      </c>
      <c r="M8246" s="17" t="str">
        <f t="shared" si="967"/>
        <v>4rth week of feb</v>
      </c>
      <c r="N8246" s="13" t="str">
        <f t="shared" si="968"/>
        <v xml:space="preserve"> Feb</v>
      </c>
      <c r="O8246" s="2" t="s">
        <v>18186</v>
      </c>
      <c r="P8246" s="5">
        <v>0</v>
      </c>
      <c r="Q8246" s="5">
        <v>6.9444444444444444E-5</v>
      </c>
      <c r="R8246" s="2">
        <v>5</v>
      </c>
    </row>
    <row r="8247" spans="1:18" ht="12.75">
      <c r="A8247" s="2">
        <v>8683733</v>
      </c>
      <c r="B8247" s="3" t="s">
        <v>18187</v>
      </c>
      <c r="C8247" s="3" t="str">
        <v>7b7dc4a7-3278-4fc1-a345-e8024910a21a</v>
      </c>
      <c r="D8247" s="2" t="s">
        <v>19</v>
      </c>
      <c r="E8247" s="2" t="s">
        <v>20</v>
      </c>
      <c r="F8247" s="13" t="str">
        <f t="shared" si="969"/>
        <v>27/ 02/ 2021</v>
      </c>
      <c r="G8247" s="2" t="s">
        <v>18188</v>
      </c>
      <c r="H8247" s="2" t="s">
        <v>18189</v>
      </c>
      <c r="I8247" s="19" t="str">
        <f t="shared" si="963"/>
        <v>20:00:31</v>
      </c>
      <c r="J8247" s="17" t="str">
        <f t="shared" si="964"/>
        <v>21:00:56</v>
      </c>
      <c r="K8247" s="17" t="str">
        <f t="shared" si="965"/>
        <v>no</v>
      </c>
      <c r="L8247" s="17">
        <f t="shared" si="966"/>
        <v>4.1956018518518379E-2</v>
      </c>
      <c r="M8247" s="17" t="str">
        <f t="shared" si="967"/>
        <v>4rth week of feb</v>
      </c>
      <c r="N8247" s="13" t="str">
        <f t="shared" si="968"/>
        <v xml:space="preserve"> Feb</v>
      </c>
      <c r="O8247" s="2" t="s">
        <v>21</v>
      </c>
      <c r="P8247" s="5">
        <v>0</v>
      </c>
      <c r="Q8247" s="2" t="s">
        <v>21</v>
      </c>
      <c r="R8247" s="2">
        <v>0</v>
      </c>
    </row>
    <row r="8248" spans="1:18" ht="12.75">
      <c r="A8248" s="2">
        <v>8606967</v>
      </c>
      <c r="B8248" s="3" t="s">
        <v>18190</v>
      </c>
      <c r="C8248" s="3" t="str">
        <v>5db1e6fb-4bfd-4ea3-8ec4-85a83b195575</v>
      </c>
      <c r="D8248" s="2" t="s">
        <v>19</v>
      </c>
      <c r="E8248" s="2" t="s">
        <v>20</v>
      </c>
      <c r="F8248" s="13" t="str">
        <f t="shared" si="969"/>
        <v>15/ 02/ 2021</v>
      </c>
      <c r="G8248" s="2" t="s">
        <v>18191</v>
      </c>
      <c r="H8248" s="2" t="s">
        <v>18192</v>
      </c>
      <c r="I8248" s="19" t="str">
        <f t="shared" si="963"/>
        <v>15:26:18</v>
      </c>
      <c r="J8248" s="17" t="str">
        <f t="shared" si="964"/>
        <v>16:26:28</v>
      </c>
      <c r="K8248" s="17" t="str">
        <f t="shared" si="965"/>
        <v>yes</v>
      </c>
      <c r="L8248" s="17">
        <f t="shared" si="966"/>
        <v>4.1782407407407463E-2</v>
      </c>
      <c r="M8248" s="17" t="str">
        <f t="shared" si="967"/>
        <v>3rd week of feb</v>
      </c>
      <c r="N8248" s="13" t="str">
        <f t="shared" si="968"/>
        <v xml:space="preserve"> Feb</v>
      </c>
      <c r="O8248" s="2" t="s">
        <v>21</v>
      </c>
      <c r="P8248" s="5">
        <v>0</v>
      </c>
      <c r="Q8248" s="2" t="s">
        <v>21</v>
      </c>
      <c r="R8248" s="2">
        <v>0</v>
      </c>
    </row>
    <row r="8249" spans="1:18" ht="12.75">
      <c r="A8249" s="2">
        <v>8687568</v>
      </c>
      <c r="B8249" s="3" t="s">
        <v>18193</v>
      </c>
      <c r="C8249" s="3" t="str">
        <v>aa44e263-4dde-4540-86b9-ebe6245c0c3c</v>
      </c>
      <c r="D8249" s="2" t="s">
        <v>19</v>
      </c>
      <c r="E8249" s="2" t="s">
        <v>20</v>
      </c>
      <c r="F8249" s="13" t="str">
        <f t="shared" si="969"/>
        <v>28/ 02/ 2021</v>
      </c>
      <c r="G8249" s="2" t="s">
        <v>18194</v>
      </c>
      <c r="H8249" s="2" t="s">
        <v>18195</v>
      </c>
      <c r="I8249" s="19" t="str">
        <f t="shared" si="963"/>
        <v>14:09:44</v>
      </c>
      <c r="J8249" s="17" t="str">
        <f t="shared" si="964"/>
        <v>15:10:35</v>
      </c>
      <c r="K8249" s="17" t="str">
        <f t="shared" si="965"/>
        <v>yes</v>
      </c>
      <c r="L8249" s="17">
        <f t="shared" si="966"/>
        <v>4.2256944444444389E-2</v>
      </c>
      <c r="M8249" s="17" t="str">
        <f t="shared" si="967"/>
        <v>4rth week of feb</v>
      </c>
      <c r="N8249" s="13" t="str">
        <f t="shared" si="968"/>
        <v xml:space="preserve"> Feb</v>
      </c>
      <c r="O8249" s="2" t="s">
        <v>21</v>
      </c>
      <c r="P8249" s="5">
        <v>0</v>
      </c>
      <c r="Q8249" s="2" t="s">
        <v>21</v>
      </c>
      <c r="R8249" s="2">
        <v>0</v>
      </c>
    </row>
    <row r="8250" spans="1:18" ht="12.75">
      <c r="A8250" s="2">
        <v>8687433</v>
      </c>
      <c r="B8250" s="3" t="s">
        <v>18196</v>
      </c>
      <c r="C8250" s="3" t="str">
        <v>9bb36ded-23c2-44f0-a314-0163f90336ad</v>
      </c>
      <c r="D8250" s="2" t="s">
        <v>19</v>
      </c>
      <c r="E8250" s="2" t="s">
        <v>23</v>
      </c>
      <c r="F8250" s="13" t="str">
        <f t="shared" si="969"/>
        <v>28/ 02/ 2021</v>
      </c>
      <c r="G8250" s="2" t="s">
        <v>18197</v>
      </c>
      <c r="H8250" s="2" t="s">
        <v>18198</v>
      </c>
      <c r="I8250" s="19" t="str">
        <f t="shared" si="963"/>
        <v>13:49:05</v>
      </c>
      <c r="J8250" s="17" t="str">
        <f t="shared" si="964"/>
        <v>13:49:24</v>
      </c>
      <c r="K8250" s="17" t="str">
        <f t="shared" si="965"/>
        <v>yes</v>
      </c>
      <c r="L8250" s="17">
        <f t="shared" si="966"/>
        <v>2.1990740740740478E-4</v>
      </c>
      <c r="M8250" s="17" t="str">
        <f t="shared" si="967"/>
        <v>4rth week of feb</v>
      </c>
      <c r="N8250" s="13" t="str">
        <f t="shared" si="968"/>
        <v xml:space="preserve"> Feb</v>
      </c>
      <c r="O8250" s="2" t="s">
        <v>21</v>
      </c>
      <c r="P8250" s="5">
        <v>0</v>
      </c>
      <c r="Q8250" s="2" t="s">
        <v>21</v>
      </c>
      <c r="R8250" s="2">
        <v>0</v>
      </c>
    </row>
    <row r="8251" spans="1:18" ht="12.75">
      <c r="A8251" s="2">
        <v>8521384</v>
      </c>
      <c r="B8251" s="3" t="s">
        <v>18199</v>
      </c>
      <c r="C8251" s="3" t="str">
        <v>4cd957a4-7636-4571-9c2c-23a176277ab4</v>
      </c>
      <c r="D8251" s="2" t="s">
        <v>352</v>
      </c>
      <c r="E8251" s="2" t="s">
        <v>37</v>
      </c>
      <c r="F8251" s="13" t="str">
        <f t="shared" si="969"/>
        <v>02/ 03/ 2021</v>
      </c>
      <c r="G8251" s="4">
        <v>44257.522037037037</v>
      </c>
      <c r="H8251" s="4">
        <v>44257.530636574076</v>
      </c>
      <c r="I8251" s="19" t="str">
        <f t="shared" si="963"/>
        <v>12:31:44</v>
      </c>
      <c r="J8251" s="17" t="str">
        <f t="shared" si="964"/>
        <v>12:44:07</v>
      </c>
      <c r="K8251" s="17" t="str">
        <f t="shared" si="965"/>
        <v>yes</v>
      </c>
      <c r="L8251" s="17">
        <f t="shared" si="966"/>
        <v>8.5995370370370861E-3</v>
      </c>
      <c r="M8251" s="17" t="str">
        <f t="shared" si="967"/>
        <v>-</v>
      </c>
      <c r="N8251" s="13" t="str">
        <f t="shared" si="968"/>
        <v xml:space="preserve"> Mar</v>
      </c>
      <c r="O8251" s="4">
        <v>44257.523472222223</v>
      </c>
      <c r="P8251" s="5">
        <v>0</v>
      </c>
      <c r="Q8251" s="5">
        <v>6.9444444444444444E-5</v>
      </c>
      <c r="R8251" s="2">
        <v>4</v>
      </c>
    </row>
    <row r="8252" spans="1:18" ht="12.75">
      <c r="A8252" s="2">
        <v>8653579</v>
      </c>
      <c r="B8252" s="3" t="s">
        <v>18200</v>
      </c>
      <c r="C8252" s="3" t="str">
        <v>069219e5-6923-4185-8bf3-467e2983bdba</v>
      </c>
      <c r="D8252" s="2" t="s">
        <v>19</v>
      </c>
      <c r="E8252" s="2" t="s">
        <v>20</v>
      </c>
      <c r="F8252" s="13" t="str">
        <f t="shared" si="969"/>
        <v>23/ 02/ 2021</v>
      </c>
      <c r="G8252" s="2" t="s">
        <v>18201</v>
      </c>
      <c r="H8252" s="2" t="s">
        <v>18202</v>
      </c>
      <c r="I8252" s="19" t="str">
        <f t="shared" si="963"/>
        <v>04:48:15</v>
      </c>
      <c r="J8252" s="17" t="str">
        <f t="shared" si="964"/>
        <v>05:51:04</v>
      </c>
      <c r="K8252" s="17" t="str">
        <f t="shared" si="965"/>
        <v>no</v>
      </c>
      <c r="L8252" s="17">
        <f t="shared" si="966"/>
        <v>4.3622685185185167E-2</v>
      </c>
      <c r="M8252" s="17" t="str">
        <f t="shared" si="967"/>
        <v>4rth week of feb</v>
      </c>
      <c r="N8252" s="13" t="str">
        <f t="shared" si="968"/>
        <v xml:space="preserve"> Feb</v>
      </c>
      <c r="O8252" s="2" t="s">
        <v>21</v>
      </c>
      <c r="P8252" s="5">
        <v>0</v>
      </c>
      <c r="Q8252" s="2" t="s">
        <v>21</v>
      </c>
      <c r="R8252" s="2">
        <v>0</v>
      </c>
    </row>
    <row r="8253" spans="1:18" ht="12.75">
      <c r="A8253" s="2">
        <v>8528042</v>
      </c>
      <c r="B8253" s="3" t="s">
        <v>18203</v>
      </c>
      <c r="C8253" s="3" t="str">
        <v>ad9e5704-9ffe-4143-bbcb-6ae25803c5a4</v>
      </c>
      <c r="D8253" s="2" t="s">
        <v>19</v>
      </c>
      <c r="E8253" s="2" t="s">
        <v>20</v>
      </c>
      <c r="F8253" s="13" t="str">
        <f t="shared" si="969"/>
        <v>02/ 04/ 2021</v>
      </c>
      <c r="G8253" s="4">
        <v>44288.441296296296</v>
      </c>
      <c r="H8253" s="4">
        <v>44288.483541666668</v>
      </c>
      <c r="I8253" s="19" t="str">
        <f t="shared" si="963"/>
        <v>10:35:28</v>
      </c>
      <c r="J8253" s="17" t="str">
        <f t="shared" si="964"/>
        <v>11:36:18</v>
      </c>
      <c r="K8253" s="17" t="str">
        <f t="shared" si="965"/>
        <v>yes</v>
      </c>
      <c r="L8253" s="17">
        <f t="shared" si="966"/>
        <v>4.2245370370370405E-2</v>
      </c>
      <c r="M8253" s="17" t="str">
        <f t="shared" si="967"/>
        <v>-</v>
      </c>
      <c r="N8253" s="13" t="str">
        <f t="shared" si="968"/>
        <v xml:space="preserve"> Apr</v>
      </c>
      <c r="O8253" s="2" t="s">
        <v>21</v>
      </c>
      <c r="P8253" s="5">
        <v>0</v>
      </c>
      <c r="Q8253" s="2" t="s">
        <v>21</v>
      </c>
      <c r="R8253" s="2">
        <v>0</v>
      </c>
    </row>
    <row r="8254" spans="1:18" ht="12.75">
      <c r="A8254" s="2">
        <v>8607753</v>
      </c>
      <c r="B8254" s="3" t="s">
        <v>18204</v>
      </c>
      <c r="C8254" s="3" t="str">
        <v>aa6bfd9a-b502-453a-ae0d-078f391f3737</v>
      </c>
      <c r="D8254" s="2" t="s">
        <v>19</v>
      </c>
      <c r="E8254" s="2" t="s">
        <v>20</v>
      </c>
      <c r="F8254" s="13" t="str">
        <f t="shared" si="969"/>
        <v>15/ 02/ 2021</v>
      </c>
      <c r="G8254" s="2" t="s">
        <v>18205</v>
      </c>
      <c r="H8254" s="2" t="s">
        <v>18206</v>
      </c>
      <c r="I8254" s="19" t="str">
        <f t="shared" si="963"/>
        <v>16:55:08</v>
      </c>
      <c r="J8254" s="17" t="str">
        <f t="shared" si="964"/>
        <v>17:57:42</v>
      </c>
      <c r="K8254" s="17" t="str">
        <f t="shared" si="965"/>
        <v>no</v>
      </c>
      <c r="L8254" s="17">
        <f t="shared" si="966"/>
        <v>4.3449074074073946E-2</v>
      </c>
      <c r="M8254" s="17" t="str">
        <f t="shared" si="967"/>
        <v>3rd week of feb</v>
      </c>
      <c r="N8254" s="13" t="str">
        <f t="shared" si="968"/>
        <v xml:space="preserve"> Feb</v>
      </c>
      <c r="O8254" s="2" t="s">
        <v>21</v>
      </c>
      <c r="P8254" s="5">
        <v>0</v>
      </c>
      <c r="Q8254" s="2" t="s">
        <v>21</v>
      </c>
      <c r="R8254" s="2">
        <v>0</v>
      </c>
    </row>
    <row r="8255" spans="1:18" ht="12.75">
      <c r="A8255" s="2">
        <v>8576276</v>
      </c>
      <c r="B8255" s="3" t="s">
        <v>18207</v>
      </c>
      <c r="C8255" s="3" t="str">
        <v>69a367a7-04e6-4422-a4f2-c83adeb8da91</v>
      </c>
      <c r="D8255" s="2" t="s">
        <v>19</v>
      </c>
      <c r="E8255" s="2" t="s">
        <v>20</v>
      </c>
      <c r="F8255" s="13" t="str">
        <f t="shared" si="969"/>
        <v>02/ 11/ 2021</v>
      </c>
      <c r="G8255" s="4">
        <v>44502.369687500002</v>
      </c>
      <c r="H8255" s="4">
        <v>44502.413935185185</v>
      </c>
      <c r="I8255" s="19" t="str">
        <f t="shared" si="963"/>
        <v>08:52:21</v>
      </c>
      <c r="J8255" s="17" t="str">
        <f t="shared" si="964"/>
        <v>09:56:04</v>
      </c>
      <c r="K8255" s="17" t="str">
        <f t="shared" si="965"/>
        <v>no</v>
      </c>
      <c r="L8255" s="17">
        <f t="shared" si="966"/>
        <v>4.4247685185185182E-2</v>
      </c>
      <c r="M8255" s="17" t="str">
        <f t="shared" si="967"/>
        <v>-</v>
      </c>
      <c r="N8255" s="13" t="str">
        <f t="shared" si="968"/>
        <v xml:space="preserve"> Nov</v>
      </c>
      <c r="O8255" s="2" t="s">
        <v>21</v>
      </c>
      <c r="P8255" s="5">
        <v>0</v>
      </c>
      <c r="Q8255" s="2" t="s">
        <v>21</v>
      </c>
      <c r="R8255" s="2">
        <v>0</v>
      </c>
    </row>
    <row r="8256" spans="1:18" ht="12.75">
      <c r="A8256" s="2">
        <v>8524197</v>
      </c>
      <c r="B8256" s="3" t="s">
        <v>18208</v>
      </c>
      <c r="C8256" s="3" t="str">
        <v>32069e4d-9352-48ec-aef4-ea7f1a4e00de</v>
      </c>
      <c r="D8256" s="2" t="s">
        <v>257</v>
      </c>
      <c r="E8256" s="2" t="s">
        <v>37</v>
      </c>
      <c r="F8256" s="13" t="str">
        <f t="shared" si="969"/>
        <v>02/ 03/ 2021</v>
      </c>
      <c r="G8256" s="4">
        <v>44257.734733796293</v>
      </c>
      <c r="H8256" s="4">
        <v>44257.743807870371</v>
      </c>
      <c r="I8256" s="19" t="str">
        <f t="shared" si="963"/>
        <v>17:38:01</v>
      </c>
      <c r="J8256" s="17" t="str">
        <f t="shared" si="964"/>
        <v>17:51:05</v>
      </c>
      <c r="K8256" s="17" t="str">
        <f t="shared" si="965"/>
        <v>no</v>
      </c>
      <c r="L8256" s="17">
        <f t="shared" si="966"/>
        <v>9.0740740740740122E-3</v>
      </c>
      <c r="M8256" s="17" t="str">
        <f t="shared" si="967"/>
        <v>-</v>
      </c>
      <c r="N8256" s="13" t="str">
        <f t="shared" si="968"/>
        <v xml:space="preserve"> Mar</v>
      </c>
      <c r="O8256" s="4">
        <v>44257.735138888886</v>
      </c>
      <c r="P8256" s="5">
        <v>0</v>
      </c>
      <c r="Q8256" s="5">
        <v>1.1574074074074075E-4</v>
      </c>
      <c r="R8256" s="2">
        <v>5</v>
      </c>
    </row>
    <row r="8257" spans="1:18" ht="12.75">
      <c r="A8257" s="2">
        <v>8558679</v>
      </c>
      <c r="B8257" s="3" t="s">
        <v>11313</v>
      </c>
      <c r="C8257" s="3" t="str">
        <v>495dd48d-a70c-4111-a217-2fa1aee33259</v>
      </c>
      <c r="D8257" s="2" t="s">
        <v>68</v>
      </c>
      <c r="E8257" s="2" t="s">
        <v>37</v>
      </c>
      <c r="F8257" s="13" t="str">
        <f t="shared" si="969"/>
        <v>02/ 08/ 2021</v>
      </c>
      <c r="G8257" s="4">
        <v>44410.706446759257</v>
      </c>
      <c r="H8257" s="4">
        <v>44410.721828703703</v>
      </c>
      <c r="I8257" s="19" t="str">
        <f t="shared" si="963"/>
        <v>16:57:17</v>
      </c>
      <c r="J8257" s="17" t="str">
        <f t="shared" si="964"/>
        <v>17:19:26</v>
      </c>
      <c r="K8257" s="17" t="str">
        <f t="shared" si="965"/>
        <v>no</v>
      </c>
      <c r="L8257" s="17">
        <f t="shared" si="966"/>
        <v>1.5381944444444406E-2</v>
      </c>
      <c r="M8257" s="17" t="str">
        <f t="shared" si="967"/>
        <v>-</v>
      </c>
      <c r="N8257" s="13" t="str">
        <f t="shared" si="968"/>
        <v xml:space="preserve"> Aug</v>
      </c>
      <c r="O8257" s="4">
        <v>44410.706886574073</v>
      </c>
      <c r="P8257" s="5">
        <v>0</v>
      </c>
      <c r="Q8257" s="5">
        <v>5.7870370370370373E-5</v>
      </c>
      <c r="R8257" s="2">
        <v>5</v>
      </c>
    </row>
    <row r="8258" spans="1:18" ht="12.75">
      <c r="A8258" s="2">
        <v>8599990</v>
      </c>
      <c r="B8258" s="3" t="s">
        <v>18209</v>
      </c>
      <c r="C8258" s="3" t="str">
        <v>8763b932-55bf-4662-92fb-57b64b61cc74</v>
      </c>
      <c r="D8258" s="2" t="s">
        <v>19</v>
      </c>
      <c r="E8258" s="2" t="s">
        <v>23</v>
      </c>
      <c r="F8258" s="13" t="str">
        <f t="shared" si="969"/>
        <v>14/ 02/ 2021</v>
      </c>
      <c r="G8258" s="2" t="s">
        <v>18210</v>
      </c>
      <c r="H8258" s="2" t="s">
        <v>18211</v>
      </c>
      <c r="I8258" s="19" t="str">
        <f t="shared" si="963"/>
        <v>14:41:22</v>
      </c>
      <c r="J8258" s="17" t="str">
        <f t="shared" si="964"/>
        <v>14:41:56</v>
      </c>
      <c r="K8258" s="17" t="str">
        <f t="shared" si="965"/>
        <v>yes</v>
      </c>
      <c r="L8258" s="17">
        <f t="shared" si="966"/>
        <v>3.9351851851854303E-4</v>
      </c>
      <c r="M8258" s="17" t="str">
        <f t="shared" si="967"/>
        <v>2nd week of feb</v>
      </c>
      <c r="N8258" s="13" t="str">
        <f t="shared" si="968"/>
        <v xml:space="preserve"> Feb</v>
      </c>
      <c r="O8258" s="2" t="s">
        <v>21</v>
      </c>
      <c r="P8258" s="5">
        <v>0</v>
      </c>
      <c r="Q8258" s="2" t="s">
        <v>21</v>
      </c>
      <c r="R8258" s="2">
        <v>1</v>
      </c>
    </row>
    <row r="8259" spans="1:18" ht="12.75">
      <c r="A8259" s="2">
        <v>8579071</v>
      </c>
      <c r="B8259" s="3" t="s">
        <v>18212</v>
      </c>
      <c r="C8259" s="3" t="str">
        <v>0ac7c227-6e6d-448c-96d8-53f98a375f3d</v>
      </c>
      <c r="D8259" s="2" t="s">
        <v>19</v>
      </c>
      <c r="E8259" s="2" t="s">
        <v>23</v>
      </c>
      <c r="F8259" s="13" t="str">
        <f t="shared" ref="F8259" si="970">TEXT(G8259,"dd/ mm/ yyyy")</f>
        <v>02/ 11/ 2021</v>
      </c>
      <c r="G8259" s="4">
        <v>44502.610138888886</v>
      </c>
      <c r="H8259" s="4">
        <v>44502.611261574071</v>
      </c>
      <c r="I8259" s="19" t="str">
        <f t="shared" ref="I8259:I8322" si="971">TEXT(G8259,"hh:mm:ss")</f>
        <v>14:38:36</v>
      </c>
      <c r="J8259" s="17" t="str">
        <f t="shared" ref="J8259:J8322" si="972">TEXT(H8259,"hh:mm:ss")</f>
        <v>14:40:13</v>
      </c>
      <c r="K8259" s="17" t="str">
        <f t="shared" ref="K8259:K8322" si="973">IF(AND(HOUR(I8259)&gt;=10,HOUR(J8259)&gt;=10,HOUR(J8259)&lt;=16,MINUTE(J8259)&lt;=60,SECOND(J8259)&lt;=60),"yes","no")</f>
        <v>yes</v>
      </c>
      <c r="L8259" s="17">
        <f t="shared" ref="L8259:L8322" si="974">J8259-I8259</f>
        <v>1.1226851851852127E-3</v>
      </c>
      <c r="M8259" s="17" t="str">
        <f t="shared" ref="M8259:M8322" si="975">IF(AND(DAY(F8259)&gt;=1,DAY(F8259)&lt;=7,MONTH(F8259)=2),"1st week of feb",IF(AND(DAY(F8259)&gt;=8,DAY(F8259)&lt;=14,MONTH(F8259)=2),"2nd week of feb",IF(AND(DAY(F8259)&gt;=15,DAY(F8259)&lt;=21,MONTH(F8259)=2),"3rd week of feb",IF(AND(DAY(F8259)&gt;=22,DAY(F8259)&lt;=28,MONTH(F8259)=2),"4rth week of feb","-"))))</f>
        <v>-</v>
      </c>
      <c r="N8259" s="13" t="str">
        <f t="shared" ref="N8259:N8322" si="976">TEXT(G8259," Mmm")</f>
        <v xml:space="preserve"> Nov</v>
      </c>
      <c r="O8259" s="2" t="s">
        <v>21</v>
      </c>
      <c r="P8259" s="5">
        <v>0</v>
      </c>
      <c r="Q8259" s="2" t="s">
        <v>21</v>
      </c>
      <c r="R8259" s="2">
        <v>0</v>
      </c>
    </row>
    <row r="8260" spans="1:18" ht="12.75">
      <c r="A8260" s="2">
        <v>8677150</v>
      </c>
      <c r="B8260" s="3" t="s">
        <v>18213</v>
      </c>
      <c r="C8260" s="3" t="str">
        <v>d66bd7ca-c055-4ccf-b92d-1e866b8cf8c9</v>
      </c>
      <c r="D8260" s="2" t="s">
        <v>524</v>
      </c>
      <c r="E8260" s="2" t="s">
        <v>37</v>
      </c>
      <c r="F8260" s="13" t="str">
        <f t="shared" ref="F8259:F8322" si="977">TEXT(G8260,"dd/ mm/ yyyy")</f>
        <v>26/ 02/ 2021</v>
      </c>
      <c r="G8260" s="2" t="s">
        <v>18214</v>
      </c>
      <c r="H8260" s="2" t="s">
        <v>18215</v>
      </c>
      <c r="I8260" s="19" t="str">
        <f t="shared" si="971"/>
        <v>18:01:20</v>
      </c>
      <c r="J8260" s="17" t="str">
        <f t="shared" si="972"/>
        <v>18:09:10</v>
      </c>
      <c r="K8260" s="17" t="str">
        <f t="shared" si="973"/>
        <v>no</v>
      </c>
      <c r="L8260" s="17">
        <f t="shared" si="974"/>
        <v>5.439814814814925E-3</v>
      </c>
      <c r="M8260" s="17" t="str">
        <f t="shared" si="975"/>
        <v>4rth week of feb</v>
      </c>
      <c r="N8260" s="13" t="str">
        <f t="shared" si="976"/>
        <v xml:space="preserve"> Feb</v>
      </c>
      <c r="O8260" s="2" t="s">
        <v>18216</v>
      </c>
      <c r="P8260" s="5">
        <v>0</v>
      </c>
      <c r="Q8260" s="5">
        <v>1.1574074074074075E-4</v>
      </c>
      <c r="R8260" s="2">
        <v>2</v>
      </c>
    </row>
    <row r="8261" spans="1:18" ht="12.75">
      <c r="A8261" s="2">
        <v>8570617</v>
      </c>
      <c r="B8261" s="3" t="s">
        <v>18217</v>
      </c>
      <c r="C8261" s="3" t="str">
        <v>0a0d60a8-c41a-42ec-8856-279f8c919f94</v>
      </c>
      <c r="D8261" s="2" t="s">
        <v>19</v>
      </c>
      <c r="E8261" s="2" t="s">
        <v>20</v>
      </c>
      <c r="F8261" s="13" t="str">
        <f t="shared" si="977"/>
        <v>02/ 10/ 2021</v>
      </c>
      <c r="G8261" s="4">
        <v>44471.544733796298</v>
      </c>
      <c r="H8261" s="4">
        <v>44471.587812500002</v>
      </c>
      <c r="I8261" s="19" t="str">
        <f t="shared" si="971"/>
        <v>13:04:25</v>
      </c>
      <c r="J8261" s="17" t="str">
        <f t="shared" si="972"/>
        <v>14:06:27</v>
      </c>
      <c r="K8261" s="17" t="str">
        <f t="shared" si="973"/>
        <v>yes</v>
      </c>
      <c r="L8261" s="17">
        <f t="shared" si="974"/>
        <v>4.3078703703703702E-2</v>
      </c>
      <c r="M8261" s="17" t="str">
        <f t="shared" si="975"/>
        <v>-</v>
      </c>
      <c r="N8261" s="13" t="str">
        <f t="shared" si="976"/>
        <v xml:space="preserve"> Oct</v>
      </c>
      <c r="O8261" s="2" t="s">
        <v>21</v>
      </c>
      <c r="P8261" s="5">
        <v>0</v>
      </c>
      <c r="Q8261" s="2" t="s">
        <v>21</v>
      </c>
      <c r="R8261" s="2">
        <v>0</v>
      </c>
    </row>
    <row r="8262" spans="1:18" ht="12.75">
      <c r="A8262" s="2">
        <v>8625380</v>
      </c>
      <c r="B8262" s="3" t="s">
        <v>18218</v>
      </c>
      <c r="C8262" s="3" t="str">
        <v>c9679650-a6e1-4162-8b1f-1a941944b5ea</v>
      </c>
      <c r="D8262" s="2" t="s">
        <v>383</v>
      </c>
      <c r="E8262" s="2" t="s">
        <v>37</v>
      </c>
      <c r="F8262" s="13" t="str">
        <f t="shared" si="977"/>
        <v>18/ 02/ 2021</v>
      </c>
      <c r="G8262" s="2" t="s">
        <v>18219</v>
      </c>
      <c r="H8262" s="2" t="s">
        <v>18220</v>
      </c>
      <c r="I8262" s="19" t="str">
        <f t="shared" si="971"/>
        <v>11:28:17</v>
      </c>
      <c r="J8262" s="17" t="str">
        <f t="shared" si="972"/>
        <v>11:36:44</v>
      </c>
      <c r="K8262" s="17" t="str">
        <f t="shared" si="973"/>
        <v>yes</v>
      </c>
      <c r="L8262" s="17">
        <f t="shared" si="974"/>
        <v>5.8680555555555847E-3</v>
      </c>
      <c r="M8262" s="17" t="str">
        <f t="shared" si="975"/>
        <v>3rd week of feb</v>
      </c>
      <c r="N8262" s="13" t="str">
        <f t="shared" si="976"/>
        <v xml:space="preserve"> Feb</v>
      </c>
      <c r="O8262" s="2" t="s">
        <v>18221</v>
      </c>
      <c r="P8262" s="5">
        <v>0</v>
      </c>
      <c r="Q8262" s="5">
        <v>6.9444444444444444E-5</v>
      </c>
      <c r="R8262" s="2">
        <v>5</v>
      </c>
    </row>
    <row r="8263" spans="1:18" ht="12.75">
      <c r="A8263" s="2">
        <v>8577573</v>
      </c>
      <c r="B8263" s="3" t="s">
        <v>18222</v>
      </c>
      <c r="C8263" s="3" t="str">
        <v>e744f9d4-9150-4dda-89dc-5d66c54cb15f</v>
      </c>
      <c r="D8263" s="2" t="s">
        <v>322</v>
      </c>
      <c r="E8263" s="2" t="s">
        <v>37</v>
      </c>
      <c r="F8263" s="13" t="str">
        <f t="shared" si="977"/>
        <v>02/ 11/ 2021</v>
      </c>
      <c r="G8263" s="4">
        <v>44502.495289351849</v>
      </c>
      <c r="H8263" s="4">
        <v>44502.508553240739</v>
      </c>
      <c r="I8263" s="19" t="str">
        <f t="shared" si="971"/>
        <v>11:53:13</v>
      </c>
      <c r="J8263" s="17" t="str">
        <f t="shared" si="972"/>
        <v>12:12:19</v>
      </c>
      <c r="K8263" s="17" t="str">
        <f t="shared" si="973"/>
        <v>yes</v>
      </c>
      <c r="L8263" s="17">
        <f t="shared" si="974"/>
        <v>1.3263888888888908E-2</v>
      </c>
      <c r="M8263" s="17" t="str">
        <f t="shared" si="975"/>
        <v>-</v>
      </c>
      <c r="N8263" s="13" t="str">
        <f t="shared" si="976"/>
        <v xml:space="preserve"> Nov</v>
      </c>
      <c r="O8263" s="4">
        <v>44502.496122685188</v>
      </c>
      <c r="P8263" s="5">
        <v>0</v>
      </c>
      <c r="Q8263" s="5">
        <v>5.7870370370370373E-5</v>
      </c>
      <c r="R8263" s="2">
        <v>5</v>
      </c>
    </row>
    <row r="8264" spans="1:18" ht="12.75">
      <c r="A8264" s="2">
        <v>8594306</v>
      </c>
      <c r="B8264" s="3" t="s">
        <v>18223</v>
      </c>
      <c r="C8264" s="3" t="str">
        <v>2e81149e-073e-4658-81aa-cfd732f8d33b</v>
      </c>
      <c r="D8264" s="2" t="s">
        <v>19</v>
      </c>
      <c r="E8264" s="2" t="s">
        <v>20</v>
      </c>
      <c r="F8264" s="13" t="str">
        <f t="shared" si="977"/>
        <v>13/ 02/ 2021</v>
      </c>
      <c r="G8264" s="2" t="s">
        <v>18224</v>
      </c>
      <c r="H8264" s="2" t="s">
        <v>18225</v>
      </c>
      <c r="I8264" s="19" t="str">
        <f t="shared" si="971"/>
        <v>16:04:21</v>
      </c>
      <c r="J8264" s="17" t="str">
        <f t="shared" si="972"/>
        <v>17:05:47</v>
      </c>
      <c r="K8264" s="17" t="str">
        <f t="shared" si="973"/>
        <v>no</v>
      </c>
      <c r="L8264" s="17">
        <f t="shared" si="974"/>
        <v>4.2662037037036971E-2</v>
      </c>
      <c r="M8264" s="17" t="str">
        <f t="shared" si="975"/>
        <v>2nd week of feb</v>
      </c>
      <c r="N8264" s="13" t="str">
        <f t="shared" si="976"/>
        <v xml:space="preserve"> Feb</v>
      </c>
      <c r="O8264" s="2" t="s">
        <v>21</v>
      </c>
      <c r="P8264" s="5">
        <v>0</v>
      </c>
      <c r="Q8264" s="2" t="s">
        <v>21</v>
      </c>
      <c r="R8264" s="2">
        <v>0</v>
      </c>
    </row>
    <row r="8265" spans="1:18" ht="12.75">
      <c r="A8265" s="2">
        <v>8636823</v>
      </c>
      <c r="B8265" s="3" t="s">
        <v>18226</v>
      </c>
      <c r="C8265" s="3" t="str">
        <v>ee8d8b3f-4b07-497b-8e1c-dd2574d38c32</v>
      </c>
      <c r="D8265" s="2" t="s">
        <v>19</v>
      </c>
      <c r="E8265" s="2" t="s">
        <v>20</v>
      </c>
      <c r="F8265" s="13" t="str">
        <f t="shared" si="977"/>
        <v>20/ 02/ 2021</v>
      </c>
      <c r="G8265" s="2" t="s">
        <v>18227</v>
      </c>
      <c r="H8265" s="2" t="s">
        <v>18228</v>
      </c>
      <c r="I8265" s="19" t="str">
        <f t="shared" si="971"/>
        <v>03:13:31</v>
      </c>
      <c r="J8265" s="17" t="str">
        <f t="shared" si="972"/>
        <v>04:14:15</v>
      </c>
      <c r="K8265" s="17" t="str">
        <f t="shared" si="973"/>
        <v>no</v>
      </c>
      <c r="L8265" s="17">
        <f t="shared" si="974"/>
        <v>4.2175925925925895E-2</v>
      </c>
      <c r="M8265" s="17" t="str">
        <f t="shared" si="975"/>
        <v>3rd week of feb</v>
      </c>
      <c r="N8265" s="13" t="str">
        <f t="shared" si="976"/>
        <v xml:space="preserve"> Feb</v>
      </c>
      <c r="O8265" s="2" t="s">
        <v>21</v>
      </c>
      <c r="P8265" s="5">
        <v>0</v>
      </c>
      <c r="Q8265" s="2" t="s">
        <v>21</v>
      </c>
      <c r="R8265" s="2">
        <v>0</v>
      </c>
    </row>
    <row r="8266" spans="1:18" ht="12.75">
      <c r="A8266" s="2">
        <v>8547873</v>
      </c>
      <c r="B8266" s="3" t="s">
        <v>18229</v>
      </c>
      <c r="C8266" s="3" t="str">
        <v>8431fe8c-1e9a-4860-ac81-9bb6ae1404b1</v>
      </c>
      <c r="D8266" s="2" t="s">
        <v>19</v>
      </c>
      <c r="E8266" s="2" t="s">
        <v>23</v>
      </c>
      <c r="F8266" s="13" t="str">
        <f t="shared" si="977"/>
        <v>02/ 06/ 2021</v>
      </c>
      <c r="G8266" s="4">
        <v>44349.935416666667</v>
      </c>
      <c r="H8266" s="4">
        <v>44349.936215277776</v>
      </c>
      <c r="I8266" s="19" t="str">
        <f t="shared" si="971"/>
        <v>22:27:00</v>
      </c>
      <c r="J8266" s="17" t="str">
        <f t="shared" si="972"/>
        <v>22:28:09</v>
      </c>
      <c r="K8266" s="17" t="str">
        <f t="shared" si="973"/>
        <v>no</v>
      </c>
      <c r="L8266" s="17">
        <f t="shared" si="974"/>
        <v>7.9861111111112493E-4</v>
      </c>
      <c r="M8266" s="17" t="str">
        <f t="shared" si="975"/>
        <v>-</v>
      </c>
      <c r="N8266" s="13" t="str">
        <f t="shared" si="976"/>
        <v xml:space="preserve"> Jun</v>
      </c>
      <c r="O8266" s="2" t="s">
        <v>21</v>
      </c>
      <c r="P8266" s="5">
        <v>0</v>
      </c>
      <c r="Q8266" s="2" t="s">
        <v>21</v>
      </c>
      <c r="R8266" s="2">
        <v>0</v>
      </c>
    </row>
    <row r="8267" spans="1:18" ht="12.75">
      <c r="A8267" s="2">
        <v>8681416</v>
      </c>
      <c r="B8267" s="3" t="s">
        <v>18230</v>
      </c>
      <c r="C8267" s="3" t="str">
        <v>9980fd83-7b72-4e28-96ea-1d615c9e1c2c</v>
      </c>
      <c r="D8267" s="2" t="s">
        <v>19</v>
      </c>
      <c r="E8267" s="2" t="s">
        <v>20</v>
      </c>
      <c r="F8267" s="13" t="str">
        <f>TEXT(G8267,"dd/ mm/ yyyy")</f>
        <v>27/ 02/ 2021</v>
      </c>
      <c r="G8267" s="2" t="s">
        <v>18231</v>
      </c>
      <c r="H8267" s="2" t="s">
        <v>18232</v>
      </c>
      <c r="I8267" s="19" t="str">
        <f t="shared" si="971"/>
        <v>13:47:25</v>
      </c>
      <c r="J8267" s="17" t="str">
        <f t="shared" si="972"/>
        <v>14:48:52</v>
      </c>
      <c r="K8267" s="17" t="str">
        <f t="shared" si="973"/>
        <v>yes</v>
      </c>
      <c r="L8267" s="17">
        <f t="shared" si="974"/>
        <v>4.267361111111112E-2</v>
      </c>
      <c r="M8267" s="17" t="str">
        <f t="shared" si="975"/>
        <v>4rth week of feb</v>
      </c>
      <c r="N8267" s="13" t="str">
        <f t="shared" si="976"/>
        <v xml:space="preserve"> Feb</v>
      </c>
      <c r="O8267" s="2" t="s">
        <v>21</v>
      </c>
      <c r="P8267" s="5">
        <v>0</v>
      </c>
      <c r="Q8267" s="2" t="s">
        <v>21</v>
      </c>
      <c r="R8267" s="2">
        <v>0</v>
      </c>
    </row>
    <row r="8268" spans="1:18" ht="12.75">
      <c r="A8268" s="2">
        <v>8540122</v>
      </c>
      <c r="B8268" s="3" t="s">
        <v>18233</v>
      </c>
      <c r="C8268" s="3" t="str">
        <v>6f364cc5-b1c6-4ebb-bcae-c580f6c5659d</v>
      </c>
      <c r="D8268" s="2" t="s">
        <v>19</v>
      </c>
      <c r="E8268" s="2" t="s">
        <v>20</v>
      </c>
      <c r="F8268" s="13" t="str">
        <f t="shared" si="977"/>
        <v>02/ 05/ 2021</v>
      </c>
      <c r="G8268" s="4">
        <v>44318.820937500001</v>
      </c>
      <c r="H8268" s="4">
        <v>44318.863067129627</v>
      </c>
      <c r="I8268" s="19" t="str">
        <f t="shared" si="971"/>
        <v>19:42:09</v>
      </c>
      <c r="J8268" s="17" t="str">
        <f t="shared" si="972"/>
        <v>20:42:49</v>
      </c>
      <c r="K8268" s="17" t="str">
        <f t="shared" si="973"/>
        <v>no</v>
      </c>
      <c r="L8268" s="17">
        <f t="shared" si="974"/>
        <v>4.2129629629629628E-2</v>
      </c>
      <c r="M8268" s="17" t="str">
        <f t="shared" si="975"/>
        <v>-</v>
      </c>
      <c r="N8268" s="13" t="str">
        <f t="shared" si="976"/>
        <v xml:space="preserve"> May</v>
      </c>
      <c r="O8268" s="2" t="s">
        <v>21</v>
      </c>
      <c r="P8268" s="5">
        <v>0</v>
      </c>
      <c r="Q8268" s="2" t="s">
        <v>21</v>
      </c>
      <c r="R8268" s="2">
        <v>0</v>
      </c>
    </row>
    <row r="8269" spans="1:18" ht="12.75">
      <c r="A8269" s="2">
        <v>8610467</v>
      </c>
      <c r="B8269" s="3" t="s">
        <v>18234</v>
      </c>
      <c r="C8269" s="3" t="str">
        <v>f8cf2af0-b03e-4829-af71-0793846f6849</v>
      </c>
      <c r="D8269" s="2" t="s">
        <v>19</v>
      </c>
      <c r="E8269" s="2" t="s">
        <v>20</v>
      </c>
      <c r="F8269" s="13" t="str">
        <f t="shared" si="977"/>
        <v>16/ 02/ 2021</v>
      </c>
      <c r="G8269" s="2" t="s">
        <v>18235</v>
      </c>
      <c r="H8269" s="2" t="s">
        <v>18236</v>
      </c>
      <c r="I8269" s="19" t="str">
        <f t="shared" si="971"/>
        <v>01:05:43</v>
      </c>
      <c r="J8269" s="17" t="str">
        <f t="shared" si="972"/>
        <v>02:06:17</v>
      </c>
      <c r="K8269" s="17" t="str">
        <f t="shared" si="973"/>
        <v>no</v>
      </c>
      <c r="L8269" s="17">
        <f t="shared" si="974"/>
        <v>4.206018518518518E-2</v>
      </c>
      <c r="M8269" s="17" t="str">
        <f t="shared" si="975"/>
        <v>3rd week of feb</v>
      </c>
      <c r="N8269" s="13" t="str">
        <f t="shared" si="976"/>
        <v xml:space="preserve"> Feb</v>
      </c>
      <c r="O8269" s="2" t="s">
        <v>21</v>
      </c>
      <c r="P8269" s="5">
        <v>0</v>
      </c>
      <c r="Q8269" s="2" t="s">
        <v>21</v>
      </c>
      <c r="R8269" s="2">
        <v>0</v>
      </c>
    </row>
    <row r="8270" spans="1:18" ht="12.75">
      <c r="A8270" s="2">
        <v>8578690</v>
      </c>
      <c r="B8270" s="3" t="s">
        <v>18237</v>
      </c>
      <c r="C8270" s="3" t="str">
        <v>4b2b4866-7c7a-4b44-986a-0a9a1593b243</v>
      </c>
      <c r="D8270" s="2" t="s">
        <v>367</v>
      </c>
      <c r="E8270" s="2" t="s">
        <v>37</v>
      </c>
      <c r="F8270" s="13" t="str">
        <f>TEXT(G8270,"dd/ mm/ yyyy")</f>
        <v>02/ 11/ 2021</v>
      </c>
      <c r="G8270" s="4">
        <v>44502.581307870372</v>
      </c>
      <c r="H8270" s="4">
        <v>44502.60565972222</v>
      </c>
      <c r="I8270" s="19" t="str">
        <f t="shared" si="971"/>
        <v>13:57:05</v>
      </c>
      <c r="J8270" s="17" t="str">
        <f t="shared" si="972"/>
        <v>14:32:09</v>
      </c>
      <c r="K8270" s="17" t="str">
        <f t="shared" si="973"/>
        <v>yes</v>
      </c>
      <c r="L8270" s="17">
        <f t="shared" si="974"/>
        <v>2.4351851851851847E-2</v>
      </c>
      <c r="M8270" s="17" t="str">
        <f t="shared" si="975"/>
        <v>-</v>
      </c>
      <c r="N8270" s="13" t="str">
        <f t="shared" si="976"/>
        <v xml:space="preserve"> Nov</v>
      </c>
      <c r="O8270" s="4">
        <v>44502.581643518519</v>
      </c>
      <c r="P8270" s="5">
        <v>0</v>
      </c>
      <c r="Q8270" s="5">
        <v>4.7453703703703704E-4</v>
      </c>
      <c r="R8270" s="2">
        <v>5</v>
      </c>
    </row>
    <row r="8271" spans="1:18" ht="12.75">
      <c r="A8271" s="2">
        <v>8588232</v>
      </c>
      <c r="B8271" s="3" t="s">
        <v>18238</v>
      </c>
      <c r="C8271" s="3" t="str">
        <v>9318d66e-e74e-45e2-86fe-f74e5ff79852</v>
      </c>
      <c r="D8271" s="2" t="s">
        <v>19</v>
      </c>
      <c r="E8271" s="2" t="s">
        <v>20</v>
      </c>
      <c r="F8271" s="13" t="str">
        <f t="shared" si="977"/>
        <v>02/ 12/ 2021</v>
      </c>
      <c r="G8271" s="4">
        <v>44532.756030092591</v>
      </c>
      <c r="H8271" s="4">
        <v>44532.79855324074</v>
      </c>
      <c r="I8271" s="19" t="str">
        <f t="shared" si="971"/>
        <v>18:08:41</v>
      </c>
      <c r="J8271" s="17" t="str">
        <f t="shared" si="972"/>
        <v>19:09:55</v>
      </c>
      <c r="K8271" s="17" t="str">
        <f t="shared" si="973"/>
        <v>no</v>
      </c>
      <c r="L8271" s="17">
        <f t="shared" si="974"/>
        <v>4.2523148148148171E-2</v>
      </c>
      <c r="M8271" s="17" t="str">
        <f t="shared" si="975"/>
        <v>-</v>
      </c>
      <c r="N8271" s="13" t="str">
        <f t="shared" si="976"/>
        <v xml:space="preserve"> Dec</v>
      </c>
      <c r="O8271" s="2" t="s">
        <v>21</v>
      </c>
      <c r="P8271" s="5">
        <v>0</v>
      </c>
      <c r="Q8271" s="2" t="s">
        <v>21</v>
      </c>
      <c r="R8271" s="2">
        <v>0</v>
      </c>
    </row>
    <row r="8272" spans="1:18" ht="12.75">
      <c r="A8272" s="2">
        <v>8536113</v>
      </c>
      <c r="B8272" s="3" t="s">
        <v>18239</v>
      </c>
      <c r="C8272" s="3" t="str">
        <v>a4d2199c-fc71-499c-ad8f-ea6d0126b316</v>
      </c>
      <c r="D8272" s="2" t="s">
        <v>19</v>
      </c>
      <c r="E8272" s="2" t="s">
        <v>20</v>
      </c>
      <c r="F8272" s="13" t="str">
        <f t="shared" si="977"/>
        <v>02/ 05/ 2021</v>
      </c>
      <c r="G8272" s="4">
        <v>44318.47315972222</v>
      </c>
      <c r="H8272" s="4">
        <v>44318.515196759261</v>
      </c>
      <c r="I8272" s="19" t="str">
        <f t="shared" si="971"/>
        <v>11:21:21</v>
      </c>
      <c r="J8272" s="17" t="str">
        <f t="shared" si="972"/>
        <v>12:21:53</v>
      </c>
      <c r="K8272" s="17" t="str">
        <f t="shared" si="973"/>
        <v>yes</v>
      </c>
      <c r="L8272" s="17">
        <f t="shared" si="974"/>
        <v>4.2037037037037039E-2</v>
      </c>
      <c r="M8272" s="17" t="str">
        <f t="shared" si="975"/>
        <v>-</v>
      </c>
      <c r="N8272" s="13" t="str">
        <f t="shared" si="976"/>
        <v xml:space="preserve"> May</v>
      </c>
      <c r="O8272" s="2" t="s">
        <v>21</v>
      </c>
      <c r="P8272" s="5">
        <v>0</v>
      </c>
      <c r="Q8272" s="2" t="s">
        <v>21</v>
      </c>
      <c r="R8272" s="2">
        <v>0</v>
      </c>
    </row>
    <row r="8273" spans="1:18" ht="12.75">
      <c r="A8273" s="2">
        <v>8585568</v>
      </c>
      <c r="B8273" s="3" t="s">
        <v>18240</v>
      </c>
      <c r="C8273" s="3" t="str">
        <v>a595598b-80e8-4db7-a5af-50a995abd861</v>
      </c>
      <c r="D8273" s="2" t="s">
        <v>1592</v>
      </c>
      <c r="E8273" s="2" t="s">
        <v>31</v>
      </c>
      <c r="F8273" s="13" t="str">
        <f t="shared" si="977"/>
        <v>02/ 12/ 2021</v>
      </c>
      <c r="G8273" s="4">
        <v>44532.538101851853</v>
      </c>
      <c r="H8273" s="4">
        <v>44532.545798611114</v>
      </c>
      <c r="I8273" s="19" t="str">
        <f t="shared" si="971"/>
        <v>12:54:52</v>
      </c>
      <c r="J8273" s="17" t="str">
        <f t="shared" si="972"/>
        <v>13:05:57</v>
      </c>
      <c r="K8273" s="17" t="str">
        <f t="shared" si="973"/>
        <v>yes</v>
      </c>
      <c r="L8273" s="17">
        <f t="shared" si="974"/>
        <v>7.6967592592592782E-3</v>
      </c>
      <c r="M8273" s="17" t="str">
        <f t="shared" si="975"/>
        <v>-</v>
      </c>
      <c r="N8273" s="13" t="str">
        <f t="shared" si="976"/>
        <v xml:space="preserve"> Dec</v>
      </c>
      <c r="O8273" s="4">
        <v>44532.538530092592</v>
      </c>
      <c r="P8273" s="5">
        <v>0</v>
      </c>
      <c r="Q8273" s="5">
        <v>5.7870370370370373E-5</v>
      </c>
      <c r="R8273" s="2">
        <v>0</v>
      </c>
    </row>
    <row r="8274" spans="1:18" ht="12.75">
      <c r="A8274" s="2">
        <v>8591088</v>
      </c>
      <c r="B8274" s="3" t="s">
        <v>10572</v>
      </c>
      <c r="C8274" s="3" t="str">
        <v>34e0061c-7f31-47f6-8c50-83c1d272b3a6</v>
      </c>
      <c r="D8274" s="2" t="s">
        <v>19</v>
      </c>
      <c r="E8274" s="2" t="s">
        <v>20</v>
      </c>
      <c r="F8274" s="13" t="str">
        <f t="shared" si="977"/>
        <v>13/ 02/ 2021</v>
      </c>
      <c r="G8274" s="2" t="s">
        <v>18241</v>
      </c>
      <c r="H8274" s="2" t="s">
        <v>18242</v>
      </c>
      <c r="I8274" s="19" t="str">
        <f t="shared" si="971"/>
        <v>09:01:33</v>
      </c>
      <c r="J8274" s="17" t="str">
        <f t="shared" si="972"/>
        <v>10:01:40</v>
      </c>
      <c r="K8274" s="17" t="str">
        <f t="shared" si="973"/>
        <v>no</v>
      </c>
      <c r="L8274" s="17">
        <f t="shared" si="974"/>
        <v>4.1747685185185235E-2</v>
      </c>
      <c r="M8274" s="17" t="str">
        <f t="shared" si="975"/>
        <v>2nd week of feb</v>
      </c>
      <c r="N8274" s="13" t="str">
        <f t="shared" si="976"/>
        <v xml:space="preserve"> Feb</v>
      </c>
      <c r="O8274" s="2" t="s">
        <v>21</v>
      </c>
      <c r="P8274" s="5">
        <v>0</v>
      </c>
      <c r="Q8274" s="2" t="s">
        <v>21</v>
      </c>
      <c r="R8274" s="2">
        <v>0</v>
      </c>
    </row>
    <row r="8275" spans="1:18" ht="12.75">
      <c r="A8275" s="2">
        <v>8553905</v>
      </c>
      <c r="B8275" s="3" t="s">
        <v>18243</v>
      </c>
      <c r="C8275" s="3" t="str">
        <v>f9604f12-b6dc-42a3-a51c-93f11e780347</v>
      </c>
      <c r="D8275" s="2" t="s">
        <v>19</v>
      </c>
      <c r="E8275" s="2" t="s">
        <v>23</v>
      </c>
      <c r="F8275" s="13" t="str">
        <f t="shared" si="977"/>
        <v>02/ 07/ 2021</v>
      </c>
      <c r="G8275" s="4">
        <v>44379.953761574077</v>
      </c>
      <c r="H8275" s="4">
        <v>44379.954270833332</v>
      </c>
      <c r="I8275" s="19" t="str">
        <f t="shared" si="971"/>
        <v>22:53:25</v>
      </c>
      <c r="J8275" s="17" t="str">
        <f t="shared" si="972"/>
        <v>22:54:09</v>
      </c>
      <c r="K8275" s="17" t="str">
        <f t="shared" si="973"/>
        <v>no</v>
      </c>
      <c r="L8275" s="17">
        <f t="shared" si="974"/>
        <v>5.0925925925915383E-4</v>
      </c>
      <c r="M8275" s="17" t="str">
        <f t="shared" si="975"/>
        <v>-</v>
      </c>
      <c r="N8275" s="13" t="str">
        <f t="shared" si="976"/>
        <v xml:space="preserve"> Jul</v>
      </c>
      <c r="O8275" s="2" t="s">
        <v>21</v>
      </c>
      <c r="P8275" s="5">
        <v>0</v>
      </c>
      <c r="Q8275" s="2" t="s">
        <v>21</v>
      </c>
      <c r="R8275" s="2">
        <v>0</v>
      </c>
    </row>
    <row r="8276" spans="1:18" ht="12.75">
      <c r="A8276" s="2">
        <v>8562873</v>
      </c>
      <c r="B8276" s="3" t="s">
        <v>18244</v>
      </c>
      <c r="C8276" s="3" t="str">
        <v>e38615d5-158e-4350-83aa-1cd954faa7c9</v>
      </c>
      <c r="D8276" s="2" t="s">
        <v>115</v>
      </c>
      <c r="E8276" s="2" t="s">
        <v>37</v>
      </c>
      <c r="F8276" s="13" t="str">
        <f t="shared" si="977"/>
        <v>02/ 09/ 2021</v>
      </c>
      <c r="G8276" s="4">
        <v>44441.480231481481</v>
      </c>
      <c r="H8276" s="4">
        <v>44441.489861111113</v>
      </c>
      <c r="I8276" s="19" t="str">
        <f t="shared" si="971"/>
        <v>11:31:32</v>
      </c>
      <c r="J8276" s="17" t="str">
        <f t="shared" si="972"/>
        <v>11:45:24</v>
      </c>
      <c r="K8276" s="17" t="str">
        <f t="shared" si="973"/>
        <v>yes</v>
      </c>
      <c r="L8276" s="17">
        <f t="shared" si="974"/>
        <v>9.6296296296295991E-3</v>
      </c>
      <c r="M8276" s="17" t="str">
        <f t="shared" si="975"/>
        <v>-</v>
      </c>
      <c r="N8276" s="13" t="str">
        <f t="shared" si="976"/>
        <v xml:space="preserve"> Sep</v>
      </c>
      <c r="O8276" s="4">
        <v>44441.480914351851</v>
      </c>
      <c r="P8276" s="5">
        <v>0</v>
      </c>
      <c r="Q8276" s="5">
        <v>8.1018518518518516E-5</v>
      </c>
      <c r="R8276" s="2">
        <v>4</v>
      </c>
    </row>
    <row r="8277" spans="1:18" ht="12.75">
      <c r="A8277" s="2">
        <v>8529312</v>
      </c>
      <c r="B8277" s="3" t="s">
        <v>18245</v>
      </c>
      <c r="C8277" s="3" t="str">
        <v>3e3d5589-4384-4a7f-87c1-81524319b0b7</v>
      </c>
      <c r="D8277" s="2" t="s">
        <v>19</v>
      </c>
      <c r="E8277" s="2" t="s">
        <v>420</v>
      </c>
      <c r="F8277" s="13" t="str">
        <f t="shared" si="977"/>
        <v>02/ 04/ 2021</v>
      </c>
      <c r="G8277" s="4">
        <v>44288.53497685185</v>
      </c>
      <c r="H8277" s="4">
        <v>44288.535231481481</v>
      </c>
      <c r="I8277" s="19" t="str">
        <f t="shared" si="971"/>
        <v>12:50:22</v>
      </c>
      <c r="J8277" s="17" t="str">
        <f t="shared" si="972"/>
        <v>12:50:44</v>
      </c>
      <c r="K8277" s="17" t="str">
        <f t="shared" si="973"/>
        <v>yes</v>
      </c>
      <c r="L8277" s="17">
        <f t="shared" si="974"/>
        <v>2.5462962962963243E-4</v>
      </c>
      <c r="M8277" s="17" t="str">
        <f t="shared" si="975"/>
        <v>-</v>
      </c>
      <c r="N8277" s="13" t="str">
        <f t="shared" si="976"/>
        <v xml:space="preserve"> Apr</v>
      </c>
      <c r="O8277" s="2" t="s">
        <v>21</v>
      </c>
      <c r="P8277" s="5">
        <v>0</v>
      </c>
      <c r="Q8277" s="2" t="s">
        <v>21</v>
      </c>
      <c r="R8277" s="2">
        <v>0</v>
      </c>
    </row>
    <row r="8278" spans="1:18" ht="12.75">
      <c r="A8278" s="2">
        <v>8557101</v>
      </c>
      <c r="B8278" s="3" t="s">
        <v>18246</v>
      </c>
      <c r="C8278" s="3" t="str">
        <v>67d61285-5aab-47ca-99b2-e0956bafb65e</v>
      </c>
      <c r="D8278" s="2" t="s">
        <v>324</v>
      </c>
      <c r="E8278" s="2" t="s">
        <v>31</v>
      </c>
      <c r="F8278" s="13" t="str">
        <f t="shared" si="977"/>
        <v>02/ 08/ 2021</v>
      </c>
      <c r="G8278" s="4">
        <v>44410.581886574073</v>
      </c>
      <c r="H8278" s="4">
        <v>44410.590520833335</v>
      </c>
      <c r="I8278" s="19" t="str">
        <f t="shared" si="971"/>
        <v>13:57:55</v>
      </c>
      <c r="J8278" s="17" t="str">
        <f t="shared" si="972"/>
        <v>14:10:21</v>
      </c>
      <c r="K8278" s="17" t="str">
        <f t="shared" si="973"/>
        <v>yes</v>
      </c>
      <c r="L8278" s="17">
        <f t="shared" si="974"/>
        <v>8.6342592592592027E-3</v>
      </c>
      <c r="M8278" s="17" t="str">
        <f t="shared" si="975"/>
        <v>-</v>
      </c>
      <c r="N8278" s="13" t="str">
        <f t="shared" si="976"/>
        <v xml:space="preserve"> Aug</v>
      </c>
      <c r="O8278" s="4">
        <v>44410.582268518519</v>
      </c>
      <c r="P8278" s="5">
        <v>0</v>
      </c>
      <c r="Q8278" s="5">
        <v>6.9444444444444444E-5</v>
      </c>
      <c r="R8278" s="2">
        <v>0</v>
      </c>
    </row>
    <row r="8279" spans="1:18" ht="12.75">
      <c r="A8279" s="2">
        <v>8559257</v>
      </c>
      <c r="B8279" s="3" t="s">
        <v>18247</v>
      </c>
      <c r="C8279" s="3" t="str">
        <v>58ec9a5e-4b50-41ea-aa71-e847e48f7b19</v>
      </c>
      <c r="D8279" s="2" t="s">
        <v>401</v>
      </c>
      <c r="E8279" s="2" t="s">
        <v>37</v>
      </c>
      <c r="F8279" s="13" t="str">
        <f t="shared" si="977"/>
        <v>02/ 08/ 2021</v>
      </c>
      <c r="G8279" s="4">
        <v>44410.76221064815</v>
      </c>
      <c r="H8279" s="4">
        <v>44410.765914351854</v>
      </c>
      <c r="I8279" s="19" t="str">
        <f t="shared" si="971"/>
        <v>18:17:35</v>
      </c>
      <c r="J8279" s="17" t="str">
        <f t="shared" si="972"/>
        <v>18:22:55</v>
      </c>
      <c r="K8279" s="17" t="str">
        <f t="shared" si="973"/>
        <v>no</v>
      </c>
      <c r="L8279" s="17">
        <f t="shared" si="974"/>
        <v>3.7037037037036535E-3</v>
      </c>
      <c r="M8279" s="17" t="str">
        <f t="shared" si="975"/>
        <v>-</v>
      </c>
      <c r="N8279" s="13" t="str">
        <f t="shared" si="976"/>
        <v xml:space="preserve"> Aug</v>
      </c>
      <c r="O8279" s="4">
        <v>44410.762592592589</v>
      </c>
      <c r="P8279" s="5">
        <v>0</v>
      </c>
      <c r="Q8279" s="5">
        <v>1.0416666666666667E-4</v>
      </c>
      <c r="R8279" s="2">
        <v>0</v>
      </c>
    </row>
    <row r="8280" spans="1:18" ht="12.75">
      <c r="A8280" s="2">
        <v>8514830</v>
      </c>
      <c r="B8280" s="3" t="s">
        <v>18248</v>
      </c>
      <c r="C8280" s="3" t="str">
        <v>4125a181-ed22-4297-9c10-30fbd133a625</v>
      </c>
      <c r="D8280" s="2" t="s">
        <v>19</v>
      </c>
      <c r="E8280" s="2" t="s">
        <v>23</v>
      </c>
      <c r="F8280" s="13" t="str">
        <f t="shared" si="977"/>
        <v>02/ 02/ 2021</v>
      </c>
      <c r="G8280" s="4">
        <v>44229.572581018518</v>
      </c>
      <c r="H8280" s="4">
        <v>44229.574143518519</v>
      </c>
      <c r="I8280" s="19" t="str">
        <f t="shared" si="971"/>
        <v>13:44:31</v>
      </c>
      <c r="J8280" s="17" t="str">
        <f t="shared" si="972"/>
        <v>13:46:46</v>
      </c>
      <c r="K8280" s="17" t="str">
        <f t="shared" si="973"/>
        <v>yes</v>
      </c>
      <c r="L8280" s="17">
        <f t="shared" si="974"/>
        <v>1.5625000000000222E-3</v>
      </c>
      <c r="M8280" s="17" t="str">
        <f t="shared" si="975"/>
        <v>1st week of feb</v>
      </c>
      <c r="N8280" s="13" t="str">
        <f t="shared" si="976"/>
        <v xml:space="preserve"> Feb</v>
      </c>
      <c r="O8280" s="2" t="s">
        <v>21</v>
      </c>
      <c r="P8280" s="5">
        <v>0</v>
      </c>
      <c r="Q8280" s="2" t="s">
        <v>21</v>
      </c>
      <c r="R8280" s="2">
        <v>0</v>
      </c>
    </row>
    <row r="8281" spans="1:18" ht="12.75">
      <c r="A8281" s="2">
        <v>8607023</v>
      </c>
      <c r="B8281" s="3" t="s">
        <v>18249</v>
      </c>
      <c r="C8281" s="3" t="str">
        <v>50d173d1-7c1b-44de-97d4-2e3dab37b17e</v>
      </c>
      <c r="D8281" s="2" t="s">
        <v>19</v>
      </c>
      <c r="E8281" s="2" t="s">
        <v>20</v>
      </c>
      <c r="F8281" s="13" t="str">
        <f t="shared" si="977"/>
        <v>15/ 02/ 2021</v>
      </c>
      <c r="G8281" s="2" t="s">
        <v>18250</v>
      </c>
      <c r="H8281" s="2" t="s">
        <v>18251</v>
      </c>
      <c r="I8281" s="19" t="str">
        <f t="shared" si="971"/>
        <v>15:33:20</v>
      </c>
      <c r="J8281" s="17" t="str">
        <f t="shared" si="972"/>
        <v>16:35:02</v>
      </c>
      <c r="K8281" s="17" t="str">
        <f t="shared" si="973"/>
        <v>yes</v>
      </c>
      <c r="L8281" s="17">
        <f t="shared" si="974"/>
        <v>4.2847222222222259E-2</v>
      </c>
      <c r="M8281" s="17" t="str">
        <f t="shared" si="975"/>
        <v>3rd week of feb</v>
      </c>
      <c r="N8281" s="13" t="str">
        <f t="shared" si="976"/>
        <v xml:space="preserve"> Feb</v>
      </c>
      <c r="O8281" s="2" t="s">
        <v>21</v>
      </c>
      <c r="P8281" s="5">
        <v>0</v>
      </c>
      <c r="Q8281" s="2" t="s">
        <v>21</v>
      </c>
      <c r="R8281" s="2">
        <v>0</v>
      </c>
    </row>
    <row r="8282" spans="1:18" ht="12.75">
      <c r="A8282" s="2">
        <v>8537608</v>
      </c>
      <c r="B8282" s="3" t="s">
        <v>18252</v>
      </c>
      <c r="C8282" s="3" t="str">
        <v>cb747e73-6430-44f9-812f-1529fe49bbc4</v>
      </c>
      <c r="D8282" s="2" t="s">
        <v>19</v>
      </c>
      <c r="E8282" s="2" t="s">
        <v>20</v>
      </c>
      <c r="F8282" s="13" t="str">
        <f t="shared" si="977"/>
        <v>02/ 05/ 2021</v>
      </c>
      <c r="G8282" s="4">
        <v>44318.590752314813</v>
      </c>
      <c r="H8282" s="4">
        <v>44318.6328125</v>
      </c>
      <c r="I8282" s="19" t="str">
        <f t="shared" si="971"/>
        <v>14:10:41</v>
      </c>
      <c r="J8282" s="17" t="str">
        <f t="shared" si="972"/>
        <v>15:11:15</v>
      </c>
      <c r="K8282" s="17" t="str">
        <f t="shared" si="973"/>
        <v>yes</v>
      </c>
      <c r="L8282" s="17">
        <f t="shared" si="974"/>
        <v>4.2060185185185173E-2</v>
      </c>
      <c r="M8282" s="17" t="str">
        <f t="shared" si="975"/>
        <v>-</v>
      </c>
      <c r="N8282" s="13" t="str">
        <f t="shared" si="976"/>
        <v xml:space="preserve"> May</v>
      </c>
      <c r="O8282" s="2" t="s">
        <v>21</v>
      </c>
      <c r="P8282" s="5">
        <v>0</v>
      </c>
      <c r="Q8282" s="2" t="s">
        <v>21</v>
      </c>
      <c r="R8282" s="2">
        <v>0</v>
      </c>
    </row>
    <row r="8283" spans="1:18" ht="12.75">
      <c r="A8283" s="2">
        <v>8504686</v>
      </c>
      <c r="B8283" s="3" t="s">
        <v>18253</v>
      </c>
      <c r="C8283" s="3" t="str">
        <v>cf1d233c-c7f0-43e2-a508-cb935c166c8f</v>
      </c>
      <c r="D8283" s="2" t="s">
        <v>19</v>
      </c>
      <c r="E8283" s="2" t="s">
        <v>20</v>
      </c>
      <c r="F8283" s="13" t="str">
        <f t="shared" si="977"/>
        <v>02/ 01/ 2021</v>
      </c>
      <c r="G8283" s="4">
        <v>44198.150150462963</v>
      </c>
      <c r="H8283" s="4">
        <v>44198.192256944443</v>
      </c>
      <c r="I8283" s="19" t="str">
        <f t="shared" si="971"/>
        <v>03:36:13</v>
      </c>
      <c r="J8283" s="17" t="str">
        <f t="shared" si="972"/>
        <v>04:36:51</v>
      </c>
      <c r="K8283" s="17" t="str">
        <f t="shared" si="973"/>
        <v>no</v>
      </c>
      <c r="L8283" s="17">
        <f t="shared" si="974"/>
        <v>4.2106481481481467E-2</v>
      </c>
      <c r="M8283" s="17" t="str">
        <f t="shared" si="975"/>
        <v>-</v>
      </c>
      <c r="N8283" s="13" t="str">
        <f t="shared" si="976"/>
        <v xml:space="preserve"> Jan</v>
      </c>
      <c r="O8283" s="2" t="s">
        <v>21</v>
      </c>
      <c r="P8283" s="5">
        <v>0</v>
      </c>
      <c r="Q8283" s="2" t="s">
        <v>21</v>
      </c>
      <c r="R8283" s="2">
        <v>0</v>
      </c>
    </row>
    <row r="8284" spans="1:18" ht="12.75">
      <c r="A8284" s="2">
        <v>8521476</v>
      </c>
      <c r="B8284" s="3" t="s">
        <v>18254</v>
      </c>
      <c r="C8284" s="3" t="str">
        <v>80cb8ee4-1c36-419e-9287-904a02a390a4</v>
      </c>
      <c r="D8284" s="2" t="s">
        <v>1244</v>
      </c>
      <c r="E8284" s="2" t="s">
        <v>37</v>
      </c>
      <c r="F8284" s="13" t="str">
        <f t="shared" si="977"/>
        <v>02/ 03/ 2021</v>
      </c>
      <c r="G8284" s="4">
        <v>44257.530081018522</v>
      </c>
      <c r="H8284" s="4">
        <v>44257.545995370368</v>
      </c>
      <c r="I8284" s="19" t="str">
        <f t="shared" si="971"/>
        <v>12:43:19</v>
      </c>
      <c r="J8284" s="17" t="str">
        <f t="shared" si="972"/>
        <v>13:06:14</v>
      </c>
      <c r="K8284" s="17" t="str">
        <f t="shared" si="973"/>
        <v>yes</v>
      </c>
      <c r="L8284" s="17">
        <f t="shared" si="974"/>
        <v>1.591435185185186E-2</v>
      </c>
      <c r="M8284" s="17" t="str">
        <f t="shared" si="975"/>
        <v>-</v>
      </c>
      <c r="N8284" s="13" t="str">
        <f t="shared" si="976"/>
        <v xml:space="preserve"> Mar</v>
      </c>
      <c r="O8284" s="4">
        <v>44257.531018518515</v>
      </c>
      <c r="P8284" s="5">
        <v>0</v>
      </c>
      <c r="Q8284" s="5">
        <v>1.8402777777777777E-3</v>
      </c>
      <c r="R8284" s="2">
        <v>5</v>
      </c>
    </row>
    <row r="8285" spans="1:18" ht="12.75">
      <c r="A8285" s="2">
        <v>8521263</v>
      </c>
      <c r="B8285" s="3" t="s">
        <v>18255</v>
      </c>
      <c r="C8285" s="3" t="str">
        <v>02cb4ac3-a0d5-4628-aa01-43088cb0d073</v>
      </c>
      <c r="D8285" s="2" t="s">
        <v>19</v>
      </c>
      <c r="E8285" s="2" t="s">
        <v>20</v>
      </c>
      <c r="F8285" s="13" t="str">
        <f t="shared" si="977"/>
        <v>02/ 03/ 2021</v>
      </c>
      <c r="G8285" s="4">
        <v>44257.513321759259</v>
      </c>
      <c r="H8285" s="4">
        <v>44257.555324074077</v>
      </c>
      <c r="I8285" s="19" t="str">
        <f t="shared" si="971"/>
        <v>12:19:11</v>
      </c>
      <c r="J8285" s="17" t="str">
        <f t="shared" si="972"/>
        <v>13:19:40</v>
      </c>
      <c r="K8285" s="17" t="str">
        <f t="shared" si="973"/>
        <v>yes</v>
      </c>
      <c r="L8285" s="17">
        <f t="shared" si="974"/>
        <v>4.2002314814814756E-2</v>
      </c>
      <c r="M8285" s="17" t="str">
        <f t="shared" si="975"/>
        <v>-</v>
      </c>
      <c r="N8285" s="13" t="str">
        <f t="shared" si="976"/>
        <v xml:space="preserve"> Mar</v>
      </c>
      <c r="O8285" s="2" t="s">
        <v>21</v>
      </c>
      <c r="P8285" s="5">
        <v>0</v>
      </c>
      <c r="Q8285" s="2" t="s">
        <v>21</v>
      </c>
      <c r="R8285" s="2">
        <v>0</v>
      </c>
    </row>
    <row r="8286" spans="1:18" ht="12.75">
      <c r="A8286" s="2">
        <v>8663548</v>
      </c>
      <c r="B8286" s="3" t="s">
        <v>18256</v>
      </c>
      <c r="C8286" s="3" t="str">
        <v>69e4ab96-c30a-406e-a7ca-9a4f3b447b66</v>
      </c>
      <c r="D8286" s="2" t="s">
        <v>19</v>
      </c>
      <c r="E8286" s="2" t="s">
        <v>20</v>
      </c>
      <c r="F8286" s="13" t="str">
        <f t="shared" si="977"/>
        <v>24/ 02/ 2021</v>
      </c>
      <c r="G8286" s="2" t="s">
        <v>18257</v>
      </c>
      <c r="H8286" s="2" t="s">
        <v>18258</v>
      </c>
      <c r="I8286" s="19" t="str">
        <f t="shared" si="971"/>
        <v>16:36:27</v>
      </c>
      <c r="J8286" s="17" t="str">
        <f t="shared" si="972"/>
        <v>17:37:42</v>
      </c>
      <c r="K8286" s="17" t="str">
        <f t="shared" si="973"/>
        <v>no</v>
      </c>
      <c r="L8286" s="17">
        <f t="shared" si="974"/>
        <v>4.253472222222221E-2</v>
      </c>
      <c r="M8286" s="17" t="str">
        <f t="shared" si="975"/>
        <v>4rth week of feb</v>
      </c>
      <c r="N8286" s="13" t="str">
        <f t="shared" si="976"/>
        <v xml:space="preserve"> Feb</v>
      </c>
      <c r="O8286" s="2" t="s">
        <v>21</v>
      </c>
      <c r="P8286" s="5">
        <v>0</v>
      </c>
      <c r="Q8286" s="2" t="s">
        <v>21</v>
      </c>
      <c r="R8286" s="2">
        <v>0</v>
      </c>
    </row>
    <row r="8287" spans="1:18" ht="12.75">
      <c r="A8287" s="2">
        <v>8557580</v>
      </c>
      <c r="B8287" s="3" t="s">
        <v>18259</v>
      </c>
      <c r="C8287" s="3" t="str">
        <v>f0ba4a76-abba-4fd6-87ec-d44fa1951f65</v>
      </c>
      <c r="D8287" s="2" t="s">
        <v>352</v>
      </c>
      <c r="E8287" s="2" t="s">
        <v>37</v>
      </c>
      <c r="F8287" s="13" t="str">
        <f t="shared" si="977"/>
        <v>02/ 08/ 2021</v>
      </c>
      <c r="G8287" s="4">
        <v>44410.622245370374</v>
      </c>
      <c r="H8287" s="4">
        <v>44410.639062499999</v>
      </c>
      <c r="I8287" s="19" t="str">
        <f t="shared" si="971"/>
        <v>14:56:02</v>
      </c>
      <c r="J8287" s="17" t="str">
        <f t="shared" si="972"/>
        <v>15:20:15</v>
      </c>
      <c r="K8287" s="17" t="str">
        <f t="shared" si="973"/>
        <v>yes</v>
      </c>
      <c r="L8287" s="17">
        <f t="shared" si="974"/>
        <v>1.6817129629629557E-2</v>
      </c>
      <c r="M8287" s="17" t="str">
        <f t="shared" si="975"/>
        <v>-</v>
      </c>
      <c r="N8287" s="13" t="str">
        <f t="shared" si="976"/>
        <v xml:space="preserve"> Aug</v>
      </c>
      <c r="O8287" s="4">
        <v>44410.628148148149</v>
      </c>
      <c r="P8287" s="5">
        <v>0</v>
      </c>
      <c r="Q8287" s="5">
        <v>5.7870370370370373E-5</v>
      </c>
      <c r="R8287" s="2">
        <v>3</v>
      </c>
    </row>
    <row r="8288" spans="1:18" ht="12.75">
      <c r="A8288" s="2">
        <v>8680952</v>
      </c>
      <c r="B8288" s="3" t="s">
        <v>18260</v>
      </c>
      <c r="C8288" s="3" t="str">
        <v>15f7d0bd-86b7-4ef9-876c-07f976f32bab</v>
      </c>
      <c r="D8288" s="2" t="s">
        <v>887</v>
      </c>
      <c r="E8288" s="2" t="s">
        <v>37</v>
      </c>
      <c r="F8288" s="13" t="str">
        <f t="shared" si="977"/>
        <v>27/ 02/ 2021</v>
      </c>
      <c r="G8288" s="2" t="s">
        <v>18261</v>
      </c>
      <c r="H8288" s="2" t="s">
        <v>18262</v>
      </c>
      <c r="I8288" s="19" t="str">
        <f t="shared" si="971"/>
        <v>12:42:21</v>
      </c>
      <c r="J8288" s="17" t="str">
        <f t="shared" si="972"/>
        <v>12:47:11</v>
      </c>
      <c r="K8288" s="17" t="str">
        <f t="shared" si="973"/>
        <v>yes</v>
      </c>
      <c r="L8288" s="17">
        <f t="shared" si="974"/>
        <v>3.3564814814814881E-3</v>
      </c>
      <c r="M8288" s="17" t="str">
        <f t="shared" si="975"/>
        <v>4rth week of feb</v>
      </c>
      <c r="N8288" s="13" t="str">
        <f t="shared" si="976"/>
        <v xml:space="preserve"> Feb</v>
      </c>
      <c r="O8288" s="2" t="s">
        <v>18263</v>
      </c>
      <c r="P8288" s="5">
        <v>0</v>
      </c>
      <c r="Q8288" s="5">
        <v>6.9444444444444444E-5</v>
      </c>
      <c r="R8288" s="2">
        <v>5</v>
      </c>
    </row>
    <row r="8289" spans="1:18" ht="12.75">
      <c r="A8289" s="2">
        <v>8507655</v>
      </c>
      <c r="B8289" s="3" t="s">
        <v>9479</v>
      </c>
      <c r="C8289" s="3" t="str">
        <v>7fd035ec-d35e-42a3-ab85-0b2d6603bcf8</v>
      </c>
      <c r="D8289" s="2" t="s">
        <v>30</v>
      </c>
      <c r="E8289" s="2" t="s">
        <v>31</v>
      </c>
      <c r="F8289" s="13" t="str">
        <f t="shared" si="977"/>
        <v>02/ 01/ 2021</v>
      </c>
      <c r="G8289" s="4">
        <v>44198.60052083333</v>
      </c>
      <c r="H8289" s="4">
        <v>44198.608495370368</v>
      </c>
      <c r="I8289" s="19" t="str">
        <f t="shared" si="971"/>
        <v>14:24:45</v>
      </c>
      <c r="J8289" s="17" t="str">
        <f t="shared" si="972"/>
        <v>14:36:14</v>
      </c>
      <c r="K8289" s="17" t="str">
        <f t="shared" si="973"/>
        <v>yes</v>
      </c>
      <c r="L8289" s="17">
        <f t="shared" si="974"/>
        <v>7.9745370370370994E-3</v>
      </c>
      <c r="M8289" s="17" t="str">
        <f t="shared" si="975"/>
        <v>-</v>
      </c>
      <c r="N8289" s="13" t="str">
        <f t="shared" si="976"/>
        <v xml:space="preserve"> Jan</v>
      </c>
      <c r="O8289" s="4">
        <v>44198.601342592592</v>
      </c>
      <c r="P8289" s="5">
        <v>0</v>
      </c>
      <c r="Q8289" s="5">
        <v>2.199074074074074E-4</v>
      </c>
      <c r="R8289" s="2">
        <v>3</v>
      </c>
    </row>
    <row r="8290" spans="1:18" ht="12.75">
      <c r="A8290" s="2">
        <v>8650925</v>
      </c>
      <c r="B8290" s="3" t="s">
        <v>18264</v>
      </c>
      <c r="C8290" s="3" t="str">
        <v>8d7e60a9-e3cb-4f60-9201-a1279054c33d</v>
      </c>
      <c r="D8290" s="2" t="s">
        <v>19</v>
      </c>
      <c r="E8290" s="2" t="s">
        <v>20</v>
      </c>
      <c r="F8290" s="13" t="str">
        <f t="shared" si="977"/>
        <v>22/ 02/ 2021</v>
      </c>
      <c r="G8290" s="2" t="s">
        <v>18265</v>
      </c>
      <c r="H8290" s="2" t="s">
        <v>18266</v>
      </c>
      <c r="I8290" s="19" t="str">
        <f t="shared" si="971"/>
        <v>16:22:18</v>
      </c>
      <c r="J8290" s="17" t="str">
        <f t="shared" si="972"/>
        <v>17:22:44</v>
      </c>
      <c r="K8290" s="17" t="str">
        <f t="shared" si="973"/>
        <v>no</v>
      </c>
      <c r="L8290" s="17">
        <f t="shared" si="974"/>
        <v>4.196759259259264E-2</v>
      </c>
      <c r="M8290" s="17" t="str">
        <f t="shared" si="975"/>
        <v>4rth week of feb</v>
      </c>
      <c r="N8290" s="13" t="str">
        <f t="shared" si="976"/>
        <v xml:space="preserve"> Feb</v>
      </c>
      <c r="O8290" s="2" t="s">
        <v>21</v>
      </c>
      <c r="P8290" s="5">
        <v>0</v>
      </c>
      <c r="Q8290" s="2" t="s">
        <v>21</v>
      </c>
      <c r="R8290" s="2">
        <v>0</v>
      </c>
    </row>
    <row r="8291" spans="1:18" ht="12.75">
      <c r="A8291" s="2">
        <v>8573069</v>
      </c>
      <c r="B8291" s="3" t="s">
        <v>18267</v>
      </c>
      <c r="C8291" s="3" t="str">
        <v>312282df-281b-4935-9fe5-18d82ccdc566</v>
      </c>
      <c r="D8291" s="2" t="s">
        <v>19</v>
      </c>
      <c r="E8291" s="2" t="s">
        <v>23</v>
      </c>
      <c r="F8291" s="13" t="str">
        <f t="shared" si="977"/>
        <v>02/ 10/ 2021</v>
      </c>
      <c r="G8291" s="4">
        <v>44471.746701388889</v>
      </c>
      <c r="H8291" s="4">
        <v>44471.747430555559</v>
      </c>
      <c r="I8291" s="19" t="str">
        <f t="shared" si="971"/>
        <v>17:55:15</v>
      </c>
      <c r="J8291" s="17" t="str">
        <f t="shared" si="972"/>
        <v>17:56:18</v>
      </c>
      <c r="K8291" s="17" t="str">
        <f t="shared" si="973"/>
        <v>no</v>
      </c>
      <c r="L8291" s="17">
        <f t="shared" si="974"/>
        <v>7.291666666665586E-4</v>
      </c>
      <c r="M8291" s="17" t="str">
        <f t="shared" si="975"/>
        <v>-</v>
      </c>
      <c r="N8291" s="13" t="str">
        <f t="shared" si="976"/>
        <v xml:space="preserve"> Oct</v>
      </c>
      <c r="O8291" s="2" t="s">
        <v>21</v>
      </c>
      <c r="P8291" s="5">
        <v>0</v>
      </c>
      <c r="Q8291" s="2" t="s">
        <v>21</v>
      </c>
      <c r="R8291" s="2">
        <v>3</v>
      </c>
    </row>
    <row r="8292" spans="1:18" ht="12.75">
      <c r="A8292" s="2">
        <v>8582365</v>
      </c>
      <c r="B8292" s="3" t="s">
        <v>18268</v>
      </c>
      <c r="C8292" s="3" t="str">
        <v>ce21cbbf-173b-48fc-b97b-4f5e2f108164</v>
      </c>
      <c r="D8292" s="2" t="s">
        <v>19</v>
      </c>
      <c r="E8292" s="2" t="s">
        <v>23</v>
      </c>
      <c r="F8292" s="13" t="str">
        <f t="shared" si="977"/>
        <v>02/ 11/ 2021</v>
      </c>
      <c r="G8292" s="4">
        <v>44502.915625000001</v>
      </c>
      <c r="H8292" s="4">
        <v>44502.916365740741</v>
      </c>
      <c r="I8292" s="19" t="str">
        <f t="shared" si="971"/>
        <v>21:58:30</v>
      </c>
      <c r="J8292" s="17" t="str">
        <f t="shared" si="972"/>
        <v>21:59:34</v>
      </c>
      <c r="K8292" s="17" t="str">
        <f t="shared" si="973"/>
        <v>no</v>
      </c>
      <c r="L8292" s="17">
        <f t="shared" si="974"/>
        <v>7.407407407407085E-4</v>
      </c>
      <c r="M8292" s="17" t="str">
        <f t="shared" si="975"/>
        <v>-</v>
      </c>
      <c r="N8292" s="13" t="str">
        <f t="shared" si="976"/>
        <v xml:space="preserve"> Nov</v>
      </c>
      <c r="O8292" s="2" t="s">
        <v>21</v>
      </c>
      <c r="P8292" s="5">
        <v>0</v>
      </c>
      <c r="Q8292" s="2" t="s">
        <v>21</v>
      </c>
      <c r="R8292" s="2">
        <v>0</v>
      </c>
    </row>
    <row r="8293" spans="1:18" ht="12.75">
      <c r="A8293" s="2">
        <v>8559035</v>
      </c>
      <c r="B8293" s="3" t="s">
        <v>18269</v>
      </c>
      <c r="C8293" s="3" t="str">
        <v>056caf7b-3b5f-403c-adf7-921487d213f6</v>
      </c>
      <c r="D8293" s="2" t="s">
        <v>19</v>
      </c>
      <c r="E8293" s="2" t="s">
        <v>20</v>
      </c>
      <c r="F8293" s="13" t="str">
        <f t="shared" si="977"/>
        <v>02/ 08/ 2021</v>
      </c>
      <c r="G8293" s="4">
        <v>44410.740787037037</v>
      </c>
      <c r="H8293" s="4">
        <v>44410.78266203704</v>
      </c>
      <c r="I8293" s="19" t="str">
        <f t="shared" si="971"/>
        <v>17:46:44</v>
      </c>
      <c r="J8293" s="17" t="str">
        <f t="shared" si="972"/>
        <v>18:47:02</v>
      </c>
      <c r="K8293" s="17" t="str">
        <f t="shared" si="973"/>
        <v>no</v>
      </c>
      <c r="L8293" s="17">
        <f t="shared" si="974"/>
        <v>4.1874999999999996E-2</v>
      </c>
      <c r="M8293" s="17" t="str">
        <f t="shared" si="975"/>
        <v>-</v>
      </c>
      <c r="N8293" s="13" t="str">
        <f t="shared" si="976"/>
        <v xml:space="preserve"> Aug</v>
      </c>
      <c r="O8293" s="2" t="s">
        <v>21</v>
      </c>
      <c r="P8293" s="5">
        <v>0</v>
      </c>
      <c r="Q8293" s="2" t="s">
        <v>21</v>
      </c>
      <c r="R8293" s="2">
        <v>0</v>
      </c>
    </row>
    <row r="8294" spans="1:18" ht="12.75">
      <c r="A8294" s="2">
        <v>8640811</v>
      </c>
      <c r="B8294" s="3" t="s">
        <v>18270</v>
      </c>
      <c r="C8294" s="3" t="str">
        <v>40d4294d-5ed8-49e7-9fa1-d44cd6f297f5</v>
      </c>
      <c r="D8294" s="2" t="s">
        <v>19</v>
      </c>
      <c r="E8294" s="2" t="s">
        <v>23</v>
      </c>
      <c r="F8294" s="13" t="str">
        <f t="shared" si="977"/>
        <v>20/ 02/ 2021</v>
      </c>
      <c r="G8294" s="2" t="s">
        <v>18271</v>
      </c>
      <c r="H8294" s="2" t="s">
        <v>18272</v>
      </c>
      <c r="I8294" s="19" t="str">
        <f t="shared" si="971"/>
        <v>18:57:12</v>
      </c>
      <c r="J8294" s="17" t="str">
        <f t="shared" si="972"/>
        <v>19:02:42</v>
      </c>
      <c r="K8294" s="17" t="str">
        <f t="shared" si="973"/>
        <v>no</v>
      </c>
      <c r="L8294" s="17">
        <f t="shared" si="974"/>
        <v>3.8194444444444864E-3</v>
      </c>
      <c r="M8294" s="17" t="str">
        <f t="shared" si="975"/>
        <v>3rd week of feb</v>
      </c>
      <c r="N8294" s="13" t="str">
        <f t="shared" si="976"/>
        <v xml:space="preserve"> Feb</v>
      </c>
      <c r="O8294" s="2" t="s">
        <v>21</v>
      </c>
      <c r="P8294" s="5">
        <v>0</v>
      </c>
      <c r="Q8294" s="2" t="s">
        <v>21</v>
      </c>
      <c r="R8294" s="2">
        <v>5</v>
      </c>
    </row>
    <row r="8295" spans="1:18" ht="12.75">
      <c r="A8295" s="2">
        <v>8668852</v>
      </c>
      <c r="B8295" s="3" t="s">
        <v>18273</v>
      </c>
      <c r="C8295" s="3" t="str">
        <v>3b7756d8-dfa4-43c6-afd3-762f226fad59</v>
      </c>
      <c r="D8295" s="2" t="s">
        <v>19</v>
      </c>
      <c r="E8295" s="2" t="s">
        <v>20</v>
      </c>
      <c r="F8295" s="13" t="str">
        <f t="shared" si="977"/>
        <v>25/ 02/ 2021</v>
      </c>
      <c r="G8295" s="2" t="s">
        <v>18274</v>
      </c>
      <c r="H8295" s="2" t="s">
        <v>18275</v>
      </c>
      <c r="I8295" s="19" t="str">
        <f t="shared" si="971"/>
        <v>13:44:02</v>
      </c>
      <c r="J8295" s="17" t="str">
        <f t="shared" si="972"/>
        <v>14:56:46</v>
      </c>
      <c r="K8295" s="17" t="str">
        <f t="shared" si="973"/>
        <v>yes</v>
      </c>
      <c r="L8295" s="17">
        <f t="shared" si="974"/>
        <v>5.0509259259259309E-2</v>
      </c>
      <c r="M8295" s="17" t="str">
        <f t="shared" si="975"/>
        <v>4rth week of feb</v>
      </c>
      <c r="N8295" s="13" t="str">
        <f t="shared" si="976"/>
        <v xml:space="preserve"> Feb</v>
      </c>
      <c r="O8295" s="2" t="s">
        <v>21</v>
      </c>
      <c r="P8295" s="5">
        <v>0</v>
      </c>
      <c r="Q8295" s="2" t="s">
        <v>21</v>
      </c>
      <c r="R8295" s="2">
        <v>0</v>
      </c>
    </row>
    <row r="8296" spans="1:18" ht="12.75">
      <c r="A8296" s="2">
        <v>8529303</v>
      </c>
      <c r="B8296" s="3" t="s">
        <v>18276</v>
      </c>
      <c r="C8296" s="3" t="str">
        <v>728f4017-87a5-419e-a719-ddee09150a67</v>
      </c>
      <c r="D8296" s="2" t="s">
        <v>352</v>
      </c>
      <c r="E8296" s="2" t="s">
        <v>37</v>
      </c>
      <c r="F8296" s="13" t="str">
        <f t="shared" si="977"/>
        <v>02/ 04/ 2021</v>
      </c>
      <c r="G8296" s="4">
        <v>44288.534641203703</v>
      </c>
      <c r="H8296" s="4">
        <v>44288.540173611109</v>
      </c>
      <c r="I8296" s="19" t="str">
        <f t="shared" si="971"/>
        <v>12:49:53</v>
      </c>
      <c r="J8296" s="17" t="str">
        <f t="shared" si="972"/>
        <v>12:57:51</v>
      </c>
      <c r="K8296" s="17" t="str">
        <f t="shared" si="973"/>
        <v>yes</v>
      </c>
      <c r="L8296" s="17">
        <f t="shared" si="974"/>
        <v>5.5324074074074581E-3</v>
      </c>
      <c r="M8296" s="17" t="str">
        <f t="shared" si="975"/>
        <v>-</v>
      </c>
      <c r="N8296" s="13" t="str">
        <f t="shared" si="976"/>
        <v xml:space="preserve"> Apr</v>
      </c>
      <c r="O8296" s="4">
        <v>44288.535381944443</v>
      </c>
      <c r="P8296" s="5">
        <v>0</v>
      </c>
      <c r="Q8296" s="5">
        <v>1.1574074074074075E-4</v>
      </c>
      <c r="R8296" s="2">
        <v>0</v>
      </c>
    </row>
    <row r="8297" spans="1:18" ht="12.75">
      <c r="A8297" s="2">
        <v>8655665</v>
      </c>
      <c r="B8297" s="3" t="s">
        <v>18277</v>
      </c>
      <c r="C8297" s="3" t="str">
        <v>603922e7-c468-49fb-8ab0-ffb7d8eec46e</v>
      </c>
      <c r="D8297" s="2" t="s">
        <v>1196</v>
      </c>
      <c r="E8297" s="2" t="s">
        <v>37</v>
      </c>
      <c r="F8297" s="13" t="str">
        <f t="shared" si="977"/>
        <v>23/ 02/ 2021</v>
      </c>
      <c r="G8297" s="2" t="s">
        <v>18278</v>
      </c>
      <c r="H8297" s="2" t="s">
        <v>18279</v>
      </c>
      <c r="I8297" s="19" t="str">
        <f t="shared" si="971"/>
        <v>13:41:58</v>
      </c>
      <c r="J8297" s="17" t="str">
        <f t="shared" si="972"/>
        <v>13:50:11</v>
      </c>
      <c r="K8297" s="17" t="str">
        <f t="shared" si="973"/>
        <v>yes</v>
      </c>
      <c r="L8297" s="17">
        <f t="shared" si="974"/>
        <v>5.7060185185185963E-3</v>
      </c>
      <c r="M8297" s="17" t="str">
        <f t="shared" si="975"/>
        <v>4rth week of feb</v>
      </c>
      <c r="N8297" s="13" t="str">
        <f t="shared" si="976"/>
        <v xml:space="preserve"> Feb</v>
      </c>
      <c r="O8297" s="2" t="s">
        <v>18280</v>
      </c>
      <c r="P8297" s="5">
        <v>0</v>
      </c>
      <c r="Q8297" s="5">
        <v>1.0416666666666667E-4</v>
      </c>
      <c r="R8297" s="2">
        <v>0</v>
      </c>
    </row>
    <row r="8298" spans="1:18" ht="12.75">
      <c r="A8298" s="2">
        <v>8689846</v>
      </c>
      <c r="B8298" s="3" t="s">
        <v>18281</v>
      </c>
      <c r="C8298" s="3" t="str">
        <v>eede25dd-0116-44b7-a162-00724a2c8fc5</v>
      </c>
      <c r="D8298" s="2" t="s">
        <v>485</v>
      </c>
      <c r="E8298" s="2" t="s">
        <v>37</v>
      </c>
      <c r="F8298" s="13" t="str">
        <f t="shared" si="977"/>
        <v>28/ 02/ 2021</v>
      </c>
      <c r="G8298" s="2" t="s">
        <v>18282</v>
      </c>
      <c r="H8298" s="2" t="s">
        <v>18283</v>
      </c>
      <c r="I8298" s="19" t="str">
        <f t="shared" si="971"/>
        <v>20:05:58</v>
      </c>
      <c r="J8298" s="17" t="str">
        <f t="shared" si="972"/>
        <v>20:16:23</v>
      </c>
      <c r="K8298" s="17" t="str">
        <f t="shared" si="973"/>
        <v>no</v>
      </c>
      <c r="L8298" s="17">
        <f t="shared" si="974"/>
        <v>7.2337962962962798E-3</v>
      </c>
      <c r="M8298" s="17" t="str">
        <f t="shared" si="975"/>
        <v>4rth week of feb</v>
      </c>
      <c r="N8298" s="13" t="str">
        <f t="shared" si="976"/>
        <v xml:space="preserve"> Feb</v>
      </c>
      <c r="O8298" s="2" t="s">
        <v>18284</v>
      </c>
      <c r="P8298" s="5">
        <v>0</v>
      </c>
      <c r="Q8298" s="5">
        <v>5.7870370370370373E-5</v>
      </c>
      <c r="R8298" s="2">
        <v>0</v>
      </c>
    </row>
    <row r="8299" spans="1:18" ht="12.75">
      <c r="A8299" s="2">
        <v>8605868</v>
      </c>
      <c r="B8299" s="3" t="s">
        <v>18285</v>
      </c>
      <c r="C8299" s="3" t="str">
        <v>a740f943-1df3-4381-836b-52f5bc45d089</v>
      </c>
      <c r="D8299" s="2" t="s">
        <v>19</v>
      </c>
      <c r="E8299" s="2" t="s">
        <v>20</v>
      </c>
      <c r="F8299" s="13" t="str">
        <f>TEXT(G8299,"dd/ mm/ yyyy")</f>
        <v>15/ 02/ 2021</v>
      </c>
      <c r="G8299" s="2" t="s">
        <v>18286</v>
      </c>
      <c r="H8299" s="2" t="s">
        <v>18287</v>
      </c>
      <c r="I8299" s="19" t="str">
        <f t="shared" si="971"/>
        <v>13:28:01</v>
      </c>
      <c r="J8299" s="17" t="str">
        <f t="shared" si="972"/>
        <v>14:28:29</v>
      </c>
      <c r="K8299" s="17" t="str">
        <f t="shared" si="973"/>
        <v>yes</v>
      </c>
      <c r="L8299" s="17">
        <f t="shared" si="974"/>
        <v>4.1990740740740828E-2</v>
      </c>
      <c r="M8299" s="17" t="str">
        <f t="shared" si="975"/>
        <v>3rd week of feb</v>
      </c>
      <c r="N8299" s="13" t="str">
        <f t="shared" si="976"/>
        <v xml:space="preserve"> Feb</v>
      </c>
      <c r="O8299" s="2" t="s">
        <v>21</v>
      </c>
      <c r="P8299" s="5">
        <v>0</v>
      </c>
      <c r="Q8299" s="2" t="s">
        <v>21</v>
      </c>
      <c r="R8299" s="2">
        <v>0</v>
      </c>
    </row>
    <row r="8300" spans="1:18" ht="12.75">
      <c r="A8300" s="2">
        <v>8665556</v>
      </c>
      <c r="B8300" s="3" t="s">
        <v>18288</v>
      </c>
      <c r="C8300" s="3" t="str">
        <v>f5975dea-b965-4843-93b8-5f4b8b78c45b</v>
      </c>
      <c r="D8300" s="2" t="s">
        <v>19</v>
      </c>
      <c r="E8300" s="2" t="s">
        <v>23</v>
      </c>
      <c r="F8300" s="13" t="str">
        <f t="shared" si="977"/>
        <v>24/ 02/ 2021</v>
      </c>
      <c r="G8300" s="2" t="s">
        <v>18289</v>
      </c>
      <c r="H8300" s="2" t="s">
        <v>18290</v>
      </c>
      <c r="I8300" s="19" t="str">
        <f t="shared" si="971"/>
        <v>21:28:57</v>
      </c>
      <c r="J8300" s="17" t="str">
        <f t="shared" si="972"/>
        <v>21:29:42</v>
      </c>
      <c r="K8300" s="17" t="str">
        <f t="shared" si="973"/>
        <v>no</v>
      </c>
      <c r="L8300" s="17">
        <f t="shared" si="974"/>
        <v>5.2083333333330373E-4</v>
      </c>
      <c r="M8300" s="17" t="str">
        <f t="shared" si="975"/>
        <v>4rth week of feb</v>
      </c>
      <c r="N8300" s="13" t="str">
        <f t="shared" si="976"/>
        <v xml:space="preserve"> Feb</v>
      </c>
      <c r="O8300" s="2" t="s">
        <v>21</v>
      </c>
      <c r="P8300" s="5">
        <v>0</v>
      </c>
      <c r="Q8300" s="2" t="s">
        <v>21</v>
      </c>
      <c r="R8300" s="2">
        <v>1</v>
      </c>
    </row>
    <row r="8301" spans="1:18" ht="12.75">
      <c r="A8301" s="2">
        <v>8654212</v>
      </c>
      <c r="B8301" s="3" t="s">
        <v>18291</v>
      </c>
      <c r="C8301" s="3" t="str">
        <v>0896b58e-4ccc-4b98-a20b-1f9132bfc770</v>
      </c>
      <c r="D8301" s="2" t="s">
        <v>254</v>
      </c>
      <c r="E8301" s="2" t="s">
        <v>37</v>
      </c>
      <c r="F8301" s="13" t="str">
        <f>TEXT(G8301,"dd/ mm/ yyyy")</f>
        <v>23/ 02/ 2021</v>
      </c>
      <c r="G8301" s="2" t="s">
        <v>18292</v>
      </c>
      <c r="H8301" s="2" t="s">
        <v>18293</v>
      </c>
      <c r="I8301" s="19" t="str">
        <f t="shared" si="971"/>
        <v>10:34:20</v>
      </c>
      <c r="J8301" s="17" t="str">
        <f t="shared" si="972"/>
        <v>10:51:34</v>
      </c>
      <c r="K8301" s="17" t="str">
        <f t="shared" si="973"/>
        <v>yes</v>
      </c>
      <c r="L8301" s="17">
        <f t="shared" si="974"/>
        <v>1.1967592592592557E-2</v>
      </c>
      <c r="M8301" s="17" t="str">
        <f t="shared" si="975"/>
        <v>4rth week of feb</v>
      </c>
      <c r="N8301" s="13" t="str">
        <f t="shared" si="976"/>
        <v xml:space="preserve"> Feb</v>
      </c>
      <c r="O8301" s="2" t="s">
        <v>18294</v>
      </c>
      <c r="P8301" s="5">
        <v>0</v>
      </c>
      <c r="Q8301" s="5">
        <v>1.5046296296296297E-4</v>
      </c>
      <c r="R8301" s="2">
        <v>4</v>
      </c>
    </row>
    <row r="8302" spans="1:18" ht="12.75">
      <c r="A8302" s="2">
        <v>8658617</v>
      </c>
      <c r="B8302" s="3" t="s">
        <v>18295</v>
      </c>
      <c r="C8302" s="3" t="str">
        <v>024cf433-68d9-439a-a1e9-9b5e62de12c5</v>
      </c>
      <c r="D8302" s="2" t="s">
        <v>19</v>
      </c>
      <c r="E8302" s="2" t="s">
        <v>20</v>
      </c>
      <c r="F8302" s="13" t="str">
        <f t="shared" si="977"/>
        <v>23/ 02/ 2021</v>
      </c>
      <c r="G8302" s="2" t="s">
        <v>18296</v>
      </c>
      <c r="H8302" s="2" t="s">
        <v>16812</v>
      </c>
      <c r="I8302" s="19" t="str">
        <f t="shared" si="971"/>
        <v>21:13:35</v>
      </c>
      <c r="J8302" s="17" t="str">
        <f t="shared" si="972"/>
        <v>22:14:00</v>
      </c>
      <c r="K8302" s="17" t="str">
        <f t="shared" si="973"/>
        <v>no</v>
      </c>
      <c r="L8302" s="17">
        <f t="shared" si="974"/>
        <v>4.1956018518518601E-2</v>
      </c>
      <c r="M8302" s="17" t="str">
        <f t="shared" si="975"/>
        <v>4rth week of feb</v>
      </c>
      <c r="N8302" s="13" t="str">
        <f t="shared" si="976"/>
        <v xml:space="preserve"> Feb</v>
      </c>
      <c r="O8302" s="2" t="s">
        <v>21</v>
      </c>
      <c r="P8302" s="5">
        <v>0</v>
      </c>
      <c r="Q8302" s="2" t="s">
        <v>21</v>
      </c>
      <c r="R8302" s="2">
        <v>0</v>
      </c>
    </row>
    <row r="8303" spans="1:18" ht="12.75">
      <c r="A8303" s="2">
        <v>8672185</v>
      </c>
      <c r="B8303" s="3" t="s">
        <v>18297</v>
      </c>
      <c r="C8303" s="3" t="str">
        <v>e7692c91-bd61-4de1-8917-b045d1ee71a0</v>
      </c>
      <c r="D8303" s="2" t="s">
        <v>19</v>
      </c>
      <c r="E8303" s="2" t="s">
        <v>20</v>
      </c>
      <c r="F8303" s="13" t="str">
        <f t="shared" si="977"/>
        <v>25/ 02/ 2021</v>
      </c>
      <c r="G8303" s="2" t="s">
        <v>18298</v>
      </c>
      <c r="H8303" s="2" t="s">
        <v>18299</v>
      </c>
      <c r="I8303" s="19" t="str">
        <f t="shared" si="971"/>
        <v>22:25:19</v>
      </c>
      <c r="J8303" s="17" t="str">
        <f t="shared" si="972"/>
        <v>23:28:18</v>
      </c>
      <c r="K8303" s="17" t="str">
        <f t="shared" si="973"/>
        <v>no</v>
      </c>
      <c r="L8303" s="17">
        <f t="shared" si="974"/>
        <v>4.3738425925925917E-2</v>
      </c>
      <c r="M8303" s="17" t="str">
        <f t="shared" si="975"/>
        <v>4rth week of feb</v>
      </c>
      <c r="N8303" s="13" t="str">
        <f t="shared" si="976"/>
        <v xml:space="preserve"> Feb</v>
      </c>
      <c r="O8303" s="2" t="s">
        <v>21</v>
      </c>
      <c r="P8303" s="5">
        <v>0</v>
      </c>
      <c r="Q8303" s="2" t="s">
        <v>21</v>
      </c>
      <c r="R8303" s="2">
        <v>0</v>
      </c>
    </row>
    <row r="8304" spans="1:18" ht="12.75">
      <c r="A8304" s="2">
        <v>8673889</v>
      </c>
      <c r="B8304" s="3" t="s">
        <v>18300</v>
      </c>
      <c r="C8304" s="3" t="str">
        <v>5b1c5af7-8241-47f2-806d-dec426f4affe</v>
      </c>
      <c r="D8304" s="2" t="s">
        <v>63</v>
      </c>
      <c r="E8304" s="2" t="s">
        <v>37</v>
      </c>
      <c r="F8304" s="13" t="str">
        <f>TEXT(G8304,"dd/ mm/ yyyy")</f>
        <v>26/ 02/ 2021</v>
      </c>
      <c r="G8304" s="2" t="s">
        <v>18301</v>
      </c>
      <c r="H8304" s="2" t="s">
        <v>18302</v>
      </c>
      <c r="I8304" s="19" t="str">
        <f t="shared" si="971"/>
        <v>10:51:53</v>
      </c>
      <c r="J8304" s="17" t="str">
        <f t="shared" si="972"/>
        <v>11:13:07</v>
      </c>
      <c r="K8304" s="17" t="str">
        <f t="shared" si="973"/>
        <v>yes</v>
      </c>
      <c r="L8304" s="17">
        <f t="shared" si="974"/>
        <v>1.4745370370370381E-2</v>
      </c>
      <c r="M8304" s="17" t="str">
        <f t="shared" si="975"/>
        <v>4rth week of feb</v>
      </c>
      <c r="N8304" s="13" t="str">
        <f t="shared" si="976"/>
        <v xml:space="preserve"> Feb</v>
      </c>
      <c r="O8304" s="2" t="s">
        <v>18303</v>
      </c>
      <c r="P8304" s="5">
        <v>0</v>
      </c>
      <c r="Q8304" s="5">
        <v>1.1574074074074075E-4</v>
      </c>
      <c r="R8304" s="2">
        <v>0</v>
      </c>
    </row>
    <row r="8305" spans="1:18" ht="12.75">
      <c r="A8305" s="2">
        <v>8678050</v>
      </c>
      <c r="B8305" s="3" t="s">
        <v>18304</v>
      </c>
      <c r="C8305" s="3" t="str">
        <v>328cab2f-5a8c-4ddf-8e54-7180cab08847</v>
      </c>
      <c r="D8305" s="2" t="s">
        <v>19</v>
      </c>
      <c r="E8305" s="2" t="s">
        <v>23</v>
      </c>
      <c r="F8305" s="13" t="str">
        <f t="shared" si="977"/>
        <v>26/ 02/ 2021</v>
      </c>
      <c r="G8305" s="2" t="s">
        <v>18305</v>
      </c>
      <c r="H8305" s="2" t="s">
        <v>18306</v>
      </c>
      <c r="I8305" s="19" t="str">
        <f t="shared" si="971"/>
        <v>20:46:18</v>
      </c>
      <c r="J8305" s="17" t="str">
        <f t="shared" si="972"/>
        <v>20:47:20</v>
      </c>
      <c r="K8305" s="17" t="str">
        <f t="shared" si="973"/>
        <v>no</v>
      </c>
      <c r="L8305" s="17">
        <f t="shared" si="974"/>
        <v>7.1759259259251973E-4</v>
      </c>
      <c r="M8305" s="17" t="str">
        <f t="shared" si="975"/>
        <v>4rth week of feb</v>
      </c>
      <c r="N8305" s="13" t="str">
        <f t="shared" si="976"/>
        <v xml:space="preserve"> Feb</v>
      </c>
      <c r="O8305" s="2" t="s">
        <v>21</v>
      </c>
      <c r="P8305" s="5">
        <v>0</v>
      </c>
      <c r="Q8305" s="2" t="s">
        <v>21</v>
      </c>
      <c r="R8305" s="2">
        <v>0</v>
      </c>
    </row>
    <row r="8306" spans="1:18" ht="12.75">
      <c r="A8306" s="2">
        <v>8625901</v>
      </c>
      <c r="B8306" s="3" t="s">
        <v>18307</v>
      </c>
      <c r="C8306" s="3" t="str">
        <v>4bb5c835-78fc-4c87-9291-ac26e5af8395</v>
      </c>
      <c r="D8306" s="2" t="s">
        <v>19</v>
      </c>
      <c r="E8306" s="2" t="s">
        <v>20</v>
      </c>
      <c r="F8306" s="13" t="str">
        <f>TEXT(G8306,"dd/ mm/ yyyy")</f>
        <v>18/ 02/ 2021</v>
      </c>
      <c r="G8306" s="2" t="s">
        <v>18308</v>
      </c>
      <c r="H8306" s="2" t="s">
        <v>18309</v>
      </c>
      <c r="I8306" s="19" t="str">
        <f t="shared" si="971"/>
        <v>12:32:56</v>
      </c>
      <c r="J8306" s="17" t="str">
        <f t="shared" si="972"/>
        <v>13:33:26</v>
      </c>
      <c r="K8306" s="17" t="str">
        <f t="shared" si="973"/>
        <v>yes</v>
      </c>
      <c r="L8306" s="17">
        <f t="shared" si="974"/>
        <v>4.2013888888888795E-2</v>
      </c>
      <c r="M8306" s="17" t="str">
        <f t="shared" si="975"/>
        <v>3rd week of feb</v>
      </c>
      <c r="N8306" s="13" t="str">
        <f t="shared" si="976"/>
        <v xml:space="preserve"> Feb</v>
      </c>
      <c r="O8306" s="2" t="s">
        <v>21</v>
      </c>
      <c r="P8306" s="5">
        <v>0</v>
      </c>
      <c r="Q8306" s="2" t="s">
        <v>21</v>
      </c>
      <c r="R8306" s="2">
        <v>0</v>
      </c>
    </row>
    <row r="8307" spans="1:18" ht="12.75">
      <c r="A8307" s="2">
        <v>8657441</v>
      </c>
      <c r="B8307" s="3" t="s">
        <v>18310</v>
      </c>
      <c r="C8307" s="3" t="str">
        <v>4029ae37-7033-4499-937e-808db332b6c6</v>
      </c>
      <c r="D8307" s="2" t="s">
        <v>324</v>
      </c>
      <c r="E8307" s="2" t="s">
        <v>37</v>
      </c>
      <c r="F8307" s="13" t="str">
        <f t="shared" si="977"/>
        <v>23/ 02/ 2021</v>
      </c>
      <c r="G8307" s="2" t="s">
        <v>18311</v>
      </c>
      <c r="H8307" s="2" t="s">
        <v>18312</v>
      </c>
      <c r="I8307" s="19" t="str">
        <f t="shared" si="971"/>
        <v>17:50:03</v>
      </c>
      <c r="J8307" s="17" t="str">
        <f t="shared" si="972"/>
        <v>18:00:33</v>
      </c>
      <c r="K8307" s="17" t="str">
        <f t="shared" si="973"/>
        <v>no</v>
      </c>
      <c r="L8307" s="17">
        <f t="shared" si="974"/>
        <v>7.2916666666665853E-3</v>
      </c>
      <c r="M8307" s="17" t="str">
        <f t="shared" si="975"/>
        <v>4rth week of feb</v>
      </c>
      <c r="N8307" s="13" t="str">
        <f t="shared" si="976"/>
        <v xml:space="preserve"> Feb</v>
      </c>
      <c r="O8307" s="2" t="s">
        <v>18313</v>
      </c>
      <c r="P8307" s="5">
        <v>0</v>
      </c>
      <c r="Q8307" s="5">
        <v>4.6296296296296294E-5</v>
      </c>
      <c r="R8307" s="2">
        <v>0</v>
      </c>
    </row>
    <row r="8308" spans="1:18" ht="12.75">
      <c r="A8308" s="2">
        <v>8661985</v>
      </c>
      <c r="B8308" s="3" t="s">
        <v>18314</v>
      </c>
      <c r="C8308" s="3" t="str">
        <v>3fe79ca9-5956-49d5-acce-5c28d6018625</v>
      </c>
      <c r="D8308" s="2" t="s">
        <v>19</v>
      </c>
      <c r="E8308" s="2" t="s">
        <v>20</v>
      </c>
      <c r="F8308" s="13" t="str">
        <f t="shared" si="977"/>
        <v>24/ 02/ 2021</v>
      </c>
      <c r="G8308" s="2" t="s">
        <v>18315</v>
      </c>
      <c r="H8308" s="2" t="s">
        <v>18316</v>
      </c>
      <c r="I8308" s="19" t="str">
        <f t="shared" si="971"/>
        <v>13:16:52</v>
      </c>
      <c r="J8308" s="17" t="str">
        <f t="shared" si="972"/>
        <v>14:18:23</v>
      </c>
      <c r="K8308" s="17" t="str">
        <f t="shared" si="973"/>
        <v>yes</v>
      </c>
      <c r="L8308" s="17">
        <f t="shared" si="974"/>
        <v>4.2719907407407498E-2</v>
      </c>
      <c r="M8308" s="17" t="str">
        <f t="shared" si="975"/>
        <v>4rth week of feb</v>
      </c>
      <c r="N8308" s="13" t="str">
        <f t="shared" si="976"/>
        <v xml:space="preserve"> Feb</v>
      </c>
      <c r="O8308" s="2" t="s">
        <v>21</v>
      </c>
      <c r="P8308" s="5">
        <v>0</v>
      </c>
      <c r="Q8308" s="2" t="s">
        <v>21</v>
      </c>
      <c r="R8308" s="2">
        <v>0</v>
      </c>
    </row>
    <row r="8309" spans="1:18" ht="12.75">
      <c r="A8309" s="2">
        <v>8621282</v>
      </c>
      <c r="B8309" s="3" t="s">
        <v>18317</v>
      </c>
      <c r="C8309" s="3" t="str">
        <v>7d114dd6-51d1-4b5e-b96f-1c9b4d6a4253</v>
      </c>
      <c r="D8309" s="2" t="s">
        <v>126</v>
      </c>
      <c r="E8309" s="2" t="s">
        <v>37</v>
      </c>
      <c r="F8309" s="13" t="str">
        <f t="shared" si="977"/>
        <v>17/ 02/ 2021</v>
      </c>
      <c r="G8309" s="2" t="s">
        <v>18318</v>
      </c>
      <c r="H8309" s="2" t="s">
        <v>18319</v>
      </c>
      <c r="I8309" s="19" t="str">
        <f t="shared" si="971"/>
        <v>16:54:11</v>
      </c>
      <c r="J8309" s="17" t="str">
        <f t="shared" si="972"/>
        <v>17:05:11</v>
      </c>
      <c r="K8309" s="17" t="str">
        <f t="shared" si="973"/>
        <v>no</v>
      </c>
      <c r="L8309" s="17">
        <f t="shared" si="974"/>
        <v>7.6388888888889728E-3</v>
      </c>
      <c r="M8309" s="17" t="str">
        <f t="shared" si="975"/>
        <v>3rd week of feb</v>
      </c>
      <c r="N8309" s="13" t="str">
        <f t="shared" si="976"/>
        <v xml:space="preserve"> Feb</v>
      </c>
      <c r="O8309" s="2" t="s">
        <v>18320</v>
      </c>
      <c r="P8309" s="5">
        <v>0</v>
      </c>
      <c r="Q8309" s="5">
        <v>6.9444444444444444E-5</v>
      </c>
      <c r="R8309" s="2">
        <v>0</v>
      </c>
    </row>
    <row r="8310" spans="1:18" ht="12.75">
      <c r="A8310" s="2">
        <v>8515908</v>
      </c>
      <c r="B8310" s="3" t="s">
        <v>18321</v>
      </c>
      <c r="C8310" s="3" t="str">
        <v>582b5829-cebd-4201-a832-478b49f9a314</v>
      </c>
      <c r="D8310" s="2" t="s">
        <v>77</v>
      </c>
      <c r="E8310" s="2" t="s">
        <v>37</v>
      </c>
      <c r="F8310" s="13" t="str">
        <f t="shared" si="977"/>
        <v>02/ 02/ 2021</v>
      </c>
      <c r="G8310" s="4">
        <v>44229.660636574074</v>
      </c>
      <c r="H8310" s="4">
        <v>44229.669710648152</v>
      </c>
      <c r="I8310" s="19" t="str">
        <f t="shared" si="971"/>
        <v>15:51:19</v>
      </c>
      <c r="J8310" s="17" t="str">
        <f t="shared" si="972"/>
        <v>16:04:23</v>
      </c>
      <c r="K8310" s="17" t="str">
        <f t="shared" si="973"/>
        <v>yes</v>
      </c>
      <c r="L8310" s="17">
        <f t="shared" si="974"/>
        <v>9.0740740740741233E-3</v>
      </c>
      <c r="M8310" s="17" t="str">
        <f t="shared" si="975"/>
        <v>1st week of feb</v>
      </c>
      <c r="N8310" s="13" t="str">
        <f t="shared" si="976"/>
        <v xml:space="preserve"> Feb</v>
      </c>
      <c r="O8310" s="4">
        <v>44229.662592592591</v>
      </c>
      <c r="P8310" s="5">
        <v>0</v>
      </c>
      <c r="Q8310" s="5">
        <v>5.3240740740740744E-4</v>
      </c>
      <c r="R8310" s="2">
        <v>3</v>
      </c>
    </row>
    <row r="8311" spans="1:18" ht="12.75">
      <c r="A8311" s="2">
        <v>8595777</v>
      </c>
      <c r="B8311" s="3" t="s">
        <v>18322</v>
      </c>
      <c r="C8311" s="3" t="str">
        <v>180d5458-8796-4718-8fed-71ad9a848e84</v>
      </c>
      <c r="D8311" s="2" t="s">
        <v>19</v>
      </c>
      <c r="E8311" s="2" t="s">
        <v>20</v>
      </c>
      <c r="F8311" s="13" t="str">
        <f t="shared" si="977"/>
        <v>13/ 02/ 2021</v>
      </c>
      <c r="G8311" s="2" t="s">
        <v>18323</v>
      </c>
      <c r="H8311" s="2" t="s">
        <v>18324</v>
      </c>
      <c r="I8311" s="19" t="str">
        <f t="shared" si="971"/>
        <v>19:43:46</v>
      </c>
      <c r="J8311" s="17" t="str">
        <f t="shared" si="972"/>
        <v>20:44:32</v>
      </c>
      <c r="K8311" s="17" t="str">
        <f t="shared" si="973"/>
        <v>no</v>
      </c>
      <c r="L8311" s="17">
        <f t="shared" si="974"/>
        <v>4.2199074074074083E-2</v>
      </c>
      <c r="M8311" s="17" t="str">
        <f t="shared" si="975"/>
        <v>2nd week of feb</v>
      </c>
      <c r="N8311" s="13" t="str">
        <f t="shared" si="976"/>
        <v xml:space="preserve"> Feb</v>
      </c>
      <c r="O8311" s="2" t="s">
        <v>21</v>
      </c>
      <c r="P8311" s="5">
        <v>0</v>
      </c>
      <c r="Q8311" s="2" t="s">
        <v>21</v>
      </c>
      <c r="R8311" s="2">
        <v>0</v>
      </c>
    </row>
    <row r="8312" spans="1:18" ht="12.75">
      <c r="A8312" s="2">
        <v>8680323</v>
      </c>
      <c r="B8312" s="3" t="s">
        <v>18325</v>
      </c>
      <c r="C8312" s="3" t="str">
        <v>5eb9bbe8-0fed-4ec4-986f-b2ab2d1a184b</v>
      </c>
      <c r="D8312" s="2" t="s">
        <v>19</v>
      </c>
      <c r="E8312" s="2" t="s">
        <v>20</v>
      </c>
      <c r="F8312" s="13" t="str">
        <f t="shared" si="977"/>
        <v>27/ 02/ 2021</v>
      </c>
      <c r="G8312" s="2" t="s">
        <v>18326</v>
      </c>
      <c r="H8312" s="2" t="s">
        <v>18327</v>
      </c>
      <c r="I8312" s="19" t="str">
        <f t="shared" si="971"/>
        <v>11:14:40</v>
      </c>
      <c r="J8312" s="17" t="str">
        <f t="shared" si="972"/>
        <v>12:15:32</v>
      </c>
      <c r="K8312" s="17" t="str">
        <f t="shared" si="973"/>
        <v>yes</v>
      </c>
      <c r="L8312" s="17">
        <f t="shared" si="974"/>
        <v>4.2268518518518483E-2</v>
      </c>
      <c r="M8312" s="17" t="str">
        <f t="shared" si="975"/>
        <v>4rth week of feb</v>
      </c>
      <c r="N8312" s="13" t="str">
        <f t="shared" si="976"/>
        <v xml:space="preserve"> Feb</v>
      </c>
      <c r="O8312" s="2" t="s">
        <v>21</v>
      </c>
      <c r="P8312" s="5">
        <v>0</v>
      </c>
      <c r="Q8312" s="2" t="s">
        <v>21</v>
      </c>
      <c r="R8312" s="2">
        <v>0</v>
      </c>
    </row>
    <row r="8313" spans="1:18" ht="12.75">
      <c r="A8313" s="2">
        <v>8621634</v>
      </c>
      <c r="B8313" s="3" t="s">
        <v>18328</v>
      </c>
      <c r="C8313" s="3" t="str">
        <v>b467ebfe-d5d2-4282-8b15-e3f8b98b8e50</v>
      </c>
      <c r="D8313" s="2" t="s">
        <v>19</v>
      </c>
      <c r="E8313" s="2" t="s">
        <v>23</v>
      </c>
      <c r="F8313" s="13" t="str">
        <f t="shared" si="977"/>
        <v>17/ 02/ 2021</v>
      </c>
      <c r="G8313" s="2" t="s">
        <v>18329</v>
      </c>
      <c r="H8313" s="2" t="s">
        <v>18330</v>
      </c>
      <c r="I8313" s="19" t="str">
        <f t="shared" si="971"/>
        <v>17:41:11</v>
      </c>
      <c r="J8313" s="17" t="str">
        <f t="shared" si="972"/>
        <v>17:41:50</v>
      </c>
      <c r="K8313" s="17" t="str">
        <f t="shared" si="973"/>
        <v>no</v>
      </c>
      <c r="L8313" s="17">
        <f t="shared" si="974"/>
        <v>4.5138888888895945E-4</v>
      </c>
      <c r="M8313" s="17" t="str">
        <f t="shared" si="975"/>
        <v>3rd week of feb</v>
      </c>
      <c r="N8313" s="13" t="str">
        <f t="shared" si="976"/>
        <v xml:space="preserve"> Feb</v>
      </c>
      <c r="O8313" s="2" t="s">
        <v>21</v>
      </c>
      <c r="P8313" s="5">
        <v>0</v>
      </c>
      <c r="Q8313" s="2" t="s">
        <v>21</v>
      </c>
      <c r="R8313" s="2">
        <v>2</v>
      </c>
    </row>
    <row r="8314" spans="1:18" ht="12.75">
      <c r="A8314" s="2">
        <v>8590464</v>
      </c>
      <c r="B8314" s="3" t="s">
        <v>18331</v>
      </c>
      <c r="C8314" s="3" t="str">
        <v>b25b313e-68dc-495f-82b3-c846657b2f0d</v>
      </c>
      <c r="D8314" s="2" t="s">
        <v>19</v>
      </c>
      <c r="E8314" s="2" t="s">
        <v>23</v>
      </c>
      <c r="F8314" s="13" t="str">
        <f t="shared" si="977"/>
        <v>13/ 02/ 2021</v>
      </c>
      <c r="G8314" s="2" t="s">
        <v>18332</v>
      </c>
      <c r="H8314" s="2" t="s">
        <v>18333</v>
      </c>
      <c r="I8314" s="19" t="str">
        <f t="shared" si="971"/>
        <v>00:24:17</v>
      </c>
      <c r="J8314" s="17" t="str">
        <f t="shared" si="972"/>
        <v>00:26:31</v>
      </c>
      <c r="K8314" s="17" t="str">
        <f t="shared" si="973"/>
        <v>no</v>
      </c>
      <c r="L8314" s="17">
        <f t="shared" si="974"/>
        <v>1.5509259259259243E-3</v>
      </c>
      <c r="M8314" s="17" t="str">
        <f t="shared" si="975"/>
        <v>2nd week of feb</v>
      </c>
      <c r="N8314" s="13" t="str">
        <f t="shared" si="976"/>
        <v xml:space="preserve"> Feb</v>
      </c>
      <c r="O8314" s="2" t="s">
        <v>21</v>
      </c>
      <c r="P8314" s="5">
        <v>0</v>
      </c>
      <c r="Q8314" s="2" t="s">
        <v>21</v>
      </c>
      <c r="R8314" s="2">
        <v>1</v>
      </c>
    </row>
    <row r="8315" spans="1:18" ht="12.75">
      <c r="A8315" s="2">
        <v>8648373</v>
      </c>
      <c r="B8315" s="3" t="s">
        <v>18334</v>
      </c>
      <c r="C8315" s="3" t="str">
        <v>c1d5ffa5-5551-4152-9e62-4b305bf2d1a1</v>
      </c>
      <c r="D8315" s="2" t="s">
        <v>36</v>
      </c>
      <c r="E8315" s="2" t="s">
        <v>37</v>
      </c>
      <c r="F8315" s="13" t="str">
        <f>TEXT(G8315,"dd/ mm/ yyyy")</f>
        <v>22/ 02/ 2021</v>
      </c>
      <c r="G8315" s="2" t="s">
        <v>18335</v>
      </c>
      <c r="H8315" s="2" t="s">
        <v>18336</v>
      </c>
      <c r="I8315" s="19" t="str">
        <f t="shared" si="971"/>
        <v>10:32:53</v>
      </c>
      <c r="J8315" s="17" t="str">
        <f t="shared" si="972"/>
        <v>10:54:02</v>
      </c>
      <c r="K8315" s="17" t="str">
        <f t="shared" si="973"/>
        <v>yes</v>
      </c>
      <c r="L8315" s="17">
        <f t="shared" si="974"/>
        <v>1.4687500000000075E-2</v>
      </c>
      <c r="M8315" s="17" t="str">
        <f t="shared" si="975"/>
        <v>4rth week of feb</v>
      </c>
      <c r="N8315" s="13" t="str">
        <f t="shared" si="976"/>
        <v xml:space="preserve"> Feb</v>
      </c>
      <c r="O8315" s="2" t="s">
        <v>18337</v>
      </c>
      <c r="P8315" s="5">
        <v>0</v>
      </c>
      <c r="Q8315" s="5">
        <v>2.0833333333333335E-4</v>
      </c>
      <c r="R8315" s="2">
        <v>0</v>
      </c>
    </row>
    <row r="8316" spans="1:18" ht="12.75">
      <c r="A8316" s="2">
        <v>8617881</v>
      </c>
      <c r="B8316" s="3" t="s">
        <v>18338</v>
      </c>
      <c r="C8316" s="3" t="str">
        <v>f95b190b-d1e6-4f71-80dc-d186544dfb49</v>
      </c>
      <c r="D8316" s="2" t="s">
        <v>19</v>
      </c>
      <c r="E8316" s="2" t="s">
        <v>23</v>
      </c>
      <c r="F8316" s="13" t="str">
        <f t="shared" si="977"/>
        <v>17/ 02/ 2021</v>
      </c>
      <c r="G8316" s="2" t="s">
        <v>18339</v>
      </c>
      <c r="H8316" s="2" t="s">
        <v>18340</v>
      </c>
      <c r="I8316" s="19" t="str">
        <f t="shared" si="971"/>
        <v>09:55:13</v>
      </c>
      <c r="J8316" s="17" t="str">
        <f t="shared" si="972"/>
        <v>09:56:12</v>
      </c>
      <c r="K8316" s="17" t="str">
        <f t="shared" si="973"/>
        <v>no</v>
      </c>
      <c r="L8316" s="17">
        <f t="shared" si="974"/>
        <v>6.828703703704031E-4</v>
      </c>
      <c r="M8316" s="17" t="str">
        <f t="shared" si="975"/>
        <v>3rd week of feb</v>
      </c>
      <c r="N8316" s="13" t="str">
        <f t="shared" si="976"/>
        <v xml:space="preserve"> Feb</v>
      </c>
      <c r="O8316" s="2" t="s">
        <v>21</v>
      </c>
      <c r="P8316" s="5">
        <v>0</v>
      </c>
      <c r="Q8316" s="2" t="s">
        <v>21</v>
      </c>
      <c r="R8316" s="2">
        <v>1</v>
      </c>
    </row>
    <row r="8317" spans="1:18" ht="12.75">
      <c r="A8317" s="2">
        <v>8578037</v>
      </c>
      <c r="B8317" s="3" t="s">
        <v>18341</v>
      </c>
      <c r="C8317" s="3" t="str">
        <v>45d8f072-cb11-45f2-bdd4-5d93c1fabc50</v>
      </c>
      <c r="D8317" s="2" t="s">
        <v>1979</v>
      </c>
      <c r="E8317" s="2" t="s">
        <v>37</v>
      </c>
      <c r="F8317" s="13" t="str">
        <f>TEXT(G8317,"dd/ mm/ yyyy")</f>
        <v>02/ 11/ 2021</v>
      </c>
      <c r="G8317" s="4">
        <v>44502.532384259262</v>
      </c>
      <c r="H8317" s="4">
        <v>44502.542650462965</v>
      </c>
      <c r="I8317" s="19" t="str">
        <f t="shared" si="971"/>
        <v>12:46:38</v>
      </c>
      <c r="J8317" s="17" t="str">
        <f t="shared" si="972"/>
        <v>13:01:25</v>
      </c>
      <c r="K8317" s="17" t="str">
        <f t="shared" si="973"/>
        <v>yes</v>
      </c>
      <c r="L8317" s="17">
        <f t="shared" si="974"/>
        <v>1.026620370370368E-2</v>
      </c>
      <c r="M8317" s="17" t="str">
        <f t="shared" si="975"/>
        <v>-</v>
      </c>
      <c r="N8317" s="13" t="str">
        <f t="shared" si="976"/>
        <v xml:space="preserve"> Nov</v>
      </c>
      <c r="O8317" s="4">
        <v>44502.533078703702</v>
      </c>
      <c r="P8317" s="5">
        <v>0</v>
      </c>
      <c r="Q8317" s="5">
        <v>3.4722222222222222E-5</v>
      </c>
      <c r="R8317" s="2">
        <v>5</v>
      </c>
    </row>
    <row r="8318" spans="1:18" ht="12.75">
      <c r="A8318" s="2">
        <v>8547519</v>
      </c>
      <c r="B8318" s="3" t="s">
        <v>18342</v>
      </c>
      <c r="C8318" s="3" t="str">
        <v>70d32d56-c8c4-4d01-a345-aa03281003c0</v>
      </c>
      <c r="D8318" s="2" t="s">
        <v>19</v>
      </c>
      <c r="E8318" s="2" t="s">
        <v>20</v>
      </c>
      <c r="F8318" s="13" t="str">
        <f t="shared" si="977"/>
        <v>02/ 06/ 2021</v>
      </c>
      <c r="G8318" s="4">
        <v>44349.886006944442</v>
      </c>
      <c r="H8318" s="4">
        <v>44349.927951388891</v>
      </c>
      <c r="I8318" s="19" t="str">
        <f t="shared" si="971"/>
        <v>21:15:51</v>
      </c>
      <c r="J8318" s="17" t="str">
        <f t="shared" si="972"/>
        <v>22:16:15</v>
      </c>
      <c r="K8318" s="17" t="str">
        <f t="shared" si="973"/>
        <v>no</v>
      </c>
      <c r="L8318" s="17">
        <f t="shared" si="974"/>
        <v>4.194444444444434E-2</v>
      </c>
      <c r="M8318" s="17" t="str">
        <f t="shared" si="975"/>
        <v>-</v>
      </c>
      <c r="N8318" s="13" t="str">
        <f t="shared" si="976"/>
        <v xml:space="preserve"> Jun</v>
      </c>
      <c r="O8318" s="2" t="s">
        <v>21</v>
      </c>
      <c r="P8318" s="5">
        <v>0</v>
      </c>
      <c r="Q8318" s="2" t="s">
        <v>21</v>
      </c>
      <c r="R8318" s="2">
        <v>0</v>
      </c>
    </row>
    <row r="8319" spans="1:18" ht="12.75">
      <c r="A8319" s="2">
        <v>8574588</v>
      </c>
      <c r="B8319" s="3" t="s">
        <v>18343</v>
      </c>
      <c r="C8319" s="3" t="str">
        <v>c7515423-decb-478f-a022-43df2f7a678e</v>
      </c>
      <c r="D8319" s="2" t="s">
        <v>19</v>
      </c>
      <c r="E8319" s="2" t="s">
        <v>23</v>
      </c>
      <c r="F8319" s="13" t="str">
        <f t="shared" si="977"/>
        <v>02/ 10/ 2021</v>
      </c>
      <c r="G8319" s="4">
        <v>44471.889722222222</v>
      </c>
      <c r="H8319" s="4">
        <v>44471.890069444446</v>
      </c>
      <c r="I8319" s="19" t="str">
        <f t="shared" si="971"/>
        <v>21:21:12</v>
      </c>
      <c r="J8319" s="17" t="str">
        <f t="shared" si="972"/>
        <v>21:21:42</v>
      </c>
      <c r="K8319" s="17" t="str">
        <f t="shared" si="973"/>
        <v>no</v>
      </c>
      <c r="L8319" s="17">
        <f t="shared" si="974"/>
        <v>3.472222222222765E-4</v>
      </c>
      <c r="M8319" s="17" t="str">
        <f t="shared" si="975"/>
        <v>-</v>
      </c>
      <c r="N8319" s="13" t="str">
        <f t="shared" si="976"/>
        <v xml:space="preserve"> Oct</v>
      </c>
      <c r="O8319" s="2" t="s">
        <v>21</v>
      </c>
      <c r="P8319" s="5">
        <v>0</v>
      </c>
      <c r="Q8319" s="2" t="s">
        <v>21</v>
      </c>
      <c r="R8319" s="2">
        <v>0</v>
      </c>
    </row>
    <row r="8320" spans="1:18" ht="12.75">
      <c r="A8320" s="2">
        <v>8517744</v>
      </c>
      <c r="B8320" s="3" t="s">
        <v>18344</v>
      </c>
      <c r="C8320" s="3" t="str">
        <v>0362d684-8c94-4d88-bc94-1f351496684e</v>
      </c>
      <c r="D8320" s="2" t="s">
        <v>19</v>
      </c>
      <c r="E8320" s="2" t="s">
        <v>20</v>
      </c>
      <c r="F8320" s="13" t="str">
        <f t="shared" si="977"/>
        <v>02/ 02/ 2021</v>
      </c>
      <c r="G8320" s="4">
        <v>44229.839618055557</v>
      </c>
      <c r="H8320" s="4">
        <v>44229.881851851853</v>
      </c>
      <c r="I8320" s="19" t="str">
        <f t="shared" si="971"/>
        <v>20:09:03</v>
      </c>
      <c r="J8320" s="17" t="str">
        <f t="shared" si="972"/>
        <v>21:09:52</v>
      </c>
      <c r="K8320" s="17" t="str">
        <f t="shared" si="973"/>
        <v>no</v>
      </c>
      <c r="L8320" s="17">
        <f t="shared" si="974"/>
        <v>4.2233796296296311E-2</v>
      </c>
      <c r="M8320" s="17" t="str">
        <f t="shared" si="975"/>
        <v>1st week of feb</v>
      </c>
      <c r="N8320" s="13" t="str">
        <f t="shared" si="976"/>
        <v xml:space="preserve"> Feb</v>
      </c>
      <c r="O8320" s="2" t="s">
        <v>21</v>
      </c>
      <c r="P8320" s="5">
        <v>0</v>
      </c>
      <c r="Q8320" s="2" t="s">
        <v>21</v>
      </c>
      <c r="R8320" s="2">
        <v>0</v>
      </c>
    </row>
    <row r="8321" spans="1:18" ht="12.75">
      <c r="A8321" s="2">
        <v>8557554</v>
      </c>
      <c r="B8321" s="3" t="s">
        <v>18345</v>
      </c>
      <c r="C8321" s="3" t="str">
        <v>b9162fe3-2d15-4924-8789-584c17e8ee29</v>
      </c>
      <c r="D8321" s="2" t="s">
        <v>19</v>
      </c>
      <c r="E8321" s="2" t="s">
        <v>23</v>
      </c>
      <c r="F8321" s="13" t="str">
        <f>TEXT(G8321,"dd/ mm/ yyyy")</f>
        <v>02/ 08/ 2021</v>
      </c>
      <c r="G8321" s="4">
        <v>44410.620266203703</v>
      </c>
      <c r="H8321" s="4">
        <v>44410.621354166666</v>
      </c>
      <c r="I8321" s="19" t="str">
        <f t="shared" si="971"/>
        <v>14:53:11</v>
      </c>
      <c r="J8321" s="17" t="str">
        <f t="shared" si="972"/>
        <v>14:54:45</v>
      </c>
      <c r="K8321" s="17" t="str">
        <f t="shared" si="973"/>
        <v>yes</v>
      </c>
      <c r="L8321" s="17">
        <f t="shared" si="974"/>
        <v>1.087962962962985E-3</v>
      </c>
      <c r="M8321" s="17" t="str">
        <f t="shared" si="975"/>
        <v>-</v>
      </c>
      <c r="N8321" s="13" t="str">
        <f t="shared" si="976"/>
        <v xml:space="preserve"> Aug</v>
      </c>
      <c r="O8321" s="2" t="s">
        <v>21</v>
      </c>
      <c r="P8321" s="5">
        <v>0</v>
      </c>
      <c r="Q8321" s="2" t="s">
        <v>21</v>
      </c>
      <c r="R8321" s="2">
        <v>5</v>
      </c>
    </row>
    <row r="8322" spans="1:18" ht="12.75">
      <c r="A8322" s="2">
        <v>8646681</v>
      </c>
      <c r="B8322" s="3" t="s">
        <v>18346</v>
      </c>
      <c r="C8322" s="3" t="str">
        <v>24a09740-0927-4a54-94e1-08f9ce84f2d9</v>
      </c>
      <c r="D8322" s="2" t="s">
        <v>19</v>
      </c>
      <c r="E8322" s="2" t="s">
        <v>20</v>
      </c>
      <c r="F8322" s="13" t="str">
        <f t="shared" si="977"/>
        <v>21/ 02/ 2021</v>
      </c>
      <c r="G8322" s="2" t="s">
        <v>18347</v>
      </c>
      <c r="H8322" s="2" t="s">
        <v>18348</v>
      </c>
      <c r="I8322" s="19" t="str">
        <f t="shared" si="971"/>
        <v>21:12:47</v>
      </c>
      <c r="J8322" s="17" t="str">
        <f t="shared" si="972"/>
        <v>22:16:18</v>
      </c>
      <c r="K8322" s="17" t="str">
        <f t="shared" si="973"/>
        <v>no</v>
      </c>
      <c r="L8322" s="17">
        <f t="shared" si="974"/>
        <v>4.4108796296296382E-2</v>
      </c>
      <c r="M8322" s="17" t="str">
        <f t="shared" si="975"/>
        <v>3rd week of feb</v>
      </c>
      <c r="N8322" s="13" t="str">
        <f t="shared" si="976"/>
        <v xml:space="preserve"> Feb</v>
      </c>
      <c r="O8322" s="2" t="s">
        <v>21</v>
      </c>
      <c r="P8322" s="5">
        <v>0</v>
      </c>
      <c r="Q8322" s="2" t="s">
        <v>21</v>
      </c>
      <c r="R8322" s="2">
        <v>0</v>
      </c>
    </row>
    <row r="8323" spans="1:18" ht="12.75">
      <c r="A8323" s="2">
        <v>8526826</v>
      </c>
      <c r="B8323" s="3" t="s">
        <v>18349</v>
      </c>
      <c r="C8323" s="3" t="str">
        <v>b632692d-54c2-4558-99e6-914f86216f09</v>
      </c>
      <c r="D8323" s="2" t="s">
        <v>19</v>
      </c>
      <c r="E8323" s="2" t="s">
        <v>23</v>
      </c>
      <c r="F8323" s="13" t="str">
        <f t="shared" ref="F8323:F8386" si="978">TEXT(G8323,"dd/ mm/ yyyy")</f>
        <v>02/ 04/ 2021</v>
      </c>
      <c r="G8323" s="4">
        <v>44288.022858796299</v>
      </c>
      <c r="H8323" s="4">
        <v>44288.023217592592</v>
      </c>
      <c r="I8323" s="19" t="str">
        <f t="shared" ref="I8323:I8386" si="979">TEXT(G8323,"hh:mm:ss")</f>
        <v>00:32:55</v>
      </c>
      <c r="J8323" s="17" t="str">
        <f t="shared" ref="J8323:J8386" si="980">TEXT(H8323,"hh:mm:ss")</f>
        <v>00:33:26</v>
      </c>
      <c r="K8323" s="17" t="str">
        <f t="shared" ref="K8323:K8386" si="981">IF(AND(HOUR(I8323)&gt;=10,HOUR(J8323)&gt;=10,HOUR(J8323)&lt;=16,MINUTE(J8323)&lt;=60,SECOND(J8323)&lt;=60),"yes","no")</f>
        <v>no</v>
      </c>
      <c r="L8323" s="17">
        <f t="shared" ref="L8323:L8386" si="982">J8323-I8323</f>
        <v>3.5879629629629803E-4</v>
      </c>
      <c r="M8323" s="17" t="str">
        <f t="shared" ref="M8323:M8386" si="983">IF(AND(DAY(F8323)&gt;=1,DAY(F8323)&lt;=7,MONTH(F8323)=2),"1st week of feb",IF(AND(DAY(F8323)&gt;=8,DAY(F8323)&lt;=14,MONTH(F8323)=2),"2nd week of feb",IF(AND(DAY(F8323)&gt;=15,DAY(F8323)&lt;=21,MONTH(F8323)=2),"3rd week of feb",IF(AND(DAY(F8323)&gt;=22,DAY(F8323)&lt;=28,MONTH(F8323)=2),"4rth week of feb","-"))))</f>
        <v>-</v>
      </c>
      <c r="N8323" s="13" t="str">
        <f t="shared" ref="N8323:N8386" si="984">TEXT(G8323," Mmm")</f>
        <v xml:space="preserve"> Apr</v>
      </c>
      <c r="O8323" s="2" t="s">
        <v>21</v>
      </c>
      <c r="P8323" s="5">
        <v>0</v>
      </c>
      <c r="Q8323" s="2" t="s">
        <v>21</v>
      </c>
      <c r="R8323" s="2">
        <v>2</v>
      </c>
    </row>
    <row r="8324" spans="1:18" ht="12.75">
      <c r="A8324" s="2">
        <v>8590670</v>
      </c>
      <c r="B8324" s="3" t="s">
        <v>18350</v>
      </c>
      <c r="C8324" s="3" t="str">
        <v>af9e4170-2d2d-4cf0-b45a-5bb732dbc901</v>
      </c>
      <c r="D8324" s="2" t="s">
        <v>19</v>
      </c>
      <c r="E8324" s="2" t="s">
        <v>20</v>
      </c>
      <c r="F8324" s="13" t="str">
        <f t="shared" si="978"/>
        <v>13/ 02/ 2021</v>
      </c>
      <c r="G8324" s="2" t="s">
        <v>18351</v>
      </c>
      <c r="H8324" s="2" t="s">
        <v>18352</v>
      </c>
      <c r="I8324" s="19" t="str">
        <f t="shared" si="979"/>
        <v>01:41:31</v>
      </c>
      <c r="J8324" s="17" t="str">
        <f t="shared" si="980"/>
        <v>02:42:00</v>
      </c>
      <c r="K8324" s="17" t="str">
        <f t="shared" si="981"/>
        <v>no</v>
      </c>
      <c r="L8324" s="17">
        <f t="shared" si="982"/>
        <v>4.2002314814814812E-2</v>
      </c>
      <c r="M8324" s="17" t="str">
        <f t="shared" si="983"/>
        <v>2nd week of feb</v>
      </c>
      <c r="N8324" s="13" t="str">
        <f t="shared" si="984"/>
        <v xml:space="preserve"> Feb</v>
      </c>
      <c r="O8324" s="2" t="s">
        <v>21</v>
      </c>
      <c r="P8324" s="5">
        <v>0</v>
      </c>
      <c r="Q8324" s="2" t="s">
        <v>21</v>
      </c>
      <c r="R8324" s="2">
        <v>0</v>
      </c>
    </row>
    <row r="8325" spans="1:18" ht="12.75">
      <c r="A8325" s="2">
        <v>8602198</v>
      </c>
      <c r="B8325" s="3" t="s">
        <v>15937</v>
      </c>
      <c r="C8325" s="3" t="str">
        <v>d31fd78f-dc52-4f1c-b124-80eb34f8c950</v>
      </c>
      <c r="D8325" s="2" t="s">
        <v>19</v>
      </c>
      <c r="E8325" s="2" t="s">
        <v>20</v>
      </c>
      <c r="F8325" s="13" t="str">
        <f t="shared" si="978"/>
        <v>14/ 02/ 2021</v>
      </c>
      <c r="G8325" s="2" t="s">
        <v>18353</v>
      </c>
      <c r="H8325" s="2" t="s">
        <v>18354</v>
      </c>
      <c r="I8325" s="19" t="str">
        <f t="shared" si="979"/>
        <v>20:43:05</v>
      </c>
      <c r="J8325" s="17" t="str">
        <f t="shared" si="980"/>
        <v>21:44:11</v>
      </c>
      <c r="K8325" s="17" t="str">
        <f t="shared" si="981"/>
        <v>no</v>
      </c>
      <c r="L8325" s="17">
        <f t="shared" si="982"/>
        <v>4.2430555555555638E-2</v>
      </c>
      <c r="M8325" s="17" t="str">
        <f t="shared" si="983"/>
        <v>2nd week of feb</v>
      </c>
      <c r="N8325" s="13" t="str">
        <f t="shared" si="984"/>
        <v xml:space="preserve"> Feb</v>
      </c>
      <c r="O8325" s="2" t="s">
        <v>21</v>
      </c>
      <c r="P8325" s="5">
        <v>0</v>
      </c>
      <c r="Q8325" s="2" t="s">
        <v>21</v>
      </c>
      <c r="R8325" s="2">
        <v>0</v>
      </c>
    </row>
    <row r="8326" spans="1:18" ht="12.75">
      <c r="A8326" s="2">
        <v>8594908</v>
      </c>
      <c r="B8326" s="3" t="s">
        <v>18355</v>
      </c>
      <c r="C8326" s="3" t="str">
        <v>79d5539a-a4f4-485c-bbc1-368e0df034b9</v>
      </c>
      <c r="D8326" s="2" t="s">
        <v>911</v>
      </c>
      <c r="E8326" s="2" t="s">
        <v>31</v>
      </c>
      <c r="F8326" s="13" t="str">
        <f t="shared" si="978"/>
        <v>13/ 02/ 2021</v>
      </c>
      <c r="G8326" s="2" t="s">
        <v>18356</v>
      </c>
      <c r="H8326" s="2" t="s">
        <v>18357</v>
      </c>
      <c r="I8326" s="19" t="str">
        <f t="shared" si="979"/>
        <v>17:28:33</v>
      </c>
      <c r="J8326" s="17" t="str">
        <f t="shared" si="980"/>
        <v>17:43:10</v>
      </c>
      <c r="K8326" s="17" t="str">
        <f t="shared" si="981"/>
        <v>no</v>
      </c>
      <c r="L8326" s="17">
        <f t="shared" si="982"/>
        <v>1.0150462962962958E-2</v>
      </c>
      <c r="M8326" s="17" t="str">
        <f t="shared" si="983"/>
        <v>2nd week of feb</v>
      </c>
      <c r="N8326" s="13" t="str">
        <f t="shared" si="984"/>
        <v xml:space="preserve"> Feb</v>
      </c>
      <c r="O8326" s="2" t="s">
        <v>18358</v>
      </c>
      <c r="P8326" s="5">
        <v>0</v>
      </c>
      <c r="Q8326" s="5">
        <v>2.4305555555555555E-4</v>
      </c>
      <c r="R8326" s="2">
        <v>0</v>
      </c>
    </row>
    <row r="8327" spans="1:18" ht="12.75">
      <c r="A8327" s="2">
        <v>8600121</v>
      </c>
      <c r="B8327" s="3" t="s">
        <v>18359</v>
      </c>
      <c r="C8327" s="3" t="str">
        <v>15c8864f-bed7-4fb7-ad51-9d8c404b484a</v>
      </c>
      <c r="D8327" s="2" t="s">
        <v>19</v>
      </c>
      <c r="E8327" s="2" t="s">
        <v>20</v>
      </c>
      <c r="F8327" s="13" t="str">
        <f t="shared" si="978"/>
        <v>14/ 02/ 2021</v>
      </c>
      <c r="G8327" s="2" t="s">
        <v>18360</v>
      </c>
      <c r="H8327" s="2" t="s">
        <v>18361</v>
      </c>
      <c r="I8327" s="19" t="str">
        <f t="shared" si="979"/>
        <v>15:00:35</v>
      </c>
      <c r="J8327" s="17" t="str">
        <f t="shared" si="980"/>
        <v>16:01:33</v>
      </c>
      <c r="K8327" s="17" t="str">
        <f t="shared" si="981"/>
        <v>yes</v>
      </c>
      <c r="L8327" s="17">
        <f t="shared" si="982"/>
        <v>4.2337962962962994E-2</v>
      </c>
      <c r="M8327" s="17" t="str">
        <f t="shared" si="983"/>
        <v>2nd week of feb</v>
      </c>
      <c r="N8327" s="13" t="str">
        <f t="shared" si="984"/>
        <v xml:space="preserve"> Feb</v>
      </c>
      <c r="O8327" s="2" t="s">
        <v>21</v>
      </c>
      <c r="P8327" s="5">
        <v>0</v>
      </c>
      <c r="Q8327" s="2" t="s">
        <v>21</v>
      </c>
      <c r="R8327" s="2">
        <v>0</v>
      </c>
    </row>
    <row r="8328" spans="1:18" ht="12.75">
      <c r="A8328" s="2">
        <v>8541301</v>
      </c>
      <c r="B8328" s="3" t="s">
        <v>18362</v>
      </c>
      <c r="C8328" s="3" t="str">
        <v>a374b240-7cc6-4956-b297-1569817664a6</v>
      </c>
      <c r="D8328" s="2" t="s">
        <v>19</v>
      </c>
      <c r="E8328" s="2" t="s">
        <v>23</v>
      </c>
      <c r="F8328" s="13" t="str">
        <f t="shared" si="978"/>
        <v>02/ 05/ 2021</v>
      </c>
      <c r="G8328" s="4">
        <v>44318.970243055555</v>
      </c>
      <c r="H8328" s="4">
        <v>44318.970868055556</v>
      </c>
      <c r="I8328" s="19" t="str">
        <f t="shared" si="979"/>
        <v>23:17:09</v>
      </c>
      <c r="J8328" s="17" t="str">
        <f t="shared" si="980"/>
        <v>23:18:03</v>
      </c>
      <c r="K8328" s="17" t="str">
        <f t="shared" si="981"/>
        <v>no</v>
      </c>
      <c r="L8328" s="17">
        <f t="shared" si="982"/>
        <v>6.2499999999998668E-4</v>
      </c>
      <c r="M8328" s="17" t="str">
        <f t="shared" si="983"/>
        <v>-</v>
      </c>
      <c r="N8328" s="13" t="str">
        <f t="shared" si="984"/>
        <v xml:space="preserve"> May</v>
      </c>
      <c r="O8328" s="2" t="s">
        <v>21</v>
      </c>
      <c r="P8328" s="5">
        <v>0</v>
      </c>
      <c r="Q8328" s="2" t="s">
        <v>21</v>
      </c>
      <c r="R8328" s="2">
        <v>0</v>
      </c>
    </row>
    <row r="8329" spans="1:18" ht="12.75">
      <c r="A8329" s="2">
        <v>8602660</v>
      </c>
      <c r="B8329" s="3" t="s">
        <v>18363</v>
      </c>
      <c r="C8329" s="3" t="str">
        <v>833b3e7b-5c38-40c4-be92-317ee66dde66</v>
      </c>
      <c r="D8329" s="2" t="s">
        <v>19</v>
      </c>
      <c r="E8329" s="2" t="s">
        <v>20</v>
      </c>
      <c r="F8329" s="13" t="str">
        <f t="shared" si="978"/>
        <v>14/ 02/ 2021</v>
      </c>
      <c r="G8329" s="2" t="s">
        <v>18364</v>
      </c>
      <c r="H8329" s="2" t="s">
        <v>18365</v>
      </c>
      <c r="I8329" s="19" t="str">
        <f t="shared" si="979"/>
        <v>22:22:08</v>
      </c>
      <c r="J8329" s="17" t="str">
        <f t="shared" si="980"/>
        <v>23:22:40</v>
      </c>
      <c r="K8329" s="17" t="str">
        <f t="shared" si="981"/>
        <v>no</v>
      </c>
      <c r="L8329" s="17">
        <f t="shared" si="982"/>
        <v>4.2037037037036873E-2</v>
      </c>
      <c r="M8329" s="17" t="str">
        <f t="shared" si="983"/>
        <v>2nd week of feb</v>
      </c>
      <c r="N8329" s="13" t="str">
        <f t="shared" si="984"/>
        <v xml:space="preserve"> Feb</v>
      </c>
      <c r="O8329" s="2" t="s">
        <v>21</v>
      </c>
      <c r="P8329" s="5">
        <v>0</v>
      </c>
      <c r="Q8329" s="2" t="s">
        <v>21</v>
      </c>
      <c r="R8329" s="2">
        <v>0</v>
      </c>
    </row>
    <row r="8330" spans="1:18" ht="12.75">
      <c r="A8330" s="2">
        <v>8557757</v>
      </c>
      <c r="B8330" s="3" t="s">
        <v>18366</v>
      </c>
      <c r="C8330" s="3" t="str">
        <v>bb049d3b-4064-442a-99b7-f4244c67dc19</v>
      </c>
      <c r="D8330" s="2" t="s">
        <v>19</v>
      </c>
      <c r="E8330" s="2" t="s">
        <v>23</v>
      </c>
      <c r="F8330" s="13" t="str">
        <f t="shared" si="978"/>
        <v>02/ 08/ 2021</v>
      </c>
      <c r="G8330" s="4">
        <v>44410.636331018519</v>
      </c>
      <c r="H8330" s="4">
        <v>44410.63826388889</v>
      </c>
      <c r="I8330" s="19" t="str">
        <f t="shared" si="979"/>
        <v>15:16:19</v>
      </c>
      <c r="J8330" s="17" t="str">
        <f t="shared" si="980"/>
        <v>15:19:06</v>
      </c>
      <c r="K8330" s="17" t="str">
        <f t="shared" si="981"/>
        <v>yes</v>
      </c>
      <c r="L8330" s="17">
        <f t="shared" si="982"/>
        <v>1.9328703703702654E-3</v>
      </c>
      <c r="M8330" s="17" t="str">
        <f t="shared" si="983"/>
        <v>-</v>
      </c>
      <c r="N8330" s="13" t="str">
        <f t="shared" si="984"/>
        <v xml:space="preserve"> Aug</v>
      </c>
      <c r="O8330" s="2" t="s">
        <v>21</v>
      </c>
      <c r="P8330" s="5">
        <v>0</v>
      </c>
      <c r="Q8330" s="2" t="s">
        <v>21</v>
      </c>
      <c r="R8330" s="2">
        <v>5</v>
      </c>
    </row>
    <row r="8331" spans="1:18" ht="12.75">
      <c r="A8331" s="2">
        <v>8613785</v>
      </c>
      <c r="B8331" s="3" t="s">
        <v>18367</v>
      </c>
      <c r="C8331" s="3" t="str">
        <v>41d10fec-6006-4391-a8f4-f71b96cf2a81</v>
      </c>
      <c r="D8331" s="2" t="s">
        <v>352</v>
      </c>
      <c r="E8331" s="2" t="s">
        <v>31</v>
      </c>
      <c r="F8331" s="13" t="str">
        <f t="shared" si="978"/>
        <v>16/ 02/ 2021</v>
      </c>
      <c r="G8331" s="2" t="s">
        <v>18368</v>
      </c>
      <c r="H8331" s="2" t="s">
        <v>18369</v>
      </c>
      <c r="I8331" s="19" t="str">
        <f t="shared" si="979"/>
        <v>15:19:37</v>
      </c>
      <c r="J8331" s="17" t="str">
        <f t="shared" si="980"/>
        <v>15:36:10</v>
      </c>
      <c r="K8331" s="17" t="str">
        <f t="shared" si="981"/>
        <v>yes</v>
      </c>
      <c r="L8331" s="17">
        <f t="shared" si="982"/>
        <v>1.1493055555555576E-2</v>
      </c>
      <c r="M8331" s="17" t="str">
        <f t="shared" si="983"/>
        <v>3rd week of feb</v>
      </c>
      <c r="N8331" s="13" t="str">
        <f t="shared" si="984"/>
        <v xml:space="preserve"> Feb</v>
      </c>
      <c r="O8331" s="2" t="s">
        <v>18370</v>
      </c>
      <c r="P8331" s="5">
        <v>0</v>
      </c>
      <c r="Q8331" s="5">
        <v>3.0092592592592595E-4</v>
      </c>
      <c r="R8331" s="2">
        <v>0</v>
      </c>
    </row>
    <row r="8332" spans="1:18" ht="12.75">
      <c r="A8332" s="2">
        <v>8547014</v>
      </c>
      <c r="B8332" s="3" t="s">
        <v>18371</v>
      </c>
      <c r="C8332" s="3" t="str">
        <v>bceb10f7-47de-4abb-b37b-5e2e1b21928d</v>
      </c>
      <c r="D8332" s="2" t="s">
        <v>19</v>
      </c>
      <c r="E8332" s="2" t="s">
        <v>23</v>
      </c>
      <c r="F8332" s="13" t="str">
        <f t="shared" si="978"/>
        <v>02/ 06/ 2021</v>
      </c>
      <c r="G8332" s="4">
        <v>44349.822743055556</v>
      </c>
      <c r="H8332" s="4">
        <v>44349.823599537034</v>
      </c>
      <c r="I8332" s="19" t="str">
        <f t="shared" si="979"/>
        <v>19:44:45</v>
      </c>
      <c r="J8332" s="17" t="str">
        <f t="shared" si="980"/>
        <v>19:45:59</v>
      </c>
      <c r="K8332" s="17" t="str">
        <f t="shared" si="981"/>
        <v>no</v>
      </c>
      <c r="L8332" s="17">
        <f t="shared" si="982"/>
        <v>8.5648148148154135E-4</v>
      </c>
      <c r="M8332" s="17" t="str">
        <f t="shared" si="983"/>
        <v>-</v>
      </c>
      <c r="N8332" s="13" t="str">
        <f t="shared" si="984"/>
        <v xml:space="preserve"> Jun</v>
      </c>
      <c r="O8332" s="2" t="s">
        <v>21</v>
      </c>
      <c r="P8332" s="5">
        <v>0</v>
      </c>
      <c r="Q8332" s="2" t="s">
        <v>21</v>
      </c>
      <c r="R8332" s="2">
        <v>0</v>
      </c>
    </row>
    <row r="8333" spans="1:18" ht="12.75">
      <c r="A8333" s="2">
        <v>8619120</v>
      </c>
      <c r="B8333" s="3" t="s">
        <v>18372</v>
      </c>
      <c r="C8333" s="3" t="str">
        <v>a052fe0b-855d-41ff-8ac3-874cd6c88d76</v>
      </c>
      <c r="D8333" s="2" t="s">
        <v>911</v>
      </c>
      <c r="E8333" s="2" t="s">
        <v>37</v>
      </c>
      <c r="F8333" s="13" t="str">
        <f>TEXT(G8333,"dd/ mm/ yyyy")</f>
        <v>17/ 02/ 2021</v>
      </c>
      <c r="G8333" s="2" t="s">
        <v>18373</v>
      </c>
      <c r="H8333" s="2" t="s">
        <v>18374</v>
      </c>
      <c r="I8333" s="19" t="str">
        <f t="shared" si="979"/>
        <v>12:29:25</v>
      </c>
      <c r="J8333" s="17" t="str">
        <f t="shared" si="980"/>
        <v>12:56:24</v>
      </c>
      <c r="K8333" s="17" t="str">
        <f t="shared" si="981"/>
        <v>yes</v>
      </c>
      <c r="L8333" s="17">
        <f t="shared" si="982"/>
        <v>1.8738425925926006E-2</v>
      </c>
      <c r="M8333" s="17" t="str">
        <f t="shared" si="983"/>
        <v>3rd week of feb</v>
      </c>
      <c r="N8333" s="13" t="str">
        <f t="shared" si="984"/>
        <v xml:space="preserve"> Feb</v>
      </c>
      <c r="O8333" s="2" t="s">
        <v>18375</v>
      </c>
      <c r="P8333" s="5">
        <v>0</v>
      </c>
      <c r="Q8333" s="5">
        <v>8.1018518518518516E-5</v>
      </c>
      <c r="R8333" s="2">
        <v>4</v>
      </c>
    </row>
    <row r="8334" spans="1:18" ht="12.75">
      <c r="A8334" s="2">
        <v>8683309</v>
      </c>
      <c r="B8334" s="3" t="s">
        <v>18376</v>
      </c>
      <c r="C8334" s="3" t="str">
        <v>fcefd9a7-79b1-4250-bef5-057b6486326a</v>
      </c>
      <c r="D8334" s="2" t="s">
        <v>19</v>
      </c>
      <c r="E8334" s="2" t="s">
        <v>23</v>
      </c>
      <c r="F8334" s="13" t="str">
        <f t="shared" si="978"/>
        <v>27/ 02/ 2021</v>
      </c>
      <c r="G8334" s="2" t="s">
        <v>18377</v>
      </c>
      <c r="H8334" s="2" t="s">
        <v>18378</v>
      </c>
      <c r="I8334" s="19" t="str">
        <f t="shared" si="979"/>
        <v>18:40:18</v>
      </c>
      <c r="J8334" s="17" t="str">
        <f t="shared" si="980"/>
        <v>18:42:49</v>
      </c>
      <c r="K8334" s="17" t="str">
        <f t="shared" si="981"/>
        <v>no</v>
      </c>
      <c r="L8334" s="17">
        <f t="shared" si="982"/>
        <v>1.7476851851850883E-3</v>
      </c>
      <c r="M8334" s="17" t="str">
        <f t="shared" si="983"/>
        <v>4rth week of feb</v>
      </c>
      <c r="N8334" s="13" t="str">
        <f t="shared" si="984"/>
        <v xml:space="preserve"> Feb</v>
      </c>
      <c r="O8334" s="2" t="s">
        <v>21</v>
      </c>
      <c r="P8334" s="5">
        <v>0</v>
      </c>
      <c r="Q8334" s="2" t="s">
        <v>21</v>
      </c>
      <c r="R8334" s="2">
        <v>0</v>
      </c>
    </row>
    <row r="8335" spans="1:18" ht="12.75">
      <c r="A8335" s="2">
        <v>8679577</v>
      </c>
      <c r="B8335" s="3" t="s">
        <v>18379</v>
      </c>
      <c r="C8335" s="3" t="str">
        <v>bb3bd503-31c6-40b7-b53c-28440c267598</v>
      </c>
      <c r="D8335" s="2" t="s">
        <v>19</v>
      </c>
      <c r="E8335" s="2" t="s">
        <v>20</v>
      </c>
      <c r="F8335" s="13" t="str">
        <f t="shared" si="978"/>
        <v>27/ 02/ 2021</v>
      </c>
      <c r="G8335" s="2" t="s">
        <v>18380</v>
      </c>
      <c r="H8335" s="2" t="s">
        <v>18381</v>
      </c>
      <c r="I8335" s="19" t="str">
        <f t="shared" si="979"/>
        <v>08:54:03</v>
      </c>
      <c r="J8335" s="17" t="str">
        <f t="shared" si="980"/>
        <v>09:54:32</v>
      </c>
      <c r="K8335" s="17" t="str">
        <f t="shared" si="981"/>
        <v>no</v>
      </c>
      <c r="L8335" s="17">
        <f t="shared" si="982"/>
        <v>4.2002314814814867E-2</v>
      </c>
      <c r="M8335" s="17" t="str">
        <f t="shared" si="983"/>
        <v>4rth week of feb</v>
      </c>
      <c r="N8335" s="13" t="str">
        <f t="shared" si="984"/>
        <v xml:space="preserve"> Feb</v>
      </c>
      <c r="O8335" s="2" t="s">
        <v>21</v>
      </c>
      <c r="P8335" s="5">
        <v>0</v>
      </c>
      <c r="Q8335" s="2" t="s">
        <v>21</v>
      </c>
      <c r="R8335" s="2">
        <v>0</v>
      </c>
    </row>
    <row r="8336" spans="1:18" ht="12.75">
      <c r="A8336" s="2">
        <v>8582413</v>
      </c>
      <c r="B8336" s="3" t="s">
        <v>18382</v>
      </c>
      <c r="C8336" s="3" t="str">
        <v>d81acf59-ad9e-4d2f-9b11-557077f4ec6a</v>
      </c>
      <c r="D8336" s="2" t="s">
        <v>19</v>
      </c>
      <c r="E8336" s="2" t="s">
        <v>23</v>
      </c>
      <c r="F8336" s="13" t="str">
        <f t="shared" si="978"/>
        <v>02/ 11/ 2021</v>
      </c>
      <c r="G8336" s="4">
        <v>44502.920590277776</v>
      </c>
      <c r="H8336" s="4">
        <v>44502.921006944445</v>
      </c>
      <c r="I8336" s="19" t="str">
        <f t="shared" si="979"/>
        <v>22:05:39</v>
      </c>
      <c r="J8336" s="17" t="str">
        <f t="shared" si="980"/>
        <v>22:06:15</v>
      </c>
      <c r="K8336" s="17" t="str">
        <f t="shared" si="981"/>
        <v>no</v>
      </c>
      <c r="L8336" s="17">
        <f t="shared" si="982"/>
        <v>4.166666666667318E-4</v>
      </c>
      <c r="M8336" s="17" t="str">
        <f t="shared" si="983"/>
        <v>-</v>
      </c>
      <c r="N8336" s="13" t="str">
        <f t="shared" si="984"/>
        <v xml:space="preserve"> Nov</v>
      </c>
      <c r="O8336" s="2" t="s">
        <v>21</v>
      </c>
      <c r="P8336" s="5">
        <v>0</v>
      </c>
      <c r="Q8336" s="2" t="s">
        <v>21</v>
      </c>
      <c r="R8336" s="2">
        <v>3</v>
      </c>
    </row>
    <row r="8337" spans="1:18" ht="12.75">
      <c r="A8337" s="2">
        <v>8639945</v>
      </c>
      <c r="B8337" s="3" t="s">
        <v>18383</v>
      </c>
      <c r="C8337" s="3" t="str">
        <v>6de00bc0-9c5e-4453-8eb6-e7915d58f9d9</v>
      </c>
      <c r="D8337" s="2" t="s">
        <v>524</v>
      </c>
      <c r="E8337" s="2" t="s">
        <v>37</v>
      </c>
      <c r="F8337" s="13" t="str">
        <f>TEXT(G8337,"dd/ mm/ yyyy")</f>
        <v>20/ 02/ 2021</v>
      </c>
      <c r="G8337" s="2" t="s">
        <v>18384</v>
      </c>
      <c r="H8337" s="2" t="s">
        <v>18385</v>
      </c>
      <c r="I8337" s="19" t="str">
        <f t="shared" si="979"/>
        <v>16:23:33</v>
      </c>
      <c r="J8337" s="17" t="str">
        <f t="shared" si="980"/>
        <v>16:33:04</v>
      </c>
      <c r="K8337" s="17" t="str">
        <f t="shared" si="981"/>
        <v>yes</v>
      </c>
      <c r="L8337" s="17">
        <f t="shared" si="982"/>
        <v>6.6087962962964042E-3</v>
      </c>
      <c r="M8337" s="17" t="str">
        <f t="shared" si="983"/>
        <v>3rd week of feb</v>
      </c>
      <c r="N8337" s="13" t="str">
        <f t="shared" si="984"/>
        <v xml:space="preserve"> Feb</v>
      </c>
      <c r="O8337" s="2" t="s">
        <v>18386</v>
      </c>
      <c r="P8337" s="5">
        <v>0</v>
      </c>
      <c r="Q8337" s="5">
        <v>5.7870370370370373E-5</v>
      </c>
      <c r="R8337" s="2">
        <v>4</v>
      </c>
    </row>
    <row r="8338" spans="1:18" ht="12.75">
      <c r="A8338" s="2">
        <v>8664262</v>
      </c>
      <c r="B8338" s="3" t="s">
        <v>18387</v>
      </c>
      <c r="C8338" s="3" t="str">
        <v>cc2935b1-7ade-497b-bd7c-d6200ea22f5c</v>
      </c>
      <c r="D8338" s="2" t="s">
        <v>1455</v>
      </c>
      <c r="E8338" s="2" t="s">
        <v>37</v>
      </c>
      <c r="F8338" s="13" t="str">
        <f t="shared" si="978"/>
        <v>24/ 02/ 2021</v>
      </c>
      <c r="G8338" s="2" t="s">
        <v>18388</v>
      </c>
      <c r="H8338" s="2" t="s">
        <v>18389</v>
      </c>
      <c r="I8338" s="19" t="str">
        <f t="shared" si="979"/>
        <v>18:04:52</v>
      </c>
      <c r="J8338" s="17" t="str">
        <f t="shared" si="980"/>
        <v>18:13:02</v>
      </c>
      <c r="K8338" s="17" t="str">
        <f t="shared" si="981"/>
        <v>no</v>
      </c>
      <c r="L8338" s="17">
        <f t="shared" si="982"/>
        <v>5.6712962962963687E-3</v>
      </c>
      <c r="M8338" s="17" t="str">
        <f t="shared" si="983"/>
        <v>4rth week of feb</v>
      </c>
      <c r="N8338" s="13" t="str">
        <f t="shared" si="984"/>
        <v xml:space="preserve"> Feb</v>
      </c>
      <c r="O8338" s="2" t="s">
        <v>18390</v>
      </c>
      <c r="P8338" s="5">
        <v>4.6296296296296294E-5</v>
      </c>
      <c r="Q8338" s="5">
        <v>1.6203703703703703E-4</v>
      </c>
      <c r="R8338" s="2">
        <v>0</v>
      </c>
    </row>
    <row r="8339" spans="1:18" ht="12.75">
      <c r="A8339" s="2">
        <v>8608034</v>
      </c>
      <c r="B8339" s="3" t="s">
        <v>18391</v>
      </c>
      <c r="C8339" s="3" t="str">
        <v>893dfa2b-aa2c-4884-ae55-215d55ccd4cd</v>
      </c>
      <c r="D8339" s="2" t="s">
        <v>233</v>
      </c>
      <c r="E8339" s="2" t="s">
        <v>37</v>
      </c>
      <c r="F8339" s="13" t="str">
        <f t="shared" si="978"/>
        <v>15/ 02/ 2021</v>
      </c>
      <c r="G8339" s="2" t="s">
        <v>18392</v>
      </c>
      <c r="H8339" s="2" t="s">
        <v>18393</v>
      </c>
      <c r="I8339" s="19" t="str">
        <f t="shared" si="979"/>
        <v>17:29:22</v>
      </c>
      <c r="J8339" s="17" t="str">
        <f t="shared" si="980"/>
        <v>17:37:27</v>
      </c>
      <c r="K8339" s="17" t="str">
        <f t="shared" si="981"/>
        <v>no</v>
      </c>
      <c r="L8339" s="17">
        <f t="shared" si="982"/>
        <v>5.6134259259259522E-3</v>
      </c>
      <c r="M8339" s="17" t="str">
        <f t="shared" si="983"/>
        <v>3rd week of feb</v>
      </c>
      <c r="N8339" s="13" t="str">
        <f t="shared" si="984"/>
        <v xml:space="preserve"> Feb</v>
      </c>
      <c r="O8339" s="2" t="s">
        <v>18394</v>
      </c>
      <c r="P8339" s="5">
        <v>0</v>
      </c>
      <c r="Q8339" s="5">
        <v>3.4722222222222222E-5</v>
      </c>
      <c r="R8339" s="2">
        <v>0</v>
      </c>
    </row>
    <row r="8340" spans="1:18" ht="12.75">
      <c r="A8340" s="2">
        <v>8521391</v>
      </c>
      <c r="B8340" s="3" t="s">
        <v>18395</v>
      </c>
      <c r="C8340" s="3" t="str">
        <v>77322374-2bab-4cff-8b55-151d798835eb</v>
      </c>
      <c r="D8340" s="2" t="s">
        <v>19</v>
      </c>
      <c r="E8340" s="2" t="s">
        <v>20</v>
      </c>
      <c r="F8340" s="13" t="str">
        <f t="shared" si="978"/>
        <v>02/ 03/ 2021</v>
      </c>
      <c r="G8340" s="4">
        <v>44257.523055555554</v>
      </c>
      <c r="H8340" s="4">
        <v>44257.570023148146</v>
      </c>
      <c r="I8340" s="19" t="str">
        <f t="shared" si="979"/>
        <v>12:33:12</v>
      </c>
      <c r="J8340" s="17" t="str">
        <f t="shared" si="980"/>
        <v>13:40:50</v>
      </c>
      <c r="K8340" s="17" t="str">
        <f t="shared" si="981"/>
        <v>yes</v>
      </c>
      <c r="L8340" s="17">
        <f t="shared" si="982"/>
        <v>4.6967592592592644E-2</v>
      </c>
      <c r="M8340" s="17" t="str">
        <f t="shared" si="983"/>
        <v>-</v>
      </c>
      <c r="N8340" s="13" t="str">
        <f t="shared" si="984"/>
        <v xml:space="preserve"> Mar</v>
      </c>
      <c r="O8340" s="2" t="s">
        <v>21</v>
      </c>
      <c r="P8340" s="5">
        <v>0</v>
      </c>
      <c r="Q8340" s="2" t="s">
        <v>21</v>
      </c>
      <c r="R8340" s="2">
        <v>0</v>
      </c>
    </row>
    <row r="8341" spans="1:18" ht="12.75">
      <c r="A8341" s="2">
        <v>8669032</v>
      </c>
      <c r="B8341" s="3" t="s">
        <v>18396</v>
      </c>
      <c r="C8341" s="3" t="str">
        <v>b6c0b5bd-3cab-488d-ac34-f6e2489f714b</v>
      </c>
      <c r="D8341" s="2" t="s">
        <v>19</v>
      </c>
      <c r="E8341" s="2" t="s">
        <v>23</v>
      </c>
      <c r="F8341" s="13" t="str">
        <f t="shared" si="978"/>
        <v>25/ 02/ 2021</v>
      </c>
      <c r="G8341" s="2" t="s">
        <v>18397</v>
      </c>
      <c r="H8341" s="2" t="s">
        <v>18398</v>
      </c>
      <c r="I8341" s="19" t="str">
        <f t="shared" si="979"/>
        <v>14:07:06</v>
      </c>
      <c r="J8341" s="17" t="str">
        <f t="shared" si="980"/>
        <v>14:10:08</v>
      </c>
      <c r="K8341" s="17" t="str">
        <f t="shared" si="981"/>
        <v>yes</v>
      </c>
      <c r="L8341" s="17">
        <f t="shared" si="982"/>
        <v>2.1064814814814037E-3</v>
      </c>
      <c r="M8341" s="17" t="str">
        <f t="shared" si="983"/>
        <v>4rth week of feb</v>
      </c>
      <c r="N8341" s="13" t="str">
        <f t="shared" si="984"/>
        <v xml:space="preserve"> Feb</v>
      </c>
      <c r="O8341" s="2" t="s">
        <v>21</v>
      </c>
      <c r="P8341" s="5">
        <v>0</v>
      </c>
      <c r="Q8341" s="2" t="s">
        <v>21</v>
      </c>
      <c r="R8341" s="2">
        <v>1</v>
      </c>
    </row>
    <row r="8342" spans="1:18" ht="12.75">
      <c r="A8342" s="2">
        <v>8670352</v>
      </c>
      <c r="B8342" s="3" t="s">
        <v>18399</v>
      </c>
      <c r="C8342" s="3" t="str">
        <v>f9ba51ad-5bed-4905-aa10-b94ce212dec2</v>
      </c>
      <c r="D8342" s="2" t="s">
        <v>77</v>
      </c>
      <c r="E8342" s="2" t="s">
        <v>37</v>
      </c>
      <c r="F8342" s="13" t="str">
        <f t="shared" si="978"/>
        <v>25/ 02/ 2021</v>
      </c>
      <c r="G8342" s="2" t="s">
        <v>18400</v>
      </c>
      <c r="H8342" s="2" t="s">
        <v>18401</v>
      </c>
      <c r="I8342" s="19" t="str">
        <f t="shared" si="979"/>
        <v>16:52:55</v>
      </c>
      <c r="J8342" s="17" t="str">
        <f t="shared" si="980"/>
        <v>17:03:11</v>
      </c>
      <c r="K8342" s="17" t="str">
        <f t="shared" si="981"/>
        <v>no</v>
      </c>
      <c r="L8342" s="17">
        <f t="shared" si="982"/>
        <v>7.1296296296297079E-3</v>
      </c>
      <c r="M8342" s="17" t="str">
        <f t="shared" si="983"/>
        <v>4rth week of feb</v>
      </c>
      <c r="N8342" s="13" t="str">
        <f t="shared" si="984"/>
        <v xml:space="preserve"> Feb</v>
      </c>
      <c r="O8342" s="2" t="s">
        <v>18402</v>
      </c>
      <c r="P8342" s="5">
        <v>0</v>
      </c>
      <c r="Q8342" s="5">
        <v>1.3888888888888889E-4</v>
      </c>
      <c r="R8342" s="2">
        <v>4</v>
      </c>
    </row>
    <row r="8343" spans="1:18" ht="12.75">
      <c r="A8343" s="2">
        <v>8601204</v>
      </c>
      <c r="B8343" s="3" t="s">
        <v>4821</v>
      </c>
      <c r="C8343" s="3" t="str">
        <v>90d3c19e-f95e-4bbd-9d8f-9d482304e391</v>
      </c>
      <c r="D8343" s="2" t="s">
        <v>19</v>
      </c>
      <c r="E8343" s="2" t="s">
        <v>23</v>
      </c>
      <c r="F8343" s="13" t="str">
        <f t="shared" si="978"/>
        <v>14/ 02/ 2021</v>
      </c>
      <c r="G8343" s="2" t="s">
        <v>18403</v>
      </c>
      <c r="H8343" s="2" t="s">
        <v>18404</v>
      </c>
      <c r="I8343" s="19" t="str">
        <f t="shared" si="979"/>
        <v>17:28:41</v>
      </c>
      <c r="J8343" s="17" t="str">
        <f t="shared" si="980"/>
        <v>17:28:58</v>
      </c>
      <c r="K8343" s="17" t="str">
        <f t="shared" si="981"/>
        <v>no</v>
      </c>
      <c r="L8343" s="17">
        <f t="shared" si="982"/>
        <v>1.9675925925910498E-4</v>
      </c>
      <c r="M8343" s="17" t="str">
        <f t="shared" si="983"/>
        <v>2nd week of feb</v>
      </c>
      <c r="N8343" s="13" t="str">
        <f t="shared" si="984"/>
        <v xml:space="preserve"> Feb</v>
      </c>
      <c r="O8343" s="2" t="s">
        <v>21</v>
      </c>
      <c r="P8343" s="5">
        <v>0</v>
      </c>
      <c r="Q8343" s="2" t="s">
        <v>21</v>
      </c>
      <c r="R8343" s="2">
        <v>2</v>
      </c>
    </row>
    <row r="8344" spans="1:18" ht="12.75">
      <c r="A8344" s="2">
        <v>8545401</v>
      </c>
      <c r="B8344" s="3" t="s">
        <v>18405</v>
      </c>
      <c r="C8344" s="3" t="str">
        <v>dc1adfe7-cb3b-44cd-b767-0a57358eeac8</v>
      </c>
      <c r="D8344" s="2" t="s">
        <v>716</v>
      </c>
      <c r="E8344" s="2" t="s">
        <v>37</v>
      </c>
      <c r="F8344" s="13" t="str">
        <f t="shared" si="978"/>
        <v>02/ 06/ 2021</v>
      </c>
      <c r="G8344" s="4">
        <v>44349.664398148147</v>
      </c>
      <c r="H8344" s="4">
        <v>44349.679305555554</v>
      </c>
      <c r="I8344" s="19" t="str">
        <f t="shared" si="979"/>
        <v>15:56:44</v>
      </c>
      <c r="J8344" s="17" t="str">
        <f t="shared" si="980"/>
        <v>16:18:12</v>
      </c>
      <c r="K8344" s="17" t="str">
        <f t="shared" si="981"/>
        <v>yes</v>
      </c>
      <c r="L8344" s="17">
        <f t="shared" si="982"/>
        <v>1.490740740740748E-2</v>
      </c>
      <c r="M8344" s="17" t="str">
        <f t="shared" si="983"/>
        <v>-</v>
      </c>
      <c r="N8344" s="13" t="str">
        <f t="shared" si="984"/>
        <v xml:space="preserve"> Jun</v>
      </c>
      <c r="O8344" s="4">
        <v>44349.66479166667</v>
      </c>
      <c r="P8344" s="5">
        <v>0</v>
      </c>
      <c r="Q8344" s="5">
        <v>9.2592592592592588E-5</v>
      </c>
      <c r="R8344" s="2">
        <v>4</v>
      </c>
    </row>
    <row r="8345" spans="1:18" ht="12.75">
      <c r="A8345" s="2">
        <v>8514398</v>
      </c>
      <c r="B8345" s="3" t="s">
        <v>18406</v>
      </c>
      <c r="C8345" s="3" t="str">
        <v>6faba0ee-72ec-48dc-be82-f234e4e9d7f1</v>
      </c>
      <c r="D8345" s="2" t="s">
        <v>19</v>
      </c>
      <c r="E8345" s="2" t="s">
        <v>20</v>
      </c>
      <c r="F8345" s="13" t="str">
        <f t="shared" si="978"/>
        <v>02/ 02/ 2021</v>
      </c>
      <c r="G8345" s="4">
        <v>44229.539710648147</v>
      </c>
      <c r="H8345" s="4">
        <v>44229.583020833335</v>
      </c>
      <c r="I8345" s="19" t="str">
        <f t="shared" si="979"/>
        <v>12:57:11</v>
      </c>
      <c r="J8345" s="17" t="str">
        <f t="shared" si="980"/>
        <v>13:59:33</v>
      </c>
      <c r="K8345" s="17" t="str">
        <f t="shared" si="981"/>
        <v>yes</v>
      </c>
      <c r="L8345" s="17">
        <f t="shared" si="982"/>
        <v>4.3310185185185146E-2</v>
      </c>
      <c r="M8345" s="17" t="str">
        <f t="shared" si="983"/>
        <v>1st week of feb</v>
      </c>
      <c r="N8345" s="13" t="str">
        <f t="shared" si="984"/>
        <v xml:space="preserve"> Feb</v>
      </c>
      <c r="O8345" s="2" t="s">
        <v>21</v>
      </c>
      <c r="P8345" s="5">
        <v>0</v>
      </c>
      <c r="Q8345" s="2" t="s">
        <v>21</v>
      </c>
      <c r="R8345" s="2">
        <v>0</v>
      </c>
    </row>
    <row r="8346" spans="1:18" ht="12.75">
      <c r="A8346" s="2">
        <v>8553138</v>
      </c>
      <c r="B8346" s="3" t="s">
        <v>18407</v>
      </c>
      <c r="C8346" s="3" t="str">
        <v>16aa5b38-feb5-487c-9ccf-60eb5826e6ec</v>
      </c>
      <c r="D8346" s="2" t="s">
        <v>3259</v>
      </c>
      <c r="E8346" s="2" t="s">
        <v>37</v>
      </c>
      <c r="F8346" s="13" t="str">
        <f t="shared" si="978"/>
        <v>02/ 07/ 2021</v>
      </c>
      <c r="G8346" s="4">
        <v>44379.840868055559</v>
      </c>
      <c r="H8346" s="4">
        <v>44379.846886574072</v>
      </c>
      <c r="I8346" s="19" t="str">
        <f t="shared" si="979"/>
        <v>20:10:51</v>
      </c>
      <c r="J8346" s="17" t="str">
        <f t="shared" si="980"/>
        <v>20:19:31</v>
      </c>
      <c r="K8346" s="17" t="str">
        <f t="shared" si="981"/>
        <v>no</v>
      </c>
      <c r="L8346" s="17">
        <f t="shared" si="982"/>
        <v>6.0185185185185341E-3</v>
      </c>
      <c r="M8346" s="17" t="str">
        <f t="shared" si="983"/>
        <v>-</v>
      </c>
      <c r="N8346" s="13" t="str">
        <f t="shared" si="984"/>
        <v xml:space="preserve"> Jul</v>
      </c>
      <c r="O8346" s="4">
        <v>44379.841944444444</v>
      </c>
      <c r="P8346" s="5">
        <v>0</v>
      </c>
      <c r="Q8346" s="5">
        <v>5.7870370370370373E-5</v>
      </c>
      <c r="R8346" s="2">
        <v>1</v>
      </c>
    </row>
    <row r="8347" spans="1:18" ht="12.75">
      <c r="A8347" s="2">
        <v>8613908</v>
      </c>
      <c r="B8347" s="3" t="s">
        <v>18408</v>
      </c>
      <c r="C8347" s="3" t="str">
        <v>1143ade6-448a-4163-acf3-9e457915b116</v>
      </c>
      <c r="D8347" s="2" t="s">
        <v>432</v>
      </c>
      <c r="E8347" s="2" t="s">
        <v>37</v>
      </c>
      <c r="F8347" s="13" t="str">
        <f t="shared" si="978"/>
        <v>16/ 02/ 2021</v>
      </c>
      <c r="G8347" s="2" t="s">
        <v>18409</v>
      </c>
      <c r="H8347" s="2" t="s">
        <v>18410</v>
      </c>
      <c r="I8347" s="19" t="str">
        <f t="shared" si="979"/>
        <v>15:34:29</v>
      </c>
      <c r="J8347" s="17" t="str">
        <f t="shared" si="980"/>
        <v>15:45:46</v>
      </c>
      <c r="K8347" s="17" t="str">
        <f t="shared" si="981"/>
        <v>yes</v>
      </c>
      <c r="L8347" s="17">
        <f t="shared" si="982"/>
        <v>7.8356481481481888E-3</v>
      </c>
      <c r="M8347" s="17" t="str">
        <f t="shared" si="983"/>
        <v>3rd week of feb</v>
      </c>
      <c r="N8347" s="13" t="str">
        <f t="shared" si="984"/>
        <v xml:space="preserve"> Feb</v>
      </c>
      <c r="O8347" s="2" t="s">
        <v>18411</v>
      </c>
      <c r="P8347" s="5">
        <v>0</v>
      </c>
      <c r="Q8347" s="5">
        <v>8.1018518518518516E-5</v>
      </c>
      <c r="R8347" s="2">
        <v>0</v>
      </c>
    </row>
    <row r="8348" spans="1:18" ht="12.75">
      <c r="A8348" s="2">
        <v>8520789</v>
      </c>
      <c r="B8348" s="3" t="s">
        <v>18412</v>
      </c>
      <c r="C8348" s="3" t="str">
        <v>0ca35c35-7749-44b7-8b4f-3e238eeafa4d</v>
      </c>
      <c r="D8348" s="2" t="s">
        <v>19</v>
      </c>
      <c r="E8348" s="2" t="s">
        <v>20</v>
      </c>
      <c r="F8348" s="13" t="str">
        <f t="shared" si="978"/>
        <v>02/ 03/ 2021</v>
      </c>
      <c r="G8348" s="4">
        <v>44257.481365740743</v>
      </c>
      <c r="H8348" s="4">
        <v>44257.523819444446</v>
      </c>
      <c r="I8348" s="19" t="str">
        <f t="shared" si="979"/>
        <v>11:33:10</v>
      </c>
      <c r="J8348" s="17" t="str">
        <f t="shared" si="980"/>
        <v>12:34:18</v>
      </c>
      <c r="K8348" s="17" t="str">
        <f t="shared" si="981"/>
        <v>yes</v>
      </c>
      <c r="L8348" s="17">
        <f t="shared" si="982"/>
        <v>4.2453703703703771E-2</v>
      </c>
      <c r="M8348" s="17" t="str">
        <f t="shared" si="983"/>
        <v>-</v>
      </c>
      <c r="N8348" s="13" t="str">
        <f t="shared" si="984"/>
        <v xml:space="preserve"> Mar</v>
      </c>
      <c r="O8348" s="2" t="s">
        <v>21</v>
      </c>
      <c r="P8348" s="5">
        <v>0</v>
      </c>
      <c r="Q8348" s="2" t="s">
        <v>21</v>
      </c>
      <c r="R8348" s="2">
        <v>0</v>
      </c>
    </row>
    <row r="8349" spans="1:18" ht="12.75">
      <c r="A8349" s="2">
        <v>8557067</v>
      </c>
      <c r="B8349" s="3" t="s">
        <v>18413</v>
      </c>
      <c r="C8349" s="3" t="str">
        <v>72f2c01a-3169-40f0-b503-1cc066ac76b3</v>
      </c>
      <c r="D8349" s="2" t="s">
        <v>212</v>
      </c>
      <c r="E8349" s="2" t="s">
        <v>31</v>
      </c>
      <c r="F8349" s="13" t="str">
        <f t="shared" si="978"/>
        <v>02/ 08/ 2021</v>
      </c>
      <c r="G8349" s="4">
        <v>44410.578761574077</v>
      </c>
      <c r="H8349" s="4">
        <v>44410.587129629632</v>
      </c>
      <c r="I8349" s="19" t="str">
        <f t="shared" si="979"/>
        <v>13:53:25</v>
      </c>
      <c r="J8349" s="17" t="str">
        <f t="shared" si="980"/>
        <v>14:05:28</v>
      </c>
      <c r="K8349" s="17" t="str">
        <f t="shared" si="981"/>
        <v>yes</v>
      </c>
      <c r="L8349" s="17">
        <f t="shared" si="982"/>
        <v>8.3680555555556424E-3</v>
      </c>
      <c r="M8349" s="17" t="str">
        <f t="shared" si="983"/>
        <v>-</v>
      </c>
      <c r="N8349" s="13" t="str">
        <f t="shared" si="984"/>
        <v xml:space="preserve"> Aug</v>
      </c>
      <c r="O8349" s="4">
        <v>44410.580023148148</v>
      </c>
      <c r="P8349" s="5">
        <v>0</v>
      </c>
      <c r="Q8349" s="5">
        <v>1.1574074074074073E-5</v>
      </c>
      <c r="R8349" s="2">
        <v>0</v>
      </c>
    </row>
    <row r="8350" spans="1:18" ht="12.75">
      <c r="A8350" s="2">
        <v>8686290</v>
      </c>
      <c r="B8350" s="3" t="s">
        <v>18414</v>
      </c>
      <c r="C8350" s="3" t="str">
        <v>4bbc2965-e5ce-46d7-835b-b1768254e148</v>
      </c>
      <c r="D8350" s="2" t="s">
        <v>19</v>
      </c>
      <c r="E8350" s="2" t="s">
        <v>23</v>
      </c>
      <c r="F8350" s="13" t="str">
        <f t="shared" si="978"/>
        <v>28/ 02/ 2021</v>
      </c>
      <c r="G8350" s="2" t="s">
        <v>18415</v>
      </c>
      <c r="H8350" s="2" t="s">
        <v>18416</v>
      </c>
      <c r="I8350" s="19" t="str">
        <f t="shared" si="979"/>
        <v>11:09:58</v>
      </c>
      <c r="J8350" s="17" t="str">
        <f t="shared" si="980"/>
        <v>11:11:04</v>
      </c>
      <c r="K8350" s="17" t="str">
        <f t="shared" si="981"/>
        <v>yes</v>
      </c>
      <c r="L8350" s="17">
        <f t="shared" si="982"/>
        <v>7.6388888888895279E-4</v>
      </c>
      <c r="M8350" s="17" t="str">
        <f t="shared" si="983"/>
        <v>4rth week of feb</v>
      </c>
      <c r="N8350" s="13" t="str">
        <f t="shared" si="984"/>
        <v xml:space="preserve"> Feb</v>
      </c>
      <c r="O8350" s="2" t="s">
        <v>21</v>
      </c>
      <c r="P8350" s="5">
        <v>0</v>
      </c>
      <c r="Q8350" s="2" t="s">
        <v>21</v>
      </c>
      <c r="R8350" s="2">
        <v>0</v>
      </c>
    </row>
    <row r="8351" spans="1:18" ht="12.75">
      <c r="A8351" s="2">
        <v>8530495</v>
      </c>
      <c r="B8351" s="3" t="s">
        <v>18417</v>
      </c>
      <c r="C8351" s="3" t="str">
        <v>13707812-bcaa-497a-82fe-9d6253c171b0</v>
      </c>
      <c r="D8351" s="2" t="s">
        <v>19</v>
      </c>
      <c r="E8351" s="2" t="s">
        <v>20</v>
      </c>
      <c r="F8351" s="13" t="str">
        <f t="shared" si="978"/>
        <v>02/ 04/ 2021</v>
      </c>
      <c r="G8351" s="4">
        <v>44288.596724537034</v>
      </c>
      <c r="H8351" s="4">
        <v>44288.638773148145</v>
      </c>
      <c r="I8351" s="19" t="str">
        <f t="shared" si="979"/>
        <v>14:19:17</v>
      </c>
      <c r="J8351" s="17" t="str">
        <f t="shared" si="980"/>
        <v>15:19:50</v>
      </c>
      <c r="K8351" s="17" t="str">
        <f t="shared" si="981"/>
        <v>yes</v>
      </c>
      <c r="L8351" s="17">
        <f t="shared" si="982"/>
        <v>4.2048611111111134E-2</v>
      </c>
      <c r="M8351" s="17" t="str">
        <f t="shared" si="983"/>
        <v>-</v>
      </c>
      <c r="N8351" s="13" t="str">
        <f t="shared" si="984"/>
        <v xml:space="preserve"> Apr</v>
      </c>
      <c r="O8351" s="2" t="s">
        <v>21</v>
      </c>
      <c r="P8351" s="5">
        <v>0</v>
      </c>
      <c r="Q8351" s="2" t="s">
        <v>21</v>
      </c>
      <c r="R8351" s="2">
        <v>0</v>
      </c>
    </row>
    <row r="8352" spans="1:18" ht="12.75">
      <c r="A8352" s="2">
        <v>8528976</v>
      </c>
      <c r="B8352" s="3" t="s">
        <v>18418</v>
      </c>
      <c r="C8352" s="3" t="str">
        <v>385fa6bf-da9c-4a47-8cb4-41e90dc52dda</v>
      </c>
      <c r="D8352" s="2" t="s">
        <v>126</v>
      </c>
      <c r="E8352" s="2" t="s">
        <v>37</v>
      </c>
      <c r="F8352" s="13" t="str">
        <f t="shared" si="978"/>
        <v>02/ 04/ 2021</v>
      </c>
      <c r="G8352" s="4">
        <v>44288.512719907405</v>
      </c>
      <c r="H8352" s="4">
        <v>44288.523240740738</v>
      </c>
      <c r="I8352" s="19" t="str">
        <f t="shared" si="979"/>
        <v>12:18:19</v>
      </c>
      <c r="J8352" s="17" t="str">
        <f t="shared" si="980"/>
        <v>12:33:28</v>
      </c>
      <c r="K8352" s="17" t="str">
        <f t="shared" si="981"/>
        <v>yes</v>
      </c>
      <c r="L8352" s="17">
        <f t="shared" si="982"/>
        <v>1.0520833333333313E-2</v>
      </c>
      <c r="M8352" s="17" t="str">
        <f t="shared" si="983"/>
        <v>-</v>
      </c>
      <c r="N8352" s="13" t="str">
        <f t="shared" si="984"/>
        <v xml:space="preserve"> Apr</v>
      </c>
      <c r="O8352" s="4">
        <v>44288.513865740744</v>
      </c>
      <c r="P8352" s="5">
        <v>0</v>
      </c>
      <c r="Q8352" s="5">
        <v>6.9444444444444444E-5</v>
      </c>
      <c r="R8352" s="2">
        <v>0</v>
      </c>
    </row>
    <row r="8353" spans="1:18" ht="12.75">
      <c r="A8353" s="2">
        <v>8649001</v>
      </c>
      <c r="B8353" s="3" t="s">
        <v>18419</v>
      </c>
      <c r="C8353" s="3" t="str">
        <v>74810ef2-964d-466c-a4a4-1bfecde1a4cd</v>
      </c>
      <c r="D8353" s="2" t="s">
        <v>713</v>
      </c>
      <c r="E8353" s="2" t="s">
        <v>37</v>
      </c>
      <c r="F8353" s="13" t="str">
        <f t="shared" si="978"/>
        <v>22/ 02/ 2021</v>
      </c>
      <c r="G8353" s="2" t="s">
        <v>18420</v>
      </c>
      <c r="H8353" s="2" t="s">
        <v>18421</v>
      </c>
      <c r="I8353" s="19" t="str">
        <f t="shared" si="979"/>
        <v>11:59:24</v>
      </c>
      <c r="J8353" s="17" t="str">
        <f t="shared" si="980"/>
        <v>12:33:30</v>
      </c>
      <c r="K8353" s="17" t="str">
        <f t="shared" si="981"/>
        <v>yes</v>
      </c>
      <c r="L8353" s="17">
        <f t="shared" si="982"/>
        <v>2.3680555555555538E-2</v>
      </c>
      <c r="M8353" s="17" t="str">
        <f t="shared" si="983"/>
        <v>4rth week of feb</v>
      </c>
      <c r="N8353" s="13" t="str">
        <f t="shared" si="984"/>
        <v xml:space="preserve"> Feb</v>
      </c>
      <c r="O8353" s="2" t="s">
        <v>18422</v>
      </c>
      <c r="P8353" s="5">
        <v>0</v>
      </c>
      <c r="Q8353" s="5">
        <v>1.273148148148148E-4</v>
      </c>
      <c r="R8353" s="2">
        <v>4</v>
      </c>
    </row>
    <row r="8354" spans="1:18" ht="12.75">
      <c r="A8354" s="2">
        <v>8614516</v>
      </c>
      <c r="B8354" s="3" t="s">
        <v>18423</v>
      </c>
      <c r="C8354" s="3" t="str">
        <v>5017c3a7-df6c-4f64-8a8d-94c1342f18c3</v>
      </c>
      <c r="D8354" s="2" t="s">
        <v>19</v>
      </c>
      <c r="E8354" s="2" t="s">
        <v>23</v>
      </c>
      <c r="F8354" s="13" t="str">
        <f t="shared" si="978"/>
        <v>16/ 02/ 2021</v>
      </c>
      <c r="G8354" s="2" t="s">
        <v>18424</v>
      </c>
      <c r="H8354" s="2" t="s">
        <v>18425</v>
      </c>
      <c r="I8354" s="19" t="str">
        <f t="shared" si="979"/>
        <v>16:52:27</v>
      </c>
      <c r="J8354" s="17" t="str">
        <f t="shared" si="980"/>
        <v>16:53:07</v>
      </c>
      <c r="K8354" s="17" t="str">
        <f t="shared" si="981"/>
        <v>yes</v>
      </c>
      <c r="L8354" s="17">
        <f t="shared" si="982"/>
        <v>4.629629629628873E-4</v>
      </c>
      <c r="M8354" s="17" t="str">
        <f t="shared" si="983"/>
        <v>3rd week of feb</v>
      </c>
      <c r="N8354" s="13" t="str">
        <f t="shared" si="984"/>
        <v xml:space="preserve"> Feb</v>
      </c>
      <c r="O8354" s="2" t="s">
        <v>21</v>
      </c>
      <c r="P8354" s="5">
        <v>0</v>
      </c>
      <c r="Q8354" s="2" t="s">
        <v>21</v>
      </c>
      <c r="R8354" s="2">
        <v>5</v>
      </c>
    </row>
    <row r="8355" spans="1:18" ht="12.75">
      <c r="A8355" s="2">
        <v>8571401</v>
      </c>
      <c r="B8355" s="3" t="s">
        <v>18426</v>
      </c>
      <c r="C8355" s="3" t="str">
        <v>6302a68c-b9ff-4ba9-aa6b-8ae3f9714939</v>
      </c>
      <c r="D8355" s="2" t="s">
        <v>735</v>
      </c>
      <c r="E8355" s="2" t="s">
        <v>37</v>
      </c>
      <c r="F8355" s="13" t="str">
        <f t="shared" si="978"/>
        <v>02/ 10/ 2021</v>
      </c>
      <c r="G8355" s="4">
        <v>44471.614618055559</v>
      </c>
      <c r="H8355" s="4">
        <v>44471.620347222219</v>
      </c>
      <c r="I8355" s="19" t="str">
        <f t="shared" si="979"/>
        <v>14:45:03</v>
      </c>
      <c r="J8355" s="17" t="str">
        <f t="shared" si="980"/>
        <v>14:53:18</v>
      </c>
      <c r="K8355" s="17" t="str">
        <f t="shared" si="981"/>
        <v>yes</v>
      </c>
      <c r="L8355" s="17">
        <f t="shared" si="982"/>
        <v>5.7291666666667851E-3</v>
      </c>
      <c r="M8355" s="17" t="str">
        <f t="shared" si="983"/>
        <v>-</v>
      </c>
      <c r="N8355" s="13" t="str">
        <f t="shared" si="984"/>
        <v xml:space="preserve"> Oct</v>
      </c>
      <c r="O8355" s="4">
        <v>44471.616041666668</v>
      </c>
      <c r="P8355" s="5">
        <v>0</v>
      </c>
      <c r="Q8355" s="5">
        <v>1.273148148148148E-4</v>
      </c>
      <c r="R8355" s="2">
        <v>0</v>
      </c>
    </row>
    <row r="8356" spans="1:18" ht="12.75">
      <c r="A8356" s="2">
        <v>8539118</v>
      </c>
      <c r="B8356" s="3" t="s">
        <v>18427</v>
      </c>
      <c r="C8356" s="3" t="str">
        <v>2127e725-9b49-49f2-9ab3-3b95a2dbbd01</v>
      </c>
      <c r="D8356" s="2" t="s">
        <v>1155</v>
      </c>
      <c r="E8356" s="2" t="s">
        <v>37</v>
      </c>
      <c r="F8356" s="13" t="str">
        <f t="shared" si="978"/>
        <v>02/ 05/ 2021</v>
      </c>
      <c r="G8356" s="4">
        <v>44318.716307870367</v>
      </c>
      <c r="H8356" s="4">
        <v>44318.724699074075</v>
      </c>
      <c r="I8356" s="19" t="str">
        <f t="shared" si="979"/>
        <v>17:11:29</v>
      </c>
      <c r="J8356" s="17" t="str">
        <f t="shared" si="980"/>
        <v>17:23:34</v>
      </c>
      <c r="K8356" s="17" t="str">
        <f t="shared" si="981"/>
        <v>no</v>
      </c>
      <c r="L8356" s="17">
        <f t="shared" si="982"/>
        <v>8.3912037037037202E-3</v>
      </c>
      <c r="M8356" s="17" t="str">
        <f t="shared" si="983"/>
        <v>-</v>
      </c>
      <c r="N8356" s="13" t="str">
        <f t="shared" si="984"/>
        <v xml:space="preserve"> May</v>
      </c>
      <c r="O8356" s="4">
        <v>44318.717939814815</v>
      </c>
      <c r="P8356" s="5">
        <v>0</v>
      </c>
      <c r="Q8356" s="5">
        <v>1.273148148148148E-4</v>
      </c>
      <c r="R8356" s="2">
        <v>4</v>
      </c>
    </row>
    <row r="8357" spans="1:18" ht="12.75">
      <c r="A8357" s="2">
        <v>8654262</v>
      </c>
      <c r="B8357" s="3" t="s">
        <v>18428</v>
      </c>
      <c r="C8357" s="3" t="str">
        <v>00f4e320-e397-49c3-b62a-78fd3f8163b6</v>
      </c>
      <c r="D8357" s="2" t="s">
        <v>254</v>
      </c>
      <c r="E8357" s="2" t="s">
        <v>37</v>
      </c>
      <c r="F8357" s="13" t="str">
        <f t="shared" si="978"/>
        <v>23/ 02/ 2021</v>
      </c>
      <c r="G8357" s="2" t="s">
        <v>18429</v>
      </c>
      <c r="H8357" s="2" t="s">
        <v>18430</v>
      </c>
      <c r="I8357" s="19" t="str">
        <f t="shared" si="979"/>
        <v>10:40:29</v>
      </c>
      <c r="J8357" s="17" t="str">
        <f t="shared" si="980"/>
        <v>11:00:35</v>
      </c>
      <c r="K8357" s="17" t="str">
        <f t="shared" si="981"/>
        <v>yes</v>
      </c>
      <c r="L8357" s="17">
        <f t="shared" si="982"/>
        <v>1.395833333333335E-2</v>
      </c>
      <c r="M8357" s="17" t="str">
        <f t="shared" si="983"/>
        <v>4rth week of feb</v>
      </c>
      <c r="N8357" s="13" t="str">
        <f t="shared" si="984"/>
        <v xml:space="preserve"> Feb</v>
      </c>
      <c r="O8357" s="2" t="s">
        <v>18431</v>
      </c>
      <c r="P8357" s="5">
        <v>0</v>
      </c>
      <c r="Q8357" s="5">
        <v>6.9444444444444444E-5</v>
      </c>
      <c r="R8357" s="2">
        <v>0</v>
      </c>
    </row>
    <row r="8358" spans="1:18" ht="12.75">
      <c r="A8358" s="2">
        <v>8626014</v>
      </c>
      <c r="B8358" s="3" t="s">
        <v>18432</v>
      </c>
      <c r="C8358" s="3" t="str">
        <v>f921abe1-85b6-4184-b1d1-426a424618cf</v>
      </c>
      <c r="D8358" s="2" t="s">
        <v>19</v>
      </c>
      <c r="E8358" s="2" t="s">
        <v>20</v>
      </c>
      <c r="F8358" s="13" t="str">
        <f t="shared" si="978"/>
        <v>18/ 02/ 2021</v>
      </c>
      <c r="G8358" s="2" t="s">
        <v>18433</v>
      </c>
      <c r="H8358" s="2" t="s">
        <v>18434</v>
      </c>
      <c r="I8358" s="19" t="str">
        <f t="shared" si="979"/>
        <v>12:45:46</v>
      </c>
      <c r="J8358" s="17" t="str">
        <f t="shared" si="980"/>
        <v>13:47:02</v>
      </c>
      <c r="K8358" s="17" t="str">
        <f t="shared" si="981"/>
        <v>yes</v>
      </c>
      <c r="L8358" s="17">
        <f t="shared" si="982"/>
        <v>4.2546296296296249E-2</v>
      </c>
      <c r="M8358" s="17" t="str">
        <f t="shared" si="983"/>
        <v>3rd week of feb</v>
      </c>
      <c r="N8358" s="13" t="str">
        <f t="shared" si="984"/>
        <v xml:space="preserve"> Feb</v>
      </c>
      <c r="O8358" s="2" t="s">
        <v>21</v>
      </c>
      <c r="P8358" s="5">
        <v>0</v>
      </c>
      <c r="Q8358" s="2" t="s">
        <v>21</v>
      </c>
      <c r="R8358" s="2">
        <v>0</v>
      </c>
    </row>
    <row r="8359" spans="1:18" ht="12.75">
      <c r="A8359" s="2">
        <v>8570953</v>
      </c>
      <c r="B8359" s="3" t="s">
        <v>18435</v>
      </c>
      <c r="C8359" s="3" t="str">
        <v>0a401935-7104-461b-b043-fade4b79b2ba</v>
      </c>
      <c r="D8359" s="2" t="s">
        <v>19</v>
      </c>
      <c r="E8359" s="2" t="s">
        <v>23</v>
      </c>
      <c r="F8359" s="13" t="str">
        <f t="shared" si="978"/>
        <v>02/ 10/ 2021</v>
      </c>
      <c r="G8359" s="4">
        <v>44471.574560185189</v>
      </c>
      <c r="H8359" s="4">
        <v>44471.575277777774</v>
      </c>
      <c r="I8359" s="19" t="str">
        <f t="shared" si="979"/>
        <v>13:47:22</v>
      </c>
      <c r="J8359" s="17" t="str">
        <f t="shared" si="980"/>
        <v>13:48:24</v>
      </c>
      <c r="K8359" s="17" t="str">
        <f t="shared" si="981"/>
        <v>yes</v>
      </c>
      <c r="L8359" s="17">
        <f t="shared" si="982"/>
        <v>7.1759259259251973E-4</v>
      </c>
      <c r="M8359" s="17" t="str">
        <f t="shared" si="983"/>
        <v>-</v>
      </c>
      <c r="N8359" s="13" t="str">
        <f t="shared" si="984"/>
        <v xml:space="preserve"> Oct</v>
      </c>
      <c r="O8359" s="2" t="s">
        <v>21</v>
      </c>
      <c r="P8359" s="5">
        <v>0</v>
      </c>
      <c r="Q8359" s="2" t="s">
        <v>21</v>
      </c>
      <c r="R8359" s="2">
        <v>0</v>
      </c>
    </row>
    <row r="8360" spans="1:18" ht="12.75">
      <c r="A8360" s="2">
        <v>8628923</v>
      </c>
      <c r="B8360" s="3" t="s">
        <v>18436</v>
      </c>
      <c r="C8360" s="3" t="str">
        <v>664bbd74-5c34-45aa-af89-9ac927640c81</v>
      </c>
      <c r="D8360" s="2" t="s">
        <v>324</v>
      </c>
      <c r="E8360" s="2" t="s">
        <v>31</v>
      </c>
      <c r="F8360" s="13" t="str">
        <f t="shared" si="978"/>
        <v>18/ 02/ 2021</v>
      </c>
      <c r="G8360" s="2" t="s">
        <v>18437</v>
      </c>
      <c r="H8360" s="2" t="s">
        <v>18438</v>
      </c>
      <c r="I8360" s="19" t="str">
        <f t="shared" si="979"/>
        <v>18:55:37</v>
      </c>
      <c r="J8360" s="17" t="str">
        <f t="shared" si="980"/>
        <v>19:06:40</v>
      </c>
      <c r="K8360" s="17" t="str">
        <f t="shared" si="981"/>
        <v>no</v>
      </c>
      <c r="L8360" s="17">
        <f t="shared" si="982"/>
        <v>7.6736111111110894E-3</v>
      </c>
      <c r="M8360" s="17" t="str">
        <f t="shared" si="983"/>
        <v>3rd week of feb</v>
      </c>
      <c r="N8360" s="13" t="str">
        <f t="shared" si="984"/>
        <v xml:space="preserve"> Feb</v>
      </c>
      <c r="O8360" s="2" t="s">
        <v>18439</v>
      </c>
      <c r="P8360" s="5">
        <v>0</v>
      </c>
      <c r="Q8360" s="5">
        <v>6.9444444444444444E-5</v>
      </c>
      <c r="R8360" s="2">
        <v>0</v>
      </c>
    </row>
    <row r="8361" spans="1:18" ht="12.75">
      <c r="A8361" s="2">
        <v>8672516</v>
      </c>
      <c r="B8361" s="3" t="s">
        <v>18440</v>
      </c>
      <c r="C8361" s="3" t="str">
        <v>a5496e9f-c9a6-4d66-b948-af5cc59c5743</v>
      </c>
      <c r="D8361" s="2" t="s">
        <v>19</v>
      </c>
      <c r="E8361" s="2" t="s">
        <v>23</v>
      </c>
      <c r="F8361" s="13" t="str">
        <f t="shared" si="978"/>
        <v>25/ 02/ 2021</v>
      </c>
      <c r="G8361" s="2" t="s">
        <v>18441</v>
      </c>
      <c r="H8361" s="2" t="s">
        <v>18442</v>
      </c>
      <c r="I8361" s="19" t="str">
        <f t="shared" si="979"/>
        <v>23:37:59</v>
      </c>
      <c r="J8361" s="17" t="str">
        <f t="shared" si="980"/>
        <v>23:40:22</v>
      </c>
      <c r="K8361" s="17" t="str">
        <f t="shared" si="981"/>
        <v>no</v>
      </c>
      <c r="L8361" s="17">
        <f t="shared" si="982"/>
        <v>1.6550925925926663E-3</v>
      </c>
      <c r="M8361" s="17" t="str">
        <f t="shared" si="983"/>
        <v>4rth week of feb</v>
      </c>
      <c r="N8361" s="13" t="str">
        <f t="shared" si="984"/>
        <v xml:space="preserve"> Feb</v>
      </c>
      <c r="O8361" s="2" t="s">
        <v>21</v>
      </c>
      <c r="P8361" s="5">
        <v>0</v>
      </c>
      <c r="Q8361" s="2" t="s">
        <v>21</v>
      </c>
      <c r="R8361" s="2">
        <v>0</v>
      </c>
    </row>
    <row r="8362" spans="1:18" ht="12.75">
      <c r="A8362" s="2">
        <v>8515580</v>
      </c>
      <c r="B8362" s="3" t="s">
        <v>18443</v>
      </c>
      <c r="C8362" s="3" t="str">
        <v>f5e381e5-3eb2-4f0e-b4c2-91f3fe20e40c</v>
      </c>
      <c r="D8362" s="2" t="s">
        <v>30</v>
      </c>
      <c r="E8362" s="2" t="s">
        <v>31</v>
      </c>
      <c r="F8362" s="13" t="str">
        <f>TEXT(G8362,"dd/ mm/ yyyy")</f>
        <v>02/ 02/ 2021</v>
      </c>
      <c r="G8362" s="4">
        <v>44229.636331018519</v>
      </c>
      <c r="H8362" s="4">
        <v>44229.64634259259</v>
      </c>
      <c r="I8362" s="19" t="str">
        <f t="shared" si="979"/>
        <v>15:16:19</v>
      </c>
      <c r="J8362" s="17" t="str">
        <f t="shared" si="980"/>
        <v>15:30:44</v>
      </c>
      <c r="K8362" s="17" t="str">
        <f t="shared" si="981"/>
        <v>yes</v>
      </c>
      <c r="L8362" s="17">
        <f t="shared" si="982"/>
        <v>1.0011574074074048E-2</v>
      </c>
      <c r="M8362" s="17" t="str">
        <f t="shared" si="983"/>
        <v>1st week of feb</v>
      </c>
      <c r="N8362" s="13" t="str">
        <f t="shared" si="984"/>
        <v xml:space="preserve"> Feb</v>
      </c>
      <c r="O8362" s="4">
        <v>44229.637395833335</v>
      </c>
      <c r="P8362" s="5">
        <v>0</v>
      </c>
      <c r="Q8362" s="5">
        <v>1.9675925925925926E-4</v>
      </c>
      <c r="R8362" s="2">
        <v>1</v>
      </c>
    </row>
    <row r="8363" spans="1:18" ht="12.75">
      <c r="A8363" s="2">
        <v>8517100</v>
      </c>
      <c r="B8363" s="3" t="s">
        <v>18444</v>
      </c>
      <c r="C8363" s="3" t="str">
        <v>04d491cf-3c16-403a-9bdf-f26ff116d2e1</v>
      </c>
      <c r="D8363" s="2" t="s">
        <v>19</v>
      </c>
      <c r="E8363" s="2" t="s">
        <v>23</v>
      </c>
      <c r="F8363" s="13" t="str">
        <f t="shared" si="978"/>
        <v>02/ 02/ 2021</v>
      </c>
      <c r="G8363" s="4">
        <v>44229.773784722223</v>
      </c>
      <c r="H8363" s="4">
        <v>44229.774282407408</v>
      </c>
      <c r="I8363" s="19" t="str">
        <f t="shared" si="979"/>
        <v>18:34:15</v>
      </c>
      <c r="J8363" s="17" t="str">
        <f t="shared" si="980"/>
        <v>18:34:58</v>
      </c>
      <c r="K8363" s="17" t="str">
        <f t="shared" si="981"/>
        <v>no</v>
      </c>
      <c r="L8363" s="17">
        <f t="shared" si="982"/>
        <v>4.9768518518522598E-4</v>
      </c>
      <c r="M8363" s="17" t="str">
        <f t="shared" si="983"/>
        <v>1st week of feb</v>
      </c>
      <c r="N8363" s="13" t="str">
        <f t="shared" si="984"/>
        <v xml:space="preserve"> Feb</v>
      </c>
      <c r="O8363" s="2" t="s">
        <v>21</v>
      </c>
      <c r="P8363" s="5">
        <v>0</v>
      </c>
      <c r="Q8363" s="2" t="s">
        <v>21</v>
      </c>
      <c r="R8363" s="2">
        <v>0</v>
      </c>
    </row>
    <row r="8364" spans="1:18" ht="12.75">
      <c r="A8364" s="2">
        <v>8585225</v>
      </c>
      <c r="B8364" s="3" t="s">
        <v>9704</v>
      </c>
      <c r="C8364" s="3" t="str">
        <v>9dbabbe4-8bd3-45e4-a6f2-0c1215fcf6ff</v>
      </c>
      <c r="D8364" s="2" t="s">
        <v>19</v>
      </c>
      <c r="E8364" s="2" t="s">
        <v>23</v>
      </c>
      <c r="F8364" s="13" t="str">
        <f t="shared" si="978"/>
        <v>02/ 12/ 2021</v>
      </c>
      <c r="G8364" s="4">
        <v>44532.509502314817</v>
      </c>
      <c r="H8364" s="4">
        <v>44532.510092592594</v>
      </c>
      <c r="I8364" s="19" t="str">
        <f t="shared" si="979"/>
        <v>12:13:41</v>
      </c>
      <c r="J8364" s="17" t="str">
        <f t="shared" si="980"/>
        <v>12:14:32</v>
      </c>
      <c r="K8364" s="17" t="str">
        <f t="shared" si="981"/>
        <v>yes</v>
      </c>
      <c r="L8364" s="17">
        <f t="shared" si="982"/>
        <v>5.9027777777787005E-4</v>
      </c>
      <c r="M8364" s="17" t="str">
        <f t="shared" si="983"/>
        <v>-</v>
      </c>
      <c r="N8364" s="13" t="str">
        <f t="shared" si="984"/>
        <v xml:space="preserve"> Dec</v>
      </c>
      <c r="O8364" s="2" t="s">
        <v>21</v>
      </c>
      <c r="P8364" s="5">
        <v>0</v>
      </c>
      <c r="Q8364" s="2" t="s">
        <v>21</v>
      </c>
      <c r="R8364" s="2">
        <v>0</v>
      </c>
    </row>
    <row r="8365" spans="1:18" ht="12.75">
      <c r="A8365" s="2">
        <v>8670424</v>
      </c>
      <c r="B8365" s="3" t="s">
        <v>18445</v>
      </c>
      <c r="C8365" s="3" t="str">
        <v>06ac7d74-fded-445d-9dd9-f7ccf922d1dd</v>
      </c>
      <c r="D8365" s="2" t="s">
        <v>290</v>
      </c>
      <c r="E8365" s="2" t="s">
        <v>37</v>
      </c>
      <c r="F8365" s="13" t="str">
        <f t="shared" si="978"/>
        <v>25/ 02/ 2021</v>
      </c>
      <c r="G8365" s="2" t="s">
        <v>18446</v>
      </c>
      <c r="H8365" s="2" t="s">
        <v>18447</v>
      </c>
      <c r="I8365" s="19" t="str">
        <f t="shared" si="979"/>
        <v>17:03:42</v>
      </c>
      <c r="J8365" s="17" t="str">
        <f t="shared" si="980"/>
        <v>17:38:54</v>
      </c>
      <c r="K8365" s="17" t="str">
        <f t="shared" si="981"/>
        <v>no</v>
      </c>
      <c r="L8365" s="17">
        <f t="shared" si="982"/>
        <v>2.4444444444444491E-2</v>
      </c>
      <c r="M8365" s="17" t="str">
        <f t="shared" si="983"/>
        <v>4rth week of feb</v>
      </c>
      <c r="N8365" s="13" t="str">
        <f t="shared" si="984"/>
        <v xml:space="preserve"> Feb</v>
      </c>
      <c r="O8365" s="2" t="s">
        <v>18448</v>
      </c>
      <c r="P8365" s="5">
        <v>0</v>
      </c>
      <c r="Q8365" s="5">
        <v>9.2592592592592588E-5</v>
      </c>
      <c r="R8365" s="2">
        <v>0</v>
      </c>
    </row>
    <row r="8366" spans="1:18" ht="12.75">
      <c r="A8366" s="2">
        <v>8549560</v>
      </c>
      <c r="B8366" s="3" t="s">
        <v>18449</v>
      </c>
      <c r="C8366" s="3" t="str">
        <v>7527eb2a-7174-4028-b0f6-ceeaa3d193f8</v>
      </c>
      <c r="D8366" s="2" t="s">
        <v>941</v>
      </c>
      <c r="E8366" s="2" t="s">
        <v>37</v>
      </c>
      <c r="F8366" s="13" t="str">
        <f t="shared" si="978"/>
        <v>02/ 07/ 2021</v>
      </c>
      <c r="G8366" s="4">
        <v>44379.453645833331</v>
      </c>
      <c r="H8366" s="4">
        <v>44379.460312499999</v>
      </c>
      <c r="I8366" s="19" t="str">
        <f t="shared" si="979"/>
        <v>10:53:15</v>
      </c>
      <c r="J8366" s="17" t="str">
        <f t="shared" si="980"/>
        <v>11:02:51</v>
      </c>
      <c r="K8366" s="17" t="str">
        <f t="shared" si="981"/>
        <v>yes</v>
      </c>
      <c r="L8366" s="17">
        <f t="shared" si="982"/>
        <v>6.6666666666666541E-3</v>
      </c>
      <c r="M8366" s="17" t="str">
        <f t="shared" si="983"/>
        <v>-</v>
      </c>
      <c r="N8366" s="13" t="str">
        <f t="shared" si="984"/>
        <v xml:space="preserve"> Jul</v>
      </c>
      <c r="O8366" s="4">
        <v>44379.455358796295</v>
      </c>
      <c r="P8366" s="5">
        <v>0</v>
      </c>
      <c r="Q8366" s="5">
        <v>6.9444444444444444E-5</v>
      </c>
      <c r="R8366" s="2">
        <v>0</v>
      </c>
    </row>
    <row r="8367" spans="1:18" ht="12.75">
      <c r="A8367" s="2">
        <v>8530789</v>
      </c>
      <c r="B8367" s="3" t="s">
        <v>12328</v>
      </c>
      <c r="C8367" s="3" t="str">
        <v>35c557ae-42af-499b-8514-3538db720b2e</v>
      </c>
      <c r="D8367" s="2" t="s">
        <v>383</v>
      </c>
      <c r="E8367" s="2" t="s">
        <v>37</v>
      </c>
      <c r="F8367" s="13" t="str">
        <f t="shared" si="978"/>
        <v>02/ 04/ 2021</v>
      </c>
      <c r="G8367" s="4">
        <v>44288.616331018522</v>
      </c>
      <c r="H8367" s="4">
        <v>44288.622604166667</v>
      </c>
      <c r="I8367" s="19" t="str">
        <f t="shared" si="979"/>
        <v>14:47:31</v>
      </c>
      <c r="J8367" s="17" t="str">
        <f t="shared" si="980"/>
        <v>14:56:33</v>
      </c>
      <c r="K8367" s="17" t="str">
        <f t="shared" si="981"/>
        <v>yes</v>
      </c>
      <c r="L8367" s="17">
        <f t="shared" si="982"/>
        <v>6.2731481481481666E-3</v>
      </c>
      <c r="M8367" s="17" t="str">
        <f t="shared" si="983"/>
        <v>-</v>
      </c>
      <c r="N8367" s="13" t="str">
        <f t="shared" si="984"/>
        <v xml:space="preserve"> Apr</v>
      </c>
      <c r="O8367" s="4">
        <v>44288.618298611109</v>
      </c>
      <c r="P8367" s="5">
        <v>0</v>
      </c>
      <c r="Q8367" s="5">
        <v>1.1574074074074075E-4</v>
      </c>
      <c r="R8367" s="2">
        <v>5</v>
      </c>
    </row>
    <row r="8368" spans="1:18" ht="12.75">
      <c r="A8368" s="2">
        <v>8505405</v>
      </c>
      <c r="B8368" s="3" t="s">
        <v>18450</v>
      </c>
      <c r="C8368" s="3" t="str">
        <v>e7d9d64c-c415-424e-b473-32e80758872a</v>
      </c>
      <c r="D8368" s="2" t="s">
        <v>301</v>
      </c>
      <c r="E8368" s="2" t="s">
        <v>37</v>
      </c>
      <c r="F8368" s="13" t="str">
        <f t="shared" si="978"/>
        <v>02/ 01/ 2021</v>
      </c>
      <c r="G8368" s="4">
        <v>44198.431076388886</v>
      </c>
      <c r="H8368" s="4">
        <v>44198.440949074073</v>
      </c>
      <c r="I8368" s="19" t="str">
        <f t="shared" si="979"/>
        <v>10:20:45</v>
      </c>
      <c r="J8368" s="17" t="str">
        <f t="shared" si="980"/>
        <v>10:34:58</v>
      </c>
      <c r="K8368" s="17" t="str">
        <f t="shared" si="981"/>
        <v>yes</v>
      </c>
      <c r="L8368" s="17">
        <f t="shared" si="982"/>
        <v>9.8726851851851927E-3</v>
      </c>
      <c r="M8368" s="17" t="str">
        <f t="shared" si="983"/>
        <v>-</v>
      </c>
      <c r="N8368" s="13" t="str">
        <f t="shared" si="984"/>
        <v xml:space="preserve"> Jan</v>
      </c>
      <c r="O8368" s="4">
        <v>44198.43178240741</v>
      </c>
      <c r="P8368" s="5">
        <v>0</v>
      </c>
      <c r="Q8368" s="5">
        <v>2.1296296296296298E-3</v>
      </c>
      <c r="R8368" s="2">
        <v>0</v>
      </c>
    </row>
    <row r="8369" spans="1:18" ht="12.75">
      <c r="A8369" s="2">
        <v>8523607</v>
      </c>
      <c r="B8369" s="3" t="s">
        <v>18451</v>
      </c>
      <c r="C8369" s="3" t="str">
        <v>2e49d5f8-4e3c-40f6-a700-312e7da70b03</v>
      </c>
      <c r="D8369" s="2" t="s">
        <v>79</v>
      </c>
      <c r="E8369" s="2" t="s">
        <v>37</v>
      </c>
      <c r="F8369" s="13" t="str">
        <f t="shared" si="978"/>
        <v>02/ 03/ 2021</v>
      </c>
      <c r="G8369" s="4">
        <v>44257.687025462961</v>
      </c>
      <c r="H8369" s="4">
        <v>44257.699166666665</v>
      </c>
      <c r="I8369" s="19" t="str">
        <f t="shared" si="979"/>
        <v>16:29:19</v>
      </c>
      <c r="J8369" s="17" t="str">
        <f t="shared" si="980"/>
        <v>16:46:48</v>
      </c>
      <c r="K8369" s="17" t="str">
        <f t="shared" si="981"/>
        <v>yes</v>
      </c>
      <c r="L8369" s="17">
        <f t="shared" si="982"/>
        <v>1.2141203703703751E-2</v>
      </c>
      <c r="M8369" s="17" t="str">
        <f t="shared" si="983"/>
        <v>-</v>
      </c>
      <c r="N8369" s="13" t="str">
        <f t="shared" si="984"/>
        <v xml:space="preserve"> Mar</v>
      </c>
      <c r="O8369" s="4">
        <v>44257.688831018517</v>
      </c>
      <c r="P8369" s="5">
        <v>0</v>
      </c>
      <c r="Q8369" s="5">
        <v>2.0833333333333335E-4</v>
      </c>
      <c r="R8369" s="2">
        <v>3</v>
      </c>
    </row>
    <row r="8370" spans="1:18" ht="12.75">
      <c r="A8370" s="2">
        <v>8548764</v>
      </c>
      <c r="B8370" s="3" t="s">
        <v>18452</v>
      </c>
      <c r="C8370" s="3" t="str">
        <v>5a426254-a83b-4753-84ed-48e8c53e65dd</v>
      </c>
      <c r="D8370" s="2" t="s">
        <v>19</v>
      </c>
      <c r="E8370" s="2" t="s">
        <v>20</v>
      </c>
      <c r="F8370" s="13" t="str">
        <f t="shared" si="978"/>
        <v>02/ 07/ 2021</v>
      </c>
      <c r="G8370" s="4">
        <v>44379.135254629633</v>
      </c>
      <c r="H8370" s="4">
        <v>44379.177199074074</v>
      </c>
      <c r="I8370" s="19" t="str">
        <f t="shared" si="979"/>
        <v>03:14:46</v>
      </c>
      <c r="J8370" s="17" t="str">
        <f t="shared" si="980"/>
        <v>04:15:10</v>
      </c>
      <c r="K8370" s="17" t="str">
        <f t="shared" si="981"/>
        <v>no</v>
      </c>
      <c r="L8370" s="17">
        <f t="shared" si="982"/>
        <v>4.1944444444444479E-2</v>
      </c>
      <c r="M8370" s="17" t="str">
        <f t="shared" si="983"/>
        <v>-</v>
      </c>
      <c r="N8370" s="13" t="str">
        <f t="shared" si="984"/>
        <v xml:space="preserve"> Jul</v>
      </c>
      <c r="O8370" s="2" t="s">
        <v>21</v>
      </c>
      <c r="P8370" s="5">
        <v>0</v>
      </c>
      <c r="Q8370" s="2" t="s">
        <v>21</v>
      </c>
      <c r="R8370" s="2">
        <v>0</v>
      </c>
    </row>
    <row r="8371" spans="1:18" ht="12.75">
      <c r="A8371" s="2">
        <v>8545195</v>
      </c>
      <c r="B8371" s="3" t="s">
        <v>18453</v>
      </c>
      <c r="C8371" s="3" t="str">
        <v>409387cf-a765-4ff2-b4ee-c8cb74e4d0c5</v>
      </c>
      <c r="D8371" s="2" t="s">
        <v>19</v>
      </c>
      <c r="E8371" s="2" t="s">
        <v>20</v>
      </c>
      <c r="F8371" s="13" t="str">
        <f t="shared" si="978"/>
        <v>02/ 06/ 2021</v>
      </c>
      <c r="G8371" s="4">
        <v>44349.646805555552</v>
      </c>
      <c r="H8371" s="4">
        <v>44349.68949074074</v>
      </c>
      <c r="I8371" s="19" t="str">
        <f t="shared" si="979"/>
        <v>15:31:24</v>
      </c>
      <c r="J8371" s="17" t="str">
        <f t="shared" si="980"/>
        <v>16:32:52</v>
      </c>
      <c r="K8371" s="17" t="str">
        <f t="shared" si="981"/>
        <v>yes</v>
      </c>
      <c r="L8371" s="17">
        <f t="shared" si="982"/>
        <v>4.268518518518527E-2</v>
      </c>
      <c r="M8371" s="17" t="str">
        <f t="shared" si="983"/>
        <v>-</v>
      </c>
      <c r="N8371" s="13" t="str">
        <f t="shared" si="984"/>
        <v xml:space="preserve"> Jun</v>
      </c>
      <c r="O8371" s="2" t="s">
        <v>21</v>
      </c>
      <c r="P8371" s="5">
        <v>0</v>
      </c>
      <c r="Q8371" s="2" t="s">
        <v>21</v>
      </c>
      <c r="R8371" s="2">
        <v>0</v>
      </c>
    </row>
    <row r="8372" spans="1:18" ht="12.75">
      <c r="A8372" s="2">
        <v>8506475</v>
      </c>
      <c r="B8372" s="3" t="s">
        <v>18454</v>
      </c>
      <c r="C8372" s="3" t="str">
        <v>b7d444f5-c835-4027-b727-4733d89b1213</v>
      </c>
      <c r="D8372" s="2" t="s">
        <v>19</v>
      </c>
      <c r="E8372" s="2" t="s">
        <v>20</v>
      </c>
      <c r="F8372" s="13" t="str">
        <f t="shared" si="978"/>
        <v>02/ 01/ 2021</v>
      </c>
      <c r="G8372" s="4">
        <v>44198.514537037037</v>
      </c>
      <c r="H8372" s="4">
        <v>44198.556562500002</v>
      </c>
      <c r="I8372" s="19" t="str">
        <f t="shared" si="979"/>
        <v>12:20:56</v>
      </c>
      <c r="J8372" s="17" t="str">
        <f t="shared" si="980"/>
        <v>13:21:27</v>
      </c>
      <c r="K8372" s="17" t="str">
        <f t="shared" si="981"/>
        <v>yes</v>
      </c>
      <c r="L8372" s="17">
        <f t="shared" si="982"/>
        <v>4.2025462962962945E-2</v>
      </c>
      <c r="M8372" s="17" t="str">
        <f t="shared" si="983"/>
        <v>-</v>
      </c>
      <c r="N8372" s="13" t="str">
        <f t="shared" si="984"/>
        <v xml:space="preserve"> Jan</v>
      </c>
      <c r="O8372" s="2" t="s">
        <v>21</v>
      </c>
      <c r="P8372" s="5">
        <v>0</v>
      </c>
      <c r="Q8372" s="2" t="s">
        <v>21</v>
      </c>
      <c r="R8372" s="2">
        <v>0</v>
      </c>
    </row>
    <row r="8373" spans="1:18" ht="12.75">
      <c r="A8373" s="2">
        <v>8602859</v>
      </c>
      <c r="B8373" s="3" t="s">
        <v>18455</v>
      </c>
      <c r="C8373" s="3" t="str">
        <v>8a35cb83-f1ed-43a9-be94-a132cb214170</v>
      </c>
      <c r="D8373" s="2" t="s">
        <v>19</v>
      </c>
      <c r="E8373" s="2" t="s">
        <v>20</v>
      </c>
      <c r="F8373" s="13" t="str">
        <f t="shared" si="978"/>
        <v>14/ 02/ 2021</v>
      </c>
      <c r="G8373" s="2" t="s">
        <v>18456</v>
      </c>
      <c r="H8373" s="2" t="s">
        <v>18457</v>
      </c>
      <c r="I8373" s="19" t="str">
        <f t="shared" si="979"/>
        <v>22:59:01</v>
      </c>
      <c r="J8373" s="17" t="str">
        <f t="shared" si="980"/>
        <v>23:59:50</v>
      </c>
      <c r="K8373" s="17" t="str">
        <f t="shared" si="981"/>
        <v>no</v>
      </c>
      <c r="L8373" s="17">
        <f t="shared" si="982"/>
        <v>4.2233796296296422E-2</v>
      </c>
      <c r="M8373" s="17" t="str">
        <f t="shared" si="983"/>
        <v>2nd week of feb</v>
      </c>
      <c r="N8373" s="13" t="str">
        <f t="shared" si="984"/>
        <v xml:space="preserve"> Feb</v>
      </c>
      <c r="O8373" s="2" t="s">
        <v>21</v>
      </c>
      <c r="P8373" s="5">
        <v>0</v>
      </c>
      <c r="Q8373" s="2" t="s">
        <v>21</v>
      </c>
      <c r="R8373" s="2">
        <v>0</v>
      </c>
    </row>
    <row r="8374" spans="1:18" ht="12.75">
      <c r="A8374" s="2">
        <v>8669142</v>
      </c>
      <c r="B8374" s="3" t="s">
        <v>18458</v>
      </c>
      <c r="C8374" s="3" t="str">
        <v>0a9dedb9-1ff5-49ed-8aec-387d98ba018a</v>
      </c>
      <c r="D8374" s="2" t="s">
        <v>1196</v>
      </c>
      <c r="E8374" s="2" t="s">
        <v>37</v>
      </c>
      <c r="F8374" s="13" t="str">
        <f t="shared" si="978"/>
        <v>25/ 02/ 2021</v>
      </c>
      <c r="G8374" s="2" t="s">
        <v>18459</v>
      </c>
      <c r="H8374" s="2" t="s">
        <v>18460</v>
      </c>
      <c r="I8374" s="19" t="str">
        <f t="shared" si="979"/>
        <v>14:21:06</v>
      </c>
      <c r="J8374" s="17" t="str">
        <f t="shared" si="980"/>
        <v>14:34:09</v>
      </c>
      <c r="K8374" s="17" t="str">
        <f t="shared" si="981"/>
        <v>yes</v>
      </c>
      <c r="L8374" s="17">
        <f t="shared" si="982"/>
        <v>9.0624999999999734E-3</v>
      </c>
      <c r="M8374" s="17" t="str">
        <f t="shared" si="983"/>
        <v>4rth week of feb</v>
      </c>
      <c r="N8374" s="13" t="str">
        <f t="shared" si="984"/>
        <v xml:space="preserve"> Feb</v>
      </c>
      <c r="O8374" s="2" t="s">
        <v>18461</v>
      </c>
      <c r="P8374" s="5">
        <v>0</v>
      </c>
      <c r="Q8374" s="5">
        <v>1.8518518518518518E-4</v>
      </c>
      <c r="R8374" s="2">
        <v>1</v>
      </c>
    </row>
    <row r="8375" spans="1:18" ht="12.75">
      <c r="A8375" s="2">
        <v>8557783</v>
      </c>
      <c r="B8375" s="3" t="s">
        <v>18462</v>
      </c>
      <c r="C8375" s="3" t="str">
        <v>2dd79da5-9d7d-40d0-b1e5-779f91b3c531</v>
      </c>
      <c r="D8375" s="2" t="s">
        <v>19</v>
      </c>
      <c r="E8375" s="2" t="s">
        <v>20</v>
      </c>
      <c r="F8375" s="13" t="str">
        <f t="shared" si="978"/>
        <v>02/ 08/ 2021</v>
      </c>
      <c r="G8375" s="4">
        <v>44410.638969907406</v>
      </c>
      <c r="H8375" s="4">
        <v>44410.681192129632</v>
      </c>
      <c r="I8375" s="19" t="str">
        <f t="shared" si="979"/>
        <v>15:20:07</v>
      </c>
      <c r="J8375" s="17" t="str">
        <f t="shared" si="980"/>
        <v>16:20:55</v>
      </c>
      <c r="K8375" s="17" t="str">
        <f t="shared" si="981"/>
        <v>yes</v>
      </c>
      <c r="L8375" s="17">
        <f t="shared" si="982"/>
        <v>4.2222222222222161E-2</v>
      </c>
      <c r="M8375" s="17" t="str">
        <f t="shared" si="983"/>
        <v>-</v>
      </c>
      <c r="N8375" s="13" t="str">
        <f t="shared" si="984"/>
        <v xml:space="preserve"> Aug</v>
      </c>
      <c r="O8375" s="2" t="s">
        <v>21</v>
      </c>
      <c r="P8375" s="5">
        <v>0</v>
      </c>
      <c r="Q8375" s="2" t="s">
        <v>21</v>
      </c>
      <c r="R8375" s="2">
        <v>0</v>
      </c>
    </row>
    <row r="8376" spans="1:18" ht="12.75">
      <c r="A8376" s="2">
        <v>8635907</v>
      </c>
      <c r="B8376" s="3" t="s">
        <v>18092</v>
      </c>
      <c r="C8376" s="3" t="str">
        <v>71f02129-2bf0-4ab4-9c50-c87e32e44b9c</v>
      </c>
      <c r="D8376" s="2" t="s">
        <v>19</v>
      </c>
      <c r="E8376" s="2" t="s">
        <v>23</v>
      </c>
      <c r="F8376" s="13" t="str">
        <f t="shared" si="978"/>
        <v>19/ 02/ 2021</v>
      </c>
      <c r="G8376" s="2" t="s">
        <v>18463</v>
      </c>
      <c r="H8376" s="2" t="s">
        <v>18464</v>
      </c>
      <c r="I8376" s="19" t="str">
        <f t="shared" si="979"/>
        <v>22:14:08</v>
      </c>
      <c r="J8376" s="17" t="str">
        <f t="shared" si="980"/>
        <v>22:21:34</v>
      </c>
      <c r="K8376" s="17" t="str">
        <f t="shared" si="981"/>
        <v>no</v>
      </c>
      <c r="L8376" s="17">
        <f t="shared" si="982"/>
        <v>5.1620370370369928E-3</v>
      </c>
      <c r="M8376" s="17" t="str">
        <f t="shared" si="983"/>
        <v>3rd week of feb</v>
      </c>
      <c r="N8376" s="13" t="str">
        <f t="shared" si="984"/>
        <v xml:space="preserve"> Feb</v>
      </c>
      <c r="O8376" s="2" t="s">
        <v>21</v>
      </c>
      <c r="P8376" s="5">
        <v>0</v>
      </c>
      <c r="Q8376" s="2" t="s">
        <v>21</v>
      </c>
      <c r="R8376" s="2">
        <v>0</v>
      </c>
    </row>
    <row r="8377" spans="1:18" ht="12.75">
      <c r="A8377" s="2">
        <v>8667865</v>
      </c>
      <c r="B8377" s="3" t="s">
        <v>18465</v>
      </c>
      <c r="C8377" s="3" t="str">
        <v>423c03e1-ec24-4f99-a9f5-647434c6694c</v>
      </c>
      <c r="D8377" s="2" t="s">
        <v>1472</v>
      </c>
      <c r="E8377" s="2" t="s">
        <v>31</v>
      </c>
      <c r="F8377" s="13" t="str">
        <f t="shared" si="978"/>
        <v>25/ 02/ 2021</v>
      </c>
      <c r="G8377" s="2" t="s">
        <v>18466</v>
      </c>
      <c r="H8377" s="2" t="s">
        <v>18467</v>
      </c>
      <c r="I8377" s="19" t="str">
        <f t="shared" si="979"/>
        <v>11:36:28</v>
      </c>
      <c r="J8377" s="17" t="str">
        <f t="shared" si="980"/>
        <v>11:42:19</v>
      </c>
      <c r="K8377" s="17" t="str">
        <f t="shared" si="981"/>
        <v>yes</v>
      </c>
      <c r="L8377" s="17">
        <f t="shared" si="982"/>
        <v>4.0624999999999689E-3</v>
      </c>
      <c r="M8377" s="17" t="str">
        <f t="shared" si="983"/>
        <v>4rth week of feb</v>
      </c>
      <c r="N8377" s="13" t="str">
        <f t="shared" si="984"/>
        <v xml:space="preserve"> Feb</v>
      </c>
      <c r="O8377" s="2" t="s">
        <v>18468</v>
      </c>
      <c r="P8377" s="5">
        <v>0</v>
      </c>
      <c r="Q8377" s="5">
        <v>6.9444444444444444E-5</v>
      </c>
      <c r="R8377" s="2">
        <v>0</v>
      </c>
    </row>
    <row r="8378" spans="1:18" ht="12.75">
      <c r="A8378" s="2">
        <v>8599147</v>
      </c>
      <c r="B8378" s="3" t="s">
        <v>7564</v>
      </c>
      <c r="C8378" s="3" t="str">
        <v>8e3eaf01-a480-4e1e-8e35-4996de697508</v>
      </c>
      <c r="D8378" s="2" t="s">
        <v>19</v>
      </c>
      <c r="E8378" s="2" t="s">
        <v>23</v>
      </c>
      <c r="F8378" s="13" t="str">
        <f t="shared" si="978"/>
        <v>14/ 02/ 2021</v>
      </c>
      <c r="G8378" s="2" t="s">
        <v>18469</v>
      </c>
      <c r="H8378" s="2" t="s">
        <v>18470</v>
      </c>
      <c r="I8378" s="19" t="str">
        <f t="shared" si="979"/>
        <v>12:39:17</v>
      </c>
      <c r="J8378" s="17" t="str">
        <f t="shared" si="980"/>
        <v>12:39:53</v>
      </c>
      <c r="K8378" s="17" t="str">
        <f t="shared" si="981"/>
        <v>yes</v>
      </c>
      <c r="L8378" s="17">
        <f t="shared" si="982"/>
        <v>4.166666666667318E-4</v>
      </c>
      <c r="M8378" s="17" t="str">
        <f t="shared" si="983"/>
        <v>2nd week of feb</v>
      </c>
      <c r="N8378" s="13" t="str">
        <f t="shared" si="984"/>
        <v xml:space="preserve"> Feb</v>
      </c>
      <c r="O8378" s="2" t="s">
        <v>21</v>
      </c>
      <c r="P8378" s="5">
        <v>0</v>
      </c>
      <c r="Q8378" s="2" t="s">
        <v>21</v>
      </c>
      <c r="R8378" s="2">
        <v>1</v>
      </c>
    </row>
    <row r="8379" spans="1:18" ht="12.75">
      <c r="A8379" s="2">
        <v>8518270</v>
      </c>
      <c r="B8379" s="3" t="s">
        <v>18471</v>
      </c>
      <c r="C8379" s="3" t="str">
        <v>858e3982-14ad-430b-a158-1ff0f2fd5efe</v>
      </c>
      <c r="D8379" s="2" t="s">
        <v>19</v>
      </c>
      <c r="E8379" s="2" t="s">
        <v>20</v>
      </c>
      <c r="F8379" s="13" t="str">
        <f t="shared" si="978"/>
        <v>02/ 02/ 2021</v>
      </c>
      <c r="G8379" s="4">
        <v>44229.906909722224</v>
      </c>
      <c r="H8379" s="4">
        <v>44229.950370370374</v>
      </c>
      <c r="I8379" s="19" t="str">
        <f t="shared" si="979"/>
        <v>21:45:57</v>
      </c>
      <c r="J8379" s="17" t="str">
        <f t="shared" si="980"/>
        <v>22:48:32</v>
      </c>
      <c r="K8379" s="17" t="str">
        <f t="shared" si="981"/>
        <v>no</v>
      </c>
      <c r="L8379" s="17">
        <f t="shared" si="982"/>
        <v>4.3460648148148096E-2</v>
      </c>
      <c r="M8379" s="17" t="str">
        <f t="shared" si="983"/>
        <v>1st week of feb</v>
      </c>
      <c r="N8379" s="13" t="str">
        <f t="shared" si="984"/>
        <v xml:space="preserve"> Feb</v>
      </c>
      <c r="O8379" s="2" t="s">
        <v>21</v>
      </c>
      <c r="P8379" s="5">
        <v>5.7870370370370373E-5</v>
      </c>
      <c r="Q8379" s="2" t="s">
        <v>21</v>
      </c>
      <c r="R8379" s="2">
        <v>0</v>
      </c>
    </row>
    <row r="8380" spans="1:18" ht="12.75">
      <c r="A8380" s="2">
        <v>8624485</v>
      </c>
      <c r="B8380" s="3" t="s">
        <v>18472</v>
      </c>
      <c r="C8380" s="3" t="str">
        <v>737e7b24-8895-4adf-8069-feea49d6a695</v>
      </c>
      <c r="D8380" s="2" t="s">
        <v>19</v>
      </c>
      <c r="E8380" s="2" t="s">
        <v>23</v>
      </c>
      <c r="F8380" s="13" t="str">
        <f t="shared" si="978"/>
        <v>18/ 02/ 2021</v>
      </c>
      <c r="G8380" s="2" t="s">
        <v>18473</v>
      </c>
      <c r="H8380" s="2" t="s">
        <v>18474</v>
      </c>
      <c r="I8380" s="19" t="str">
        <f t="shared" si="979"/>
        <v>09:12:55</v>
      </c>
      <c r="J8380" s="17" t="str">
        <f t="shared" si="980"/>
        <v>09:15:03</v>
      </c>
      <c r="K8380" s="17" t="str">
        <f t="shared" si="981"/>
        <v>no</v>
      </c>
      <c r="L8380" s="17">
        <f t="shared" si="982"/>
        <v>1.481481481481417E-3</v>
      </c>
      <c r="M8380" s="17" t="str">
        <f t="shared" si="983"/>
        <v>3rd week of feb</v>
      </c>
      <c r="N8380" s="13" t="str">
        <f t="shared" si="984"/>
        <v xml:space="preserve"> Feb</v>
      </c>
      <c r="O8380" s="2" t="s">
        <v>21</v>
      </c>
      <c r="P8380" s="5">
        <v>0</v>
      </c>
      <c r="Q8380" s="2" t="s">
        <v>21</v>
      </c>
      <c r="R8380" s="2">
        <v>5</v>
      </c>
    </row>
    <row r="8381" spans="1:18" ht="12.75">
      <c r="A8381" s="2">
        <v>8526350</v>
      </c>
      <c r="B8381" s="3" t="s">
        <v>18475</v>
      </c>
      <c r="C8381" s="3" t="str">
        <v>7f320cfe-bf83-48ef-b05c-6c50be6e337b</v>
      </c>
      <c r="D8381" s="2" t="s">
        <v>19</v>
      </c>
      <c r="E8381" s="2" t="s">
        <v>23</v>
      </c>
      <c r="F8381" s="13" t="str">
        <f t="shared" si="978"/>
        <v>02/ 03/ 2021</v>
      </c>
      <c r="G8381" s="4">
        <v>44257.957337962966</v>
      </c>
      <c r="H8381" s="4">
        <v>44257.958796296298</v>
      </c>
      <c r="I8381" s="19" t="str">
        <f t="shared" si="979"/>
        <v>22:58:34</v>
      </c>
      <c r="J8381" s="17" t="str">
        <f t="shared" si="980"/>
        <v>23:00:40</v>
      </c>
      <c r="K8381" s="17" t="str">
        <f t="shared" si="981"/>
        <v>no</v>
      </c>
      <c r="L8381" s="17">
        <f t="shared" si="982"/>
        <v>1.4583333333333393E-3</v>
      </c>
      <c r="M8381" s="17" t="str">
        <f t="shared" si="983"/>
        <v>-</v>
      </c>
      <c r="N8381" s="13" t="str">
        <f t="shared" si="984"/>
        <v xml:space="preserve"> Mar</v>
      </c>
      <c r="O8381" s="2" t="s">
        <v>21</v>
      </c>
      <c r="P8381" s="5">
        <v>0</v>
      </c>
      <c r="Q8381" s="2" t="s">
        <v>21</v>
      </c>
      <c r="R8381" s="2">
        <v>5</v>
      </c>
    </row>
    <row r="8382" spans="1:18" ht="12.75">
      <c r="A8382" s="2">
        <v>8679995</v>
      </c>
      <c r="B8382" s="3" t="s">
        <v>18476</v>
      </c>
      <c r="C8382" s="3" t="str">
        <v>8f004d12-169d-457b-aae0-d2fde0167722</v>
      </c>
      <c r="D8382" s="2" t="s">
        <v>270</v>
      </c>
      <c r="E8382" s="2" t="s">
        <v>37</v>
      </c>
      <c r="F8382" s="13" t="str">
        <f t="shared" si="978"/>
        <v>27/ 02/ 2021</v>
      </c>
      <c r="G8382" s="2" t="s">
        <v>18477</v>
      </c>
      <c r="H8382" s="2" t="s">
        <v>18478</v>
      </c>
      <c r="I8382" s="19" t="str">
        <f t="shared" si="979"/>
        <v>10:24:08</v>
      </c>
      <c r="J8382" s="17" t="str">
        <f t="shared" si="980"/>
        <v>10:40:30</v>
      </c>
      <c r="K8382" s="17" t="str">
        <f t="shared" si="981"/>
        <v>yes</v>
      </c>
      <c r="L8382" s="17">
        <f t="shared" si="982"/>
        <v>1.136574074074076E-2</v>
      </c>
      <c r="M8382" s="17" t="str">
        <f t="shared" si="983"/>
        <v>4rth week of feb</v>
      </c>
      <c r="N8382" s="13" t="str">
        <f t="shared" si="984"/>
        <v xml:space="preserve"> Feb</v>
      </c>
      <c r="O8382" s="2" t="s">
        <v>18479</v>
      </c>
      <c r="P8382" s="5">
        <v>0</v>
      </c>
      <c r="Q8382" s="5">
        <v>9.2592592592592588E-5</v>
      </c>
      <c r="R8382" s="2">
        <v>0</v>
      </c>
    </row>
    <row r="8383" spans="1:18" ht="12.75">
      <c r="A8383" s="2">
        <v>8632630</v>
      </c>
      <c r="B8383" s="3" t="s">
        <v>18480</v>
      </c>
      <c r="C8383" s="3" t="str">
        <v>056d51b1-1f23-48d3-9ec3-97db7d37ab8d</v>
      </c>
      <c r="D8383" s="2" t="s">
        <v>19</v>
      </c>
      <c r="E8383" s="2" t="s">
        <v>20</v>
      </c>
      <c r="F8383" s="13" t="str">
        <f t="shared" si="978"/>
        <v>19/ 02/ 2021</v>
      </c>
      <c r="G8383" s="2" t="s">
        <v>18481</v>
      </c>
      <c r="H8383" s="2" t="s">
        <v>18482</v>
      </c>
      <c r="I8383" s="19" t="str">
        <f t="shared" si="979"/>
        <v>14:02:39</v>
      </c>
      <c r="J8383" s="17" t="str">
        <f t="shared" si="980"/>
        <v>15:04:40</v>
      </c>
      <c r="K8383" s="17" t="str">
        <f t="shared" si="981"/>
        <v>yes</v>
      </c>
      <c r="L8383" s="17">
        <f t="shared" si="982"/>
        <v>4.3067129629629664E-2</v>
      </c>
      <c r="M8383" s="17" t="str">
        <f t="shared" si="983"/>
        <v>3rd week of feb</v>
      </c>
      <c r="N8383" s="13" t="str">
        <f t="shared" si="984"/>
        <v xml:space="preserve"> Feb</v>
      </c>
      <c r="O8383" s="2" t="s">
        <v>21</v>
      </c>
      <c r="P8383" s="5">
        <v>0</v>
      </c>
      <c r="Q8383" s="2" t="s">
        <v>21</v>
      </c>
      <c r="R8383" s="2">
        <v>0</v>
      </c>
    </row>
    <row r="8384" spans="1:18" ht="12.75">
      <c r="A8384" s="2">
        <v>8605615</v>
      </c>
      <c r="B8384" s="3" t="s">
        <v>18483</v>
      </c>
      <c r="C8384" s="3" t="str">
        <v>518303e5-1a12-448a-9801-84334fd256e1</v>
      </c>
      <c r="D8384" s="2" t="s">
        <v>19</v>
      </c>
      <c r="E8384" s="2" t="s">
        <v>420</v>
      </c>
      <c r="F8384" s="13" t="str">
        <f t="shared" si="978"/>
        <v>15/ 02/ 2021</v>
      </c>
      <c r="G8384" s="2" t="s">
        <v>18484</v>
      </c>
      <c r="H8384" s="2" t="s">
        <v>18485</v>
      </c>
      <c r="I8384" s="19" t="str">
        <f t="shared" si="979"/>
        <v>13:01:13</v>
      </c>
      <c r="J8384" s="17" t="str">
        <f t="shared" si="980"/>
        <v>13:04:15</v>
      </c>
      <c r="K8384" s="17" t="str">
        <f t="shared" si="981"/>
        <v>yes</v>
      </c>
      <c r="L8384" s="17">
        <f t="shared" si="982"/>
        <v>2.1064814814814037E-3</v>
      </c>
      <c r="M8384" s="17" t="str">
        <f t="shared" si="983"/>
        <v>3rd week of feb</v>
      </c>
      <c r="N8384" s="13" t="str">
        <f t="shared" si="984"/>
        <v xml:space="preserve"> Feb</v>
      </c>
      <c r="O8384" s="2" t="s">
        <v>21</v>
      </c>
      <c r="P8384" s="5">
        <v>2.0833333333333335E-4</v>
      </c>
      <c r="Q8384" s="2" t="s">
        <v>21</v>
      </c>
      <c r="R8384" s="2">
        <v>0</v>
      </c>
    </row>
    <row r="8385" spans="1:18" ht="12.75">
      <c r="A8385" s="2">
        <v>8522027</v>
      </c>
      <c r="B8385" s="3" t="s">
        <v>18486</v>
      </c>
      <c r="C8385" s="3" t="str">
        <v>c09f2169-370c-494b-888b-4986a4573946</v>
      </c>
      <c r="D8385" s="2" t="s">
        <v>212</v>
      </c>
      <c r="E8385" s="2" t="s">
        <v>37</v>
      </c>
      <c r="F8385" s="13" t="str">
        <f t="shared" si="978"/>
        <v>02/ 03/ 2021</v>
      </c>
      <c r="G8385" s="4">
        <v>44257.567870370367</v>
      </c>
      <c r="H8385" s="4">
        <v>44257.576365740744</v>
      </c>
      <c r="I8385" s="19" t="str">
        <f t="shared" si="979"/>
        <v>13:37:44</v>
      </c>
      <c r="J8385" s="17" t="str">
        <f t="shared" si="980"/>
        <v>13:49:58</v>
      </c>
      <c r="K8385" s="17" t="str">
        <f t="shared" si="981"/>
        <v>yes</v>
      </c>
      <c r="L8385" s="17">
        <f t="shared" si="982"/>
        <v>8.4953703703704031E-3</v>
      </c>
      <c r="M8385" s="17" t="str">
        <f t="shared" si="983"/>
        <v>-</v>
      </c>
      <c r="N8385" s="13" t="str">
        <f t="shared" si="984"/>
        <v xml:space="preserve"> Mar</v>
      </c>
      <c r="O8385" s="4">
        <v>44257.569155092591</v>
      </c>
      <c r="P8385" s="5">
        <v>0</v>
      </c>
      <c r="Q8385" s="5">
        <v>4.6296296296296294E-5</v>
      </c>
      <c r="R8385" s="2">
        <v>5</v>
      </c>
    </row>
    <row r="8386" spans="1:18" ht="12.75">
      <c r="A8386" s="2">
        <v>8656547</v>
      </c>
      <c r="B8386" s="3" t="s">
        <v>18487</v>
      </c>
      <c r="C8386" s="3" t="str">
        <v>7c4ee6af-ebb4-4c7b-b925-750236d3b8a7</v>
      </c>
      <c r="D8386" s="2" t="s">
        <v>126</v>
      </c>
      <c r="E8386" s="2" t="s">
        <v>37</v>
      </c>
      <c r="F8386" s="13" t="str">
        <f t="shared" si="978"/>
        <v>23/ 02/ 2021</v>
      </c>
      <c r="G8386" s="2" t="s">
        <v>18488</v>
      </c>
      <c r="H8386" s="2" t="s">
        <v>18489</v>
      </c>
      <c r="I8386" s="19" t="str">
        <f t="shared" si="979"/>
        <v>15:39:06</v>
      </c>
      <c r="J8386" s="17" t="str">
        <f t="shared" si="980"/>
        <v>15:53:02</v>
      </c>
      <c r="K8386" s="17" t="str">
        <f t="shared" si="981"/>
        <v>yes</v>
      </c>
      <c r="L8386" s="17">
        <f t="shared" si="982"/>
        <v>9.6759259259259212E-3</v>
      </c>
      <c r="M8386" s="17" t="str">
        <f t="shared" si="983"/>
        <v>4rth week of feb</v>
      </c>
      <c r="N8386" s="13" t="str">
        <f t="shared" si="984"/>
        <v xml:space="preserve"> Feb</v>
      </c>
      <c r="O8386" s="2" t="s">
        <v>5093</v>
      </c>
      <c r="P8386" s="5">
        <v>0</v>
      </c>
      <c r="Q8386" s="5">
        <v>5.7870370370370373E-5</v>
      </c>
      <c r="R8386" s="2">
        <v>1</v>
      </c>
    </row>
    <row r="8387" spans="1:18" ht="12.75">
      <c r="A8387" s="2">
        <v>8570482</v>
      </c>
      <c r="B8387" s="3" t="s">
        <v>261</v>
      </c>
      <c r="C8387" s="3" t="str">
        <v>eacbc4b2-3c62-4daf-bc0a-254a956a8e02</v>
      </c>
      <c r="D8387" s="2" t="s">
        <v>19</v>
      </c>
      <c r="E8387" s="2" t="s">
        <v>20</v>
      </c>
      <c r="F8387" s="13" t="str">
        <f t="shared" ref="F8387:F8390" si="985">TEXT(G8387,"dd/ mm/ yyyy")</f>
        <v>02/ 10/ 2021</v>
      </c>
      <c r="G8387" s="4">
        <v>44471.534456018519</v>
      </c>
      <c r="H8387" s="4">
        <v>44471.585011574076</v>
      </c>
      <c r="I8387" s="19" t="str">
        <f t="shared" ref="I8387:I8450" si="986">TEXT(G8387,"hh:mm:ss")</f>
        <v>12:49:37</v>
      </c>
      <c r="J8387" s="17" t="str">
        <f t="shared" ref="J8387:J8450" si="987">TEXT(H8387,"hh:mm:ss")</f>
        <v>14:02:25</v>
      </c>
      <c r="K8387" s="17" t="str">
        <f t="shared" ref="K8387:K8450" si="988">IF(AND(HOUR(I8387)&gt;=10,HOUR(J8387)&gt;=10,HOUR(J8387)&lt;=16,MINUTE(J8387)&lt;=60,SECOND(J8387)&lt;=60),"yes","no")</f>
        <v>yes</v>
      </c>
      <c r="L8387" s="17">
        <f t="shared" ref="L8387:L8450" si="989">J8387-I8387</f>
        <v>5.0555555555555576E-2</v>
      </c>
      <c r="M8387" s="17" t="str">
        <f t="shared" ref="M8387:M8450" si="990">IF(AND(DAY(F8387)&gt;=1,DAY(F8387)&lt;=7,MONTH(F8387)=2),"1st week of feb",IF(AND(DAY(F8387)&gt;=8,DAY(F8387)&lt;=14,MONTH(F8387)=2),"2nd week of feb",IF(AND(DAY(F8387)&gt;=15,DAY(F8387)&lt;=21,MONTH(F8387)=2),"3rd week of feb",IF(AND(DAY(F8387)&gt;=22,DAY(F8387)&lt;=28,MONTH(F8387)=2),"4rth week of feb","-"))))</f>
        <v>-</v>
      </c>
      <c r="N8387" s="13" t="str">
        <f t="shared" ref="N8387:N8450" si="991">TEXT(G8387," Mmm")</f>
        <v xml:space="preserve"> Oct</v>
      </c>
      <c r="O8387" s="2" t="s">
        <v>21</v>
      </c>
      <c r="P8387" s="5">
        <v>0</v>
      </c>
      <c r="Q8387" s="2" t="s">
        <v>21</v>
      </c>
      <c r="R8387" s="2">
        <v>0</v>
      </c>
    </row>
    <row r="8388" spans="1:18" ht="12.75">
      <c r="A8388" s="2">
        <v>8520907</v>
      </c>
      <c r="B8388" s="3" t="s">
        <v>18490</v>
      </c>
      <c r="C8388" s="3" t="str">
        <v>2aaf6605-8b7f-480f-8730-0400ea6e2689</v>
      </c>
      <c r="D8388" s="2" t="s">
        <v>446</v>
      </c>
      <c r="E8388" s="2" t="s">
        <v>37</v>
      </c>
      <c r="F8388" s="13" t="str">
        <f t="shared" si="985"/>
        <v>02/ 03/ 2021</v>
      </c>
      <c r="G8388" s="4">
        <v>44257.488391203704</v>
      </c>
      <c r="H8388" s="4">
        <v>44257.49726851852</v>
      </c>
      <c r="I8388" s="19" t="str">
        <f t="shared" si="986"/>
        <v>11:43:17</v>
      </c>
      <c r="J8388" s="17" t="str">
        <f t="shared" si="987"/>
        <v>11:56:04</v>
      </c>
      <c r="K8388" s="17" t="str">
        <f t="shared" si="988"/>
        <v>yes</v>
      </c>
      <c r="L8388" s="17">
        <f t="shared" si="989"/>
        <v>8.8773148148148517E-3</v>
      </c>
      <c r="M8388" s="17" t="str">
        <f t="shared" si="990"/>
        <v>-</v>
      </c>
      <c r="N8388" s="13" t="str">
        <f t="shared" si="991"/>
        <v xml:space="preserve"> Mar</v>
      </c>
      <c r="O8388" s="4">
        <v>44257.489236111112</v>
      </c>
      <c r="P8388" s="5">
        <v>0</v>
      </c>
      <c r="Q8388" s="5">
        <v>5.7870370370370373E-5</v>
      </c>
      <c r="R8388" s="2">
        <v>4</v>
      </c>
    </row>
    <row r="8389" spans="1:18" ht="12.75">
      <c r="A8389" s="2">
        <v>8688417</v>
      </c>
      <c r="B8389" s="3" t="s">
        <v>18491</v>
      </c>
      <c r="C8389" s="3" t="str">
        <v>b6f7ebce-f269-4916-8561-3ac7fbf47572</v>
      </c>
      <c r="D8389" s="2" t="s">
        <v>19</v>
      </c>
      <c r="E8389" s="2" t="s">
        <v>23</v>
      </c>
      <c r="F8389" s="13" t="str">
        <f t="shared" si="985"/>
        <v>28/ 02/ 2021</v>
      </c>
      <c r="G8389" s="2" t="s">
        <v>18492</v>
      </c>
      <c r="H8389" s="2" t="s">
        <v>18493</v>
      </c>
      <c r="I8389" s="19" t="str">
        <f t="shared" si="986"/>
        <v>16:07:25</v>
      </c>
      <c r="J8389" s="17" t="str">
        <f t="shared" si="987"/>
        <v>16:08:03</v>
      </c>
      <c r="K8389" s="17" t="str">
        <f t="shared" si="988"/>
        <v>yes</v>
      </c>
      <c r="L8389" s="17">
        <f t="shared" si="989"/>
        <v>4.3981481481480955E-4</v>
      </c>
      <c r="M8389" s="17" t="str">
        <f t="shared" si="990"/>
        <v>4rth week of feb</v>
      </c>
      <c r="N8389" s="13" t="str">
        <f t="shared" si="991"/>
        <v xml:space="preserve"> Feb</v>
      </c>
      <c r="O8389" s="2" t="s">
        <v>21</v>
      </c>
      <c r="P8389" s="5">
        <v>0</v>
      </c>
      <c r="Q8389" s="2" t="s">
        <v>21</v>
      </c>
      <c r="R8389" s="2">
        <v>1</v>
      </c>
    </row>
    <row r="8390" spans="1:18" ht="12.75">
      <c r="A8390" s="2">
        <v>8643386</v>
      </c>
      <c r="B8390" s="3" t="s">
        <v>18494</v>
      </c>
      <c r="C8390" s="3" t="str">
        <v>90157267-dd28-474a-88f3-62368cf3dcff</v>
      </c>
      <c r="D8390" s="2" t="s">
        <v>19</v>
      </c>
      <c r="E8390" s="2" t="s">
        <v>23</v>
      </c>
      <c r="F8390" s="13" t="str">
        <f t="shared" si="985"/>
        <v>21/ 02/ 2021</v>
      </c>
      <c r="G8390" s="2" t="s">
        <v>18495</v>
      </c>
      <c r="H8390" s="2" t="s">
        <v>18496</v>
      </c>
      <c r="I8390" s="19" t="str">
        <f t="shared" si="986"/>
        <v>11:28:38</v>
      </c>
      <c r="J8390" s="17" t="str">
        <f t="shared" si="987"/>
        <v>11:28:58</v>
      </c>
      <c r="K8390" s="17" t="str">
        <f t="shared" si="988"/>
        <v>yes</v>
      </c>
      <c r="L8390" s="17">
        <f t="shared" si="989"/>
        <v>2.3148148148144365E-4</v>
      </c>
      <c r="M8390" s="17" t="str">
        <f t="shared" si="990"/>
        <v>3rd week of feb</v>
      </c>
      <c r="N8390" s="13" t="str">
        <f t="shared" si="991"/>
        <v xml:space="preserve"> Feb</v>
      </c>
      <c r="O8390" s="2" t="s">
        <v>21</v>
      </c>
      <c r="P8390" s="5">
        <v>0</v>
      </c>
      <c r="Q8390" s="2" t="s">
        <v>21</v>
      </c>
      <c r="R8390" s="2">
        <v>0</v>
      </c>
    </row>
    <row r="8391" spans="1:18" ht="12.75">
      <c r="A8391" s="2">
        <v>8672651</v>
      </c>
      <c r="B8391" s="3" t="s">
        <v>18497</v>
      </c>
      <c r="C8391" s="3" t="str">
        <v>3126cff2-cde3-40b3-b0c7-8b721987ad22</v>
      </c>
      <c r="D8391" s="2" t="s">
        <v>19</v>
      </c>
      <c r="E8391" s="2" t="s">
        <v>23</v>
      </c>
      <c r="F8391" s="13" t="str">
        <f t="shared" ref="F8387:F8450" si="992">TEXT(G8391,"dd/ mm/ yyyy")</f>
        <v>26/ 02/ 2021</v>
      </c>
      <c r="G8391" s="2" t="s">
        <v>18498</v>
      </c>
      <c r="H8391" s="2" t="s">
        <v>18499</v>
      </c>
      <c r="I8391" s="19" t="str">
        <f t="shared" si="986"/>
        <v>00:14:01</v>
      </c>
      <c r="J8391" s="17" t="str">
        <f t="shared" si="987"/>
        <v>00:14:36</v>
      </c>
      <c r="K8391" s="17" t="str">
        <f t="shared" si="988"/>
        <v>no</v>
      </c>
      <c r="L8391" s="17">
        <f t="shared" si="989"/>
        <v>4.0509259259259058E-4</v>
      </c>
      <c r="M8391" s="17" t="str">
        <f t="shared" si="990"/>
        <v>4rth week of feb</v>
      </c>
      <c r="N8391" s="13" t="str">
        <f t="shared" si="991"/>
        <v xml:space="preserve"> Feb</v>
      </c>
      <c r="O8391" s="2" t="s">
        <v>21</v>
      </c>
      <c r="P8391" s="5">
        <v>0</v>
      </c>
      <c r="Q8391" s="2" t="s">
        <v>21</v>
      </c>
      <c r="R8391" s="2">
        <v>0</v>
      </c>
    </row>
    <row r="8392" spans="1:18" ht="12.75">
      <c r="A8392" s="2">
        <v>8581033</v>
      </c>
      <c r="B8392" s="3" t="s">
        <v>12379</v>
      </c>
      <c r="C8392" s="3" t="str">
        <v>1406530a-58cb-42e5-9472-eba8396325f8</v>
      </c>
      <c r="D8392" s="2" t="s">
        <v>524</v>
      </c>
      <c r="E8392" s="2" t="s">
        <v>37</v>
      </c>
      <c r="F8392" s="13" t="str">
        <f t="shared" si="992"/>
        <v>02/ 11/ 2021</v>
      </c>
      <c r="G8392" s="4">
        <v>44502.777430555558</v>
      </c>
      <c r="H8392" s="4">
        <v>44502.783622685187</v>
      </c>
      <c r="I8392" s="19" t="str">
        <f t="shared" si="986"/>
        <v>18:39:30</v>
      </c>
      <c r="J8392" s="17" t="str">
        <f t="shared" si="987"/>
        <v>18:48:25</v>
      </c>
      <c r="K8392" s="17" t="str">
        <f t="shared" si="988"/>
        <v>no</v>
      </c>
      <c r="L8392" s="17">
        <f t="shared" si="989"/>
        <v>6.1921296296295614E-3</v>
      </c>
      <c r="M8392" s="17" t="str">
        <f t="shared" si="990"/>
        <v>-</v>
      </c>
      <c r="N8392" s="13" t="str">
        <f t="shared" si="991"/>
        <v xml:space="preserve"> Nov</v>
      </c>
      <c r="O8392" s="4">
        <v>44502.778784722221</v>
      </c>
      <c r="P8392" s="5">
        <v>0</v>
      </c>
      <c r="Q8392" s="5">
        <v>6.9444444444444444E-5</v>
      </c>
      <c r="R8392" s="2">
        <v>0</v>
      </c>
    </row>
    <row r="8393" spans="1:18" ht="12.75">
      <c r="A8393" s="2">
        <v>8619187</v>
      </c>
      <c r="B8393" s="3" t="s">
        <v>18500</v>
      </c>
      <c r="C8393" s="3" t="str">
        <v>c4014ae5-3f1b-434e-944a-2257a54cfd7a</v>
      </c>
      <c r="D8393" s="2" t="s">
        <v>352</v>
      </c>
      <c r="E8393" s="2" t="s">
        <v>31</v>
      </c>
      <c r="F8393" s="13" t="str">
        <f t="shared" si="992"/>
        <v>17/ 02/ 2021</v>
      </c>
      <c r="G8393" s="2" t="s">
        <v>18501</v>
      </c>
      <c r="H8393" s="2" t="s">
        <v>18502</v>
      </c>
      <c r="I8393" s="19" t="str">
        <f t="shared" si="986"/>
        <v>12:38:28</v>
      </c>
      <c r="J8393" s="17" t="str">
        <f t="shared" si="987"/>
        <v>12:59:45</v>
      </c>
      <c r="K8393" s="17" t="str">
        <f t="shared" si="988"/>
        <v>yes</v>
      </c>
      <c r="L8393" s="17">
        <f t="shared" si="989"/>
        <v>1.4780092592592609E-2</v>
      </c>
      <c r="M8393" s="17" t="str">
        <f t="shared" si="990"/>
        <v>3rd week of feb</v>
      </c>
      <c r="N8393" s="13" t="str">
        <f t="shared" si="991"/>
        <v xml:space="preserve"> Feb</v>
      </c>
      <c r="O8393" s="2" t="s">
        <v>18503</v>
      </c>
      <c r="P8393" s="5">
        <v>0</v>
      </c>
      <c r="Q8393" s="5">
        <v>6.9444444444444444E-5</v>
      </c>
      <c r="R8393" s="2">
        <v>0</v>
      </c>
    </row>
    <row r="8394" spans="1:18" ht="12.75">
      <c r="A8394" s="2">
        <v>8645269</v>
      </c>
      <c r="B8394" s="3" t="s">
        <v>18504</v>
      </c>
      <c r="C8394" s="3" t="str">
        <v>8e17df93-69be-4713-a7af-e895ab5edad4</v>
      </c>
      <c r="D8394" s="2" t="s">
        <v>19</v>
      </c>
      <c r="E8394" s="2" t="s">
        <v>23</v>
      </c>
      <c r="F8394" s="13" t="str">
        <f t="shared" si="992"/>
        <v>21/ 02/ 2021</v>
      </c>
      <c r="G8394" s="2" t="s">
        <v>18505</v>
      </c>
      <c r="H8394" s="2" t="s">
        <v>18506</v>
      </c>
      <c r="I8394" s="19" t="str">
        <f t="shared" si="986"/>
        <v>16:23:05</v>
      </c>
      <c r="J8394" s="17" t="str">
        <f t="shared" si="987"/>
        <v>16:23:48</v>
      </c>
      <c r="K8394" s="17" t="str">
        <f t="shared" si="988"/>
        <v>yes</v>
      </c>
      <c r="L8394" s="17">
        <f t="shared" si="989"/>
        <v>4.9768518518522598E-4</v>
      </c>
      <c r="M8394" s="17" t="str">
        <f t="shared" si="990"/>
        <v>3rd week of feb</v>
      </c>
      <c r="N8394" s="13" t="str">
        <f t="shared" si="991"/>
        <v xml:space="preserve"> Feb</v>
      </c>
      <c r="O8394" s="2" t="s">
        <v>21</v>
      </c>
      <c r="P8394" s="5">
        <v>0</v>
      </c>
      <c r="Q8394" s="2" t="s">
        <v>21</v>
      </c>
      <c r="R8394" s="2">
        <v>4</v>
      </c>
    </row>
    <row r="8395" spans="1:18" ht="12.75">
      <c r="A8395" s="2">
        <v>8611642</v>
      </c>
      <c r="B8395" s="3" t="s">
        <v>18507</v>
      </c>
      <c r="C8395" s="3" t="str">
        <v>e94386e8-43c8-4abc-870d-100b96ab3023</v>
      </c>
      <c r="D8395" s="2" t="s">
        <v>19</v>
      </c>
      <c r="E8395" s="2" t="s">
        <v>20</v>
      </c>
      <c r="F8395" s="13" t="str">
        <f t="shared" si="992"/>
        <v>16/ 02/ 2021</v>
      </c>
      <c r="G8395" s="2" t="s">
        <v>18508</v>
      </c>
      <c r="H8395" s="2" t="s">
        <v>18509</v>
      </c>
      <c r="I8395" s="19" t="str">
        <f t="shared" si="986"/>
        <v>11:10:24</v>
      </c>
      <c r="J8395" s="17" t="str">
        <f t="shared" si="987"/>
        <v>12:10:58</v>
      </c>
      <c r="K8395" s="17" t="str">
        <f t="shared" si="988"/>
        <v>yes</v>
      </c>
      <c r="L8395" s="17">
        <f t="shared" si="989"/>
        <v>4.2060185185185228E-2</v>
      </c>
      <c r="M8395" s="17" t="str">
        <f t="shared" si="990"/>
        <v>3rd week of feb</v>
      </c>
      <c r="N8395" s="13" t="str">
        <f t="shared" si="991"/>
        <v xml:space="preserve"> Feb</v>
      </c>
      <c r="O8395" s="2" t="s">
        <v>21</v>
      </c>
      <c r="P8395" s="5">
        <v>0</v>
      </c>
      <c r="Q8395" s="2" t="s">
        <v>21</v>
      </c>
      <c r="R8395" s="2">
        <v>4</v>
      </c>
    </row>
    <row r="8396" spans="1:18" ht="12.75">
      <c r="A8396" s="2">
        <v>8663712</v>
      </c>
      <c r="B8396" s="3" t="s">
        <v>12007</v>
      </c>
      <c r="C8396" s="3" t="str">
        <v>4c0dfac8-1ce7-4709-8d1e-0815e419a507</v>
      </c>
      <c r="D8396" s="2" t="s">
        <v>483</v>
      </c>
      <c r="E8396" s="2" t="s">
        <v>37</v>
      </c>
      <c r="F8396" s="13" t="str">
        <f t="shared" si="992"/>
        <v>24/ 02/ 2021</v>
      </c>
      <c r="G8396" s="2" t="s">
        <v>18510</v>
      </c>
      <c r="H8396" s="2" t="s">
        <v>18511</v>
      </c>
      <c r="I8396" s="19" t="str">
        <f t="shared" si="986"/>
        <v>16:57:55</v>
      </c>
      <c r="J8396" s="17" t="str">
        <f t="shared" si="987"/>
        <v>17:30:35</v>
      </c>
      <c r="K8396" s="17" t="str">
        <f t="shared" si="988"/>
        <v>no</v>
      </c>
      <c r="L8396" s="17">
        <f t="shared" si="989"/>
        <v>2.2685185185185253E-2</v>
      </c>
      <c r="M8396" s="17" t="str">
        <f t="shared" si="990"/>
        <v>4rth week of feb</v>
      </c>
      <c r="N8396" s="13" t="str">
        <f t="shared" si="991"/>
        <v xml:space="preserve"> Feb</v>
      </c>
      <c r="O8396" s="2" t="s">
        <v>18512</v>
      </c>
      <c r="P8396" s="5">
        <v>0</v>
      </c>
      <c r="Q8396" s="5">
        <v>5.7870370370370373E-5</v>
      </c>
      <c r="R8396" s="2">
        <v>0</v>
      </c>
    </row>
    <row r="8397" spans="1:18" ht="12.75">
      <c r="A8397" s="2">
        <v>8531532</v>
      </c>
      <c r="B8397" s="3" t="s">
        <v>18513</v>
      </c>
      <c r="C8397" s="3" t="str">
        <v>13230f39-c79e-437a-92fc-b0371267314f</v>
      </c>
      <c r="D8397" s="2" t="s">
        <v>1244</v>
      </c>
      <c r="E8397" s="2" t="s">
        <v>37</v>
      </c>
      <c r="F8397" s="13" t="str">
        <f t="shared" si="992"/>
        <v>02/ 04/ 2021</v>
      </c>
      <c r="G8397" s="4">
        <v>44288.667164351849</v>
      </c>
      <c r="H8397" s="4">
        <v>44288.674537037034</v>
      </c>
      <c r="I8397" s="19" t="str">
        <f t="shared" si="986"/>
        <v>16:00:43</v>
      </c>
      <c r="J8397" s="17" t="str">
        <f t="shared" si="987"/>
        <v>16:11:20</v>
      </c>
      <c r="K8397" s="17" t="str">
        <f t="shared" si="988"/>
        <v>yes</v>
      </c>
      <c r="L8397" s="17">
        <f t="shared" si="989"/>
        <v>7.3726851851851904E-3</v>
      </c>
      <c r="M8397" s="17" t="str">
        <f t="shared" si="990"/>
        <v>-</v>
      </c>
      <c r="N8397" s="13" t="str">
        <f t="shared" si="991"/>
        <v xml:space="preserve"> Apr</v>
      </c>
      <c r="O8397" s="4">
        <v>44288.668541666666</v>
      </c>
      <c r="P8397" s="5">
        <v>0</v>
      </c>
      <c r="Q8397" s="5">
        <v>1.0416666666666667E-4</v>
      </c>
      <c r="R8397" s="2">
        <v>5</v>
      </c>
    </row>
    <row r="8398" spans="1:18" ht="12.75">
      <c r="A8398" s="2">
        <v>8604913</v>
      </c>
      <c r="B8398" s="3" t="s">
        <v>18514</v>
      </c>
      <c r="C8398" s="3" t="str">
        <v>adfb7371-bd85-4400-915c-faf683d48eb3</v>
      </c>
      <c r="D8398" s="2" t="s">
        <v>1979</v>
      </c>
      <c r="E8398" s="2" t="s">
        <v>37</v>
      </c>
      <c r="F8398" s="13" t="str">
        <f t="shared" si="992"/>
        <v>15/ 02/ 2021</v>
      </c>
      <c r="G8398" s="2" t="s">
        <v>18515</v>
      </c>
      <c r="H8398" s="2" t="s">
        <v>18516</v>
      </c>
      <c r="I8398" s="19" t="str">
        <f t="shared" si="986"/>
        <v>11:49:25</v>
      </c>
      <c r="J8398" s="17" t="str">
        <f t="shared" si="987"/>
        <v>12:14:23</v>
      </c>
      <c r="K8398" s="17" t="str">
        <f t="shared" si="988"/>
        <v>yes</v>
      </c>
      <c r="L8398" s="17">
        <f t="shared" si="989"/>
        <v>1.7337962962962916E-2</v>
      </c>
      <c r="M8398" s="17" t="str">
        <f t="shared" si="990"/>
        <v>3rd week of feb</v>
      </c>
      <c r="N8398" s="13" t="str">
        <f t="shared" si="991"/>
        <v xml:space="preserve"> Feb</v>
      </c>
      <c r="O8398" s="2" t="s">
        <v>18517</v>
      </c>
      <c r="P8398" s="5">
        <v>0</v>
      </c>
      <c r="Q8398" s="5">
        <v>9.2592592592592588E-5</v>
      </c>
      <c r="R8398" s="2">
        <v>4</v>
      </c>
    </row>
    <row r="8399" spans="1:18" ht="12.75">
      <c r="A8399" s="2">
        <v>8675274</v>
      </c>
      <c r="B8399" s="3" t="s">
        <v>18518</v>
      </c>
      <c r="C8399" s="3" t="str">
        <v>e4a607d8-f0a7-4aae-a361-086a882608b5</v>
      </c>
      <c r="D8399" s="2" t="s">
        <v>19</v>
      </c>
      <c r="E8399" s="2" t="s">
        <v>20</v>
      </c>
      <c r="F8399" s="13" t="str">
        <f t="shared" si="992"/>
        <v>26/ 02/ 2021</v>
      </c>
      <c r="G8399" s="2" t="s">
        <v>18519</v>
      </c>
      <c r="H8399" s="2" t="s">
        <v>18520</v>
      </c>
      <c r="I8399" s="19" t="str">
        <f t="shared" si="986"/>
        <v>13:42:03</v>
      </c>
      <c r="J8399" s="17" t="str">
        <f t="shared" si="987"/>
        <v>14:42:38</v>
      </c>
      <c r="K8399" s="17" t="str">
        <f t="shared" si="988"/>
        <v>yes</v>
      </c>
      <c r="L8399" s="17">
        <f t="shared" si="989"/>
        <v>4.2071759259259212E-2</v>
      </c>
      <c r="M8399" s="17" t="str">
        <f t="shared" si="990"/>
        <v>4rth week of feb</v>
      </c>
      <c r="N8399" s="13" t="str">
        <f t="shared" si="991"/>
        <v xml:space="preserve"> Feb</v>
      </c>
      <c r="O8399" s="2" t="s">
        <v>21</v>
      </c>
      <c r="P8399" s="5">
        <v>0</v>
      </c>
      <c r="Q8399" s="2" t="s">
        <v>21</v>
      </c>
      <c r="R8399" s="2">
        <v>0</v>
      </c>
    </row>
    <row r="8400" spans="1:18" ht="12.75">
      <c r="A8400" s="2">
        <v>8549501</v>
      </c>
      <c r="B8400" s="3" t="s">
        <v>18521</v>
      </c>
      <c r="C8400" s="3" t="str">
        <v>360aad3f-b606-4e55-879d-41e34bb90385</v>
      </c>
      <c r="D8400" s="2" t="s">
        <v>301</v>
      </c>
      <c r="E8400" s="2" t="s">
        <v>37</v>
      </c>
      <c r="F8400" s="13" t="str">
        <f t="shared" si="992"/>
        <v>02/ 07/ 2021</v>
      </c>
      <c r="G8400" s="4">
        <v>44379.447662037041</v>
      </c>
      <c r="H8400" s="4">
        <v>44379.455914351849</v>
      </c>
      <c r="I8400" s="19" t="str">
        <f t="shared" si="986"/>
        <v>10:44:38</v>
      </c>
      <c r="J8400" s="17" t="str">
        <f t="shared" si="987"/>
        <v>10:56:31</v>
      </c>
      <c r="K8400" s="17" t="str">
        <f t="shared" si="988"/>
        <v>yes</v>
      </c>
      <c r="L8400" s="17">
        <f t="shared" si="989"/>
        <v>8.2523148148148096E-3</v>
      </c>
      <c r="M8400" s="17" t="str">
        <f t="shared" si="990"/>
        <v>-</v>
      </c>
      <c r="N8400" s="13" t="str">
        <f t="shared" si="991"/>
        <v xml:space="preserve"> Jul</v>
      </c>
      <c r="O8400" s="4">
        <v>44379.448877314811</v>
      </c>
      <c r="P8400" s="5">
        <v>0</v>
      </c>
      <c r="Q8400" s="5">
        <v>9.2592592592592588E-5</v>
      </c>
      <c r="R8400" s="2">
        <v>5</v>
      </c>
    </row>
    <row r="8401" spans="1:18" ht="12.75">
      <c r="A8401" s="2">
        <v>8524593</v>
      </c>
      <c r="B8401" s="3" t="s">
        <v>18522</v>
      </c>
      <c r="C8401" s="3" t="str">
        <v>937272f5-5c00-4277-9fa3-f8cde7c0c75a</v>
      </c>
      <c r="D8401" s="2" t="s">
        <v>19</v>
      </c>
      <c r="E8401" s="2" t="s">
        <v>20</v>
      </c>
      <c r="F8401" s="13" t="str">
        <f t="shared" si="992"/>
        <v>02/ 03/ 2021</v>
      </c>
      <c r="G8401" s="4">
        <v>44257.771956018521</v>
      </c>
      <c r="H8401" s="4">
        <v>44257.814108796294</v>
      </c>
      <c r="I8401" s="19" t="str">
        <f t="shared" si="986"/>
        <v>18:31:37</v>
      </c>
      <c r="J8401" s="17" t="str">
        <f t="shared" si="987"/>
        <v>19:32:19</v>
      </c>
      <c r="K8401" s="17" t="str">
        <f t="shared" si="988"/>
        <v>no</v>
      </c>
      <c r="L8401" s="17">
        <f t="shared" si="989"/>
        <v>4.2152777777777817E-2</v>
      </c>
      <c r="M8401" s="17" t="str">
        <f t="shared" si="990"/>
        <v>-</v>
      </c>
      <c r="N8401" s="13" t="str">
        <f t="shared" si="991"/>
        <v xml:space="preserve"> Mar</v>
      </c>
      <c r="O8401" s="2" t="s">
        <v>21</v>
      </c>
      <c r="P8401" s="5">
        <v>0</v>
      </c>
      <c r="Q8401" s="2" t="s">
        <v>21</v>
      </c>
      <c r="R8401" s="2">
        <v>0</v>
      </c>
    </row>
    <row r="8402" spans="1:18" ht="12.75">
      <c r="A8402" s="2">
        <v>8513481</v>
      </c>
      <c r="B8402" s="3" t="s">
        <v>18523</v>
      </c>
      <c r="C8402" s="3" t="str">
        <v>f31fca8f-d763-4c95-8872-68e6d1c49126</v>
      </c>
      <c r="D8402" s="2" t="s">
        <v>450</v>
      </c>
      <c r="E8402" s="2" t="s">
        <v>37</v>
      </c>
      <c r="F8402" s="13" t="str">
        <f t="shared" si="992"/>
        <v>02/ 02/ 2021</v>
      </c>
      <c r="G8402" s="4">
        <v>44229.471493055556</v>
      </c>
      <c r="H8402" s="4">
        <v>44229.486377314817</v>
      </c>
      <c r="I8402" s="19" t="str">
        <f t="shared" si="986"/>
        <v>11:18:57</v>
      </c>
      <c r="J8402" s="17" t="str">
        <f t="shared" si="987"/>
        <v>11:40:23</v>
      </c>
      <c r="K8402" s="17" t="str">
        <f t="shared" si="988"/>
        <v>yes</v>
      </c>
      <c r="L8402" s="17">
        <f t="shared" si="989"/>
        <v>1.488425925925918E-2</v>
      </c>
      <c r="M8402" s="17" t="str">
        <f t="shared" si="990"/>
        <v>1st week of feb</v>
      </c>
      <c r="N8402" s="13" t="str">
        <f t="shared" si="991"/>
        <v xml:space="preserve"> Feb</v>
      </c>
      <c r="O8402" s="4">
        <v>44229.47556712963</v>
      </c>
      <c r="P8402" s="5">
        <v>1.1574074074074073E-5</v>
      </c>
      <c r="Q8402" s="5">
        <v>1.6203703703703703E-4</v>
      </c>
      <c r="R8402" s="2">
        <v>0</v>
      </c>
    </row>
    <row r="8403" spans="1:18" ht="12.75">
      <c r="A8403" s="2">
        <v>8649647</v>
      </c>
      <c r="B8403" s="3" t="s">
        <v>18524</v>
      </c>
      <c r="C8403" s="3" t="str">
        <v>6f220ef9-563f-4495-b86c-2cf29e609363</v>
      </c>
      <c r="D8403" s="2" t="s">
        <v>735</v>
      </c>
      <c r="E8403" s="2" t="s">
        <v>37</v>
      </c>
      <c r="F8403" s="13" t="str">
        <f t="shared" si="992"/>
        <v>22/ 02/ 2021</v>
      </c>
      <c r="G8403" s="2" t="s">
        <v>18525</v>
      </c>
      <c r="H8403" s="2" t="s">
        <v>18526</v>
      </c>
      <c r="I8403" s="19" t="str">
        <f t="shared" si="986"/>
        <v>13:24:50</v>
      </c>
      <c r="J8403" s="17" t="str">
        <f t="shared" si="987"/>
        <v>13:45:59</v>
      </c>
      <c r="K8403" s="17" t="str">
        <f t="shared" si="988"/>
        <v>yes</v>
      </c>
      <c r="L8403" s="17">
        <f t="shared" si="989"/>
        <v>1.4687499999999964E-2</v>
      </c>
      <c r="M8403" s="17" t="str">
        <f t="shared" si="990"/>
        <v>4rth week of feb</v>
      </c>
      <c r="N8403" s="13" t="str">
        <f t="shared" si="991"/>
        <v xml:space="preserve"> Feb</v>
      </c>
      <c r="O8403" s="2" t="s">
        <v>18527</v>
      </c>
      <c r="P8403" s="5">
        <v>0</v>
      </c>
      <c r="Q8403" s="5">
        <v>1.273148148148148E-4</v>
      </c>
      <c r="R8403" s="2">
        <v>0</v>
      </c>
    </row>
    <row r="8404" spans="1:18" ht="12.75">
      <c r="A8404" s="2">
        <v>8561057</v>
      </c>
      <c r="B8404" s="3" t="s">
        <v>18528</v>
      </c>
      <c r="C8404" s="3" t="str">
        <v>f263e6fe-2d7f-41fa-895a-8dd0ea4e0355</v>
      </c>
      <c r="D8404" s="2" t="s">
        <v>19</v>
      </c>
      <c r="E8404" s="2" t="s">
        <v>23</v>
      </c>
      <c r="F8404" s="13" t="str">
        <f t="shared" si="992"/>
        <v>02/ 08/ 2021</v>
      </c>
      <c r="G8404" s="4">
        <v>44410.967719907407</v>
      </c>
      <c r="H8404" s="4">
        <v>44410.967951388891</v>
      </c>
      <c r="I8404" s="19" t="str">
        <f t="shared" si="986"/>
        <v>23:13:31</v>
      </c>
      <c r="J8404" s="17" t="str">
        <f t="shared" si="987"/>
        <v>23:13:51</v>
      </c>
      <c r="K8404" s="17" t="str">
        <f t="shared" si="988"/>
        <v>no</v>
      </c>
      <c r="L8404" s="17">
        <f t="shared" si="989"/>
        <v>2.3148148148155467E-4</v>
      </c>
      <c r="M8404" s="17" t="str">
        <f t="shared" si="990"/>
        <v>-</v>
      </c>
      <c r="N8404" s="13" t="str">
        <f t="shared" si="991"/>
        <v xml:space="preserve"> Aug</v>
      </c>
      <c r="O8404" s="2" t="s">
        <v>21</v>
      </c>
      <c r="P8404" s="5">
        <v>0</v>
      </c>
      <c r="Q8404" s="2" t="s">
        <v>21</v>
      </c>
      <c r="R8404" s="2">
        <v>0</v>
      </c>
    </row>
    <row r="8405" spans="1:18" ht="12.75">
      <c r="A8405" s="2">
        <v>8534658</v>
      </c>
      <c r="B8405" s="3" t="s">
        <v>18529</v>
      </c>
      <c r="C8405" s="3" t="str">
        <v>1ec42b48-39ad-44c2-a5f3-faefb27d5156</v>
      </c>
      <c r="D8405" s="2" t="s">
        <v>19</v>
      </c>
      <c r="E8405" s="2" t="s">
        <v>23</v>
      </c>
      <c r="F8405" s="13" t="str">
        <f t="shared" si="992"/>
        <v>02/ 05/ 2021</v>
      </c>
      <c r="G8405" s="4">
        <v>44318.018726851849</v>
      </c>
      <c r="H8405" s="4">
        <v>44318.018888888888</v>
      </c>
      <c r="I8405" s="19" t="str">
        <f t="shared" si="986"/>
        <v>00:26:58</v>
      </c>
      <c r="J8405" s="17" t="str">
        <f t="shared" si="987"/>
        <v>00:27:12</v>
      </c>
      <c r="K8405" s="17" t="str">
        <f t="shared" si="988"/>
        <v>no</v>
      </c>
      <c r="L8405" s="17">
        <f t="shared" si="989"/>
        <v>1.6203703703703692E-4</v>
      </c>
      <c r="M8405" s="17" t="str">
        <f t="shared" si="990"/>
        <v>-</v>
      </c>
      <c r="N8405" s="13" t="str">
        <f t="shared" si="991"/>
        <v xml:space="preserve"> May</v>
      </c>
      <c r="O8405" s="2" t="s">
        <v>21</v>
      </c>
      <c r="P8405" s="5">
        <v>0</v>
      </c>
      <c r="Q8405" s="2" t="s">
        <v>21</v>
      </c>
      <c r="R8405" s="2">
        <v>1</v>
      </c>
    </row>
    <row r="8406" spans="1:18" ht="12.75">
      <c r="A8406" s="2">
        <v>8536493</v>
      </c>
      <c r="B8406" s="3" t="s">
        <v>18530</v>
      </c>
      <c r="C8406" s="3" t="str">
        <v>4c9c0276-ddb5-4949-aa61-2e5a1e8a4110</v>
      </c>
      <c r="D8406" s="2" t="s">
        <v>108</v>
      </c>
      <c r="E8406" s="2" t="s">
        <v>37</v>
      </c>
      <c r="F8406" s="13" t="str">
        <f>TEXT(G8406,"dd/ mm/ yyyy")</f>
        <v>02/ 05/ 2021</v>
      </c>
      <c r="G8406" s="4">
        <v>44318.501006944447</v>
      </c>
      <c r="H8406" s="4">
        <v>44318.508321759262</v>
      </c>
      <c r="I8406" s="19" t="str">
        <f t="shared" si="986"/>
        <v>12:01:27</v>
      </c>
      <c r="J8406" s="17" t="str">
        <f t="shared" si="987"/>
        <v>12:11:59</v>
      </c>
      <c r="K8406" s="17" t="str">
        <f t="shared" si="988"/>
        <v>yes</v>
      </c>
      <c r="L8406" s="17">
        <f t="shared" si="989"/>
        <v>7.314814814814885E-3</v>
      </c>
      <c r="M8406" s="17" t="str">
        <f t="shared" si="990"/>
        <v>-</v>
      </c>
      <c r="N8406" s="13" t="str">
        <f t="shared" si="991"/>
        <v xml:space="preserve"> May</v>
      </c>
      <c r="O8406" s="4">
        <v>44318.502129629633</v>
      </c>
      <c r="P8406" s="5">
        <v>0</v>
      </c>
      <c r="Q8406" s="5">
        <v>4.3981481481481481E-4</v>
      </c>
      <c r="R8406" s="2">
        <v>4</v>
      </c>
    </row>
    <row r="8407" spans="1:18" ht="12.75">
      <c r="A8407" s="2">
        <v>8573668</v>
      </c>
      <c r="B8407" s="3" t="s">
        <v>18531</v>
      </c>
      <c r="C8407" s="3" t="str">
        <v>cc7d47c5-162b-491d-aa2d-36aeb397e2b1</v>
      </c>
      <c r="D8407" s="2" t="s">
        <v>19</v>
      </c>
      <c r="E8407" s="2" t="s">
        <v>20</v>
      </c>
      <c r="F8407" s="13" t="str">
        <f t="shared" si="992"/>
        <v>02/ 10/ 2021</v>
      </c>
      <c r="G8407" s="4">
        <v>44471.797581018516</v>
      </c>
      <c r="H8407" s="4">
        <v>44471.839814814812</v>
      </c>
      <c r="I8407" s="19" t="str">
        <f t="shared" si="986"/>
        <v>19:08:31</v>
      </c>
      <c r="J8407" s="17" t="str">
        <f t="shared" si="987"/>
        <v>20:09:20</v>
      </c>
      <c r="K8407" s="17" t="str">
        <f t="shared" si="988"/>
        <v>no</v>
      </c>
      <c r="L8407" s="17">
        <f t="shared" si="989"/>
        <v>4.2233796296296311E-2</v>
      </c>
      <c r="M8407" s="17" t="str">
        <f t="shared" si="990"/>
        <v>-</v>
      </c>
      <c r="N8407" s="13" t="str">
        <f t="shared" si="991"/>
        <v xml:space="preserve"> Oct</v>
      </c>
      <c r="O8407" s="2" t="s">
        <v>21</v>
      </c>
      <c r="P8407" s="5">
        <v>0</v>
      </c>
      <c r="Q8407" s="2" t="s">
        <v>21</v>
      </c>
      <c r="R8407" s="2">
        <v>0</v>
      </c>
    </row>
    <row r="8408" spans="1:18" ht="12.75">
      <c r="A8408" s="2">
        <v>8606444</v>
      </c>
      <c r="B8408" s="3" t="s">
        <v>18532</v>
      </c>
      <c r="C8408" s="3" t="str">
        <v>0469d860-3903-4c59-a8a6-3af101cf394b</v>
      </c>
      <c r="D8408" s="2" t="s">
        <v>19</v>
      </c>
      <c r="E8408" s="2" t="s">
        <v>23</v>
      </c>
      <c r="F8408" s="13" t="str">
        <f>TEXT(G8408,"dd/ mm/ yyyy")</f>
        <v>15/ 02/ 2021</v>
      </c>
      <c r="G8408" s="2" t="s">
        <v>18533</v>
      </c>
      <c r="H8408" s="2" t="s">
        <v>18534</v>
      </c>
      <c r="I8408" s="19" t="str">
        <f t="shared" si="986"/>
        <v>14:30:40</v>
      </c>
      <c r="J8408" s="17" t="str">
        <f t="shared" si="987"/>
        <v>14:31:41</v>
      </c>
      <c r="K8408" s="17" t="str">
        <f t="shared" si="988"/>
        <v>yes</v>
      </c>
      <c r="L8408" s="17">
        <f t="shared" si="989"/>
        <v>7.0601851851848085E-4</v>
      </c>
      <c r="M8408" s="17" t="str">
        <f t="shared" si="990"/>
        <v>3rd week of feb</v>
      </c>
      <c r="N8408" s="13" t="str">
        <f t="shared" si="991"/>
        <v xml:space="preserve"> Feb</v>
      </c>
      <c r="O8408" s="2" t="s">
        <v>21</v>
      </c>
      <c r="P8408" s="5">
        <v>0</v>
      </c>
      <c r="Q8408" s="2" t="s">
        <v>21</v>
      </c>
      <c r="R8408" s="2">
        <v>0</v>
      </c>
    </row>
    <row r="8409" spans="1:18" ht="12.75">
      <c r="A8409" s="2">
        <v>8524658</v>
      </c>
      <c r="B8409" s="3" t="s">
        <v>18535</v>
      </c>
      <c r="C8409" s="3" t="str">
        <v>43f13ef1-a96e-4013-8efe-970ccef1c634</v>
      </c>
      <c r="D8409" s="2" t="s">
        <v>254</v>
      </c>
      <c r="E8409" s="2" t="s">
        <v>37</v>
      </c>
      <c r="F8409" s="13" t="str">
        <f t="shared" si="992"/>
        <v>02/ 03/ 2021</v>
      </c>
      <c r="G8409" s="4">
        <v>44257.777858796297</v>
      </c>
      <c r="H8409" s="4">
        <v>44257.791759259257</v>
      </c>
      <c r="I8409" s="19" t="str">
        <f t="shared" si="986"/>
        <v>18:40:07</v>
      </c>
      <c r="J8409" s="17" t="str">
        <f t="shared" si="987"/>
        <v>19:00:08</v>
      </c>
      <c r="K8409" s="17" t="str">
        <f t="shared" si="988"/>
        <v>no</v>
      </c>
      <c r="L8409" s="17">
        <f t="shared" si="989"/>
        <v>1.3900462962962989E-2</v>
      </c>
      <c r="M8409" s="17" t="str">
        <f t="shared" si="990"/>
        <v>-</v>
      </c>
      <c r="N8409" s="13" t="str">
        <f t="shared" si="991"/>
        <v xml:space="preserve"> Mar</v>
      </c>
      <c r="O8409" s="4">
        <v>44257.780173611114</v>
      </c>
      <c r="P8409" s="5">
        <v>0</v>
      </c>
      <c r="Q8409" s="5">
        <v>1.5046296296296297E-4</v>
      </c>
      <c r="R8409" s="2">
        <v>0</v>
      </c>
    </row>
    <row r="8410" spans="1:18" ht="12.75">
      <c r="A8410" s="2">
        <v>8530524</v>
      </c>
      <c r="B8410" s="3" t="s">
        <v>18536</v>
      </c>
      <c r="C8410" s="3" t="str">
        <v>b69e32bd-f254-46cf-b722-86a6f6421356</v>
      </c>
      <c r="D8410" s="2" t="s">
        <v>233</v>
      </c>
      <c r="E8410" s="2" t="s">
        <v>31</v>
      </c>
      <c r="F8410" s="13" t="str">
        <f>TEXT(G8410,"dd/ mm/ yyyy")</f>
        <v>02/ 04/ 2021</v>
      </c>
      <c r="G8410" s="4">
        <v>44288.599537037036</v>
      </c>
      <c r="H8410" s="4">
        <v>44288.60628472222</v>
      </c>
      <c r="I8410" s="19" t="str">
        <f t="shared" si="986"/>
        <v>14:23:20</v>
      </c>
      <c r="J8410" s="17" t="str">
        <f t="shared" si="987"/>
        <v>14:33:03</v>
      </c>
      <c r="K8410" s="17" t="str">
        <f t="shared" si="988"/>
        <v>yes</v>
      </c>
      <c r="L8410" s="17">
        <f t="shared" si="989"/>
        <v>6.7476851851850927E-3</v>
      </c>
      <c r="M8410" s="17" t="str">
        <f t="shared" si="990"/>
        <v>-</v>
      </c>
      <c r="N8410" s="13" t="str">
        <f t="shared" si="991"/>
        <v xml:space="preserve"> Apr</v>
      </c>
      <c r="O8410" s="4">
        <v>44288.600300925929</v>
      </c>
      <c r="P8410" s="5">
        <v>0</v>
      </c>
      <c r="Q8410" s="5">
        <v>5.7870370370370373E-5</v>
      </c>
      <c r="R8410" s="2">
        <v>0</v>
      </c>
    </row>
    <row r="8411" spans="1:18" ht="12.75">
      <c r="A8411" s="2">
        <v>8524384</v>
      </c>
      <c r="B8411" s="3" t="s">
        <v>18537</v>
      </c>
      <c r="C8411" s="3" t="str">
        <v>3149266e-3a52-4a8b-b31d-64e4dad979f6</v>
      </c>
      <c r="D8411" s="2" t="s">
        <v>19</v>
      </c>
      <c r="E8411" s="2" t="s">
        <v>20</v>
      </c>
      <c r="F8411" s="13" t="str">
        <f t="shared" si="992"/>
        <v>02/ 03/ 2021</v>
      </c>
      <c r="G8411" s="4">
        <v>44257.753506944442</v>
      </c>
      <c r="H8411" s="4">
        <v>44257.811307870368</v>
      </c>
      <c r="I8411" s="19" t="str">
        <f t="shared" si="986"/>
        <v>18:05:03</v>
      </c>
      <c r="J8411" s="17" t="str">
        <f t="shared" si="987"/>
        <v>19:28:17</v>
      </c>
      <c r="K8411" s="17" t="str">
        <f t="shared" si="988"/>
        <v>no</v>
      </c>
      <c r="L8411" s="17">
        <f t="shared" si="989"/>
        <v>5.7800925925925783E-2</v>
      </c>
      <c r="M8411" s="17" t="str">
        <f t="shared" si="990"/>
        <v>-</v>
      </c>
      <c r="N8411" s="13" t="str">
        <f t="shared" si="991"/>
        <v xml:space="preserve"> Mar</v>
      </c>
      <c r="O8411" s="2" t="s">
        <v>21</v>
      </c>
      <c r="P8411" s="5">
        <v>0</v>
      </c>
      <c r="Q8411" s="2" t="s">
        <v>21</v>
      </c>
      <c r="R8411" s="2">
        <v>0</v>
      </c>
    </row>
    <row r="8412" spans="1:18" ht="12.75">
      <c r="A8412" s="2">
        <v>8553336</v>
      </c>
      <c r="B8412" s="3" t="s">
        <v>18538</v>
      </c>
      <c r="C8412" s="3" t="str">
        <v>12d3eb51-a107-4b01-a634-29ff8d5512d5</v>
      </c>
      <c r="D8412" s="2" t="s">
        <v>19</v>
      </c>
      <c r="E8412" s="2" t="s">
        <v>23</v>
      </c>
      <c r="F8412" s="13" t="str">
        <f t="shared" si="992"/>
        <v>02/ 07/ 2021</v>
      </c>
      <c r="G8412" s="4">
        <v>44379.872037037036</v>
      </c>
      <c r="H8412" s="4">
        <v>44379.872789351852</v>
      </c>
      <c r="I8412" s="19" t="str">
        <f t="shared" si="986"/>
        <v>20:55:44</v>
      </c>
      <c r="J8412" s="17" t="str">
        <f t="shared" si="987"/>
        <v>20:56:49</v>
      </c>
      <c r="K8412" s="17" t="str">
        <f t="shared" si="988"/>
        <v>no</v>
      </c>
      <c r="L8412" s="17">
        <f t="shared" si="989"/>
        <v>7.5231481481474738E-4</v>
      </c>
      <c r="M8412" s="17" t="str">
        <f t="shared" si="990"/>
        <v>-</v>
      </c>
      <c r="N8412" s="13" t="str">
        <f t="shared" si="991"/>
        <v xml:space="preserve"> Jul</v>
      </c>
      <c r="O8412" s="2" t="s">
        <v>21</v>
      </c>
      <c r="P8412" s="5">
        <v>0</v>
      </c>
      <c r="Q8412" s="2" t="s">
        <v>21</v>
      </c>
      <c r="R8412" s="2">
        <v>0</v>
      </c>
    </row>
    <row r="8413" spans="1:18" ht="12.75">
      <c r="A8413" s="2">
        <v>8513918</v>
      </c>
      <c r="B8413" s="3" t="s">
        <v>18539</v>
      </c>
      <c r="C8413" s="3" t="str">
        <v>bdc4ff9d-71ba-4143-a68a-ab40cdaf145d</v>
      </c>
      <c r="D8413" s="2" t="s">
        <v>735</v>
      </c>
      <c r="E8413" s="2" t="s">
        <v>37</v>
      </c>
      <c r="F8413" s="13" t="str">
        <f t="shared" si="992"/>
        <v>02/ 02/ 2021</v>
      </c>
      <c r="G8413" s="4">
        <v>44229.50508101852</v>
      </c>
      <c r="H8413" s="4">
        <v>44229.516574074078</v>
      </c>
      <c r="I8413" s="19" t="str">
        <f t="shared" si="986"/>
        <v>12:07:19</v>
      </c>
      <c r="J8413" s="17" t="str">
        <f t="shared" si="987"/>
        <v>12:23:52</v>
      </c>
      <c r="K8413" s="17" t="str">
        <f t="shared" si="988"/>
        <v>yes</v>
      </c>
      <c r="L8413" s="17">
        <f t="shared" si="989"/>
        <v>1.1493055555555576E-2</v>
      </c>
      <c r="M8413" s="17" t="str">
        <f t="shared" si="990"/>
        <v>1st week of feb</v>
      </c>
      <c r="N8413" s="13" t="str">
        <f t="shared" si="991"/>
        <v xml:space="preserve"> Feb</v>
      </c>
      <c r="O8413" s="4">
        <v>44229.505925925929</v>
      </c>
      <c r="P8413" s="5">
        <v>0</v>
      </c>
      <c r="Q8413" s="5">
        <v>1.0416666666666667E-4</v>
      </c>
      <c r="R8413" s="2">
        <v>1</v>
      </c>
    </row>
    <row r="8414" spans="1:18" ht="12.75">
      <c r="A8414" s="2">
        <v>8539301</v>
      </c>
      <c r="B8414" s="3" t="s">
        <v>18540</v>
      </c>
      <c r="C8414" s="3" t="str">
        <v>9c7f2d47-b893-4f77-8a77-6dbbdef6f427</v>
      </c>
      <c r="D8414" s="2" t="s">
        <v>165</v>
      </c>
      <c r="E8414" s="2" t="s">
        <v>37</v>
      </c>
      <c r="F8414" s="13" t="str">
        <f t="shared" si="992"/>
        <v>02/ 05/ 2021</v>
      </c>
      <c r="G8414" s="4">
        <v>44318.737222222226</v>
      </c>
      <c r="H8414" s="4">
        <v>44318.749583333331</v>
      </c>
      <c r="I8414" s="19" t="str">
        <f t="shared" si="986"/>
        <v>17:41:36</v>
      </c>
      <c r="J8414" s="17" t="str">
        <f t="shared" si="987"/>
        <v>17:59:24</v>
      </c>
      <c r="K8414" s="17" t="str">
        <f t="shared" si="988"/>
        <v>no</v>
      </c>
      <c r="L8414" s="17">
        <f t="shared" si="989"/>
        <v>1.2361111111110934E-2</v>
      </c>
      <c r="M8414" s="17" t="str">
        <f t="shared" si="990"/>
        <v>-</v>
      </c>
      <c r="N8414" s="13" t="str">
        <f t="shared" si="991"/>
        <v xml:space="preserve"> May</v>
      </c>
      <c r="O8414" s="4">
        <v>44318.738449074073</v>
      </c>
      <c r="P8414" s="5">
        <v>2.3148148148148147E-5</v>
      </c>
      <c r="Q8414" s="5">
        <v>5.7870370370370373E-5</v>
      </c>
      <c r="R8414" s="2">
        <v>0</v>
      </c>
    </row>
    <row r="8415" spans="1:18" ht="12.75">
      <c r="A8415" s="2">
        <v>8542237</v>
      </c>
      <c r="B8415" s="3" t="s">
        <v>7551</v>
      </c>
      <c r="C8415" s="3" t="str">
        <v>2ccab79e-d121-4228-8a3d-f45c0e94363f</v>
      </c>
      <c r="D8415" s="2" t="s">
        <v>19</v>
      </c>
      <c r="E8415" s="2" t="s">
        <v>23</v>
      </c>
      <c r="F8415" s="13" t="str">
        <f t="shared" si="992"/>
        <v>02/ 06/ 2021</v>
      </c>
      <c r="G8415" s="4">
        <v>44349.380613425928</v>
      </c>
      <c r="H8415" s="4">
        <v>44349.380844907406</v>
      </c>
      <c r="I8415" s="19" t="str">
        <f t="shared" si="986"/>
        <v>09:08:05</v>
      </c>
      <c r="J8415" s="17" t="str">
        <f t="shared" si="987"/>
        <v>09:08:25</v>
      </c>
      <c r="K8415" s="17" t="str">
        <f t="shared" si="988"/>
        <v>no</v>
      </c>
      <c r="L8415" s="17">
        <f t="shared" si="989"/>
        <v>2.3148148148144365E-4</v>
      </c>
      <c r="M8415" s="17" t="str">
        <f t="shared" si="990"/>
        <v>-</v>
      </c>
      <c r="N8415" s="13" t="str">
        <f t="shared" si="991"/>
        <v xml:space="preserve"> Jun</v>
      </c>
      <c r="O8415" s="2" t="s">
        <v>21</v>
      </c>
      <c r="P8415" s="5">
        <v>0</v>
      </c>
      <c r="Q8415" s="2" t="s">
        <v>21</v>
      </c>
      <c r="R8415" s="2">
        <v>1</v>
      </c>
    </row>
    <row r="8416" spans="1:18" ht="12.75">
      <c r="A8416" s="2">
        <v>8648928</v>
      </c>
      <c r="B8416" s="3" t="s">
        <v>18541</v>
      </c>
      <c r="C8416" s="3" t="str">
        <v>9b3df87c-9bf3-4cba-95aa-762dc678da95</v>
      </c>
      <c r="D8416" s="2" t="s">
        <v>19</v>
      </c>
      <c r="E8416" s="2" t="s">
        <v>20</v>
      </c>
      <c r="F8416" s="13" t="str">
        <f>TEXT(G8416,"dd/ mm/ yyyy")</f>
        <v>22/ 02/ 2021</v>
      </c>
      <c r="G8416" s="2" t="s">
        <v>18542</v>
      </c>
      <c r="H8416" s="2" t="s">
        <v>18543</v>
      </c>
      <c r="I8416" s="19" t="str">
        <f t="shared" si="986"/>
        <v>11:49:17</v>
      </c>
      <c r="J8416" s="17" t="str">
        <f t="shared" si="987"/>
        <v>12:59:33</v>
      </c>
      <c r="K8416" s="17" t="str">
        <f t="shared" si="988"/>
        <v>yes</v>
      </c>
      <c r="L8416" s="17">
        <f t="shared" si="989"/>
        <v>4.8796296296296338E-2</v>
      </c>
      <c r="M8416" s="17" t="str">
        <f t="shared" si="990"/>
        <v>4rth week of feb</v>
      </c>
      <c r="N8416" s="13" t="str">
        <f t="shared" si="991"/>
        <v xml:space="preserve"> Feb</v>
      </c>
      <c r="O8416" s="2" t="s">
        <v>21</v>
      </c>
      <c r="P8416" s="5">
        <v>0</v>
      </c>
      <c r="Q8416" s="2" t="s">
        <v>21</v>
      </c>
      <c r="R8416" s="2">
        <v>0</v>
      </c>
    </row>
    <row r="8417" spans="1:18" ht="12.75">
      <c r="A8417" s="2">
        <v>8561843</v>
      </c>
      <c r="B8417" s="3" t="s">
        <v>18544</v>
      </c>
      <c r="C8417" s="3" t="str">
        <v>1e839ea7-e682-42d9-a848-55448b055d24</v>
      </c>
      <c r="D8417" s="2" t="s">
        <v>19</v>
      </c>
      <c r="E8417" s="2" t="s">
        <v>23</v>
      </c>
      <c r="F8417" s="13" t="str">
        <f t="shared" si="992"/>
        <v>02/ 09/ 2021</v>
      </c>
      <c r="G8417" s="4">
        <v>44441.357002314813</v>
      </c>
      <c r="H8417" s="4">
        <v>44441.357187499998</v>
      </c>
      <c r="I8417" s="19" t="str">
        <f t="shared" si="986"/>
        <v>08:34:05</v>
      </c>
      <c r="J8417" s="17" t="str">
        <f t="shared" si="987"/>
        <v>08:34:21</v>
      </c>
      <c r="K8417" s="17" t="str">
        <f t="shared" si="988"/>
        <v>no</v>
      </c>
      <c r="L8417" s="17">
        <f t="shared" si="989"/>
        <v>1.8518518518512161E-4</v>
      </c>
      <c r="M8417" s="17" t="str">
        <f t="shared" si="990"/>
        <v>-</v>
      </c>
      <c r="N8417" s="13" t="str">
        <f t="shared" si="991"/>
        <v xml:space="preserve"> Sep</v>
      </c>
      <c r="O8417" s="2" t="s">
        <v>21</v>
      </c>
      <c r="P8417" s="5">
        <v>0</v>
      </c>
      <c r="Q8417" s="2" t="s">
        <v>21</v>
      </c>
      <c r="R8417" s="2">
        <v>2</v>
      </c>
    </row>
    <row r="8418" spans="1:18" ht="12.75">
      <c r="A8418" s="2">
        <v>8592785</v>
      </c>
      <c r="B8418" s="3" t="s">
        <v>18545</v>
      </c>
      <c r="C8418" s="3" t="str">
        <v>80007521-fba0-4a17-be7a-71c6675617e5</v>
      </c>
      <c r="D8418" s="2" t="s">
        <v>19</v>
      </c>
      <c r="E8418" s="2" t="s">
        <v>23</v>
      </c>
      <c r="F8418" s="13" t="str">
        <f t="shared" si="992"/>
        <v>13/ 02/ 2021</v>
      </c>
      <c r="G8418" s="2" t="s">
        <v>18546</v>
      </c>
      <c r="H8418" s="2" t="s">
        <v>18547</v>
      </c>
      <c r="I8418" s="19" t="str">
        <f t="shared" si="986"/>
        <v>13:00:27</v>
      </c>
      <c r="J8418" s="17" t="str">
        <f t="shared" si="987"/>
        <v>13:02:46</v>
      </c>
      <c r="K8418" s="17" t="str">
        <f t="shared" si="988"/>
        <v>yes</v>
      </c>
      <c r="L8418" s="17">
        <f t="shared" si="989"/>
        <v>1.6087962962962887E-3</v>
      </c>
      <c r="M8418" s="17" t="str">
        <f t="shared" si="990"/>
        <v>2nd week of feb</v>
      </c>
      <c r="N8418" s="13" t="str">
        <f t="shared" si="991"/>
        <v xml:space="preserve"> Feb</v>
      </c>
      <c r="O8418" s="2" t="s">
        <v>21</v>
      </c>
      <c r="P8418" s="5">
        <v>0</v>
      </c>
      <c r="Q8418" s="2" t="s">
        <v>21</v>
      </c>
      <c r="R8418" s="2">
        <v>4</v>
      </c>
    </row>
    <row r="8419" spans="1:18" ht="12.75">
      <c r="A8419" s="2">
        <v>8667515</v>
      </c>
      <c r="B8419" s="3" t="s">
        <v>18548</v>
      </c>
      <c r="C8419" s="3" t="str">
        <v>940b1fa6-da92-4659-9f35-cb7fdab6b222</v>
      </c>
      <c r="D8419" s="2" t="s">
        <v>19</v>
      </c>
      <c r="E8419" s="2" t="s">
        <v>23</v>
      </c>
      <c r="F8419" s="13" t="str">
        <f t="shared" si="992"/>
        <v>25/ 02/ 2021</v>
      </c>
      <c r="G8419" s="2" t="s">
        <v>18549</v>
      </c>
      <c r="H8419" s="2" t="s">
        <v>18550</v>
      </c>
      <c r="I8419" s="19" t="str">
        <f t="shared" si="986"/>
        <v>10:52:40</v>
      </c>
      <c r="J8419" s="17" t="str">
        <f t="shared" si="987"/>
        <v>10:53:51</v>
      </c>
      <c r="K8419" s="17" t="str">
        <f t="shared" si="988"/>
        <v>yes</v>
      </c>
      <c r="L8419" s="17">
        <f t="shared" si="989"/>
        <v>8.2175925925925819E-4</v>
      </c>
      <c r="M8419" s="17" t="str">
        <f t="shared" si="990"/>
        <v>4rth week of feb</v>
      </c>
      <c r="N8419" s="13" t="str">
        <f t="shared" si="991"/>
        <v xml:space="preserve"> Feb</v>
      </c>
      <c r="O8419" s="2" t="s">
        <v>21</v>
      </c>
      <c r="P8419" s="5">
        <v>0</v>
      </c>
      <c r="Q8419" s="2" t="s">
        <v>21</v>
      </c>
      <c r="R8419" s="2">
        <v>0</v>
      </c>
    </row>
    <row r="8420" spans="1:18" ht="12.75">
      <c r="A8420" s="2">
        <v>8660128</v>
      </c>
      <c r="B8420" s="3" t="s">
        <v>18551</v>
      </c>
      <c r="C8420" s="3" t="str">
        <v>a675e344-e468-40ac-9d35-155d1486eb91</v>
      </c>
      <c r="D8420" s="2" t="s">
        <v>55</v>
      </c>
      <c r="E8420" s="2" t="s">
        <v>37</v>
      </c>
      <c r="F8420" s="13" t="str">
        <f t="shared" si="992"/>
        <v>24/ 02/ 2021</v>
      </c>
      <c r="G8420" s="2" t="s">
        <v>18552</v>
      </c>
      <c r="H8420" s="2" t="s">
        <v>18553</v>
      </c>
      <c r="I8420" s="19" t="str">
        <f t="shared" si="986"/>
        <v>09:14:07</v>
      </c>
      <c r="J8420" s="17" t="str">
        <f t="shared" si="987"/>
        <v>09:19:45</v>
      </c>
      <c r="K8420" s="17" t="str">
        <f t="shared" si="988"/>
        <v>no</v>
      </c>
      <c r="L8420" s="17">
        <f t="shared" si="989"/>
        <v>3.9120370370370749E-3</v>
      </c>
      <c r="M8420" s="17" t="str">
        <f t="shared" si="990"/>
        <v>4rth week of feb</v>
      </c>
      <c r="N8420" s="13" t="str">
        <f t="shared" si="991"/>
        <v xml:space="preserve"> Feb</v>
      </c>
      <c r="O8420" s="2" t="s">
        <v>18554</v>
      </c>
      <c r="P8420" s="5">
        <v>0</v>
      </c>
      <c r="Q8420" s="5">
        <v>6.9444444444444444E-5</v>
      </c>
      <c r="R8420" s="2">
        <v>5</v>
      </c>
    </row>
    <row r="8421" spans="1:18" ht="12.75">
      <c r="A8421" s="2">
        <v>8584012</v>
      </c>
      <c r="B8421" s="3" t="s">
        <v>18555</v>
      </c>
      <c r="C8421" s="3" t="str">
        <v>3918cff2-fa2b-430f-b1f8-da3989e48d3d</v>
      </c>
      <c r="D8421" s="2" t="s">
        <v>19</v>
      </c>
      <c r="E8421" s="2" t="s">
        <v>20</v>
      </c>
      <c r="F8421" s="13" t="str">
        <f t="shared" si="992"/>
        <v>02/ 12/ 2021</v>
      </c>
      <c r="G8421" s="4">
        <v>44532.399201388886</v>
      </c>
      <c r="H8421" s="4">
        <v>44532.441238425927</v>
      </c>
      <c r="I8421" s="19" t="str">
        <f t="shared" si="986"/>
        <v>09:34:51</v>
      </c>
      <c r="J8421" s="17" t="str">
        <f t="shared" si="987"/>
        <v>10:35:23</v>
      </c>
      <c r="K8421" s="17" t="str">
        <f t="shared" si="988"/>
        <v>no</v>
      </c>
      <c r="L8421" s="17">
        <f t="shared" si="989"/>
        <v>4.2037037037037095E-2</v>
      </c>
      <c r="M8421" s="17" t="str">
        <f t="shared" si="990"/>
        <v>-</v>
      </c>
      <c r="N8421" s="13" t="str">
        <f t="shared" si="991"/>
        <v xml:space="preserve"> Dec</v>
      </c>
      <c r="O8421" s="2" t="s">
        <v>21</v>
      </c>
      <c r="P8421" s="5">
        <v>0</v>
      </c>
      <c r="Q8421" s="2" t="s">
        <v>21</v>
      </c>
      <c r="R8421" s="2">
        <v>0</v>
      </c>
    </row>
    <row r="8422" spans="1:18" ht="12.75">
      <c r="A8422" s="2">
        <v>8583596</v>
      </c>
      <c r="B8422" s="3" t="s">
        <v>18556</v>
      </c>
      <c r="C8422" s="3" t="str">
        <v>0968e3c1-2da0-4909-8689-41d58498f2af</v>
      </c>
      <c r="D8422" s="2" t="s">
        <v>19</v>
      </c>
      <c r="E8422" s="2" t="s">
        <v>20</v>
      </c>
      <c r="F8422" s="13" t="str">
        <f t="shared" si="992"/>
        <v>02/ 12/ 2021</v>
      </c>
      <c r="G8422" s="4">
        <v>44532.27270833333</v>
      </c>
      <c r="H8422" s="4">
        <v>44532.316261574073</v>
      </c>
      <c r="I8422" s="19" t="str">
        <f t="shared" si="986"/>
        <v>06:32:42</v>
      </c>
      <c r="J8422" s="17" t="str">
        <f t="shared" si="987"/>
        <v>07:35:25</v>
      </c>
      <c r="K8422" s="17" t="str">
        <f t="shared" si="988"/>
        <v>no</v>
      </c>
      <c r="L8422" s="17">
        <f t="shared" si="989"/>
        <v>4.355324074074074E-2</v>
      </c>
      <c r="M8422" s="17" t="str">
        <f t="shared" si="990"/>
        <v>-</v>
      </c>
      <c r="N8422" s="13" t="str">
        <f t="shared" si="991"/>
        <v xml:space="preserve"> Dec</v>
      </c>
      <c r="O8422" s="2" t="s">
        <v>21</v>
      </c>
      <c r="P8422" s="5">
        <v>1.1574074074074073E-5</v>
      </c>
      <c r="Q8422" s="2" t="s">
        <v>21</v>
      </c>
      <c r="R8422" s="2">
        <v>0</v>
      </c>
    </row>
    <row r="8423" spans="1:18" ht="12.75">
      <c r="A8423" s="2">
        <v>8663838</v>
      </c>
      <c r="B8423" s="3" t="s">
        <v>18557</v>
      </c>
      <c r="C8423" s="3" t="str">
        <v>c0fc33c1-9ec8-4f0e-9db3-a777906cdd82</v>
      </c>
      <c r="D8423" s="2" t="s">
        <v>335</v>
      </c>
      <c r="E8423" s="2" t="s">
        <v>37</v>
      </c>
      <c r="F8423" s="13" t="str">
        <f>TEXT(G8423,"dd/ mm/ yyyy")</f>
        <v>24/ 02/ 2021</v>
      </c>
      <c r="G8423" s="2" t="s">
        <v>18558</v>
      </c>
      <c r="H8423" s="2" t="s">
        <v>18559</v>
      </c>
      <c r="I8423" s="19" t="str">
        <f t="shared" si="986"/>
        <v>17:10:43</v>
      </c>
      <c r="J8423" s="17" t="str">
        <f t="shared" si="987"/>
        <v>17:23:20</v>
      </c>
      <c r="K8423" s="17" t="str">
        <f t="shared" si="988"/>
        <v>no</v>
      </c>
      <c r="L8423" s="17">
        <f t="shared" si="989"/>
        <v>8.7615740740741854E-3</v>
      </c>
      <c r="M8423" s="17" t="str">
        <f t="shared" si="990"/>
        <v>4rth week of feb</v>
      </c>
      <c r="N8423" s="13" t="str">
        <f t="shared" si="991"/>
        <v xml:space="preserve"> Feb</v>
      </c>
      <c r="O8423" s="2" t="s">
        <v>18560</v>
      </c>
      <c r="P8423" s="5">
        <v>5.7870370370370373E-5</v>
      </c>
      <c r="Q8423" s="5">
        <v>8.1018518518518516E-5</v>
      </c>
      <c r="R8423" s="2">
        <v>0</v>
      </c>
    </row>
    <row r="8424" spans="1:18" ht="12.75">
      <c r="A8424" s="2">
        <v>8635254</v>
      </c>
      <c r="B8424" s="3" t="s">
        <v>18561</v>
      </c>
      <c r="C8424" s="3" t="str">
        <v>a4400275-0c26-4091-8dd7-e209b9850a12</v>
      </c>
      <c r="D8424" s="2" t="s">
        <v>19</v>
      </c>
      <c r="E8424" s="2" t="s">
        <v>23</v>
      </c>
      <c r="F8424" s="13" t="str">
        <f t="shared" si="992"/>
        <v>19/ 02/ 2021</v>
      </c>
      <c r="G8424" s="2" t="s">
        <v>18562</v>
      </c>
      <c r="H8424" s="2" t="s">
        <v>18563</v>
      </c>
      <c r="I8424" s="19" t="str">
        <f t="shared" si="986"/>
        <v>20:13:50</v>
      </c>
      <c r="J8424" s="17" t="str">
        <f t="shared" si="987"/>
        <v>20:31:41</v>
      </c>
      <c r="K8424" s="17" t="str">
        <f t="shared" si="988"/>
        <v>no</v>
      </c>
      <c r="L8424" s="17">
        <f t="shared" si="989"/>
        <v>1.2395833333333495E-2</v>
      </c>
      <c r="M8424" s="17" t="str">
        <f t="shared" si="990"/>
        <v>3rd week of feb</v>
      </c>
      <c r="N8424" s="13" t="str">
        <f t="shared" si="991"/>
        <v xml:space="preserve"> Feb</v>
      </c>
      <c r="O8424" s="2" t="s">
        <v>21</v>
      </c>
      <c r="P8424" s="5">
        <v>1.1574074074074073E-5</v>
      </c>
      <c r="Q8424" s="2" t="s">
        <v>21</v>
      </c>
      <c r="R8424" s="2">
        <v>0</v>
      </c>
    </row>
    <row r="8425" spans="1:18" ht="12.75">
      <c r="A8425" s="2">
        <v>8549402</v>
      </c>
      <c r="B8425" s="3" t="s">
        <v>18564</v>
      </c>
      <c r="C8425" s="3" t="str">
        <v>d07c3cbc-9c7b-45da-a4ed-251127797b63</v>
      </c>
      <c r="D8425" s="2" t="s">
        <v>19</v>
      </c>
      <c r="E8425" s="2" t="s">
        <v>20</v>
      </c>
      <c r="F8425" s="13" t="str">
        <f>TEXT(G8425,"dd/ mm/ yyyy")</f>
        <v>02/ 07/ 2021</v>
      </c>
      <c r="G8425" s="4">
        <v>44379.436550925922</v>
      </c>
      <c r="H8425" s="4">
        <v>44379.478715277779</v>
      </c>
      <c r="I8425" s="19" t="str">
        <f t="shared" si="986"/>
        <v>10:28:38</v>
      </c>
      <c r="J8425" s="17" t="str">
        <f t="shared" si="987"/>
        <v>11:29:21</v>
      </c>
      <c r="K8425" s="17" t="str">
        <f t="shared" si="988"/>
        <v>yes</v>
      </c>
      <c r="L8425" s="17">
        <f t="shared" si="989"/>
        <v>4.21643518518518E-2</v>
      </c>
      <c r="M8425" s="17" t="str">
        <f t="shared" si="990"/>
        <v>-</v>
      </c>
      <c r="N8425" s="13" t="str">
        <f t="shared" si="991"/>
        <v xml:space="preserve"> Jul</v>
      </c>
      <c r="O8425" s="2" t="s">
        <v>21</v>
      </c>
      <c r="P8425" s="5">
        <v>0</v>
      </c>
      <c r="Q8425" s="2" t="s">
        <v>21</v>
      </c>
      <c r="R8425" s="2">
        <v>0</v>
      </c>
    </row>
    <row r="8426" spans="1:18" ht="12.75">
      <c r="A8426" s="2">
        <v>8616288</v>
      </c>
      <c r="B8426" s="3" t="s">
        <v>18565</v>
      </c>
      <c r="C8426" s="3" t="str">
        <v>c7618eac-4b9d-4065-9c42-7263b393529e</v>
      </c>
      <c r="D8426" s="2" t="s">
        <v>19</v>
      </c>
      <c r="E8426" s="2" t="s">
        <v>23</v>
      </c>
      <c r="F8426" s="13" t="str">
        <f t="shared" si="992"/>
        <v>16/ 02/ 2021</v>
      </c>
      <c r="G8426" s="2" t="s">
        <v>18566</v>
      </c>
      <c r="H8426" s="2" t="s">
        <v>18567</v>
      </c>
      <c r="I8426" s="19" t="str">
        <f t="shared" si="986"/>
        <v>21:34:24</v>
      </c>
      <c r="J8426" s="17" t="str">
        <f t="shared" si="987"/>
        <v>21:34:43</v>
      </c>
      <c r="K8426" s="17" t="str">
        <f t="shared" si="988"/>
        <v>no</v>
      </c>
      <c r="L8426" s="17">
        <f t="shared" si="989"/>
        <v>2.1990740740740478E-4</v>
      </c>
      <c r="M8426" s="17" t="str">
        <f t="shared" si="990"/>
        <v>3rd week of feb</v>
      </c>
      <c r="N8426" s="13" t="str">
        <f t="shared" si="991"/>
        <v xml:space="preserve"> Feb</v>
      </c>
      <c r="O8426" s="2" t="s">
        <v>21</v>
      </c>
      <c r="P8426" s="5">
        <v>0</v>
      </c>
      <c r="Q8426" s="2" t="s">
        <v>21</v>
      </c>
      <c r="R8426" s="2">
        <v>1</v>
      </c>
    </row>
    <row r="8427" spans="1:18" ht="12.75">
      <c r="A8427" s="2">
        <v>8579493</v>
      </c>
      <c r="B8427" s="3" t="s">
        <v>6288</v>
      </c>
      <c r="C8427" s="3" t="str">
        <v>41bb84a1-32e7-4c91-9132-d886f411f698</v>
      </c>
      <c r="D8427" s="2" t="s">
        <v>432</v>
      </c>
      <c r="E8427" s="2" t="s">
        <v>37</v>
      </c>
      <c r="F8427" s="13" t="str">
        <f t="shared" si="992"/>
        <v>02/ 11/ 2021</v>
      </c>
      <c r="G8427" s="4">
        <v>44502.643622685187</v>
      </c>
      <c r="H8427" s="4">
        <v>44502.651828703703</v>
      </c>
      <c r="I8427" s="19" t="str">
        <f t="shared" si="986"/>
        <v>15:26:49</v>
      </c>
      <c r="J8427" s="17" t="str">
        <f t="shared" si="987"/>
        <v>15:38:38</v>
      </c>
      <c r="K8427" s="17" t="str">
        <f t="shared" si="988"/>
        <v>yes</v>
      </c>
      <c r="L8427" s="17">
        <f t="shared" si="989"/>
        <v>8.206018518518543E-3</v>
      </c>
      <c r="M8427" s="17" t="str">
        <f t="shared" si="990"/>
        <v>-</v>
      </c>
      <c r="N8427" s="13" t="str">
        <f t="shared" si="991"/>
        <v xml:space="preserve"> Nov</v>
      </c>
      <c r="O8427" s="4">
        <v>44502.644120370373</v>
      </c>
      <c r="P8427" s="5">
        <v>0</v>
      </c>
      <c r="Q8427" s="5">
        <v>5.7870370370370373E-5</v>
      </c>
      <c r="R8427" s="2">
        <v>5</v>
      </c>
    </row>
    <row r="8428" spans="1:18" ht="12.75">
      <c r="A8428" s="2">
        <v>8621567</v>
      </c>
      <c r="B8428" s="3" t="s">
        <v>18568</v>
      </c>
      <c r="C8428" s="3" t="str">
        <v>f0692f28-3e8d-4626-9bdc-b2ce609ba0f1</v>
      </c>
      <c r="D8428" s="2" t="s">
        <v>312</v>
      </c>
      <c r="E8428" s="2" t="s">
        <v>37</v>
      </c>
      <c r="F8428" s="13" t="str">
        <f t="shared" si="992"/>
        <v>17/ 02/ 2021</v>
      </c>
      <c r="G8428" s="2" t="s">
        <v>18569</v>
      </c>
      <c r="H8428" s="2" t="s">
        <v>18570</v>
      </c>
      <c r="I8428" s="19" t="str">
        <f t="shared" si="986"/>
        <v>17:33:10</v>
      </c>
      <c r="J8428" s="17" t="str">
        <f t="shared" si="987"/>
        <v>17:42:44</v>
      </c>
      <c r="K8428" s="17" t="str">
        <f t="shared" si="988"/>
        <v>no</v>
      </c>
      <c r="L8428" s="17">
        <f t="shared" si="989"/>
        <v>6.6435185185186318E-3</v>
      </c>
      <c r="M8428" s="17" t="str">
        <f t="shared" si="990"/>
        <v>3rd week of feb</v>
      </c>
      <c r="N8428" s="13" t="str">
        <f t="shared" si="991"/>
        <v xml:space="preserve"> Feb</v>
      </c>
      <c r="O8428" s="2" t="s">
        <v>18571</v>
      </c>
      <c r="P8428" s="5">
        <v>0</v>
      </c>
      <c r="Q8428" s="5">
        <v>3.4722222222222222E-5</v>
      </c>
      <c r="R8428" s="2">
        <v>5</v>
      </c>
    </row>
    <row r="8429" spans="1:18" ht="12.75">
      <c r="A8429" s="2">
        <v>8602833</v>
      </c>
      <c r="B8429" s="3" t="s">
        <v>18572</v>
      </c>
      <c r="C8429" s="3" t="str">
        <v>cad89b61-deeb-40f0-a16a-d5b63c9c3568</v>
      </c>
      <c r="D8429" s="2" t="s">
        <v>19</v>
      </c>
      <c r="E8429" s="2" t="s">
        <v>23</v>
      </c>
      <c r="F8429" s="13" t="str">
        <f t="shared" si="992"/>
        <v>14/ 02/ 2021</v>
      </c>
      <c r="G8429" s="2" t="s">
        <v>18573</v>
      </c>
      <c r="H8429" s="2" t="s">
        <v>18574</v>
      </c>
      <c r="I8429" s="19" t="str">
        <f t="shared" si="986"/>
        <v>22:53:24</v>
      </c>
      <c r="J8429" s="17" t="str">
        <f t="shared" si="987"/>
        <v>22:54:00</v>
      </c>
      <c r="K8429" s="17" t="str">
        <f t="shared" si="988"/>
        <v>no</v>
      </c>
      <c r="L8429" s="17">
        <f t="shared" si="989"/>
        <v>4.1666666666662078E-4</v>
      </c>
      <c r="M8429" s="17" t="str">
        <f t="shared" si="990"/>
        <v>2nd week of feb</v>
      </c>
      <c r="N8429" s="13" t="str">
        <f t="shared" si="991"/>
        <v xml:space="preserve"> Feb</v>
      </c>
      <c r="O8429" s="2" t="s">
        <v>21</v>
      </c>
      <c r="P8429" s="5">
        <v>0</v>
      </c>
      <c r="Q8429" s="2" t="s">
        <v>21</v>
      </c>
      <c r="R8429" s="2">
        <v>0</v>
      </c>
    </row>
    <row r="8430" spans="1:18" ht="12.75">
      <c r="A8430" s="2">
        <v>8606733</v>
      </c>
      <c r="B8430" s="3" t="s">
        <v>18575</v>
      </c>
      <c r="C8430" s="3" t="str">
        <v>14cf85b0-a5ef-4d34-9061-a370d77a61fc</v>
      </c>
      <c r="D8430" s="2" t="s">
        <v>19</v>
      </c>
      <c r="E8430" s="2" t="s">
        <v>20</v>
      </c>
      <c r="F8430" s="13" t="str">
        <f>TEXT(G8430,"dd/ mm/ yyyy")</f>
        <v>15/ 02/ 2021</v>
      </c>
      <c r="G8430" s="2" t="s">
        <v>18576</v>
      </c>
      <c r="H8430" s="2" t="s">
        <v>18577</v>
      </c>
      <c r="I8430" s="19" t="str">
        <f t="shared" si="986"/>
        <v>14:59:05</v>
      </c>
      <c r="J8430" s="17" t="str">
        <f t="shared" si="987"/>
        <v>15:59:46</v>
      </c>
      <c r="K8430" s="17" t="str">
        <f t="shared" si="988"/>
        <v>yes</v>
      </c>
      <c r="L8430" s="17">
        <f t="shared" si="989"/>
        <v>4.2141203703703667E-2</v>
      </c>
      <c r="M8430" s="17" t="str">
        <f t="shared" si="990"/>
        <v>3rd week of feb</v>
      </c>
      <c r="N8430" s="13" t="str">
        <f t="shared" si="991"/>
        <v xml:space="preserve"> Feb</v>
      </c>
      <c r="O8430" s="2" t="s">
        <v>21</v>
      </c>
      <c r="P8430" s="5">
        <v>0</v>
      </c>
      <c r="Q8430" s="2" t="s">
        <v>21</v>
      </c>
      <c r="R8430" s="2">
        <v>0</v>
      </c>
    </row>
    <row r="8431" spans="1:18" ht="12.75">
      <c r="A8431" s="2">
        <v>8602849</v>
      </c>
      <c r="B8431" s="3" t="s">
        <v>18578</v>
      </c>
      <c r="C8431" s="3" t="str">
        <v>70efcfd3-7d1b-4fc6-9a2f-29c504f65b05</v>
      </c>
      <c r="D8431" s="2" t="s">
        <v>19</v>
      </c>
      <c r="E8431" s="2" t="s">
        <v>23</v>
      </c>
      <c r="F8431" s="13" t="str">
        <f t="shared" si="992"/>
        <v>14/ 02/ 2021</v>
      </c>
      <c r="G8431" s="2" t="s">
        <v>18579</v>
      </c>
      <c r="H8431" s="2" t="s">
        <v>18580</v>
      </c>
      <c r="I8431" s="19" t="str">
        <f t="shared" si="986"/>
        <v>22:56:04</v>
      </c>
      <c r="J8431" s="17" t="str">
        <f t="shared" si="987"/>
        <v>22:57:43</v>
      </c>
      <c r="K8431" s="17" t="str">
        <f t="shared" si="988"/>
        <v>no</v>
      </c>
      <c r="L8431" s="17">
        <f t="shared" si="989"/>
        <v>1.1458333333332904E-3</v>
      </c>
      <c r="M8431" s="17" t="str">
        <f t="shared" si="990"/>
        <v>2nd week of feb</v>
      </c>
      <c r="N8431" s="13" t="str">
        <f t="shared" si="991"/>
        <v xml:space="preserve"> Feb</v>
      </c>
      <c r="O8431" s="2" t="s">
        <v>21</v>
      </c>
      <c r="P8431" s="5">
        <v>0</v>
      </c>
      <c r="Q8431" s="2" t="s">
        <v>21</v>
      </c>
      <c r="R8431" s="2">
        <v>0</v>
      </c>
    </row>
    <row r="8432" spans="1:18" ht="12.75">
      <c r="A8432" s="2">
        <v>8514887</v>
      </c>
      <c r="B8432" s="3" t="s">
        <v>18581</v>
      </c>
      <c r="C8432" s="3" t="str">
        <v>7f936ad9-429c-4d73-81d7-c4decd650c11</v>
      </c>
      <c r="D8432" s="2" t="s">
        <v>19</v>
      </c>
      <c r="E8432" s="2" t="s">
        <v>20</v>
      </c>
      <c r="F8432" s="13" t="str">
        <f>TEXT(G8432,"dd/ mm/ yyyy")</f>
        <v>02/ 02/ 2021</v>
      </c>
      <c r="G8432" s="4">
        <v>44229.577314814815</v>
      </c>
      <c r="H8432" s="4">
        <v>44229.620138888888</v>
      </c>
      <c r="I8432" s="19" t="str">
        <f t="shared" si="986"/>
        <v>13:51:20</v>
      </c>
      <c r="J8432" s="17" t="str">
        <f t="shared" si="987"/>
        <v>14:53:00</v>
      </c>
      <c r="K8432" s="17" t="str">
        <f t="shared" si="988"/>
        <v>yes</v>
      </c>
      <c r="L8432" s="17">
        <f t="shared" si="989"/>
        <v>4.282407407407407E-2</v>
      </c>
      <c r="M8432" s="17" t="str">
        <f t="shared" si="990"/>
        <v>1st week of feb</v>
      </c>
      <c r="N8432" s="13" t="str">
        <f t="shared" si="991"/>
        <v xml:space="preserve"> Feb</v>
      </c>
      <c r="O8432" s="2" t="s">
        <v>21</v>
      </c>
      <c r="P8432" s="5">
        <v>0</v>
      </c>
      <c r="Q8432" s="2" t="s">
        <v>21</v>
      </c>
      <c r="R8432" s="2">
        <v>4</v>
      </c>
    </row>
    <row r="8433" spans="1:18" ht="12.75">
      <c r="A8433" s="2">
        <v>8671164</v>
      </c>
      <c r="B8433" s="3" t="s">
        <v>18582</v>
      </c>
      <c r="C8433" s="3" t="str">
        <v>5beab746-1a5f-4c1f-9863-4f284a17a18f</v>
      </c>
      <c r="D8433" s="2" t="s">
        <v>19</v>
      </c>
      <c r="E8433" s="2" t="s">
        <v>20</v>
      </c>
      <c r="F8433" s="13" t="str">
        <f t="shared" si="992"/>
        <v>25/ 02/ 2021</v>
      </c>
      <c r="G8433" s="2" t="s">
        <v>18583</v>
      </c>
      <c r="H8433" s="2" t="s">
        <v>18584</v>
      </c>
      <c r="I8433" s="19" t="str">
        <f t="shared" si="986"/>
        <v>19:04:43</v>
      </c>
      <c r="J8433" s="17" t="str">
        <f t="shared" si="987"/>
        <v>20:04:58</v>
      </c>
      <c r="K8433" s="17" t="str">
        <f t="shared" si="988"/>
        <v>no</v>
      </c>
      <c r="L8433" s="17">
        <f t="shared" si="989"/>
        <v>4.1840277777777768E-2</v>
      </c>
      <c r="M8433" s="17" t="str">
        <f t="shared" si="990"/>
        <v>4rth week of feb</v>
      </c>
      <c r="N8433" s="13" t="str">
        <f t="shared" si="991"/>
        <v xml:space="preserve"> Feb</v>
      </c>
      <c r="O8433" s="2" t="s">
        <v>21</v>
      </c>
      <c r="P8433" s="5">
        <v>0</v>
      </c>
      <c r="Q8433" s="2" t="s">
        <v>21</v>
      </c>
      <c r="R8433" s="2">
        <v>0</v>
      </c>
    </row>
    <row r="8434" spans="1:18" ht="12.75">
      <c r="A8434" s="2">
        <v>8505205</v>
      </c>
      <c r="B8434" s="3" t="s">
        <v>18585</v>
      </c>
      <c r="C8434" s="3" t="str">
        <v>4c04cedc-3fea-4b46-a584-58b2963f893d</v>
      </c>
      <c r="D8434" s="2" t="s">
        <v>19</v>
      </c>
      <c r="E8434" s="2" t="s">
        <v>23</v>
      </c>
      <c r="F8434" s="13" t="str">
        <f t="shared" si="992"/>
        <v>02/ 01/ 2021</v>
      </c>
      <c r="G8434" s="4">
        <v>44198.41233796296</v>
      </c>
      <c r="H8434" s="4">
        <v>44198.415347222224</v>
      </c>
      <c r="I8434" s="19" t="str">
        <f t="shared" si="986"/>
        <v>09:53:46</v>
      </c>
      <c r="J8434" s="17" t="str">
        <f t="shared" si="987"/>
        <v>09:58:06</v>
      </c>
      <c r="K8434" s="17" t="str">
        <f t="shared" si="988"/>
        <v>no</v>
      </c>
      <c r="L8434" s="17">
        <f t="shared" si="989"/>
        <v>3.0092592592593226E-3</v>
      </c>
      <c r="M8434" s="17" t="str">
        <f t="shared" si="990"/>
        <v>-</v>
      </c>
      <c r="N8434" s="13" t="str">
        <f t="shared" si="991"/>
        <v xml:space="preserve"> Jan</v>
      </c>
      <c r="O8434" s="2" t="s">
        <v>21</v>
      </c>
      <c r="P8434" s="5">
        <v>0</v>
      </c>
      <c r="Q8434" s="2" t="s">
        <v>21</v>
      </c>
      <c r="R8434" s="2">
        <v>1</v>
      </c>
    </row>
    <row r="8435" spans="1:18" ht="12.75">
      <c r="A8435" s="2">
        <v>8619838</v>
      </c>
      <c r="B8435" s="3" t="s">
        <v>18586</v>
      </c>
      <c r="C8435" s="3" t="str">
        <v>5ac248a8-624d-42c0-923e-d83e842e90d6</v>
      </c>
      <c r="D8435" s="2" t="s">
        <v>760</v>
      </c>
      <c r="E8435" s="2" t="s">
        <v>37</v>
      </c>
      <c r="F8435" s="13" t="str">
        <f>TEXT(G8435,"dd/ mm/ yyyy")</f>
        <v>17/ 02/ 2021</v>
      </c>
      <c r="G8435" s="2" t="s">
        <v>18587</v>
      </c>
      <c r="H8435" s="2" t="s">
        <v>18588</v>
      </c>
      <c r="I8435" s="19" t="str">
        <f t="shared" si="986"/>
        <v>13:57:28</v>
      </c>
      <c r="J8435" s="17" t="str">
        <f t="shared" si="987"/>
        <v>14:38:09</v>
      </c>
      <c r="K8435" s="17" t="str">
        <f t="shared" si="988"/>
        <v>yes</v>
      </c>
      <c r="L8435" s="17">
        <f t="shared" si="989"/>
        <v>2.8252314814814827E-2</v>
      </c>
      <c r="M8435" s="17" t="str">
        <f t="shared" si="990"/>
        <v>3rd week of feb</v>
      </c>
      <c r="N8435" s="13" t="str">
        <f t="shared" si="991"/>
        <v xml:space="preserve"> Feb</v>
      </c>
      <c r="O8435" s="2" t="s">
        <v>18589</v>
      </c>
      <c r="P8435" s="5">
        <v>0</v>
      </c>
      <c r="Q8435" s="5">
        <v>1.273148148148148E-4</v>
      </c>
      <c r="R8435" s="2">
        <v>0</v>
      </c>
    </row>
    <row r="8436" spans="1:18" ht="12.75">
      <c r="A8436" s="2">
        <v>8670645</v>
      </c>
      <c r="B8436" s="3" t="s">
        <v>18590</v>
      </c>
      <c r="C8436" s="3" t="str">
        <v>de97cb9c-1ded-440c-aba8-34bf333dba8e</v>
      </c>
      <c r="D8436" s="2" t="s">
        <v>19</v>
      </c>
      <c r="E8436" s="2" t="s">
        <v>20</v>
      </c>
      <c r="F8436" s="13" t="str">
        <f t="shared" si="992"/>
        <v>25/ 02/ 2021</v>
      </c>
      <c r="G8436" s="2" t="s">
        <v>18591</v>
      </c>
      <c r="H8436" s="2" t="s">
        <v>18592</v>
      </c>
      <c r="I8436" s="19" t="str">
        <f t="shared" si="986"/>
        <v>17:39:55</v>
      </c>
      <c r="J8436" s="17" t="str">
        <f t="shared" si="987"/>
        <v>18:45:05</v>
      </c>
      <c r="K8436" s="17" t="str">
        <f t="shared" si="988"/>
        <v>no</v>
      </c>
      <c r="L8436" s="17">
        <f t="shared" si="989"/>
        <v>4.5254629629629672E-2</v>
      </c>
      <c r="M8436" s="17" t="str">
        <f t="shared" si="990"/>
        <v>4rth week of feb</v>
      </c>
      <c r="N8436" s="13" t="str">
        <f t="shared" si="991"/>
        <v xml:space="preserve"> Feb</v>
      </c>
      <c r="O8436" s="2" t="s">
        <v>21</v>
      </c>
      <c r="P8436" s="5">
        <v>5.7870370370370373E-5</v>
      </c>
      <c r="Q8436" s="2" t="s">
        <v>21</v>
      </c>
      <c r="R8436" s="2">
        <v>0</v>
      </c>
    </row>
    <row r="8437" spans="1:18" ht="12.75">
      <c r="A8437" s="2">
        <v>8553092</v>
      </c>
      <c r="B8437" s="3" t="s">
        <v>18593</v>
      </c>
      <c r="C8437" s="3" t="str">
        <v>1d483665-ebbd-482d-a07e-e43cfaa9a646</v>
      </c>
      <c r="D8437" s="2" t="s">
        <v>19</v>
      </c>
      <c r="E8437" s="2" t="s">
        <v>23</v>
      </c>
      <c r="F8437" s="13" t="str">
        <f t="shared" si="992"/>
        <v>02/ 07/ 2021</v>
      </c>
      <c r="G8437" s="4">
        <v>44379.834143518521</v>
      </c>
      <c r="H8437" s="4">
        <v>44379.83457175926</v>
      </c>
      <c r="I8437" s="19" t="str">
        <f t="shared" si="986"/>
        <v>20:01:10</v>
      </c>
      <c r="J8437" s="17" t="str">
        <f t="shared" si="987"/>
        <v>20:01:47</v>
      </c>
      <c r="K8437" s="17" t="str">
        <f t="shared" si="988"/>
        <v>no</v>
      </c>
      <c r="L8437" s="17">
        <f t="shared" si="989"/>
        <v>4.2824074074077068E-4</v>
      </c>
      <c r="M8437" s="17" t="str">
        <f t="shared" si="990"/>
        <v>-</v>
      </c>
      <c r="N8437" s="13" t="str">
        <f t="shared" si="991"/>
        <v xml:space="preserve"> Jul</v>
      </c>
      <c r="O8437" s="2" t="s">
        <v>21</v>
      </c>
      <c r="P8437" s="5">
        <v>2.3148148148148147E-5</v>
      </c>
      <c r="Q8437" s="2" t="s">
        <v>21</v>
      </c>
      <c r="R8437" s="2">
        <v>0</v>
      </c>
    </row>
    <row r="8438" spans="1:18" ht="12.75">
      <c r="A8438" s="2">
        <v>8631070</v>
      </c>
      <c r="B8438" s="3" t="s">
        <v>18594</v>
      </c>
      <c r="C8438" s="3" t="str">
        <v>31641c11-81ba-47d8-b695-a3509754de75</v>
      </c>
      <c r="D8438" s="2" t="s">
        <v>19</v>
      </c>
      <c r="E8438" s="2" t="s">
        <v>20</v>
      </c>
      <c r="F8438" s="13" t="str">
        <f t="shared" si="992"/>
        <v>19/ 02/ 2021</v>
      </c>
      <c r="G8438" s="2" t="s">
        <v>18595</v>
      </c>
      <c r="H8438" s="2" t="s">
        <v>18596</v>
      </c>
      <c r="I8438" s="19" t="str">
        <f t="shared" si="986"/>
        <v>07:44:55</v>
      </c>
      <c r="J8438" s="17" t="str">
        <f t="shared" si="987"/>
        <v>08:45:33</v>
      </c>
      <c r="K8438" s="17" t="str">
        <f t="shared" si="988"/>
        <v>no</v>
      </c>
      <c r="L8438" s="17">
        <f t="shared" si="989"/>
        <v>4.210648148148155E-2</v>
      </c>
      <c r="M8438" s="17" t="str">
        <f t="shared" si="990"/>
        <v>3rd week of feb</v>
      </c>
      <c r="N8438" s="13" t="str">
        <f t="shared" si="991"/>
        <v xml:space="preserve"> Feb</v>
      </c>
      <c r="O8438" s="2" t="s">
        <v>21</v>
      </c>
      <c r="P8438" s="5">
        <v>0</v>
      </c>
      <c r="Q8438" s="2" t="s">
        <v>21</v>
      </c>
      <c r="R8438" s="2">
        <v>0</v>
      </c>
    </row>
    <row r="8439" spans="1:18" ht="12.75">
      <c r="A8439" s="2">
        <v>8642642</v>
      </c>
      <c r="B8439" s="3" t="s">
        <v>14864</v>
      </c>
      <c r="C8439" s="3" t="str">
        <v>3ce0a154-303d-4040-8c8c-b16fae43a6e4</v>
      </c>
      <c r="D8439" s="2" t="s">
        <v>19</v>
      </c>
      <c r="E8439" s="2" t="s">
        <v>23</v>
      </c>
      <c r="F8439" s="13" t="str">
        <f t="shared" si="992"/>
        <v>21/ 02/ 2021</v>
      </c>
      <c r="G8439" s="2" t="s">
        <v>18597</v>
      </c>
      <c r="H8439" s="2" t="s">
        <v>18598</v>
      </c>
      <c r="I8439" s="19" t="str">
        <f t="shared" si="986"/>
        <v>09:06:17</v>
      </c>
      <c r="J8439" s="17" t="str">
        <f t="shared" si="987"/>
        <v>09:08:15</v>
      </c>
      <c r="K8439" s="17" t="str">
        <f t="shared" si="988"/>
        <v>no</v>
      </c>
      <c r="L8439" s="17">
        <f t="shared" si="989"/>
        <v>1.3657407407406952E-3</v>
      </c>
      <c r="M8439" s="17" t="str">
        <f t="shared" si="990"/>
        <v>3rd week of feb</v>
      </c>
      <c r="N8439" s="13" t="str">
        <f t="shared" si="991"/>
        <v xml:space="preserve"> Feb</v>
      </c>
      <c r="O8439" s="2" t="s">
        <v>21</v>
      </c>
      <c r="P8439" s="5">
        <v>0</v>
      </c>
      <c r="Q8439" s="2" t="s">
        <v>21</v>
      </c>
      <c r="R8439" s="2">
        <v>0</v>
      </c>
    </row>
    <row r="8440" spans="1:18" ht="12.75">
      <c r="A8440" s="2">
        <v>8649548</v>
      </c>
      <c r="B8440" s="3" t="s">
        <v>18599</v>
      </c>
      <c r="C8440" s="3" t="str">
        <v>5cfc8d69-0498-43e0-8739-831e17b88773</v>
      </c>
      <c r="D8440" s="2" t="s">
        <v>19</v>
      </c>
      <c r="E8440" s="2" t="s">
        <v>20</v>
      </c>
      <c r="F8440" s="13" t="str">
        <f t="shared" si="992"/>
        <v>22/ 02/ 2021</v>
      </c>
      <c r="G8440" s="2" t="s">
        <v>18600</v>
      </c>
      <c r="H8440" s="2" t="s">
        <v>18601</v>
      </c>
      <c r="I8440" s="19" t="str">
        <f t="shared" si="986"/>
        <v>13:11:07</v>
      </c>
      <c r="J8440" s="17" t="str">
        <f t="shared" si="987"/>
        <v>14:11:29</v>
      </c>
      <c r="K8440" s="17" t="str">
        <f t="shared" si="988"/>
        <v>yes</v>
      </c>
      <c r="L8440" s="17">
        <f t="shared" si="989"/>
        <v>4.1921296296296262E-2</v>
      </c>
      <c r="M8440" s="17" t="str">
        <f t="shared" si="990"/>
        <v>4rth week of feb</v>
      </c>
      <c r="N8440" s="13" t="str">
        <f t="shared" si="991"/>
        <v xml:space="preserve"> Feb</v>
      </c>
      <c r="O8440" s="2" t="s">
        <v>21</v>
      </c>
      <c r="P8440" s="5">
        <v>0</v>
      </c>
      <c r="Q8440" s="2" t="s">
        <v>21</v>
      </c>
      <c r="R8440" s="2">
        <v>0</v>
      </c>
    </row>
    <row r="8441" spans="1:18" ht="12.75">
      <c r="A8441" s="2">
        <v>8542526</v>
      </c>
      <c r="B8441" s="3" t="s">
        <v>18602</v>
      </c>
      <c r="C8441" s="3" t="str">
        <v>074acd92-3f7a-4da8-88c9-7abb5f9ba4fc</v>
      </c>
      <c r="D8441" s="2" t="s">
        <v>19</v>
      </c>
      <c r="E8441" s="2" t="s">
        <v>20</v>
      </c>
      <c r="F8441" s="13" t="str">
        <f t="shared" si="992"/>
        <v>02/ 06/ 2021</v>
      </c>
      <c r="G8441" s="4">
        <v>44349.418854166666</v>
      </c>
      <c r="H8441" s="4">
        <v>44349.461458333331</v>
      </c>
      <c r="I8441" s="19" t="str">
        <f t="shared" si="986"/>
        <v>10:03:09</v>
      </c>
      <c r="J8441" s="17" t="str">
        <f t="shared" si="987"/>
        <v>11:04:30</v>
      </c>
      <c r="K8441" s="17" t="str">
        <f t="shared" si="988"/>
        <v>yes</v>
      </c>
      <c r="L8441" s="17">
        <f t="shared" si="989"/>
        <v>4.260416666666661E-2</v>
      </c>
      <c r="M8441" s="17" t="str">
        <f t="shared" si="990"/>
        <v>-</v>
      </c>
      <c r="N8441" s="13" t="str">
        <f t="shared" si="991"/>
        <v xml:space="preserve"> Jun</v>
      </c>
      <c r="O8441" s="2" t="s">
        <v>21</v>
      </c>
      <c r="P8441" s="5">
        <v>0</v>
      </c>
      <c r="Q8441" s="2" t="s">
        <v>21</v>
      </c>
      <c r="R8441" s="2">
        <v>0</v>
      </c>
    </row>
    <row r="8442" spans="1:18" ht="12.75">
      <c r="A8442" s="2">
        <v>8514511</v>
      </c>
      <c r="B8442" s="3" t="s">
        <v>18603</v>
      </c>
      <c r="C8442" s="3" t="str">
        <v>68ed4ca0-beed-479f-bd7e-8018c0570ef0</v>
      </c>
      <c r="D8442" s="2" t="s">
        <v>19</v>
      </c>
      <c r="E8442" s="2" t="s">
        <v>20</v>
      </c>
      <c r="F8442" s="13" t="str">
        <f t="shared" si="992"/>
        <v>02/ 02/ 2021</v>
      </c>
      <c r="G8442" s="4">
        <v>44229.547442129631</v>
      </c>
      <c r="H8442" s="4">
        <v>44229.589328703703</v>
      </c>
      <c r="I8442" s="19" t="str">
        <f t="shared" si="986"/>
        <v>13:08:19</v>
      </c>
      <c r="J8442" s="17" t="str">
        <f t="shared" si="987"/>
        <v>14:08:38</v>
      </c>
      <c r="K8442" s="17" t="str">
        <f t="shared" si="988"/>
        <v>yes</v>
      </c>
      <c r="L8442" s="17">
        <f t="shared" si="989"/>
        <v>4.1886574074074145E-2</v>
      </c>
      <c r="M8442" s="17" t="str">
        <f t="shared" si="990"/>
        <v>1st week of feb</v>
      </c>
      <c r="N8442" s="13" t="str">
        <f t="shared" si="991"/>
        <v xml:space="preserve"> Feb</v>
      </c>
      <c r="O8442" s="2" t="s">
        <v>21</v>
      </c>
      <c r="P8442" s="5">
        <v>0</v>
      </c>
      <c r="Q8442" s="2" t="s">
        <v>21</v>
      </c>
      <c r="R8442" s="2">
        <v>0</v>
      </c>
    </row>
    <row r="8443" spans="1:18" ht="12.75">
      <c r="A8443" s="2">
        <v>8637644</v>
      </c>
      <c r="B8443" s="3" t="s">
        <v>18604</v>
      </c>
      <c r="C8443" s="3" t="str">
        <v>dd5efcb5-0f4f-4115-9153-abd7ada4833e</v>
      </c>
      <c r="D8443" s="2" t="s">
        <v>396</v>
      </c>
      <c r="E8443" s="2" t="s">
        <v>37</v>
      </c>
      <c r="F8443" s="13" t="str">
        <f t="shared" si="992"/>
        <v>20/ 02/ 2021</v>
      </c>
      <c r="G8443" s="2" t="s">
        <v>18605</v>
      </c>
      <c r="H8443" s="2" t="s">
        <v>18606</v>
      </c>
      <c r="I8443" s="19" t="str">
        <f t="shared" si="986"/>
        <v>10:51:00</v>
      </c>
      <c r="J8443" s="17" t="str">
        <f t="shared" si="987"/>
        <v>11:14:35</v>
      </c>
      <c r="K8443" s="17" t="str">
        <f t="shared" si="988"/>
        <v>yes</v>
      </c>
      <c r="L8443" s="17">
        <f t="shared" si="989"/>
        <v>1.6377314814814803E-2</v>
      </c>
      <c r="M8443" s="17" t="str">
        <f t="shared" si="990"/>
        <v>3rd week of feb</v>
      </c>
      <c r="N8443" s="13" t="str">
        <f t="shared" si="991"/>
        <v xml:space="preserve"> Feb</v>
      </c>
      <c r="O8443" s="2" t="s">
        <v>18607</v>
      </c>
      <c r="P8443" s="5">
        <v>0</v>
      </c>
      <c r="Q8443" s="5">
        <v>6.9444444444444444E-5</v>
      </c>
      <c r="R8443" s="2">
        <v>0</v>
      </c>
    </row>
    <row r="8444" spans="1:18" ht="12.75">
      <c r="A8444" s="2">
        <v>8672697</v>
      </c>
      <c r="B8444" s="3" t="s">
        <v>3808</v>
      </c>
      <c r="C8444" s="3" t="str">
        <v>1d1425a6-46ed-4142-9fc1-ad131a4fc980</v>
      </c>
      <c r="D8444" s="2" t="s">
        <v>19</v>
      </c>
      <c r="E8444" s="2" t="s">
        <v>20</v>
      </c>
      <c r="F8444" s="13" t="str">
        <f t="shared" si="992"/>
        <v>26/ 02/ 2021</v>
      </c>
      <c r="G8444" s="2" t="s">
        <v>18608</v>
      </c>
      <c r="H8444" s="2" t="s">
        <v>18609</v>
      </c>
      <c r="I8444" s="19" t="str">
        <f t="shared" si="986"/>
        <v>00:22:39</v>
      </c>
      <c r="J8444" s="17" t="str">
        <f t="shared" si="987"/>
        <v>01:23:20</v>
      </c>
      <c r="K8444" s="17" t="str">
        <f t="shared" si="988"/>
        <v>no</v>
      </c>
      <c r="L8444" s="17">
        <f t="shared" si="989"/>
        <v>4.2141203703703708E-2</v>
      </c>
      <c r="M8444" s="17" t="str">
        <f t="shared" si="990"/>
        <v>4rth week of feb</v>
      </c>
      <c r="N8444" s="13" t="str">
        <f t="shared" si="991"/>
        <v xml:space="preserve"> Feb</v>
      </c>
      <c r="O8444" s="2" t="s">
        <v>21</v>
      </c>
      <c r="P8444" s="5">
        <v>0</v>
      </c>
      <c r="Q8444" s="2" t="s">
        <v>21</v>
      </c>
      <c r="R8444" s="2">
        <v>1</v>
      </c>
    </row>
    <row r="8445" spans="1:18" ht="12.75">
      <c r="A8445" s="2">
        <v>8525083</v>
      </c>
      <c r="B8445" s="3" t="s">
        <v>18610</v>
      </c>
      <c r="C8445" s="3" t="str">
        <v>a9253ba3-1a29-4758-a9bf-a356a1d3ef1a</v>
      </c>
      <c r="D8445" s="2" t="s">
        <v>911</v>
      </c>
      <c r="E8445" s="2" t="s">
        <v>37</v>
      </c>
      <c r="F8445" s="13" t="str">
        <f t="shared" si="992"/>
        <v>02/ 03/ 2021</v>
      </c>
      <c r="G8445" s="4">
        <v>44257.816030092596</v>
      </c>
      <c r="H8445" s="4">
        <v>44257.837361111109</v>
      </c>
      <c r="I8445" s="19" t="str">
        <f t="shared" si="986"/>
        <v>19:35:05</v>
      </c>
      <c r="J8445" s="17" t="str">
        <f t="shared" si="987"/>
        <v>20:05:48</v>
      </c>
      <c r="K8445" s="17" t="str">
        <f t="shared" si="988"/>
        <v>no</v>
      </c>
      <c r="L8445" s="17">
        <f t="shared" si="989"/>
        <v>2.1331018518518485E-2</v>
      </c>
      <c r="M8445" s="17" t="str">
        <f t="shared" si="990"/>
        <v>-</v>
      </c>
      <c r="N8445" s="13" t="str">
        <f t="shared" si="991"/>
        <v xml:space="preserve"> Mar</v>
      </c>
      <c r="O8445" s="4">
        <v>44257.816770833335</v>
      </c>
      <c r="P8445" s="5">
        <v>0</v>
      </c>
      <c r="Q8445" s="5">
        <v>1.6203703703703703E-4</v>
      </c>
      <c r="R8445" s="2">
        <v>5</v>
      </c>
    </row>
    <row r="8446" spans="1:18" ht="12.75">
      <c r="A8446" s="2">
        <v>8653544</v>
      </c>
      <c r="B8446" s="3" t="s">
        <v>18611</v>
      </c>
      <c r="C8446" s="3" t="str">
        <v>67d07732-f565-4c58-8432-32d5a3d0a165</v>
      </c>
      <c r="D8446" s="2" t="s">
        <v>19</v>
      </c>
      <c r="E8446" s="2" t="s">
        <v>20</v>
      </c>
      <c r="F8446" s="13" t="str">
        <f t="shared" si="992"/>
        <v>23/ 02/ 2021</v>
      </c>
      <c r="G8446" s="2" t="s">
        <v>18612</v>
      </c>
      <c r="H8446" s="2" t="s">
        <v>18613</v>
      </c>
      <c r="I8446" s="19" t="str">
        <f t="shared" si="986"/>
        <v>02:52:44</v>
      </c>
      <c r="J8446" s="17" t="str">
        <f t="shared" si="987"/>
        <v>03:52:57</v>
      </c>
      <c r="K8446" s="17" t="str">
        <f t="shared" si="988"/>
        <v>no</v>
      </c>
      <c r="L8446" s="17">
        <f t="shared" si="989"/>
        <v>4.1817129629629621E-2</v>
      </c>
      <c r="M8446" s="17" t="str">
        <f t="shared" si="990"/>
        <v>4rth week of feb</v>
      </c>
      <c r="N8446" s="13" t="str">
        <f t="shared" si="991"/>
        <v xml:space="preserve"> Feb</v>
      </c>
      <c r="O8446" s="2" t="s">
        <v>21</v>
      </c>
      <c r="P8446" s="5">
        <v>1.1574074074074073E-5</v>
      </c>
      <c r="Q8446" s="2" t="s">
        <v>21</v>
      </c>
      <c r="R8446" s="2">
        <v>0</v>
      </c>
    </row>
    <row r="8447" spans="1:18" ht="12.75">
      <c r="A8447" s="2">
        <v>8667439</v>
      </c>
      <c r="B8447" s="3" t="s">
        <v>18614</v>
      </c>
      <c r="C8447" s="3" t="str">
        <v>899fd3ea-f785-40bb-95a2-6b027dcb80ea</v>
      </c>
      <c r="D8447" s="2" t="s">
        <v>19</v>
      </c>
      <c r="E8447" s="2" t="s">
        <v>20</v>
      </c>
      <c r="F8447" s="13" t="str">
        <f t="shared" si="992"/>
        <v>25/ 02/ 2021</v>
      </c>
      <c r="G8447" s="2" t="s">
        <v>18615</v>
      </c>
      <c r="H8447" s="2" t="s">
        <v>18616</v>
      </c>
      <c r="I8447" s="19" t="str">
        <f t="shared" si="986"/>
        <v>10:44:06</v>
      </c>
      <c r="J8447" s="17" t="str">
        <f t="shared" si="987"/>
        <v>12:03:03</v>
      </c>
      <c r="K8447" s="17" t="str">
        <f t="shared" si="988"/>
        <v>yes</v>
      </c>
      <c r="L8447" s="17">
        <f t="shared" si="989"/>
        <v>5.4826388888888911E-2</v>
      </c>
      <c r="M8447" s="17" t="str">
        <f t="shared" si="990"/>
        <v>4rth week of feb</v>
      </c>
      <c r="N8447" s="13" t="str">
        <f t="shared" si="991"/>
        <v xml:space="preserve"> Feb</v>
      </c>
      <c r="O8447" s="2" t="s">
        <v>21</v>
      </c>
      <c r="P8447" s="5">
        <v>0</v>
      </c>
      <c r="Q8447" s="2" t="s">
        <v>21</v>
      </c>
      <c r="R8447" s="2">
        <v>0</v>
      </c>
    </row>
    <row r="8448" spans="1:18" ht="12.75">
      <c r="A8448" s="2">
        <v>8686017</v>
      </c>
      <c r="B8448" s="3" t="s">
        <v>8648</v>
      </c>
      <c r="C8448" s="3" t="str">
        <v>c6ee807b-5a58-4214-ad35-984d7b2fde1a</v>
      </c>
      <c r="D8448" s="2" t="s">
        <v>19</v>
      </c>
      <c r="E8448" s="2" t="s">
        <v>23</v>
      </c>
      <c r="F8448" s="13" t="str">
        <f t="shared" si="992"/>
        <v>28/ 02/ 2021</v>
      </c>
      <c r="G8448" s="2" t="s">
        <v>18617</v>
      </c>
      <c r="H8448" s="2" t="s">
        <v>18618</v>
      </c>
      <c r="I8448" s="19" t="str">
        <f t="shared" si="986"/>
        <v>10:36:29</v>
      </c>
      <c r="J8448" s="17" t="str">
        <f t="shared" si="987"/>
        <v>10:37:13</v>
      </c>
      <c r="K8448" s="17" t="str">
        <f t="shared" si="988"/>
        <v>yes</v>
      </c>
      <c r="L8448" s="17">
        <f t="shared" si="989"/>
        <v>5.0925925925926485E-4</v>
      </c>
      <c r="M8448" s="17" t="str">
        <f t="shared" si="990"/>
        <v>4rth week of feb</v>
      </c>
      <c r="N8448" s="13" t="str">
        <f t="shared" si="991"/>
        <v xml:space="preserve"> Feb</v>
      </c>
      <c r="O8448" s="2" t="s">
        <v>21</v>
      </c>
      <c r="P8448" s="5">
        <v>0</v>
      </c>
      <c r="Q8448" s="2" t="s">
        <v>21</v>
      </c>
      <c r="R8448" s="2">
        <v>0</v>
      </c>
    </row>
    <row r="8449" spans="1:18" ht="12.75">
      <c r="A8449" s="2">
        <v>8650489</v>
      </c>
      <c r="B8449" s="3" t="s">
        <v>18619</v>
      </c>
      <c r="C8449" s="3" t="str">
        <v>e50365d0-0430-4277-a3a6-afd0eaeb0c67</v>
      </c>
      <c r="D8449" s="2" t="s">
        <v>677</v>
      </c>
      <c r="E8449" s="2" t="s">
        <v>37</v>
      </c>
      <c r="F8449" s="13" t="str">
        <f t="shared" si="992"/>
        <v>22/ 02/ 2021</v>
      </c>
      <c r="G8449" s="2" t="s">
        <v>10101</v>
      </c>
      <c r="H8449" s="2" t="s">
        <v>18620</v>
      </c>
      <c r="I8449" s="19" t="str">
        <f t="shared" si="986"/>
        <v>15:27:38</v>
      </c>
      <c r="J8449" s="17" t="str">
        <f t="shared" si="987"/>
        <v>15:35:24</v>
      </c>
      <c r="K8449" s="17" t="str">
        <f t="shared" si="988"/>
        <v>yes</v>
      </c>
      <c r="L8449" s="17">
        <f t="shared" si="989"/>
        <v>5.3935185185185475E-3</v>
      </c>
      <c r="M8449" s="17" t="str">
        <f t="shared" si="990"/>
        <v>4rth week of feb</v>
      </c>
      <c r="N8449" s="13" t="str">
        <f t="shared" si="991"/>
        <v xml:space="preserve"> Feb</v>
      </c>
      <c r="O8449" s="2" t="s">
        <v>18621</v>
      </c>
      <c r="P8449" s="5">
        <v>0</v>
      </c>
      <c r="Q8449" s="5">
        <v>5.7870370370370373E-5</v>
      </c>
      <c r="R8449" s="2">
        <v>5</v>
      </c>
    </row>
    <row r="8450" spans="1:18" ht="12.75">
      <c r="A8450" s="2">
        <v>8666859</v>
      </c>
      <c r="B8450" s="3" t="s">
        <v>18622</v>
      </c>
      <c r="C8450" s="3" t="str">
        <v>5f1168ae-67b4-44de-9eb5-99436775f180</v>
      </c>
      <c r="D8450" s="2" t="s">
        <v>203</v>
      </c>
      <c r="E8450" s="2" t="s">
        <v>31</v>
      </c>
      <c r="F8450" s="13" t="str">
        <f t="shared" si="992"/>
        <v>25/ 02/ 2021</v>
      </c>
      <c r="G8450" s="2" t="s">
        <v>18623</v>
      </c>
      <c r="H8450" s="2" t="s">
        <v>18624</v>
      </c>
      <c r="I8450" s="19" t="str">
        <f t="shared" si="986"/>
        <v>08:33:10</v>
      </c>
      <c r="J8450" s="17" t="str">
        <f t="shared" si="987"/>
        <v>10:00:23</v>
      </c>
      <c r="K8450" s="17" t="str">
        <f t="shared" si="988"/>
        <v>no</v>
      </c>
      <c r="L8450" s="17">
        <f t="shared" si="989"/>
        <v>6.0567129629629624E-2</v>
      </c>
      <c r="M8450" s="17" t="str">
        <f t="shared" si="990"/>
        <v>4rth week of feb</v>
      </c>
      <c r="N8450" s="13" t="str">
        <f t="shared" si="991"/>
        <v xml:space="preserve"> Feb</v>
      </c>
      <c r="O8450" s="2" t="s">
        <v>18625</v>
      </c>
      <c r="P8450" s="5">
        <v>0</v>
      </c>
      <c r="Q8450" s="5">
        <v>8.1018518518518516E-5</v>
      </c>
      <c r="R8450" s="2">
        <v>0</v>
      </c>
    </row>
    <row r="8451" spans="1:18" ht="12.75">
      <c r="A8451" s="2">
        <v>8532871</v>
      </c>
      <c r="B8451" s="3" t="s">
        <v>2194</v>
      </c>
      <c r="C8451" s="3" t="str">
        <v>9c56fdb8-9c57-4c9d-941d-be0124fea91f</v>
      </c>
      <c r="D8451" s="2" t="s">
        <v>1509</v>
      </c>
      <c r="E8451" s="2" t="s">
        <v>37</v>
      </c>
      <c r="F8451" s="13" t="str">
        <f t="shared" ref="F8451:F8514" si="993">TEXT(G8451,"dd/ mm/ yyyy")</f>
        <v>02/ 04/ 2021</v>
      </c>
      <c r="G8451" s="4">
        <v>44288.788715277777</v>
      </c>
      <c r="H8451" s="4">
        <v>44288.795011574075</v>
      </c>
      <c r="I8451" s="19" t="str">
        <f t="shared" ref="I8451:I8514" si="994">TEXT(G8451,"hh:mm:ss")</f>
        <v>18:55:45</v>
      </c>
      <c r="J8451" s="17" t="str">
        <f t="shared" ref="J8451:J8514" si="995">TEXT(H8451,"hh:mm:ss")</f>
        <v>19:04:49</v>
      </c>
      <c r="K8451" s="17" t="str">
        <f t="shared" ref="K8451:K8514" si="996">IF(AND(HOUR(I8451)&gt;=10,HOUR(J8451)&gt;=10,HOUR(J8451)&lt;=16,MINUTE(J8451)&lt;=60,SECOND(J8451)&lt;=60),"yes","no")</f>
        <v>no</v>
      </c>
      <c r="L8451" s="17">
        <f t="shared" ref="L8451:L8514" si="997">J8451-I8451</f>
        <v>6.2962962962962443E-3</v>
      </c>
      <c r="M8451" s="17" t="str">
        <f t="shared" ref="M8451:M8514" si="998">IF(AND(DAY(F8451)&gt;=1,DAY(F8451)&lt;=7,MONTH(F8451)=2),"1st week of feb",IF(AND(DAY(F8451)&gt;=8,DAY(F8451)&lt;=14,MONTH(F8451)=2),"2nd week of feb",IF(AND(DAY(F8451)&gt;=15,DAY(F8451)&lt;=21,MONTH(F8451)=2),"3rd week of feb",IF(AND(DAY(F8451)&gt;=22,DAY(F8451)&lt;=28,MONTH(F8451)=2),"4rth week of feb","-"))))</f>
        <v>-</v>
      </c>
      <c r="N8451" s="13" t="str">
        <f t="shared" ref="N8451:N8514" si="999">TEXT(G8451," Mmm")</f>
        <v xml:space="preserve"> Apr</v>
      </c>
      <c r="O8451" s="4">
        <v>44288.7891087963</v>
      </c>
      <c r="P8451" s="5">
        <v>0</v>
      </c>
      <c r="Q8451" s="5">
        <v>4.2824074074074075E-4</v>
      </c>
      <c r="R8451" s="2">
        <v>0</v>
      </c>
    </row>
    <row r="8452" spans="1:18" ht="12.75">
      <c r="A8452" s="2">
        <v>8566487</v>
      </c>
      <c r="B8452" s="3" t="s">
        <v>18626</v>
      </c>
      <c r="C8452" s="3" t="str">
        <v>10305b32-a658-4db8-9658-5a75cde39722</v>
      </c>
      <c r="D8452" s="2" t="s">
        <v>19</v>
      </c>
      <c r="E8452" s="2" t="s">
        <v>20</v>
      </c>
      <c r="F8452" s="13" t="str">
        <f t="shared" si="993"/>
        <v>02/ 09/ 2021</v>
      </c>
      <c r="G8452" s="4">
        <v>44441.806504629632</v>
      </c>
      <c r="H8452" s="4">
        <v>44441.848599537036</v>
      </c>
      <c r="I8452" s="19" t="str">
        <f t="shared" si="994"/>
        <v>19:21:22</v>
      </c>
      <c r="J8452" s="17" t="str">
        <f t="shared" si="995"/>
        <v>20:21:59</v>
      </c>
      <c r="K8452" s="17" t="str">
        <f t="shared" si="996"/>
        <v>no</v>
      </c>
      <c r="L8452" s="17">
        <f t="shared" si="997"/>
        <v>4.20949074074074E-2</v>
      </c>
      <c r="M8452" s="17" t="str">
        <f t="shared" si="998"/>
        <v>-</v>
      </c>
      <c r="N8452" s="13" t="str">
        <f t="shared" si="999"/>
        <v xml:space="preserve"> Sep</v>
      </c>
      <c r="O8452" s="2" t="s">
        <v>21</v>
      </c>
      <c r="P8452" s="5">
        <v>0</v>
      </c>
      <c r="Q8452" s="2" t="s">
        <v>21</v>
      </c>
      <c r="R8452" s="2">
        <v>0</v>
      </c>
    </row>
    <row r="8453" spans="1:18" ht="12.75">
      <c r="A8453" s="2">
        <v>8551677</v>
      </c>
      <c r="B8453" s="3" t="s">
        <v>18627</v>
      </c>
      <c r="C8453" s="3" t="str">
        <v>e585773d-1c47-4270-9246-49d47cc95fad</v>
      </c>
      <c r="D8453" s="2" t="s">
        <v>19</v>
      </c>
      <c r="E8453" s="2" t="s">
        <v>20</v>
      </c>
      <c r="F8453" s="13" t="str">
        <f>TEXT(G8453,"dd/ mm/ yyyy")</f>
        <v>02/ 07/ 2021</v>
      </c>
      <c r="G8453" s="4">
        <v>44379.662893518522</v>
      </c>
      <c r="H8453" s="4">
        <v>44379.706550925926</v>
      </c>
      <c r="I8453" s="19" t="str">
        <f t="shared" si="994"/>
        <v>15:54:34</v>
      </c>
      <c r="J8453" s="17" t="str">
        <f t="shared" si="995"/>
        <v>16:57:26</v>
      </c>
      <c r="K8453" s="17" t="str">
        <f t="shared" si="996"/>
        <v>yes</v>
      </c>
      <c r="L8453" s="17">
        <f t="shared" si="997"/>
        <v>4.3657407407407312E-2</v>
      </c>
      <c r="M8453" s="17" t="str">
        <f t="shared" si="998"/>
        <v>-</v>
      </c>
      <c r="N8453" s="13" t="str">
        <f t="shared" si="999"/>
        <v xml:space="preserve"> Jul</v>
      </c>
      <c r="O8453" s="2" t="s">
        <v>21</v>
      </c>
      <c r="P8453" s="5">
        <v>0</v>
      </c>
      <c r="Q8453" s="2" t="s">
        <v>21</v>
      </c>
      <c r="R8453" s="2">
        <v>0</v>
      </c>
    </row>
    <row r="8454" spans="1:18" ht="12.75">
      <c r="A8454" s="2">
        <v>8512543</v>
      </c>
      <c r="B8454" s="3" t="s">
        <v>18628</v>
      </c>
      <c r="C8454" s="3" t="str">
        <v>4613c495-2b94-421d-98e2-01776811c9c4</v>
      </c>
      <c r="D8454" s="2" t="s">
        <v>19</v>
      </c>
      <c r="E8454" s="2" t="s">
        <v>23</v>
      </c>
      <c r="F8454" s="13" t="str">
        <f t="shared" si="993"/>
        <v>02/ 02/ 2021</v>
      </c>
      <c r="G8454" s="4">
        <v>44229.364872685182</v>
      </c>
      <c r="H8454" s="4">
        <v>44229.365856481483</v>
      </c>
      <c r="I8454" s="19" t="str">
        <f t="shared" si="994"/>
        <v>08:45:25</v>
      </c>
      <c r="J8454" s="17" t="str">
        <f t="shared" si="995"/>
        <v>08:46:50</v>
      </c>
      <c r="K8454" s="17" t="str">
        <f t="shared" si="996"/>
        <v>no</v>
      </c>
      <c r="L8454" s="17">
        <f t="shared" si="997"/>
        <v>9.8379629629630205E-4</v>
      </c>
      <c r="M8454" s="17" t="str">
        <f t="shared" si="998"/>
        <v>1st week of feb</v>
      </c>
      <c r="N8454" s="13" t="str">
        <f t="shared" si="999"/>
        <v xml:space="preserve"> Feb</v>
      </c>
      <c r="O8454" s="2" t="s">
        <v>21</v>
      </c>
      <c r="P8454" s="5">
        <v>0</v>
      </c>
      <c r="Q8454" s="2" t="s">
        <v>21</v>
      </c>
      <c r="R8454" s="2">
        <v>0</v>
      </c>
    </row>
    <row r="8455" spans="1:18" ht="12.75">
      <c r="A8455" s="2">
        <v>8645890</v>
      </c>
      <c r="B8455" s="3" t="s">
        <v>18629</v>
      </c>
      <c r="C8455" s="3" t="str">
        <v>3c33328d-0695-47c9-b467-d5435bc7e3db</v>
      </c>
      <c r="D8455" s="2" t="s">
        <v>19</v>
      </c>
      <c r="E8455" s="2" t="s">
        <v>23</v>
      </c>
      <c r="F8455" s="13" t="str">
        <f t="shared" si="993"/>
        <v>21/ 02/ 2021</v>
      </c>
      <c r="G8455" s="2" t="s">
        <v>18630</v>
      </c>
      <c r="H8455" s="2" t="s">
        <v>18631</v>
      </c>
      <c r="I8455" s="19" t="str">
        <f t="shared" si="994"/>
        <v>18:23:09</v>
      </c>
      <c r="J8455" s="17" t="str">
        <f t="shared" si="995"/>
        <v>18:24:07</v>
      </c>
      <c r="K8455" s="17" t="str">
        <f t="shared" si="996"/>
        <v>no</v>
      </c>
      <c r="L8455" s="17">
        <f t="shared" si="997"/>
        <v>6.712962962962532E-4</v>
      </c>
      <c r="M8455" s="17" t="str">
        <f t="shared" si="998"/>
        <v>3rd week of feb</v>
      </c>
      <c r="N8455" s="13" t="str">
        <f t="shared" si="999"/>
        <v xml:space="preserve"> Feb</v>
      </c>
      <c r="O8455" s="2" t="s">
        <v>21</v>
      </c>
      <c r="P8455" s="5">
        <v>0</v>
      </c>
      <c r="Q8455" s="2" t="s">
        <v>21</v>
      </c>
      <c r="R8455" s="2">
        <v>0</v>
      </c>
    </row>
    <row r="8456" spans="1:18" ht="12.75">
      <c r="A8456" s="2">
        <v>8576269</v>
      </c>
      <c r="B8456" s="3" t="s">
        <v>6407</v>
      </c>
      <c r="C8456" s="3" t="str">
        <v>60c601a9-bbc8-4e72-a625-d0b05abce252</v>
      </c>
      <c r="D8456" s="2" t="s">
        <v>1196</v>
      </c>
      <c r="E8456" s="2" t="s">
        <v>37</v>
      </c>
      <c r="F8456" s="13" t="str">
        <f t="shared" si="993"/>
        <v>02/ 11/ 2021</v>
      </c>
      <c r="G8456" s="4">
        <v>44502.369027777779</v>
      </c>
      <c r="H8456" s="4">
        <v>44502.381724537037</v>
      </c>
      <c r="I8456" s="19" t="str">
        <f t="shared" si="994"/>
        <v>08:51:24</v>
      </c>
      <c r="J8456" s="17" t="str">
        <f t="shared" si="995"/>
        <v>09:09:41</v>
      </c>
      <c r="K8456" s="17" t="str">
        <f t="shared" si="996"/>
        <v>no</v>
      </c>
      <c r="L8456" s="17">
        <f t="shared" si="997"/>
        <v>1.2696759259259227E-2</v>
      </c>
      <c r="M8456" s="17" t="str">
        <f t="shared" si="998"/>
        <v>-</v>
      </c>
      <c r="N8456" s="13" t="str">
        <f t="shared" si="999"/>
        <v xml:space="preserve"> Nov</v>
      </c>
      <c r="O8456" s="4">
        <v>44502.370254629626</v>
      </c>
      <c r="P8456" s="5">
        <v>0</v>
      </c>
      <c r="Q8456" s="5">
        <v>2.199074074074074E-4</v>
      </c>
      <c r="R8456" s="2">
        <v>0</v>
      </c>
    </row>
    <row r="8457" spans="1:18" ht="12.75">
      <c r="A8457" s="2">
        <v>8675324</v>
      </c>
      <c r="B8457" s="3" t="s">
        <v>18632</v>
      </c>
      <c r="C8457" s="3" t="str">
        <v>778e7e4a-0cea-4b37-a225-52164b5abdb4</v>
      </c>
      <c r="D8457" s="2" t="s">
        <v>19</v>
      </c>
      <c r="E8457" s="2" t="s">
        <v>20</v>
      </c>
      <c r="F8457" s="13" t="str">
        <f t="shared" si="993"/>
        <v>26/ 02/ 2021</v>
      </c>
      <c r="G8457" s="2" t="s">
        <v>18633</v>
      </c>
      <c r="H8457" s="2" t="s">
        <v>18634</v>
      </c>
      <c r="I8457" s="19" t="str">
        <f t="shared" si="994"/>
        <v>13:48:54</v>
      </c>
      <c r="J8457" s="17" t="str">
        <f t="shared" si="995"/>
        <v>14:49:10</v>
      </c>
      <c r="K8457" s="17" t="str">
        <f t="shared" si="996"/>
        <v>yes</v>
      </c>
      <c r="L8457" s="17">
        <f t="shared" si="997"/>
        <v>4.1851851851851918E-2</v>
      </c>
      <c r="M8457" s="17" t="str">
        <f t="shared" si="998"/>
        <v>4rth week of feb</v>
      </c>
      <c r="N8457" s="13" t="str">
        <f t="shared" si="999"/>
        <v xml:space="preserve"> Feb</v>
      </c>
      <c r="O8457" s="2" t="s">
        <v>21</v>
      </c>
      <c r="P8457" s="5">
        <v>0</v>
      </c>
      <c r="Q8457" s="2" t="s">
        <v>21</v>
      </c>
      <c r="R8457" s="2">
        <v>0</v>
      </c>
    </row>
    <row r="8458" spans="1:18" ht="12.75">
      <c r="A8458" s="2">
        <v>8549749</v>
      </c>
      <c r="B8458" s="3" t="s">
        <v>18635</v>
      </c>
      <c r="C8458" s="3" t="str">
        <v>7eac0783-6c30-4084-958c-b1fcf635f688</v>
      </c>
      <c r="D8458" s="2" t="s">
        <v>19</v>
      </c>
      <c r="E8458" s="2" t="s">
        <v>23</v>
      </c>
      <c r="F8458" s="13" t="str">
        <f t="shared" si="993"/>
        <v>02/ 07/ 2021</v>
      </c>
      <c r="G8458" s="4">
        <v>44379.473495370374</v>
      </c>
      <c r="H8458" s="4">
        <v>44379.474027777775</v>
      </c>
      <c r="I8458" s="19" t="str">
        <f t="shared" si="994"/>
        <v>11:21:50</v>
      </c>
      <c r="J8458" s="17" t="str">
        <f t="shared" si="995"/>
        <v>11:22:36</v>
      </c>
      <c r="K8458" s="17" t="str">
        <f t="shared" si="996"/>
        <v>yes</v>
      </c>
      <c r="L8458" s="17">
        <f t="shared" si="997"/>
        <v>5.3240740740739811E-4</v>
      </c>
      <c r="M8458" s="17" t="str">
        <f t="shared" si="998"/>
        <v>-</v>
      </c>
      <c r="N8458" s="13" t="str">
        <f t="shared" si="999"/>
        <v xml:space="preserve"> Jul</v>
      </c>
      <c r="O8458" s="2" t="s">
        <v>21</v>
      </c>
      <c r="P8458" s="5">
        <v>0</v>
      </c>
      <c r="Q8458" s="2" t="s">
        <v>21</v>
      </c>
      <c r="R8458" s="2">
        <v>2</v>
      </c>
    </row>
    <row r="8459" spans="1:18" ht="12.75">
      <c r="A8459" s="2">
        <v>8508935</v>
      </c>
      <c r="B8459" s="3" t="s">
        <v>18636</v>
      </c>
      <c r="C8459" s="3" t="str">
        <v>6ffbe4b6-4c1b-4545-8f31-23b5b807dff4</v>
      </c>
      <c r="D8459" s="2" t="s">
        <v>524</v>
      </c>
      <c r="E8459" s="2" t="s">
        <v>37</v>
      </c>
      <c r="F8459" s="13" t="str">
        <f t="shared" si="993"/>
        <v>02/ 01/ 2021</v>
      </c>
      <c r="G8459" s="4">
        <v>44198.691678240742</v>
      </c>
      <c r="H8459" s="4">
        <v>44198.695520833331</v>
      </c>
      <c r="I8459" s="19" t="str">
        <f t="shared" si="994"/>
        <v>16:36:01</v>
      </c>
      <c r="J8459" s="17" t="str">
        <f t="shared" si="995"/>
        <v>16:41:33</v>
      </c>
      <c r="K8459" s="17" t="str">
        <f t="shared" si="996"/>
        <v>yes</v>
      </c>
      <c r="L8459" s="17">
        <f t="shared" si="997"/>
        <v>3.8425925925925641E-3</v>
      </c>
      <c r="M8459" s="17" t="str">
        <f t="shared" si="998"/>
        <v>-</v>
      </c>
      <c r="N8459" s="13" t="str">
        <f t="shared" si="999"/>
        <v xml:space="preserve"> Jan</v>
      </c>
      <c r="O8459" s="4">
        <v>44198.69258101852</v>
      </c>
      <c r="P8459" s="5">
        <v>0</v>
      </c>
      <c r="Q8459" s="5">
        <v>8.1018518518518516E-5</v>
      </c>
      <c r="R8459" s="2">
        <v>5</v>
      </c>
    </row>
    <row r="8460" spans="1:18" ht="12.75">
      <c r="A8460" s="2">
        <v>8563454</v>
      </c>
      <c r="B8460" s="3" t="s">
        <v>18637</v>
      </c>
      <c r="C8460" s="3" t="str">
        <v>586f529b-1599-4673-acad-20f28999bb8b</v>
      </c>
      <c r="D8460" s="2" t="s">
        <v>432</v>
      </c>
      <c r="E8460" s="2" t="s">
        <v>37</v>
      </c>
      <c r="F8460" s="13" t="str">
        <f t="shared" si="993"/>
        <v>02/ 09/ 2021</v>
      </c>
      <c r="G8460" s="4">
        <v>44441.527303240742</v>
      </c>
      <c r="H8460" s="4">
        <v>44441.541331018518</v>
      </c>
      <c r="I8460" s="19" t="str">
        <f t="shared" si="994"/>
        <v>12:39:19</v>
      </c>
      <c r="J8460" s="17" t="str">
        <f t="shared" si="995"/>
        <v>12:59:31</v>
      </c>
      <c r="K8460" s="17" t="str">
        <f t="shared" si="996"/>
        <v>yes</v>
      </c>
      <c r="L8460" s="17">
        <f t="shared" si="997"/>
        <v>1.402777777777775E-2</v>
      </c>
      <c r="M8460" s="17" t="str">
        <f t="shared" si="998"/>
        <v>-</v>
      </c>
      <c r="N8460" s="13" t="str">
        <f t="shared" si="999"/>
        <v xml:space="preserve"> Sep</v>
      </c>
      <c r="O8460" s="4">
        <v>44441.529224537036</v>
      </c>
      <c r="P8460" s="5">
        <v>0</v>
      </c>
      <c r="Q8460" s="5">
        <v>5.7870370370370373E-5</v>
      </c>
      <c r="R8460" s="2">
        <v>0</v>
      </c>
    </row>
    <row r="8461" spans="1:18" ht="12.75">
      <c r="A8461" s="2">
        <v>8534570</v>
      </c>
      <c r="B8461" s="3" t="s">
        <v>18638</v>
      </c>
      <c r="C8461" s="3" t="str">
        <v>55d4e09c-bdf6-49bd-aaf5-c3f36a4d7167</v>
      </c>
      <c r="D8461" s="2" t="s">
        <v>19</v>
      </c>
      <c r="E8461" s="2" t="s">
        <v>23</v>
      </c>
      <c r="F8461" s="13" t="str">
        <f t="shared" si="993"/>
        <v>02/ 05/ 2021</v>
      </c>
      <c r="G8461" s="4">
        <v>44318.004016203704</v>
      </c>
      <c r="H8461" s="4">
        <v>44318.004282407404</v>
      </c>
      <c r="I8461" s="19" t="str">
        <f t="shared" si="994"/>
        <v>00:05:47</v>
      </c>
      <c r="J8461" s="17" t="str">
        <f t="shared" si="995"/>
        <v>00:06:10</v>
      </c>
      <c r="K8461" s="17" t="str">
        <f t="shared" si="996"/>
        <v>no</v>
      </c>
      <c r="L8461" s="17">
        <f t="shared" si="997"/>
        <v>2.6620370370370426E-4</v>
      </c>
      <c r="M8461" s="17" t="str">
        <f t="shared" si="998"/>
        <v>-</v>
      </c>
      <c r="N8461" s="13" t="str">
        <f t="shared" si="999"/>
        <v xml:space="preserve"> May</v>
      </c>
      <c r="O8461" s="2" t="s">
        <v>21</v>
      </c>
      <c r="P8461" s="5">
        <v>0</v>
      </c>
      <c r="Q8461" s="2" t="s">
        <v>21</v>
      </c>
      <c r="R8461" s="2">
        <v>2</v>
      </c>
    </row>
    <row r="8462" spans="1:18" ht="12.75">
      <c r="A8462" s="2">
        <v>8544942</v>
      </c>
      <c r="B8462" s="3" t="s">
        <v>18639</v>
      </c>
      <c r="C8462" s="3" t="str">
        <v>0378b559-5605-40ef-9fbd-aabac7b9a2f5</v>
      </c>
      <c r="D8462" s="2" t="s">
        <v>68</v>
      </c>
      <c r="E8462" s="2" t="s">
        <v>37</v>
      </c>
      <c r="F8462" s="13" t="str">
        <f t="shared" si="993"/>
        <v>02/ 06/ 2021</v>
      </c>
      <c r="G8462" s="4">
        <v>44349.624745370369</v>
      </c>
      <c r="H8462" s="4">
        <v>44349.639884259261</v>
      </c>
      <c r="I8462" s="19" t="str">
        <f t="shared" si="994"/>
        <v>14:59:38</v>
      </c>
      <c r="J8462" s="17" t="str">
        <f t="shared" si="995"/>
        <v>15:21:26</v>
      </c>
      <c r="K8462" s="17" t="str">
        <f t="shared" si="996"/>
        <v>yes</v>
      </c>
      <c r="L8462" s="17">
        <f t="shared" si="997"/>
        <v>1.5138888888888924E-2</v>
      </c>
      <c r="M8462" s="17" t="str">
        <f t="shared" si="998"/>
        <v>-</v>
      </c>
      <c r="N8462" s="13" t="str">
        <f t="shared" si="999"/>
        <v xml:space="preserve"> Jun</v>
      </c>
      <c r="O8462" s="4">
        <v>44349.625937500001</v>
      </c>
      <c r="P8462" s="5">
        <v>0</v>
      </c>
      <c r="Q8462" s="5">
        <v>8.1018518518518516E-5</v>
      </c>
      <c r="R8462" s="2">
        <v>0</v>
      </c>
    </row>
    <row r="8463" spans="1:18" ht="12.75">
      <c r="A8463" s="2">
        <v>8593935</v>
      </c>
      <c r="B8463" s="3" t="s">
        <v>18640</v>
      </c>
      <c r="C8463" s="3" t="str">
        <v>37519342-9613-4385-94ba-87901dde3ca4</v>
      </c>
      <c r="D8463" s="2" t="s">
        <v>485</v>
      </c>
      <c r="E8463" s="2" t="s">
        <v>37</v>
      </c>
      <c r="F8463" s="13" t="str">
        <f t="shared" si="993"/>
        <v>13/ 02/ 2021</v>
      </c>
      <c r="G8463" s="2" t="s">
        <v>3310</v>
      </c>
      <c r="H8463" s="2" t="s">
        <v>18641</v>
      </c>
      <c r="I8463" s="19" t="str">
        <f t="shared" si="994"/>
        <v>15:18:36</v>
      </c>
      <c r="J8463" s="17" t="str">
        <f t="shared" si="995"/>
        <v>15:28:15</v>
      </c>
      <c r="K8463" s="17" t="str">
        <f t="shared" si="996"/>
        <v>yes</v>
      </c>
      <c r="L8463" s="17">
        <f t="shared" si="997"/>
        <v>6.7013888888888262E-3</v>
      </c>
      <c r="M8463" s="17" t="str">
        <f t="shared" si="998"/>
        <v>2nd week of feb</v>
      </c>
      <c r="N8463" s="13" t="str">
        <f t="shared" si="999"/>
        <v xml:space="preserve"> Feb</v>
      </c>
      <c r="O8463" s="2" t="s">
        <v>18642</v>
      </c>
      <c r="P8463" s="5">
        <v>0</v>
      </c>
      <c r="Q8463" s="5">
        <v>1.273148148148148E-4</v>
      </c>
      <c r="R8463" s="2">
        <v>3</v>
      </c>
    </row>
    <row r="8464" spans="1:18" ht="12.75">
      <c r="A8464" s="2">
        <v>8576426</v>
      </c>
      <c r="B8464" s="3" t="s">
        <v>18643</v>
      </c>
      <c r="C8464" s="3" t="str">
        <v>561ce242-e8af-45f2-a550-cf8fce3fac08</v>
      </c>
      <c r="D8464" s="2" t="s">
        <v>586</v>
      </c>
      <c r="E8464" s="2" t="s">
        <v>37</v>
      </c>
      <c r="F8464" s="13" t="str">
        <f t="shared" si="993"/>
        <v>02/ 11/ 2021</v>
      </c>
      <c r="G8464" s="4">
        <v>44502.395439814813</v>
      </c>
      <c r="H8464" s="4">
        <v>44502.399513888886</v>
      </c>
      <c r="I8464" s="19" t="str">
        <f t="shared" si="994"/>
        <v>09:29:26</v>
      </c>
      <c r="J8464" s="17" t="str">
        <f t="shared" si="995"/>
        <v>09:35:18</v>
      </c>
      <c r="K8464" s="17" t="str">
        <f t="shared" si="996"/>
        <v>no</v>
      </c>
      <c r="L8464" s="17">
        <f t="shared" si="997"/>
        <v>4.0740740740740633E-3</v>
      </c>
      <c r="M8464" s="17" t="str">
        <f t="shared" si="998"/>
        <v>-</v>
      </c>
      <c r="N8464" s="13" t="str">
        <f t="shared" si="999"/>
        <v xml:space="preserve"> Nov</v>
      </c>
      <c r="O8464" s="4">
        <v>44502.39644675926</v>
      </c>
      <c r="P8464" s="5">
        <v>0</v>
      </c>
      <c r="Q8464" s="5">
        <v>9.2592592592592588E-5</v>
      </c>
      <c r="R8464" s="2">
        <v>0</v>
      </c>
    </row>
    <row r="8465" spans="1:18" ht="12.75">
      <c r="A8465" s="2">
        <v>8527413</v>
      </c>
      <c r="B8465" s="3" t="s">
        <v>12678</v>
      </c>
      <c r="C8465" s="3" t="str">
        <v>5b3504ef-fd01-49c2-b55c-ba4debbf19ef</v>
      </c>
      <c r="D8465" s="2" t="s">
        <v>19</v>
      </c>
      <c r="E8465" s="2" t="s">
        <v>20</v>
      </c>
      <c r="F8465" s="13" t="str">
        <f t="shared" si="993"/>
        <v>02/ 04/ 2021</v>
      </c>
      <c r="G8465" s="4">
        <v>44288.349629629629</v>
      </c>
      <c r="H8465" s="4">
        <v>44288.392881944441</v>
      </c>
      <c r="I8465" s="19" t="str">
        <f t="shared" si="994"/>
        <v>08:23:28</v>
      </c>
      <c r="J8465" s="17" t="str">
        <f t="shared" si="995"/>
        <v>09:25:45</v>
      </c>
      <c r="K8465" s="17" t="str">
        <f t="shared" si="996"/>
        <v>no</v>
      </c>
      <c r="L8465" s="17">
        <f t="shared" si="997"/>
        <v>4.3252314814814785E-2</v>
      </c>
      <c r="M8465" s="17" t="str">
        <f t="shared" si="998"/>
        <v>-</v>
      </c>
      <c r="N8465" s="13" t="str">
        <f t="shared" si="999"/>
        <v xml:space="preserve"> Apr</v>
      </c>
      <c r="O8465" s="2" t="s">
        <v>21</v>
      </c>
      <c r="P8465" s="5">
        <v>0</v>
      </c>
      <c r="Q8465" s="2" t="s">
        <v>21</v>
      </c>
      <c r="R8465" s="2">
        <v>0</v>
      </c>
    </row>
    <row r="8466" spans="1:18" ht="12.75">
      <c r="A8466" s="2">
        <v>8656248</v>
      </c>
      <c r="B8466" s="3" t="s">
        <v>18644</v>
      </c>
      <c r="C8466" s="3" t="str">
        <v>7d01d378-790c-4d1c-832b-53d75575b573</v>
      </c>
      <c r="D8466" s="2" t="s">
        <v>19</v>
      </c>
      <c r="E8466" s="2" t="s">
        <v>20</v>
      </c>
      <c r="F8466" s="13" t="str">
        <f t="shared" si="993"/>
        <v>23/ 02/ 2021</v>
      </c>
      <c r="G8466" s="2" t="s">
        <v>18645</v>
      </c>
      <c r="H8466" s="2" t="s">
        <v>18646</v>
      </c>
      <c r="I8466" s="19" t="str">
        <f t="shared" si="994"/>
        <v>15:01:27</v>
      </c>
      <c r="J8466" s="17" t="str">
        <f t="shared" si="995"/>
        <v>16:01:46</v>
      </c>
      <c r="K8466" s="17" t="str">
        <f t="shared" si="996"/>
        <v>yes</v>
      </c>
      <c r="L8466" s="17">
        <f t="shared" si="997"/>
        <v>4.1886574074074145E-2</v>
      </c>
      <c r="M8466" s="17" t="str">
        <f t="shared" si="998"/>
        <v>4rth week of feb</v>
      </c>
      <c r="N8466" s="13" t="str">
        <f t="shared" si="999"/>
        <v xml:space="preserve"> Feb</v>
      </c>
      <c r="O8466" s="2" t="s">
        <v>21</v>
      </c>
      <c r="P8466" s="5">
        <v>0</v>
      </c>
      <c r="Q8466" s="2" t="s">
        <v>21</v>
      </c>
      <c r="R8466" s="2">
        <v>0</v>
      </c>
    </row>
    <row r="8467" spans="1:18" ht="12.75">
      <c r="A8467" s="2">
        <v>8545587</v>
      </c>
      <c r="B8467" s="3" t="s">
        <v>18647</v>
      </c>
      <c r="C8467" s="3" t="str">
        <v>a9ee4829-9e62-41d3-ba62-e963a92ec204</v>
      </c>
      <c r="D8467" s="2" t="s">
        <v>102</v>
      </c>
      <c r="E8467" s="2" t="s">
        <v>37</v>
      </c>
      <c r="F8467" s="13" t="str">
        <f t="shared" si="993"/>
        <v>02/ 06/ 2021</v>
      </c>
      <c r="G8467" s="4">
        <v>44349.681585648148</v>
      </c>
      <c r="H8467" s="4">
        <v>44349.691030092596</v>
      </c>
      <c r="I8467" s="19" t="str">
        <f t="shared" si="994"/>
        <v>16:21:29</v>
      </c>
      <c r="J8467" s="17" t="str">
        <f t="shared" si="995"/>
        <v>16:35:05</v>
      </c>
      <c r="K8467" s="17" t="str">
        <f t="shared" si="996"/>
        <v>yes</v>
      </c>
      <c r="L8467" s="17">
        <f t="shared" si="997"/>
        <v>9.4444444444444775E-3</v>
      </c>
      <c r="M8467" s="17" t="str">
        <f t="shared" si="998"/>
        <v>-</v>
      </c>
      <c r="N8467" s="13" t="str">
        <f t="shared" si="999"/>
        <v xml:space="preserve"> Jun</v>
      </c>
      <c r="O8467" s="4">
        <v>44349.684236111112</v>
      </c>
      <c r="P8467" s="5">
        <v>0</v>
      </c>
      <c r="Q8467" s="5">
        <v>4.6296296296296294E-5</v>
      </c>
      <c r="R8467" s="2">
        <v>0</v>
      </c>
    </row>
    <row r="8468" spans="1:18" ht="12.75">
      <c r="A8468" s="2">
        <v>8671206</v>
      </c>
      <c r="B8468" s="3" t="s">
        <v>18648</v>
      </c>
      <c r="C8468" s="3" t="str">
        <v>34baae59-2bc5-4340-864b-1706b8c98928</v>
      </c>
      <c r="D8468" s="2" t="s">
        <v>212</v>
      </c>
      <c r="E8468" s="2" t="s">
        <v>37</v>
      </c>
      <c r="F8468" s="13" t="str">
        <f t="shared" si="993"/>
        <v>25/ 02/ 2021</v>
      </c>
      <c r="G8468" s="2" t="s">
        <v>18649</v>
      </c>
      <c r="H8468" s="2" t="s">
        <v>18650</v>
      </c>
      <c r="I8468" s="19" t="str">
        <f t="shared" si="994"/>
        <v>19:12:34</v>
      </c>
      <c r="J8468" s="17" t="str">
        <f t="shared" si="995"/>
        <v>19:20:41</v>
      </c>
      <c r="K8468" s="17" t="str">
        <f t="shared" si="996"/>
        <v>no</v>
      </c>
      <c r="L8468" s="17">
        <f t="shared" si="997"/>
        <v>5.636574074074141E-3</v>
      </c>
      <c r="M8468" s="17" t="str">
        <f t="shared" si="998"/>
        <v>4rth week of feb</v>
      </c>
      <c r="N8468" s="13" t="str">
        <f t="shared" si="999"/>
        <v xml:space="preserve"> Feb</v>
      </c>
      <c r="O8468" s="2" t="s">
        <v>18651</v>
      </c>
      <c r="P8468" s="5">
        <v>0</v>
      </c>
      <c r="Q8468" s="5">
        <v>8.1018518518518516E-5</v>
      </c>
      <c r="R8468" s="2">
        <v>0</v>
      </c>
    </row>
    <row r="8469" spans="1:18" ht="12.75">
      <c r="A8469" s="2">
        <v>8508074</v>
      </c>
      <c r="B8469" s="3" t="s">
        <v>18652</v>
      </c>
      <c r="C8469" s="3" t="str">
        <v>c16d2bb6-65a3-4c5b-9c20-b5f0ab9a4eac</v>
      </c>
      <c r="D8469" s="2" t="s">
        <v>19</v>
      </c>
      <c r="E8469" s="2" t="s">
        <v>23</v>
      </c>
      <c r="F8469" s="13" t="str">
        <f>TEXT(G8469,"dd/ mm/ yyyy")</f>
        <v>02/ 01/ 2021</v>
      </c>
      <c r="G8469" s="4">
        <v>44198.633935185186</v>
      </c>
      <c r="H8469" s="4">
        <v>44198.638680555552</v>
      </c>
      <c r="I8469" s="19" t="str">
        <f t="shared" si="994"/>
        <v>15:12:52</v>
      </c>
      <c r="J8469" s="17" t="str">
        <f t="shared" si="995"/>
        <v>15:19:42</v>
      </c>
      <c r="K8469" s="17" t="str">
        <f t="shared" si="996"/>
        <v>yes</v>
      </c>
      <c r="L8469" s="17">
        <f t="shared" si="997"/>
        <v>4.745370370370372E-3</v>
      </c>
      <c r="M8469" s="17" t="str">
        <f t="shared" si="998"/>
        <v>-</v>
      </c>
      <c r="N8469" s="13" t="str">
        <f t="shared" si="999"/>
        <v xml:space="preserve"> Jan</v>
      </c>
      <c r="O8469" s="2" t="s">
        <v>21</v>
      </c>
      <c r="P8469" s="5">
        <v>0</v>
      </c>
      <c r="Q8469" s="2" t="s">
        <v>21</v>
      </c>
      <c r="R8469" s="2">
        <v>1</v>
      </c>
    </row>
    <row r="8470" spans="1:18" ht="12.75">
      <c r="A8470" s="2">
        <v>8541243</v>
      </c>
      <c r="B8470" s="3" t="s">
        <v>18653</v>
      </c>
      <c r="C8470" s="3" t="str">
        <v>1f679c29-26a7-4856-9929-5d99aeed02c5</v>
      </c>
      <c r="D8470" s="2" t="s">
        <v>19</v>
      </c>
      <c r="E8470" s="2" t="s">
        <v>23</v>
      </c>
      <c r="F8470" s="13" t="str">
        <f t="shared" si="993"/>
        <v>02/ 05/ 2021</v>
      </c>
      <c r="G8470" s="4">
        <v>44318.963194444441</v>
      </c>
      <c r="H8470" s="4">
        <v>44318.963553240741</v>
      </c>
      <c r="I8470" s="19" t="str">
        <f t="shared" si="994"/>
        <v>23:07:00</v>
      </c>
      <c r="J8470" s="17" t="str">
        <f t="shared" si="995"/>
        <v>23:07:31</v>
      </c>
      <c r="K8470" s="17" t="str">
        <f t="shared" si="996"/>
        <v>no</v>
      </c>
      <c r="L8470" s="17">
        <f t="shared" si="997"/>
        <v>3.5879629629631538E-4</v>
      </c>
      <c r="M8470" s="17" t="str">
        <f t="shared" si="998"/>
        <v>-</v>
      </c>
      <c r="N8470" s="13" t="str">
        <f t="shared" si="999"/>
        <v xml:space="preserve"> May</v>
      </c>
      <c r="O8470" s="2" t="s">
        <v>21</v>
      </c>
      <c r="P8470" s="5">
        <v>1.1574074074074073E-5</v>
      </c>
      <c r="Q8470" s="2" t="s">
        <v>21</v>
      </c>
      <c r="R8470" s="2">
        <v>0</v>
      </c>
    </row>
    <row r="8471" spans="1:18" ht="12.75">
      <c r="A8471" s="2">
        <v>8590075</v>
      </c>
      <c r="B8471" s="3" t="s">
        <v>18654</v>
      </c>
      <c r="C8471" s="3" t="str">
        <v>05fb6766-981b-46d6-a168-bff90d6b6ebd</v>
      </c>
      <c r="D8471" s="2" t="s">
        <v>19</v>
      </c>
      <c r="E8471" s="2" t="s">
        <v>23</v>
      </c>
      <c r="F8471" s="13" t="str">
        <f t="shared" si="993"/>
        <v>02/ 12/ 2021</v>
      </c>
      <c r="G8471" s="4">
        <v>44532.958090277774</v>
      </c>
      <c r="H8471" s="4">
        <v>44532.959664351853</v>
      </c>
      <c r="I8471" s="19" t="str">
        <f t="shared" si="994"/>
        <v>22:59:39</v>
      </c>
      <c r="J8471" s="17" t="str">
        <f t="shared" si="995"/>
        <v>23:01:55</v>
      </c>
      <c r="K8471" s="17" t="str">
        <f t="shared" si="996"/>
        <v>no</v>
      </c>
      <c r="L8471" s="17">
        <f t="shared" si="997"/>
        <v>1.5740740740741721E-3</v>
      </c>
      <c r="M8471" s="17" t="str">
        <f t="shared" si="998"/>
        <v>-</v>
      </c>
      <c r="N8471" s="13" t="str">
        <f t="shared" si="999"/>
        <v xml:space="preserve"> Dec</v>
      </c>
      <c r="O8471" s="2" t="s">
        <v>21</v>
      </c>
      <c r="P8471" s="5">
        <v>0</v>
      </c>
      <c r="Q8471" s="2" t="s">
        <v>21</v>
      </c>
      <c r="R8471" s="2">
        <v>2</v>
      </c>
    </row>
    <row r="8472" spans="1:18" ht="12.75">
      <c r="A8472" s="2">
        <v>8577351</v>
      </c>
      <c r="B8472" s="3" t="s">
        <v>18655</v>
      </c>
      <c r="C8472" s="3" t="str">
        <v>19391267-3f53-4460-bd23-a4ba2316f318</v>
      </c>
      <c r="D8472" s="2" t="s">
        <v>270</v>
      </c>
      <c r="E8472" s="2" t="s">
        <v>37</v>
      </c>
      <c r="F8472" s="13" t="str">
        <f>TEXT(G8472,"dd/ mm/ yyyy")</f>
        <v>02/ 11/ 2021</v>
      </c>
      <c r="G8472" s="4">
        <v>44502.478263888886</v>
      </c>
      <c r="H8472" s="4">
        <v>44502.48746527778</v>
      </c>
      <c r="I8472" s="19" t="str">
        <f t="shared" si="994"/>
        <v>11:28:42</v>
      </c>
      <c r="J8472" s="17" t="str">
        <f t="shared" si="995"/>
        <v>11:41:57</v>
      </c>
      <c r="K8472" s="17" t="str">
        <f t="shared" si="996"/>
        <v>yes</v>
      </c>
      <c r="L8472" s="17">
        <f t="shared" si="997"/>
        <v>9.201388888888884E-3</v>
      </c>
      <c r="M8472" s="17" t="str">
        <f t="shared" si="998"/>
        <v>-</v>
      </c>
      <c r="N8472" s="13" t="str">
        <f t="shared" si="999"/>
        <v xml:space="preserve"> Nov</v>
      </c>
      <c r="O8472" s="4">
        <v>44502.478668981479</v>
      </c>
      <c r="P8472" s="5">
        <v>0</v>
      </c>
      <c r="Q8472" s="5">
        <v>5.7870370370370373E-5</v>
      </c>
      <c r="R8472" s="2">
        <v>0</v>
      </c>
    </row>
    <row r="8473" spans="1:18" ht="12.75">
      <c r="A8473" s="2">
        <v>8580851</v>
      </c>
      <c r="B8473" s="3" t="s">
        <v>18656</v>
      </c>
      <c r="C8473" s="3" t="str">
        <v>1c8f026c-866c-48a9-8d69-7b6c5427c4a4</v>
      </c>
      <c r="D8473" s="2" t="s">
        <v>396</v>
      </c>
      <c r="E8473" s="2" t="s">
        <v>37</v>
      </c>
      <c r="F8473" s="13" t="str">
        <f t="shared" si="993"/>
        <v>02/ 11/ 2021</v>
      </c>
      <c r="G8473" s="4">
        <v>44502.761608796296</v>
      </c>
      <c r="H8473" s="4">
        <v>44502.76390046296</v>
      </c>
      <c r="I8473" s="19" t="str">
        <f t="shared" si="994"/>
        <v>18:16:43</v>
      </c>
      <c r="J8473" s="17" t="str">
        <f t="shared" si="995"/>
        <v>18:20:01</v>
      </c>
      <c r="K8473" s="17" t="str">
        <f t="shared" si="996"/>
        <v>no</v>
      </c>
      <c r="L8473" s="17">
        <f t="shared" si="997"/>
        <v>2.2916666666666918E-3</v>
      </c>
      <c r="M8473" s="17" t="str">
        <f t="shared" si="998"/>
        <v>-</v>
      </c>
      <c r="N8473" s="13" t="str">
        <f t="shared" si="999"/>
        <v xml:space="preserve"> Nov</v>
      </c>
      <c r="O8473" s="4">
        <v>44502.762384259258</v>
      </c>
      <c r="P8473" s="5">
        <v>0</v>
      </c>
      <c r="Q8473" s="5">
        <v>5.7870370370370373E-5</v>
      </c>
      <c r="R8473" s="2">
        <v>0</v>
      </c>
    </row>
    <row r="8474" spans="1:18" ht="12.75">
      <c r="A8474" s="2">
        <v>8591246</v>
      </c>
      <c r="B8474" s="3" t="s">
        <v>18657</v>
      </c>
      <c r="C8474" s="3" t="str">
        <v>7238102c-0be2-4af9-8775-fccc416b2b36</v>
      </c>
      <c r="D8474" s="2" t="s">
        <v>1592</v>
      </c>
      <c r="E8474" s="2" t="s">
        <v>31</v>
      </c>
      <c r="F8474" s="13" t="str">
        <f t="shared" si="993"/>
        <v>13/ 02/ 2021</v>
      </c>
      <c r="G8474" s="2" t="s">
        <v>18658</v>
      </c>
      <c r="H8474" s="2" t="s">
        <v>18659</v>
      </c>
      <c r="I8474" s="19" t="str">
        <f t="shared" si="994"/>
        <v>09:36:33</v>
      </c>
      <c r="J8474" s="17" t="str">
        <f t="shared" si="995"/>
        <v>10:21:01</v>
      </c>
      <c r="K8474" s="17" t="str">
        <f t="shared" si="996"/>
        <v>no</v>
      </c>
      <c r="L8474" s="17">
        <f t="shared" si="997"/>
        <v>3.0879629629629646E-2</v>
      </c>
      <c r="M8474" s="17" t="str">
        <f t="shared" si="998"/>
        <v>2nd week of feb</v>
      </c>
      <c r="N8474" s="13" t="str">
        <f t="shared" si="999"/>
        <v xml:space="preserve"> Feb</v>
      </c>
      <c r="O8474" s="2" t="s">
        <v>18660</v>
      </c>
      <c r="P8474" s="5">
        <v>0</v>
      </c>
      <c r="Q8474" s="5">
        <v>1.0416666666666667E-4</v>
      </c>
      <c r="R8474" s="2">
        <v>0</v>
      </c>
    </row>
    <row r="8475" spans="1:18" ht="12.75">
      <c r="A8475" s="2">
        <v>8584780</v>
      </c>
      <c r="B8475" s="3" t="s">
        <v>18661</v>
      </c>
      <c r="C8475" s="3" t="str">
        <v>c2acc847-c21c-4e33-b0a7-46d7aa030146</v>
      </c>
      <c r="D8475" s="2" t="s">
        <v>77</v>
      </c>
      <c r="E8475" s="2" t="s">
        <v>37</v>
      </c>
      <c r="F8475" s="13" t="str">
        <f t="shared" si="993"/>
        <v>02/ 12/ 2021</v>
      </c>
      <c r="G8475" s="4">
        <v>44532.474560185183</v>
      </c>
      <c r="H8475" s="4">
        <v>44532.482233796298</v>
      </c>
      <c r="I8475" s="19" t="str">
        <f t="shared" si="994"/>
        <v>11:23:22</v>
      </c>
      <c r="J8475" s="17" t="str">
        <f t="shared" si="995"/>
        <v>11:34:25</v>
      </c>
      <c r="K8475" s="17" t="str">
        <f t="shared" si="996"/>
        <v>yes</v>
      </c>
      <c r="L8475" s="17">
        <f t="shared" si="997"/>
        <v>7.6736111111110894E-3</v>
      </c>
      <c r="M8475" s="17" t="str">
        <f t="shared" si="998"/>
        <v>-</v>
      </c>
      <c r="N8475" s="13" t="str">
        <f t="shared" si="999"/>
        <v xml:space="preserve"> Dec</v>
      </c>
      <c r="O8475" s="4">
        <v>44532.476747685185</v>
      </c>
      <c r="P8475" s="5">
        <v>0</v>
      </c>
      <c r="Q8475" s="5">
        <v>1.6203703703703703E-4</v>
      </c>
      <c r="R8475" s="2">
        <v>5</v>
      </c>
    </row>
    <row r="8476" spans="1:18" ht="12.75">
      <c r="A8476" s="2">
        <v>8555470</v>
      </c>
      <c r="B8476" s="3" t="s">
        <v>18662</v>
      </c>
      <c r="C8476" s="3" t="str">
        <v>95abd568-c95d-4a52-9238-bd4efbb243e4</v>
      </c>
      <c r="D8476" s="2" t="s">
        <v>352</v>
      </c>
      <c r="E8476" s="2" t="s">
        <v>37</v>
      </c>
      <c r="F8476" s="13" t="str">
        <f t="shared" si="993"/>
        <v>02/ 08/ 2021</v>
      </c>
      <c r="G8476" s="4">
        <v>44410.452569444446</v>
      </c>
      <c r="H8476" s="4">
        <v>44410.465381944443</v>
      </c>
      <c r="I8476" s="19" t="str">
        <f t="shared" si="994"/>
        <v>10:51:42</v>
      </c>
      <c r="J8476" s="17" t="str">
        <f t="shared" si="995"/>
        <v>11:10:09</v>
      </c>
      <c r="K8476" s="17" t="str">
        <f t="shared" si="996"/>
        <v>yes</v>
      </c>
      <c r="L8476" s="17">
        <f t="shared" si="997"/>
        <v>1.281250000000006E-2</v>
      </c>
      <c r="M8476" s="17" t="str">
        <f t="shared" si="998"/>
        <v>-</v>
      </c>
      <c r="N8476" s="13" t="str">
        <f t="shared" si="999"/>
        <v xml:space="preserve"> Aug</v>
      </c>
      <c r="O8476" s="4">
        <v>44410.452962962961</v>
      </c>
      <c r="P8476" s="5">
        <v>0</v>
      </c>
      <c r="Q8476" s="5">
        <v>4.7453703703703704E-4</v>
      </c>
      <c r="R8476" s="2">
        <v>0</v>
      </c>
    </row>
    <row r="8477" spans="1:18" ht="12.75">
      <c r="A8477" s="2">
        <v>8660832</v>
      </c>
      <c r="B8477" s="3" t="s">
        <v>18663</v>
      </c>
      <c r="C8477" s="3" t="str">
        <v>2198d6f2-ae4f-413e-b82c-290481221bac</v>
      </c>
      <c r="D8477" s="2" t="s">
        <v>19</v>
      </c>
      <c r="E8477" s="2" t="s">
        <v>20</v>
      </c>
      <c r="F8477" s="13" t="str">
        <f t="shared" si="993"/>
        <v>24/ 02/ 2021</v>
      </c>
      <c r="G8477" s="2" t="s">
        <v>18664</v>
      </c>
      <c r="H8477" s="2" t="s">
        <v>18665</v>
      </c>
      <c r="I8477" s="19" t="str">
        <f t="shared" si="994"/>
        <v>11:03:53</v>
      </c>
      <c r="J8477" s="17" t="str">
        <f t="shared" si="995"/>
        <v>12:04:28</v>
      </c>
      <c r="K8477" s="17" t="str">
        <f t="shared" si="996"/>
        <v>yes</v>
      </c>
      <c r="L8477" s="17">
        <f t="shared" si="997"/>
        <v>4.2071759259259267E-2</v>
      </c>
      <c r="M8477" s="17" t="str">
        <f t="shared" si="998"/>
        <v>4rth week of feb</v>
      </c>
      <c r="N8477" s="13" t="str">
        <f t="shared" si="999"/>
        <v xml:space="preserve"> Feb</v>
      </c>
      <c r="O8477" s="2" t="s">
        <v>21</v>
      </c>
      <c r="P8477" s="5">
        <v>0</v>
      </c>
      <c r="Q8477" s="2" t="s">
        <v>21</v>
      </c>
      <c r="R8477" s="2">
        <v>0</v>
      </c>
    </row>
    <row r="8478" spans="1:18" ht="12.75">
      <c r="A8478" s="2">
        <v>8633998</v>
      </c>
      <c r="B8478" s="3" t="s">
        <v>18666</v>
      </c>
      <c r="C8478" s="3" t="str">
        <v>cfdc0831-4993-4aac-9e04-910ffa9dee99</v>
      </c>
      <c r="D8478" s="2" t="s">
        <v>19</v>
      </c>
      <c r="E8478" s="2" t="s">
        <v>20</v>
      </c>
      <c r="F8478" s="13" t="str">
        <f t="shared" si="993"/>
        <v>19/ 02/ 2021</v>
      </c>
      <c r="G8478" s="2" t="s">
        <v>18667</v>
      </c>
      <c r="H8478" s="2" t="s">
        <v>18668</v>
      </c>
      <c r="I8478" s="19" t="str">
        <f t="shared" si="994"/>
        <v>16:57:49</v>
      </c>
      <c r="J8478" s="17" t="str">
        <f t="shared" si="995"/>
        <v>17:58:12</v>
      </c>
      <c r="K8478" s="17" t="str">
        <f t="shared" si="996"/>
        <v>no</v>
      </c>
      <c r="L8478" s="17">
        <f t="shared" si="997"/>
        <v>4.1932870370370301E-2</v>
      </c>
      <c r="M8478" s="17" t="str">
        <f t="shared" si="998"/>
        <v>3rd week of feb</v>
      </c>
      <c r="N8478" s="13" t="str">
        <f t="shared" si="999"/>
        <v xml:space="preserve"> Feb</v>
      </c>
      <c r="O8478" s="2" t="s">
        <v>21</v>
      </c>
      <c r="P8478" s="5">
        <v>0</v>
      </c>
      <c r="Q8478" s="2" t="s">
        <v>21</v>
      </c>
      <c r="R8478" s="2">
        <v>0</v>
      </c>
    </row>
    <row r="8479" spans="1:18" ht="12.75">
      <c r="A8479" s="2">
        <v>8575356</v>
      </c>
      <c r="B8479" s="3" t="s">
        <v>18669</v>
      </c>
      <c r="C8479" s="3" t="str">
        <v>72948fd0-641c-4e02-8cd6-3819a22974c2</v>
      </c>
      <c r="D8479" s="2" t="s">
        <v>19</v>
      </c>
      <c r="E8479" s="2" t="s">
        <v>23</v>
      </c>
      <c r="F8479" s="13" t="str">
        <f t="shared" si="993"/>
        <v>02/ 10/ 2021</v>
      </c>
      <c r="G8479" s="4">
        <v>44471.98</v>
      </c>
      <c r="H8479" s="4">
        <v>44471.99664351852</v>
      </c>
      <c r="I8479" s="19" t="str">
        <f t="shared" si="994"/>
        <v>23:31:12</v>
      </c>
      <c r="J8479" s="17" t="str">
        <f t="shared" si="995"/>
        <v>23:55:10</v>
      </c>
      <c r="K8479" s="17" t="str">
        <f t="shared" si="996"/>
        <v>no</v>
      </c>
      <c r="L8479" s="17">
        <f t="shared" si="997"/>
        <v>1.664351851851853E-2</v>
      </c>
      <c r="M8479" s="17" t="str">
        <f t="shared" si="998"/>
        <v>-</v>
      </c>
      <c r="N8479" s="13" t="str">
        <f t="shared" si="999"/>
        <v xml:space="preserve"> Oct</v>
      </c>
      <c r="O8479" s="2" t="s">
        <v>21</v>
      </c>
      <c r="P8479" s="5">
        <v>0</v>
      </c>
      <c r="Q8479" s="2" t="s">
        <v>21</v>
      </c>
      <c r="R8479" s="2">
        <v>0</v>
      </c>
    </row>
    <row r="8480" spans="1:18" ht="12.75">
      <c r="A8480" s="2">
        <v>8539344</v>
      </c>
      <c r="B8480" s="3" t="s">
        <v>5576</v>
      </c>
      <c r="C8480" s="3" t="str">
        <v>b6b8adbf-75ae-474d-a05b-c42ef68cead8</v>
      </c>
      <c r="D8480" s="2" t="s">
        <v>396</v>
      </c>
      <c r="E8480" s="2" t="s">
        <v>37</v>
      </c>
      <c r="F8480" s="13" t="str">
        <f t="shared" si="993"/>
        <v>02/ 05/ 2021</v>
      </c>
      <c r="G8480" s="4">
        <v>44318.741249999999</v>
      </c>
      <c r="H8480" s="4">
        <v>44318.75199074074</v>
      </c>
      <c r="I8480" s="19" t="str">
        <f t="shared" si="994"/>
        <v>17:47:24</v>
      </c>
      <c r="J8480" s="17" t="str">
        <f t="shared" si="995"/>
        <v>18:02:52</v>
      </c>
      <c r="K8480" s="17" t="str">
        <f t="shared" si="996"/>
        <v>no</v>
      </c>
      <c r="L8480" s="17">
        <f t="shared" si="997"/>
        <v>1.0740740740740828E-2</v>
      </c>
      <c r="M8480" s="17" t="str">
        <f t="shared" si="998"/>
        <v>-</v>
      </c>
      <c r="N8480" s="13" t="str">
        <f t="shared" si="999"/>
        <v xml:space="preserve"> May</v>
      </c>
      <c r="O8480" s="4">
        <v>44318.741990740738</v>
      </c>
      <c r="P8480" s="5">
        <v>0</v>
      </c>
      <c r="Q8480" s="5">
        <v>8.1018518518518516E-5</v>
      </c>
      <c r="R8480" s="2">
        <v>5</v>
      </c>
    </row>
    <row r="8481" spans="1:18" ht="12.75">
      <c r="A8481" s="2">
        <v>8507387</v>
      </c>
      <c r="B8481" s="3" t="s">
        <v>18670</v>
      </c>
      <c r="C8481" s="3" t="str">
        <v>567b8151-0786-45c4-8d4d-9d72314020cd</v>
      </c>
      <c r="D8481" s="2" t="s">
        <v>285</v>
      </c>
      <c r="E8481" s="2" t="s">
        <v>37</v>
      </c>
      <c r="F8481" s="13" t="str">
        <f t="shared" si="993"/>
        <v>02/ 01/ 2021</v>
      </c>
      <c r="G8481" s="4">
        <v>44198.580243055556</v>
      </c>
      <c r="H8481" s="4">
        <v>44198.605011574073</v>
      </c>
      <c r="I8481" s="19" t="str">
        <f t="shared" si="994"/>
        <v>13:55:33</v>
      </c>
      <c r="J8481" s="17" t="str">
        <f t="shared" si="995"/>
        <v>14:31:13</v>
      </c>
      <c r="K8481" s="17" t="str">
        <f t="shared" si="996"/>
        <v>yes</v>
      </c>
      <c r="L8481" s="17">
        <f t="shared" si="997"/>
        <v>2.4768518518518579E-2</v>
      </c>
      <c r="M8481" s="17" t="str">
        <f t="shared" si="998"/>
        <v>-</v>
      </c>
      <c r="N8481" s="13" t="str">
        <f t="shared" si="999"/>
        <v xml:space="preserve"> Jan</v>
      </c>
      <c r="O8481" s="4">
        <v>44198.583055555559</v>
      </c>
      <c r="P8481" s="5">
        <v>0</v>
      </c>
      <c r="Q8481" s="5">
        <v>8.1018518518518516E-5</v>
      </c>
      <c r="R8481" s="2">
        <v>0</v>
      </c>
    </row>
    <row r="8482" spans="1:18" ht="12.75">
      <c r="A8482" s="2">
        <v>8686906</v>
      </c>
      <c r="B8482" s="3" t="s">
        <v>18671</v>
      </c>
      <c r="C8482" s="3" t="str">
        <v>ba131568-3197-4770-bc94-ca85bb1ebd5c</v>
      </c>
      <c r="D8482" s="2" t="s">
        <v>19</v>
      </c>
      <c r="E8482" s="2" t="s">
        <v>23</v>
      </c>
      <c r="F8482" s="13" t="str">
        <f t="shared" si="993"/>
        <v>28/ 02/ 2021</v>
      </c>
      <c r="G8482" s="2" t="s">
        <v>18672</v>
      </c>
      <c r="H8482" s="2" t="s">
        <v>18673</v>
      </c>
      <c r="I8482" s="19" t="str">
        <f t="shared" si="994"/>
        <v>12:36:15</v>
      </c>
      <c r="J8482" s="17" t="str">
        <f t="shared" si="995"/>
        <v>12:44:40</v>
      </c>
      <c r="K8482" s="17" t="str">
        <f t="shared" si="996"/>
        <v>yes</v>
      </c>
      <c r="L8482" s="17">
        <f t="shared" si="997"/>
        <v>5.8449074074073959E-3</v>
      </c>
      <c r="M8482" s="17" t="str">
        <f t="shared" si="998"/>
        <v>4rth week of feb</v>
      </c>
      <c r="N8482" s="13" t="str">
        <f t="shared" si="999"/>
        <v xml:space="preserve"> Feb</v>
      </c>
      <c r="O8482" s="2" t="s">
        <v>21</v>
      </c>
      <c r="P8482" s="5">
        <v>0</v>
      </c>
      <c r="Q8482" s="2" t="s">
        <v>21</v>
      </c>
      <c r="R8482" s="2">
        <v>5</v>
      </c>
    </row>
    <row r="8483" spans="1:18" ht="12.75">
      <c r="A8483" s="2">
        <v>8626302</v>
      </c>
      <c r="B8483" s="3" t="s">
        <v>18674</v>
      </c>
      <c r="C8483" s="3" t="str">
        <v>9a848c92-083f-468e-b54e-d9c556a3c7cf</v>
      </c>
      <c r="D8483" s="2" t="s">
        <v>1592</v>
      </c>
      <c r="E8483" s="2" t="s">
        <v>31</v>
      </c>
      <c r="F8483" s="13" t="str">
        <f t="shared" si="993"/>
        <v>18/ 02/ 2021</v>
      </c>
      <c r="G8483" s="2" t="s">
        <v>18675</v>
      </c>
      <c r="H8483" s="2" t="s">
        <v>18676</v>
      </c>
      <c r="I8483" s="19" t="str">
        <f t="shared" si="994"/>
        <v>13:14:28</v>
      </c>
      <c r="J8483" s="17" t="str">
        <f t="shared" si="995"/>
        <v>13:28:23</v>
      </c>
      <c r="K8483" s="17" t="str">
        <f t="shared" si="996"/>
        <v>yes</v>
      </c>
      <c r="L8483" s="17">
        <f t="shared" si="997"/>
        <v>9.6643518518517713E-3</v>
      </c>
      <c r="M8483" s="17" t="str">
        <f t="shared" si="998"/>
        <v>3rd week of feb</v>
      </c>
      <c r="N8483" s="13" t="str">
        <f t="shared" si="999"/>
        <v xml:space="preserve"> Feb</v>
      </c>
      <c r="O8483" s="2" t="s">
        <v>18677</v>
      </c>
      <c r="P8483" s="5">
        <v>0</v>
      </c>
      <c r="Q8483" s="5">
        <v>5.7870370370370373E-5</v>
      </c>
      <c r="R8483" s="2">
        <v>0</v>
      </c>
    </row>
    <row r="8484" spans="1:18" ht="12.75">
      <c r="A8484" s="2">
        <v>8534825</v>
      </c>
      <c r="B8484" s="3" t="s">
        <v>18678</v>
      </c>
      <c r="C8484" s="3" t="str">
        <v>e4f12fa7-9661-4a69-9b34-e3c3d8f69ac2</v>
      </c>
      <c r="D8484" s="2" t="s">
        <v>19</v>
      </c>
      <c r="E8484" s="2" t="s">
        <v>20</v>
      </c>
      <c r="F8484" s="13" t="str">
        <f t="shared" si="993"/>
        <v>02/ 05/ 2021</v>
      </c>
      <c r="G8484" s="4">
        <v>44318.061435185184</v>
      </c>
      <c r="H8484" s="4">
        <v>44318.10365740741</v>
      </c>
      <c r="I8484" s="19" t="str">
        <f t="shared" si="994"/>
        <v>01:28:28</v>
      </c>
      <c r="J8484" s="17" t="str">
        <f t="shared" si="995"/>
        <v>02:29:16</v>
      </c>
      <c r="K8484" s="17" t="str">
        <f t="shared" si="996"/>
        <v>no</v>
      </c>
      <c r="L8484" s="17">
        <f t="shared" si="997"/>
        <v>4.2222222222222223E-2</v>
      </c>
      <c r="M8484" s="17" t="str">
        <f t="shared" si="998"/>
        <v>-</v>
      </c>
      <c r="N8484" s="13" t="str">
        <f t="shared" si="999"/>
        <v xml:space="preserve"> May</v>
      </c>
      <c r="O8484" s="2" t="s">
        <v>21</v>
      </c>
      <c r="P8484" s="5">
        <v>5.7870370370370373E-5</v>
      </c>
      <c r="Q8484" s="2" t="s">
        <v>21</v>
      </c>
      <c r="R8484" s="2">
        <v>0</v>
      </c>
    </row>
    <row r="8485" spans="1:18" ht="12.75">
      <c r="A8485" s="2">
        <v>8559066</v>
      </c>
      <c r="B8485" s="3" t="s">
        <v>18679</v>
      </c>
      <c r="C8485" s="3" t="str">
        <v>e16ca57b-0dcd-44e2-a00e-fd70f07875a8</v>
      </c>
      <c r="D8485" s="2" t="s">
        <v>275</v>
      </c>
      <c r="E8485" s="2" t="s">
        <v>37</v>
      </c>
      <c r="F8485" s="13" t="str">
        <f t="shared" si="993"/>
        <v>02/ 08/ 2021</v>
      </c>
      <c r="G8485" s="4">
        <v>44410.743726851855</v>
      </c>
      <c r="H8485" s="4">
        <v>44410.758113425924</v>
      </c>
      <c r="I8485" s="19" t="str">
        <f t="shared" si="994"/>
        <v>17:50:58</v>
      </c>
      <c r="J8485" s="17" t="str">
        <f t="shared" si="995"/>
        <v>18:11:41</v>
      </c>
      <c r="K8485" s="17" t="str">
        <f t="shared" si="996"/>
        <v>no</v>
      </c>
      <c r="L8485" s="17">
        <f t="shared" si="997"/>
        <v>1.4386574074074066E-2</v>
      </c>
      <c r="M8485" s="17" t="str">
        <f t="shared" si="998"/>
        <v>-</v>
      </c>
      <c r="N8485" s="13" t="str">
        <f t="shared" si="999"/>
        <v xml:space="preserve"> Aug</v>
      </c>
      <c r="O8485" s="4">
        <v>44410.744525462964</v>
      </c>
      <c r="P8485" s="5">
        <v>0</v>
      </c>
      <c r="Q8485" s="5">
        <v>8.1018518518518516E-5</v>
      </c>
      <c r="R8485" s="2">
        <v>5</v>
      </c>
    </row>
    <row r="8486" spans="1:18" ht="12.75">
      <c r="A8486" s="2">
        <v>8504747</v>
      </c>
      <c r="B8486" s="3" t="s">
        <v>18680</v>
      </c>
      <c r="C8486" s="3" t="str">
        <v>d8d15fe3-f10e-45f2-976a-a8478fdb042e</v>
      </c>
      <c r="D8486" s="2" t="s">
        <v>19</v>
      </c>
      <c r="E8486" s="2" t="s">
        <v>20</v>
      </c>
      <c r="F8486" s="13" t="str">
        <f t="shared" si="993"/>
        <v>02/ 01/ 2021</v>
      </c>
      <c r="G8486" s="4">
        <v>44198.29283564815</v>
      </c>
      <c r="H8486" s="4">
        <v>44198.334756944445</v>
      </c>
      <c r="I8486" s="19" t="str">
        <f t="shared" si="994"/>
        <v>07:01:41</v>
      </c>
      <c r="J8486" s="17" t="str">
        <f t="shared" si="995"/>
        <v>08:02:03</v>
      </c>
      <c r="K8486" s="17" t="str">
        <f t="shared" si="996"/>
        <v>no</v>
      </c>
      <c r="L8486" s="17">
        <f t="shared" si="997"/>
        <v>4.1921296296296262E-2</v>
      </c>
      <c r="M8486" s="17" t="str">
        <f t="shared" si="998"/>
        <v>-</v>
      </c>
      <c r="N8486" s="13" t="str">
        <f t="shared" si="999"/>
        <v xml:space="preserve"> Jan</v>
      </c>
      <c r="O8486" s="2" t="s">
        <v>21</v>
      </c>
      <c r="P8486" s="5">
        <v>0</v>
      </c>
      <c r="Q8486" s="2" t="s">
        <v>21</v>
      </c>
      <c r="R8486" s="2">
        <v>0</v>
      </c>
    </row>
    <row r="8487" spans="1:18" ht="12.75">
      <c r="A8487" s="2">
        <v>8616229</v>
      </c>
      <c r="B8487" s="3" t="s">
        <v>18681</v>
      </c>
      <c r="C8487" s="3" t="str">
        <v>62b3b500-b439-4ec2-92b2-507e4b4cbc58</v>
      </c>
      <c r="D8487" s="2" t="s">
        <v>19</v>
      </c>
      <c r="E8487" s="2" t="s">
        <v>20</v>
      </c>
      <c r="F8487" s="13" t="str">
        <f t="shared" si="993"/>
        <v>16/ 02/ 2021</v>
      </c>
      <c r="G8487" s="2" t="s">
        <v>18682</v>
      </c>
      <c r="H8487" s="2" t="s">
        <v>18683</v>
      </c>
      <c r="I8487" s="19" t="str">
        <f t="shared" si="994"/>
        <v>21:20:37</v>
      </c>
      <c r="J8487" s="17" t="str">
        <f t="shared" si="995"/>
        <v>22:21:06</v>
      </c>
      <c r="K8487" s="17" t="str">
        <f t="shared" si="996"/>
        <v>no</v>
      </c>
      <c r="L8487" s="17">
        <f t="shared" si="997"/>
        <v>4.2002314814814756E-2</v>
      </c>
      <c r="M8487" s="17" t="str">
        <f t="shared" si="998"/>
        <v>3rd week of feb</v>
      </c>
      <c r="N8487" s="13" t="str">
        <f t="shared" si="999"/>
        <v xml:space="preserve"> Feb</v>
      </c>
      <c r="O8487" s="2" t="s">
        <v>21</v>
      </c>
      <c r="P8487" s="5">
        <v>0</v>
      </c>
      <c r="Q8487" s="2" t="s">
        <v>21</v>
      </c>
      <c r="R8487" s="2">
        <v>0</v>
      </c>
    </row>
    <row r="8488" spans="1:18" ht="12.75">
      <c r="A8488" s="2">
        <v>8638254</v>
      </c>
      <c r="B8488" s="3" t="s">
        <v>18684</v>
      </c>
      <c r="C8488" s="3" t="str">
        <v>d96532a5-1302-4336-bfa6-bf7d406bdbd9</v>
      </c>
      <c r="D8488" s="2" t="s">
        <v>735</v>
      </c>
      <c r="E8488" s="2" t="s">
        <v>37</v>
      </c>
      <c r="F8488" s="13" t="str">
        <f t="shared" si="993"/>
        <v>20/ 02/ 2021</v>
      </c>
      <c r="G8488" s="2" t="s">
        <v>14272</v>
      </c>
      <c r="H8488" s="2" t="s">
        <v>18685</v>
      </c>
      <c r="I8488" s="19" t="str">
        <f t="shared" si="994"/>
        <v>12:16:10</v>
      </c>
      <c r="J8488" s="17" t="str">
        <f t="shared" si="995"/>
        <v>12:24:22</v>
      </c>
      <c r="K8488" s="17" t="str">
        <f t="shared" si="996"/>
        <v>yes</v>
      </c>
      <c r="L8488" s="17">
        <f t="shared" si="997"/>
        <v>5.6944444444444464E-3</v>
      </c>
      <c r="M8488" s="17" t="str">
        <f t="shared" si="998"/>
        <v>3rd week of feb</v>
      </c>
      <c r="N8488" s="13" t="str">
        <f t="shared" si="999"/>
        <v xml:space="preserve"> Feb</v>
      </c>
      <c r="O8488" s="2" t="s">
        <v>18686</v>
      </c>
      <c r="P8488" s="5">
        <v>0</v>
      </c>
      <c r="Q8488" s="5">
        <v>6.9444444444444444E-5</v>
      </c>
      <c r="R8488" s="2">
        <v>0</v>
      </c>
    </row>
    <row r="8489" spans="1:18" ht="12.75">
      <c r="A8489" s="2">
        <v>8650487</v>
      </c>
      <c r="B8489" s="3" t="s">
        <v>18687</v>
      </c>
      <c r="C8489" s="3" t="str">
        <v>4561eb67-d5d8-42ea-ae0f-d6620441ade9</v>
      </c>
      <c r="D8489" s="2" t="s">
        <v>1193</v>
      </c>
      <c r="E8489" s="2" t="s">
        <v>37</v>
      </c>
      <c r="F8489" s="13" t="str">
        <f t="shared" si="993"/>
        <v>22/ 02/ 2021</v>
      </c>
      <c r="G8489" s="2" t="s">
        <v>18688</v>
      </c>
      <c r="H8489" s="2" t="s">
        <v>18689</v>
      </c>
      <c r="I8489" s="19" t="str">
        <f t="shared" si="994"/>
        <v>15:27:18</v>
      </c>
      <c r="J8489" s="17" t="str">
        <f t="shared" si="995"/>
        <v>15:46:15</v>
      </c>
      <c r="K8489" s="17" t="str">
        <f t="shared" si="996"/>
        <v>yes</v>
      </c>
      <c r="L8489" s="17">
        <f t="shared" si="997"/>
        <v>1.3159722222222281E-2</v>
      </c>
      <c r="M8489" s="17" t="str">
        <f t="shared" si="998"/>
        <v>4rth week of feb</v>
      </c>
      <c r="N8489" s="13" t="str">
        <f t="shared" si="999"/>
        <v xml:space="preserve"> Feb</v>
      </c>
      <c r="O8489" s="2" t="s">
        <v>18690</v>
      </c>
      <c r="P8489" s="5">
        <v>0</v>
      </c>
      <c r="Q8489" s="5">
        <v>1.0416666666666667E-4</v>
      </c>
      <c r="R8489" s="2">
        <v>2</v>
      </c>
    </row>
    <row r="8490" spans="1:18" ht="12.75">
      <c r="A8490" s="2">
        <v>8586333</v>
      </c>
      <c r="B8490" s="3" t="s">
        <v>18691</v>
      </c>
      <c r="C8490" s="3" t="str">
        <v>e6ab8a9d-4c8c-4464-9d7f-836e2f14dc0d</v>
      </c>
      <c r="D8490" s="2" t="s">
        <v>19</v>
      </c>
      <c r="E8490" s="2" t="s">
        <v>23</v>
      </c>
      <c r="F8490" s="13" t="str">
        <f t="shared" si="993"/>
        <v>02/ 12/ 2021</v>
      </c>
      <c r="G8490" s="4">
        <v>44532.598796296297</v>
      </c>
      <c r="H8490" s="4">
        <v>44532.599490740744</v>
      </c>
      <c r="I8490" s="19" t="str">
        <f t="shared" si="994"/>
        <v>14:22:16</v>
      </c>
      <c r="J8490" s="17" t="str">
        <f t="shared" si="995"/>
        <v>14:23:16</v>
      </c>
      <c r="K8490" s="17" t="str">
        <f t="shared" si="996"/>
        <v>yes</v>
      </c>
      <c r="L8490" s="17">
        <f t="shared" si="997"/>
        <v>6.9444444444444198E-4</v>
      </c>
      <c r="M8490" s="17" t="str">
        <f t="shared" si="998"/>
        <v>-</v>
      </c>
      <c r="N8490" s="13" t="str">
        <f t="shared" si="999"/>
        <v xml:space="preserve"> Dec</v>
      </c>
      <c r="O8490" s="2" t="s">
        <v>21</v>
      </c>
      <c r="P8490" s="5">
        <v>0</v>
      </c>
      <c r="Q8490" s="2" t="s">
        <v>21</v>
      </c>
      <c r="R8490" s="2">
        <v>0</v>
      </c>
    </row>
    <row r="8491" spans="1:18" ht="12.75">
      <c r="A8491" s="2">
        <v>8593314</v>
      </c>
      <c r="B8491" s="3" t="s">
        <v>18692</v>
      </c>
      <c r="C8491" s="3" t="str">
        <v>10247b76-bea2-45bb-b567-0f260c175995</v>
      </c>
      <c r="D8491" s="2" t="s">
        <v>19</v>
      </c>
      <c r="E8491" s="2" t="s">
        <v>20</v>
      </c>
      <c r="F8491" s="13" t="str">
        <f t="shared" si="993"/>
        <v>13/ 02/ 2021</v>
      </c>
      <c r="G8491" s="2" t="s">
        <v>18693</v>
      </c>
      <c r="H8491" s="2" t="s">
        <v>18694</v>
      </c>
      <c r="I8491" s="19" t="str">
        <f t="shared" si="994"/>
        <v>14:04:58</v>
      </c>
      <c r="J8491" s="17" t="str">
        <f t="shared" si="995"/>
        <v>15:07:03</v>
      </c>
      <c r="K8491" s="17" t="str">
        <f t="shared" si="996"/>
        <v>yes</v>
      </c>
      <c r="L8491" s="17">
        <f t="shared" si="997"/>
        <v>4.311342592592593E-2</v>
      </c>
      <c r="M8491" s="17" t="str">
        <f t="shared" si="998"/>
        <v>2nd week of feb</v>
      </c>
      <c r="N8491" s="13" t="str">
        <f t="shared" si="999"/>
        <v xml:space="preserve"> Feb</v>
      </c>
      <c r="O8491" s="2" t="s">
        <v>21</v>
      </c>
      <c r="P8491" s="5">
        <v>0</v>
      </c>
      <c r="Q8491" s="2" t="s">
        <v>21</v>
      </c>
      <c r="R8491" s="2">
        <v>0</v>
      </c>
    </row>
    <row r="8492" spans="1:18" ht="12.75">
      <c r="A8492" s="2">
        <v>8540371</v>
      </c>
      <c r="B8492" s="3" t="s">
        <v>18695</v>
      </c>
      <c r="C8492" s="3" t="str">
        <v>880834be-2ab8-43a7-aaee-051b1b20a836</v>
      </c>
      <c r="D8492" s="2" t="s">
        <v>19</v>
      </c>
      <c r="E8492" s="2" t="s">
        <v>20</v>
      </c>
      <c r="F8492" s="13" t="str">
        <f t="shared" si="993"/>
        <v>02/ 05/ 2021</v>
      </c>
      <c r="G8492" s="4">
        <v>44318.850671296299</v>
      </c>
      <c r="H8492" s="4">
        <v>44318.892766203702</v>
      </c>
      <c r="I8492" s="19" t="str">
        <f t="shared" si="994"/>
        <v>20:24:58</v>
      </c>
      <c r="J8492" s="17" t="str">
        <f t="shared" si="995"/>
        <v>21:25:35</v>
      </c>
      <c r="K8492" s="17" t="str">
        <f t="shared" si="996"/>
        <v>no</v>
      </c>
      <c r="L8492" s="17">
        <f t="shared" si="997"/>
        <v>4.20949074074074E-2</v>
      </c>
      <c r="M8492" s="17" t="str">
        <f t="shared" si="998"/>
        <v>-</v>
      </c>
      <c r="N8492" s="13" t="str">
        <f t="shared" si="999"/>
        <v xml:space="preserve"> May</v>
      </c>
      <c r="O8492" s="2" t="s">
        <v>21</v>
      </c>
      <c r="P8492" s="5">
        <v>0</v>
      </c>
      <c r="Q8492" s="2" t="s">
        <v>21</v>
      </c>
      <c r="R8492" s="2">
        <v>0</v>
      </c>
    </row>
    <row r="8493" spans="1:18" ht="12.75">
      <c r="A8493" s="2">
        <v>8653965</v>
      </c>
      <c r="B8493" s="3" t="s">
        <v>18696</v>
      </c>
      <c r="C8493" s="3" t="str">
        <v>386b5e78-1638-4aaf-bc93-3b7ce27bb543</v>
      </c>
      <c r="D8493" s="2" t="s">
        <v>19</v>
      </c>
      <c r="E8493" s="2" t="s">
        <v>20</v>
      </c>
      <c r="F8493" s="13" t="str">
        <f t="shared" si="993"/>
        <v>23/ 02/ 2021</v>
      </c>
      <c r="G8493" s="2" t="s">
        <v>18697</v>
      </c>
      <c r="H8493" s="2" t="s">
        <v>18698</v>
      </c>
      <c r="I8493" s="19" t="str">
        <f t="shared" si="994"/>
        <v>09:47:51</v>
      </c>
      <c r="J8493" s="17" t="str">
        <f t="shared" si="995"/>
        <v>10:52:34</v>
      </c>
      <c r="K8493" s="17" t="str">
        <f t="shared" si="996"/>
        <v>no</v>
      </c>
      <c r="L8493" s="17">
        <f t="shared" si="997"/>
        <v>4.4942129629629679E-2</v>
      </c>
      <c r="M8493" s="17" t="str">
        <f t="shared" si="998"/>
        <v>4rth week of feb</v>
      </c>
      <c r="N8493" s="13" t="str">
        <f t="shared" si="999"/>
        <v xml:space="preserve"> Feb</v>
      </c>
      <c r="O8493" s="2" t="s">
        <v>21</v>
      </c>
      <c r="P8493" s="5">
        <v>0</v>
      </c>
      <c r="Q8493" s="2" t="s">
        <v>21</v>
      </c>
      <c r="R8493" s="2">
        <v>0</v>
      </c>
    </row>
    <row r="8494" spans="1:18" ht="12.75">
      <c r="A8494" s="2">
        <v>8562528</v>
      </c>
      <c r="B8494" s="3" t="s">
        <v>18699</v>
      </c>
      <c r="C8494" s="3" t="str">
        <v>df5efa16-ebec-4b1c-b51e-470be484a306</v>
      </c>
      <c r="D8494" s="2" t="s">
        <v>335</v>
      </c>
      <c r="E8494" s="2" t="s">
        <v>37</v>
      </c>
      <c r="F8494" s="13" t="str">
        <f>TEXT(G8494,"dd/ mm/ yyyy")</f>
        <v>02/ 09/ 2021</v>
      </c>
      <c r="G8494" s="4">
        <v>44441.448078703703</v>
      </c>
      <c r="H8494" s="4">
        <v>44441.455358796295</v>
      </c>
      <c r="I8494" s="19" t="str">
        <f t="shared" si="994"/>
        <v>10:45:14</v>
      </c>
      <c r="J8494" s="17" t="str">
        <f t="shared" si="995"/>
        <v>10:55:43</v>
      </c>
      <c r="K8494" s="17" t="str">
        <f t="shared" si="996"/>
        <v>yes</v>
      </c>
      <c r="L8494" s="17">
        <f t="shared" si="997"/>
        <v>7.2800925925926019E-3</v>
      </c>
      <c r="M8494" s="17" t="str">
        <f t="shared" si="998"/>
        <v>-</v>
      </c>
      <c r="N8494" s="13" t="str">
        <f t="shared" si="999"/>
        <v xml:space="preserve"> Sep</v>
      </c>
      <c r="O8494" s="4">
        <v>44441.44971064815</v>
      </c>
      <c r="P8494" s="5">
        <v>0</v>
      </c>
      <c r="Q8494" s="5">
        <v>3.4722222222222222E-5</v>
      </c>
      <c r="R8494" s="2">
        <v>0</v>
      </c>
    </row>
    <row r="8495" spans="1:18" ht="12.75">
      <c r="A8495" s="2">
        <v>8610634</v>
      </c>
      <c r="B8495" s="3" t="s">
        <v>18700</v>
      </c>
      <c r="C8495" s="3" t="str">
        <v>3ca0f119-b565-4fcd-bc23-633c54b9d902</v>
      </c>
      <c r="D8495" s="2" t="s">
        <v>19</v>
      </c>
      <c r="E8495" s="2" t="s">
        <v>23</v>
      </c>
      <c r="F8495" s="13" t="str">
        <f t="shared" si="993"/>
        <v>16/ 02/ 2021</v>
      </c>
      <c r="G8495" s="2" t="s">
        <v>18701</v>
      </c>
      <c r="H8495" s="2" t="s">
        <v>18702</v>
      </c>
      <c r="I8495" s="19" t="str">
        <f t="shared" si="994"/>
        <v>03:38:56</v>
      </c>
      <c r="J8495" s="17" t="str">
        <f t="shared" si="995"/>
        <v>03:40:32</v>
      </c>
      <c r="K8495" s="17" t="str">
        <f t="shared" si="996"/>
        <v>no</v>
      </c>
      <c r="L8495" s="17">
        <f t="shared" si="997"/>
        <v>1.1111111111110905E-3</v>
      </c>
      <c r="M8495" s="17" t="str">
        <f t="shared" si="998"/>
        <v>3rd week of feb</v>
      </c>
      <c r="N8495" s="13" t="str">
        <f t="shared" si="999"/>
        <v xml:space="preserve"> Feb</v>
      </c>
      <c r="O8495" s="2" t="s">
        <v>21</v>
      </c>
      <c r="P8495" s="5">
        <v>0</v>
      </c>
      <c r="Q8495" s="2" t="s">
        <v>21</v>
      </c>
      <c r="R8495" s="2">
        <v>0</v>
      </c>
    </row>
    <row r="8496" spans="1:18" ht="12.75">
      <c r="A8496" s="2">
        <v>8586631</v>
      </c>
      <c r="B8496" s="3" t="s">
        <v>18703</v>
      </c>
      <c r="C8496" s="3" t="str">
        <v>896e7fa2-8272-4b9a-92be-5433eb950eb2</v>
      </c>
      <c r="D8496" s="2" t="s">
        <v>19</v>
      </c>
      <c r="E8496" s="2" t="s">
        <v>20</v>
      </c>
      <c r="F8496" s="13" t="str">
        <f>TEXT(G8496,"dd/ mm/ yyyy")</f>
        <v>02/ 12/ 2021</v>
      </c>
      <c r="G8496" s="4">
        <v>44532.623773148145</v>
      </c>
      <c r="H8496" s="4">
        <v>44532.66578703704</v>
      </c>
      <c r="I8496" s="19" t="str">
        <f t="shared" si="994"/>
        <v>14:58:14</v>
      </c>
      <c r="J8496" s="17" t="str">
        <f t="shared" si="995"/>
        <v>15:58:44</v>
      </c>
      <c r="K8496" s="17" t="str">
        <f t="shared" si="996"/>
        <v>yes</v>
      </c>
      <c r="L8496" s="17">
        <f t="shared" si="997"/>
        <v>4.2013888888888795E-2</v>
      </c>
      <c r="M8496" s="17" t="str">
        <f t="shared" si="998"/>
        <v>-</v>
      </c>
      <c r="N8496" s="13" t="str">
        <f t="shared" si="999"/>
        <v xml:space="preserve"> Dec</v>
      </c>
      <c r="O8496" s="2" t="s">
        <v>21</v>
      </c>
      <c r="P8496" s="5">
        <v>0</v>
      </c>
      <c r="Q8496" s="2" t="s">
        <v>21</v>
      </c>
      <c r="R8496" s="2">
        <v>0</v>
      </c>
    </row>
    <row r="8497" spans="1:18" ht="12.75">
      <c r="A8497" s="2">
        <v>8603321</v>
      </c>
      <c r="B8497" s="3" t="s">
        <v>18704</v>
      </c>
      <c r="C8497" s="3" t="str">
        <v>36343cb0-0170-40a9-9486-c3410f416681</v>
      </c>
      <c r="D8497" s="2" t="s">
        <v>19</v>
      </c>
      <c r="E8497" s="2" t="s">
        <v>23</v>
      </c>
      <c r="F8497" s="13" t="str">
        <f t="shared" si="993"/>
        <v>15/ 02/ 2021</v>
      </c>
      <c r="G8497" s="2" t="s">
        <v>18705</v>
      </c>
      <c r="H8497" s="2" t="s">
        <v>18706</v>
      </c>
      <c r="I8497" s="19" t="str">
        <f t="shared" si="994"/>
        <v>01:21:27</v>
      </c>
      <c r="J8497" s="17" t="str">
        <f t="shared" si="995"/>
        <v>01:22:08</v>
      </c>
      <c r="K8497" s="17" t="str">
        <f t="shared" si="996"/>
        <v>no</v>
      </c>
      <c r="L8497" s="17">
        <f t="shared" si="997"/>
        <v>4.745370370370372E-4</v>
      </c>
      <c r="M8497" s="17" t="str">
        <f t="shared" si="998"/>
        <v>3rd week of feb</v>
      </c>
      <c r="N8497" s="13" t="str">
        <f t="shared" si="999"/>
        <v xml:space="preserve"> Feb</v>
      </c>
      <c r="O8497" s="2" t="s">
        <v>21</v>
      </c>
      <c r="P8497" s="5">
        <v>0</v>
      </c>
      <c r="Q8497" s="2" t="s">
        <v>21</v>
      </c>
      <c r="R8497" s="2">
        <v>0</v>
      </c>
    </row>
    <row r="8498" spans="1:18" ht="12.75">
      <c r="A8498" s="2">
        <v>8561888</v>
      </c>
      <c r="B8498" s="3" t="s">
        <v>18707</v>
      </c>
      <c r="C8498" s="3" t="str">
        <v>b25ab784-3981-4eae-a3c2-ea906bb2c01b</v>
      </c>
      <c r="D8498" s="2" t="s">
        <v>19</v>
      </c>
      <c r="E8498" s="2" t="s">
        <v>23</v>
      </c>
      <c r="F8498" s="13" t="str">
        <f t="shared" si="993"/>
        <v>02/ 09/ 2021</v>
      </c>
      <c r="G8498" s="4">
        <v>44441.369166666664</v>
      </c>
      <c r="H8498" s="4">
        <v>44441.369513888887</v>
      </c>
      <c r="I8498" s="19" t="str">
        <f t="shared" si="994"/>
        <v>08:51:36</v>
      </c>
      <c r="J8498" s="17" t="str">
        <f t="shared" si="995"/>
        <v>08:52:06</v>
      </c>
      <c r="K8498" s="17" t="str">
        <f t="shared" si="996"/>
        <v>no</v>
      </c>
      <c r="L8498" s="17">
        <f t="shared" si="997"/>
        <v>3.472222222222765E-4</v>
      </c>
      <c r="M8498" s="17" t="str">
        <f t="shared" si="998"/>
        <v>-</v>
      </c>
      <c r="N8498" s="13" t="str">
        <f t="shared" si="999"/>
        <v xml:space="preserve"> Sep</v>
      </c>
      <c r="O8498" s="2" t="s">
        <v>21</v>
      </c>
      <c r="P8498" s="5">
        <v>0</v>
      </c>
      <c r="Q8498" s="2" t="s">
        <v>21</v>
      </c>
      <c r="R8498" s="2">
        <v>1</v>
      </c>
    </row>
    <row r="8499" spans="1:18" ht="12.75">
      <c r="A8499" s="2">
        <v>8581054</v>
      </c>
      <c r="B8499" s="3" t="s">
        <v>18708</v>
      </c>
      <c r="C8499" s="3" t="str">
        <v>43382a05-94d0-4771-970e-9e9a839ee975</v>
      </c>
      <c r="D8499" s="2" t="s">
        <v>19</v>
      </c>
      <c r="E8499" s="2" t="s">
        <v>23</v>
      </c>
      <c r="F8499" s="13" t="str">
        <f t="shared" si="993"/>
        <v>02/ 11/ 2021</v>
      </c>
      <c r="G8499" s="4">
        <v>44502.779699074075</v>
      </c>
      <c r="H8499" s="4">
        <v>44502.780185185184</v>
      </c>
      <c r="I8499" s="19" t="str">
        <f t="shared" si="994"/>
        <v>18:42:46</v>
      </c>
      <c r="J8499" s="17" t="str">
        <f t="shared" si="995"/>
        <v>18:43:28</v>
      </c>
      <c r="K8499" s="17" t="str">
        <f t="shared" si="996"/>
        <v>no</v>
      </c>
      <c r="L8499" s="17">
        <f t="shared" si="997"/>
        <v>4.861111111111871E-4</v>
      </c>
      <c r="M8499" s="17" t="str">
        <f t="shared" si="998"/>
        <v>-</v>
      </c>
      <c r="N8499" s="13" t="str">
        <f t="shared" si="999"/>
        <v xml:space="preserve"> Nov</v>
      </c>
      <c r="O8499" s="2" t="s">
        <v>21</v>
      </c>
      <c r="P8499" s="5">
        <v>0</v>
      </c>
      <c r="Q8499" s="2" t="s">
        <v>21</v>
      </c>
      <c r="R8499" s="2">
        <v>5</v>
      </c>
    </row>
    <row r="8500" spans="1:18" ht="12.75">
      <c r="A8500" s="2">
        <v>8570817</v>
      </c>
      <c r="B8500" s="3" t="s">
        <v>10910</v>
      </c>
      <c r="C8500" s="3" t="str">
        <v>cbd1a947-bddb-4d62-9ab0-73707bb9ecc4</v>
      </c>
      <c r="D8500" s="2" t="s">
        <v>19</v>
      </c>
      <c r="E8500" s="2" t="s">
        <v>20</v>
      </c>
      <c r="F8500" s="13" t="str">
        <f>TEXT(G8500,"dd/ mm/ yyyy")</f>
        <v>02/ 10/ 2021</v>
      </c>
      <c r="G8500" s="4">
        <v>44471.563310185185</v>
      </c>
      <c r="H8500" s="4">
        <v>44471.60528935185</v>
      </c>
      <c r="I8500" s="19" t="str">
        <f t="shared" si="994"/>
        <v>13:31:10</v>
      </c>
      <c r="J8500" s="17" t="str">
        <f t="shared" si="995"/>
        <v>14:31:37</v>
      </c>
      <c r="K8500" s="17" t="str">
        <f t="shared" si="996"/>
        <v>yes</v>
      </c>
      <c r="L8500" s="17">
        <f t="shared" si="997"/>
        <v>4.1979166666666679E-2</v>
      </c>
      <c r="M8500" s="17" t="str">
        <f t="shared" si="998"/>
        <v>-</v>
      </c>
      <c r="N8500" s="13" t="str">
        <f t="shared" si="999"/>
        <v xml:space="preserve"> Oct</v>
      </c>
      <c r="O8500" s="2" t="s">
        <v>21</v>
      </c>
      <c r="P8500" s="5">
        <v>0</v>
      </c>
      <c r="Q8500" s="2" t="s">
        <v>21</v>
      </c>
      <c r="R8500" s="2">
        <v>0</v>
      </c>
    </row>
    <row r="8501" spans="1:18" ht="12.75">
      <c r="A8501" s="2">
        <v>8562176</v>
      </c>
      <c r="B8501" s="3" t="s">
        <v>18709</v>
      </c>
      <c r="C8501" s="3" t="str">
        <v>920b7dbe-26dd-4805-b659-f388c9379c07</v>
      </c>
      <c r="D8501" s="2" t="s">
        <v>19</v>
      </c>
      <c r="E8501" s="2" t="s">
        <v>23</v>
      </c>
      <c r="F8501" s="13" t="str">
        <f t="shared" si="993"/>
        <v>02/ 09/ 2021</v>
      </c>
      <c r="G8501" s="4">
        <v>44441.412372685183</v>
      </c>
      <c r="H8501" s="4">
        <v>44441.412453703706</v>
      </c>
      <c r="I8501" s="19" t="str">
        <f t="shared" si="994"/>
        <v>09:53:49</v>
      </c>
      <c r="J8501" s="17" t="str">
        <f t="shared" si="995"/>
        <v>09:53:56</v>
      </c>
      <c r="K8501" s="17" t="str">
        <f t="shared" si="996"/>
        <v>no</v>
      </c>
      <c r="L8501" s="17">
        <f t="shared" si="997"/>
        <v>8.1018518518494176E-5</v>
      </c>
      <c r="M8501" s="17" t="str">
        <f t="shared" si="998"/>
        <v>-</v>
      </c>
      <c r="N8501" s="13" t="str">
        <f t="shared" si="999"/>
        <v xml:space="preserve"> Sep</v>
      </c>
      <c r="O8501" s="2" t="s">
        <v>21</v>
      </c>
      <c r="P8501" s="5">
        <v>0</v>
      </c>
      <c r="Q8501" s="2" t="s">
        <v>21</v>
      </c>
      <c r="R8501" s="2">
        <v>1</v>
      </c>
    </row>
    <row r="8502" spans="1:18" ht="12.75">
      <c r="A8502" s="2">
        <v>8508289</v>
      </c>
      <c r="B8502" s="3" t="s">
        <v>18710</v>
      </c>
      <c r="C8502" s="3" t="str">
        <v>fa65b435-1af3-4078-a7cd-5da5c0d66f8d</v>
      </c>
      <c r="D8502" s="2" t="s">
        <v>19</v>
      </c>
      <c r="E8502" s="2" t="s">
        <v>20</v>
      </c>
      <c r="F8502" s="13" t="str">
        <f t="shared" si="993"/>
        <v>02/ 01/ 2021</v>
      </c>
      <c r="G8502" s="4">
        <v>44198.647905092592</v>
      </c>
      <c r="H8502" s="4">
        <v>44198.690034722225</v>
      </c>
      <c r="I8502" s="19" t="str">
        <f t="shared" si="994"/>
        <v>15:32:59</v>
      </c>
      <c r="J8502" s="17" t="str">
        <f t="shared" si="995"/>
        <v>16:33:39</v>
      </c>
      <c r="K8502" s="17" t="str">
        <f t="shared" si="996"/>
        <v>yes</v>
      </c>
      <c r="L8502" s="17">
        <f t="shared" si="997"/>
        <v>4.2129629629629739E-2</v>
      </c>
      <c r="M8502" s="17" t="str">
        <f t="shared" si="998"/>
        <v>-</v>
      </c>
      <c r="N8502" s="13" t="str">
        <f t="shared" si="999"/>
        <v xml:space="preserve"> Jan</v>
      </c>
      <c r="O8502" s="2" t="s">
        <v>21</v>
      </c>
      <c r="P8502" s="5">
        <v>0</v>
      </c>
      <c r="Q8502" s="2" t="s">
        <v>21</v>
      </c>
      <c r="R8502" s="2">
        <v>0</v>
      </c>
    </row>
    <row r="8503" spans="1:18" ht="12.75">
      <c r="A8503" s="2">
        <v>8628290</v>
      </c>
      <c r="B8503" s="3" t="s">
        <v>18711</v>
      </c>
      <c r="C8503" s="3" t="str">
        <v>4c830476-9635-4bdf-97e5-debb3fc82bd0</v>
      </c>
      <c r="D8503" s="2" t="s">
        <v>19</v>
      </c>
      <c r="E8503" s="2" t="s">
        <v>23</v>
      </c>
      <c r="F8503" s="13" t="str">
        <f t="shared" si="993"/>
        <v>18/ 02/ 2021</v>
      </c>
      <c r="G8503" s="2" t="s">
        <v>18712</v>
      </c>
      <c r="H8503" s="2" t="s">
        <v>18713</v>
      </c>
      <c r="I8503" s="19" t="str">
        <f t="shared" si="994"/>
        <v>17:23:45</v>
      </c>
      <c r="J8503" s="17" t="str">
        <f t="shared" si="995"/>
        <v>17:25:47</v>
      </c>
      <c r="K8503" s="17" t="str">
        <f t="shared" si="996"/>
        <v>no</v>
      </c>
      <c r="L8503" s="17">
        <f t="shared" si="997"/>
        <v>1.4120370370370727E-3</v>
      </c>
      <c r="M8503" s="17" t="str">
        <f t="shared" si="998"/>
        <v>3rd week of feb</v>
      </c>
      <c r="N8503" s="13" t="str">
        <f t="shared" si="999"/>
        <v xml:space="preserve"> Feb</v>
      </c>
      <c r="O8503" s="2" t="s">
        <v>21</v>
      </c>
      <c r="P8503" s="5">
        <v>0</v>
      </c>
      <c r="Q8503" s="2" t="s">
        <v>21</v>
      </c>
      <c r="R8503" s="2">
        <v>0</v>
      </c>
    </row>
    <row r="8504" spans="1:18" ht="12.75">
      <c r="A8504" s="2">
        <v>8642670</v>
      </c>
      <c r="B8504" s="3" t="s">
        <v>18714</v>
      </c>
      <c r="C8504" s="3" t="str">
        <v>0f16ccb6-be39-401e-8c07-e6cf7d5b68ce</v>
      </c>
      <c r="D8504" s="2" t="s">
        <v>19</v>
      </c>
      <c r="E8504" s="2" t="s">
        <v>23</v>
      </c>
      <c r="F8504" s="13" t="str">
        <f t="shared" si="993"/>
        <v>21/ 02/ 2021</v>
      </c>
      <c r="G8504" s="2" t="s">
        <v>18715</v>
      </c>
      <c r="H8504" s="2" t="s">
        <v>18716</v>
      </c>
      <c r="I8504" s="19" t="str">
        <f t="shared" si="994"/>
        <v>09:15:18</v>
      </c>
      <c r="J8504" s="17" t="str">
        <f t="shared" si="995"/>
        <v>09:16:22</v>
      </c>
      <c r="K8504" s="17" t="str">
        <f t="shared" si="996"/>
        <v>no</v>
      </c>
      <c r="L8504" s="17">
        <f t="shared" si="997"/>
        <v>7.407407407407085E-4</v>
      </c>
      <c r="M8504" s="17" t="str">
        <f t="shared" si="998"/>
        <v>3rd week of feb</v>
      </c>
      <c r="N8504" s="13" t="str">
        <f t="shared" si="999"/>
        <v xml:space="preserve"> Feb</v>
      </c>
      <c r="O8504" s="2" t="s">
        <v>21</v>
      </c>
      <c r="P8504" s="5">
        <v>0</v>
      </c>
      <c r="Q8504" s="2" t="s">
        <v>21</v>
      </c>
      <c r="R8504" s="2">
        <v>4</v>
      </c>
    </row>
    <row r="8505" spans="1:18" ht="12.75">
      <c r="A8505" s="2">
        <v>8511311</v>
      </c>
      <c r="B8505" s="3" t="s">
        <v>18717</v>
      </c>
      <c r="C8505" s="3" t="str">
        <v>7cfe66d7-2f5b-456d-b3e9-14200a207d25</v>
      </c>
      <c r="D8505" s="2" t="s">
        <v>19</v>
      </c>
      <c r="E8505" s="2" t="s">
        <v>20</v>
      </c>
      <c r="F8505" s="13" t="str">
        <f t="shared" si="993"/>
        <v>02/ 01/ 2021</v>
      </c>
      <c r="G8505" s="4">
        <v>44198.923576388886</v>
      </c>
      <c r="H8505" s="4">
        <v>44198.967152777775</v>
      </c>
      <c r="I8505" s="19" t="str">
        <f t="shared" si="994"/>
        <v>22:09:57</v>
      </c>
      <c r="J8505" s="17" t="str">
        <f t="shared" si="995"/>
        <v>23:12:42</v>
      </c>
      <c r="K8505" s="17" t="str">
        <f t="shared" si="996"/>
        <v>no</v>
      </c>
      <c r="L8505" s="17">
        <f t="shared" si="997"/>
        <v>4.3576388888888928E-2</v>
      </c>
      <c r="M8505" s="17" t="str">
        <f t="shared" si="998"/>
        <v>-</v>
      </c>
      <c r="N8505" s="13" t="str">
        <f t="shared" si="999"/>
        <v xml:space="preserve"> Jan</v>
      </c>
      <c r="O8505" s="2" t="s">
        <v>21</v>
      </c>
      <c r="P8505" s="5">
        <v>0</v>
      </c>
      <c r="Q8505" s="2" t="s">
        <v>21</v>
      </c>
      <c r="R8505" s="2">
        <v>0</v>
      </c>
    </row>
    <row r="8506" spans="1:18" ht="12.75">
      <c r="A8506" s="2">
        <v>8623712</v>
      </c>
      <c r="B8506" s="3" t="s">
        <v>18718</v>
      </c>
      <c r="C8506" s="3" t="str">
        <v>f62acab7-c38b-4283-b6bd-1642b8848cce</v>
      </c>
      <c r="D8506" s="2" t="s">
        <v>19</v>
      </c>
      <c r="E8506" s="2" t="s">
        <v>23</v>
      </c>
      <c r="F8506" s="13" t="str">
        <f t="shared" si="993"/>
        <v>17/ 02/ 2021</v>
      </c>
      <c r="G8506" s="2" t="s">
        <v>18719</v>
      </c>
      <c r="H8506" s="2" t="s">
        <v>18720</v>
      </c>
      <c r="I8506" s="19" t="str">
        <f t="shared" si="994"/>
        <v>23:45:29</v>
      </c>
      <c r="J8506" s="17" t="str">
        <f t="shared" si="995"/>
        <v>23:46:08</v>
      </c>
      <c r="K8506" s="17" t="str">
        <f t="shared" si="996"/>
        <v>no</v>
      </c>
      <c r="L8506" s="17">
        <f t="shared" si="997"/>
        <v>4.5138888888895945E-4</v>
      </c>
      <c r="M8506" s="17" t="str">
        <f t="shared" si="998"/>
        <v>3rd week of feb</v>
      </c>
      <c r="N8506" s="13" t="str">
        <f t="shared" si="999"/>
        <v xml:space="preserve"> Feb</v>
      </c>
      <c r="O8506" s="2" t="s">
        <v>21</v>
      </c>
      <c r="P8506" s="5">
        <v>0</v>
      </c>
      <c r="Q8506" s="2" t="s">
        <v>21</v>
      </c>
      <c r="R8506" s="2">
        <v>0</v>
      </c>
    </row>
    <row r="8507" spans="1:18" ht="12.75">
      <c r="A8507" s="2">
        <v>8506372</v>
      </c>
      <c r="B8507" s="3" t="s">
        <v>996</v>
      </c>
      <c r="C8507" s="3" t="str">
        <v>30fd6eec-8548-4cf5-a857-9f352ec4f5a3</v>
      </c>
      <c r="D8507" s="2" t="s">
        <v>524</v>
      </c>
      <c r="E8507" s="2" t="s">
        <v>37</v>
      </c>
      <c r="F8507" s="13" t="str">
        <f>TEXT(G8507,"dd/ mm/ yyyy")</f>
        <v>02/ 01/ 2021</v>
      </c>
      <c r="G8507" s="4">
        <v>44198.506388888891</v>
      </c>
      <c r="H8507" s="4">
        <v>44198.514236111114</v>
      </c>
      <c r="I8507" s="19" t="str">
        <f t="shared" si="994"/>
        <v>12:09:12</v>
      </c>
      <c r="J8507" s="17" t="str">
        <f t="shared" si="995"/>
        <v>12:20:30</v>
      </c>
      <c r="K8507" s="17" t="str">
        <f t="shared" si="996"/>
        <v>yes</v>
      </c>
      <c r="L8507" s="17">
        <f t="shared" si="997"/>
        <v>7.8472222222222276E-3</v>
      </c>
      <c r="M8507" s="17" t="str">
        <f t="shared" si="998"/>
        <v>-</v>
      </c>
      <c r="N8507" s="13" t="str">
        <f t="shared" si="999"/>
        <v xml:space="preserve"> Jan</v>
      </c>
      <c r="O8507" s="4">
        <v>44198.506967592592</v>
      </c>
      <c r="P8507" s="5">
        <v>0</v>
      </c>
      <c r="Q8507" s="5">
        <v>5.7870370370370373E-5</v>
      </c>
      <c r="R8507" s="2">
        <v>0</v>
      </c>
    </row>
    <row r="8508" spans="1:18" ht="12.75">
      <c r="A8508" s="2">
        <v>8679196</v>
      </c>
      <c r="B8508" s="3" t="s">
        <v>18721</v>
      </c>
      <c r="C8508" s="3" t="str">
        <v>411045bc-27c9-435c-8bb2-fa98b6f9f562</v>
      </c>
      <c r="D8508" s="2" t="s">
        <v>19</v>
      </c>
      <c r="E8508" s="2" t="s">
        <v>23</v>
      </c>
      <c r="F8508" s="13" t="str">
        <f t="shared" si="993"/>
        <v>27/ 02/ 2021</v>
      </c>
      <c r="G8508" s="2" t="s">
        <v>18722</v>
      </c>
      <c r="H8508" s="2" t="s">
        <v>5552</v>
      </c>
      <c r="I8508" s="19" t="str">
        <f t="shared" si="994"/>
        <v>01:32:52</v>
      </c>
      <c r="J8508" s="17" t="str">
        <f t="shared" si="995"/>
        <v>01:33:34</v>
      </c>
      <c r="K8508" s="17" t="str">
        <f t="shared" si="996"/>
        <v>no</v>
      </c>
      <c r="L8508" s="17">
        <f t="shared" si="997"/>
        <v>4.8611111111111771E-4</v>
      </c>
      <c r="M8508" s="17" t="str">
        <f t="shared" si="998"/>
        <v>4rth week of feb</v>
      </c>
      <c r="N8508" s="13" t="str">
        <f t="shared" si="999"/>
        <v xml:space="preserve"> Feb</v>
      </c>
      <c r="O8508" s="2" t="s">
        <v>21</v>
      </c>
      <c r="P8508" s="5">
        <v>0</v>
      </c>
      <c r="Q8508" s="2" t="s">
        <v>21</v>
      </c>
      <c r="R8508" s="2">
        <v>5</v>
      </c>
    </row>
    <row r="8509" spans="1:18" ht="12.75">
      <c r="A8509" s="2">
        <v>8575215</v>
      </c>
      <c r="B8509" s="3" t="s">
        <v>18723</v>
      </c>
      <c r="C8509" s="3" t="str">
        <v>7ed730ee-02ac-470c-bf26-280738de419e</v>
      </c>
      <c r="D8509" s="2" t="s">
        <v>19</v>
      </c>
      <c r="E8509" s="2" t="s">
        <v>20</v>
      </c>
      <c r="F8509" s="13" t="str">
        <f t="shared" si="993"/>
        <v>02/ 10/ 2021</v>
      </c>
      <c r="G8509" s="4">
        <v>44471.962511574071</v>
      </c>
      <c r="H8509" s="4">
        <v>44502.004814814813</v>
      </c>
      <c r="I8509" s="19" t="str">
        <f t="shared" si="994"/>
        <v>23:06:01</v>
      </c>
      <c r="J8509" s="17" t="str">
        <f t="shared" si="995"/>
        <v>00:06:56</v>
      </c>
      <c r="K8509" s="17" t="str">
        <f t="shared" si="996"/>
        <v>no</v>
      </c>
      <c r="L8509" s="17">
        <f t="shared" si="997"/>
        <v>-0.95769675925925923</v>
      </c>
      <c r="M8509" s="17" t="str">
        <f t="shared" si="998"/>
        <v>-</v>
      </c>
      <c r="N8509" s="13" t="str">
        <f t="shared" si="999"/>
        <v xml:space="preserve"> Oct</v>
      </c>
      <c r="O8509" s="2" t="s">
        <v>21</v>
      </c>
      <c r="P8509" s="5">
        <v>5.7870370370370373E-5</v>
      </c>
      <c r="Q8509" s="2" t="s">
        <v>21</v>
      </c>
      <c r="R8509" s="2">
        <v>0</v>
      </c>
    </row>
    <row r="8510" spans="1:18" ht="12.75">
      <c r="A8510" s="2">
        <v>8690837</v>
      </c>
      <c r="B8510" s="3" t="s">
        <v>18724</v>
      </c>
      <c r="C8510" s="3" t="str">
        <v>4a4585c8-1c99-46d2-ae5b-51151d963357</v>
      </c>
      <c r="D8510" s="2" t="s">
        <v>19</v>
      </c>
      <c r="E8510" s="2" t="s">
        <v>23</v>
      </c>
      <c r="F8510" s="13" t="str">
        <f t="shared" si="993"/>
        <v>28/ 02/ 2021</v>
      </c>
      <c r="G8510" s="2" t="s">
        <v>18725</v>
      </c>
      <c r="H8510" s="4">
        <v>44199.005497685182</v>
      </c>
      <c r="I8510" s="19" t="str">
        <f t="shared" si="994"/>
        <v>23:57:10</v>
      </c>
      <c r="J8510" s="17" t="str">
        <f t="shared" si="995"/>
        <v>00:07:55</v>
      </c>
      <c r="K8510" s="17" t="str">
        <f t="shared" si="996"/>
        <v>no</v>
      </c>
      <c r="L8510" s="17">
        <f t="shared" si="997"/>
        <v>-0.99253472222222228</v>
      </c>
      <c r="M8510" s="17" t="str">
        <f t="shared" si="998"/>
        <v>4rth week of feb</v>
      </c>
      <c r="N8510" s="13" t="str">
        <f t="shared" si="999"/>
        <v xml:space="preserve"> Feb</v>
      </c>
      <c r="O8510" s="2" t="s">
        <v>21</v>
      </c>
      <c r="P8510" s="5">
        <v>0</v>
      </c>
      <c r="Q8510" s="2" t="s">
        <v>21</v>
      </c>
      <c r="R8510" s="2">
        <v>2</v>
      </c>
    </row>
    <row r="8511" spans="1:18" ht="12.75">
      <c r="A8511" s="2">
        <v>8595691</v>
      </c>
      <c r="B8511" s="3" t="s">
        <v>18726</v>
      </c>
      <c r="C8511" s="3" t="str">
        <v>ea39276d-aacf-4cc4-a3e1-ee18cbf1362a</v>
      </c>
      <c r="D8511" s="2" t="s">
        <v>19</v>
      </c>
      <c r="E8511" s="2" t="s">
        <v>23</v>
      </c>
      <c r="F8511" s="13" t="str">
        <f t="shared" si="993"/>
        <v>13/ 02/ 2021</v>
      </c>
      <c r="G8511" s="2" t="s">
        <v>18727</v>
      </c>
      <c r="H8511" s="2" t="s">
        <v>18728</v>
      </c>
      <c r="I8511" s="19" t="str">
        <f t="shared" si="994"/>
        <v>19:27:44</v>
      </c>
      <c r="J8511" s="17" t="str">
        <f t="shared" si="995"/>
        <v>19:34:03</v>
      </c>
      <c r="K8511" s="17" t="str">
        <f t="shared" si="996"/>
        <v>no</v>
      </c>
      <c r="L8511" s="17">
        <f t="shared" si="997"/>
        <v>4.3865740740740566E-3</v>
      </c>
      <c r="M8511" s="17" t="str">
        <f t="shared" si="998"/>
        <v>2nd week of feb</v>
      </c>
      <c r="N8511" s="13" t="str">
        <f t="shared" si="999"/>
        <v xml:space="preserve"> Feb</v>
      </c>
      <c r="O8511" s="2" t="s">
        <v>21</v>
      </c>
      <c r="P8511" s="5">
        <v>0</v>
      </c>
      <c r="Q8511" s="2" t="s">
        <v>21</v>
      </c>
      <c r="R8511" s="2">
        <v>3</v>
      </c>
    </row>
    <row r="8512" spans="1:18" ht="12.75">
      <c r="A8512" s="2">
        <v>8585725</v>
      </c>
      <c r="B8512" s="3" t="s">
        <v>18729</v>
      </c>
      <c r="C8512" s="3" t="str">
        <v>6eedd0ef-21f1-4b2a-831d-71995bc3e8d9</v>
      </c>
      <c r="D8512" s="2" t="s">
        <v>19</v>
      </c>
      <c r="E8512" s="2" t="s">
        <v>20</v>
      </c>
      <c r="F8512" s="13" t="str">
        <f t="shared" si="993"/>
        <v>02/ 12/ 2021</v>
      </c>
      <c r="G8512" s="4">
        <v>44532.549247685187</v>
      </c>
      <c r="H8512" s="4">
        <v>44532.591516203705</v>
      </c>
      <c r="I8512" s="19" t="str">
        <f t="shared" si="994"/>
        <v>13:10:55</v>
      </c>
      <c r="J8512" s="17" t="str">
        <f t="shared" si="995"/>
        <v>14:11:47</v>
      </c>
      <c r="K8512" s="17" t="str">
        <f t="shared" si="996"/>
        <v>yes</v>
      </c>
      <c r="L8512" s="17">
        <f t="shared" si="997"/>
        <v>4.2268518518518539E-2</v>
      </c>
      <c r="M8512" s="17" t="str">
        <f t="shared" si="998"/>
        <v>-</v>
      </c>
      <c r="N8512" s="13" t="str">
        <f t="shared" si="999"/>
        <v xml:space="preserve"> Dec</v>
      </c>
      <c r="O8512" s="2" t="s">
        <v>21</v>
      </c>
      <c r="P8512" s="5">
        <v>0</v>
      </c>
      <c r="Q8512" s="2" t="s">
        <v>21</v>
      </c>
      <c r="R8512" s="2">
        <v>0</v>
      </c>
    </row>
    <row r="8513" spans="1:18" ht="12.75">
      <c r="A8513" s="2">
        <v>8607669</v>
      </c>
      <c r="B8513" s="3" t="s">
        <v>18730</v>
      </c>
      <c r="C8513" s="3" t="str">
        <v>5ad9f125-cb05-4b54-b8a8-f6d496f3cdbd</v>
      </c>
      <c r="D8513" s="2" t="s">
        <v>233</v>
      </c>
      <c r="E8513" s="2" t="s">
        <v>31</v>
      </c>
      <c r="F8513" s="13" t="str">
        <f t="shared" si="993"/>
        <v>15/ 02/ 2021</v>
      </c>
      <c r="G8513" s="2" t="s">
        <v>18731</v>
      </c>
      <c r="H8513" s="2" t="s">
        <v>18732</v>
      </c>
      <c r="I8513" s="19" t="str">
        <f t="shared" si="994"/>
        <v>16:45:15</v>
      </c>
      <c r="J8513" s="17" t="str">
        <f t="shared" si="995"/>
        <v>17:08:58</v>
      </c>
      <c r="K8513" s="17" t="str">
        <f t="shared" si="996"/>
        <v>no</v>
      </c>
      <c r="L8513" s="17">
        <f t="shared" si="997"/>
        <v>1.6469907407407391E-2</v>
      </c>
      <c r="M8513" s="17" t="str">
        <f t="shared" si="998"/>
        <v>3rd week of feb</v>
      </c>
      <c r="N8513" s="13" t="str">
        <f t="shared" si="999"/>
        <v xml:space="preserve"> Feb</v>
      </c>
      <c r="O8513" s="2" t="s">
        <v>18733</v>
      </c>
      <c r="P8513" s="5">
        <v>0</v>
      </c>
      <c r="Q8513" s="5">
        <v>4.6296296296296294E-5</v>
      </c>
      <c r="R8513" s="2">
        <v>0</v>
      </c>
    </row>
    <row r="8514" spans="1:18" ht="12.75">
      <c r="A8514" s="2">
        <v>8565695</v>
      </c>
      <c r="B8514" s="3" t="s">
        <v>9749</v>
      </c>
      <c r="C8514" s="3" t="str">
        <v>3009e137-3dda-4116-a4af-153e48947087</v>
      </c>
      <c r="D8514" s="2" t="s">
        <v>446</v>
      </c>
      <c r="E8514" s="2" t="s">
        <v>37</v>
      </c>
      <c r="F8514" s="13" t="str">
        <f t="shared" si="993"/>
        <v>02/ 09/ 2021</v>
      </c>
      <c r="G8514" s="4">
        <v>44441.726666666669</v>
      </c>
      <c r="H8514" s="4">
        <v>44441.739050925928</v>
      </c>
      <c r="I8514" s="19" t="str">
        <f t="shared" si="994"/>
        <v>17:26:24</v>
      </c>
      <c r="J8514" s="17" t="str">
        <f t="shared" si="995"/>
        <v>17:44:14</v>
      </c>
      <c r="K8514" s="17" t="str">
        <f t="shared" si="996"/>
        <v>no</v>
      </c>
      <c r="L8514" s="17">
        <f t="shared" si="997"/>
        <v>1.2384259259259234E-2</v>
      </c>
      <c r="M8514" s="17" t="str">
        <f t="shared" si="998"/>
        <v>-</v>
      </c>
      <c r="N8514" s="13" t="str">
        <f t="shared" si="999"/>
        <v xml:space="preserve"> Sep</v>
      </c>
      <c r="O8514" s="4">
        <v>44441.727013888885</v>
      </c>
      <c r="P8514" s="5">
        <v>0</v>
      </c>
      <c r="Q8514" s="5">
        <v>8.1018518518518516E-5</v>
      </c>
      <c r="R8514" s="2">
        <v>0</v>
      </c>
    </row>
    <row r="8515" spans="1:18" ht="12.75">
      <c r="A8515" s="2">
        <v>8548676</v>
      </c>
      <c r="B8515" s="3" t="s">
        <v>18734</v>
      </c>
      <c r="C8515" s="3" t="str">
        <v>6f907507-6ad9-4c8f-b5dd-7fc652ee926e</v>
      </c>
      <c r="D8515" s="2" t="s">
        <v>19</v>
      </c>
      <c r="E8515" s="2" t="s">
        <v>23</v>
      </c>
      <c r="F8515" s="13" t="str">
        <f t="shared" ref="F8515:F8578" si="1000">TEXT(G8515,"dd/ mm/ yyyy")</f>
        <v>02/ 07/ 2021</v>
      </c>
      <c r="G8515" s="4">
        <v>44379.077303240738</v>
      </c>
      <c r="H8515" s="4">
        <v>44379.077939814815</v>
      </c>
      <c r="I8515" s="19" t="str">
        <f t="shared" ref="I8515:I8578" si="1001">TEXT(G8515,"hh:mm:ss")</f>
        <v>01:51:19</v>
      </c>
      <c r="J8515" s="17" t="str">
        <f t="shared" ref="J8515:J8578" si="1002">TEXT(H8515,"hh:mm:ss")</f>
        <v>01:52:14</v>
      </c>
      <c r="K8515" s="17" t="str">
        <f t="shared" ref="K8515:K8578" si="1003">IF(AND(HOUR(I8515)&gt;=10,HOUR(J8515)&gt;=10,HOUR(J8515)&lt;=16,MINUTE(J8515)&lt;=60,SECOND(J8515)&lt;=60),"yes","no")</f>
        <v>no</v>
      </c>
      <c r="L8515" s="17">
        <f t="shared" ref="L8515:L8578" si="1004">J8515-I8515</f>
        <v>6.3657407407406719E-4</v>
      </c>
      <c r="M8515" s="17" t="str">
        <f t="shared" ref="M8515:M8578" si="1005">IF(AND(DAY(F8515)&gt;=1,DAY(F8515)&lt;=7,MONTH(F8515)=2),"1st week of feb",IF(AND(DAY(F8515)&gt;=8,DAY(F8515)&lt;=14,MONTH(F8515)=2),"2nd week of feb",IF(AND(DAY(F8515)&gt;=15,DAY(F8515)&lt;=21,MONTH(F8515)=2),"3rd week of feb",IF(AND(DAY(F8515)&gt;=22,DAY(F8515)&lt;=28,MONTH(F8515)=2),"4rth week of feb","-"))))</f>
        <v>-</v>
      </c>
      <c r="N8515" s="13" t="str">
        <f t="shared" ref="N8515:N8578" si="1006">TEXT(G8515," Mmm")</f>
        <v xml:space="preserve"> Jul</v>
      </c>
      <c r="O8515" s="2" t="s">
        <v>21</v>
      </c>
      <c r="P8515" s="5">
        <v>0</v>
      </c>
      <c r="Q8515" s="2" t="s">
        <v>21</v>
      </c>
      <c r="R8515" s="2">
        <v>1</v>
      </c>
    </row>
    <row r="8516" spans="1:18" ht="12.75">
      <c r="A8516" s="2">
        <v>8649760</v>
      </c>
      <c r="B8516" s="3" t="s">
        <v>18735</v>
      </c>
      <c r="C8516" s="3" t="str">
        <v>e7268fd7-a5f8-471e-995a-1b2e747e9b59</v>
      </c>
      <c r="D8516" s="2" t="s">
        <v>19</v>
      </c>
      <c r="E8516" s="2" t="s">
        <v>23</v>
      </c>
      <c r="F8516" s="13" t="str">
        <f>TEXT(G8516,"dd/ mm/ yyyy")</f>
        <v>22/ 02/ 2021</v>
      </c>
      <c r="G8516" s="2" t="s">
        <v>18736</v>
      </c>
      <c r="H8516" s="2" t="s">
        <v>18737</v>
      </c>
      <c r="I8516" s="19" t="str">
        <f t="shared" si="1001"/>
        <v>13:42:31</v>
      </c>
      <c r="J8516" s="17" t="str">
        <f t="shared" si="1002"/>
        <v>13:43:10</v>
      </c>
      <c r="K8516" s="17" t="str">
        <f t="shared" si="1003"/>
        <v>yes</v>
      </c>
      <c r="L8516" s="17">
        <f t="shared" si="1004"/>
        <v>4.5138888888895945E-4</v>
      </c>
      <c r="M8516" s="17" t="str">
        <f t="shared" si="1005"/>
        <v>4rth week of feb</v>
      </c>
      <c r="N8516" s="13" t="str">
        <f t="shared" si="1006"/>
        <v xml:space="preserve"> Feb</v>
      </c>
      <c r="O8516" s="2" t="s">
        <v>21</v>
      </c>
      <c r="P8516" s="5">
        <v>0</v>
      </c>
      <c r="Q8516" s="2" t="s">
        <v>21</v>
      </c>
      <c r="R8516" s="2">
        <v>1</v>
      </c>
    </row>
    <row r="8517" spans="1:18" ht="12.75">
      <c r="A8517" s="2">
        <v>8548591</v>
      </c>
      <c r="B8517" s="3" t="s">
        <v>18738</v>
      </c>
      <c r="C8517" s="3" t="str">
        <v>dacdcc89-09ac-43bb-95d6-866a3964d067</v>
      </c>
      <c r="D8517" s="2" t="s">
        <v>19</v>
      </c>
      <c r="E8517" s="2" t="s">
        <v>20</v>
      </c>
      <c r="F8517" s="13" t="str">
        <f t="shared" si="1000"/>
        <v>02/ 07/ 2021</v>
      </c>
      <c r="G8517" s="4">
        <v>44379.051631944443</v>
      </c>
      <c r="H8517" s="4">
        <v>44379.09375</v>
      </c>
      <c r="I8517" s="19" t="str">
        <f t="shared" si="1001"/>
        <v>01:14:21</v>
      </c>
      <c r="J8517" s="17" t="str">
        <f t="shared" si="1002"/>
        <v>02:15:00</v>
      </c>
      <c r="K8517" s="17" t="str">
        <f t="shared" si="1003"/>
        <v>no</v>
      </c>
      <c r="L8517" s="17">
        <f t="shared" si="1004"/>
        <v>4.2118055555555554E-2</v>
      </c>
      <c r="M8517" s="17" t="str">
        <f t="shared" si="1005"/>
        <v>-</v>
      </c>
      <c r="N8517" s="13" t="str">
        <f t="shared" si="1006"/>
        <v xml:space="preserve"> Jul</v>
      </c>
      <c r="O8517" s="2" t="s">
        <v>21</v>
      </c>
      <c r="P8517" s="5">
        <v>5.7870370370370373E-5</v>
      </c>
      <c r="Q8517" s="2" t="s">
        <v>21</v>
      </c>
      <c r="R8517" s="2">
        <v>0</v>
      </c>
    </row>
    <row r="8518" spans="1:18" ht="12.75">
      <c r="A8518" s="2">
        <v>8599186</v>
      </c>
      <c r="B8518" s="3" t="s">
        <v>18739</v>
      </c>
      <c r="C8518" s="3" t="str">
        <v>8eb74d4e-c812-44bf-b388-cdb8705e3531</v>
      </c>
      <c r="D8518" s="2" t="s">
        <v>19</v>
      </c>
      <c r="E8518" s="2" t="s">
        <v>20</v>
      </c>
      <c r="F8518" s="13" t="str">
        <f>TEXT(G8518,"dd/ mm/ yyyy")</f>
        <v>14/ 02/ 2021</v>
      </c>
      <c r="G8518" s="2" t="s">
        <v>18740</v>
      </c>
      <c r="H8518" s="2" t="s">
        <v>18741</v>
      </c>
      <c r="I8518" s="19" t="str">
        <f t="shared" si="1001"/>
        <v>12:45:15</v>
      </c>
      <c r="J8518" s="17" t="str">
        <f t="shared" si="1002"/>
        <v>13:45:35</v>
      </c>
      <c r="K8518" s="17" t="str">
        <f t="shared" si="1003"/>
        <v>yes</v>
      </c>
      <c r="L8518" s="17">
        <f t="shared" si="1004"/>
        <v>4.1898148148148184E-2</v>
      </c>
      <c r="M8518" s="17" t="str">
        <f t="shared" si="1005"/>
        <v>2nd week of feb</v>
      </c>
      <c r="N8518" s="13" t="str">
        <f t="shared" si="1006"/>
        <v xml:space="preserve"> Feb</v>
      </c>
      <c r="O8518" s="2" t="s">
        <v>21</v>
      </c>
      <c r="P8518" s="5">
        <v>0</v>
      </c>
      <c r="Q8518" s="2" t="s">
        <v>21</v>
      </c>
      <c r="R8518" s="2">
        <v>0</v>
      </c>
    </row>
    <row r="8519" spans="1:18" ht="12.75">
      <c r="A8519" s="2">
        <v>8616919</v>
      </c>
      <c r="B8519" s="3" t="s">
        <v>18742</v>
      </c>
      <c r="C8519" s="3" t="str">
        <v>545572aa-bc6a-40da-92a3-1fdc633c2127</v>
      </c>
      <c r="D8519" s="2" t="s">
        <v>19</v>
      </c>
      <c r="E8519" s="2" t="s">
        <v>23</v>
      </c>
      <c r="F8519" s="13" t="str">
        <f t="shared" si="1000"/>
        <v>16/ 02/ 2021</v>
      </c>
      <c r="G8519" s="2" t="s">
        <v>18743</v>
      </c>
      <c r="H8519" s="2" t="s">
        <v>18744</v>
      </c>
      <c r="I8519" s="19" t="str">
        <f t="shared" si="1001"/>
        <v>23:53:08</v>
      </c>
      <c r="J8519" s="17" t="str">
        <f t="shared" si="1002"/>
        <v>23:53:45</v>
      </c>
      <c r="K8519" s="17" t="str">
        <f t="shared" si="1003"/>
        <v>no</v>
      </c>
      <c r="L8519" s="17">
        <f t="shared" si="1004"/>
        <v>4.2824074074077068E-4</v>
      </c>
      <c r="M8519" s="17" t="str">
        <f t="shared" si="1005"/>
        <v>3rd week of feb</v>
      </c>
      <c r="N8519" s="13" t="str">
        <f t="shared" si="1006"/>
        <v xml:space="preserve"> Feb</v>
      </c>
      <c r="O8519" s="2" t="s">
        <v>21</v>
      </c>
      <c r="P8519" s="5">
        <v>0</v>
      </c>
      <c r="Q8519" s="2" t="s">
        <v>21</v>
      </c>
      <c r="R8519" s="2">
        <v>0</v>
      </c>
    </row>
    <row r="8520" spans="1:18" ht="12.75">
      <c r="A8520" s="2">
        <v>8569943</v>
      </c>
      <c r="B8520" s="3" t="s">
        <v>18745</v>
      </c>
      <c r="C8520" s="3" t="str">
        <v>bb026e98-b37a-4924-92f7-9a064e3ff0d7</v>
      </c>
      <c r="D8520" s="2" t="s">
        <v>396</v>
      </c>
      <c r="E8520" s="2" t="s">
        <v>37</v>
      </c>
      <c r="F8520" s="13" t="str">
        <f t="shared" si="1000"/>
        <v>02/ 10/ 2021</v>
      </c>
      <c r="G8520" s="4">
        <v>44471.495092592595</v>
      </c>
      <c r="H8520" s="4">
        <v>44471.513136574074</v>
      </c>
      <c r="I8520" s="19" t="str">
        <f t="shared" si="1001"/>
        <v>11:52:56</v>
      </c>
      <c r="J8520" s="17" t="str">
        <f t="shared" si="1002"/>
        <v>12:18:55</v>
      </c>
      <c r="K8520" s="17" t="str">
        <f t="shared" si="1003"/>
        <v>yes</v>
      </c>
      <c r="L8520" s="17">
        <f t="shared" si="1004"/>
        <v>1.8043981481481508E-2</v>
      </c>
      <c r="M8520" s="17" t="str">
        <f t="shared" si="1005"/>
        <v>-</v>
      </c>
      <c r="N8520" s="13" t="str">
        <f t="shared" si="1006"/>
        <v xml:space="preserve"> Oct</v>
      </c>
      <c r="O8520" s="4">
        <v>44471.495694444442</v>
      </c>
      <c r="P8520" s="5">
        <v>0</v>
      </c>
      <c r="Q8520" s="5">
        <v>9.2592592592592588E-5</v>
      </c>
      <c r="R8520" s="2">
        <v>0</v>
      </c>
    </row>
    <row r="8521" spans="1:18" ht="12.75">
      <c r="A8521" s="2">
        <v>8572198</v>
      </c>
      <c r="B8521" s="3" t="s">
        <v>18746</v>
      </c>
      <c r="C8521" s="3" t="str">
        <v>3db4a5ee-d94e-47f2-99e5-ce6e99bb82cd</v>
      </c>
      <c r="D8521" s="2" t="s">
        <v>1509</v>
      </c>
      <c r="E8521" s="2" t="s">
        <v>37</v>
      </c>
      <c r="F8521" s="13" t="str">
        <f t="shared" si="1000"/>
        <v>02/ 10/ 2021</v>
      </c>
      <c r="G8521" s="4">
        <v>44471.678206018521</v>
      </c>
      <c r="H8521" s="4">
        <v>44471.692858796298</v>
      </c>
      <c r="I8521" s="19" t="str">
        <f t="shared" si="1001"/>
        <v>16:16:37</v>
      </c>
      <c r="J8521" s="17" t="str">
        <f t="shared" si="1002"/>
        <v>16:37:43</v>
      </c>
      <c r="K8521" s="17" t="str">
        <f t="shared" si="1003"/>
        <v>yes</v>
      </c>
      <c r="L8521" s="17">
        <f t="shared" si="1004"/>
        <v>1.4652777777777737E-2</v>
      </c>
      <c r="M8521" s="17" t="str">
        <f t="shared" si="1005"/>
        <v>-</v>
      </c>
      <c r="N8521" s="13" t="str">
        <f t="shared" si="1006"/>
        <v xml:space="preserve"> Oct</v>
      </c>
      <c r="O8521" s="4">
        <v>44471.680937500001</v>
      </c>
      <c r="P8521" s="5">
        <v>0</v>
      </c>
      <c r="Q8521" s="5">
        <v>8.1018518518518516E-5</v>
      </c>
      <c r="R8521" s="2">
        <v>0</v>
      </c>
    </row>
    <row r="8522" spans="1:18" ht="12.75">
      <c r="A8522" s="2">
        <v>8674963</v>
      </c>
      <c r="B8522" s="3" t="s">
        <v>18747</v>
      </c>
      <c r="C8522" s="3" t="str">
        <v>ccd371e4-5522-4b71-b929-73af4b2fb494</v>
      </c>
      <c r="D8522" s="2" t="s">
        <v>19</v>
      </c>
      <c r="E8522" s="2" t="s">
        <v>20</v>
      </c>
      <c r="F8522" s="13" t="str">
        <f t="shared" si="1000"/>
        <v>26/ 02/ 2021</v>
      </c>
      <c r="G8522" s="2" t="s">
        <v>18748</v>
      </c>
      <c r="H8522" s="2" t="s">
        <v>18749</v>
      </c>
      <c r="I8522" s="19" t="str">
        <f t="shared" si="1001"/>
        <v>13:02:51</v>
      </c>
      <c r="J8522" s="17" t="str">
        <f t="shared" si="1002"/>
        <v>14:03:24</v>
      </c>
      <c r="K8522" s="17" t="str">
        <f t="shared" si="1003"/>
        <v>yes</v>
      </c>
      <c r="L8522" s="17">
        <f t="shared" si="1004"/>
        <v>4.2048611111111134E-2</v>
      </c>
      <c r="M8522" s="17" t="str">
        <f t="shared" si="1005"/>
        <v>4rth week of feb</v>
      </c>
      <c r="N8522" s="13" t="str">
        <f t="shared" si="1006"/>
        <v xml:space="preserve"> Feb</v>
      </c>
      <c r="O8522" s="2" t="s">
        <v>21</v>
      </c>
      <c r="P8522" s="5">
        <v>0</v>
      </c>
      <c r="Q8522" s="2" t="s">
        <v>21</v>
      </c>
      <c r="R8522" s="2">
        <v>0</v>
      </c>
    </row>
    <row r="8523" spans="1:18" ht="12.75">
      <c r="A8523" s="2">
        <v>8673512</v>
      </c>
      <c r="B8523" s="3" t="s">
        <v>18750</v>
      </c>
      <c r="C8523" s="3" t="str">
        <v>79e15378-f990-4e22-acdf-e72b3ad49711</v>
      </c>
      <c r="D8523" s="2" t="s">
        <v>19</v>
      </c>
      <c r="E8523" s="2" t="s">
        <v>23</v>
      </c>
      <c r="F8523" s="13" t="str">
        <f t="shared" si="1000"/>
        <v>26/ 02/ 2021</v>
      </c>
      <c r="G8523" s="2" t="s">
        <v>18751</v>
      </c>
      <c r="H8523" s="2" t="s">
        <v>18752</v>
      </c>
      <c r="I8523" s="19" t="str">
        <f t="shared" si="1001"/>
        <v>09:53:43</v>
      </c>
      <c r="J8523" s="17" t="str">
        <f t="shared" si="1002"/>
        <v>09:55:02</v>
      </c>
      <c r="K8523" s="17" t="str">
        <f t="shared" si="1003"/>
        <v>no</v>
      </c>
      <c r="L8523" s="17">
        <f t="shared" si="1004"/>
        <v>9.1435185185179124E-4</v>
      </c>
      <c r="M8523" s="17" t="str">
        <f t="shared" si="1005"/>
        <v>4rth week of feb</v>
      </c>
      <c r="N8523" s="13" t="str">
        <f t="shared" si="1006"/>
        <v xml:space="preserve"> Feb</v>
      </c>
      <c r="O8523" s="2" t="s">
        <v>21</v>
      </c>
      <c r="P8523" s="5">
        <v>0</v>
      </c>
      <c r="Q8523" s="2" t="s">
        <v>21</v>
      </c>
      <c r="R8523" s="2">
        <v>0</v>
      </c>
    </row>
    <row r="8524" spans="1:18" ht="12.75">
      <c r="A8524" s="2">
        <v>8547551</v>
      </c>
      <c r="B8524" s="3" t="s">
        <v>18753</v>
      </c>
      <c r="C8524" s="3" t="str">
        <v>18ab4c98-9057-468f-8cdc-29a99022bed3</v>
      </c>
      <c r="D8524" s="2" t="s">
        <v>19</v>
      </c>
      <c r="E8524" s="2" t="s">
        <v>20</v>
      </c>
      <c r="F8524" s="13" t="str">
        <f t="shared" si="1000"/>
        <v>02/ 06/ 2021</v>
      </c>
      <c r="G8524" s="4">
        <v>44349.889039351852</v>
      </c>
      <c r="H8524" s="4">
        <v>44349.931435185186</v>
      </c>
      <c r="I8524" s="19" t="str">
        <f t="shared" si="1001"/>
        <v>21:20:13</v>
      </c>
      <c r="J8524" s="17" t="str">
        <f t="shared" si="1002"/>
        <v>22:21:16</v>
      </c>
      <c r="K8524" s="17" t="str">
        <f t="shared" si="1003"/>
        <v>no</v>
      </c>
      <c r="L8524" s="17">
        <f t="shared" si="1004"/>
        <v>4.2395833333333188E-2</v>
      </c>
      <c r="M8524" s="17" t="str">
        <f t="shared" si="1005"/>
        <v>-</v>
      </c>
      <c r="N8524" s="13" t="str">
        <f t="shared" si="1006"/>
        <v xml:space="preserve"> Jun</v>
      </c>
      <c r="O8524" s="2" t="s">
        <v>21</v>
      </c>
      <c r="P8524" s="5">
        <v>0</v>
      </c>
      <c r="Q8524" s="2" t="s">
        <v>21</v>
      </c>
      <c r="R8524" s="2">
        <v>0</v>
      </c>
    </row>
    <row r="8525" spans="1:18" ht="12.75">
      <c r="A8525" s="2">
        <v>8609621</v>
      </c>
      <c r="B8525" s="3" t="s">
        <v>18754</v>
      </c>
      <c r="C8525" s="3" t="str">
        <v>fe08c4b7-b329-41ae-8fa0-16397a9eac7c</v>
      </c>
      <c r="D8525" s="2" t="s">
        <v>19</v>
      </c>
      <c r="E8525" s="2" t="s">
        <v>23</v>
      </c>
      <c r="F8525" s="13" t="str">
        <f t="shared" si="1000"/>
        <v>15/ 02/ 2021</v>
      </c>
      <c r="G8525" s="2" t="s">
        <v>18755</v>
      </c>
      <c r="H8525" s="2" t="s">
        <v>18756</v>
      </c>
      <c r="I8525" s="19" t="str">
        <f t="shared" si="1001"/>
        <v>21:38:54</v>
      </c>
      <c r="J8525" s="17" t="str">
        <f t="shared" si="1002"/>
        <v>21:40:18</v>
      </c>
      <c r="K8525" s="17" t="str">
        <f t="shared" si="1003"/>
        <v>no</v>
      </c>
      <c r="L8525" s="17">
        <f t="shared" si="1004"/>
        <v>9.7222222222226318E-4</v>
      </c>
      <c r="M8525" s="17" t="str">
        <f t="shared" si="1005"/>
        <v>3rd week of feb</v>
      </c>
      <c r="N8525" s="13" t="str">
        <f t="shared" si="1006"/>
        <v xml:space="preserve"> Feb</v>
      </c>
      <c r="O8525" s="2" t="s">
        <v>21</v>
      </c>
      <c r="P8525" s="5">
        <v>0</v>
      </c>
      <c r="Q8525" s="2" t="s">
        <v>21</v>
      </c>
      <c r="R8525" s="2">
        <v>0</v>
      </c>
    </row>
    <row r="8526" spans="1:18" ht="12.75">
      <c r="A8526" s="2">
        <v>8555933</v>
      </c>
      <c r="B8526" s="3" t="s">
        <v>18757</v>
      </c>
      <c r="C8526" s="3" t="str">
        <v>8fdb81da-0ec4-4d08-a9d6-b7f5607653fd</v>
      </c>
      <c r="D8526" s="2" t="s">
        <v>881</v>
      </c>
      <c r="E8526" s="2" t="s">
        <v>37</v>
      </c>
      <c r="F8526" s="13" t="str">
        <f t="shared" si="1000"/>
        <v>02/ 08/ 2021</v>
      </c>
      <c r="G8526" s="4">
        <v>44410.489768518521</v>
      </c>
      <c r="H8526" s="4">
        <v>44410.49659722222</v>
      </c>
      <c r="I8526" s="19" t="str">
        <f t="shared" si="1001"/>
        <v>11:45:16</v>
      </c>
      <c r="J8526" s="17" t="str">
        <f t="shared" si="1002"/>
        <v>11:55:06</v>
      </c>
      <c r="K8526" s="17" t="str">
        <f t="shared" si="1003"/>
        <v>yes</v>
      </c>
      <c r="L8526" s="17">
        <f t="shared" si="1004"/>
        <v>6.8287037037036424E-3</v>
      </c>
      <c r="M8526" s="17" t="str">
        <f t="shared" si="1005"/>
        <v>-</v>
      </c>
      <c r="N8526" s="13" t="str">
        <f t="shared" si="1006"/>
        <v xml:space="preserve"> Aug</v>
      </c>
      <c r="O8526" s="4">
        <v>44410.490763888891</v>
      </c>
      <c r="P8526" s="5">
        <v>0</v>
      </c>
      <c r="Q8526" s="5">
        <v>2.0833333333333335E-4</v>
      </c>
      <c r="R8526" s="2">
        <v>0</v>
      </c>
    </row>
    <row r="8527" spans="1:18" ht="12.75">
      <c r="A8527" s="2">
        <v>8621640</v>
      </c>
      <c r="B8527" s="3" t="s">
        <v>18758</v>
      </c>
      <c r="C8527" s="3" t="str">
        <v>3b1f25d9-6576-4fbd-8e05-eec334ae6f48</v>
      </c>
      <c r="D8527" s="2" t="s">
        <v>450</v>
      </c>
      <c r="E8527" s="2" t="s">
        <v>37</v>
      </c>
      <c r="F8527" s="13" t="str">
        <f t="shared" si="1000"/>
        <v>17/ 02/ 2021</v>
      </c>
      <c r="G8527" s="2" t="s">
        <v>18759</v>
      </c>
      <c r="H8527" s="2" t="s">
        <v>18760</v>
      </c>
      <c r="I8527" s="19" t="str">
        <f t="shared" si="1001"/>
        <v>17:41:53</v>
      </c>
      <c r="J8527" s="17" t="str">
        <f t="shared" si="1002"/>
        <v>17:54:06</v>
      </c>
      <c r="K8527" s="17" t="str">
        <f t="shared" si="1003"/>
        <v>no</v>
      </c>
      <c r="L8527" s="17">
        <f t="shared" si="1004"/>
        <v>8.4837962962963642E-3</v>
      </c>
      <c r="M8527" s="17" t="str">
        <f t="shared" si="1005"/>
        <v>3rd week of feb</v>
      </c>
      <c r="N8527" s="13" t="str">
        <f t="shared" si="1006"/>
        <v xml:space="preserve"> Feb</v>
      </c>
      <c r="O8527" s="2" t="s">
        <v>18761</v>
      </c>
      <c r="P8527" s="5">
        <v>0</v>
      </c>
      <c r="Q8527" s="5">
        <v>1.1574074074074075E-4</v>
      </c>
      <c r="R8527" s="2">
        <v>0</v>
      </c>
    </row>
    <row r="8528" spans="1:18" ht="12.75">
      <c r="A8528" s="2">
        <v>8651891</v>
      </c>
      <c r="B8528" s="3" t="s">
        <v>18762</v>
      </c>
      <c r="C8528" s="3" t="str">
        <v>0242e59b-5aa1-4ffb-a49a-839d2a90fd8f</v>
      </c>
      <c r="D8528" s="2" t="s">
        <v>290</v>
      </c>
      <c r="E8528" s="2" t="s">
        <v>31</v>
      </c>
      <c r="F8528" s="13" t="str">
        <f t="shared" si="1000"/>
        <v>22/ 02/ 2021</v>
      </c>
      <c r="G8528" s="2" t="s">
        <v>18763</v>
      </c>
      <c r="H8528" s="2" t="s">
        <v>18764</v>
      </c>
      <c r="I8528" s="19" t="str">
        <f t="shared" si="1001"/>
        <v>18:57:47</v>
      </c>
      <c r="J8528" s="17" t="str">
        <f t="shared" si="1002"/>
        <v>19:08:22</v>
      </c>
      <c r="K8528" s="17" t="str">
        <f t="shared" si="1003"/>
        <v>no</v>
      </c>
      <c r="L8528" s="17">
        <f t="shared" si="1004"/>
        <v>7.3495370370370017E-3</v>
      </c>
      <c r="M8528" s="17" t="str">
        <f t="shared" si="1005"/>
        <v>4rth week of feb</v>
      </c>
      <c r="N8528" s="13" t="str">
        <f t="shared" si="1006"/>
        <v xml:space="preserve"> Feb</v>
      </c>
      <c r="O8528" s="2" t="s">
        <v>17046</v>
      </c>
      <c r="P8528" s="5">
        <v>0</v>
      </c>
      <c r="Q8528" s="5">
        <v>8.1018518518518516E-5</v>
      </c>
      <c r="R8528" s="2">
        <v>0</v>
      </c>
    </row>
    <row r="8529" spans="1:18" ht="12.75">
      <c r="A8529" s="2">
        <v>8612754</v>
      </c>
      <c r="B8529" s="3" t="s">
        <v>7915</v>
      </c>
      <c r="C8529" s="3" t="str">
        <v>e12a6b81-f75f-487f-b6da-ade7158d25e0</v>
      </c>
      <c r="D8529" s="2" t="s">
        <v>77</v>
      </c>
      <c r="E8529" s="2" t="s">
        <v>37</v>
      </c>
      <c r="F8529" s="13" t="str">
        <f t="shared" si="1000"/>
        <v>16/ 02/ 2021</v>
      </c>
      <c r="G8529" s="2" t="s">
        <v>18765</v>
      </c>
      <c r="H8529" s="2" t="s">
        <v>18766</v>
      </c>
      <c r="I8529" s="19" t="str">
        <f t="shared" si="1001"/>
        <v>13:19:53</v>
      </c>
      <c r="J8529" s="17" t="str">
        <f t="shared" si="1002"/>
        <v>13:34:10</v>
      </c>
      <c r="K8529" s="17" t="str">
        <f t="shared" si="1003"/>
        <v>yes</v>
      </c>
      <c r="L8529" s="17">
        <f t="shared" si="1004"/>
        <v>9.9189814814815147E-3</v>
      </c>
      <c r="M8529" s="17" t="str">
        <f t="shared" si="1005"/>
        <v>3rd week of feb</v>
      </c>
      <c r="N8529" s="13" t="str">
        <f t="shared" si="1006"/>
        <v xml:space="preserve"> Feb</v>
      </c>
      <c r="O8529" s="2" t="s">
        <v>18767</v>
      </c>
      <c r="P8529" s="5">
        <v>0</v>
      </c>
      <c r="Q8529" s="5">
        <v>3.2407407407407406E-4</v>
      </c>
      <c r="R8529" s="2">
        <v>5</v>
      </c>
    </row>
    <row r="8530" spans="1:18" ht="12.75">
      <c r="A8530" s="2">
        <v>8505649</v>
      </c>
      <c r="B8530" s="3" t="s">
        <v>18768</v>
      </c>
      <c r="C8530" s="3" t="str">
        <v>54aa1b0f-2844-4b73-913e-180709e782dc</v>
      </c>
      <c r="D8530" s="2" t="s">
        <v>19</v>
      </c>
      <c r="E8530" s="2" t="s">
        <v>20</v>
      </c>
      <c r="F8530" s="13" t="str">
        <f t="shared" si="1000"/>
        <v>02/ 01/ 2021</v>
      </c>
      <c r="G8530" s="4">
        <v>44198.451215277775</v>
      </c>
      <c r="H8530" s="4">
        <v>44198.493368055555</v>
      </c>
      <c r="I8530" s="19" t="str">
        <f t="shared" si="1001"/>
        <v>10:49:45</v>
      </c>
      <c r="J8530" s="17" t="str">
        <f t="shared" si="1002"/>
        <v>11:50:27</v>
      </c>
      <c r="K8530" s="17" t="str">
        <f t="shared" si="1003"/>
        <v>yes</v>
      </c>
      <c r="L8530" s="17">
        <f t="shared" si="1004"/>
        <v>4.2152777777777761E-2</v>
      </c>
      <c r="M8530" s="17" t="str">
        <f t="shared" si="1005"/>
        <v>-</v>
      </c>
      <c r="N8530" s="13" t="str">
        <f t="shared" si="1006"/>
        <v xml:space="preserve"> Jan</v>
      </c>
      <c r="O8530" s="2" t="s">
        <v>21</v>
      </c>
      <c r="P8530" s="5">
        <v>0</v>
      </c>
      <c r="Q8530" s="2" t="s">
        <v>21</v>
      </c>
      <c r="R8530" s="2">
        <v>0</v>
      </c>
    </row>
    <row r="8531" spans="1:18" ht="12.75">
      <c r="A8531" s="2">
        <v>8623115</v>
      </c>
      <c r="B8531" s="3" t="s">
        <v>18769</v>
      </c>
      <c r="C8531" s="3" t="str">
        <v>0a15d3ed-8636-4437-9be5-21db5f5f51ad</v>
      </c>
      <c r="D8531" s="2" t="s">
        <v>19</v>
      </c>
      <c r="E8531" s="2" t="s">
        <v>23</v>
      </c>
      <c r="F8531" s="13" t="str">
        <f t="shared" si="1000"/>
        <v>17/ 02/ 2021</v>
      </c>
      <c r="G8531" s="2" t="s">
        <v>18770</v>
      </c>
      <c r="H8531" s="2" t="s">
        <v>18771</v>
      </c>
      <c r="I8531" s="19" t="str">
        <f t="shared" si="1001"/>
        <v>21:56:57</v>
      </c>
      <c r="J8531" s="17" t="str">
        <f t="shared" si="1002"/>
        <v>21:58:00</v>
      </c>
      <c r="K8531" s="17" t="str">
        <f t="shared" si="1003"/>
        <v>no</v>
      </c>
      <c r="L8531" s="17">
        <f t="shared" si="1004"/>
        <v>7.2916666666666963E-4</v>
      </c>
      <c r="M8531" s="17" t="str">
        <f t="shared" si="1005"/>
        <v>3rd week of feb</v>
      </c>
      <c r="N8531" s="13" t="str">
        <f t="shared" si="1006"/>
        <v xml:space="preserve"> Feb</v>
      </c>
      <c r="O8531" s="2" t="s">
        <v>21</v>
      </c>
      <c r="P8531" s="5">
        <v>0</v>
      </c>
      <c r="Q8531" s="2" t="s">
        <v>21</v>
      </c>
      <c r="R8531" s="2">
        <v>0</v>
      </c>
    </row>
    <row r="8532" spans="1:18" ht="12.75">
      <c r="A8532" s="2">
        <v>8600697</v>
      </c>
      <c r="B8532" s="3" t="s">
        <v>18772</v>
      </c>
      <c r="C8532" s="3" t="str">
        <v>fe510097-2067-46da-a6be-d6b38661841b</v>
      </c>
      <c r="D8532" s="2" t="s">
        <v>19</v>
      </c>
      <c r="E8532" s="2" t="s">
        <v>23</v>
      </c>
      <c r="F8532" s="13" t="str">
        <f>TEXT(G8532,"dd/ mm/ yyyy")</f>
        <v>14/ 02/ 2021</v>
      </c>
      <c r="G8532" s="2" t="s">
        <v>18773</v>
      </c>
      <c r="H8532" s="2" t="s">
        <v>18774</v>
      </c>
      <c r="I8532" s="19" t="str">
        <f t="shared" si="1001"/>
        <v>16:12:57</v>
      </c>
      <c r="J8532" s="17" t="str">
        <f t="shared" si="1002"/>
        <v>16:13:50</v>
      </c>
      <c r="K8532" s="17" t="str">
        <f t="shared" si="1003"/>
        <v>yes</v>
      </c>
      <c r="L8532" s="17">
        <f t="shared" si="1004"/>
        <v>6.134259259259478E-4</v>
      </c>
      <c r="M8532" s="17" t="str">
        <f t="shared" si="1005"/>
        <v>2nd week of feb</v>
      </c>
      <c r="N8532" s="13" t="str">
        <f t="shared" si="1006"/>
        <v xml:space="preserve"> Feb</v>
      </c>
      <c r="O8532" s="2" t="s">
        <v>21</v>
      </c>
      <c r="P8532" s="5">
        <v>2.3148148148148147E-5</v>
      </c>
      <c r="Q8532" s="2" t="s">
        <v>21</v>
      </c>
      <c r="R8532" s="2">
        <v>4</v>
      </c>
    </row>
    <row r="8533" spans="1:18" ht="12.75">
      <c r="A8533" s="2">
        <v>8666471</v>
      </c>
      <c r="B8533" s="3" t="s">
        <v>18775</v>
      </c>
      <c r="C8533" s="3" t="str">
        <v>b36b0cbb-97a5-40f8-9956-f40732f39159</v>
      </c>
      <c r="D8533" s="2" t="s">
        <v>19</v>
      </c>
      <c r="E8533" s="2" t="s">
        <v>20</v>
      </c>
      <c r="F8533" s="13" t="str">
        <f t="shared" si="1000"/>
        <v>25/ 02/ 2021</v>
      </c>
      <c r="G8533" s="2" t="s">
        <v>18776</v>
      </c>
      <c r="H8533" s="2" t="s">
        <v>18777</v>
      </c>
      <c r="I8533" s="19" t="str">
        <f t="shared" si="1001"/>
        <v>01:07:03</v>
      </c>
      <c r="J8533" s="17" t="str">
        <f t="shared" si="1002"/>
        <v>02:07:29</v>
      </c>
      <c r="K8533" s="17" t="str">
        <f t="shared" si="1003"/>
        <v>no</v>
      </c>
      <c r="L8533" s="17">
        <f t="shared" si="1004"/>
        <v>4.1967592592592591E-2</v>
      </c>
      <c r="M8533" s="17" t="str">
        <f t="shared" si="1005"/>
        <v>4rth week of feb</v>
      </c>
      <c r="N8533" s="13" t="str">
        <f t="shared" si="1006"/>
        <v xml:space="preserve"> Feb</v>
      </c>
      <c r="O8533" s="2" t="s">
        <v>21</v>
      </c>
      <c r="P8533" s="5">
        <v>0</v>
      </c>
      <c r="Q8533" s="2" t="s">
        <v>21</v>
      </c>
      <c r="R8533" s="2">
        <v>0</v>
      </c>
    </row>
    <row r="8534" spans="1:18" ht="12.75">
      <c r="A8534" s="2">
        <v>8618821</v>
      </c>
      <c r="B8534" s="3" t="s">
        <v>18778</v>
      </c>
      <c r="C8534" s="3" t="str">
        <v>3093f8c3-095a-49e1-836e-6409e93d8238</v>
      </c>
      <c r="D8534" s="2" t="s">
        <v>19</v>
      </c>
      <c r="E8534" s="2" t="s">
        <v>20</v>
      </c>
      <c r="F8534" s="13" t="str">
        <f t="shared" si="1000"/>
        <v>17/ 02/ 2021</v>
      </c>
      <c r="G8534" s="2" t="s">
        <v>18779</v>
      </c>
      <c r="H8534" s="2" t="s">
        <v>18780</v>
      </c>
      <c r="I8534" s="19" t="str">
        <f t="shared" si="1001"/>
        <v>11:57:42</v>
      </c>
      <c r="J8534" s="17" t="str">
        <f t="shared" si="1002"/>
        <v>12:59:09</v>
      </c>
      <c r="K8534" s="17" t="str">
        <f t="shared" si="1003"/>
        <v>yes</v>
      </c>
      <c r="L8534" s="17">
        <f t="shared" si="1004"/>
        <v>4.267361111111112E-2</v>
      </c>
      <c r="M8534" s="17" t="str">
        <f t="shared" si="1005"/>
        <v>3rd week of feb</v>
      </c>
      <c r="N8534" s="13" t="str">
        <f t="shared" si="1006"/>
        <v xml:space="preserve"> Feb</v>
      </c>
      <c r="O8534" s="2" t="s">
        <v>21</v>
      </c>
      <c r="P8534" s="5">
        <v>0</v>
      </c>
      <c r="Q8534" s="2" t="s">
        <v>21</v>
      </c>
      <c r="R8534" s="2">
        <v>0</v>
      </c>
    </row>
    <row r="8535" spans="1:18" ht="12.75">
      <c r="A8535" s="2">
        <v>8613948</v>
      </c>
      <c r="B8535" s="3" t="s">
        <v>18367</v>
      </c>
      <c r="C8535" s="3" t="str">
        <v>7e0886ad-a1f9-4dfc-9075-23ac355b6fff</v>
      </c>
      <c r="D8535" s="2" t="s">
        <v>19</v>
      </c>
      <c r="E8535" s="2" t="s">
        <v>20</v>
      </c>
      <c r="F8535" s="13" t="str">
        <f t="shared" si="1000"/>
        <v>16/ 02/ 2021</v>
      </c>
      <c r="G8535" s="2" t="s">
        <v>18781</v>
      </c>
      <c r="H8535" s="2" t="s">
        <v>18782</v>
      </c>
      <c r="I8535" s="19" t="str">
        <f t="shared" si="1001"/>
        <v>15:39:57</v>
      </c>
      <c r="J8535" s="17" t="str">
        <f t="shared" si="1002"/>
        <v>16:40:28</v>
      </c>
      <c r="K8535" s="17" t="str">
        <f t="shared" si="1003"/>
        <v>yes</v>
      </c>
      <c r="L8535" s="17">
        <f t="shared" si="1004"/>
        <v>4.2025462962962945E-2</v>
      </c>
      <c r="M8535" s="17" t="str">
        <f t="shared" si="1005"/>
        <v>3rd week of feb</v>
      </c>
      <c r="N8535" s="13" t="str">
        <f t="shared" si="1006"/>
        <v xml:space="preserve"> Feb</v>
      </c>
      <c r="O8535" s="2" t="s">
        <v>21</v>
      </c>
      <c r="P8535" s="5">
        <v>3.4722222222222222E-5</v>
      </c>
      <c r="Q8535" s="2" t="s">
        <v>21</v>
      </c>
      <c r="R8535" s="2">
        <v>0</v>
      </c>
    </row>
    <row r="8536" spans="1:18" ht="12.75">
      <c r="A8536" s="2">
        <v>8666744</v>
      </c>
      <c r="B8536" s="3" t="s">
        <v>18783</v>
      </c>
      <c r="C8536" s="3" t="str">
        <v>49254d95-4402-499c-80bc-2694fe0af465</v>
      </c>
      <c r="D8536" s="2" t="s">
        <v>19</v>
      </c>
      <c r="E8536" s="2" t="s">
        <v>20</v>
      </c>
      <c r="F8536" s="13" t="str">
        <f t="shared" si="1000"/>
        <v>25/ 02/ 2021</v>
      </c>
      <c r="G8536" s="2" t="s">
        <v>18784</v>
      </c>
      <c r="H8536" s="2" t="s">
        <v>18785</v>
      </c>
      <c r="I8536" s="19" t="str">
        <f t="shared" si="1001"/>
        <v>07:18:10</v>
      </c>
      <c r="J8536" s="17" t="str">
        <f t="shared" si="1002"/>
        <v>08:18:53</v>
      </c>
      <c r="K8536" s="17" t="str">
        <f t="shared" si="1003"/>
        <v>no</v>
      </c>
      <c r="L8536" s="17">
        <f t="shared" si="1004"/>
        <v>4.2164351851851856E-2</v>
      </c>
      <c r="M8536" s="17" t="str">
        <f t="shared" si="1005"/>
        <v>4rth week of feb</v>
      </c>
      <c r="N8536" s="13" t="str">
        <f t="shared" si="1006"/>
        <v xml:space="preserve"> Feb</v>
      </c>
      <c r="O8536" s="2" t="s">
        <v>21</v>
      </c>
      <c r="P8536" s="5">
        <v>0</v>
      </c>
      <c r="Q8536" s="2" t="s">
        <v>21</v>
      </c>
      <c r="R8536" s="2">
        <v>0</v>
      </c>
    </row>
    <row r="8537" spans="1:18" ht="12.75">
      <c r="A8537" s="2">
        <v>8658203</v>
      </c>
      <c r="B8537" s="3" t="s">
        <v>18786</v>
      </c>
      <c r="C8537" s="3" t="str">
        <v>72747a0d-26ae-42fa-9511-c62af3be5bf2</v>
      </c>
      <c r="D8537" s="2" t="s">
        <v>87</v>
      </c>
      <c r="E8537" s="2" t="s">
        <v>31</v>
      </c>
      <c r="F8537" s="13" t="str">
        <f t="shared" si="1000"/>
        <v>23/ 02/ 2021</v>
      </c>
      <c r="G8537" s="2" t="s">
        <v>18787</v>
      </c>
      <c r="H8537" s="2" t="s">
        <v>18788</v>
      </c>
      <c r="I8537" s="19" t="str">
        <f t="shared" si="1001"/>
        <v>19:56:06</v>
      </c>
      <c r="J8537" s="17" t="str">
        <f t="shared" si="1002"/>
        <v>20:07:22</v>
      </c>
      <c r="K8537" s="17" t="str">
        <f t="shared" si="1003"/>
        <v>no</v>
      </c>
      <c r="L8537" s="17">
        <f t="shared" si="1004"/>
        <v>7.8240740740741499E-3</v>
      </c>
      <c r="M8537" s="17" t="str">
        <f t="shared" si="1005"/>
        <v>4rth week of feb</v>
      </c>
      <c r="N8537" s="13" t="str">
        <f t="shared" si="1006"/>
        <v xml:space="preserve"> Feb</v>
      </c>
      <c r="O8537" s="2" t="s">
        <v>18789</v>
      </c>
      <c r="P8537" s="5">
        <v>0</v>
      </c>
      <c r="Q8537" s="5">
        <v>8.1018518518518516E-5</v>
      </c>
      <c r="R8537" s="2">
        <v>0</v>
      </c>
    </row>
    <row r="8538" spans="1:18" ht="12.75">
      <c r="A8538" s="2">
        <v>8592325</v>
      </c>
      <c r="B8538" s="3" t="s">
        <v>18790</v>
      </c>
      <c r="C8538" s="3" t="str">
        <v>f8888d0f-ce67-4d20-beda-5b730956780d</v>
      </c>
      <c r="D8538" s="2" t="s">
        <v>19</v>
      </c>
      <c r="E8538" s="2" t="s">
        <v>20</v>
      </c>
      <c r="F8538" s="13" t="str">
        <f t="shared" si="1000"/>
        <v>13/ 02/ 2021</v>
      </c>
      <c r="G8538" s="2" t="s">
        <v>18791</v>
      </c>
      <c r="H8538" s="2" t="s">
        <v>18792</v>
      </c>
      <c r="I8538" s="19" t="str">
        <f t="shared" si="1001"/>
        <v>12:04:28</v>
      </c>
      <c r="J8538" s="17" t="str">
        <f t="shared" si="1002"/>
        <v>13:04:50</v>
      </c>
      <c r="K8538" s="17" t="str">
        <f t="shared" si="1003"/>
        <v>yes</v>
      </c>
      <c r="L8538" s="17">
        <f t="shared" si="1004"/>
        <v>4.1921296296296262E-2</v>
      </c>
      <c r="M8538" s="17" t="str">
        <f t="shared" si="1005"/>
        <v>2nd week of feb</v>
      </c>
      <c r="N8538" s="13" t="str">
        <f t="shared" si="1006"/>
        <v xml:space="preserve"> Feb</v>
      </c>
      <c r="O8538" s="2" t="s">
        <v>21</v>
      </c>
      <c r="P8538" s="5">
        <v>0</v>
      </c>
      <c r="Q8538" s="2" t="s">
        <v>21</v>
      </c>
      <c r="R8538" s="2">
        <v>0</v>
      </c>
    </row>
    <row r="8539" spans="1:18" ht="12.75">
      <c r="A8539" s="2">
        <v>8606151</v>
      </c>
      <c r="B8539" s="3" t="s">
        <v>18793</v>
      </c>
      <c r="C8539" s="3" t="str">
        <v>05d5b8d3-0315-4ff3-a859-afd1f5329f57</v>
      </c>
      <c r="D8539" s="2" t="s">
        <v>19</v>
      </c>
      <c r="E8539" s="2" t="s">
        <v>20</v>
      </c>
      <c r="F8539" s="13" t="str">
        <f t="shared" si="1000"/>
        <v>15/ 02/ 2021</v>
      </c>
      <c r="G8539" s="2" t="s">
        <v>18794</v>
      </c>
      <c r="H8539" s="2" t="s">
        <v>18795</v>
      </c>
      <c r="I8539" s="19" t="str">
        <f t="shared" si="1001"/>
        <v>13:59:06</v>
      </c>
      <c r="J8539" s="17" t="str">
        <f t="shared" si="1002"/>
        <v>14:59:16</v>
      </c>
      <c r="K8539" s="17" t="str">
        <f t="shared" si="1003"/>
        <v>yes</v>
      </c>
      <c r="L8539" s="17">
        <f t="shared" si="1004"/>
        <v>4.1782407407407463E-2</v>
      </c>
      <c r="M8539" s="17" t="str">
        <f t="shared" si="1005"/>
        <v>3rd week of feb</v>
      </c>
      <c r="N8539" s="13" t="str">
        <f t="shared" si="1006"/>
        <v xml:space="preserve"> Feb</v>
      </c>
      <c r="O8539" s="2" t="s">
        <v>21</v>
      </c>
      <c r="P8539" s="5">
        <v>0</v>
      </c>
      <c r="Q8539" s="2" t="s">
        <v>21</v>
      </c>
      <c r="R8539" s="2">
        <v>0</v>
      </c>
    </row>
    <row r="8540" spans="1:18" ht="12.75">
      <c r="A8540" s="2">
        <v>8523232</v>
      </c>
      <c r="B8540" s="3" t="s">
        <v>18796</v>
      </c>
      <c r="C8540" s="3" t="str">
        <v>625c40c8-fbf0-49a9-9d9b-a2a6043e32ba</v>
      </c>
      <c r="D8540" s="2" t="s">
        <v>396</v>
      </c>
      <c r="E8540" s="2" t="s">
        <v>37</v>
      </c>
      <c r="F8540" s="13" t="str">
        <f t="shared" si="1000"/>
        <v>02/ 03/ 2021</v>
      </c>
      <c r="G8540" s="4">
        <v>44257.658125000002</v>
      </c>
      <c r="H8540" s="4">
        <v>44257.665335648147</v>
      </c>
      <c r="I8540" s="19" t="str">
        <f t="shared" si="1001"/>
        <v>15:47:42</v>
      </c>
      <c r="J8540" s="17" t="str">
        <f t="shared" si="1002"/>
        <v>15:58:05</v>
      </c>
      <c r="K8540" s="17" t="str">
        <f t="shared" si="1003"/>
        <v>yes</v>
      </c>
      <c r="L8540" s="17">
        <f t="shared" si="1004"/>
        <v>7.2106481481482021E-3</v>
      </c>
      <c r="M8540" s="17" t="str">
        <f t="shared" si="1005"/>
        <v>-</v>
      </c>
      <c r="N8540" s="13" t="str">
        <f t="shared" si="1006"/>
        <v xml:space="preserve"> Mar</v>
      </c>
      <c r="O8540" s="4">
        <v>44257.658715277779</v>
      </c>
      <c r="P8540" s="5">
        <v>0</v>
      </c>
      <c r="Q8540" s="5">
        <v>8.1018518518518516E-5</v>
      </c>
      <c r="R8540" s="2">
        <v>0</v>
      </c>
    </row>
    <row r="8541" spans="1:18" ht="12.75">
      <c r="A8541" s="2">
        <v>8577212</v>
      </c>
      <c r="B8541" s="3" t="s">
        <v>18797</v>
      </c>
      <c r="C8541" s="3" t="str">
        <v>ab64e979-7928-4598-a2da-320564b2f40e</v>
      </c>
      <c r="D8541" s="2" t="s">
        <v>19</v>
      </c>
      <c r="E8541" s="2" t="s">
        <v>23</v>
      </c>
      <c r="F8541" s="13" t="str">
        <f t="shared" si="1000"/>
        <v>02/ 11/ 2021</v>
      </c>
      <c r="G8541" s="4">
        <v>44502.466620370367</v>
      </c>
      <c r="H8541" s="4">
        <v>44502.467048611114</v>
      </c>
      <c r="I8541" s="19" t="str">
        <f t="shared" si="1001"/>
        <v>11:11:56</v>
      </c>
      <c r="J8541" s="17" t="str">
        <f t="shared" si="1002"/>
        <v>11:12:33</v>
      </c>
      <c r="K8541" s="17" t="str">
        <f t="shared" si="1003"/>
        <v>yes</v>
      </c>
      <c r="L8541" s="17">
        <f t="shared" si="1004"/>
        <v>4.2824074074077068E-4</v>
      </c>
      <c r="M8541" s="17" t="str">
        <f t="shared" si="1005"/>
        <v>-</v>
      </c>
      <c r="N8541" s="13" t="str">
        <f t="shared" si="1006"/>
        <v xml:space="preserve"> Nov</v>
      </c>
      <c r="O8541" s="2" t="s">
        <v>21</v>
      </c>
      <c r="P8541" s="5">
        <v>0</v>
      </c>
      <c r="Q8541" s="2" t="s">
        <v>21</v>
      </c>
      <c r="R8541" s="2">
        <v>0</v>
      </c>
    </row>
    <row r="8542" spans="1:18" ht="12.75">
      <c r="A8542" s="2">
        <v>8520355</v>
      </c>
      <c r="B8542" s="3" t="s">
        <v>18798</v>
      </c>
      <c r="C8542" s="3" t="str">
        <v>90c1e65c-b0b1-4056-b96f-869a302a71ad</v>
      </c>
      <c r="D8542" s="2" t="s">
        <v>1472</v>
      </c>
      <c r="E8542" s="2" t="s">
        <v>37</v>
      </c>
      <c r="F8542" s="13" t="str">
        <f t="shared" si="1000"/>
        <v>02/ 03/ 2021</v>
      </c>
      <c r="G8542" s="4">
        <v>44257.446631944447</v>
      </c>
      <c r="H8542" s="4">
        <v>44257.456296296295</v>
      </c>
      <c r="I8542" s="19" t="str">
        <f t="shared" si="1001"/>
        <v>10:43:09</v>
      </c>
      <c r="J8542" s="17" t="str">
        <f t="shared" si="1002"/>
        <v>10:57:04</v>
      </c>
      <c r="K8542" s="17" t="str">
        <f t="shared" si="1003"/>
        <v>yes</v>
      </c>
      <c r="L8542" s="17">
        <f t="shared" si="1004"/>
        <v>9.6643518518518268E-3</v>
      </c>
      <c r="M8542" s="17" t="str">
        <f t="shared" si="1005"/>
        <v>-</v>
      </c>
      <c r="N8542" s="13" t="str">
        <f t="shared" si="1006"/>
        <v xml:space="preserve"> Mar</v>
      </c>
      <c r="O8542" s="4">
        <v>44257.447094907409</v>
      </c>
      <c r="P8542" s="5">
        <v>0</v>
      </c>
      <c r="Q8542" s="5">
        <v>8.1018518518518516E-5</v>
      </c>
      <c r="R8542" s="2">
        <v>0</v>
      </c>
    </row>
    <row r="8543" spans="1:18" ht="12.75">
      <c r="A8543" s="2">
        <v>8563061</v>
      </c>
      <c r="B8543" s="3" t="s">
        <v>18799</v>
      </c>
      <c r="C8543" s="3" t="str">
        <v>f82999e5-1fdb-4686-82f4-18a1516d3ba4</v>
      </c>
      <c r="D8543" s="2" t="s">
        <v>19</v>
      </c>
      <c r="E8543" s="2" t="s">
        <v>23</v>
      </c>
      <c r="F8543" s="13" t="str">
        <f t="shared" si="1000"/>
        <v>02/ 09/ 2021</v>
      </c>
      <c r="G8543" s="4">
        <v>44441.494016203702</v>
      </c>
      <c r="H8543" s="4">
        <v>44441.49423611111</v>
      </c>
      <c r="I8543" s="19" t="str">
        <f t="shared" si="1001"/>
        <v>11:51:23</v>
      </c>
      <c r="J8543" s="17" t="str">
        <f t="shared" si="1002"/>
        <v>11:51:42</v>
      </c>
      <c r="K8543" s="17" t="str">
        <f t="shared" si="1003"/>
        <v>yes</v>
      </c>
      <c r="L8543" s="17">
        <f t="shared" si="1004"/>
        <v>2.1990740740740478E-4</v>
      </c>
      <c r="M8543" s="17" t="str">
        <f t="shared" si="1005"/>
        <v>-</v>
      </c>
      <c r="N8543" s="13" t="str">
        <f t="shared" si="1006"/>
        <v xml:space="preserve"> Sep</v>
      </c>
      <c r="O8543" s="2" t="s">
        <v>21</v>
      </c>
      <c r="P8543" s="5">
        <v>0</v>
      </c>
      <c r="Q8543" s="2" t="s">
        <v>21</v>
      </c>
      <c r="R8543" s="2">
        <v>0</v>
      </c>
    </row>
    <row r="8544" spans="1:18" ht="12.75">
      <c r="A8544" s="2">
        <v>8627520</v>
      </c>
      <c r="B8544" s="3" t="s">
        <v>18800</v>
      </c>
      <c r="C8544" s="3" t="str">
        <v>bc52e26f-67db-46e3-ab74-55d8c0b22b24</v>
      </c>
      <c r="D8544" s="2" t="s">
        <v>19</v>
      </c>
      <c r="E8544" s="2" t="s">
        <v>20</v>
      </c>
      <c r="F8544" s="13" t="str">
        <f t="shared" si="1000"/>
        <v>18/ 02/ 2021</v>
      </c>
      <c r="G8544" s="2" t="s">
        <v>18801</v>
      </c>
      <c r="H8544" s="2" t="s">
        <v>4902</v>
      </c>
      <c r="I8544" s="19" t="str">
        <f t="shared" si="1001"/>
        <v>15:42:08</v>
      </c>
      <c r="J8544" s="17" t="str">
        <f t="shared" si="1002"/>
        <v>16:42:58</v>
      </c>
      <c r="K8544" s="17" t="str">
        <f t="shared" si="1003"/>
        <v>yes</v>
      </c>
      <c r="L8544" s="17">
        <f t="shared" si="1004"/>
        <v>4.2245370370370461E-2</v>
      </c>
      <c r="M8544" s="17" t="str">
        <f t="shared" si="1005"/>
        <v>3rd week of feb</v>
      </c>
      <c r="N8544" s="13" t="str">
        <f t="shared" si="1006"/>
        <v xml:space="preserve"> Feb</v>
      </c>
      <c r="O8544" s="2" t="s">
        <v>21</v>
      </c>
      <c r="P8544" s="5">
        <v>0</v>
      </c>
      <c r="Q8544" s="2" t="s">
        <v>21</v>
      </c>
      <c r="R8544" s="2">
        <v>0</v>
      </c>
    </row>
    <row r="8545" spans="1:18" ht="12.75">
      <c r="A8545" s="2">
        <v>8587151</v>
      </c>
      <c r="B8545" s="3" t="s">
        <v>8880</v>
      </c>
      <c r="C8545" s="3" t="str">
        <v>11a4ecf6-d7db-4bcf-a60f-ec622b709bfc</v>
      </c>
      <c r="D8545" s="2" t="s">
        <v>19</v>
      </c>
      <c r="E8545" s="2" t="s">
        <v>23</v>
      </c>
      <c r="F8545" s="13" t="str">
        <f t="shared" si="1000"/>
        <v>02/ 12/ 2021</v>
      </c>
      <c r="G8545" s="4">
        <v>44532.661724537036</v>
      </c>
      <c r="H8545" s="4">
        <v>44532.662361111114</v>
      </c>
      <c r="I8545" s="19" t="str">
        <f t="shared" si="1001"/>
        <v>15:52:53</v>
      </c>
      <c r="J8545" s="17" t="str">
        <f t="shared" si="1002"/>
        <v>15:53:48</v>
      </c>
      <c r="K8545" s="17" t="str">
        <f t="shared" si="1003"/>
        <v>yes</v>
      </c>
      <c r="L8545" s="17">
        <f t="shared" si="1004"/>
        <v>6.3657407407402555E-4</v>
      </c>
      <c r="M8545" s="17" t="str">
        <f t="shared" si="1005"/>
        <v>-</v>
      </c>
      <c r="N8545" s="13" t="str">
        <f t="shared" si="1006"/>
        <v xml:space="preserve"> Dec</v>
      </c>
      <c r="O8545" s="2" t="s">
        <v>21</v>
      </c>
      <c r="P8545" s="5">
        <v>0</v>
      </c>
      <c r="Q8545" s="2" t="s">
        <v>21</v>
      </c>
      <c r="R8545" s="2">
        <v>1</v>
      </c>
    </row>
    <row r="8546" spans="1:18" ht="12.75">
      <c r="A8546" s="2">
        <v>8630805</v>
      </c>
      <c r="B8546" s="3" t="s">
        <v>18802</v>
      </c>
      <c r="C8546" s="3" t="str">
        <v>00133a36-e1a3-42e3-a6aa-25183251c598</v>
      </c>
      <c r="D8546" s="2" t="s">
        <v>19</v>
      </c>
      <c r="E8546" s="2" t="s">
        <v>20</v>
      </c>
      <c r="F8546" s="13" t="str">
        <f t="shared" si="1000"/>
        <v>19/ 02/ 2021</v>
      </c>
      <c r="G8546" s="2" t="s">
        <v>18803</v>
      </c>
      <c r="H8546" s="2" t="s">
        <v>18804</v>
      </c>
      <c r="I8546" s="19" t="str">
        <f t="shared" si="1001"/>
        <v>01:23:40</v>
      </c>
      <c r="J8546" s="17" t="str">
        <f t="shared" si="1002"/>
        <v>02:24:02</v>
      </c>
      <c r="K8546" s="17" t="str">
        <f t="shared" si="1003"/>
        <v>no</v>
      </c>
      <c r="L8546" s="17">
        <f t="shared" si="1004"/>
        <v>4.1921296296296304E-2</v>
      </c>
      <c r="M8546" s="17" t="str">
        <f t="shared" si="1005"/>
        <v>3rd week of feb</v>
      </c>
      <c r="N8546" s="13" t="str">
        <f t="shared" si="1006"/>
        <v xml:space="preserve"> Feb</v>
      </c>
      <c r="O8546" s="2" t="s">
        <v>21</v>
      </c>
      <c r="P8546" s="5">
        <v>0</v>
      </c>
      <c r="Q8546" s="2" t="s">
        <v>21</v>
      </c>
      <c r="R8546" s="2">
        <v>0</v>
      </c>
    </row>
    <row r="8547" spans="1:18" ht="12.75">
      <c r="A8547" s="2">
        <v>8668708</v>
      </c>
      <c r="B8547" s="3" t="s">
        <v>18805</v>
      </c>
      <c r="C8547" s="3" t="str">
        <v>cd0f4013-b75a-4a53-a115-979e82e55d6e</v>
      </c>
      <c r="D8547" s="2" t="s">
        <v>19</v>
      </c>
      <c r="E8547" s="2" t="s">
        <v>20</v>
      </c>
      <c r="F8547" s="13" t="str">
        <f t="shared" si="1000"/>
        <v>25/ 02/ 2021</v>
      </c>
      <c r="G8547" s="2" t="s">
        <v>18806</v>
      </c>
      <c r="H8547" s="2" t="s">
        <v>18807</v>
      </c>
      <c r="I8547" s="19" t="str">
        <f t="shared" si="1001"/>
        <v>13:27:11</v>
      </c>
      <c r="J8547" s="17" t="str">
        <f t="shared" si="1002"/>
        <v>14:28:33</v>
      </c>
      <c r="K8547" s="17" t="str">
        <f t="shared" si="1003"/>
        <v>yes</v>
      </c>
      <c r="L8547" s="17">
        <f t="shared" si="1004"/>
        <v>4.2615740740740704E-2</v>
      </c>
      <c r="M8547" s="17" t="str">
        <f t="shared" si="1005"/>
        <v>4rth week of feb</v>
      </c>
      <c r="N8547" s="13" t="str">
        <f t="shared" si="1006"/>
        <v xml:space="preserve"> Feb</v>
      </c>
      <c r="O8547" s="2" t="s">
        <v>21</v>
      </c>
      <c r="P8547" s="5">
        <v>0</v>
      </c>
      <c r="Q8547" s="2" t="s">
        <v>21</v>
      </c>
      <c r="R8547" s="2">
        <v>0</v>
      </c>
    </row>
    <row r="8548" spans="1:18" ht="12.75">
      <c r="A8548" s="2">
        <v>8529421</v>
      </c>
      <c r="B8548" s="3" t="s">
        <v>18808</v>
      </c>
      <c r="C8548" s="3" t="str">
        <v>2c49d301-4672-4273-8b70-967bf199025e</v>
      </c>
      <c r="D8548" s="2" t="s">
        <v>19</v>
      </c>
      <c r="E8548" s="2" t="s">
        <v>420</v>
      </c>
      <c r="F8548" s="13" t="str">
        <f t="shared" si="1000"/>
        <v>02/ 04/ 2021</v>
      </c>
      <c r="G8548" s="4">
        <v>44288.538680555554</v>
      </c>
      <c r="H8548" s="4">
        <v>44288.538888888892</v>
      </c>
      <c r="I8548" s="19" t="str">
        <f t="shared" si="1001"/>
        <v>12:55:42</v>
      </c>
      <c r="J8548" s="17" t="str">
        <f t="shared" si="1002"/>
        <v>12:56:00</v>
      </c>
      <c r="K8548" s="17" t="str">
        <f t="shared" si="1003"/>
        <v>yes</v>
      </c>
      <c r="L8548" s="17">
        <f t="shared" si="1004"/>
        <v>2.083333333333659E-4</v>
      </c>
      <c r="M8548" s="17" t="str">
        <f t="shared" si="1005"/>
        <v>-</v>
      </c>
      <c r="N8548" s="13" t="str">
        <f t="shared" si="1006"/>
        <v xml:space="preserve"> Apr</v>
      </c>
      <c r="O8548" s="2" t="s">
        <v>21</v>
      </c>
      <c r="P8548" s="5">
        <v>0</v>
      </c>
      <c r="Q8548" s="2" t="s">
        <v>21</v>
      </c>
      <c r="R8548" s="2">
        <v>0</v>
      </c>
    </row>
    <row r="8549" spans="1:18" ht="12.75">
      <c r="A8549" s="2">
        <v>8680228</v>
      </c>
      <c r="B8549" s="3" t="s">
        <v>18809</v>
      </c>
      <c r="C8549" s="3" t="str">
        <v>b803eaf6-cd81-4b62-a8be-b0a303fbb234</v>
      </c>
      <c r="D8549" s="2" t="s">
        <v>19</v>
      </c>
      <c r="E8549" s="2" t="s">
        <v>23</v>
      </c>
      <c r="F8549" s="13" t="str">
        <f t="shared" si="1000"/>
        <v>27/ 02/ 2021</v>
      </c>
      <c r="G8549" s="2" t="s">
        <v>18810</v>
      </c>
      <c r="H8549" s="2" t="s">
        <v>18811</v>
      </c>
      <c r="I8549" s="19" t="str">
        <f t="shared" si="1001"/>
        <v>10:59:50</v>
      </c>
      <c r="J8549" s="17" t="str">
        <f t="shared" si="1002"/>
        <v>11:02:40</v>
      </c>
      <c r="K8549" s="17" t="str">
        <f t="shared" si="1003"/>
        <v>yes</v>
      </c>
      <c r="L8549" s="17">
        <f t="shared" si="1004"/>
        <v>1.9675925925926041E-3</v>
      </c>
      <c r="M8549" s="17" t="str">
        <f t="shared" si="1005"/>
        <v>4rth week of feb</v>
      </c>
      <c r="N8549" s="13" t="str">
        <f t="shared" si="1006"/>
        <v xml:space="preserve"> Feb</v>
      </c>
      <c r="O8549" s="2" t="s">
        <v>21</v>
      </c>
      <c r="P8549" s="5">
        <v>0</v>
      </c>
      <c r="Q8549" s="2" t="s">
        <v>21</v>
      </c>
      <c r="R8549" s="2">
        <v>0</v>
      </c>
    </row>
    <row r="8550" spans="1:18" ht="12.75">
      <c r="A8550" s="2">
        <v>8642963</v>
      </c>
      <c r="B8550" s="3" t="s">
        <v>18812</v>
      </c>
      <c r="C8550" s="3" t="str">
        <v>e36d4300-a9ae-4b99-811b-58b71bfa965d</v>
      </c>
      <c r="D8550" s="2" t="s">
        <v>19</v>
      </c>
      <c r="E8550" s="2" t="s">
        <v>23</v>
      </c>
      <c r="F8550" s="13" t="str">
        <f t="shared" si="1000"/>
        <v>21/ 02/ 2021</v>
      </c>
      <c r="G8550" s="2" t="s">
        <v>18813</v>
      </c>
      <c r="H8550" s="2" t="s">
        <v>18814</v>
      </c>
      <c r="I8550" s="19" t="str">
        <f t="shared" si="1001"/>
        <v>10:24:38</v>
      </c>
      <c r="J8550" s="17" t="str">
        <f t="shared" si="1002"/>
        <v>10:25:16</v>
      </c>
      <c r="K8550" s="17" t="str">
        <f t="shared" si="1003"/>
        <v>yes</v>
      </c>
      <c r="L8550" s="17">
        <f t="shared" si="1004"/>
        <v>4.3981481481480955E-4</v>
      </c>
      <c r="M8550" s="17" t="str">
        <f t="shared" si="1005"/>
        <v>3rd week of feb</v>
      </c>
      <c r="N8550" s="13" t="str">
        <f t="shared" si="1006"/>
        <v xml:space="preserve"> Feb</v>
      </c>
      <c r="O8550" s="2" t="s">
        <v>21</v>
      </c>
      <c r="P8550" s="5">
        <v>0</v>
      </c>
      <c r="Q8550" s="2" t="s">
        <v>21</v>
      </c>
      <c r="R8550" s="2">
        <v>1</v>
      </c>
    </row>
    <row r="8551" spans="1:18" ht="12.75">
      <c r="A8551" s="2">
        <v>8524121</v>
      </c>
      <c r="B8551" s="3" t="s">
        <v>18815</v>
      </c>
      <c r="C8551" s="3" t="str">
        <v>fb22952e-1555-43b7-8682-ee645a99f22d</v>
      </c>
      <c r="D8551" s="2" t="s">
        <v>354</v>
      </c>
      <c r="E8551" s="2" t="s">
        <v>31</v>
      </c>
      <c r="F8551" s="13" t="str">
        <f t="shared" si="1000"/>
        <v>02/ 03/ 2021</v>
      </c>
      <c r="G8551" s="4">
        <v>44257.728900462964</v>
      </c>
      <c r="H8551" s="4">
        <v>44257.740162037036</v>
      </c>
      <c r="I8551" s="19" t="str">
        <f t="shared" si="1001"/>
        <v>17:29:37</v>
      </c>
      <c r="J8551" s="17" t="str">
        <f t="shared" si="1002"/>
        <v>17:45:50</v>
      </c>
      <c r="K8551" s="17" t="str">
        <f t="shared" si="1003"/>
        <v>no</v>
      </c>
      <c r="L8551" s="17">
        <f t="shared" si="1004"/>
        <v>1.1261574074074132E-2</v>
      </c>
      <c r="M8551" s="17" t="str">
        <f t="shared" si="1005"/>
        <v>-</v>
      </c>
      <c r="N8551" s="13" t="str">
        <f t="shared" si="1006"/>
        <v xml:space="preserve"> Mar</v>
      </c>
      <c r="O8551" s="4">
        <v>44257.729363425926</v>
      </c>
      <c r="P8551" s="5">
        <v>0</v>
      </c>
      <c r="Q8551" s="5">
        <v>4.6296296296296294E-5</v>
      </c>
      <c r="R8551" s="2">
        <v>0</v>
      </c>
    </row>
    <row r="8552" spans="1:18" ht="12.75">
      <c r="A8552" s="2">
        <v>8608022</v>
      </c>
      <c r="B8552" s="3" t="s">
        <v>18816</v>
      </c>
      <c r="C8552" s="3" t="str">
        <v>9f0b82f2-8bf4-4c87-be18-6de2fb723ef9</v>
      </c>
      <c r="D8552" s="2" t="s">
        <v>19</v>
      </c>
      <c r="E8552" s="2" t="s">
        <v>20</v>
      </c>
      <c r="F8552" s="13" t="str">
        <f t="shared" si="1000"/>
        <v>15/ 02/ 2021</v>
      </c>
      <c r="G8552" s="2" t="s">
        <v>18817</v>
      </c>
      <c r="H8552" s="2" t="s">
        <v>18818</v>
      </c>
      <c r="I8552" s="19" t="str">
        <f t="shared" si="1001"/>
        <v>17:27:50</v>
      </c>
      <c r="J8552" s="17" t="str">
        <f t="shared" si="1002"/>
        <v>18:28:25</v>
      </c>
      <c r="K8552" s="17" t="str">
        <f t="shared" si="1003"/>
        <v>no</v>
      </c>
      <c r="L8552" s="17">
        <f t="shared" si="1004"/>
        <v>4.2071759259259323E-2</v>
      </c>
      <c r="M8552" s="17" t="str">
        <f t="shared" si="1005"/>
        <v>3rd week of feb</v>
      </c>
      <c r="N8552" s="13" t="str">
        <f t="shared" si="1006"/>
        <v xml:space="preserve"> Feb</v>
      </c>
      <c r="O8552" s="2" t="s">
        <v>21</v>
      </c>
      <c r="P8552" s="5">
        <v>0</v>
      </c>
      <c r="Q8552" s="2" t="s">
        <v>21</v>
      </c>
      <c r="R8552" s="2">
        <v>0</v>
      </c>
    </row>
    <row r="8553" spans="1:18" ht="12.75">
      <c r="A8553" s="2">
        <v>8550147</v>
      </c>
      <c r="B8553" s="3" t="s">
        <v>18819</v>
      </c>
      <c r="C8553" s="3" t="str">
        <v>910d99c9-50ac-48ee-bfc0-365e1d60415f</v>
      </c>
      <c r="D8553" s="2" t="s">
        <v>19</v>
      </c>
      <c r="E8553" s="2" t="s">
        <v>23</v>
      </c>
      <c r="F8553" s="13" t="str">
        <f>TEXT(G8553,"dd/ mm/ yyyy")</f>
        <v>02/ 07/ 2021</v>
      </c>
      <c r="G8553" s="4">
        <v>44379.511840277781</v>
      </c>
      <c r="H8553" s="4">
        <v>44379.512256944443</v>
      </c>
      <c r="I8553" s="19" t="str">
        <f t="shared" si="1001"/>
        <v>12:17:03</v>
      </c>
      <c r="J8553" s="17" t="str">
        <f t="shared" si="1002"/>
        <v>12:17:39</v>
      </c>
      <c r="K8553" s="17" t="str">
        <f t="shared" si="1003"/>
        <v>yes</v>
      </c>
      <c r="L8553" s="17">
        <f t="shared" si="1004"/>
        <v>4.1666666666662078E-4</v>
      </c>
      <c r="M8553" s="17" t="str">
        <f t="shared" si="1005"/>
        <v>-</v>
      </c>
      <c r="N8553" s="13" t="str">
        <f t="shared" si="1006"/>
        <v xml:space="preserve"> Jul</v>
      </c>
      <c r="O8553" s="2" t="s">
        <v>21</v>
      </c>
      <c r="P8553" s="5">
        <v>0</v>
      </c>
      <c r="Q8553" s="2" t="s">
        <v>21</v>
      </c>
      <c r="R8553" s="2">
        <v>1</v>
      </c>
    </row>
    <row r="8554" spans="1:18" ht="12.75">
      <c r="A8554" s="2">
        <v>8615098</v>
      </c>
      <c r="B8554" s="3" t="s">
        <v>18820</v>
      </c>
      <c r="C8554" s="3" t="str">
        <v>2c020bfb-07da-4e12-8a1d-ab621446a422</v>
      </c>
      <c r="D8554" s="2" t="s">
        <v>610</v>
      </c>
      <c r="E8554" s="2" t="s">
        <v>31</v>
      </c>
      <c r="F8554" s="13" t="str">
        <f t="shared" si="1000"/>
        <v>16/ 02/ 2021</v>
      </c>
      <c r="G8554" s="2" t="s">
        <v>18821</v>
      </c>
      <c r="H8554" s="2" t="s">
        <v>18822</v>
      </c>
      <c r="I8554" s="19" t="str">
        <f t="shared" si="1001"/>
        <v>18:18:53</v>
      </c>
      <c r="J8554" s="17" t="str">
        <f t="shared" si="1002"/>
        <v>18:36:05</v>
      </c>
      <c r="K8554" s="17" t="str">
        <f t="shared" si="1003"/>
        <v>no</v>
      </c>
      <c r="L8554" s="17">
        <f t="shared" si="1004"/>
        <v>1.1944444444444424E-2</v>
      </c>
      <c r="M8554" s="17" t="str">
        <f t="shared" si="1005"/>
        <v>3rd week of feb</v>
      </c>
      <c r="N8554" s="13" t="str">
        <f t="shared" si="1006"/>
        <v xml:space="preserve"> Feb</v>
      </c>
      <c r="O8554" s="2" t="s">
        <v>18823</v>
      </c>
      <c r="P8554" s="5">
        <v>0</v>
      </c>
      <c r="Q8554" s="5">
        <v>1.0416666666666667E-4</v>
      </c>
      <c r="R8554" s="2">
        <v>0</v>
      </c>
    </row>
    <row r="8555" spans="1:18" ht="12.75">
      <c r="A8555" s="2">
        <v>8512595</v>
      </c>
      <c r="B8555" s="3" t="s">
        <v>18824</v>
      </c>
      <c r="C8555" s="3" t="str">
        <v>1a2fd7be-4096-4235-9a9b-e1fe2cc4f87d</v>
      </c>
      <c r="D8555" s="2" t="s">
        <v>19</v>
      </c>
      <c r="E8555" s="2" t="s">
        <v>23</v>
      </c>
      <c r="F8555" s="13" t="str">
        <f t="shared" si="1000"/>
        <v>02/ 02/ 2021</v>
      </c>
      <c r="G8555" s="4">
        <v>44229.376574074071</v>
      </c>
      <c r="H8555" s="4">
        <v>44229.37841435185</v>
      </c>
      <c r="I8555" s="19" t="str">
        <f t="shared" si="1001"/>
        <v>09:02:16</v>
      </c>
      <c r="J8555" s="17" t="str">
        <f t="shared" si="1002"/>
        <v>09:04:55</v>
      </c>
      <c r="K8555" s="17" t="str">
        <f t="shared" si="1003"/>
        <v>no</v>
      </c>
      <c r="L8555" s="17">
        <f t="shared" si="1004"/>
        <v>1.8402777777777324E-3</v>
      </c>
      <c r="M8555" s="17" t="str">
        <f t="shared" si="1005"/>
        <v>1st week of feb</v>
      </c>
      <c r="N8555" s="13" t="str">
        <f t="shared" si="1006"/>
        <v xml:space="preserve"> Feb</v>
      </c>
      <c r="O8555" s="2" t="s">
        <v>21</v>
      </c>
      <c r="P8555" s="5">
        <v>0</v>
      </c>
      <c r="Q8555" s="2" t="s">
        <v>21</v>
      </c>
      <c r="R8555" s="2">
        <v>5</v>
      </c>
    </row>
    <row r="8556" spans="1:18" ht="12.75">
      <c r="A8556" s="2">
        <v>8645152</v>
      </c>
      <c r="B8556" s="3" t="s">
        <v>18825</v>
      </c>
      <c r="C8556" s="3" t="str">
        <v>efe6cc4d-8978-419b-946a-bf585610685c</v>
      </c>
      <c r="D8556" s="2" t="s">
        <v>19</v>
      </c>
      <c r="E8556" s="2" t="s">
        <v>23</v>
      </c>
      <c r="F8556" s="13" t="str">
        <f t="shared" si="1000"/>
        <v>21/ 02/ 2021</v>
      </c>
      <c r="G8556" s="2" t="s">
        <v>18826</v>
      </c>
      <c r="H8556" s="2" t="s">
        <v>18827</v>
      </c>
      <c r="I8556" s="19" t="str">
        <f t="shared" si="1001"/>
        <v>16:04:52</v>
      </c>
      <c r="J8556" s="17" t="str">
        <f t="shared" si="1002"/>
        <v>16:07:09</v>
      </c>
      <c r="K8556" s="17" t="str">
        <f t="shared" si="1003"/>
        <v>yes</v>
      </c>
      <c r="L8556" s="17">
        <f t="shared" si="1004"/>
        <v>1.585648148148322E-3</v>
      </c>
      <c r="M8556" s="17" t="str">
        <f t="shared" si="1005"/>
        <v>3rd week of feb</v>
      </c>
      <c r="N8556" s="13" t="str">
        <f t="shared" si="1006"/>
        <v xml:space="preserve"> Feb</v>
      </c>
      <c r="O8556" s="2" t="s">
        <v>21</v>
      </c>
      <c r="P8556" s="5">
        <v>0</v>
      </c>
      <c r="Q8556" s="2" t="s">
        <v>21</v>
      </c>
      <c r="R8556" s="2">
        <v>1</v>
      </c>
    </row>
    <row r="8557" spans="1:18" ht="12.75">
      <c r="A8557" s="2">
        <v>8674227</v>
      </c>
      <c r="B8557" s="3" t="s">
        <v>18828</v>
      </c>
      <c r="C8557" s="3" t="str">
        <v>25d50c3c-c37a-4be5-b0ad-0d2643406025</v>
      </c>
      <c r="D8557" s="2" t="s">
        <v>401</v>
      </c>
      <c r="E8557" s="2" t="s">
        <v>37</v>
      </c>
      <c r="F8557" s="13" t="str">
        <f t="shared" si="1000"/>
        <v>26/ 02/ 2021</v>
      </c>
      <c r="G8557" s="2" t="s">
        <v>18829</v>
      </c>
      <c r="H8557" s="2" t="s">
        <v>18830</v>
      </c>
      <c r="I8557" s="19" t="str">
        <f t="shared" si="1001"/>
        <v>11:31:37</v>
      </c>
      <c r="J8557" s="17" t="str">
        <f t="shared" si="1002"/>
        <v>11:37:00</v>
      </c>
      <c r="K8557" s="17" t="str">
        <f t="shared" si="1003"/>
        <v>yes</v>
      </c>
      <c r="L8557" s="17">
        <f t="shared" si="1004"/>
        <v>3.7384259259259367E-3</v>
      </c>
      <c r="M8557" s="17" t="str">
        <f t="shared" si="1005"/>
        <v>4rth week of feb</v>
      </c>
      <c r="N8557" s="13" t="str">
        <f t="shared" si="1006"/>
        <v xml:space="preserve"> Feb</v>
      </c>
      <c r="O8557" s="2" t="s">
        <v>18831</v>
      </c>
      <c r="P8557" s="5">
        <v>0</v>
      </c>
      <c r="Q8557" s="5">
        <v>8.1018518518518516E-5</v>
      </c>
      <c r="R8557" s="2">
        <v>5</v>
      </c>
    </row>
    <row r="8558" spans="1:18" ht="12.75">
      <c r="A8558" s="2">
        <v>8651539</v>
      </c>
      <c r="B8558" s="3" t="s">
        <v>18832</v>
      </c>
      <c r="C8558" s="3" t="str">
        <v>d1c13e30-dd9f-48bd-bfd3-fdf3f542fcab</v>
      </c>
      <c r="D8558" s="2" t="s">
        <v>228</v>
      </c>
      <c r="E8558" s="2" t="s">
        <v>31</v>
      </c>
      <c r="F8558" s="13" t="str">
        <f t="shared" si="1000"/>
        <v>22/ 02/ 2021</v>
      </c>
      <c r="G8558" s="2" t="s">
        <v>18833</v>
      </c>
      <c r="H8558" s="2" t="s">
        <v>18834</v>
      </c>
      <c r="I8558" s="19" t="str">
        <f t="shared" si="1001"/>
        <v>17:56:55</v>
      </c>
      <c r="J8558" s="17" t="str">
        <f t="shared" si="1002"/>
        <v>18:11:13</v>
      </c>
      <c r="K8558" s="17" t="str">
        <f t="shared" si="1003"/>
        <v>no</v>
      </c>
      <c r="L8558" s="17">
        <f t="shared" si="1004"/>
        <v>9.9305555555555536E-3</v>
      </c>
      <c r="M8558" s="17" t="str">
        <f t="shared" si="1005"/>
        <v>4rth week of feb</v>
      </c>
      <c r="N8558" s="13" t="str">
        <f t="shared" si="1006"/>
        <v xml:space="preserve"> Feb</v>
      </c>
      <c r="O8558" s="2" t="s">
        <v>18835</v>
      </c>
      <c r="P8558" s="5">
        <v>0</v>
      </c>
      <c r="Q8558" s="5">
        <v>6.9444444444444444E-5</v>
      </c>
      <c r="R8558" s="2">
        <v>4</v>
      </c>
    </row>
    <row r="8559" spans="1:18" ht="12.75">
      <c r="A8559" s="2">
        <v>8669224</v>
      </c>
      <c r="B8559" s="3" t="s">
        <v>18836</v>
      </c>
      <c r="C8559" s="3" t="str">
        <v>2ba9e15d-7c0e-43cb-9c30-d5264542fefe</v>
      </c>
      <c r="D8559" s="2" t="s">
        <v>19</v>
      </c>
      <c r="E8559" s="2" t="s">
        <v>20</v>
      </c>
      <c r="F8559" s="13" t="str">
        <f>TEXT(G8559,"dd/ mm/ yyyy")</f>
        <v>25/ 02/ 2021</v>
      </c>
      <c r="G8559" s="2" t="s">
        <v>18837</v>
      </c>
      <c r="H8559" s="2" t="s">
        <v>18838</v>
      </c>
      <c r="I8559" s="19" t="str">
        <f t="shared" si="1001"/>
        <v>14:32:56</v>
      </c>
      <c r="J8559" s="17" t="str">
        <f t="shared" si="1002"/>
        <v>15:53:43</v>
      </c>
      <c r="K8559" s="17" t="str">
        <f t="shared" si="1003"/>
        <v>yes</v>
      </c>
      <c r="L8559" s="17">
        <f t="shared" si="1004"/>
        <v>5.6099537037037073E-2</v>
      </c>
      <c r="M8559" s="17" t="str">
        <f t="shared" si="1005"/>
        <v>4rth week of feb</v>
      </c>
      <c r="N8559" s="13" t="str">
        <f t="shared" si="1006"/>
        <v xml:space="preserve"> Feb</v>
      </c>
      <c r="O8559" s="2" t="s">
        <v>21</v>
      </c>
      <c r="P8559" s="5">
        <v>0</v>
      </c>
      <c r="Q8559" s="2" t="s">
        <v>21</v>
      </c>
      <c r="R8559" s="2">
        <v>0</v>
      </c>
    </row>
    <row r="8560" spans="1:18" ht="12.75">
      <c r="A8560" s="2">
        <v>8657400</v>
      </c>
      <c r="B8560" s="3" t="s">
        <v>18839</v>
      </c>
      <c r="C8560" s="3" t="str">
        <v>996505c5-99f2-4734-9d5b-24adcec85fd5</v>
      </c>
      <c r="D8560" s="2" t="s">
        <v>19</v>
      </c>
      <c r="E8560" s="2" t="s">
        <v>20</v>
      </c>
      <c r="F8560" s="13" t="str">
        <f t="shared" si="1000"/>
        <v>23/ 02/ 2021</v>
      </c>
      <c r="G8560" s="2" t="s">
        <v>18840</v>
      </c>
      <c r="H8560" s="2" t="s">
        <v>18841</v>
      </c>
      <c r="I8560" s="19" t="str">
        <f t="shared" si="1001"/>
        <v>17:42:33</v>
      </c>
      <c r="J8560" s="17" t="str">
        <f t="shared" si="1002"/>
        <v>18:42:49</v>
      </c>
      <c r="K8560" s="17" t="str">
        <f t="shared" si="1003"/>
        <v>no</v>
      </c>
      <c r="L8560" s="17">
        <f t="shared" si="1004"/>
        <v>4.1851851851851696E-2</v>
      </c>
      <c r="M8560" s="17" t="str">
        <f t="shared" si="1005"/>
        <v>4rth week of feb</v>
      </c>
      <c r="N8560" s="13" t="str">
        <f t="shared" si="1006"/>
        <v xml:space="preserve"> Feb</v>
      </c>
      <c r="O8560" s="2" t="s">
        <v>21</v>
      </c>
      <c r="P8560" s="5">
        <v>1.1574074074074073E-5</v>
      </c>
      <c r="Q8560" s="2" t="s">
        <v>21</v>
      </c>
      <c r="R8560" s="2">
        <v>0</v>
      </c>
    </row>
    <row r="8561" spans="1:18" ht="12.75">
      <c r="A8561" s="2">
        <v>8673683</v>
      </c>
      <c r="B8561" s="3" t="s">
        <v>18842</v>
      </c>
      <c r="C8561" s="3" t="str">
        <v>84057641-d4fd-4323-958a-717be46e2935</v>
      </c>
      <c r="D8561" s="2" t="s">
        <v>19</v>
      </c>
      <c r="E8561" s="2" t="s">
        <v>23</v>
      </c>
      <c r="F8561" s="13" t="str">
        <f>TEXT(G8561,"dd/ mm/ yyyy")</f>
        <v>26/ 02/ 2021</v>
      </c>
      <c r="G8561" s="2" t="s">
        <v>18843</v>
      </c>
      <c r="H8561" s="2" t="s">
        <v>18844</v>
      </c>
      <c r="I8561" s="19" t="str">
        <f t="shared" si="1001"/>
        <v>10:23:39</v>
      </c>
      <c r="J8561" s="17" t="str">
        <f t="shared" si="1002"/>
        <v>10:26:09</v>
      </c>
      <c r="K8561" s="17" t="str">
        <f t="shared" si="1003"/>
        <v>yes</v>
      </c>
      <c r="L8561" s="17">
        <f t="shared" si="1004"/>
        <v>1.7361111111110494E-3</v>
      </c>
      <c r="M8561" s="17" t="str">
        <f t="shared" si="1005"/>
        <v>4rth week of feb</v>
      </c>
      <c r="N8561" s="13" t="str">
        <f t="shared" si="1006"/>
        <v xml:space="preserve"> Feb</v>
      </c>
      <c r="O8561" s="2" t="s">
        <v>21</v>
      </c>
      <c r="P8561" s="5">
        <v>0</v>
      </c>
      <c r="Q8561" s="2" t="s">
        <v>21</v>
      </c>
      <c r="R8561" s="2">
        <v>3</v>
      </c>
    </row>
    <row r="8562" spans="1:18" ht="12.75">
      <c r="A8562" s="2">
        <v>8596729</v>
      </c>
      <c r="B8562" s="3" t="s">
        <v>18845</v>
      </c>
      <c r="C8562" s="3" t="str">
        <v>e797fe30-4ba8-42e8-91d2-08df897f5e50</v>
      </c>
      <c r="D8562" s="2" t="s">
        <v>19</v>
      </c>
      <c r="E8562" s="2" t="s">
        <v>23</v>
      </c>
      <c r="F8562" s="13" t="str">
        <f t="shared" si="1000"/>
        <v>13/ 02/ 2021</v>
      </c>
      <c r="G8562" s="2" t="s">
        <v>18846</v>
      </c>
      <c r="H8562" s="2" t="s">
        <v>18847</v>
      </c>
      <c r="I8562" s="19" t="str">
        <f t="shared" si="1001"/>
        <v>22:42:14</v>
      </c>
      <c r="J8562" s="17" t="str">
        <f t="shared" si="1002"/>
        <v>22:42:48</v>
      </c>
      <c r="K8562" s="17" t="str">
        <f t="shared" si="1003"/>
        <v>no</v>
      </c>
      <c r="L8562" s="17">
        <f t="shared" si="1004"/>
        <v>3.9351851851854303E-4</v>
      </c>
      <c r="M8562" s="17" t="str">
        <f t="shared" si="1005"/>
        <v>2nd week of feb</v>
      </c>
      <c r="N8562" s="13" t="str">
        <f t="shared" si="1006"/>
        <v xml:space="preserve"> Feb</v>
      </c>
      <c r="O8562" s="2" t="s">
        <v>21</v>
      </c>
      <c r="P8562" s="5">
        <v>0</v>
      </c>
      <c r="Q8562" s="2" t="s">
        <v>21</v>
      </c>
      <c r="R8562" s="2">
        <v>3</v>
      </c>
    </row>
    <row r="8563" spans="1:18" ht="12.75">
      <c r="A8563" s="2">
        <v>8548539</v>
      </c>
      <c r="B8563" s="3" t="s">
        <v>18848</v>
      </c>
      <c r="C8563" s="3" t="str">
        <v>2dfed170-86f0-40c0-af6a-cbbf89a29974</v>
      </c>
      <c r="D8563" s="2" t="s">
        <v>19</v>
      </c>
      <c r="E8563" s="2" t="s">
        <v>23</v>
      </c>
      <c r="F8563" s="13" t="str">
        <f t="shared" si="1000"/>
        <v>02/ 07/ 2021</v>
      </c>
      <c r="G8563" s="4">
        <v>44379.040497685186</v>
      </c>
      <c r="H8563" s="4">
        <v>44379.041458333333</v>
      </c>
      <c r="I8563" s="19" t="str">
        <f t="shared" si="1001"/>
        <v>00:58:19</v>
      </c>
      <c r="J8563" s="17" t="str">
        <f t="shared" si="1002"/>
        <v>00:59:42</v>
      </c>
      <c r="K8563" s="17" t="str">
        <f t="shared" si="1003"/>
        <v>no</v>
      </c>
      <c r="L8563" s="17">
        <f t="shared" si="1004"/>
        <v>9.6064814814814797E-4</v>
      </c>
      <c r="M8563" s="17" t="str">
        <f t="shared" si="1005"/>
        <v>-</v>
      </c>
      <c r="N8563" s="13" t="str">
        <f t="shared" si="1006"/>
        <v xml:space="preserve"> Jul</v>
      </c>
      <c r="O8563" s="2" t="s">
        <v>21</v>
      </c>
      <c r="P8563" s="5">
        <v>0</v>
      </c>
      <c r="Q8563" s="2" t="s">
        <v>21</v>
      </c>
      <c r="R8563" s="2">
        <v>0</v>
      </c>
    </row>
    <row r="8564" spans="1:18" ht="12.75">
      <c r="A8564" s="2">
        <v>8523149</v>
      </c>
      <c r="B8564" s="3" t="s">
        <v>18849</v>
      </c>
      <c r="C8564" s="3" t="str">
        <v>9ceaed45-81d7-4058-bc1b-e5bf25b18aab</v>
      </c>
      <c r="D8564" s="2" t="s">
        <v>19</v>
      </c>
      <c r="E8564" s="2" t="s">
        <v>23</v>
      </c>
      <c r="F8564" s="13" t="str">
        <f>TEXT(G8564,"dd/ mm/ yyyy")</f>
        <v>02/ 03/ 2021</v>
      </c>
      <c r="G8564" s="4">
        <v>44257.651956018519</v>
      </c>
      <c r="H8564" s="4">
        <v>44257.652824074074</v>
      </c>
      <c r="I8564" s="19" t="str">
        <f t="shared" si="1001"/>
        <v>15:38:49</v>
      </c>
      <c r="J8564" s="17" t="str">
        <f t="shared" si="1002"/>
        <v>15:40:04</v>
      </c>
      <c r="K8564" s="17" t="str">
        <f t="shared" si="1003"/>
        <v>yes</v>
      </c>
      <c r="L8564" s="17">
        <f t="shared" si="1004"/>
        <v>8.680555555554692E-4</v>
      </c>
      <c r="M8564" s="17" t="str">
        <f t="shared" si="1005"/>
        <v>-</v>
      </c>
      <c r="N8564" s="13" t="str">
        <f t="shared" si="1006"/>
        <v xml:space="preserve"> Mar</v>
      </c>
      <c r="O8564" s="2" t="s">
        <v>21</v>
      </c>
      <c r="P8564" s="5">
        <v>0</v>
      </c>
      <c r="Q8564" s="2" t="s">
        <v>21</v>
      </c>
      <c r="R8564" s="2">
        <v>5</v>
      </c>
    </row>
    <row r="8565" spans="1:18" ht="12.75">
      <c r="A8565" s="2">
        <v>8628477</v>
      </c>
      <c r="B8565" s="3" t="s">
        <v>18850</v>
      </c>
      <c r="C8565" s="3" t="str">
        <v>2ba6252e-b32d-4a3d-82b5-869a97877bf9</v>
      </c>
      <c r="D8565" s="2" t="s">
        <v>275</v>
      </c>
      <c r="E8565" s="2" t="s">
        <v>37</v>
      </c>
      <c r="F8565" s="13" t="str">
        <f t="shared" si="1000"/>
        <v>18/ 02/ 2021</v>
      </c>
      <c r="G8565" s="2" t="s">
        <v>18851</v>
      </c>
      <c r="H8565" s="2" t="s">
        <v>18852</v>
      </c>
      <c r="I8565" s="19" t="str">
        <f t="shared" si="1001"/>
        <v>17:50:38</v>
      </c>
      <c r="J8565" s="17" t="str">
        <f t="shared" si="1002"/>
        <v>18:05:58</v>
      </c>
      <c r="K8565" s="17" t="str">
        <f t="shared" si="1003"/>
        <v>no</v>
      </c>
      <c r="L8565" s="17">
        <f t="shared" si="1004"/>
        <v>1.0648148148148184E-2</v>
      </c>
      <c r="M8565" s="17" t="str">
        <f t="shared" si="1005"/>
        <v>3rd week of feb</v>
      </c>
      <c r="N8565" s="13" t="str">
        <f t="shared" si="1006"/>
        <v xml:space="preserve"> Feb</v>
      </c>
      <c r="O8565" s="2" t="s">
        <v>18853</v>
      </c>
      <c r="P8565" s="5">
        <v>0</v>
      </c>
      <c r="Q8565" s="5">
        <v>9.2592592592592588E-5</v>
      </c>
      <c r="R8565" s="2">
        <v>0</v>
      </c>
    </row>
    <row r="8566" spans="1:18" ht="12.75">
      <c r="A8566" s="2">
        <v>8646186</v>
      </c>
      <c r="B8566" s="3" t="s">
        <v>8482</v>
      </c>
      <c r="C8566" s="3" t="str">
        <v>72d27147-598a-425a-bd07-b8725a4d83b0</v>
      </c>
      <c r="D8566" s="2" t="s">
        <v>312</v>
      </c>
      <c r="E8566" s="2" t="s">
        <v>37</v>
      </c>
      <c r="F8566" s="13" t="str">
        <f t="shared" si="1000"/>
        <v>21/ 02/ 2021</v>
      </c>
      <c r="G8566" s="2" t="s">
        <v>18854</v>
      </c>
      <c r="H8566" s="2" t="s">
        <v>18855</v>
      </c>
      <c r="I8566" s="19" t="str">
        <f t="shared" si="1001"/>
        <v>19:23:16</v>
      </c>
      <c r="J8566" s="17" t="str">
        <f t="shared" si="1002"/>
        <v>19:38:08</v>
      </c>
      <c r="K8566" s="17" t="str">
        <f t="shared" si="1003"/>
        <v>no</v>
      </c>
      <c r="L8566" s="17">
        <f t="shared" si="1004"/>
        <v>1.0324074074074097E-2</v>
      </c>
      <c r="M8566" s="17" t="str">
        <f t="shared" si="1005"/>
        <v>3rd week of feb</v>
      </c>
      <c r="N8566" s="13" t="str">
        <f t="shared" si="1006"/>
        <v xml:space="preserve"> Feb</v>
      </c>
      <c r="O8566" s="2" t="s">
        <v>18856</v>
      </c>
      <c r="P8566" s="5">
        <v>0</v>
      </c>
      <c r="Q8566" s="5">
        <v>1.6203703703703703E-3</v>
      </c>
      <c r="R8566" s="2">
        <v>0</v>
      </c>
    </row>
    <row r="8567" spans="1:18" ht="12.75">
      <c r="A8567" s="2">
        <v>8644571</v>
      </c>
      <c r="B8567" s="3" t="s">
        <v>15297</v>
      </c>
      <c r="C8567" s="3" t="str">
        <v>e1306022-26b4-40c9-b9e1-03d7893a3a0a</v>
      </c>
      <c r="D8567" s="2" t="s">
        <v>19</v>
      </c>
      <c r="E8567" s="2" t="s">
        <v>23</v>
      </c>
      <c r="F8567" s="13" t="str">
        <f>TEXT(G8567,"dd/ mm/ yyyy")</f>
        <v>21/ 02/ 2021</v>
      </c>
      <c r="G8567" s="2" t="s">
        <v>18857</v>
      </c>
      <c r="H8567" s="2" t="s">
        <v>18858</v>
      </c>
      <c r="I8567" s="19" t="str">
        <f t="shared" si="1001"/>
        <v>14:37:17</v>
      </c>
      <c r="J8567" s="17" t="str">
        <f t="shared" si="1002"/>
        <v>14:37:56</v>
      </c>
      <c r="K8567" s="17" t="str">
        <f t="shared" si="1003"/>
        <v>yes</v>
      </c>
      <c r="L8567" s="17">
        <f t="shared" si="1004"/>
        <v>4.5138888888884843E-4</v>
      </c>
      <c r="M8567" s="17" t="str">
        <f t="shared" si="1005"/>
        <v>3rd week of feb</v>
      </c>
      <c r="N8567" s="13" t="str">
        <f t="shared" si="1006"/>
        <v xml:space="preserve"> Feb</v>
      </c>
      <c r="O8567" s="2" t="s">
        <v>21</v>
      </c>
      <c r="P8567" s="5">
        <v>0</v>
      </c>
      <c r="Q8567" s="2" t="s">
        <v>21</v>
      </c>
      <c r="R8567" s="2">
        <v>0</v>
      </c>
    </row>
    <row r="8568" spans="1:18" ht="12.75">
      <c r="A8568" s="2">
        <v>8596237</v>
      </c>
      <c r="B8568" s="3" t="s">
        <v>18859</v>
      </c>
      <c r="C8568" s="3" t="str">
        <v>c5ffb9ed-7abb-4de3-9308-30cd32bca0fd</v>
      </c>
      <c r="D8568" s="2" t="s">
        <v>19</v>
      </c>
      <c r="E8568" s="2" t="s">
        <v>20</v>
      </c>
      <c r="F8568" s="13" t="str">
        <f t="shared" si="1000"/>
        <v>13/ 02/ 2021</v>
      </c>
      <c r="G8568" s="2" t="s">
        <v>18860</v>
      </c>
      <c r="H8568" s="2" t="s">
        <v>18861</v>
      </c>
      <c r="I8568" s="19" t="str">
        <f t="shared" si="1001"/>
        <v>21:08:36</v>
      </c>
      <c r="J8568" s="17" t="str">
        <f t="shared" si="1002"/>
        <v>22:08:56</v>
      </c>
      <c r="K8568" s="17" t="str">
        <f t="shared" si="1003"/>
        <v>no</v>
      </c>
      <c r="L8568" s="17">
        <f t="shared" si="1004"/>
        <v>4.1898148148148073E-2</v>
      </c>
      <c r="M8568" s="17" t="str">
        <f t="shared" si="1005"/>
        <v>2nd week of feb</v>
      </c>
      <c r="N8568" s="13" t="str">
        <f t="shared" si="1006"/>
        <v xml:space="preserve"> Feb</v>
      </c>
      <c r="O8568" s="2" t="s">
        <v>21</v>
      </c>
      <c r="P8568" s="5">
        <v>0</v>
      </c>
      <c r="Q8568" s="2" t="s">
        <v>21</v>
      </c>
      <c r="R8568" s="2">
        <v>0</v>
      </c>
    </row>
    <row r="8569" spans="1:18" ht="12.75">
      <c r="A8569" s="2">
        <v>8516192</v>
      </c>
      <c r="B8569" s="3" t="s">
        <v>7330</v>
      </c>
      <c r="C8569" s="3" t="str">
        <v>512a0062-36a9-461f-a814-c25793853472</v>
      </c>
      <c r="D8569" s="2" t="s">
        <v>367</v>
      </c>
      <c r="E8569" s="2" t="s">
        <v>37</v>
      </c>
      <c r="F8569" s="13" t="str">
        <f>TEXT(G8569,"dd/ mm/ yyyy")</f>
        <v>02/ 02/ 2021</v>
      </c>
      <c r="G8569" s="4">
        <v>44229.684513888889</v>
      </c>
      <c r="H8569" s="4">
        <v>44229.706574074073</v>
      </c>
      <c r="I8569" s="19" t="str">
        <f t="shared" si="1001"/>
        <v>16:25:42</v>
      </c>
      <c r="J8569" s="17" t="str">
        <f t="shared" si="1002"/>
        <v>16:57:28</v>
      </c>
      <c r="K8569" s="17" t="str">
        <f t="shared" si="1003"/>
        <v>yes</v>
      </c>
      <c r="L8569" s="17">
        <f t="shared" si="1004"/>
        <v>2.2060185185185155E-2</v>
      </c>
      <c r="M8569" s="17" t="str">
        <f t="shared" si="1005"/>
        <v>1st week of feb</v>
      </c>
      <c r="N8569" s="13" t="str">
        <f t="shared" si="1006"/>
        <v xml:space="preserve"> Feb</v>
      </c>
      <c r="O8569" s="4">
        <v>44229.684895833336</v>
      </c>
      <c r="P8569" s="5">
        <v>0</v>
      </c>
      <c r="Q8569" s="5">
        <v>1.0416666666666667E-4</v>
      </c>
      <c r="R8569" s="2">
        <v>0</v>
      </c>
    </row>
    <row r="8570" spans="1:18" ht="12.75">
      <c r="A8570" s="2">
        <v>8635717</v>
      </c>
      <c r="B8570" s="3" t="s">
        <v>3819</v>
      </c>
      <c r="C8570" s="3" t="str">
        <v>db1d6e3b-a464-402f-8244-707dc76167ef</v>
      </c>
      <c r="D8570" s="2" t="s">
        <v>3493</v>
      </c>
      <c r="E8570" s="2" t="s">
        <v>37</v>
      </c>
      <c r="F8570" s="13" t="str">
        <f t="shared" si="1000"/>
        <v>19/ 02/ 2021</v>
      </c>
      <c r="G8570" s="2" t="s">
        <v>18862</v>
      </c>
      <c r="H8570" s="2" t="s">
        <v>18863</v>
      </c>
      <c r="I8570" s="19" t="str">
        <f t="shared" si="1001"/>
        <v>21:39:38</v>
      </c>
      <c r="J8570" s="17" t="str">
        <f t="shared" si="1002"/>
        <v>21:48:49</v>
      </c>
      <c r="K8570" s="17" t="str">
        <f t="shared" si="1003"/>
        <v>no</v>
      </c>
      <c r="L8570" s="17">
        <f t="shared" si="1004"/>
        <v>6.3773148148149605E-3</v>
      </c>
      <c r="M8570" s="17" t="str">
        <f t="shared" si="1005"/>
        <v>3rd week of feb</v>
      </c>
      <c r="N8570" s="13" t="str">
        <f t="shared" si="1006"/>
        <v xml:space="preserve"> Feb</v>
      </c>
      <c r="O8570" s="2" t="s">
        <v>18864</v>
      </c>
      <c r="P8570" s="5">
        <v>0</v>
      </c>
      <c r="Q8570" s="5">
        <v>8.1018518518518516E-5</v>
      </c>
      <c r="R8570" s="2">
        <v>3</v>
      </c>
    </row>
    <row r="8571" spans="1:18" ht="12.75">
      <c r="A8571" s="2">
        <v>8580706</v>
      </c>
      <c r="B8571" s="3" t="s">
        <v>18865</v>
      </c>
      <c r="C8571" s="3" t="str">
        <v>11b395ae-2933-4e7e-b598-8262dacf4c69</v>
      </c>
      <c r="D8571" s="2" t="s">
        <v>19</v>
      </c>
      <c r="E8571" s="2" t="s">
        <v>23</v>
      </c>
      <c r="F8571" s="13" t="str">
        <f t="shared" si="1000"/>
        <v>02/ 11/ 2021</v>
      </c>
      <c r="G8571" s="4">
        <v>44502.746342592596</v>
      </c>
      <c r="H8571" s="4">
        <v>44502.749444444446</v>
      </c>
      <c r="I8571" s="19" t="str">
        <f t="shared" si="1001"/>
        <v>17:54:44</v>
      </c>
      <c r="J8571" s="17" t="str">
        <f t="shared" si="1002"/>
        <v>17:59:12</v>
      </c>
      <c r="K8571" s="17" t="str">
        <f t="shared" si="1003"/>
        <v>no</v>
      </c>
      <c r="L8571" s="17">
        <f t="shared" si="1004"/>
        <v>3.1018518518518556E-3</v>
      </c>
      <c r="M8571" s="17" t="str">
        <f t="shared" si="1005"/>
        <v>-</v>
      </c>
      <c r="N8571" s="13" t="str">
        <f t="shared" si="1006"/>
        <v xml:space="preserve"> Nov</v>
      </c>
      <c r="O8571" s="2" t="s">
        <v>21</v>
      </c>
      <c r="P8571" s="5">
        <v>0</v>
      </c>
      <c r="Q8571" s="2" t="s">
        <v>21</v>
      </c>
      <c r="R8571" s="2">
        <v>4</v>
      </c>
    </row>
    <row r="8572" spans="1:18" ht="12.75">
      <c r="A8572" s="2">
        <v>8627985</v>
      </c>
      <c r="B8572" s="3" t="s">
        <v>18866</v>
      </c>
      <c r="C8572" s="3" t="str">
        <v>c2e82b62-ac54-4996-b824-21aa6bd14169</v>
      </c>
      <c r="D8572" s="2" t="s">
        <v>630</v>
      </c>
      <c r="E8572" s="2" t="s">
        <v>37</v>
      </c>
      <c r="F8572" s="13" t="str">
        <f t="shared" si="1000"/>
        <v>18/ 02/ 2021</v>
      </c>
      <c r="G8572" s="2" t="s">
        <v>18867</v>
      </c>
      <c r="H8572" s="2" t="s">
        <v>18868</v>
      </c>
      <c r="I8572" s="19" t="str">
        <f t="shared" si="1001"/>
        <v>16:39:13</v>
      </c>
      <c r="J8572" s="17" t="str">
        <f t="shared" si="1002"/>
        <v>16:58:45</v>
      </c>
      <c r="K8572" s="17" t="str">
        <f t="shared" si="1003"/>
        <v>yes</v>
      </c>
      <c r="L8572" s="17">
        <f t="shared" si="1004"/>
        <v>1.3564814814814863E-2</v>
      </c>
      <c r="M8572" s="17" t="str">
        <f t="shared" si="1005"/>
        <v>3rd week of feb</v>
      </c>
      <c r="N8572" s="13" t="str">
        <f t="shared" si="1006"/>
        <v xml:space="preserve"> Feb</v>
      </c>
      <c r="O8572" s="2" t="s">
        <v>18869</v>
      </c>
      <c r="P8572" s="5">
        <v>0</v>
      </c>
      <c r="Q8572" s="5">
        <v>5.7870370370370373E-5</v>
      </c>
      <c r="R8572" s="2">
        <v>5</v>
      </c>
    </row>
    <row r="8573" spans="1:18" ht="12.75">
      <c r="A8573" s="2">
        <v>8520882</v>
      </c>
      <c r="B8573" s="3" t="s">
        <v>18870</v>
      </c>
      <c r="C8573" s="3" t="str">
        <v>9369bcce-d951-4e1f-a108-7dcce31d9b89</v>
      </c>
      <c r="D8573" s="2" t="s">
        <v>1472</v>
      </c>
      <c r="E8573" s="2" t="s">
        <v>31</v>
      </c>
      <c r="F8573" s="13" t="str">
        <f t="shared" si="1000"/>
        <v>02/ 03/ 2021</v>
      </c>
      <c r="G8573" s="4">
        <v>44257.486921296295</v>
      </c>
      <c r="H8573" s="4">
        <v>44257.491666666669</v>
      </c>
      <c r="I8573" s="19" t="str">
        <f t="shared" si="1001"/>
        <v>11:41:10</v>
      </c>
      <c r="J8573" s="17" t="str">
        <f t="shared" si="1002"/>
        <v>11:48:00</v>
      </c>
      <c r="K8573" s="17" t="str">
        <f t="shared" si="1003"/>
        <v>yes</v>
      </c>
      <c r="L8573" s="17">
        <f t="shared" si="1004"/>
        <v>4.745370370370372E-3</v>
      </c>
      <c r="M8573" s="17" t="str">
        <f t="shared" si="1005"/>
        <v>-</v>
      </c>
      <c r="N8573" s="13" t="str">
        <f t="shared" si="1006"/>
        <v xml:space="preserve"> Mar</v>
      </c>
      <c r="O8573" s="4">
        <v>44257.487245370372</v>
      </c>
      <c r="P8573" s="5">
        <v>0</v>
      </c>
      <c r="Q8573" s="5">
        <v>4.6296296296296294E-5</v>
      </c>
      <c r="R8573" s="2">
        <v>3</v>
      </c>
    </row>
    <row r="8574" spans="1:18" ht="12.75">
      <c r="A8574" s="2">
        <v>8505546</v>
      </c>
      <c r="B8574" s="3" t="s">
        <v>18871</v>
      </c>
      <c r="C8574" s="3" t="str">
        <v>11c6e8c4-a88d-4656-9caa-fdfc5a74c623</v>
      </c>
      <c r="D8574" s="2" t="s">
        <v>760</v>
      </c>
      <c r="E8574" s="2" t="s">
        <v>37</v>
      </c>
      <c r="F8574" s="13" t="str">
        <f t="shared" si="1000"/>
        <v>02/ 01/ 2021</v>
      </c>
      <c r="G8574" s="4">
        <v>44198.443344907406</v>
      </c>
      <c r="H8574" s="4">
        <v>44198.445011574076</v>
      </c>
      <c r="I8574" s="19" t="str">
        <f t="shared" si="1001"/>
        <v>10:38:25</v>
      </c>
      <c r="J8574" s="17" t="str">
        <f t="shared" si="1002"/>
        <v>10:40:49</v>
      </c>
      <c r="K8574" s="17" t="str">
        <f t="shared" si="1003"/>
        <v>yes</v>
      </c>
      <c r="L8574" s="17">
        <f t="shared" si="1004"/>
        <v>1.6666666666667052E-3</v>
      </c>
      <c r="M8574" s="17" t="str">
        <f t="shared" si="1005"/>
        <v>-</v>
      </c>
      <c r="N8574" s="13" t="str">
        <f t="shared" si="1006"/>
        <v xml:space="preserve"> Jan</v>
      </c>
      <c r="O8574" s="4">
        <v>44198.443981481483</v>
      </c>
      <c r="P8574" s="5">
        <v>0</v>
      </c>
      <c r="Q8574" s="5">
        <v>6.9444444444444444E-5</v>
      </c>
      <c r="R8574" s="2">
        <v>0</v>
      </c>
    </row>
    <row r="8575" spans="1:18" ht="12.75">
      <c r="A8575" s="2">
        <v>8628131</v>
      </c>
      <c r="B8575" s="3" t="s">
        <v>5756</v>
      </c>
      <c r="C8575" s="3" t="str">
        <v>4f10e532-127e-4b92-87b9-ac831ea9bbe6</v>
      </c>
      <c r="D8575" s="2" t="s">
        <v>18872</v>
      </c>
      <c r="E8575" s="2" t="s">
        <v>37</v>
      </c>
      <c r="F8575" s="13" t="str">
        <f t="shared" si="1000"/>
        <v>18/ 02/ 2021</v>
      </c>
      <c r="G8575" s="2" t="s">
        <v>18873</v>
      </c>
      <c r="H8575" s="2" t="s">
        <v>18874</v>
      </c>
      <c r="I8575" s="19" t="str">
        <f t="shared" si="1001"/>
        <v>17:01:08</v>
      </c>
      <c r="J8575" s="17" t="str">
        <f t="shared" si="1002"/>
        <v>18:15:28</v>
      </c>
      <c r="K8575" s="17" t="str">
        <f t="shared" si="1003"/>
        <v>no</v>
      </c>
      <c r="L8575" s="17">
        <f t="shared" si="1004"/>
        <v>5.1620370370370483E-2</v>
      </c>
      <c r="M8575" s="17" t="str">
        <f t="shared" si="1005"/>
        <v>3rd week of feb</v>
      </c>
      <c r="N8575" s="13" t="str">
        <f t="shared" si="1006"/>
        <v xml:space="preserve"> Feb</v>
      </c>
      <c r="O8575" s="2" t="s">
        <v>18875</v>
      </c>
      <c r="P8575" s="5">
        <v>0</v>
      </c>
      <c r="Q8575" s="5">
        <v>8.1018518518518516E-5</v>
      </c>
      <c r="R8575" s="2">
        <v>1</v>
      </c>
    </row>
    <row r="8576" spans="1:18" ht="12.75">
      <c r="A8576" s="2">
        <v>8526938</v>
      </c>
      <c r="B8576" s="3" t="s">
        <v>18876</v>
      </c>
      <c r="C8576" s="3" t="str">
        <v>c2278bb1-1023-496c-9140-9a621b80a9f4</v>
      </c>
      <c r="D8576" s="2" t="s">
        <v>19</v>
      </c>
      <c r="E8576" s="2" t="s">
        <v>20</v>
      </c>
      <c r="F8576" s="13" t="str">
        <f t="shared" si="1000"/>
        <v>02/ 04/ 2021</v>
      </c>
      <c r="G8576" s="4">
        <v>44288.047118055554</v>
      </c>
      <c r="H8576" s="4">
        <v>44288.088969907411</v>
      </c>
      <c r="I8576" s="19" t="str">
        <f t="shared" si="1001"/>
        <v>01:07:51</v>
      </c>
      <c r="J8576" s="17" t="str">
        <f t="shared" si="1002"/>
        <v>02:08:07</v>
      </c>
      <c r="K8576" s="17" t="str">
        <f t="shared" si="1003"/>
        <v>no</v>
      </c>
      <c r="L8576" s="17">
        <f t="shared" si="1004"/>
        <v>4.1851851851851841E-2</v>
      </c>
      <c r="M8576" s="17" t="str">
        <f t="shared" si="1005"/>
        <v>-</v>
      </c>
      <c r="N8576" s="13" t="str">
        <f t="shared" si="1006"/>
        <v xml:space="preserve"> Apr</v>
      </c>
      <c r="O8576" s="2" t="s">
        <v>21</v>
      </c>
      <c r="P8576" s="5">
        <v>0</v>
      </c>
      <c r="Q8576" s="2" t="s">
        <v>21</v>
      </c>
      <c r="R8576" s="2">
        <v>0</v>
      </c>
    </row>
    <row r="8577" spans="1:18" ht="12.75">
      <c r="A8577" s="2">
        <v>8606441</v>
      </c>
      <c r="B8577" s="3" t="s">
        <v>18877</v>
      </c>
      <c r="C8577" s="3" t="str">
        <v>6f990133-5730-4859-857a-be1ea23aa701</v>
      </c>
      <c r="D8577" s="2" t="s">
        <v>19</v>
      </c>
      <c r="E8577" s="2" t="s">
        <v>23</v>
      </c>
      <c r="F8577" s="13" t="str">
        <f>TEXT(G8577,"dd/ mm/ yyyy")</f>
        <v>15/ 02/ 2021</v>
      </c>
      <c r="G8577" s="2" t="s">
        <v>18878</v>
      </c>
      <c r="H8577" s="2" t="s">
        <v>18879</v>
      </c>
      <c r="I8577" s="19" t="str">
        <f t="shared" si="1001"/>
        <v>14:30:08</v>
      </c>
      <c r="J8577" s="17" t="str">
        <f t="shared" si="1002"/>
        <v>14:53:44</v>
      </c>
      <c r="K8577" s="17" t="str">
        <f t="shared" si="1003"/>
        <v>yes</v>
      </c>
      <c r="L8577" s="17">
        <f t="shared" si="1004"/>
        <v>1.6388888888888897E-2</v>
      </c>
      <c r="M8577" s="17" t="str">
        <f t="shared" si="1005"/>
        <v>3rd week of feb</v>
      </c>
      <c r="N8577" s="13" t="str">
        <f t="shared" si="1006"/>
        <v xml:space="preserve"> Feb</v>
      </c>
      <c r="O8577" s="2" t="s">
        <v>21</v>
      </c>
      <c r="P8577" s="5">
        <v>0</v>
      </c>
      <c r="Q8577" s="2" t="s">
        <v>21</v>
      </c>
      <c r="R8577" s="2">
        <v>0</v>
      </c>
    </row>
    <row r="8578" spans="1:18" ht="12.75">
      <c r="A8578" s="2">
        <v>8591013</v>
      </c>
      <c r="B8578" s="3" t="s">
        <v>18880</v>
      </c>
      <c r="C8578" s="3" t="str">
        <v>f2f2d6ba-d1fb-4be4-b3ed-3ded1af2826d</v>
      </c>
      <c r="D8578" s="2" t="s">
        <v>55</v>
      </c>
      <c r="E8578" s="2" t="s">
        <v>31</v>
      </c>
      <c r="F8578" s="13" t="str">
        <f t="shared" si="1000"/>
        <v>13/ 02/ 2021</v>
      </c>
      <c r="G8578" s="2" t="s">
        <v>18881</v>
      </c>
      <c r="H8578" s="2" t="s">
        <v>18882</v>
      </c>
      <c r="I8578" s="19" t="str">
        <f t="shared" si="1001"/>
        <v>08:36:09</v>
      </c>
      <c r="J8578" s="17" t="str">
        <f t="shared" si="1002"/>
        <v>08:48:31</v>
      </c>
      <c r="K8578" s="17" t="str">
        <f t="shared" si="1003"/>
        <v>no</v>
      </c>
      <c r="L8578" s="17">
        <f t="shared" si="1004"/>
        <v>8.5879629629629917E-3</v>
      </c>
      <c r="M8578" s="17" t="str">
        <f t="shared" si="1005"/>
        <v>2nd week of feb</v>
      </c>
      <c r="N8578" s="13" t="str">
        <f t="shared" si="1006"/>
        <v xml:space="preserve"> Feb</v>
      </c>
      <c r="O8578" s="2" t="s">
        <v>18883</v>
      </c>
      <c r="P8578" s="5">
        <v>0</v>
      </c>
      <c r="Q8578" s="5">
        <v>1.0416666666666667E-4</v>
      </c>
      <c r="R8578" s="2">
        <v>0</v>
      </c>
    </row>
    <row r="8579" spans="1:18" ht="12.75">
      <c r="A8579" s="2">
        <v>8546103</v>
      </c>
      <c r="B8579" s="3" t="s">
        <v>18884</v>
      </c>
      <c r="C8579" s="3" t="str">
        <v>fbb15bfa-4d39-41d6-a33a-e266eb316b8f</v>
      </c>
      <c r="D8579" s="2" t="s">
        <v>19</v>
      </c>
      <c r="E8579" s="2" t="s">
        <v>20</v>
      </c>
      <c r="F8579" s="13" t="str">
        <f t="shared" ref="F8579:F8642" si="1007">TEXT(G8579,"dd/ mm/ yyyy")</f>
        <v>02/ 06/ 2021</v>
      </c>
      <c r="G8579" s="4">
        <v>44349.731828703705</v>
      </c>
      <c r="H8579" s="4">
        <v>44349.773726851854</v>
      </c>
      <c r="I8579" s="19" t="str">
        <f t="shared" ref="I8579:I8642" si="1008">TEXT(G8579,"hh:mm:ss")</f>
        <v>17:33:50</v>
      </c>
      <c r="J8579" s="17" t="str">
        <f t="shared" ref="J8579:J8642" si="1009">TEXT(H8579,"hh:mm:ss")</f>
        <v>18:34:10</v>
      </c>
      <c r="K8579" s="17" t="str">
        <f t="shared" ref="K8579:K8642" si="1010">IF(AND(HOUR(I8579)&gt;=10,HOUR(J8579)&gt;=10,HOUR(J8579)&lt;=16,MINUTE(J8579)&lt;=60,SECOND(J8579)&lt;=60),"yes","no")</f>
        <v>no</v>
      </c>
      <c r="L8579" s="17">
        <f t="shared" ref="L8579:L8642" si="1011">J8579-I8579</f>
        <v>4.1898148148147962E-2</v>
      </c>
      <c r="M8579" s="17" t="str">
        <f t="shared" ref="M8579:M8642" si="1012">IF(AND(DAY(F8579)&gt;=1,DAY(F8579)&lt;=7,MONTH(F8579)=2),"1st week of feb",IF(AND(DAY(F8579)&gt;=8,DAY(F8579)&lt;=14,MONTH(F8579)=2),"2nd week of feb",IF(AND(DAY(F8579)&gt;=15,DAY(F8579)&lt;=21,MONTH(F8579)=2),"3rd week of feb",IF(AND(DAY(F8579)&gt;=22,DAY(F8579)&lt;=28,MONTH(F8579)=2),"4rth week of feb","-"))))</f>
        <v>-</v>
      </c>
      <c r="N8579" s="13" t="str">
        <f t="shared" ref="N8579:N8642" si="1013">TEXT(G8579," Mmm")</f>
        <v xml:space="preserve"> Jun</v>
      </c>
      <c r="O8579" s="2" t="s">
        <v>21</v>
      </c>
      <c r="P8579" s="5">
        <v>0</v>
      </c>
      <c r="Q8579" s="2" t="s">
        <v>21</v>
      </c>
      <c r="R8579" s="2">
        <v>0</v>
      </c>
    </row>
    <row r="8580" spans="1:18" ht="12.75">
      <c r="A8580" s="2">
        <v>8608495</v>
      </c>
      <c r="B8580" s="3" t="s">
        <v>10111</v>
      </c>
      <c r="C8580" s="3" t="str">
        <v>c6d71a26-040a-46b6-ac23-5ec008f09165</v>
      </c>
      <c r="D8580" s="2" t="s">
        <v>881</v>
      </c>
      <c r="E8580" s="2" t="s">
        <v>37</v>
      </c>
      <c r="F8580" s="13" t="str">
        <f t="shared" si="1007"/>
        <v>15/ 02/ 2021</v>
      </c>
      <c r="G8580" s="2" t="s">
        <v>18885</v>
      </c>
      <c r="H8580" s="2" t="s">
        <v>18886</v>
      </c>
      <c r="I8580" s="19" t="str">
        <f t="shared" si="1008"/>
        <v>18:36:05</v>
      </c>
      <c r="J8580" s="17" t="str">
        <f t="shared" si="1009"/>
        <v>19:03:17</v>
      </c>
      <c r="K8580" s="17" t="str">
        <f t="shared" si="1010"/>
        <v>no</v>
      </c>
      <c r="L8580" s="17">
        <f t="shared" si="1011"/>
        <v>1.8888888888888844E-2</v>
      </c>
      <c r="M8580" s="17" t="str">
        <f t="shared" si="1012"/>
        <v>3rd week of feb</v>
      </c>
      <c r="N8580" s="13" t="str">
        <f t="shared" si="1013"/>
        <v xml:space="preserve"> Feb</v>
      </c>
      <c r="O8580" s="2" t="s">
        <v>18887</v>
      </c>
      <c r="P8580" s="5">
        <v>0</v>
      </c>
      <c r="Q8580" s="5">
        <v>6.9444444444444444E-5</v>
      </c>
      <c r="R8580" s="2">
        <v>3</v>
      </c>
    </row>
    <row r="8581" spans="1:18" ht="12.75">
      <c r="A8581" s="2">
        <v>8523970</v>
      </c>
      <c r="B8581" s="3" t="s">
        <v>18888</v>
      </c>
      <c r="C8581" s="3" t="str">
        <v>578dc3e8-f8bd-486e-9b8b-6b3a8379dc20</v>
      </c>
      <c r="D8581" s="2" t="s">
        <v>19</v>
      </c>
      <c r="E8581" s="2" t="s">
        <v>20</v>
      </c>
      <c r="F8581" s="13" t="str">
        <f t="shared" si="1007"/>
        <v>02/ 03/ 2021</v>
      </c>
      <c r="G8581" s="4">
        <v>44257.717060185183</v>
      </c>
      <c r="H8581" s="4">
        <v>44257.759814814817</v>
      </c>
      <c r="I8581" s="19" t="str">
        <f t="shared" si="1008"/>
        <v>17:12:34</v>
      </c>
      <c r="J8581" s="17" t="str">
        <f t="shared" si="1009"/>
        <v>18:14:08</v>
      </c>
      <c r="K8581" s="17" t="str">
        <f t="shared" si="1010"/>
        <v>no</v>
      </c>
      <c r="L8581" s="17">
        <f t="shared" si="1011"/>
        <v>4.2754629629629726E-2</v>
      </c>
      <c r="M8581" s="17" t="str">
        <f t="shared" si="1012"/>
        <v>-</v>
      </c>
      <c r="N8581" s="13" t="str">
        <f t="shared" si="1013"/>
        <v xml:space="preserve"> Mar</v>
      </c>
      <c r="O8581" s="2" t="s">
        <v>21</v>
      </c>
      <c r="P8581" s="5">
        <v>0</v>
      </c>
      <c r="Q8581" s="2" t="s">
        <v>21</v>
      </c>
      <c r="R8581" s="2">
        <v>0</v>
      </c>
    </row>
    <row r="8582" spans="1:18" ht="12.75">
      <c r="A8582" s="2">
        <v>8517492</v>
      </c>
      <c r="B8582" s="3" t="s">
        <v>18889</v>
      </c>
      <c r="C8582" s="3" t="str">
        <v>acffc119-86f0-4f3f-b876-7d70daa6ee30</v>
      </c>
      <c r="D8582" s="2" t="s">
        <v>87</v>
      </c>
      <c r="E8582" s="2" t="s">
        <v>37</v>
      </c>
      <c r="F8582" s="13" t="str">
        <f t="shared" si="1007"/>
        <v>02/ 02/ 2021</v>
      </c>
      <c r="G8582" s="4">
        <v>44229.813032407408</v>
      </c>
      <c r="H8582" s="4">
        <v>44229.827893518515</v>
      </c>
      <c r="I8582" s="19" t="str">
        <f t="shared" si="1008"/>
        <v>19:30:46</v>
      </c>
      <c r="J8582" s="17" t="str">
        <f t="shared" si="1009"/>
        <v>19:52:10</v>
      </c>
      <c r="K8582" s="17" t="str">
        <f t="shared" si="1010"/>
        <v>no</v>
      </c>
      <c r="L8582" s="17">
        <f t="shared" si="1011"/>
        <v>1.4861111111110992E-2</v>
      </c>
      <c r="M8582" s="17" t="str">
        <f t="shared" si="1012"/>
        <v>1st week of feb</v>
      </c>
      <c r="N8582" s="13" t="str">
        <f t="shared" si="1013"/>
        <v xml:space="preserve"> Feb</v>
      </c>
      <c r="O8582" s="4">
        <v>44229.81355324074</v>
      </c>
      <c r="P8582" s="5">
        <v>0</v>
      </c>
      <c r="Q8582" s="5">
        <v>4.6296296296296294E-5</v>
      </c>
      <c r="R8582" s="2">
        <v>5</v>
      </c>
    </row>
    <row r="8583" spans="1:18" ht="12.75">
      <c r="A8583" s="2">
        <v>8598496</v>
      </c>
      <c r="B8583" s="3" t="s">
        <v>18890</v>
      </c>
      <c r="C8583" s="3" t="str">
        <v>fd3a98b0-21f4-45a0-bad4-d11530e5106a</v>
      </c>
      <c r="D8583" s="2" t="s">
        <v>1196</v>
      </c>
      <c r="E8583" s="2" t="s">
        <v>37</v>
      </c>
      <c r="F8583" s="13" t="str">
        <f t="shared" si="1007"/>
        <v>14/ 02/ 2021</v>
      </c>
      <c r="G8583" s="2" t="s">
        <v>18891</v>
      </c>
      <c r="H8583" s="2" t="s">
        <v>18892</v>
      </c>
      <c r="I8583" s="19" t="str">
        <f t="shared" si="1008"/>
        <v>11:08:17</v>
      </c>
      <c r="J8583" s="17" t="str">
        <f t="shared" si="1009"/>
        <v>11:19:16</v>
      </c>
      <c r="K8583" s="17" t="str">
        <f t="shared" si="1010"/>
        <v>yes</v>
      </c>
      <c r="L8583" s="17">
        <f t="shared" si="1011"/>
        <v>7.6273148148148784E-3</v>
      </c>
      <c r="M8583" s="17" t="str">
        <f t="shared" si="1012"/>
        <v>2nd week of feb</v>
      </c>
      <c r="N8583" s="13" t="str">
        <f t="shared" si="1013"/>
        <v xml:space="preserve"> Feb</v>
      </c>
      <c r="O8583" s="2" t="s">
        <v>18893</v>
      </c>
      <c r="P8583" s="5">
        <v>0</v>
      </c>
      <c r="Q8583" s="5">
        <v>1.9675925925925926E-4</v>
      </c>
      <c r="R8583" s="2">
        <v>0</v>
      </c>
    </row>
    <row r="8584" spans="1:18" ht="12.75">
      <c r="A8584" s="2">
        <v>8651042</v>
      </c>
      <c r="B8584" s="3" t="s">
        <v>18894</v>
      </c>
      <c r="C8584" s="3" t="str">
        <v>6042d38d-be7d-425f-9b15-5d1eb46c474f</v>
      </c>
      <c r="D8584" s="2" t="s">
        <v>68</v>
      </c>
      <c r="E8584" s="2" t="s">
        <v>37</v>
      </c>
      <c r="F8584" s="13" t="str">
        <f t="shared" si="1007"/>
        <v>22/ 02/ 2021</v>
      </c>
      <c r="G8584" s="2" t="s">
        <v>18895</v>
      </c>
      <c r="H8584" s="2" t="s">
        <v>18896</v>
      </c>
      <c r="I8584" s="19" t="str">
        <f t="shared" si="1008"/>
        <v>16:39:47</v>
      </c>
      <c r="J8584" s="17" t="str">
        <f t="shared" si="1009"/>
        <v>17:32:48</v>
      </c>
      <c r="K8584" s="17" t="str">
        <f t="shared" si="1010"/>
        <v>no</v>
      </c>
      <c r="L8584" s="17">
        <f t="shared" si="1011"/>
        <v>3.6817129629629686E-2</v>
      </c>
      <c r="M8584" s="17" t="str">
        <f t="shared" si="1012"/>
        <v>4rth week of feb</v>
      </c>
      <c r="N8584" s="13" t="str">
        <f t="shared" si="1013"/>
        <v xml:space="preserve"> Feb</v>
      </c>
      <c r="O8584" s="2" t="s">
        <v>18897</v>
      </c>
      <c r="P8584" s="5">
        <v>0</v>
      </c>
      <c r="Q8584" s="5">
        <v>8.1018518518518516E-5</v>
      </c>
      <c r="R8584" s="2">
        <v>5</v>
      </c>
    </row>
    <row r="8585" spans="1:18" ht="12.75">
      <c r="A8585" s="2">
        <v>8538688</v>
      </c>
      <c r="B8585" s="3" t="s">
        <v>18898</v>
      </c>
      <c r="C8585" s="3" t="str">
        <v>9f8deb10-b932-420e-b02f-277ecc7fa532</v>
      </c>
      <c r="D8585" s="2" t="s">
        <v>19</v>
      </c>
      <c r="E8585" s="2" t="s">
        <v>20</v>
      </c>
      <c r="F8585" s="13" t="str">
        <f t="shared" si="1007"/>
        <v>02/ 05/ 2021</v>
      </c>
      <c r="G8585" s="4">
        <v>44318.679895833331</v>
      </c>
      <c r="H8585" s="4">
        <v>44318.721666666665</v>
      </c>
      <c r="I8585" s="19" t="str">
        <f t="shared" si="1008"/>
        <v>16:19:03</v>
      </c>
      <c r="J8585" s="17" t="str">
        <f t="shared" si="1009"/>
        <v>17:19:12</v>
      </c>
      <c r="K8585" s="17" t="str">
        <f t="shared" si="1010"/>
        <v>no</v>
      </c>
      <c r="L8585" s="17">
        <f t="shared" si="1011"/>
        <v>4.1770833333333424E-2</v>
      </c>
      <c r="M8585" s="17" t="str">
        <f t="shared" si="1012"/>
        <v>-</v>
      </c>
      <c r="N8585" s="13" t="str">
        <f t="shared" si="1013"/>
        <v xml:space="preserve"> May</v>
      </c>
      <c r="O8585" s="2" t="s">
        <v>21</v>
      </c>
      <c r="P8585" s="5">
        <v>0</v>
      </c>
      <c r="Q8585" s="2" t="s">
        <v>21</v>
      </c>
      <c r="R8585" s="2">
        <v>0</v>
      </c>
    </row>
    <row r="8586" spans="1:18" ht="12.75">
      <c r="A8586" s="2">
        <v>8667489</v>
      </c>
      <c r="B8586" s="3" t="s">
        <v>10124</v>
      </c>
      <c r="C8586" s="3" t="str">
        <v>21418744-2b62-4f7d-8545-ebc114bd7335</v>
      </c>
      <c r="D8586" s="2" t="s">
        <v>352</v>
      </c>
      <c r="E8586" s="2" t="s">
        <v>37</v>
      </c>
      <c r="F8586" s="13" t="str">
        <f t="shared" si="1007"/>
        <v>25/ 02/ 2021</v>
      </c>
      <c r="G8586" s="2" t="s">
        <v>18899</v>
      </c>
      <c r="H8586" s="2" t="s">
        <v>18900</v>
      </c>
      <c r="I8586" s="19" t="str">
        <f t="shared" si="1008"/>
        <v>10:48:44</v>
      </c>
      <c r="J8586" s="17" t="str">
        <f t="shared" si="1009"/>
        <v>11:09:23</v>
      </c>
      <c r="K8586" s="17" t="str">
        <f t="shared" si="1010"/>
        <v>yes</v>
      </c>
      <c r="L8586" s="17">
        <f t="shared" si="1011"/>
        <v>1.4340277777777799E-2</v>
      </c>
      <c r="M8586" s="17" t="str">
        <f t="shared" si="1012"/>
        <v>4rth week of feb</v>
      </c>
      <c r="N8586" s="13" t="str">
        <f t="shared" si="1013"/>
        <v xml:space="preserve"> Feb</v>
      </c>
      <c r="O8586" s="2" t="s">
        <v>4161</v>
      </c>
      <c r="P8586" s="5">
        <v>0</v>
      </c>
      <c r="Q8586" s="5">
        <v>5.7870370370370373E-5</v>
      </c>
      <c r="R8586" s="2">
        <v>0</v>
      </c>
    </row>
    <row r="8587" spans="1:18" ht="12.75">
      <c r="A8587" s="2">
        <v>8601533</v>
      </c>
      <c r="B8587" s="3" t="s">
        <v>18901</v>
      </c>
      <c r="C8587" s="3" t="str">
        <v>e8f360a1-92b2-424d-ab98-cfbcaeb9cbe4</v>
      </c>
      <c r="D8587" s="2" t="s">
        <v>1096</v>
      </c>
      <c r="E8587" s="2" t="s">
        <v>37</v>
      </c>
      <c r="F8587" s="13" t="str">
        <f t="shared" si="1007"/>
        <v>14/ 02/ 2021</v>
      </c>
      <c r="G8587" s="2" t="s">
        <v>18902</v>
      </c>
      <c r="H8587" s="2" t="s">
        <v>18903</v>
      </c>
      <c r="I8587" s="19" t="str">
        <f t="shared" si="1008"/>
        <v>18:29:04</v>
      </c>
      <c r="J8587" s="17" t="str">
        <f t="shared" si="1009"/>
        <v>18:55:21</v>
      </c>
      <c r="K8587" s="17" t="str">
        <f t="shared" si="1010"/>
        <v>no</v>
      </c>
      <c r="L8587" s="17">
        <f t="shared" si="1011"/>
        <v>1.8252314814814818E-2</v>
      </c>
      <c r="M8587" s="17" t="str">
        <f t="shared" si="1012"/>
        <v>2nd week of feb</v>
      </c>
      <c r="N8587" s="13" t="str">
        <f t="shared" si="1013"/>
        <v xml:space="preserve"> Feb</v>
      </c>
      <c r="O8587" s="2" t="s">
        <v>18904</v>
      </c>
      <c r="P8587" s="5">
        <v>0</v>
      </c>
      <c r="Q8587" s="5">
        <v>6.9444444444444444E-5</v>
      </c>
      <c r="R8587" s="2">
        <v>1</v>
      </c>
    </row>
    <row r="8588" spans="1:18" ht="12.75">
      <c r="A8588" s="2">
        <v>8651645</v>
      </c>
      <c r="B8588" s="3" t="s">
        <v>18905</v>
      </c>
      <c r="C8588" s="3" t="str">
        <v>cd87b436-f865-4534-af9f-a845a98c1e35</v>
      </c>
      <c r="D8588" s="2" t="s">
        <v>1979</v>
      </c>
      <c r="E8588" s="2" t="s">
        <v>31</v>
      </c>
      <c r="F8588" s="13" t="str">
        <f t="shared" si="1007"/>
        <v>22/ 02/ 2021</v>
      </c>
      <c r="G8588" s="2" t="s">
        <v>18906</v>
      </c>
      <c r="H8588" s="2" t="s">
        <v>18907</v>
      </c>
      <c r="I8588" s="19" t="str">
        <f t="shared" si="1008"/>
        <v>18:15:46</v>
      </c>
      <c r="J8588" s="17" t="str">
        <f t="shared" si="1009"/>
        <v>18:37:36</v>
      </c>
      <c r="K8588" s="17" t="str">
        <f t="shared" si="1010"/>
        <v>no</v>
      </c>
      <c r="L8588" s="17">
        <f t="shared" si="1011"/>
        <v>1.5162037037037002E-2</v>
      </c>
      <c r="M8588" s="17" t="str">
        <f t="shared" si="1012"/>
        <v>4rth week of feb</v>
      </c>
      <c r="N8588" s="13" t="str">
        <f t="shared" si="1013"/>
        <v xml:space="preserve"> Feb</v>
      </c>
      <c r="O8588" s="2" t="s">
        <v>18908</v>
      </c>
      <c r="P8588" s="5">
        <v>0</v>
      </c>
      <c r="Q8588" s="5">
        <v>6.9444444444444444E-5</v>
      </c>
      <c r="R8588" s="2">
        <v>0</v>
      </c>
    </row>
    <row r="8589" spans="1:18" ht="12.75">
      <c r="A8589" s="2">
        <v>8532026</v>
      </c>
      <c r="B8589" s="3" t="s">
        <v>18909</v>
      </c>
      <c r="C8589" s="3" t="str">
        <v>30866f75-15b9-4fcb-a624-9028b0615ea7</v>
      </c>
      <c r="D8589" s="2" t="s">
        <v>102</v>
      </c>
      <c r="E8589" s="2" t="s">
        <v>37</v>
      </c>
      <c r="F8589" s="13" t="str">
        <f>TEXT(G8589,"dd/ mm/ yyyy")</f>
        <v>02/ 04/ 2021</v>
      </c>
      <c r="G8589" s="4">
        <v>44288.706990740742</v>
      </c>
      <c r="H8589" s="4">
        <v>44288.717731481483</v>
      </c>
      <c r="I8589" s="19" t="str">
        <f t="shared" si="1008"/>
        <v>16:58:04</v>
      </c>
      <c r="J8589" s="17" t="str">
        <f t="shared" si="1009"/>
        <v>17:13:32</v>
      </c>
      <c r="K8589" s="17" t="str">
        <f t="shared" si="1010"/>
        <v>no</v>
      </c>
      <c r="L8589" s="17">
        <f t="shared" si="1011"/>
        <v>1.0740740740740828E-2</v>
      </c>
      <c r="M8589" s="17" t="str">
        <f t="shared" si="1012"/>
        <v>-</v>
      </c>
      <c r="N8589" s="13" t="str">
        <f t="shared" si="1013"/>
        <v xml:space="preserve"> Apr</v>
      </c>
      <c r="O8589" s="4">
        <v>44288.70826388889</v>
      </c>
      <c r="P8589" s="5">
        <v>0</v>
      </c>
      <c r="Q8589" s="5">
        <v>2.3148148148148149E-4</v>
      </c>
      <c r="R8589" s="2">
        <v>0</v>
      </c>
    </row>
    <row r="8590" spans="1:18" ht="12.75">
      <c r="A8590" s="2">
        <v>8519744</v>
      </c>
      <c r="B8590" s="3" t="s">
        <v>18910</v>
      </c>
      <c r="C8590" s="3" t="str">
        <v>9158eafc-f1a7-469c-a2d6-896d69b78df5</v>
      </c>
      <c r="D8590" s="2" t="s">
        <v>19</v>
      </c>
      <c r="E8590" s="2" t="s">
        <v>20</v>
      </c>
      <c r="F8590" s="13" t="str">
        <f t="shared" si="1007"/>
        <v>02/ 03/ 2021</v>
      </c>
      <c r="G8590" s="4">
        <v>44257.384791666664</v>
      </c>
      <c r="H8590" s="4">
        <v>44257.427106481482</v>
      </c>
      <c r="I8590" s="19" t="str">
        <f t="shared" si="1008"/>
        <v>09:14:06</v>
      </c>
      <c r="J8590" s="17" t="str">
        <f t="shared" si="1009"/>
        <v>10:15:02</v>
      </c>
      <c r="K8590" s="17" t="str">
        <f t="shared" si="1010"/>
        <v>no</v>
      </c>
      <c r="L8590" s="17">
        <f t="shared" si="1011"/>
        <v>4.2314814814814861E-2</v>
      </c>
      <c r="M8590" s="17" t="str">
        <f t="shared" si="1012"/>
        <v>-</v>
      </c>
      <c r="N8590" s="13" t="str">
        <f t="shared" si="1013"/>
        <v xml:space="preserve"> Mar</v>
      </c>
      <c r="O8590" s="2" t="s">
        <v>21</v>
      </c>
      <c r="P8590" s="5">
        <v>0</v>
      </c>
      <c r="Q8590" s="2" t="s">
        <v>21</v>
      </c>
      <c r="R8590" s="2">
        <v>0</v>
      </c>
    </row>
    <row r="8591" spans="1:18" ht="12.75">
      <c r="A8591" s="2">
        <v>8669459</v>
      </c>
      <c r="B8591" s="3" t="s">
        <v>18911</v>
      </c>
      <c r="C8591" s="3" t="str">
        <v>4ede7bc2-d03b-46ac-9b64-0217238a2fae</v>
      </c>
      <c r="D8591" s="2" t="s">
        <v>19</v>
      </c>
      <c r="E8591" s="2" t="s">
        <v>20</v>
      </c>
      <c r="F8591" s="13" t="str">
        <f>TEXT(G8591,"dd/ mm/ yyyy")</f>
        <v>25/ 02/ 2021</v>
      </c>
      <c r="G8591" s="2" t="s">
        <v>18912</v>
      </c>
      <c r="H8591" s="2" t="s">
        <v>18913</v>
      </c>
      <c r="I8591" s="19" t="str">
        <f t="shared" si="1008"/>
        <v>15:02:04</v>
      </c>
      <c r="J8591" s="17" t="str">
        <f t="shared" si="1009"/>
        <v>16:03:47</v>
      </c>
      <c r="K8591" s="17" t="str">
        <f t="shared" si="1010"/>
        <v>yes</v>
      </c>
      <c r="L8591" s="17">
        <f t="shared" si="1011"/>
        <v>4.2858796296296298E-2</v>
      </c>
      <c r="M8591" s="17" t="str">
        <f t="shared" si="1012"/>
        <v>4rth week of feb</v>
      </c>
      <c r="N8591" s="13" t="str">
        <f t="shared" si="1013"/>
        <v xml:space="preserve"> Feb</v>
      </c>
      <c r="O8591" s="2" t="s">
        <v>21</v>
      </c>
      <c r="P8591" s="5">
        <v>0</v>
      </c>
      <c r="Q8591" s="2" t="s">
        <v>21</v>
      </c>
      <c r="R8591" s="2">
        <v>0</v>
      </c>
    </row>
    <row r="8592" spans="1:18" ht="12.75">
      <c r="A8592" s="2">
        <v>8580590</v>
      </c>
      <c r="B8592" s="3" t="s">
        <v>18914</v>
      </c>
      <c r="C8592" s="3" t="str">
        <v>32505d7d-72d9-43e9-92fc-b836d0b3a4e2</v>
      </c>
      <c r="D8592" s="2" t="s">
        <v>19</v>
      </c>
      <c r="E8592" s="2" t="s">
        <v>20</v>
      </c>
      <c r="F8592" s="13" t="str">
        <f t="shared" si="1007"/>
        <v>02/ 11/ 2021</v>
      </c>
      <c r="G8592" s="4">
        <v>44502.734305555554</v>
      </c>
      <c r="H8592" s="4">
        <v>44502.776990740742</v>
      </c>
      <c r="I8592" s="19" t="str">
        <f t="shared" si="1008"/>
        <v>17:37:24</v>
      </c>
      <c r="J8592" s="17" t="str">
        <f t="shared" si="1009"/>
        <v>18:38:52</v>
      </c>
      <c r="K8592" s="17" t="str">
        <f t="shared" si="1010"/>
        <v>no</v>
      </c>
      <c r="L8592" s="17">
        <f t="shared" si="1011"/>
        <v>4.2685185185185048E-2</v>
      </c>
      <c r="M8592" s="17" t="str">
        <f t="shared" si="1012"/>
        <v>-</v>
      </c>
      <c r="N8592" s="13" t="str">
        <f t="shared" si="1013"/>
        <v xml:space="preserve"> Nov</v>
      </c>
      <c r="O8592" s="2" t="s">
        <v>21</v>
      </c>
      <c r="P8592" s="5">
        <v>0</v>
      </c>
      <c r="Q8592" s="2" t="s">
        <v>21</v>
      </c>
      <c r="R8592" s="2">
        <v>0</v>
      </c>
    </row>
    <row r="8593" spans="1:18" ht="12.75">
      <c r="A8593" s="2">
        <v>8630985</v>
      </c>
      <c r="B8593" s="3" t="s">
        <v>12862</v>
      </c>
      <c r="C8593" s="3" t="str">
        <v>e6c9a7f9-a65b-4cdc-9c44-24d551b095c8</v>
      </c>
      <c r="D8593" s="2" t="s">
        <v>19</v>
      </c>
      <c r="E8593" s="2" t="s">
        <v>20</v>
      </c>
      <c r="F8593" s="13" t="str">
        <f t="shared" si="1007"/>
        <v>19/ 02/ 2021</v>
      </c>
      <c r="G8593" s="2" t="s">
        <v>18915</v>
      </c>
      <c r="H8593" s="2" t="s">
        <v>18916</v>
      </c>
      <c r="I8593" s="19" t="str">
        <f t="shared" si="1008"/>
        <v>06:06:34</v>
      </c>
      <c r="J8593" s="17" t="str">
        <f t="shared" si="1009"/>
        <v>07:07:23</v>
      </c>
      <c r="K8593" s="17" t="str">
        <f t="shared" si="1010"/>
        <v>no</v>
      </c>
      <c r="L8593" s="17">
        <f t="shared" si="1011"/>
        <v>4.2233796296296255E-2</v>
      </c>
      <c r="M8593" s="17" t="str">
        <f t="shared" si="1012"/>
        <v>3rd week of feb</v>
      </c>
      <c r="N8593" s="13" t="str">
        <f t="shared" si="1013"/>
        <v xml:space="preserve"> Feb</v>
      </c>
      <c r="O8593" s="2" t="s">
        <v>21</v>
      </c>
      <c r="P8593" s="5">
        <v>0</v>
      </c>
      <c r="Q8593" s="2" t="s">
        <v>21</v>
      </c>
      <c r="R8593" s="2">
        <v>0</v>
      </c>
    </row>
    <row r="8594" spans="1:18" ht="12.75">
      <c r="A8594" s="2">
        <v>8553198</v>
      </c>
      <c r="B8594" s="3" t="s">
        <v>18917</v>
      </c>
      <c r="C8594" s="3" t="str">
        <v>6ce5ad23-6610-4e66-8365-521269ca8a0f</v>
      </c>
      <c r="D8594" s="2" t="s">
        <v>19</v>
      </c>
      <c r="E8594" s="2" t="s">
        <v>23</v>
      </c>
      <c r="F8594" s="13" t="str">
        <f t="shared" si="1007"/>
        <v>02/ 07/ 2021</v>
      </c>
      <c r="G8594" s="4">
        <v>44379.851365740738</v>
      </c>
      <c r="H8594" s="4">
        <v>44379.851736111108</v>
      </c>
      <c r="I8594" s="19" t="str">
        <f t="shared" si="1008"/>
        <v>20:25:58</v>
      </c>
      <c r="J8594" s="17" t="str">
        <f t="shared" si="1009"/>
        <v>20:26:30</v>
      </c>
      <c r="K8594" s="17" t="str">
        <f t="shared" si="1010"/>
        <v>no</v>
      </c>
      <c r="L8594" s="17">
        <f t="shared" si="1011"/>
        <v>3.7037037037046527E-4</v>
      </c>
      <c r="M8594" s="17" t="str">
        <f t="shared" si="1012"/>
        <v>-</v>
      </c>
      <c r="N8594" s="13" t="str">
        <f t="shared" si="1013"/>
        <v xml:space="preserve"> Jul</v>
      </c>
      <c r="O8594" s="2" t="s">
        <v>21</v>
      </c>
      <c r="P8594" s="5">
        <v>0</v>
      </c>
      <c r="Q8594" s="2" t="s">
        <v>21</v>
      </c>
      <c r="R8594" s="2">
        <v>0</v>
      </c>
    </row>
    <row r="8595" spans="1:18" ht="12.75">
      <c r="A8595" s="2">
        <v>8549519</v>
      </c>
      <c r="B8595" s="3" t="s">
        <v>18918</v>
      </c>
      <c r="C8595" s="3" t="str">
        <v>ed32d8ac-3de5-4dc8-b658-7f2d05b1b071</v>
      </c>
      <c r="D8595" s="2" t="s">
        <v>19</v>
      </c>
      <c r="E8595" s="2" t="s">
        <v>23</v>
      </c>
      <c r="F8595" s="13" t="str">
        <f t="shared" si="1007"/>
        <v>02/ 07/ 2021</v>
      </c>
      <c r="G8595" s="4">
        <v>44379.449791666666</v>
      </c>
      <c r="H8595" s="4">
        <v>44379.450671296298</v>
      </c>
      <c r="I8595" s="19" t="str">
        <f t="shared" si="1008"/>
        <v>10:47:42</v>
      </c>
      <c r="J8595" s="17" t="str">
        <f t="shared" si="1009"/>
        <v>10:48:58</v>
      </c>
      <c r="K8595" s="17" t="str">
        <f t="shared" si="1010"/>
        <v>yes</v>
      </c>
      <c r="L8595" s="17">
        <f t="shared" si="1011"/>
        <v>8.796296296296191E-4</v>
      </c>
      <c r="M8595" s="17" t="str">
        <f t="shared" si="1012"/>
        <v>-</v>
      </c>
      <c r="N8595" s="13" t="str">
        <f t="shared" si="1013"/>
        <v xml:space="preserve"> Jul</v>
      </c>
      <c r="O8595" s="2" t="s">
        <v>21</v>
      </c>
      <c r="P8595" s="5">
        <v>0</v>
      </c>
      <c r="Q8595" s="2" t="s">
        <v>21</v>
      </c>
      <c r="R8595" s="2">
        <v>3</v>
      </c>
    </row>
    <row r="8596" spans="1:18" ht="12.75">
      <c r="A8596" s="2">
        <v>8599457</v>
      </c>
      <c r="B8596" s="3" t="s">
        <v>18919</v>
      </c>
      <c r="C8596" s="3" t="str">
        <v>ac9f6348-77e9-4609-b52a-9c4c08c7ae03</v>
      </c>
      <c r="D8596" s="2" t="s">
        <v>285</v>
      </c>
      <c r="E8596" s="2" t="s">
        <v>37</v>
      </c>
      <c r="F8596" s="13" t="str">
        <f t="shared" si="1007"/>
        <v>14/ 02/ 2021</v>
      </c>
      <c r="G8596" s="2" t="s">
        <v>18920</v>
      </c>
      <c r="H8596" s="2" t="s">
        <v>18921</v>
      </c>
      <c r="I8596" s="19" t="str">
        <f t="shared" si="1008"/>
        <v>13:23:57</v>
      </c>
      <c r="J8596" s="17" t="str">
        <f t="shared" si="1009"/>
        <v>13:33:09</v>
      </c>
      <c r="K8596" s="17" t="str">
        <f t="shared" si="1010"/>
        <v>yes</v>
      </c>
      <c r="L8596" s="17">
        <f t="shared" si="1011"/>
        <v>6.3888888888888884E-3</v>
      </c>
      <c r="M8596" s="17" t="str">
        <f t="shared" si="1012"/>
        <v>2nd week of feb</v>
      </c>
      <c r="N8596" s="13" t="str">
        <f t="shared" si="1013"/>
        <v xml:space="preserve"> Feb</v>
      </c>
      <c r="O8596" s="2" t="s">
        <v>18922</v>
      </c>
      <c r="P8596" s="5">
        <v>0</v>
      </c>
      <c r="Q8596" s="5">
        <v>9.1435185185185185E-4</v>
      </c>
      <c r="R8596" s="2">
        <v>4</v>
      </c>
    </row>
    <row r="8597" spans="1:18" ht="12.75">
      <c r="A8597" s="2">
        <v>8609026</v>
      </c>
      <c r="B8597" s="3" t="s">
        <v>18923</v>
      </c>
      <c r="C8597" s="3" t="str">
        <v>3d503e34-39d6-477f-9ecf-b4f24bb90d38</v>
      </c>
      <c r="D8597" s="2" t="s">
        <v>19</v>
      </c>
      <c r="E8597" s="2" t="s">
        <v>23</v>
      </c>
      <c r="F8597" s="13" t="str">
        <f t="shared" si="1007"/>
        <v>15/ 02/ 2021</v>
      </c>
      <c r="G8597" s="2" t="s">
        <v>18924</v>
      </c>
      <c r="H8597" s="2" t="s">
        <v>18925</v>
      </c>
      <c r="I8597" s="19" t="str">
        <f t="shared" si="1008"/>
        <v>19:55:24</v>
      </c>
      <c r="J8597" s="17" t="str">
        <f t="shared" si="1009"/>
        <v>19:56:06</v>
      </c>
      <c r="K8597" s="17" t="str">
        <f t="shared" si="1010"/>
        <v>no</v>
      </c>
      <c r="L8597" s="17">
        <f t="shared" si="1011"/>
        <v>4.8611111111107608E-4</v>
      </c>
      <c r="M8597" s="17" t="str">
        <f t="shared" si="1012"/>
        <v>3rd week of feb</v>
      </c>
      <c r="N8597" s="13" t="str">
        <f t="shared" si="1013"/>
        <v xml:space="preserve"> Feb</v>
      </c>
      <c r="O8597" s="2" t="s">
        <v>21</v>
      </c>
      <c r="P8597" s="5">
        <v>0</v>
      </c>
      <c r="Q8597" s="2" t="s">
        <v>21</v>
      </c>
      <c r="R8597" s="2">
        <v>1</v>
      </c>
    </row>
    <row r="8598" spans="1:18" ht="12.75">
      <c r="A8598" s="2">
        <v>8611994</v>
      </c>
      <c r="B8598" s="3" t="s">
        <v>18926</v>
      </c>
      <c r="C8598" s="3" t="str">
        <v>3753b4b6-6d77-4503-aecb-c64adc6997ab</v>
      </c>
      <c r="D8598" s="2" t="s">
        <v>19</v>
      </c>
      <c r="E8598" s="2" t="s">
        <v>23</v>
      </c>
      <c r="F8598" s="13" t="str">
        <f t="shared" si="1007"/>
        <v>16/ 02/ 2021</v>
      </c>
      <c r="G8598" s="2" t="s">
        <v>18927</v>
      </c>
      <c r="H8598" s="2" t="s">
        <v>18928</v>
      </c>
      <c r="I8598" s="19" t="str">
        <f t="shared" si="1008"/>
        <v>11:53:58</v>
      </c>
      <c r="J8598" s="17" t="str">
        <f t="shared" si="1009"/>
        <v>11:54:22</v>
      </c>
      <c r="K8598" s="17" t="str">
        <f t="shared" si="1010"/>
        <v>yes</v>
      </c>
      <c r="L8598" s="17">
        <f t="shared" si="1011"/>
        <v>2.7777777777771018E-4</v>
      </c>
      <c r="M8598" s="17" t="str">
        <f t="shared" si="1012"/>
        <v>3rd week of feb</v>
      </c>
      <c r="N8598" s="13" t="str">
        <f t="shared" si="1013"/>
        <v xml:space="preserve"> Feb</v>
      </c>
      <c r="O8598" s="2" t="s">
        <v>21</v>
      </c>
      <c r="P8598" s="5">
        <v>0</v>
      </c>
      <c r="Q8598" s="2" t="s">
        <v>21</v>
      </c>
      <c r="R8598" s="2">
        <v>0</v>
      </c>
    </row>
    <row r="8599" spans="1:18" ht="12.75">
      <c r="A8599" s="2">
        <v>8625771</v>
      </c>
      <c r="B8599" s="3" t="s">
        <v>18929</v>
      </c>
      <c r="C8599" s="3" t="str">
        <v>e6862fb7-2946-42ad-99e6-a6996dda66a6</v>
      </c>
      <c r="D8599" s="2" t="s">
        <v>19</v>
      </c>
      <c r="E8599" s="2" t="s">
        <v>23</v>
      </c>
      <c r="F8599" s="13" t="str">
        <f t="shared" si="1007"/>
        <v>18/ 02/ 2021</v>
      </c>
      <c r="G8599" s="2" t="s">
        <v>18930</v>
      </c>
      <c r="H8599" s="2" t="s">
        <v>18931</v>
      </c>
      <c r="I8599" s="19" t="str">
        <f t="shared" si="1008"/>
        <v>12:16:18</v>
      </c>
      <c r="J8599" s="17" t="str">
        <f t="shared" si="1009"/>
        <v>12:18:22</v>
      </c>
      <c r="K8599" s="17" t="str">
        <f t="shared" si="1010"/>
        <v>yes</v>
      </c>
      <c r="L8599" s="17">
        <f t="shared" si="1011"/>
        <v>1.4351851851851505E-3</v>
      </c>
      <c r="M8599" s="17" t="str">
        <f t="shared" si="1012"/>
        <v>3rd week of feb</v>
      </c>
      <c r="N8599" s="13" t="str">
        <f t="shared" si="1013"/>
        <v xml:space="preserve"> Feb</v>
      </c>
      <c r="O8599" s="2" t="s">
        <v>21</v>
      </c>
      <c r="P8599" s="5">
        <v>0</v>
      </c>
      <c r="Q8599" s="2" t="s">
        <v>21</v>
      </c>
      <c r="R8599" s="2">
        <v>4</v>
      </c>
    </row>
    <row r="8600" spans="1:18" ht="12.75">
      <c r="A8600" s="2">
        <v>8610396</v>
      </c>
      <c r="B8600" s="3" t="s">
        <v>18932</v>
      </c>
      <c r="C8600" s="3" t="str">
        <v>52ef9dc0-478e-4fce-b645-0416cd13ec12</v>
      </c>
      <c r="D8600" s="2" t="s">
        <v>19</v>
      </c>
      <c r="E8600" s="2" t="s">
        <v>23</v>
      </c>
      <c r="F8600" s="13" t="str">
        <f t="shared" si="1007"/>
        <v>16/ 02/ 2021</v>
      </c>
      <c r="G8600" s="2" t="s">
        <v>10924</v>
      </c>
      <c r="H8600" s="2" t="s">
        <v>18933</v>
      </c>
      <c r="I8600" s="19" t="str">
        <f t="shared" si="1008"/>
        <v>00:43:12</v>
      </c>
      <c r="J8600" s="17" t="str">
        <f t="shared" si="1009"/>
        <v>00:44:07</v>
      </c>
      <c r="K8600" s="17" t="str">
        <f t="shared" si="1010"/>
        <v>no</v>
      </c>
      <c r="L8600" s="17">
        <f t="shared" si="1011"/>
        <v>6.3657407407407413E-4</v>
      </c>
      <c r="M8600" s="17" t="str">
        <f t="shared" si="1012"/>
        <v>3rd week of feb</v>
      </c>
      <c r="N8600" s="13" t="str">
        <f t="shared" si="1013"/>
        <v xml:space="preserve"> Feb</v>
      </c>
      <c r="O8600" s="2" t="s">
        <v>21</v>
      </c>
      <c r="P8600" s="5">
        <v>0</v>
      </c>
      <c r="Q8600" s="2" t="s">
        <v>21</v>
      </c>
      <c r="R8600" s="2">
        <v>1</v>
      </c>
    </row>
    <row r="8601" spans="1:18" ht="12.75">
      <c r="A8601" s="2">
        <v>8553020</v>
      </c>
      <c r="B8601" s="3" t="s">
        <v>18934</v>
      </c>
      <c r="C8601" s="3" t="str">
        <v>8015b0d3-e41a-4e8f-b837-6039efc05f66</v>
      </c>
      <c r="D8601" s="2" t="s">
        <v>19</v>
      </c>
      <c r="E8601" s="2" t="s">
        <v>20</v>
      </c>
      <c r="F8601" s="13" t="str">
        <f t="shared" si="1007"/>
        <v>02/ 07/ 2021</v>
      </c>
      <c r="G8601" s="4">
        <v>44379.824016203704</v>
      </c>
      <c r="H8601" s="4">
        <v>44379.866597222222</v>
      </c>
      <c r="I8601" s="19" t="str">
        <f t="shared" si="1008"/>
        <v>19:46:35</v>
      </c>
      <c r="J8601" s="17" t="str">
        <f t="shared" si="1009"/>
        <v>20:47:54</v>
      </c>
      <c r="K8601" s="17" t="str">
        <f t="shared" si="1010"/>
        <v>no</v>
      </c>
      <c r="L8601" s="17">
        <f t="shared" si="1011"/>
        <v>4.2581018518518476E-2</v>
      </c>
      <c r="M8601" s="17" t="str">
        <f t="shared" si="1012"/>
        <v>-</v>
      </c>
      <c r="N8601" s="13" t="str">
        <f t="shared" si="1013"/>
        <v xml:space="preserve"> Jul</v>
      </c>
      <c r="O8601" s="2" t="s">
        <v>21</v>
      </c>
      <c r="P8601" s="5">
        <v>0</v>
      </c>
      <c r="Q8601" s="2" t="s">
        <v>21</v>
      </c>
      <c r="R8601" s="2">
        <v>0</v>
      </c>
    </row>
    <row r="8602" spans="1:18" ht="12.75">
      <c r="A8602" s="2">
        <v>8522619</v>
      </c>
      <c r="B8602" s="3" t="s">
        <v>18935</v>
      </c>
      <c r="C8602" s="3" t="str">
        <v>3904b575-3174-4918-9714-0254610f9c7d</v>
      </c>
      <c r="D8602" s="2" t="s">
        <v>19</v>
      </c>
      <c r="E8602" s="2" t="s">
        <v>23</v>
      </c>
      <c r="F8602" s="13" t="str">
        <f t="shared" si="1007"/>
        <v>02/ 03/ 2021</v>
      </c>
      <c r="G8602" s="4">
        <v>44257.614039351851</v>
      </c>
      <c r="H8602" s="4">
        <v>44257.614675925928</v>
      </c>
      <c r="I8602" s="19" t="str">
        <f t="shared" si="1008"/>
        <v>14:44:13</v>
      </c>
      <c r="J8602" s="17" t="str">
        <f t="shared" si="1009"/>
        <v>14:45:08</v>
      </c>
      <c r="K8602" s="17" t="str">
        <f t="shared" si="1010"/>
        <v>yes</v>
      </c>
      <c r="L8602" s="17">
        <f t="shared" si="1011"/>
        <v>6.3657407407402555E-4</v>
      </c>
      <c r="M8602" s="17" t="str">
        <f t="shared" si="1012"/>
        <v>-</v>
      </c>
      <c r="N8602" s="13" t="str">
        <f t="shared" si="1013"/>
        <v xml:space="preserve"> Mar</v>
      </c>
      <c r="O8602" s="2" t="s">
        <v>21</v>
      </c>
      <c r="P8602" s="5">
        <v>0</v>
      </c>
      <c r="Q8602" s="2" t="s">
        <v>21</v>
      </c>
      <c r="R8602" s="2">
        <v>0</v>
      </c>
    </row>
    <row r="8603" spans="1:18" ht="12.75">
      <c r="A8603" s="2">
        <v>8585309</v>
      </c>
      <c r="B8603" s="3" t="s">
        <v>18936</v>
      </c>
      <c r="C8603" s="3" t="str">
        <v>9a64766a-d166-4f31-9e50-093057e7d93b</v>
      </c>
      <c r="D8603" s="2" t="s">
        <v>19</v>
      </c>
      <c r="E8603" s="2" t="s">
        <v>23</v>
      </c>
      <c r="F8603" s="13" t="str">
        <f t="shared" si="1007"/>
        <v>02/ 12/ 2021</v>
      </c>
      <c r="G8603" s="4">
        <v>44532.515289351853</v>
      </c>
      <c r="H8603" s="4">
        <v>44532.515844907408</v>
      </c>
      <c r="I8603" s="19" t="str">
        <f t="shared" si="1008"/>
        <v>12:22:01</v>
      </c>
      <c r="J8603" s="17" t="str">
        <f t="shared" si="1009"/>
        <v>12:22:49</v>
      </c>
      <c r="K8603" s="17" t="str">
        <f t="shared" si="1010"/>
        <v>yes</v>
      </c>
      <c r="L8603" s="17">
        <f t="shared" si="1011"/>
        <v>5.5555555555553138E-4</v>
      </c>
      <c r="M8603" s="17" t="str">
        <f t="shared" si="1012"/>
        <v>-</v>
      </c>
      <c r="N8603" s="13" t="str">
        <f t="shared" si="1013"/>
        <v xml:space="preserve"> Dec</v>
      </c>
      <c r="O8603" s="2" t="s">
        <v>21</v>
      </c>
      <c r="P8603" s="5">
        <v>0</v>
      </c>
      <c r="Q8603" s="2" t="s">
        <v>21</v>
      </c>
      <c r="R8603" s="2">
        <v>0</v>
      </c>
    </row>
    <row r="8604" spans="1:18" ht="12.75">
      <c r="A8604" s="2">
        <v>8653905</v>
      </c>
      <c r="B8604" s="3" t="s">
        <v>18937</v>
      </c>
      <c r="C8604" s="3" t="str">
        <v>90d0cbdb-9441-414b-a3ca-181375cfce8f</v>
      </c>
      <c r="D8604" s="2" t="s">
        <v>760</v>
      </c>
      <c r="E8604" s="2" t="s">
        <v>37</v>
      </c>
      <c r="F8604" s="13" t="str">
        <f t="shared" si="1007"/>
        <v>23/ 02/ 2021</v>
      </c>
      <c r="G8604" s="2" t="s">
        <v>18938</v>
      </c>
      <c r="H8604" s="2" t="s">
        <v>18939</v>
      </c>
      <c r="I8604" s="19" t="str">
        <f t="shared" si="1008"/>
        <v>09:36:26</v>
      </c>
      <c r="J8604" s="17" t="str">
        <f t="shared" si="1009"/>
        <v>09:42:41</v>
      </c>
      <c r="K8604" s="17" t="str">
        <f t="shared" si="1010"/>
        <v>no</v>
      </c>
      <c r="L8604" s="17">
        <f t="shared" si="1011"/>
        <v>4.3402777777777346E-3</v>
      </c>
      <c r="M8604" s="17" t="str">
        <f t="shared" si="1012"/>
        <v>4rth week of feb</v>
      </c>
      <c r="N8604" s="13" t="str">
        <f t="shared" si="1013"/>
        <v xml:space="preserve"> Feb</v>
      </c>
      <c r="O8604" s="2" t="s">
        <v>18940</v>
      </c>
      <c r="P8604" s="5">
        <v>0</v>
      </c>
      <c r="Q8604" s="5">
        <v>5.7870370370370373E-5</v>
      </c>
      <c r="R8604" s="2">
        <v>0</v>
      </c>
    </row>
    <row r="8605" spans="1:18" ht="12.75">
      <c r="A8605" s="2">
        <v>8655825</v>
      </c>
      <c r="B8605" s="3" t="s">
        <v>18941</v>
      </c>
      <c r="C8605" s="3" t="str">
        <v>de5a95f2-91e0-48ec-a51b-23d2fa24ae93</v>
      </c>
      <c r="D8605" s="2" t="s">
        <v>87</v>
      </c>
      <c r="E8605" s="2" t="s">
        <v>31</v>
      </c>
      <c r="F8605" s="13" t="str">
        <f>TEXT(G8605,"dd/ mm/ yyyy")</f>
        <v>23/ 02/ 2021</v>
      </c>
      <c r="G8605" s="2" t="s">
        <v>18942</v>
      </c>
      <c r="H8605" s="2" t="s">
        <v>18943</v>
      </c>
      <c r="I8605" s="19" t="str">
        <f t="shared" si="1008"/>
        <v>14:01:58</v>
      </c>
      <c r="J8605" s="17" t="str">
        <f t="shared" si="1009"/>
        <v>14:15:40</v>
      </c>
      <c r="K8605" s="17" t="str">
        <f t="shared" si="1010"/>
        <v>yes</v>
      </c>
      <c r="L8605" s="17">
        <f t="shared" si="1011"/>
        <v>9.5138888888889328E-3</v>
      </c>
      <c r="M8605" s="17" t="str">
        <f t="shared" si="1012"/>
        <v>4rth week of feb</v>
      </c>
      <c r="N8605" s="13" t="str">
        <f t="shared" si="1013"/>
        <v xml:space="preserve"> Feb</v>
      </c>
      <c r="O8605" s="2" t="s">
        <v>18944</v>
      </c>
      <c r="P8605" s="5">
        <v>0</v>
      </c>
      <c r="Q8605" s="5">
        <v>6.9444444444444444E-5</v>
      </c>
      <c r="R8605" s="2">
        <v>0</v>
      </c>
    </row>
    <row r="8606" spans="1:18" ht="12.75">
      <c r="A8606" s="2">
        <v>8679038</v>
      </c>
      <c r="B8606" s="3" t="s">
        <v>18945</v>
      </c>
      <c r="C8606" s="3" t="str">
        <v>578d8166-84ec-4ce5-83a5-51364cc20fc8</v>
      </c>
      <c r="D8606" s="2" t="s">
        <v>19</v>
      </c>
      <c r="E8606" s="2" t="s">
        <v>20</v>
      </c>
      <c r="F8606" s="13" t="str">
        <f t="shared" si="1007"/>
        <v>27/ 02/ 2021</v>
      </c>
      <c r="G8606" s="2" t="s">
        <v>18946</v>
      </c>
      <c r="H8606" s="2" t="s">
        <v>18947</v>
      </c>
      <c r="I8606" s="19" t="str">
        <f t="shared" si="1008"/>
        <v>00:23:54</v>
      </c>
      <c r="J8606" s="17" t="str">
        <f t="shared" si="1009"/>
        <v>01:26:50</v>
      </c>
      <c r="K8606" s="17" t="str">
        <f t="shared" si="1010"/>
        <v>no</v>
      </c>
      <c r="L8606" s="17">
        <f t="shared" si="1011"/>
        <v>4.3703703703703703E-2</v>
      </c>
      <c r="M8606" s="17" t="str">
        <f t="shared" si="1012"/>
        <v>4rth week of feb</v>
      </c>
      <c r="N8606" s="13" t="str">
        <f t="shared" si="1013"/>
        <v xml:space="preserve"> Feb</v>
      </c>
      <c r="O8606" s="2" t="s">
        <v>21</v>
      </c>
      <c r="P8606" s="5">
        <v>0</v>
      </c>
      <c r="Q8606" s="2" t="s">
        <v>21</v>
      </c>
      <c r="R8606" s="2">
        <v>0</v>
      </c>
    </row>
    <row r="8607" spans="1:18" ht="12.75">
      <c r="A8607" s="2">
        <v>8518779</v>
      </c>
      <c r="B8607" s="3" t="s">
        <v>18948</v>
      </c>
      <c r="C8607" s="3" t="str">
        <v>6276a0fe-8f56-48e5-a70e-b749e2fd5cd6</v>
      </c>
      <c r="D8607" s="2" t="s">
        <v>19</v>
      </c>
      <c r="E8607" s="2" t="s">
        <v>20</v>
      </c>
      <c r="F8607" s="13" t="str">
        <f t="shared" si="1007"/>
        <v>02/ 02/ 2021</v>
      </c>
      <c r="G8607" s="4">
        <v>44229.970289351855</v>
      </c>
      <c r="H8607" s="4">
        <v>44257.012129629627</v>
      </c>
      <c r="I8607" s="19" t="str">
        <f t="shared" si="1008"/>
        <v>23:17:13</v>
      </c>
      <c r="J8607" s="17" t="str">
        <f t="shared" si="1009"/>
        <v>00:17:28</v>
      </c>
      <c r="K8607" s="17" t="str">
        <f t="shared" si="1010"/>
        <v>no</v>
      </c>
      <c r="L8607" s="17">
        <f t="shared" si="1011"/>
        <v>-0.95815972222222223</v>
      </c>
      <c r="M8607" s="17" t="str">
        <f t="shared" si="1012"/>
        <v>1st week of feb</v>
      </c>
      <c r="N8607" s="13" t="str">
        <f t="shared" si="1013"/>
        <v xml:space="preserve"> Feb</v>
      </c>
      <c r="O8607" s="2" t="s">
        <v>21</v>
      </c>
      <c r="P8607" s="5">
        <v>0</v>
      </c>
      <c r="Q8607" s="2" t="s">
        <v>21</v>
      </c>
      <c r="R8607" s="2">
        <v>0</v>
      </c>
    </row>
    <row r="8608" spans="1:18" ht="12.75">
      <c r="A8608" s="2">
        <v>8612135</v>
      </c>
      <c r="B8608" s="3" t="s">
        <v>18949</v>
      </c>
      <c r="C8608" s="3" t="str">
        <v>5953c2d7-ccb3-494f-b64b-ad5f296811e3</v>
      </c>
      <c r="D8608" s="2" t="s">
        <v>19</v>
      </c>
      <c r="E8608" s="2" t="s">
        <v>20</v>
      </c>
      <c r="F8608" s="13" t="str">
        <f t="shared" si="1007"/>
        <v>16/ 02/ 2021</v>
      </c>
      <c r="G8608" s="2" t="s">
        <v>18950</v>
      </c>
      <c r="H8608" s="2" t="s">
        <v>18951</v>
      </c>
      <c r="I8608" s="19" t="str">
        <f t="shared" si="1008"/>
        <v>12:12:06</v>
      </c>
      <c r="J8608" s="17" t="str">
        <f t="shared" si="1009"/>
        <v>13:12:21</v>
      </c>
      <c r="K8608" s="17" t="str">
        <f t="shared" si="1010"/>
        <v>yes</v>
      </c>
      <c r="L8608" s="17">
        <f t="shared" si="1011"/>
        <v>4.1840277777777768E-2</v>
      </c>
      <c r="M8608" s="17" t="str">
        <f t="shared" si="1012"/>
        <v>3rd week of feb</v>
      </c>
      <c r="N8608" s="13" t="str">
        <f t="shared" si="1013"/>
        <v xml:space="preserve"> Feb</v>
      </c>
      <c r="O8608" s="2" t="s">
        <v>21</v>
      </c>
      <c r="P8608" s="5">
        <v>0</v>
      </c>
      <c r="Q8608" s="2" t="s">
        <v>21</v>
      </c>
      <c r="R8608" s="2">
        <v>0</v>
      </c>
    </row>
    <row r="8609" spans="1:18" ht="12.75">
      <c r="A8609" s="2">
        <v>8681721</v>
      </c>
      <c r="B8609" s="3" t="s">
        <v>18952</v>
      </c>
      <c r="C8609" s="3" t="str">
        <v>8ae610c6-6323-4a0f-9a6d-a723d7ee7517</v>
      </c>
      <c r="D8609" s="2" t="s">
        <v>19</v>
      </c>
      <c r="E8609" s="2" t="s">
        <v>20</v>
      </c>
      <c r="F8609" s="13" t="str">
        <f t="shared" si="1007"/>
        <v>27/ 02/ 2021</v>
      </c>
      <c r="G8609" s="2" t="s">
        <v>18953</v>
      </c>
      <c r="H8609" s="2" t="s">
        <v>18954</v>
      </c>
      <c r="I8609" s="19" t="str">
        <f t="shared" si="1008"/>
        <v>14:35:30</v>
      </c>
      <c r="J8609" s="17" t="str">
        <f t="shared" si="1009"/>
        <v>15:38:39</v>
      </c>
      <c r="K8609" s="17" t="str">
        <f t="shared" si="1010"/>
        <v>yes</v>
      </c>
      <c r="L8609" s="17">
        <f t="shared" si="1011"/>
        <v>4.3854166666666639E-2</v>
      </c>
      <c r="M8609" s="17" t="str">
        <f t="shared" si="1012"/>
        <v>4rth week of feb</v>
      </c>
      <c r="N8609" s="13" t="str">
        <f t="shared" si="1013"/>
        <v xml:space="preserve"> Feb</v>
      </c>
      <c r="O8609" s="2" t="s">
        <v>21</v>
      </c>
      <c r="P8609" s="5">
        <v>0</v>
      </c>
      <c r="Q8609" s="2" t="s">
        <v>21</v>
      </c>
      <c r="R8609" s="2">
        <v>0</v>
      </c>
    </row>
    <row r="8610" spans="1:18" ht="12.75">
      <c r="A8610" s="2">
        <v>8506651</v>
      </c>
      <c r="B8610" s="3" t="s">
        <v>18955</v>
      </c>
      <c r="C8610" s="3" t="str">
        <v>0af0548f-f8e4-4d45-bd3c-304c270c2ba7</v>
      </c>
      <c r="D8610" s="2" t="s">
        <v>911</v>
      </c>
      <c r="E8610" s="2" t="s">
        <v>37</v>
      </c>
      <c r="F8610" s="13" t="str">
        <f t="shared" si="1007"/>
        <v>02/ 01/ 2021</v>
      </c>
      <c r="G8610" s="4">
        <v>44198.528287037036</v>
      </c>
      <c r="H8610" s="4">
        <v>44198.537986111114</v>
      </c>
      <c r="I8610" s="19" t="str">
        <f t="shared" si="1008"/>
        <v>12:40:44</v>
      </c>
      <c r="J8610" s="17" t="str">
        <f t="shared" si="1009"/>
        <v>12:54:42</v>
      </c>
      <c r="K8610" s="17" t="str">
        <f t="shared" si="1010"/>
        <v>yes</v>
      </c>
      <c r="L8610" s="17">
        <f t="shared" si="1011"/>
        <v>9.6990740740741099E-3</v>
      </c>
      <c r="M8610" s="17" t="str">
        <f t="shared" si="1012"/>
        <v>-</v>
      </c>
      <c r="N8610" s="13" t="str">
        <f t="shared" si="1013"/>
        <v xml:space="preserve"> Jan</v>
      </c>
      <c r="O8610" s="4">
        <v>44198.529594907406</v>
      </c>
      <c r="P8610" s="5">
        <v>0</v>
      </c>
      <c r="Q8610" s="5">
        <v>5.7870370370370373E-5</v>
      </c>
      <c r="R8610" s="2">
        <v>4</v>
      </c>
    </row>
    <row r="8611" spans="1:18" ht="12.75">
      <c r="A8611" s="2">
        <v>8660352</v>
      </c>
      <c r="B8611" s="3" t="s">
        <v>18956</v>
      </c>
      <c r="C8611" s="3" t="str">
        <v>e8fbbdf1-32aa-473c-9842-53b34fed3aa7</v>
      </c>
      <c r="D8611" s="2" t="s">
        <v>702</v>
      </c>
      <c r="E8611" s="2" t="s">
        <v>37</v>
      </c>
      <c r="F8611" s="13" t="str">
        <f t="shared" si="1007"/>
        <v>24/ 02/ 2021</v>
      </c>
      <c r="G8611" s="2" t="s">
        <v>18957</v>
      </c>
      <c r="H8611" s="2" t="s">
        <v>18958</v>
      </c>
      <c r="I8611" s="19" t="str">
        <f t="shared" si="1008"/>
        <v>10:03:39</v>
      </c>
      <c r="J8611" s="17" t="str">
        <f t="shared" si="1009"/>
        <v>10:16:13</v>
      </c>
      <c r="K8611" s="17" t="str">
        <f t="shared" si="1010"/>
        <v>yes</v>
      </c>
      <c r="L8611" s="17">
        <f t="shared" si="1011"/>
        <v>8.7268518518519023E-3</v>
      </c>
      <c r="M8611" s="17" t="str">
        <f t="shared" si="1012"/>
        <v>4rth week of feb</v>
      </c>
      <c r="N8611" s="13" t="str">
        <f t="shared" si="1013"/>
        <v xml:space="preserve"> Feb</v>
      </c>
      <c r="O8611" s="2" t="s">
        <v>18959</v>
      </c>
      <c r="P8611" s="5">
        <v>0</v>
      </c>
      <c r="Q8611" s="5">
        <v>1.9675925925925926E-4</v>
      </c>
      <c r="R8611" s="2">
        <v>4</v>
      </c>
    </row>
    <row r="8612" spans="1:18" ht="12.75">
      <c r="A8612" s="2">
        <v>8557237</v>
      </c>
      <c r="B8612" s="3" t="s">
        <v>18960</v>
      </c>
      <c r="C8612" s="3" t="str">
        <v>2074ae51-13d2-45c0-9abb-a880ff290bb4</v>
      </c>
      <c r="D8612" s="2" t="s">
        <v>233</v>
      </c>
      <c r="E8612" s="2" t="s">
        <v>31</v>
      </c>
      <c r="F8612" s="13" t="str">
        <f t="shared" si="1007"/>
        <v>02/ 08/ 2021</v>
      </c>
      <c r="G8612" s="4">
        <v>44410.593252314815</v>
      </c>
      <c r="H8612" s="4">
        <v>44410.609155092592</v>
      </c>
      <c r="I8612" s="19" t="str">
        <f t="shared" si="1008"/>
        <v>14:14:17</v>
      </c>
      <c r="J8612" s="17" t="str">
        <f t="shared" si="1009"/>
        <v>14:37:11</v>
      </c>
      <c r="K8612" s="17" t="str">
        <f t="shared" si="1010"/>
        <v>yes</v>
      </c>
      <c r="L8612" s="17">
        <f t="shared" si="1011"/>
        <v>1.590277777777771E-2</v>
      </c>
      <c r="M8612" s="17" t="str">
        <f t="shared" si="1012"/>
        <v>-</v>
      </c>
      <c r="N8612" s="13" t="str">
        <f t="shared" si="1013"/>
        <v xml:space="preserve"> Aug</v>
      </c>
      <c r="O8612" s="4">
        <v>44410.593854166669</v>
      </c>
      <c r="P8612" s="5">
        <v>0</v>
      </c>
      <c r="Q8612" s="5">
        <v>5.7870370370370373E-5</v>
      </c>
      <c r="R8612" s="2">
        <v>3</v>
      </c>
    </row>
    <row r="8613" spans="1:18" ht="12.75">
      <c r="A8613" s="2">
        <v>8515936</v>
      </c>
      <c r="B8613" s="3" t="s">
        <v>18961</v>
      </c>
      <c r="C8613" s="3" t="str">
        <v>acb14f07-88dc-4c99-9531-e4c907d18897</v>
      </c>
      <c r="D8613" s="2" t="s">
        <v>19</v>
      </c>
      <c r="E8613" s="2" t="s">
        <v>20</v>
      </c>
      <c r="F8613" s="13" t="str">
        <f t="shared" si="1007"/>
        <v>02/ 02/ 2021</v>
      </c>
      <c r="G8613" s="4">
        <v>44229.662395833337</v>
      </c>
      <c r="H8613" s="4">
        <v>44229.705289351848</v>
      </c>
      <c r="I8613" s="19" t="str">
        <f t="shared" si="1008"/>
        <v>15:53:51</v>
      </c>
      <c r="J8613" s="17" t="str">
        <f t="shared" si="1009"/>
        <v>16:55:37</v>
      </c>
      <c r="K8613" s="17" t="str">
        <f t="shared" si="1010"/>
        <v>yes</v>
      </c>
      <c r="L8613" s="17">
        <f t="shared" si="1011"/>
        <v>4.2893518518518414E-2</v>
      </c>
      <c r="M8613" s="17" t="str">
        <f t="shared" si="1012"/>
        <v>1st week of feb</v>
      </c>
      <c r="N8613" s="13" t="str">
        <f t="shared" si="1013"/>
        <v xml:space="preserve"> Feb</v>
      </c>
      <c r="O8613" s="2" t="s">
        <v>21</v>
      </c>
      <c r="P8613" s="5">
        <v>0</v>
      </c>
      <c r="Q8613" s="2" t="s">
        <v>21</v>
      </c>
      <c r="R8613" s="2">
        <v>0</v>
      </c>
    </row>
    <row r="8614" spans="1:18" ht="12.75">
      <c r="A8614" s="2">
        <v>8608059</v>
      </c>
      <c r="B8614" s="3" t="s">
        <v>17420</v>
      </c>
      <c r="C8614" s="3" t="str">
        <v>fc167d18-86cb-4d2c-9787-f92d1883a387</v>
      </c>
      <c r="D8614" s="2" t="s">
        <v>19</v>
      </c>
      <c r="E8614" s="2" t="s">
        <v>23</v>
      </c>
      <c r="F8614" s="13" t="str">
        <f t="shared" si="1007"/>
        <v>15/ 02/ 2021</v>
      </c>
      <c r="G8614" s="2" t="s">
        <v>18962</v>
      </c>
      <c r="H8614" s="2" t="s">
        <v>18963</v>
      </c>
      <c r="I8614" s="19" t="str">
        <f t="shared" si="1008"/>
        <v>17:32:14</v>
      </c>
      <c r="J8614" s="17" t="str">
        <f t="shared" si="1009"/>
        <v>17:34:24</v>
      </c>
      <c r="K8614" s="17" t="str">
        <f t="shared" si="1010"/>
        <v>no</v>
      </c>
      <c r="L8614" s="17">
        <f t="shared" si="1011"/>
        <v>1.5046296296296058E-3</v>
      </c>
      <c r="M8614" s="17" t="str">
        <f t="shared" si="1012"/>
        <v>3rd week of feb</v>
      </c>
      <c r="N8614" s="13" t="str">
        <f t="shared" si="1013"/>
        <v xml:space="preserve"> Feb</v>
      </c>
      <c r="O8614" s="2" t="s">
        <v>21</v>
      </c>
      <c r="P8614" s="5">
        <v>0</v>
      </c>
      <c r="Q8614" s="2" t="s">
        <v>21</v>
      </c>
      <c r="R8614" s="2">
        <v>0</v>
      </c>
    </row>
    <row r="8615" spans="1:18" ht="12.75">
      <c r="A8615" s="2">
        <v>8594252</v>
      </c>
      <c r="B8615" s="3" t="s">
        <v>18964</v>
      </c>
      <c r="C8615" s="3" t="str">
        <v>978097e1-6579-4ad9-bf08-c89f3e09249f</v>
      </c>
      <c r="D8615" s="2" t="s">
        <v>485</v>
      </c>
      <c r="E8615" s="2" t="s">
        <v>31</v>
      </c>
      <c r="F8615" s="13" t="str">
        <f t="shared" si="1007"/>
        <v>13/ 02/ 2021</v>
      </c>
      <c r="G8615" s="2" t="s">
        <v>18965</v>
      </c>
      <c r="H8615" s="2" t="s">
        <v>18966</v>
      </c>
      <c r="I8615" s="19" t="str">
        <f t="shared" si="1008"/>
        <v>15:58:09</v>
      </c>
      <c r="J8615" s="17" t="str">
        <f t="shared" si="1009"/>
        <v>16:17:31</v>
      </c>
      <c r="K8615" s="17" t="str">
        <f t="shared" si="1010"/>
        <v>yes</v>
      </c>
      <c r="L8615" s="17">
        <f t="shared" si="1011"/>
        <v>1.344907407407403E-2</v>
      </c>
      <c r="M8615" s="17" t="str">
        <f t="shared" si="1012"/>
        <v>2nd week of feb</v>
      </c>
      <c r="N8615" s="13" t="str">
        <f t="shared" si="1013"/>
        <v xml:space="preserve"> Feb</v>
      </c>
      <c r="O8615" s="2" t="s">
        <v>18967</v>
      </c>
      <c r="P8615" s="5">
        <v>0</v>
      </c>
      <c r="Q8615" s="5">
        <v>4.6296296296296294E-5</v>
      </c>
      <c r="R8615" s="2">
        <v>0</v>
      </c>
    </row>
    <row r="8616" spans="1:18" ht="12.75">
      <c r="A8616" s="2">
        <v>8521241</v>
      </c>
      <c r="B8616" s="3" t="s">
        <v>18968</v>
      </c>
      <c r="C8616" s="3" t="str">
        <v>704f07f3-38af-466d-8cd2-fa588f3e4d4c</v>
      </c>
      <c r="D8616" s="2" t="s">
        <v>19</v>
      </c>
      <c r="E8616" s="2" t="s">
        <v>23</v>
      </c>
      <c r="F8616" s="13" t="str">
        <f t="shared" si="1007"/>
        <v>02/ 03/ 2021</v>
      </c>
      <c r="G8616" s="4">
        <v>44257.511354166665</v>
      </c>
      <c r="H8616" s="4">
        <v>44257.513888888891</v>
      </c>
      <c r="I8616" s="19" t="str">
        <f t="shared" si="1008"/>
        <v>12:16:21</v>
      </c>
      <c r="J8616" s="17" t="str">
        <f t="shared" si="1009"/>
        <v>12:20:00</v>
      </c>
      <c r="K8616" s="17" t="str">
        <f t="shared" si="1010"/>
        <v>yes</v>
      </c>
      <c r="L8616" s="17">
        <f t="shared" si="1011"/>
        <v>2.5347222222222854E-3</v>
      </c>
      <c r="M8616" s="17" t="str">
        <f t="shared" si="1012"/>
        <v>-</v>
      </c>
      <c r="N8616" s="13" t="str">
        <f t="shared" si="1013"/>
        <v xml:space="preserve"> Mar</v>
      </c>
      <c r="O8616" s="2" t="s">
        <v>21</v>
      </c>
      <c r="P8616" s="5">
        <v>0</v>
      </c>
      <c r="Q8616" s="2" t="s">
        <v>21</v>
      </c>
      <c r="R8616" s="2">
        <v>3</v>
      </c>
    </row>
    <row r="8617" spans="1:18" ht="12.75">
      <c r="A8617" s="2">
        <v>8522411</v>
      </c>
      <c r="B8617" s="3" t="s">
        <v>18969</v>
      </c>
      <c r="C8617" s="3" t="str">
        <v>88410f43-226d-447d-bc7e-1453a937c5bb</v>
      </c>
      <c r="D8617" s="2" t="s">
        <v>19</v>
      </c>
      <c r="E8617" s="2" t="s">
        <v>23</v>
      </c>
      <c r="F8617" s="13" t="str">
        <f t="shared" si="1007"/>
        <v>02/ 03/ 2021</v>
      </c>
      <c r="G8617" s="4">
        <v>44257.598530092589</v>
      </c>
      <c r="H8617" s="4">
        <v>44257.598912037036</v>
      </c>
      <c r="I8617" s="19" t="str">
        <f t="shared" si="1008"/>
        <v>14:21:53</v>
      </c>
      <c r="J8617" s="17" t="str">
        <f t="shared" si="1009"/>
        <v>14:22:26</v>
      </c>
      <c r="K8617" s="17" t="str">
        <f t="shared" si="1010"/>
        <v>yes</v>
      </c>
      <c r="L8617" s="17">
        <f t="shared" si="1011"/>
        <v>3.8194444444439313E-4</v>
      </c>
      <c r="M8617" s="17" t="str">
        <f t="shared" si="1012"/>
        <v>-</v>
      </c>
      <c r="N8617" s="13" t="str">
        <f t="shared" si="1013"/>
        <v xml:space="preserve"> Mar</v>
      </c>
      <c r="O8617" s="2" t="s">
        <v>21</v>
      </c>
      <c r="P8617" s="5">
        <v>0</v>
      </c>
      <c r="Q8617" s="2" t="s">
        <v>21</v>
      </c>
      <c r="R8617" s="2">
        <v>0</v>
      </c>
    </row>
    <row r="8618" spans="1:18" ht="12.75">
      <c r="A8618" s="2">
        <v>8579549</v>
      </c>
      <c r="B8618" s="3" t="s">
        <v>18970</v>
      </c>
      <c r="C8618" s="3" t="str">
        <v>4a2441d2-f86d-4d5e-8d26-d759fd02d93c</v>
      </c>
      <c r="D8618" s="2" t="s">
        <v>352</v>
      </c>
      <c r="E8618" s="2" t="s">
        <v>31</v>
      </c>
      <c r="F8618" s="13" t="str">
        <f t="shared" si="1007"/>
        <v>02/ 11/ 2021</v>
      </c>
      <c r="G8618" s="4">
        <v>44502.647951388892</v>
      </c>
      <c r="H8618" s="4">
        <v>44502.658622685187</v>
      </c>
      <c r="I8618" s="19" t="str">
        <f t="shared" si="1008"/>
        <v>15:33:03</v>
      </c>
      <c r="J8618" s="17" t="str">
        <f t="shared" si="1009"/>
        <v>15:48:25</v>
      </c>
      <c r="K8618" s="17" t="str">
        <f t="shared" si="1010"/>
        <v>yes</v>
      </c>
      <c r="L8618" s="17">
        <f t="shared" si="1011"/>
        <v>1.0671296296296262E-2</v>
      </c>
      <c r="M8618" s="17" t="str">
        <f t="shared" si="1012"/>
        <v>-</v>
      </c>
      <c r="N8618" s="13" t="str">
        <f t="shared" si="1013"/>
        <v xml:space="preserve"> Nov</v>
      </c>
      <c r="O8618" s="4">
        <v>44502.648773148147</v>
      </c>
      <c r="P8618" s="5">
        <v>0</v>
      </c>
      <c r="Q8618" s="5">
        <v>5.7870370370370373E-5</v>
      </c>
      <c r="R8618" s="2">
        <v>0</v>
      </c>
    </row>
    <row r="8619" spans="1:18" ht="12.75">
      <c r="A8619" s="2">
        <v>8637298</v>
      </c>
      <c r="B8619" s="3" t="s">
        <v>18971</v>
      </c>
      <c r="C8619" s="3" t="str">
        <v>c8f9f1b3-e878-48e9-9384-4402d46ed241</v>
      </c>
      <c r="D8619" s="2" t="s">
        <v>19</v>
      </c>
      <c r="E8619" s="2" t="s">
        <v>20</v>
      </c>
      <c r="F8619" s="13" t="str">
        <f t="shared" si="1007"/>
        <v>20/ 02/ 2021</v>
      </c>
      <c r="G8619" s="2" t="s">
        <v>18972</v>
      </c>
      <c r="H8619" s="2" t="s">
        <v>18973</v>
      </c>
      <c r="I8619" s="19" t="str">
        <f t="shared" si="1008"/>
        <v>09:54:43</v>
      </c>
      <c r="J8619" s="17" t="str">
        <f t="shared" si="1009"/>
        <v>10:55:51</v>
      </c>
      <c r="K8619" s="17" t="str">
        <f t="shared" si="1010"/>
        <v>no</v>
      </c>
      <c r="L8619" s="17">
        <f t="shared" si="1011"/>
        <v>4.2453703703703771E-2</v>
      </c>
      <c r="M8619" s="17" t="str">
        <f t="shared" si="1012"/>
        <v>3rd week of feb</v>
      </c>
      <c r="N8619" s="13" t="str">
        <f t="shared" si="1013"/>
        <v xml:space="preserve"> Feb</v>
      </c>
      <c r="O8619" s="2" t="s">
        <v>21</v>
      </c>
      <c r="P8619" s="5">
        <v>0</v>
      </c>
      <c r="Q8619" s="2" t="s">
        <v>21</v>
      </c>
      <c r="R8619" s="2">
        <v>0</v>
      </c>
    </row>
    <row r="8620" spans="1:18" ht="12.75">
      <c r="A8620" s="2">
        <v>8541157</v>
      </c>
      <c r="B8620" s="3" t="s">
        <v>15789</v>
      </c>
      <c r="C8620" s="3" t="str">
        <v>a2188914-8622-49ce-8a87-4914f9d38720</v>
      </c>
      <c r="D8620" s="2" t="s">
        <v>19</v>
      </c>
      <c r="E8620" s="2" t="s">
        <v>23</v>
      </c>
      <c r="F8620" s="13" t="str">
        <f t="shared" si="1007"/>
        <v>02/ 05/ 2021</v>
      </c>
      <c r="G8620" s="4">
        <v>44318.951493055552</v>
      </c>
      <c r="H8620" s="4">
        <v>44318.952939814815</v>
      </c>
      <c r="I8620" s="19" t="str">
        <f t="shared" si="1008"/>
        <v>22:50:09</v>
      </c>
      <c r="J8620" s="17" t="str">
        <f t="shared" si="1009"/>
        <v>22:52:14</v>
      </c>
      <c r="K8620" s="17" t="str">
        <f t="shared" si="1010"/>
        <v>no</v>
      </c>
      <c r="L8620" s="17">
        <f t="shared" si="1011"/>
        <v>1.4467592592593004E-3</v>
      </c>
      <c r="M8620" s="17" t="str">
        <f t="shared" si="1012"/>
        <v>-</v>
      </c>
      <c r="N8620" s="13" t="str">
        <f t="shared" si="1013"/>
        <v xml:space="preserve"> May</v>
      </c>
      <c r="O8620" s="2" t="s">
        <v>21</v>
      </c>
      <c r="P8620" s="5">
        <v>0</v>
      </c>
      <c r="Q8620" s="2" t="s">
        <v>21</v>
      </c>
      <c r="R8620" s="2">
        <v>0</v>
      </c>
    </row>
    <row r="8621" spans="1:18" ht="12.75">
      <c r="A8621" s="2">
        <v>8643456</v>
      </c>
      <c r="B8621" s="3" t="s">
        <v>18974</v>
      </c>
      <c r="C8621" s="3" t="str">
        <v>7ee773ea-daa9-4f8a-bfb7-10964ab8f9e5</v>
      </c>
      <c r="D8621" s="2" t="s">
        <v>19</v>
      </c>
      <c r="E8621" s="2" t="s">
        <v>23</v>
      </c>
      <c r="F8621" s="13" t="str">
        <f t="shared" si="1007"/>
        <v>21/ 02/ 2021</v>
      </c>
      <c r="G8621" s="2" t="s">
        <v>18975</v>
      </c>
      <c r="H8621" s="2" t="s">
        <v>18976</v>
      </c>
      <c r="I8621" s="19" t="str">
        <f t="shared" si="1008"/>
        <v>11:37:45</v>
      </c>
      <c r="J8621" s="17" t="str">
        <f t="shared" si="1009"/>
        <v>11:38:25</v>
      </c>
      <c r="K8621" s="17" t="str">
        <f t="shared" si="1010"/>
        <v>yes</v>
      </c>
      <c r="L8621" s="17">
        <f t="shared" si="1011"/>
        <v>4.6296296296299833E-4</v>
      </c>
      <c r="M8621" s="17" t="str">
        <f t="shared" si="1012"/>
        <v>3rd week of feb</v>
      </c>
      <c r="N8621" s="13" t="str">
        <f t="shared" si="1013"/>
        <v xml:space="preserve"> Feb</v>
      </c>
      <c r="O8621" s="2" t="s">
        <v>21</v>
      </c>
      <c r="P8621" s="5">
        <v>0</v>
      </c>
      <c r="Q8621" s="2" t="s">
        <v>21</v>
      </c>
      <c r="R8621" s="2">
        <v>0</v>
      </c>
    </row>
    <row r="8622" spans="1:18" ht="12.75">
      <c r="A8622" s="2">
        <v>8643179</v>
      </c>
      <c r="B8622" s="3" t="s">
        <v>18977</v>
      </c>
      <c r="C8622" s="3" t="str">
        <v>a71e6768-2879-408c-864d-855c99466669</v>
      </c>
      <c r="D8622" s="2" t="s">
        <v>735</v>
      </c>
      <c r="E8622" s="2" t="s">
        <v>37</v>
      </c>
      <c r="F8622" s="13" t="str">
        <f t="shared" si="1007"/>
        <v>21/ 02/ 2021</v>
      </c>
      <c r="G8622" s="2" t="s">
        <v>18978</v>
      </c>
      <c r="H8622" s="2" t="s">
        <v>18979</v>
      </c>
      <c r="I8622" s="19" t="str">
        <f t="shared" si="1008"/>
        <v>10:53:29</v>
      </c>
      <c r="J8622" s="17" t="str">
        <f t="shared" si="1009"/>
        <v>11:12:34</v>
      </c>
      <c r="K8622" s="17" t="str">
        <f t="shared" si="1010"/>
        <v>yes</v>
      </c>
      <c r="L8622" s="17">
        <f t="shared" si="1011"/>
        <v>1.325231481481487E-2</v>
      </c>
      <c r="M8622" s="17" t="str">
        <f t="shared" si="1012"/>
        <v>3rd week of feb</v>
      </c>
      <c r="N8622" s="13" t="str">
        <f t="shared" si="1013"/>
        <v xml:space="preserve"> Feb</v>
      </c>
      <c r="O8622" s="2" t="s">
        <v>18980</v>
      </c>
      <c r="P8622" s="5">
        <v>0</v>
      </c>
      <c r="Q8622" s="5">
        <v>5.7870370370370373E-5</v>
      </c>
      <c r="R8622" s="2">
        <v>0</v>
      </c>
    </row>
    <row r="8623" spans="1:18" ht="12.75">
      <c r="A8623" s="2">
        <v>8507743</v>
      </c>
      <c r="B8623" s="3" t="s">
        <v>18981</v>
      </c>
      <c r="C8623" s="3" t="str">
        <v>0bb0d0e9-f454-4c4b-b837-a1b0adf72988</v>
      </c>
      <c r="D8623" s="2" t="s">
        <v>68</v>
      </c>
      <c r="E8623" s="2" t="s">
        <v>31</v>
      </c>
      <c r="F8623" s="13" t="str">
        <f t="shared" si="1007"/>
        <v>02/ 01/ 2021</v>
      </c>
      <c r="G8623" s="4">
        <v>44198.607303240744</v>
      </c>
      <c r="H8623" s="4">
        <v>44198.611493055556</v>
      </c>
      <c r="I8623" s="19" t="str">
        <f t="shared" si="1008"/>
        <v>14:34:31</v>
      </c>
      <c r="J8623" s="17" t="str">
        <f t="shared" si="1009"/>
        <v>14:40:33</v>
      </c>
      <c r="K8623" s="17" t="str">
        <f t="shared" si="1010"/>
        <v>yes</v>
      </c>
      <c r="L8623" s="17">
        <f t="shared" si="1011"/>
        <v>4.1898148148148406E-3</v>
      </c>
      <c r="M8623" s="17" t="str">
        <f t="shared" si="1012"/>
        <v>-</v>
      </c>
      <c r="N8623" s="13" t="str">
        <f t="shared" si="1013"/>
        <v xml:space="preserve"> Jan</v>
      </c>
      <c r="O8623" s="4">
        <v>44198.607789351852</v>
      </c>
      <c r="P8623" s="5">
        <v>0</v>
      </c>
      <c r="Q8623" s="5">
        <v>6.9444444444444444E-5</v>
      </c>
      <c r="R8623" s="2">
        <v>0</v>
      </c>
    </row>
    <row r="8624" spans="1:18" ht="12.75">
      <c r="A8624" s="2">
        <v>8532151</v>
      </c>
      <c r="B8624" s="3" t="s">
        <v>18982</v>
      </c>
      <c r="C8624" s="3" t="str">
        <v>9423b1aa-7e42-42d7-acab-6b7716c28cc2</v>
      </c>
      <c r="D8624" s="2" t="s">
        <v>19</v>
      </c>
      <c r="E8624" s="2" t="s">
        <v>20</v>
      </c>
      <c r="F8624" s="13" t="str">
        <f t="shared" si="1007"/>
        <v>02/ 04/ 2021</v>
      </c>
      <c r="G8624" s="4">
        <v>44288.718576388892</v>
      </c>
      <c r="H8624" s="4">
        <v>44288.762349537035</v>
      </c>
      <c r="I8624" s="19" t="str">
        <f t="shared" si="1008"/>
        <v>17:14:45</v>
      </c>
      <c r="J8624" s="17" t="str">
        <f t="shared" si="1009"/>
        <v>18:17:47</v>
      </c>
      <c r="K8624" s="17" t="str">
        <f t="shared" si="1010"/>
        <v>no</v>
      </c>
      <c r="L8624" s="17">
        <f t="shared" si="1011"/>
        <v>4.3773148148148144E-2</v>
      </c>
      <c r="M8624" s="17" t="str">
        <f t="shared" si="1012"/>
        <v>-</v>
      </c>
      <c r="N8624" s="13" t="str">
        <f t="shared" si="1013"/>
        <v xml:space="preserve"> Apr</v>
      </c>
      <c r="O8624" s="2" t="s">
        <v>21</v>
      </c>
      <c r="P8624" s="5">
        <v>0</v>
      </c>
      <c r="Q8624" s="2" t="s">
        <v>21</v>
      </c>
      <c r="R8624" s="2">
        <v>0</v>
      </c>
    </row>
    <row r="8625" spans="1:18" ht="12.75">
      <c r="A8625" s="2">
        <v>8525694</v>
      </c>
      <c r="B8625" s="3" t="s">
        <v>18983</v>
      </c>
      <c r="C8625" s="3" t="str">
        <v>5f6b390f-c3d3-4b83-a057-df7f7f80f711</v>
      </c>
      <c r="D8625" s="2" t="s">
        <v>1155</v>
      </c>
      <c r="E8625" s="2" t="s">
        <v>37</v>
      </c>
      <c r="F8625" s="13" t="str">
        <f t="shared" si="1007"/>
        <v>02/ 03/ 2021</v>
      </c>
      <c r="G8625" s="4">
        <v>44257.882997685185</v>
      </c>
      <c r="H8625" s="4">
        <v>44257.89303240741</v>
      </c>
      <c r="I8625" s="19" t="str">
        <f t="shared" si="1008"/>
        <v>21:11:31</v>
      </c>
      <c r="J8625" s="17" t="str">
        <f t="shared" si="1009"/>
        <v>21:25:58</v>
      </c>
      <c r="K8625" s="17" t="str">
        <f t="shared" si="1010"/>
        <v>no</v>
      </c>
      <c r="L8625" s="17">
        <f t="shared" si="1011"/>
        <v>1.0034722222222126E-2</v>
      </c>
      <c r="M8625" s="17" t="str">
        <f t="shared" si="1012"/>
        <v>-</v>
      </c>
      <c r="N8625" s="13" t="str">
        <f t="shared" si="1013"/>
        <v xml:space="preserve"> Mar</v>
      </c>
      <c r="O8625" s="4">
        <v>44257.884560185186</v>
      </c>
      <c r="P8625" s="5">
        <v>0</v>
      </c>
      <c r="Q8625" s="5">
        <v>1.5046296296296297E-4</v>
      </c>
      <c r="R8625" s="2">
        <v>0</v>
      </c>
    </row>
    <row r="8626" spans="1:18" ht="12.75">
      <c r="A8626" s="2">
        <v>8670370</v>
      </c>
      <c r="B8626" s="3" t="s">
        <v>18984</v>
      </c>
      <c r="C8626" s="3" t="str">
        <v>8b85c5c6-194b-43e5-9444-9f899f2fa15a</v>
      </c>
      <c r="D8626" s="2" t="s">
        <v>19</v>
      </c>
      <c r="E8626" s="2" t="s">
        <v>23</v>
      </c>
      <c r="F8626" s="13" t="str">
        <f t="shared" si="1007"/>
        <v>25/ 02/ 2021</v>
      </c>
      <c r="G8626" s="2" t="s">
        <v>18985</v>
      </c>
      <c r="H8626" s="2" t="s">
        <v>18986</v>
      </c>
      <c r="I8626" s="19" t="str">
        <f t="shared" si="1008"/>
        <v>16:55:11</v>
      </c>
      <c r="J8626" s="17" t="str">
        <f t="shared" si="1009"/>
        <v>16:56:30</v>
      </c>
      <c r="K8626" s="17" t="str">
        <f t="shared" si="1010"/>
        <v>yes</v>
      </c>
      <c r="L8626" s="17">
        <f t="shared" si="1011"/>
        <v>9.1435185185184675E-4</v>
      </c>
      <c r="M8626" s="17" t="str">
        <f t="shared" si="1012"/>
        <v>4rth week of feb</v>
      </c>
      <c r="N8626" s="13" t="str">
        <f t="shared" si="1013"/>
        <v xml:space="preserve"> Feb</v>
      </c>
      <c r="O8626" s="2" t="s">
        <v>21</v>
      </c>
      <c r="P8626" s="5">
        <v>0</v>
      </c>
      <c r="Q8626" s="2" t="s">
        <v>21</v>
      </c>
      <c r="R8626" s="2">
        <v>0</v>
      </c>
    </row>
    <row r="8627" spans="1:18" ht="12.75">
      <c r="A8627" s="2">
        <v>8544561</v>
      </c>
      <c r="B8627" s="3" t="s">
        <v>18987</v>
      </c>
      <c r="C8627" s="3" t="str">
        <v>7cfda5f8-a17f-4046-a630-87ccf4c94007</v>
      </c>
      <c r="D8627" s="2" t="s">
        <v>19</v>
      </c>
      <c r="E8627" s="2" t="s">
        <v>20</v>
      </c>
      <c r="F8627" s="13" t="str">
        <f t="shared" si="1007"/>
        <v>02/ 06/ 2021</v>
      </c>
      <c r="G8627" s="4">
        <v>44349.593368055554</v>
      </c>
      <c r="H8627" s="4">
        <v>44349.636712962965</v>
      </c>
      <c r="I8627" s="19" t="str">
        <f t="shared" si="1008"/>
        <v>14:14:27</v>
      </c>
      <c r="J8627" s="17" t="str">
        <f t="shared" si="1009"/>
        <v>15:16:52</v>
      </c>
      <c r="K8627" s="17" t="str">
        <f t="shared" si="1010"/>
        <v>yes</v>
      </c>
      <c r="L8627" s="17">
        <f t="shared" si="1011"/>
        <v>4.3344907407407485E-2</v>
      </c>
      <c r="M8627" s="17" t="str">
        <f t="shared" si="1012"/>
        <v>-</v>
      </c>
      <c r="N8627" s="13" t="str">
        <f t="shared" si="1013"/>
        <v xml:space="preserve"> Jun</v>
      </c>
      <c r="O8627" s="2" t="s">
        <v>21</v>
      </c>
      <c r="P8627" s="5">
        <v>0</v>
      </c>
      <c r="Q8627" s="2" t="s">
        <v>21</v>
      </c>
      <c r="R8627" s="2">
        <v>0</v>
      </c>
    </row>
    <row r="8628" spans="1:18" ht="12.75">
      <c r="A8628" s="2">
        <v>8606824</v>
      </c>
      <c r="B8628" s="3" t="s">
        <v>18988</v>
      </c>
      <c r="C8628" s="3" t="str">
        <v>20e73632-08f6-4146-83b7-968fa48f7ce3</v>
      </c>
      <c r="D8628" s="2" t="s">
        <v>1001</v>
      </c>
      <c r="E8628" s="2" t="s">
        <v>37</v>
      </c>
      <c r="F8628" s="13" t="str">
        <f t="shared" si="1007"/>
        <v>15/ 02/ 2021</v>
      </c>
      <c r="G8628" s="2" t="s">
        <v>18989</v>
      </c>
      <c r="H8628" s="2" t="s">
        <v>18990</v>
      </c>
      <c r="I8628" s="19" t="str">
        <f t="shared" si="1008"/>
        <v>15:08:50</v>
      </c>
      <c r="J8628" s="17" t="str">
        <f t="shared" si="1009"/>
        <v>15:25:52</v>
      </c>
      <c r="K8628" s="17" t="str">
        <f t="shared" si="1010"/>
        <v>yes</v>
      </c>
      <c r="L8628" s="17">
        <f t="shared" si="1011"/>
        <v>1.1828703703703702E-2</v>
      </c>
      <c r="M8628" s="17" t="str">
        <f t="shared" si="1012"/>
        <v>3rd week of feb</v>
      </c>
      <c r="N8628" s="13" t="str">
        <f t="shared" si="1013"/>
        <v xml:space="preserve"> Feb</v>
      </c>
      <c r="O8628" s="2" t="s">
        <v>18991</v>
      </c>
      <c r="P8628" s="5">
        <v>0</v>
      </c>
      <c r="Q8628" s="5">
        <v>9.2592592592592588E-5</v>
      </c>
      <c r="R8628" s="2">
        <v>5</v>
      </c>
    </row>
    <row r="8629" spans="1:18" ht="12.75">
      <c r="A8629" s="2">
        <v>8545260</v>
      </c>
      <c r="B8629" s="3" t="s">
        <v>18992</v>
      </c>
      <c r="C8629" s="3" t="str">
        <v>2e237ac5-ca27-43b6-90ce-5dcb394761d5</v>
      </c>
      <c r="D8629" s="2" t="s">
        <v>212</v>
      </c>
      <c r="E8629" s="2" t="s">
        <v>31</v>
      </c>
      <c r="F8629" s="13" t="str">
        <f t="shared" si="1007"/>
        <v>02/ 06/ 2021</v>
      </c>
      <c r="G8629" s="4">
        <v>44349.652569444443</v>
      </c>
      <c r="H8629" s="4">
        <v>44349.659074074072</v>
      </c>
      <c r="I8629" s="19" t="str">
        <f t="shared" si="1008"/>
        <v>15:39:42</v>
      </c>
      <c r="J8629" s="17" t="str">
        <f t="shared" si="1009"/>
        <v>15:49:04</v>
      </c>
      <c r="K8629" s="17" t="str">
        <f t="shared" si="1010"/>
        <v>yes</v>
      </c>
      <c r="L8629" s="17">
        <f t="shared" si="1011"/>
        <v>6.5046296296296102E-3</v>
      </c>
      <c r="M8629" s="17" t="str">
        <f t="shared" si="1012"/>
        <v>-</v>
      </c>
      <c r="N8629" s="13" t="str">
        <f t="shared" si="1013"/>
        <v xml:space="preserve"> Jun</v>
      </c>
      <c r="O8629" s="4">
        <v>44349.653391203705</v>
      </c>
      <c r="P8629" s="5">
        <v>0</v>
      </c>
      <c r="Q8629" s="5">
        <v>6.9444444444444444E-5</v>
      </c>
      <c r="R8629" s="2">
        <v>2</v>
      </c>
    </row>
    <row r="8630" spans="1:18" ht="12.75">
      <c r="A8630" s="2">
        <v>8597826</v>
      </c>
      <c r="B8630" s="3" t="s">
        <v>18993</v>
      </c>
      <c r="C8630" s="3" t="str">
        <v>628bf580-5c12-43fd-a584-fbeb2b6b0865</v>
      </c>
      <c r="D8630" s="2" t="s">
        <v>450</v>
      </c>
      <c r="E8630" s="2" t="s">
        <v>31</v>
      </c>
      <c r="F8630" s="13" t="str">
        <f t="shared" si="1007"/>
        <v>14/ 02/ 2021</v>
      </c>
      <c r="G8630" s="2" t="s">
        <v>18994</v>
      </c>
      <c r="H8630" s="2" t="s">
        <v>18995</v>
      </c>
      <c r="I8630" s="19" t="str">
        <f t="shared" si="1008"/>
        <v>09:13:23</v>
      </c>
      <c r="J8630" s="17" t="str">
        <f t="shared" si="1009"/>
        <v>09:26:02</v>
      </c>
      <c r="K8630" s="17" t="str">
        <f t="shared" si="1010"/>
        <v>no</v>
      </c>
      <c r="L8630" s="17">
        <f t="shared" si="1011"/>
        <v>8.7847222222222632E-3</v>
      </c>
      <c r="M8630" s="17" t="str">
        <f t="shared" si="1012"/>
        <v>2nd week of feb</v>
      </c>
      <c r="N8630" s="13" t="str">
        <f t="shared" si="1013"/>
        <v xml:space="preserve"> Feb</v>
      </c>
      <c r="O8630" s="2" t="s">
        <v>18996</v>
      </c>
      <c r="P8630" s="5">
        <v>0</v>
      </c>
      <c r="Q8630" s="5">
        <v>6.9444444444444444E-5</v>
      </c>
      <c r="R8630" s="2">
        <v>0</v>
      </c>
    </row>
    <row r="8631" spans="1:18" ht="12.75">
      <c r="A8631" s="2">
        <v>8546986</v>
      </c>
      <c r="B8631" s="3" t="s">
        <v>18997</v>
      </c>
      <c r="C8631" s="3" t="str">
        <v>b656467b-01e7-43b4-aa5a-9bc52ebf6740</v>
      </c>
      <c r="D8631" s="2" t="s">
        <v>19</v>
      </c>
      <c r="E8631" s="2" t="s">
        <v>20</v>
      </c>
      <c r="F8631" s="13" t="str">
        <f t="shared" si="1007"/>
        <v>02/ 06/ 2021</v>
      </c>
      <c r="G8631" s="4">
        <v>44349.819687499999</v>
      </c>
      <c r="H8631" s="4">
        <v>44349.861701388887</v>
      </c>
      <c r="I8631" s="19" t="str">
        <f t="shared" si="1008"/>
        <v>19:40:21</v>
      </c>
      <c r="J8631" s="17" t="str">
        <f t="shared" si="1009"/>
        <v>20:40:51</v>
      </c>
      <c r="K8631" s="17" t="str">
        <f t="shared" si="1010"/>
        <v>no</v>
      </c>
      <c r="L8631" s="17">
        <f t="shared" si="1011"/>
        <v>4.2013888888888795E-2</v>
      </c>
      <c r="M8631" s="17" t="str">
        <f t="shared" si="1012"/>
        <v>-</v>
      </c>
      <c r="N8631" s="13" t="str">
        <f t="shared" si="1013"/>
        <v xml:space="preserve"> Jun</v>
      </c>
      <c r="O8631" s="2" t="s">
        <v>21</v>
      </c>
      <c r="P8631" s="5">
        <v>0</v>
      </c>
      <c r="Q8631" s="2" t="s">
        <v>21</v>
      </c>
      <c r="R8631" s="2">
        <v>0</v>
      </c>
    </row>
    <row r="8632" spans="1:18" ht="12.75">
      <c r="A8632" s="2">
        <v>8675511</v>
      </c>
      <c r="B8632" s="3" t="s">
        <v>18998</v>
      </c>
      <c r="C8632" s="3" t="str">
        <v>bb9b9041-577c-4bd0-8e1c-478bd1e73467</v>
      </c>
      <c r="D8632" s="2" t="s">
        <v>1193</v>
      </c>
      <c r="E8632" s="2" t="s">
        <v>31</v>
      </c>
      <c r="F8632" s="13" t="str">
        <f>TEXT(G8632,"dd/ mm/ yyyy")</f>
        <v>26/ 02/ 2021</v>
      </c>
      <c r="G8632" s="2" t="s">
        <v>18999</v>
      </c>
      <c r="H8632" s="2" t="s">
        <v>19000</v>
      </c>
      <c r="I8632" s="19" t="str">
        <f t="shared" si="1008"/>
        <v>14:14:12</v>
      </c>
      <c r="J8632" s="17" t="str">
        <f t="shared" si="1009"/>
        <v>14:37:03</v>
      </c>
      <c r="K8632" s="17" t="str">
        <f t="shared" si="1010"/>
        <v>yes</v>
      </c>
      <c r="L8632" s="17">
        <f t="shared" si="1011"/>
        <v>1.5868055555555483E-2</v>
      </c>
      <c r="M8632" s="17" t="str">
        <f t="shared" si="1012"/>
        <v>4rth week of feb</v>
      </c>
      <c r="N8632" s="13" t="str">
        <f t="shared" si="1013"/>
        <v xml:space="preserve"> Feb</v>
      </c>
      <c r="O8632" s="2" t="s">
        <v>19001</v>
      </c>
      <c r="P8632" s="5">
        <v>0</v>
      </c>
      <c r="Q8632" s="5">
        <v>2.2685185185185187E-3</v>
      </c>
      <c r="R8632" s="2">
        <v>0</v>
      </c>
    </row>
    <row r="8633" spans="1:18" ht="12.75">
      <c r="A8633" s="2">
        <v>8664367</v>
      </c>
      <c r="B8633" s="3" t="s">
        <v>19002</v>
      </c>
      <c r="C8633" s="3" t="str">
        <v>eb69d8f5-1063-4368-9ef0-cc83902e32f2</v>
      </c>
      <c r="D8633" s="2" t="s">
        <v>19</v>
      </c>
      <c r="E8633" s="2" t="s">
        <v>20</v>
      </c>
      <c r="F8633" s="13" t="str">
        <f t="shared" si="1007"/>
        <v>24/ 02/ 2021</v>
      </c>
      <c r="G8633" s="2" t="s">
        <v>19003</v>
      </c>
      <c r="H8633" s="2" t="s">
        <v>19004</v>
      </c>
      <c r="I8633" s="19" t="str">
        <f t="shared" si="1008"/>
        <v>18:21:10</v>
      </c>
      <c r="J8633" s="17" t="str">
        <f t="shared" si="1009"/>
        <v>19:22:02</v>
      </c>
      <c r="K8633" s="17" t="str">
        <f t="shared" si="1010"/>
        <v>no</v>
      </c>
      <c r="L8633" s="17">
        <f t="shared" si="1011"/>
        <v>4.2268518518518428E-2</v>
      </c>
      <c r="M8633" s="17" t="str">
        <f t="shared" si="1012"/>
        <v>4rth week of feb</v>
      </c>
      <c r="N8633" s="13" t="str">
        <f t="shared" si="1013"/>
        <v xml:space="preserve"> Feb</v>
      </c>
      <c r="O8633" s="2" t="s">
        <v>21</v>
      </c>
      <c r="P8633" s="5">
        <v>0</v>
      </c>
      <c r="Q8633" s="2" t="s">
        <v>21</v>
      </c>
      <c r="R8633" s="2">
        <v>0</v>
      </c>
    </row>
    <row r="8634" spans="1:18" ht="12.75">
      <c r="A8634" s="2">
        <v>8596323</v>
      </c>
      <c r="B8634" s="3" t="s">
        <v>19005</v>
      </c>
      <c r="C8634" s="3" t="str">
        <v>296454a0-c38e-4142-b6ee-3e649ee3c0d2</v>
      </c>
      <c r="D8634" s="2" t="s">
        <v>1001</v>
      </c>
      <c r="E8634" s="2" t="s">
        <v>31</v>
      </c>
      <c r="F8634" s="13" t="str">
        <f t="shared" si="1007"/>
        <v>13/ 02/ 2021</v>
      </c>
      <c r="G8634" s="2" t="s">
        <v>19006</v>
      </c>
      <c r="H8634" s="2" t="s">
        <v>19007</v>
      </c>
      <c r="I8634" s="19" t="str">
        <f t="shared" si="1008"/>
        <v>21:28:13</v>
      </c>
      <c r="J8634" s="17" t="str">
        <f t="shared" si="1009"/>
        <v>21:42:55</v>
      </c>
      <c r="K8634" s="17" t="str">
        <f t="shared" si="1010"/>
        <v>no</v>
      </c>
      <c r="L8634" s="17">
        <f t="shared" si="1011"/>
        <v>1.0208333333333375E-2</v>
      </c>
      <c r="M8634" s="17" t="str">
        <f t="shared" si="1012"/>
        <v>2nd week of feb</v>
      </c>
      <c r="N8634" s="13" t="str">
        <f t="shared" si="1013"/>
        <v xml:space="preserve"> Feb</v>
      </c>
      <c r="O8634" s="2" t="s">
        <v>19008</v>
      </c>
      <c r="P8634" s="5">
        <v>0</v>
      </c>
      <c r="Q8634" s="5">
        <v>8.1018518518518516E-5</v>
      </c>
      <c r="R8634" s="2">
        <v>0</v>
      </c>
    </row>
    <row r="8635" spans="1:18" ht="12.75">
      <c r="A8635" s="2">
        <v>8583489</v>
      </c>
      <c r="B8635" s="3" t="s">
        <v>19009</v>
      </c>
      <c r="C8635" s="3" t="str">
        <v>bf3036ff-12d9-4ed8-a22f-3edee3bedfd8</v>
      </c>
      <c r="D8635" s="2" t="s">
        <v>19</v>
      </c>
      <c r="E8635" s="2" t="s">
        <v>23</v>
      </c>
      <c r="F8635" s="13" t="str">
        <f t="shared" si="1007"/>
        <v>02/ 12/ 2021</v>
      </c>
      <c r="G8635" s="4">
        <v>44532.10837962963</v>
      </c>
      <c r="H8635" s="4">
        <v>44532.109259259261</v>
      </c>
      <c r="I8635" s="19" t="str">
        <f t="shared" si="1008"/>
        <v>02:36:04</v>
      </c>
      <c r="J8635" s="17" t="str">
        <f t="shared" si="1009"/>
        <v>02:37:20</v>
      </c>
      <c r="K8635" s="17" t="str">
        <f t="shared" si="1010"/>
        <v>no</v>
      </c>
      <c r="L8635" s="17">
        <f t="shared" si="1011"/>
        <v>8.7962962962964686E-4</v>
      </c>
      <c r="M8635" s="17" t="str">
        <f t="shared" si="1012"/>
        <v>-</v>
      </c>
      <c r="N8635" s="13" t="str">
        <f t="shared" si="1013"/>
        <v xml:space="preserve"> Dec</v>
      </c>
      <c r="O8635" s="2" t="s">
        <v>21</v>
      </c>
      <c r="P8635" s="5">
        <v>0</v>
      </c>
      <c r="Q8635" s="2" t="s">
        <v>21</v>
      </c>
      <c r="R8635" s="2">
        <v>0</v>
      </c>
    </row>
    <row r="8636" spans="1:18" ht="12.75">
      <c r="A8636" s="2">
        <v>8586589</v>
      </c>
      <c r="B8636" s="3" t="s">
        <v>19010</v>
      </c>
      <c r="C8636" s="3" t="str">
        <v>db87b7f3-b0da-49ef-a1eb-f4959aba7437</v>
      </c>
      <c r="D8636" s="2" t="s">
        <v>108</v>
      </c>
      <c r="E8636" s="2" t="s">
        <v>37</v>
      </c>
      <c r="F8636" s="13" t="str">
        <f t="shared" si="1007"/>
        <v>02/ 12/ 2021</v>
      </c>
      <c r="G8636" s="4">
        <v>44532.619027777779</v>
      </c>
      <c r="H8636" s="4">
        <v>44532.631898148145</v>
      </c>
      <c r="I8636" s="19" t="str">
        <f t="shared" si="1008"/>
        <v>14:51:24</v>
      </c>
      <c r="J8636" s="17" t="str">
        <f t="shared" si="1009"/>
        <v>15:09:56</v>
      </c>
      <c r="K8636" s="17" t="str">
        <f t="shared" si="1010"/>
        <v>yes</v>
      </c>
      <c r="L8636" s="17">
        <f t="shared" si="1011"/>
        <v>1.287037037037031E-2</v>
      </c>
      <c r="M8636" s="17" t="str">
        <f t="shared" si="1012"/>
        <v>-</v>
      </c>
      <c r="N8636" s="13" t="str">
        <f t="shared" si="1013"/>
        <v xml:space="preserve"> Dec</v>
      </c>
      <c r="O8636" s="4">
        <v>44532.619675925926</v>
      </c>
      <c r="P8636" s="5">
        <v>0</v>
      </c>
      <c r="Q8636" s="5">
        <v>2.3148148148148149E-4</v>
      </c>
      <c r="R8636" s="2">
        <v>5</v>
      </c>
    </row>
    <row r="8637" spans="1:18" ht="12.75">
      <c r="A8637" s="2">
        <v>8578244</v>
      </c>
      <c r="B8637" s="3" t="s">
        <v>19011</v>
      </c>
      <c r="C8637" s="3" t="str">
        <v>dcee0969-4904-46f0-8cc1-200da756ec3a</v>
      </c>
      <c r="D8637" s="2" t="s">
        <v>19</v>
      </c>
      <c r="E8637" s="2" t="s">
        <v>23</v>
      </c>
      <c r="F8637" s="13" t="str">
        <f t="shared" si="1007"/>
        <v>02/ 11/ 2021</v>
      </c>
      <c r="G8637" s="4">
        <v>44502.545960648145</v>
      </c>
      <c r="H8637" s="4">
        <v>44502.547118055554</v>
      </c>
      <c r="I8637" s="19" t="str">
        <f t="shared" si="1008"/>
        <v>13:06:11</v>
      </c>
      <c r="J8637" s="17" t="str">
        <f t="shared" si="1009"/>
        <v>13:07:51</v>
      </c>
      <c r="K8637" s="17" t="str">
        <f t="shared" si="1010"/>
        <v>yes</v>
      </c>
      <c r="L8637" s="17">
        <f t="shared" si="1011"/>
        <v>1.1574074074074403E-3</v>
      </c>
      <c r="M8637" s="17" t="str">
        <f t="shared" si="1012"/>
        <v>-</v>
      </c>
      <c r="N8637" s="13" t="str">
        <f t="shared" si="1013"/>
        <v xml:space="preserve"> Nov</v>
      </c>
      <c r="O8637" s="2" t="s">
        <v>21</v>
      </c>
      <c r="P8637" s="5">
        <v>0</v>
      </c>
      <c r="Q8637" s="2" t="s">
        <v>21</v>
      </c>
      <c r="R8637" s="2">
        <v>0</v>
      </c>
    </row>
    <row r="8638" spans="1:18" ht="12.75">
      <c r="A8638" s="2">
        <v>8528247</v>
      </c>
      <c r="B8638" s="3" t="s">
        <v>19012</v>
      </c>
      <c r="C8638" s="3" t="str">
        <v>2b6671f2-56c4-4c06-b6b0-4b2d5a29d1de</v>
      </c>
      <c r="D8638" s="2" t="s">
        <v>19</v>
      </c>
      <c r="E8638" s="2" t="s">
        <v>20</v>
      </c>
      <c r="F8638" s="13" t="str">
        <f t="shared" si="1007"/>
        <v>02/ 04/ 2021</v>
      </c>
      <c r="G8638" s="4">
        <v>44288.456990740742</v>
      </c>
      <c r="H8638" s="4">
        <v>44288.500324074077</v>
      </c>
      <c r="I8638" s="19" t="str">
        <f t="shared" si="1008"/>
        <v>10:58:04</v>
      </c>
      <c r="J8638" s="17" t="str">
        <f t="shared" si="1009"/>
        <v>12:00:28</v>
      </c>
      <c r="K8638" s="17" t="str">
        <f t="shared" si="1010"/>
        <v>yes</v>
      </c>
      <c r="L8638" s="17">
        <f t="shared" si="1011"/>
        <v>4.3333333333333335E-2</v>
      </c>
      <c r="M8638" s="17" t="str">
        <f t="shared" si="1012"/>
        <v>-</v>
      </c>
      <c r="N8638" s="13" t="str">
        <f t="shared" si="1013"/>
        <v xml:space="preserve"> Apr</v>
      </c>
      <c r="O8638" s="2" t="s">
        <v>21</v>
      </c>
      <c r="P8638" s="5">
        <v>0</v>
      </c>
      <c r="Q8638" s="2" t="s">
        <v>21</v>
      </c>
      <c r="R8638" s="2">
        <v>0</v>
      </c>
    </row>
    <row r="8639" spans="1:18" ht="12.75">
      <c r="A8639" s="2">
        <v>8660603</v>
      </c>
      <c r="B8639" s="3" t="s">
        <v>19013</v>
      </c>
      <c r="C8639" s="3" t="str">
        <v>e3cac24f-bad2-4d13-ae2d-b5b2965ba693</v>
      </c>
      <c r="D8639" s="2" t="s">
        <v>19</v>
      </c>
      <c r="E8639" s="2" t="s">
        <v>20</v>
      </c>
      <c r="F8639" s="13" t="str">
        <f t="shared" si="1007"/>
        <v>24/ 02/ 2021</v>
      </c>
      <c r="G8639" s="2" t="s">
        <v>19014</v>
      </c>
      <c r="H8639" s="2" t="s">
        <v>19015</v>
      </c>
      <c r="I8639" s="19" t="str">
        <f t="shared" si="1008"/>
        <v>10:36:14</v>
      </c>
      <c r="J8639" s="17" t="str">
        <f t="shared" si="1009"/>
        <v>11:38:20</v>
      </c>
      <c r="K8639" s="17" t="str">
        <f t="shared" si="1010"/>
        <v>yes</v>
      </c>
      <c r="L8639" s="17">
        <f t="shared" si="1011"/>
        <v>4.3125000000000024E-2</v>
      </c>
      <c r="M8639" s="17" t="str">
        <f t="shared" si="1012"/>
        <v>4rth week of feb</v>
      </c>
      <c r="N8639" s="13" t="str">
        <f t="shared" si="1013"/>
        <v xml:space="preserve"> Feb</v>
      </c>
      <c r="O8639" s="2" t="s">
        <v>21</v>
      </c>
      <c r="P8639" s="5">
        <v>0</v>
      </c>
      <c r="Q8639" s="2" t="s">
        <v>21</v>
      </c>
      <c r="R8639" s="2">
        <v>1</v>
      </c>
    </row>
    <row r="8640" spans="1:18" ht="12.75">
      <c r="A8640" s="2">
        <v>8618335</v>
      </c>
      <c r="B8640" s="3" t="s">
        <v>2056</v>
      </c>
      <c r="C8640" s="3" t="str">
        <v>d5abb52d-4a4e-48cc-86b1-d7a9bd7f25e7</v>
      </c>
      <c r="D8640" s="2" t="s">
        <v>55</v>
      </c>
      <c r="E8640" s="2" t="s">
        <v>37</v>
      </c>
      <c r="F8640" s="13" t="str">
        <f t="shared" si="1007"/>
        <v>17/ 02/ 2021</v>
      </c>
      <c r="G8640" s="2" t="s">
        <v>19016</v>
      </c>
      <c r="H8640" s="2" t="s">
        <v>19017</v>
      </c>
      <c r="I8640" s="19" t="str">
        <f t="shared" si="1008"/>
        <v>10:58:37</v>
      </c>
      <c r="J8640" s="17" t="str">
        <f t="shared" si="1009"/>
        <v>11:38:08</v>
      </c>
      <c r="K8640" s="17" t="str">
        <f t="shared" si="1010"/>
        <v>yes</v>
      </c>
      <c r="L8640" s="17">
        <f t="shared" si="1011"/>
        <v>2.7442129629629608E-2</v>
      </c>
      <c r="M8640" s="17" t="str">
        <f t="shared" si="1012"/>
        <v>3rd week of feb</v>
      </c>
      <c r="N8640" s="13" t="str">
        <f t="shared" si="1013"/>
        <v xml:space="preserve"> Feb</v>
      </c>
      <c r="O8640" s="2" t="s">
        <v>19018</v>
      </c>
      <c r="P8640" s="5">
        <v>0</v>
      </c>
      <c r="Q8640" s="5">
        <v>6.9444444444444444E-5</v>
      </c>
      <c r="R8640" s="2">
        <v>0</v>
      </c>
    </row>
    <row r="8641" spans="1:18" ht="12.75">
      <c r="A8641" s="2">
        <v>8509989</v>
      </c>
      <c r="B8641" s="3" t="s">
        <v>19019</v>
      </c>
      <c r="C8641" s="3" t="str">
        <v>b7585c49-4205-490b-bc33-1f721db3bea2</v>
      </c>
      <c r="D8641" s="2" t="s">
        <v>19</v>
      </c>
      <c r="E8641" s="2" t="s">
        <v>20</v>
      </c>
      <c r="F8641" s="13" t="str">
        <f t="shared" si="1007"/>
        <v>02/ 01/ 2021</v>
      </c>
      <c r="G8641" s="4">
        <v>44198.786898148152</v>
      </c>
      <c r="H8641" s="4">
        <v>44198.832592592589</v>
      </c>
      <c r="I8641" s="19" t="str">
        <f t="shared" si="1008"/>
        <v>18:53:08</v>
      </c>
      <c r="J8641" s="17" t="str">
        <f t="shared" si="1009"/>
        <v>19:58:56</v>
      </c>
      <c r="K8641" s="17" t="str">
        <f t="shared" si="1010"/>
        <v>no</v>
      </c>
      <c r="L8641" s="17">
        <f t="shared" si="1011"/>
        <v>4.5694444444444482E-2</v>
      </c>
      <c r="M8641" s="17" t="str">
        <f t="shared" si="1012"/>
        <v>-</v>
      </c>
      <c r="N8641" s="13" t="str">
        <f t="shared" si="1013"/>
        <v xml:space="preserve"> Jan</v>
      </c>
      <c r="O8641" s="2" t="s">
        <v>21</v>
      </c>
      <c r="P8641" s="5">
        <v>0</v>
      </c>
      <c r="Q8641" s="2" t="s">
        <v>21</v>
      </c>
      <c r="R8641" s="2">
        <v>0</v>
      </c>
    </row>
    <row r="8642" spans="1:18" ht="12.75">
      <c r="A8642" s="2">
        <v>8516150</v>
      </c>
      <c r="B8642" s="3" t="s">
        <v>5066</v>
      </c>
      <c r="C8642" s="3" t="str">
        <v>38e203a3-fcf0-4b1e-b495-cca5be62e8f5</v>
      </c>
      <c r="D8642" s="2" t="s">
        <v>19</v>
      </c>
      <c r="E8642" s="2" t="s">
        <v>20</v>
      </c>
      <c r="F8642" s="13" t="str">
        <f>TEXT(G8642,"dd/ mm/ yyyy")</f>
        <v>02/ 02/ 2021</v>
      </c>
      <c r="G8642" s="4">
        <v>44229.680555555555</v>
      </c>
      <c r="H8642" s="4">
        <v>44229.724548611113</v>
      </c>
      <c r="I8642" s="19" t="str">
        <f t="shared" si="1008"/>
        <v>16:20:00</v>
      </c>
      <c r="J8642" s="17" t="str">
        <f t="shared" si="1009"/>
        <v>17:23:21</v>
      </c>
      <c r="K8642" s="17" t="str">
        <f t="shared" si="1010"/>
        <v>no</v>
      </c>
      <c r="L8642" s="17">
        <f t="shared" si="1011"/>
        <v>4.399305555555566E-2</v>
      </c>
      <c r="M8642" s="17" t="str">
        <f t="shared" si="1012"/>
        <v>1st week of feb</v>
      </c>
      <c r="N8642" s="13" t="str">
        <f t="shared" si="1013"/>
        <v xml:space="preserve"> Feb</v>
      </c>
      <c r="O8642" s="2" t="s">
        <v>21</v>
      </c>
      <c r="P8642" s="5">
        <v>0</v>
      </c>
      <c r="Q8642" s="2" t="s">
        <v>21</v>
      </c>
      <c r="R8642" s="2">
        <v>0</v>
      </c>
    </row>
    <row r="8643" spans="1:18" ht="12.75">
      <c r="A8643" s="2">
        <v>8573509</v>
      </c>
      <c r="B8643" s="3" t="s">
        <v>19020</v>
      </c>
      <c r="C8643" s="3" t="str">
        <v>997d730e-c3e6-45fb-af55-f6d8f42657d9</v>
      </c>
      <c r="D8643" s="2" t="s">
        <v>212</v>
      </c>
      <c r="E8643" s="2" t="s">
        <v>37</v>
      </c>
      <c r="F8643" s="13" t="str">
        <f t="shared" ref="F8643:F8706" si="1014">TEXT(G8643,"dd/ mm/ yyyy")</f>
        <v>02/ 10/ 2021</v>
      </c>
      <c r="G8643" s="4">
        <v>44471.782268518517</v>
      </c>
      <c r="H8643" s="4">
        <v>44471.793587962966</v>
      </c>
      <c r="I8643" s="19" t="str">
        <f t="shared" ref="I8643:I8706" si="1015">TEXT(G8643,"hh:mm:ss")</f>
        <v>18:46:28</v>
      </c>
      <c r="J8643" s="17" t="str">
        <f t="shared" ref="J8643:J8706" si="1016">TEXT(H8643,"hh:mm:ss")</f>
        <v>19:02:46</v>
      </c>
      <c r="K8643" s="17" t="str">
        <f t="shared" ref="K8643:K8706" si="1017">IF(AND(HOUR(I8643)&gt;=10,HOUR(J8643)&gt;=10,HOUR(J8643)&lt;=16,MINUTE(J8643)&lt;=60,SECOND(J8643)&lt;=60),"yes","no")</f>
        <v>no</v>
      </c>
      <c r="L8643" s="17">
        <f t="shared" ref="L8643:L8706" si="1018">J8643-I8643</f>
        <v>1.1319444444444327E-2</v>
      </c>
      <c r="M8643" s="17" t="str">
        <f t="shared" ref="M8643:M8706" si="1019">IF(AND(DAY(F8643)&gt;=1,DAY(F8643)&lt;=7,MONTH(F8643)=2),"1st week of feb",IF(AND(DAY(F8643)&gt;=8,DAY(F8643)&lt;=14,MONTH(F8643)=2),"2nd week of feb",IF(AND(DAY(F8643)&gt;=15,DAY(F8643)&lt;=21,MONTH(F8643)=2),"3rd week of feb",IF(AND(DAY(F8643)&gt;=22,DAY(F8643)&lt;=28,MONTH(F8643)=2),"4rth week of feb","-"))))</f>
        <v>-</v>
      </c>
      <c r="N8643" s="13" t="str">
        <f t="shared" ref="N8643:N8706" si="1020">TEXT(G8643," Mmm")</f>
        <v xml:space="preserve"> Oct</v>
      </c>
      <c r="O8643" s="4">
        <v>44471.78292824074</v>
      </c>
      <c r="P8643" s="5">
        <v>0</v>
      </c>
      <c r="Q8643" s="5">
        <v>1.1574074074074075E-4</v>
      </c>
      <c r="R8643" s="2">
        <v>3</v>
      </c>
    </row>
    <row r="8644" spans="1:18" ht="12.75">
      <c r="A8644" s="2">
        <v>8546615</v>
      </c>
      <c r="B8644" s="3" t="s">
        <v>19021</v>
      </c>
      <c r="C8644" s="3" t="str">
        <v>78a86be3-f1f8-4d1a-a516-85867926cc58</v>
      </c>
      <c r="D8644" s="2" t="s">
        <v>491</v>
      </c>
      <c r="E8644" s="2" t="s">
        <v>37</v>
      </c>
      <c r="F8644" s="13" t="str">
        <f t="shared" si="1014"/>
        <v>02/ 06/ 2021</v>
      </c>
      <c r="G8644" s="4">
        <v>44349.783587962964</v>
      </c>
      <c r="H8644" s="4">
        <v>44349.792986111112</v>
      </c>
      <c r="I8644" s="19" t="str">
        <f t="shared" si="1015"/>
        <v>18:48:22</v>
      </c>
      <c r="J8644" s="17" t="str">
        <f t="shared" si="1016"/>
        <v>19:01:54</v>
      </c>
      <c r="K8644" s="17" t="str">
        <f t="shared" si="1017"/>
        <v>no</v>
      </c>
      <c r="L8644" s="17">
        <f t="shared" si="1018"/>
        <v>9.3981481481481E-3</v>
      </c>
      <c r="M8644" s="17" t="str">
        <f t="shared" si="1019"/>
        <v>-</v>
      </c>
      <c r="N8644" s="13" t="str">
        <f t="shared" si="1020"/>
        <v xml:space="preserve"> Jun</v>
      </c>
      <c r="O8644" s="4">
        <v>44349.783900462964</v>
      </c>
      <c r="P8644" s="5">
        <v>0</v>
      </c>
      <c r="Q8644" s="5">
        <v>9.2592592592592588E-5</v>
      </c>
      <c r="R8644" s="2">
        <v>0</v>
      </c>
    </row>
    <row r="8645" spans="1:18" ht="12.75">
      <c r="A8645" s="2">
        <v>8556250</v>
      </c>
      <c r="B8645" s="3" t="s">
        <v>19022</v>
      </c>
      <c r="C8645" s="3" t="str">
        <v>45e6fa26-e6df-44df-95f0-a7c03c0aaca3</v>
      </c>
      <c r="D8645" s="2" t="s">
        <v>19</v>
      </c>
      <c r="E8645" s="2" t="s">
        <v>20</v>
      </c>
      <c r="F8645" s="13" t="str">
        <f>TEXT(G8645,"dd/ mm/ yyyy")</f>
        <v>02/ 08/ 2021</v>
      </c>
      <c r="G8645" s="4">
        <v>44410.515775462962</v>
      </c>
      <c r="H8645" s="4">
        <v>44410.557557870372</v>
      </c>
      <c r="I8645" s="19" t="str">
        <f t="shared" si="1015"/>
        <v>12:22:43</v>
      </c>
      <c r="J8645" s="17" t="str">
        <f t="shared" si="1016"/>
        <v>13:22:53</v>
      </c>
      <c r="K8645" s="17" t="str">
        <f t="shared" si="1017"/>
        <v>yes</v>
      </c>
      <c r="L8645" s="17">
        <f t="shared" si="1018"/>
        <v>4.1782407407407463E-2</v>
      </c>
      <c r="M8645" s="17" t="str">
        <f t="shared" si="1019"/>
        <v>-</v>
      </c>
      <c r="N8645" s="13" t="str">
        <f t="shared" si="1020"/>
        <v xml:space="preserve"> Aug</v>
      </c>
      <c r="O8645" s="2" t="s">
        <v>21</v>
      </c>
      <c r="P8645" s="5">
        <v>0</v>
      </c>
      <c r="Q8645" s="2" t="s">
        <v>21</v>
      </c>
      <c r="R8645" s="2">
        <v>0</v>
      </c>
    </row>
    <row r="8646" spans="1:18" ht="12.75">
      <c r="A8646" s="2">
        <v>8602556</v>
      </c>
      <c r="B8646" s="3" t="s">
        <v>19023</v>
      </c>
      <c r="C8646" s="3" t="str">
        <v>856f47c4-2deb-4584-bbe4-220d2864c55c</v>
      </c>
      <c r="D8646" s="2" t="s">
        <v>19</v>
      </c>
      <c r="E8646" s="2" t="s">
        <v>20</v>
      </c>
      <c r="F8646" s="13" t="str">
        <f t="shared" si="1014"/>
        <v>14/ 02/ 2021</v>
      </c>
      <c r="G8646" s="2" t="s">
        <v>19024</v>
      </c>
      <c r="H8646" s="2" t="s">
        <v>19025</v>
      </c>
      <c r="I8646" s="19" t="str">
        <f t="shared" si="1015"/>
        <v>21:59:20</v>
      </c>
      <c r="J8646" s="17" t="str">
        <f t="shared" si="1016"/>
        <v>23:02:05</v>
      </c>
      <c r="K8646" s="17" t="str">
        <f t="shared" si="1017"/>
        <v>no</v>
      </c>
      <c r="L8646" s="17">
        <f t="shared" si="1018"/>
        <v>4.3576388888888928E-2</v>
      </c>
      <c r="M8646" s="17" t="str">
        <f t="shared" si="1019"/>
        <v>2nd week of feb</v>
      </c>
      <c r="N8646" s="13" t="str">
        <f t="shared" si="1020"/>
        <v xml:space="preserve"> Feb</v>
      </c>
      <c r="O8646" s="2" t="s">
        <v>21</v>
      </c>
      <c r="P8646" s="5">
        <v>1.1574074074074073E-5</v>
      </c>
      <c r="Q8646" s="2" t="s">
        <v>21</v>
      </c>
      <c r="R8646" s="2">
        <v>0</v>
      </c>
    </row>
    <row r="8647" spans="1:18" ht="12.75">
      <c r="A8647" s="2">
        <v>8583327</v>
      </c>
      <c r="B8647" s="3" t="s">
        <v>19026</v>
      </c>
      <c r="C8647" s="3" t="str">
        <v>4f2af5d6-6385-4c5c-8271-b48382374e1e</v>
      </c>
      <c r="D8647" s="2" t="s">
        <v>19</v>
      </c>
      <c r="E8647" s="2" t="s">
        <v>23</v>
      </c>
      <c r="F8647" s="13" t="str">
        <f t="shared" si="1014"/>
        <v>02/ 12/ 2021</v>
      </c>
      <c r="G8647" s="4">
        <v>44532.049803240741</v>
      </c>
      <c r="H8647" s="4">
        <v>44532.050671296296</v>
      </c>
      <c r="I8647" s="19" t="str">
        <f t="shared" si="1015"/>
        <v>01:11:43</v>
      </c>
      <c r="J8647" s="17" t="str">
        <f t="shared" si="1016"/>
        <v>01:12:58</v>
      </c>
      <c r="K8647" s="17" t="str">
        <f t="shared" si="1017"/>
        <v>no</v>
      </c>
      <c r="L8647" s="17">
        <f t="shared" si="1018"/>
        <v>8.6805555555555941E-4</v>
      </c>
      <c r="M8647" s="17" t="str">
        <f t="shared" si="1019"/>
        <v>-</v>
      </c>
      <c r="N8647" s="13" t="str">
        <f t="shared" si="1020"/>
        <v xml:space="preserve"> Dec</v>
      </c>
      <c r="O8647" s="2" t="s">
        <v>21</v>
      </c>
      <c r="P8647" s="5">
        <v>0</v>
      </c>
      <c r="Q8647" s="2" t="s">
        <v>21</v>
      </c>
      <c r="R8647" s="2">
        <v>1</v>
      </c>
    </row>
    <row r="8648" spans="1:18" ht="12.75">
      <c r="A8648" s="2">
        <v>8669208</v>
      </c>
      <c r="B8648" s="3" t="s">
        <v>19027</v>
      </c>
      <c r="C8648" s="3" t="str">
        <v>db5c5001-50a5-4e99-88ff-948856f44fa4</v>
      </c>
      <c r="D8648" s="2" t="s">
        <v>1193</v>
      </c>
      <c r="E8648" s="2" t="s">
        <v>37</v>
      </c>
      <c r="F8648" s="13" t="str">
        <f t="shared" si="1014"/>
        <v>25/ 02/ 2021</v>
      </c>
      <c r="G8648" s="2" t="s">
        <v>19028</v>
      </c>
      <c r="H8648" s="2" t="s">
        <v>19029</v>
      </c>
      <c r="I8648" s="19" t="str">
        <f t="shared" si="1015"/>
        <v>14:30:43</v>
      </c>
      <c r="J8648" s="17" t="str">
        <f t="shared" si="1016"/>
        <v>14:54:59</v>
      </c>
      <c r="K8648" s="17" t="str">
        <f t="shared" si="1017"/>
        <v>yes</v>
      </c>
      <c r="L8648" s="17">
        <f t="shared" si="1018"/>
        <v>1.6851851851851896E-2</v>
      </c>
      <c r="M8648" s="17" t="str">
        <f t="shared" si="1019"/>
        <v>4rth week of feb</v>
      </c>
      <c r="N8648" s="13" t="str">
        <f t="shared" si="1020"/>
        <v xml:space="preserve"> Feb</v>
      </c>
      <c r="O8648" s="2" t="s">
        <v>19030</v>
      </c>
      <c r="P8648" s="5">
        <v>0</v>
      </c>
      <c r="Q8648" s="5">
        <v>9.2592592592592588E-5</v>
      </c>
      <c r="R8648" s="2">
        <v>0</v>
      </c>
    </row>
    <row r="8649" spans="1:18" ht="12.75">
      <c r="A8649" s="2">
        <v>8632917</v>
      </c>
      <c r="B8649" s="3" t="s">
        <v>19031</v>
      </c>
      <c r="C8649" s="3" t="str">
        <v>272549d9-5e5b-46c2-a6e6-e8f8fdc06366</v>
      </c>
      <c r="D8649" s="2" t="s">
        <v>1472</v>
      </c>
      <c r="E8649" s="2" t="s">
        <v>31</v>
      </c>
      <c r="F8649" s="13" t="str">
        <f t="shared" si="1014"/>
        <v>19/ 02/ 2021</v>
      </c>
      <c r="G8649" s="2" t="s">
        <v>19032</v>
      </c>
      <c r="H8649" s="2" t="s">
        <v>19033</v>
      </c>
      <c r="I8649" s="19" t="str">
        <f t="shared" si="1015"/>
        <v>14:34:00</v>
      </c>
      <c r="J8649" s="17" t="str">
        <f t="shared" si="1016"/>
        <v>14:42:32</v>
      </c>
      <c r="K8649" s="17" t="str">
        <f t="shared" si="1017"/>
        <v>yes</v>
      </c>
      <c r="L8649" s="17">
        <f t="shared" si="1018"/>
        <v>5.9259259259260011E-3</v>
      </c>
      <c r="M8649" s="17" t="str">
        <f t="shared" si="1019"/>
        <v>3rd week of feb</v>
      </c>
      <c r="N8649" s="13" t="str">
        <f t="shared" si="1020"/>
        <v xml:space="preserve"> Feb</v>
      </c>
      <c r="O8649" s="2" t="s">
        <v>19034</v>
      </c>
      <c r="P8649" s="5">
        <v>8.1018518518518516E-5</v>
      </c>
      <c r="Q8649" s="5">
        <v>1.8518518518518518E-4</v>
      </c>
      <c r="R8649" s="2">
        <v>0</v>
      </c>
    </row>
    <row r="8650" spans="1:18" ht="12.75">
      <c r="A8650" s="2">
        <v>8611872</v>
      </c>
      <c r="B8650" s="3" t="s">
        <v>19035</v>
      </c>
      <c r="C8650" s="3" t="str">
        <v>868ef2c7-a4ed-4849-825e-3566b14e1700</v>
      </c>
      <c r="D8650" s="2" t="s">
        <v>19</v>
      </c>
      <c r="E8650" s="2" t="s">
        <v>23</v>
      </c>
      <c r="F8650" s="13" t="str">
        <f t="shared" si="1014"/>
        <v>16/ 02/ 2021</v>
      </c>
      <c r="G8650" s="2" t="s">
        <v>19036</v>
      </c>
      <c r="H8650" s="2" t="s">
        <v>19037</v>
      </c>
      <c r="I8650" s="19" t="str">
        <f t="shared" si="1015"/>
        <v>11:39:20</v>
      </c>
      <c r="J8650" s="17" t="str">
        <f t="shared" si="1016"/>
        <v>11:40:24</v>
      </c>
      <c r="K8650" s="17" t="str">
        <f t="shared" si="1017"/>
        <v>yes</v>
      </c>
      <c r="L8650" s="17">
        <f t="shared" si="1018"/>
        <v>7.4074074074081953E-4</v>
      </c>
      <c r="M8650" s="17" t="str">
        <f t="shared" si="1019"/>
        <v>3rd week of feb</v>
      </c>
      <c r="N8650" s="13" t="str">
        <f t="shared" si="1020"/>
        <v xml:space="preserve"> Feb</v>
      </c>
      <c r="O8650" s="2" t="s">
        <v>21</v>
      </c>
      <c r="P8650" s="5">
        <v>0</v>
      </c>
      <c r="Q8650" s="2" t="s">
        <v>21</v>
      </c>
      <c r="R8650" s="2">
        <v>0</v>
      </c>
    </row>
    <row r="8651" spans="1:18" ht="12.75">
      <c r="A8651" s="2">
        <v>8648288</v>
      </c>
      <c r="B8651" s="3" t="s">
        <v>19038</v>
      </c>
      <c r="C8651" s="3" t="str">
        <v>12f73cd2-fd96-4d5c-8821-79dca05689b8</v>
      </c>
      <c r="D8651" s="2" t="s">
        <v>352</v>
      </c>
      <c r="E8651" s="2" t="s">
        <v>37</v>
      </c>
      <c r="F8651" s="13" t="str">
        <f t="shared" si="1014"/>
        <v>22/ 02/ 2021</v>
      </c>
      <c r="G8651" s="2" t="s">
        <v>19039</v>
      </c>
      <c r="H8651" s="2" t="s">
        <v>19040</v>
      </c>
      <c r="I8651" s="19" t="str">
        <f t="shared" si="1015"/>
        <v>10:18:05</v>
      </c>
      <c r="J8651" s="17" t="str">
        <f t="shared" si="1016"/>
        <v>10:30:40</v>
      </c>
      <c r="K8651" s="17" t="str">
        <f t="shared" si="1017"/>
        <v>yes</v>
      </c>
      <c r="L8651" s="17">
        <f t="shared" si="1018"/>
        <v>8.7384259259258856E-3</v>
      </c>
      <c r="M8651" s="17" t="str">
        <f t="shared" si="1019"/>
        <v>4rth week of feb</v>
      </c>
      <c r="N8651" s="13" t="str">
        <f t="shared" si="1020"/>
        <v xml:space="preserve"> Feb</v>
      </c>
      <c r="O8651" s="2" t="s">
        <v>19041</v>
      </c>
      <c r="P8651" s="5">
        <v>0</v>
      </c>
      <c r="Q8651" s="5">
        <v>1.2268518518518518E-3</v>
      </c>
      <c r="R8651" s="2">
        <v>5</v>
      </c>
    </row>
    <row r="8652" spans="1:18" ht="12.75">
      <c r="A8652" s="2">
        <v>8668269</v>
      </c>
      <c r="B8652" s="3" t="s">
        <v>19042</v>
      </c>
      <c r="C8652" s="3" t="str">
        <v>ba9d987a-9d2f-435e-9d5d-9ab37f945b86</v>
      </c>
      <c r="D8652" s="2" t="s">
        <v>19</v>
      </c>
      <c r="E8652" s="2" t="s">
        <v>20</v>
      </c>
      <c r="F8652" s="13" t="str">
        <f t="shared" si="1014"/>
        <v>25/ 02/ 2021</v>
      </c>
      <c r="G8652" s="2" t="s">
        <v>19043</v>
      </c>
      <c r="H8652" s="2" t="s">
        <v>19044</v>
      </c>
      <c r="I8652" s="19" t="str">
        <f t="shared" si="1015"/>
        <v>12:31:36</v>
      </c>
      <c r="J8652" s="17" t="str">
        <f t="shared" si="1016"/>
        <v>13:32:09</v>
      </c>
      <c r="K8652" s="17" t="str">
        <f t="shared" si="1017"/>
        <v>yes</v>
      </c>
      <c r="L8652" s="17">
        <f t="shared" si="1018"/>
        <v>4.2048611111111134E-2</v>
      </c>
      <c r="M8652" s="17" t="str">
        <f t="shared" si="1019"/>
        <v>4rth week of feb</v>
      </c>
      <c r="N8652" s="13" t="str">
        <f t="shared" si="1020"/>
        <v xml:space="preserve"> Feb</v>
      </c>
      <c r="O8652" s="2" t="s">
        <v>21</v>
      </c>
      <c r="P8652" s="5">
        <v>0</v>
      </c>
      <c r="Q8652" s="2" t="s">
        <v>21</v>
      </c>
      <c r="R8652" s="2">
        <v>0</v>
      </c>
    </row>
    <row r="8653" spans="1:18" ht="12.75">
      <c r="A8653" s="2">
        <v>8588928</v>
      </c>
      <c r="B8653" s="3" t="s">
        <v>19045</v>
      </c>
      <c r="C8653" s="3" t="str">
        <v>0d502e82-1c38-43b3-9221-792978e0bb47</v>
      </c>
      <c r="D8653" s="2" t="s">
        <v>19</v>
      </c>
      <c r="E8653" s="2" t="s">
        <v>20</v>
      </c>
      <c r="F8653" s="13" t="str">
        <f t="shared" si="1014"/>
        <v>02/ 12/ 2021</v>
      </c>
      <c r="G8653" s="4">
        <v>44532.825416666667</v>
      </c>
      <c r="H8653" s="4">
        <v>44532.86886574074</v>
      </c>
      <c r="I8653" s="19" t="str">
        <f t="shared" si="1015"/>
        <v>19:48:36</v>
      </c>
      <c r="J8653" s="17" t="str">
        <f t="shared" si="1016"/>
        <v>20:51:10</v>
      </c>
      <c r="K8653" s="17" t="str">
        <f t="shared" si="1017"/>
        <v>no</v>
      </c>
      <c r="L8653" s="17">
        <f t="shared" si="1018"/>
        <v>4.3449074074074168E-2</v>
      </c>
      <c r="M8653" s="17" t="str">
        <f t="shared" si="1019"/>
        <v>-</v>
      </c>
      <c r="N8653" s="13" t="str">
        <f t="shared" si="1020"/>
        <v xml:space="preserve"> Dec</v>
      </c>
      <c r="O8653" s="2" t="s">
        <v>21</v>
      </c>
      <c r="P8653" s="5">
        <v>0</v>
      </c>
      <c r="Q8653" s="2" t="s">
        <v>21</v>
      </c>
      <c r="R8653" s="2">
        <v>0</v>
      </c>
    </row>
    <row r="8654" spans="1:18" ht="12.75">
      <c r="A8654" s="2">
        <v>8673465</v>
      </c>
      <c r="B8654" s="3" t="s">
        <v>19046</v>
      </c>
      <c r="C8654" s="3" t="str">
        <v>ef298613-489e-427c-97b4-9cea5f50ec19</v>
      </c>
      <c r="D8654" s="2" t="s">
        <v>19</v>
      </c>
      <c r="E8654" s="2" t="s">
        <v>20</v>
      </c>
      <c r="F8654" s="13" t="str">
        <f t="shared" si="1014"/>
        <v>26/ 02/ 2021</v>
      </c>
      <c r="G8654" s="2" t="s">
        <v>19047</v>
      </c>
      <c r="H8654" s="2" t="s">
        <v>19048</v>
      </c>
      <c r="I8654" s="19" t="str">
        <f t="shared" si="1015"/>
        <v>09:46:39</v>
      </c>
      <c r="J8654" s="17" t="str">
        <f t="shared" si="1016"/>
        <v>10:46:51</v>
      </c>
      <c r="K8654" s="17" t="str">
        <f t="shared" si="1017"/>
        <v>no</v>
      </c>
      <c r="L8654" s="17">
        <f t="shared" si="1018"/>
        <v>4.180555555555554E-2</v>
      </c>
      <c r="M8654" s="17" t="str">
        <f t="shared" si="1019"/>
        <v>4rth week of feb</v>
      </c>
      <c r="N8654" s="13" t="str">
        <f t="shared" si="1020"/>
        <v xml:space="preserve"> Feb</v>
      </c>
      <c r="O8654" s="2" t="s">
        <v>21</v>
      </c>
      <c r="P8654" s="5">
        <v>0</v>
      </c>
      <c r="Q8654" s="2" t="s">
        <v>21</v>
      </c>
      <c r="R8654" s="2">
        <v>0</v>
      </c>
    </row>
    <row r="8655" spans="1:18" ht="12.75">
      <c r="A8655" s="2">
        <v>8515987</v>
      </c>
      <c r="B8655" s="3" t="s">
        <v>9459</v>
      </c>
      <c r="C8655" s="3" t="str">
        <v>75f8e8a7-c3cc-4492-8555-672f0f108570</v>
      </c>
      <c r="D8655" s="2" t="s">
        <v>566</v>
      </c>
      <c r="E8655" s="2" t="s">
        <v>37</v>
      </c>
      <c r="F8655" s="13" t="str">
        <f t="shared" si="1014"/>
        <v>02/ 02/ 2021</v>
      </c>
      <c r="G8655" s="4">
        <v>44229.665891203702</v>
      </c>
      <c r="H8655" s="4">
        <v>44229.676851851851</v>
      </c>
      <c r="I8655" s="19" t="str">
        <f t="shared" si="1015"/>
        <v>15:58:53</v>
      </c>
      <c r="J8655" s="17" t="str">
        <f t="shared" si="1016"/>
        <v>16:14:40</v>
      </c>
      <c r="K8655" s="17" t="str">
        <f t="shared" si="1017"/>
        <v>yes</v>
      </c>
      <c r="L8655" s="17">
        <f t="shared" si="1018"/>
        <v>1.0960648148148122E-2</v>
      </c>
      <c r="M8655" s="17" t="str">
        <f t="shared" si="1019"/>
        <v>1st week of feb</v>
      </c>
      <c r="N8655" s="13" t="str">
        <f t="shared" si="1020"/>
        <v xml:space="preserve"> Feb</v>
      </c>
      <c r="O8655" s="4">
        <v>44229.666284722225</v>
      </c>
      <c r="P8655" s="5">
        <v>0</v>
      </c>
      <c r="Q8655" s="5">
        <v>5.7870370370370373E-5</v>
      </c>
      <c r="R8655" s="2">
        <v>0</v>
      </c>
    </row>
    <row r="8656" spans="1:18" ht="12.75">
      <c r="A8656" s="2">
        <v>8682935</v>
      </c>
      <c r="B8656" s="3" t="s">
        <v>19049</v>
      </c>
      <c r="C8656" s="3" t="str">
        <v>b8428d0a-6f63-4153-bf53-b584e3a84ea4</v>
      </c>
      <c r="D8656" s="2" t="s">
        <v>275</v>
      </c>
      <c r="E8656" s="2" t="s">
        <v>31</v>
      </c>
      <c r="F8656" s="13" t="str">
        <f t="shared" si="1014"/>
        <v>27/ 02/ 2021</v>
      </c>
      <c r="G8656" s="2" t="s">
        <v>19050</v>
      </c>
      <c r="H8656" s="2" t="s">
        <v>19051</v>
      </c>
      <c r="I8656" s="19" t="str">
        <f t="shared" si="1015"/>
        <v>17:36:32</v>
      </c>
      <c r="J8656" s="17" t="str">
        <f t="shared" si="1016"/>
        <v>17:45:24</v>
      </c>
      <c r="K8656" s="17" t="str">
        <f t="shared" si="1017"/>
        <v>no</v>
      </c>
      <c r="L8656" s="17">
        <f t="shared" si="1018"/>
        <v>6.1574074074075558E-3</v>
      </c>
      <c r="M8656" s="17" t="str">
        <f t="shared" si="1019"/>
        <v>4rth week of feb</v>
      </c>
      <c r="N8656" s="13" t="str">
        <f t="shared" si="1020"/>
        <v xml:space="preserve"> Feb</v>
      </c>
      <c r="O8656" s="2" t="s">
        <v>19052</v>
      </c>
      <c r="P8656" s="5">
        <v>0</v>
      </c>
      <c r="Q8656" s="5">
        <v>8.1018518518518516E-5</v>
      </c>
      <c r="R8656" s="2">
        <v>0</v>
      </c>
    </row>
    <row r="8657" spans="1:18" ht="12.75">
      <c r="A8657" s="2">
        <v>8524275</v>
      </c>
      <c r="B8657" s="3" t="s">
        <v>19053</v>
      </c>
      <c r="C8657" s="3" t="str">
        <v>6af9b9e0-e557-4d1f-a23d-3cc6a805acf4</v>
      </c>
      <c r="D8657" s="2" t="s">
        <v>1472</v>
      </c>
      <c r="E8657" s="2" t="s">
        <v>37</v>
      </c>
      <c r="F8657" s="13" t="str">
        <f t="shared" si="1014"/>
        <v>02/ 03/ 2021</v>
      </c>
      <c r="G8657" s="4">
        <v>44257.742384259262</v>
      </c>
      <c r="H8657" s="4">
        <v>44257.751157407409</v>
      </c>
      <c r="I8657" s="19" t="str">
        <f t="shared" si="1015"/>
        <v>17:49:02</v>
      </c>
      <c r="J8657" s="17" t="str">
        <f t="shared" si="1016"/>
        <v>18:01:40</v>
      </c>
      <c r="K8657" s="17" t="str">
        <f t="shared" si="1017"/>
        <v>no</v>
      </c>
      <c r="L8657" s="17">
        <f t="shared" si="1018"/>
        <v>8.7731481481481133E-3</v>
      </c>
      <c r="M8657" s="17" t="str">
        <f t="shared" si="1019"/>
        <v>-</v>
      </c>
      <c r="N8657" s="13" t="str">
        <f t="shared" si="1020"/>
        <v xml:space="preserve"> Mar</v>
      </c>
      <c r="O8657" s="4">
        <v>44257.742997685185</v>
      </c>
      <c r="P8657" s="5">
        <v>0</v>
      </c>
      <c r="Q8657" s="5">
        <v>9.2592592592592588E-5</v>
      </c>
      <c r="R8657" s="2">
        <v>5</v>
      </c>
    </row>
    <row r="8658" spans="1:18" ht="12.75">
      <c r="A8658" s="2">
        <v>8531254</v>
      </c>
      <c r="B8658" s="3" t="s">
        <v>19054</v>
      </c>
      <c r="C8658" s="3" t="str">
        <v>a0966ce2-b05b-4a0d-8284-90cf569bd9d1</v>
      </c>
      <c r="D8658" s="2" t="s">
        <v>19</v>
      </c>
      <c r="E8658" s="2" t="s">
        <v>20</v>
      </c>
      <c r="F8658" s="13" t="str">
        <f>TEXT(G8658,"dd/ mm/ yyyy")</f>
        <v>02/ 04/ 2021</v>
      </c>
      <c r="G8658" s="4">
        <v>44288.648206018515</v>
      </c>
      <c r="H8658" s="4">
        <v>44288.694027777776</v>
      </c>
      <c r="I8658" s="19" t="str">
        <f t="shared" si="1015"/>
        <v>15:33:25</v>
      </c>
      <c r="J8658" s="17" t="str">
        <f t="shared" si="1016"/>
        <v>16:39:24</v>
      </c>
      <c r="K8658" s="17" t="str">
        <f t="shared" si="1017"/>
        <v>yes</v>
      </c>
      <c r="L8658" s="17">
        <f t="shared" si="1018"/>
        <v>4.5821759259259354E-2</v>
      </c>
      <c r="M8658" s="17" t="str">
        <f t="shared" si="1019"/>
        <v>-</v>
      </c>
      <c r="N8658" s="13" t="str">
        <f t="shared" si="1020"/>
        <v xml:space="preserve"> Apr</v>
      </c>
      <c r="O8658" s="2" t="s">
        <v>21</v>
      </c>
      <c r="P8658" s="5">
        <v>0</v>
      </c>
      <c r="Q8658" s="2" t="s">
        <v>21</v>
      </c>
      <c r="R8658" s="2">
        <v>0</v>
      </c>
    </row>
    <row r="8659" spans="1:18" ht="12.75">
      <c r="A8659" s="2">
        <v>8566761</v>
      </c>
      <c r="B8659" s="3" t="s">
        <v>19055</v>
      </c>
      <c r="C8659" s="3" t="str">
        <v>9ddc3b32-6023-4136-9997-bc49f5df9dcf</v>
      </c>
      <c r="D8659" s="2" t="s">
        <v>19</v>
      </c>
      <c r="E8659" s="2" t="s">
        <v>23</v>
      </c>
      <c r="F8659" s="13" t="str">
        <f t="shared" si="1014"/>
        <v>02/ 09/ 2021</v>
      </c>
      <c r="G8659" s="4">
        <v>44441.839849537035</v>
      </c>
      <c r="H8659" s="4">
        <v>44441.840775462966</v>
      </c>
      <c r="I8659" s="19" t="str">
        <f t="shared" si="1015"/>
        <v>20:09:23</v>
      </c>
      <c r="J8659" s="17" t="str">
        <f t="shared" si="1016"/>
        <v>20:10:43</v>
      </c>
      <c r="K8659" s="17" t="str">
        <f t="shared" si="1017"/>
        <v>no</v>
      </c>
      <c r="L8659" s="17">
        <f t="shared" si="1018"/>
        <v>9.2592592592588563E-4</v>
      </c>
      <c r="M8659" s="17" t="str">
        <f t="shared" si="1019"/>
        <v>-</v>
      </c>
      <c r="N8659" s="13" t="str">
        <f t="shared" si="1020"/>
        <v xml:space="preserve"> Sep</v>
      </c>
      <c r="O8659" s="2" t="s">
        <v>21</v>
      </c>
      <c r="P8659" s="5">
        <v>0</v>
      </c>
      <c r="Q8659" s="2" t="s">
        <v>21</v>
      </c>
      <c r="R8659" s="2">
        <v>1</v>
      </c>
    </row>
    <row r="8660" spans="1:18" ht="12.75">
      <c r="A8660" s="2">
        <v>8617652</v>
      </c>
      <c r="B8660" s="3" t="s">
        <v>19056</v>
      </c>
      <c r="C8660" s="3" t="str">
        <v>c49bed0b-8af5-4495-ad89-6cee8eab50e4</v>
      </c>
      <c r="D8660" s="2" t="s">
        <v>1244</v>
      </c>
      <c r="E8660" s="2" t="s">
        <v>37</v>
      </c>
      <c r="F8660" s="13" t="str">
        <f t="shared" si="1014"/>
        <v>17/ 02/ 2021</v>
      </c>
      <c r="G8660" s="2" t="s">
        <v>19057</v>
      </c>
      <c r="H8660" s="2" t="s">
        <v>19058</v>
      </c>
      <c r="I8660" s="19" t="str">
        <f t="shared" si="1015"/>
        <v>09:06:40</v>
      </c>
      <c r="J8660" s="17" t="str">
        <f t="shared" si="1016"/>
        <v>09:15:03</v>
      </c>
      <c r="K8660" s="17" t="str">
        <f t="shared" si="1017"/>
        <v>no</v>
      </c>
      <c r="L8660" s="17">
        <f t="shared" si="1018"/>
        <v>5.8217592592592626E-3</v>
      </c>
      <c r="M8660" s="17" t="str">
        <f t="shared" si="1019"/>
        <v>3rd week of feb</v>
      </c>
      <c r="N8660" s="13" t="str">
        <f t="shared" si="1020"/>
        <v xml:space="preserve"> Feb</v>
      </c>
      <c r="O8660" s="2" t="s">
        <v>19059</v>
      </c>
      <c r="P8660" s="5">
        <v>0</v>
      </c>
      <c r="Q8660" s="5">
        <v>1.1574074074074075E-4</v>
      </c>
      <c r="R8660" s="2">
        <v>5</v>
      </c>
    </row>
    <row r="8661" spans="1:18" ht="12.75">
      <c r="A8661" s="2">
        <v>8583793</v>
      </c>
      <c r="B8661" s="3" t="s">
        <v>19060</v>
      </c>
      <c r="C8661" s="3" t="str">
        <v>84e35223-d615-41b7-8c5e-58977029af4a</v>
      </c>
      <c r="D8661" s="2" t="s">
        <v>19</v>
      </c>
      <c r="E8661" s="2" t="s">
        <v>20</v>
      </c>
      <c r="F8661" s="13" t="str">
        <f t="shared" si="1014"/>
        <v>02/ 12/ 2021</v>
      </c>
      <c r="G8661" s="4">
        <v>44532.36277777778</v>
      </c>
      <c r="H8661" s="4">
        <v>44532.404641203706</v>
      </c>
      <c r="I8661" s="19" t="str">
        <f t="shared" si="1015"/>
        <v>08:42:24</v>
      </c>
      <c r="J8661" s="17" t="str">
        <f t="shared" si="1016"/>
        <v>09:42:41</v>
      </c>
      <c r="K8661" s="17" t="str">
        <f t="shared" si="1017"/>
        <v>no</v>
      </c>
      <c r="L8661" s="17">
        <f t="shared" si="1018"/>
        <v>4.1863425925925901E-2</v>
      </c>
      <c r="M8661" s="17" t="str">
        <f t="shared" si="1019"/>
        <v>-</v>
      </c>
      <c r="N8661" s="13" t="str">
        <f t="shared" si="1020"/>
        <v xml:space="preserve"> Dec</v>
      </c>
      <c r="O8661" s="2" t="s">
        <v>21</v>
      </c>
      <c r="P8661" s="5">
        <v>0</v>
      </c>
      <c r="Q8661" s="2" t="s">
        <v>21</v>
      </c>
      <c r="R8661" s="2">
        <v>0</v>
      </c>
    </row>
    <row r="8662" spans="1:18" ht="12.75">
      <c r="A8662" s="2">
        <v>8664540</v>
      </c>
      <c r="B8662" s="3" t="s">
        <v>19061</v>
      </c>
      <c r="C8662" s="3" t="str">
        <v>77bc2e48-08b9-4797-b991-90a65d44d70d</v>
      </c>
      <c r="D8662" s="2" t="s">
        <v>19</v>
      </c>
      <c r="E8662" s="2" t="s">
        <v>20</v>
      </c>
      <c r="F8662" s="13" t="str">
        <f t="shared" si="1014"/>
        <v>24/ 02/ 2021</v>
      </c>
      <c r="G8662" s="2" t="s">
        <v>19062</v>
      </c>
      <c r="H8662" s="2" t="s">
        <v>19063</v>
      </c>
      <c r="I8662" s="19" t="str">
        <f t="shared" si="1015"/>
        <v>18:41:34</v>
      </c>
      <c r="J8662" s="17" t="str">
        <f t="shared" si="1016"/>
        <v>19:43:11</v>
      </c>
      <c r="K8662" s="17" t="str">
        <f t="shared" si="1017"/>
        <v>no</v>
      </c>
      <c r="L8662" s="17">
        <f t="shared" si="1018"/>
        <v>4.2789351851851842E-2</v>
      </c>
      <c r="M8662" s="17" t="str">
        <f t="shared" si="1019"/>
        <v>4rth week of feb</v>
      </c>
      <c r="N8662" s="13" t="str">
        <f t="shared" si="1020"/>
        <v xml:space="preserve"> Feb</v>
      </c>
      <c r="O8662" s="2" t="s">
        <v>21</v>
      </c>
      <c r="P8662" s="5">
        <v>0</v>
      </c>
      <c r="Q8662" s="2" t="s">
        <v>21</v>
      </c>
      <c r="R8662" s="2">
        <v>0</v>
      </c>
    </row>
    <row r="8663" spans="1:18" ht="12.75">
      <c r="A8663" s="2">
        <v>8559559</v>
      </c>
      <c r="B8663" s="3" t="s">
        <v>19064</v>
      </c>
      <c r="C8663" s="3" t="str">
        <v>0c24cf88-8bf4-4aa3-9f4c-353662d125ea</v>
      </c>
      <c r="D8663" s="2" t="s">
        <v>19</v>
      </c>
      <c r="E8663" s="2" t="s">
        <v>20</v>
      </c>
      <c r="F8663" s="13" t="str">
        <f t="shared" si="1014"/>
        <v>02/ 08/ 2021</v>
      </c>
      <c r="G8663" s="4">
        <v>44410.788437499999</v>
      </c>
      <c r="H8663" s="4">
        <v>44410.830833333333</v>
      </c>
      <c r="I8663" s="19" t="str">
        <f t="shared" si="1015"/>
        <v>18:55:21</v>
      </c>
      <c r="J8663" s="17" t="str">
        <f t="shared" si="1016"/>
        <v>19:56:24</v>
      </c>
      <c r="K8663" s="17" t="str">
        <f t="shared" si="1017"/>
        <v>no</v>
      </c>
      <c r="L8663" s="17">
        <f t="shared" si="1018"/>
        <v>4.239583333333341E-2</v>
      </c>
      <c r="M8663" s="17" t="str">
        <f t="shared" si="1019"/>
        <v>-</v>
      </c>
      <c r="N8663" s="13" t="str">
        <f t="shared" si="1020"/>
        <v xml:space="preserve"> Aug</v>
      </c>
      <c r="O8663" s="2" t="s">
        <v>21</v>
      </c>
      <c r="P8663" s="5">
        <v>0</v>
      </c>
      <c r="Q8663" s="2" t="s">
        <v>21</v>
      </c>
      <c r="R8663" s="2">
        <v>0</v>
      </c>
    </row>
    <row r="8664" spans="1:18" ht="12.75">
      <c r="A8664" s="2">
        <v>8681362</v>
      </c>
      <c r="B8664" s="3" t="s">
        <v>19065</v>
      </c>
      <c r="C8664" s="3" t="str">
        <v>4ac182ca-6743-41d8-99bb-6c24580fadb0</v>
      </c>
      <c r="D8664" s="2" t="s">
        <v>19</v>
      </c>
      <c r="E8664" s="2" t="s">
        <v>20</v>
      </c>
      <c r="F8664" s="13" t="str">
        <f t="shared" si="1014"/>
        <v>27/ 02/ 2021</v>
      </c>
      <c r="G8664" s="2" t="s">
        <v>19066</v>
      </c>
      <c r="H8664" s="2" t="s">
        <v>19067</v>
      </c>
      <c r="I8664" s="19" t="str">
        <f t="shared" si="1015"/>
        <v>13:41:41</v>
      </c>
      <c r="J8664" s="17" t="str">
        <f t="shared" si="1016"/>
        <v>14:42:49</v>
      </c>
      <c r="K8664" s="17" t="str">
        <f t="shared" si="1017"/>
        <v>yes</v>
      </c>
      <c r="L8664" s="17">
        <f t="shared" si="1018"/>
        <v>4.2453703703703716E-2</v>
      </c>
      <c r="M8664" s="17" t="str">
        <f t="shared" si="1019"/>
        <v>4rth week of feb</v>
      </c>
      <c r="N8664" s="13" t="str">
        <f t="shared" si="1020"/>
        <v xml:space="preserve"> Feb</v>
      </c>
      <c r="O8664" s="2" t="s">
        <v>21</v>
      </c>
      <c r="P8664" s="5">
        <v>0</v>
      </c>
      <c r="Q8664" s="2" t="s">
        <v>21</v>
      </c>
      <c r="R8664" s="2">
        <v>0</v>
      </c>
    </row>
    <row r="8665" spans="1:18" ht="12.75">
      <c r="A8665" s="2">
        <v>8520024</v>
      </c>
      <c r="B8665" s="3" t="s">
        <v>19068</v>
      </c>
      <c r="C8665" s="3" t="str">
        <v>54b82033-6566-4b21-a749-cb58c845035e</v>
      </c>
      <c r="D8665" s="2" t="s">
        <v>352</v>
      </c>
      <c r="E8665" s="2" t="s">
        <v>37</v>
      </c>
      <c r="F8665" s="13" t="str">
        <f t="shared" si="1014"/>
        <v>02/ 03/ 2021</v>
      </c>
      <c r="G8665" s="4">
        <v>44257.421944444446</v>
      </c>
      <c r="H8665" s="4">
        <v>44257.428553240738</v>
      </c>
      <c r="I8665" s="19" t="str">
        <f t="shared" si="1015"/>
        <v>10:07:36</v>
      </c>
      <c r="J8665" s="17" t="str">
        <f t="shared" si="1016"/>
        <v>10:17:07</v>
      </c>
      <c r="K8665" s="17" t="str">
        <f t="shared" si="1017"/>
        <v>yes</v>
      </c>
      <c r="L8665" s="17">
        <f t="shared" si="1018"/>
        <v>6.6087962962962377E-3</v>
      </c>
      <c r="M8665" s="17" t="str">
        <f t="shared" si="1019"/>
        <v>-</v>
      </c>
      <c r="N8665" s="13" t="str">
        <f t="shared" si="1020"/>
        <v xml:space="preserve"> Mar</v>
      </c>
      <c r="O8665" s="4">
        <v>44257.422824074078</v>
      </c>
      <c r="P8665" s="5">
        <v>0</v>
      </c>
      <c r="Q8665" s="5">
        <v>6.9444444444444444E-5</v>
      </c>
      <c r="R8665" s="2">
        <v>5</v>
      </c>
    </row>
    <row r="8666" spans="1:18" ht="12.75">
      <c r="A8666" s="2">
        <v>8611202</v>
      </c>
      <c r="B8666" s="3" t="s">
        <v>19069</v>
      </c>
      <c r="C8666" s="3" t="str">
        <v>05720c2a-4e50-4e90-aeb6-88904d5f1325</v>
      </c>
      <c r="D8666" s="2" t="s">
        <v>19</v>
      </c>
      <c r="E8666" s="2" t="s">
        <v>23</v>
      </c>
      <c r="F8666" s="13" t="str">
        <f t="shared" si="1014"/>
        <v>16/ 02/ 2021</v>
      </c>
      <c r="G8666" s="2" t="s">
        <v>19070</v>
      </c>
      <c r="H8666" s="2" t="s">
        <v>19071</v>
      </c>
      <c r="I8666" s="19" t="str">
        <f t="shared" si="1015"/>
        <v>10:06:05</v>
      </c>
      <c r="J8666" s="17" t="str">
        <f t="shared" si="1016"/>
        <v>10:08:23</v>
      </c>
      <c r="K8666" s="17" t="str">
        <f t="shared" si="1017"/>
        <v>yes</v>
      </c>
      <c r="L8666" s="17">
        <f t="shared" si="1018"/>
        <v>1.5972222222221388E-3</v>
      </c>
      <c r="M8666" s="17" t="str">
        <f t="shared" si="1019"/>
        <v>3rd week of feb</v>
      </c>
      <c r="N8666" s="13" t="str">
        <f t="shared" si="1020"/>
        <v xml:space="preserve"> Feb</v>
      </c>
      <c r="O8666" s="2" t="s">
        <v>21</v>
      </c>
      <c r="P8666" s="5">
        <v>0</v>
      </c>
      <c r="Q8666" s="2" t="s">
        <v>21</v>
      </c>
      <c r="R8666" s="2">
        <v>4</v>
      </c>
    </row>
    <row r="8667" spans="1:18" ht="12.75">
      <c r="A8667" s="2">
        <v>8596613</v>
      </c>
      <c r="B8667" s="3" t="s">
        <v>8436</v>
      </c>
      <c r="C8667" s="3" t="str">
        <v>6b585ca1-53e4-4e3c-9275-a36507ecd6ce</v>
      </c>
      <c r="D8667" s="2" t="s">
        <v>19</v>
      </c>
      <c r="E8667" s="2" t="s">
        <v>23</v>
      </c>
      <c r="F8667" s="13" t="str">
        <f t="shared" si="1014"/>
        <v>13/ 02/ 2021</v>
      </c>
      <c r="G8667" s="2" t="s">
        <v>19072</v>
      </c>
      <c r="H8667" s="2" t="s">
        <v>19073</v>
      </c>
      <c r="I8667" s="19" t="str">
        <f t="shared" si="1015"/>
        <v>22:22:43</v>
      </c>
      <c r="J8667" s="17" t="str">
        <f t="shared" si="1016"/>
        <v>22:23:17</v>
      </c>
      <c r="K8667" s="17" t="str">
        <f t="shared" si="1017"/>
        <v>no</v>
      </c>
      <c r="L8667" s="17">
        <f t="shared" si="1018"/>
        <v>3.9351851851854303E-4</v>
      </c>
      <c r="M8667" s="17" t="str">
        <f t="shared" si="1019"/>
        <v>2nd week of feb</v>
      </c>
      <c r="N8667" s="13" t="str">
        <f t="shared" si="1020"/>
        <v xml:space="preserve"> Feb</v>
      </c>
      <c r="O8667" s="2" t="s">
        <v>21</v>
      </c>
      <c r="P8667" s="5">
        <v>0</v>
      </c>
      <c r="Q8667" s="2" t="s">
        <v>21</v>
      </c>
      <c r="R8667" s="2">
        <v>1</v>
      </c>
    </row>
    <row r="8668" spans="1:18" ht="12.75">
      <c r="A8668" s="2">
        <v>8515774</v>
      </c>
      <c r="B8668" s="3" t="s">
        <v>19074</v>
      </c>
      <c r="C8668" s="3" t="str">
        <v>8b23f8e4-96ad-49be-b5d9-095d856be167</v>
      </c>
      <c r="D8668" s="2" t="s">
        <v>324</v>
      </c>
      <c r="E8668" s="2" t="s">
        <v>37</v>
      </c>
      <c r="F8668" s="13" t="str">
        <f t="shared" si="1014"/>
        <v>02/ 02/ 2021</v>
      </c>
      <c r="G8668" s="4">
        <v>44229.651076388887</v>
      </c>
      <c r="H8668" s="4">
        <v>44229.67087962963</v>
      </c>
      <c r="I8668" s="19" t="str">
        <f t="shared" si="1015"/>
        <v>15:37:33</v>
      </c>
      <c r="J8668" s="17" t="str">
        <f t="shared" si="1016"/>
        <v>16:06:04</v>
      </c>
      <c r="K8668" s="17" t="str">
        <f t="shared" si="1017"/>
        <v>yes</v>
      </c>
      <c r="L8668" s="17">
        <f t="shared" si="1018"/>
        <v>1.9803240740740802E-2</v>
      </c>
      <c r="M8668" s="17" t="str">
        <f t="shared" si="1019"/>
        <v>1st week of feb</v>
      </c>
      <c r="N8668" s="13" t="str">
        <f t="shared" si="1020"/>
        <v xml:space="preserve"> Feb</v>
      </c>
      <c r="O8668" s="4">
        <v>44229.652766203704</v>
      </c>
      <c r="P8668" s="5">
        <v>0</v>
      </c>
      <c r="Q8668" s="5">
        <v>5.7870370370370373E-5</v>
      </c>
      <c r="R8668" s="2">
        <v>5</v>
      </c>
    </row>
    <row r="8669" spans="1:18" ht="12.75">
      <c r="A8669" s="2">
        <v>8549661</v>
      </c>
      <c r="B8669" s="3" t="s">
        <v>19075</v>
      </c>
      <c r="C8669" s="3" t="str">
        <v>e851da8f-e292-4716-8082-1a2658a96288</v>
      </c>
      <c r="D8669" s="2" t="s">
        <v>19</v>
      </c>
      <c r="E8669" s="2" t="s">
        <v>23</v>
      </c>
      <c r="F8669" s="13" t="str">
        <f t="shared" si="1014"/>
        <v>02/ 07/ 2021</v>
      </c>
      <c r="G8669" s="4">
        <v>44379.46292824074</v>
      </c>
      <c r="H8669" s="4">
        <v>44379.463587962964</v>
      </c>
      <c r="I8669" s="19" t="str">
        <f t="shared" si="1015"/>
        <v>11:06:37</v>
      </c>
      <c r="J8669" s="17" t="str">
        <f t="shared" si="1016"/>
        <v>11:07:34</v>
      </c>
      <c r="K8669" s="17" t="str">
        <f t="shared" si="1017"/>
        <v>yes</v>
      </c>
      <c r="L8669" s="17">
        <f t="shared" si="1018"/>
        <v>6.5972222222221433E-4</v>
      </c>
      <c r="M8669" s="17" t="str">
        <f t="shared" si="1019"/>
        <v>-</v>
      </c>
      <c r="N8669" s="13" t="str">
        <f t="shared" si="1020"/>
        <v xml:space="preserve"> Jul</v>
      </c>
      <c r="O8669" s="2" t="s">
        <v>21</v>
      </c>
      <c r="P8669" s="5">
        <v>0</v>
      </c>
      <c r="Q8669" s="2" t="s">
        <v>21</v>
      </c>
      <c r="R8669" s="2">
        <v>1</v>
      </c>
    </row>
    <row r="8670" spans="1:18" ht="12.75">
      <c r="A8670" s="2">
        <v>8677970</v>
      </c>
      <c r="B8670" s="3" t="s">
        <v>19076</v>
      </c>
      <c r="C8670" s="3" t="str">
        <v>a7a301c5-d78c-4eba-9dcb-e35613456386</v>
      </c>
      <c r="D8670" s="2" t="s">
        <v>19</v>
      </c>
      <c r="E8670" s="2" t="s">
        <v>23</v>
      </c>
      <c r="F8670" s="13" t="str">
        <f t="shared" si="1014"/>
        <v>26/ 02/ 2021</v>
      </c>
      <c r="G8670" s="2" t="s">
        <v>19077</v>
      </c>
      <c r="H8670" s="2" t="s">
        <v>19078</v>
      </c>
      <c r="I8670" s="19" t="str">
        <f t="shared" si="1015"/>
        <v>20:27:55</v>
      </c>
      <c r="J8670" s="17" t="str">
        <f t="shared" si="1016"/>
        <v>20:28:37</v>
      </c>
      <c r="K8670" s="17" t="str">
        <f t="shared" si="1017"/>
        <v>no</v>
      </c>
      <c r="L8670" s="17">
        <f t="shared" si="1018"/>
        <v>4.8611111111107608E-4</v>
      </c>
      <c r="M8670" s="17" t="str">
        <f t="shared" si="1019"/>
        <v>4rth week of feb</v>
      </c>
      <c r="N8670" s="13" t="str">
        <f t="shared" si="1020"/>
        <v xml:space="preserve"> Feb</v>
      </c>
      <c r="O8670" s="2" t="s">
        <v>21</v>
      </c>
      <c r="P8670" s="5">
        <v>0</v>
      </c>
      <c r="Q8670" s="2" t="s">
        <v>21</v>
      </c>
      <c r="R8670" s="2">
        <v>1</v>
      </c>
    </row>
    <row r="8671" spans="1:18" ht="12.75">
      <c r="A8671" s="2">
        <v>8541340</v>
      </c>
      <c r="B8671" s="3" t="s">
        <v>19079</v>
      </c>
      <c r="C8671" s="3" t="str">
        <v>4b5ffc87-63d1-44e4-bb94-7c34b6cf0634</v>
      </c>
      <c r="D8671" s="2" t="s">
        <v>19</v>
      </c>
      <c r="E8671" s="2" t="s">
        <v>23</v>
      </c>
      <c r="F8671" s="13" t="str">
        <f t="shared" si="1014"/>
        <v>02/ 05/ 2021</v>
      </c>
      <c r="G8671" s="4">
        <v>44318.973854166667</v>
      </c>
      <c r="H8671" s="4">
        <v>44318.974502314813</v>
      </c>
      <c r="I8671" s="19" t="str">
        <f t="shared" si="1015"/>
        <v>23:22:21</v>
      </c>
      <c r="J8671" s="17" t="str">
        <f t="shared" si="1016"/>
        <v>23:23:17</v>
      </c>
      <c r="K8671" s="17" t="str">
        <f t="shared" si="1017"/>
        <v>no</v>
      </c>
      <c r="L8671" s="17">
        <f t="shared" si="1018"/>
        <v>6.4814814814828647E-4</v>
      </c>
      <c r="M8671" s="17" t="str">
        <f t="shared" si="1019"/>
        <v>-</v>
      </c>
      <c r="N8671" s="13" t="str">
        <f t="shared" si="1020"/>
        <v xml:space="preserve"> May</v>
      </c>
      <c r="O8671" s="2" t="s">
        <v>21</v>
      </c>
      <c r="P8671" s="5">
        <v>0</v>
      </c>
      <c r="Q8671" s="2" t="s">
        <v>21</v>
      </c>
      <c r="R8671" s="2">
        <v>0</v>
      </c>
    </row>
    <row r="8672" spans="1:18" ht="12.75">
      <c r="A8672" s="2">
        <v>8541869</v>
      </c>
      <c r="B8672" s="3" t="s">
        <v>19080</v>
      </c>
      <c r="C8672" s="3" t="str">
        <v>76c9ff9c-25fe-468c-b266-a36c8848736b</v>
      </c>
      <c r="D8672" s="2" t="s">
        <v>19</v>
      </c>
      <c r="E8672" s="2" t="s">
        <v>23</v>
      </c>
      <c r="F8672" s="13" t="str">
        <f t="shared" si="1014"/>
        <v>02/ 06/ 2021</v>
      </c>
      <c r="G8672" s="4">
        <v>44349.109375</v>
      </c>
      <c r="H8672" s="4">
        <v>44349.110150462962</v>
      </c>
      <c r="I8672" s="19" t="str">
        <f t="shared" si="1015"/>
        <v>02:37:30</v>
      </c>
      <c r="J8672" s="17" t="str">
        <f t="shared" si="1016"/>
        <v>02:38:37</v>
      </c>
      <c r="K8672" s="17" t="str">
        <f t="shared" si="1017"/>
        <v>no</v>
      </c>
      <c r="L8672" s="17">
        <f t="shared" si="1018"/>
        <v>7.7546296296297779E-4</v>
      </c>
      <c r="M8672" s="17" t="str">
        <f t="shared" si="1019"/>
        <v>-</v>
      </c>
      <c r="N8672" s="13" t="str">
        <f t="shared" si="1020"/>
        <v xml:space="preserve"> Jun</v>
      </c>
      <c r="O8672" s="2" t="s">
        <v>21</v>
      </c>
      <c r="P8672" s="5">
        <v>0</v>
      </c>
      <c r="Q8672" s="2" t="s">
        <v>21</v>
      </c>
      <c r="R8672" s="2">
        <v>0</v>
      </c>
    </row>
    <row r="8673" spans="1:18" ht="12.75">
      <c r="A8673" s="2">
        <v>8508959</v>
      </c>
      <c r="B8673" s="3" t="s">
        <v>19081</v>
      </c>
      <c r="C8673" s="3" t="str">
        <v>1341587f-e2a7-4b6e-bcc9-0b4944735b6b</v>
      </c>
      <c r="D8673" s="2" t="s">
        <v>19</v>
      </c>
      <c r="E8673" s="2" t="s">
        <v>20</v>
      </c>
      <c r="F8673" s="13" t="str">
        <f t="shared" si="1014"/>
        <v>02/ 01/ 2021</v>
      </c>
      <c r="G8673" s="4">
        <v>44198.693576388891</v>
      </c>
      <c r="H8673" s="4">
        <v>44198.73710648148</v>
      </c>
      <c r="I8673" s="19" t="str">
        <f t="shared" si="1015"/>
        <v>16:38:45</v>
      </c>
      <c r="J8673" s="17" t="str">
        <f t="shared" si="1016"/>
        <v>17:41:26</v>
      </c>
      <c r="K8673" s="17" t="str">
        <f t="shared" si="1017"/>
        <v>no</v>
      </c>
      <c r="L8673" s="17">
        <f t="shared" si="1018"/>
        <v>4.3530092592592662E-2</v>
      </c>
      <c r="M8673" s="17" t="str">
        <f t="shared" si="1019"/>
        <v>-</v>
      </c>
      <c r="N8673" s="13" t="str">
        <f t="shared" si="1020"/>
        <v xml:space="preserve"> Jan</v>
      </c>
      <c r="O8673" s="2" t="s">
        <v>21</v>
      </c>
      <c r="P8673" s="5">
        <v>0</v>
      </c>
      <c r="Q8673" s="2" t="s">
        <v>21</v>
      </c>
      <c r="R8673" s="2">
        <v>0</v>
      </c>
    </row>
    <row r="8674" spans="1:18" ht="12.75">
      <c r="A8674" s="2">
        <v>8639227</v>
      </c>
      <c r="B8674" s="3" t="s">
        <v>19082</v>
      </c>
      <c r="C8674" s="3" t="str">
        <v>5e69403f-d8bd-4b9f-b5b0-45f2302af15a</v>
      </c>
      <c r="D8674" s="2" t="s">
        <v>19</v>
      </c>
      <c r="E8674" s="2" t="s">
        <v>20</v>
      </c>
      <c r="F8674" s="13" t="str">
        <f t="shared" si="1014"/>
        <v>20/ 02/ 2021</v>
      </c>
      <c r="G8674" s="2" t="s">
        <v>19083</v>
      </c>
      <c r="H8674" s="2" t="s">
        <v>19084</v>
      </c>
      <c r="I8674" s="19" t="str">
        <f t="shared" si="1015"/>
        <v>14:33:30</v>
      </c>
      <c r="J8674" s="17" t="str">
        <f t="shared" si="1016"/>
        <v>15:35:14</v>
      </c>
      <c r="K8674" s="17" t="str">
        <f t="shared" si="1017"/>
        <v>yes</v>
      </c>
      <c r="L8674" s="17">
        <f t="shared" si="1018"/>
        <v>4.2870370370370336E-2</v>
      </c>
      <c r="M8674" s="17" t="str">
        <f t="shared" si="1019"/>
        <v>3rd week of feb</v>
      </c>
      <c r="N8674" s="13" t="str">
        <f t="shared" si="1020"/>
        <v xml:space="preserve"> Feb</v>
      </c>
      <c r="O8674" s="2" t="s">
        <v>21</v>
      </c>
      <c r="P8674" s="5">
        <v>0</v>
      </c>
      <c r="Q8674" s="2" t="s">
        <v>21</v>
      </c>
      <c r="R8674" s="2">
        <v>0</v>
      </c>
    </row>
    <row r="8675" spans="1:18" ht="12.75">
      <c r="A8675" s="2">
        <v>8564483</v>
      </c>
      <c r="B8675" s="3" t="s">
        <v>19085</v>
      </c>
      <c r="C8675" s="3" t="str">
        <v>d79088eb-f0a5-4b17-89c5-3f48cad11fc6</v>
      </c>
      <c r="D8675" s="2" t="s">
        <v>19</v>
      </c>
      <c r="E8675" s="2" t="s">
        <v>20</v>
      </c>
      <c r="F8675" s="13" t="str">
        <f t="shared" si="1014"/>
        <v>02/ 09/ 2021</v>
      </c>
      <c r="G8675" s="4">
        <v>44441.615624999999</v>
      </c>
      <c r="H8675" s="4">
        <v>44441.66064814815</v>
      </c>
      <c r="I8675" s="19" t="str">
        <f t="shared" si="1015"/>
        <v>14:46:30</v>
      </c>
      <c r="J8675" s="17" t="str">
        <f t="shared" si="1016"/>
        <v>15:51:20</v>
      </c>
      <c r="K8675" s="17" t="str">
        <f t="shared" si="1017"/>
        <v>yes</v>
      </c>
      <c r="L8675" s="17">
        <f t="shared" si="1018"/>
        <v>4.5023148148148229E-2</v>
      </c>
      <c r="M8675" s="17" t="str">
        <f t="shared" si="1019"/>
        <v>-</v>
      </c>
      <c r="N8675" s="13" t="str">
        <f t="shared" si="1020"/>
        <v xml:space="preserve"> Sep</v>
      </c>
      <c r="O8675" s="2" t="s">
        <v>21</v>
      </c>
      <c r="P8675" s="5">
        <v>0</v>
      </c>
      <c r="Q8675" s="2" t="s">
        <v>21</v>
      </c>
      <c r="R8675" s="2">
        <v>0</v>
      </c>
    </row>
    <row r="8676" spans="1:18" ht="12.75">
      <c r="A8676" s="2">
        <v>8579759</v>
      </c>
      <c r="B8676" s="3" t="s">
        <v>19086</v>
      </c>
      <c r="C8676" s="3" t="str">
        <v>5b71584b-fd32-4a21-b6b8-68dbc6250357</v>
      </c>
      <c r="D8676" s="2" t="s">
        <v>19</v>
      </c>
      <c r="E8676" s="2" t="s">
        <v>20</v>
      </c>
      <c r="F8676" s="13" t="str">
        <f t="shared" si="1014"/>
        <v>02/ 11/ 2021</v>
      </c>
      <c r="G8676" s="4">
        <v>44502.661921296298</v>
      </c>
      <c r="H8676" s="4">
        <v>44502.703726851854</v>
      </c>
      <c r="I8676" s="19" t="str">
        <f t="shared" si="1015"/>
        <v>15:53:10</v>
      </c>
      <c r="J8676" s="17" t="str">
        <f t="shared" si="1016"/>
        <v>16:53:22</v>
      </c>
      <c r="K8676" s="17" t="str">
        <f t="shared" si="1017"/>
        <v>yes</v>
      </c>
      <c r="L8676" s="17">
        <f t="shared" si="1018"/>
        <v>4.180555555555554E-2</v>
      </c>
      <c r="M8676" s="17" t="str">
        <f t="shared" si="1019"/>
        <v>-</v>
      </c>
      <c r="N8676" s="13" t="str">
        <f t="shared" si="1020"/>
        <v xml:space="preserve"> Nov</v>
      </c>
      <c r="O8676" s="2" t="s">
        <v>21</v>
      </c>
      <c r="P8676" s="5">
        <v>0</v>
      </c>
      <c r="Q8676" s="2" t="s">
        <v>21</v>
      </c>
      <c r="R8676" s="2">
        <v>5</v>
      </c>
    </row>
    <row r="8677" spans="1:18" ht="12.75">
      <c r="A8677" s="2">
        <v>8544253</v>
      </c>
      <c r="B8677" s="3" t="s">
        <v>19087</v>
      </c>
      <c r="C8677" s="3" t="str">
        <v>fb3ccb11-077b-4c4a-b173-402c667efcfa</v>
      </c>
      <c r="D8677" s="2" t="s">
        <v>212</v>
      </c>
      <c r="E8677" s="2" t="s">
        <v>37</v>
      </c>
      <c r="F8677" s="13" t="str">
        <f t="shared" si="1014"/>
        <v>02/ 06/ 2021</v>
      </c>
      <c r="G8677" s="4">
        <v>44349.566782407404</v>
      </c>
      <c r="H8677" s="4">
        <v>44349.576909722222</v>
      </c>
      <c r="I8677" s="19" t="str">
        <f t="shared" si="1015"/>
        <v>13:36:10</v>
      </c>
      <c r="J8677" s="17" t="str">
        <f t="shared" si="1016"/>
        <v>13:50:45</v>
      </c>
      <c r="K8677" s="17" t="str">
        <f t="shared" si="1017"/>
        <v>yes</v>
      </c>
      <c r="L8677" s="17">
        <f t="shared" si="1018"/>
        <v>1.0127314814814881E-2</v>
      </c>
      <c r="M8677" s="17" t="str">
        <f t="shared" si="1019"/>
        <v>-</v>
      </c>
      <c r="N8677" s="13" t="str">
        <f t="shared" si="1020"/>
        <v xml:space="preserve"> Jun</v>
      </c>
      <c r="O8677" s="4">
        <v>44349.567627314813</v>
      </c>
      <c r="P8677" s="5">
        <v>0</v>
      </c>
      <c r="Q8677" s="5">
        <v>8.1018518518518516E-5</v>
      </c>
      <c r="R8677" s="2">
        <v>0</v>
      </c>
    </row>
    <row r="8678" spans="1:18" ht="12.75">
      <c r="A8678" s="2">
        <v>8572030</v>
      </c>
      <c r="B8678" s="3" t="s">
        <v>19088</v>
      </c>
      <c r="C8678" s="3" t="str">
        <v>11570485-6bc1-46cc-bc6c-afcdbe21f73d</v>
      </c>
      <c r="D8678" s="2" t="s">
        <v>716</v>
      </c>
      <c r="E8678" s="2" t="s">
        <v>37</v>
      </c>
      <c r="F8678" s="13" t="str">
        <f t="shared" si="1014"/>
        <v>02/ 10/ 2021</v>
      </c>
      <c r="G8678" s="4">
        <v>44471.6643287037</v>
      </c>
      <c r="H8678" s="4">
        <v>44471.670289351852</v>
      </c>
      <c r="I8678" s="19" t="str">
        <f t="shared" si="1015"/>
        <v>15:56:38</v>
      </c>
      <c r="J8678" s="17" t="str">
        <f t="shared" si="1016"/>
        <v>16:05:13</v>
      </c>
      <c r="K8678" s="17" t="str">
        <f t="shared" si="1017"/>
        <v>yes</v>
      </c>
      <c r="L8678" s="17">
        <f t="shared" si="1018"/>
        <v>5.9606481481482287E-3</v>
      </c>
      <c r="M8678" s="17" t="str">
        <f t="shared" si="1019"/>
        <v>-</v>
      </c>
      <c r="N8678" s="13" t="str">
        <f t="shared" si="1020"/>
        <v xml:space="preserve"> Oct</v>
      </c>
      <c r="O8678" s="4">
        <v>44471.665613425925</v>
      </c>
      <c r="P8678" s="5">
        <v>0</v>
      </c>
      <c r="Q8678" s="5">
        <v>1.0416666666666667E-4</v>
      </c>
      <c r="R8678" s="2">
        <v>0</v>
      </c>
    </row>
    <row r="8679" spans="1:18" ht="12.75">
      <c r="A8679" s="2">
        <v>8619206</v>
      </c>
      <c r="B8679" s="3" t="s">
        <v>19089</v>
      </c>
      <c r="C8679" s="3" t="str">
        <v>906c34e8-2c77-4d42-9b6c-ed260f72ffa1</v>
      </c>
      <c r="D8679" s="2" t="s">
        <v>1472</v>
      </c>
      <c r="E8679" s="2" t="s">
        <v>31</v>
      </c>
      <c r="F8679" s="13" t="str">
        <f t="shared" si="1014"/>
        <v>17/ 02/ 2021</v>
      </c>
      <c r="G8679" s="2" t="s">
        <v>19090</v>
      </c>
      <c r="H8679" s="2" t="s">
        <v>19091</v>
      </c>
      <c r="I8679" s="19" t="str">
        <f t="shared" si="1015"/>
        <v>12:40:39</v>
      </c>
      <c r="J8679" s="17" t="str">
        <f t="shared" si="1016"/>
        <v>12:49:20</v>
      </c>
      <c r="K8679" s="17" t="str">
        <f t="shared" si="1017"/>
        <v>yes</v>
      </c>
      <c r="L8679" s="17">
        <f t="shared" si="1018"/>
        <v>6.030092592592684E-3</v>
      </c>
      <c r="M8679" s="17" t="str">
        <f t="shared" si="1019"/>
        <v>3rd week of feb</v>
      </c>
      <c r="N8679" s="13" t="str">
        <f t="shared" si="1020"/>
        <v xml:space="preserve"> Feb</v>
      </c>
      <c r="O8679" s="2" t="s">
        <v>19092</v>
      </c>
      <c r="P8679" s="5">
        <v>0</v>
      </c>
      <c r="Q8679" s="5">
        <v>1.0416666666666667E-4</v>
      </c>
      <c r="R8679" s="2">
        <v>0</v>
      </c>
    </row>
    <row r="8680" spans="1:18" ht="12.75">
      <c r="A8680" s="2">
        <v>8536302</v>
      </c>
      <c r="B8680" s="3" t="s">
        <v>19093</v>
      </c>
      <c r="C8680" s="3" t="str">
        <v>2ab4946d-e7c5-48e8-9a8b-5aa28259fb3e</v>
      </c>
      <c r="D8680" s="2" t="s">
        <v>383</v>
      </c>
      <c r="E8680" s="2" t="s">
        <v>31</v>
      </c>
      <c r="F8680" s="13" t="str">
        <f t="shared" si="1014"/>
        <v>02/ 05/ 2021</v>
      </c>
      <c r="G8680" s="4">
        <v>44318.486759259256</v>
      </c>
      <c r="H8680" s="4">
        <v>44318.496736111112</v>
      </c>
      <c r="I8680" s="19" t="str">
        <f t="shared" si="1015"/>
        <v>11:40:56</v>
      </c>
      <c r="J8680" s="17" t="str">
        <f t="shared" si="1016"/>
        <v>11:55:18</v>
      </c>
      <c r="K8680" s="17" t="str">
        <f t="shared" si="1017"/>
        <v>yes</v>
      </c>
      <c r="L8680" s="17">
        <f t="shared" si="1018"/>
        <v>9.9768518518518201E-3</v>
      </c>
      <c r="M8680" s="17" t="str">
        <f t="shared" si="1019"/>
        <v>-</v>
      </c>
      <c r="N8680" s="13" t="str">
        <f t="shared" si="1020"/>
        <v xml:space="preserve"> May</v>
      </c>
      <c r="O8680" s="4">
        <v>44318.488495370373</v>
      </c>
      <c r="P8680" s="5">
        <v>0</v>
      </c>
      <c r="Q8680" s="5">
        <v>5.7870370370370373E-5</v>
      </c>
      <c r="R8680" s="2">
        <v>0</v>
      </c>
    </row>
    <row r="8681" spans="1:18" ht="12.75">
      <c r="A8681" s="2">
        <v>8573425</v>
      </c>
      <c r="B8681" s="3" t="s">
        <v>19094</v>
      </c>
      <c r="C8681" s="3" t="str">
        <v>40b5d17c-4879-4578-88ae-0cc6da8b1ad7</v>
      </c>
      <c r="D8681" s="2" t="s">
        <v>735</v>
      </c>
      <c r="E8681" s="2" t="s">
        <v>37</v>
      </c>
      <c r="F8681" s="13" t="str">
        <f t="shared" si="1014"/>
        <v>02/ 10/ 2021</v>
      </c>
      <c r="G8681" s="4">
        <v>44471.775972222225</v>
      </c>
      <c r="H8681" s="4">
        <v>44471.792094907411</v>
      </c>
      <c r="I8681" s="19" t="str">
        <f t="shared" si="1015"/>
        <v>18:37:24</v>
      </c>
      <c r="J8681" s="17" t="str">
        <f t="shared" si="1016"/>
        <v>19:00:37</v>
      </c>
      <c r="K8681" s="17" t="str">
        <f t="shared" si="1017"/>
        <v>no</v>
      </c>
      <c r="L8681" s="17">
        <f t="shared" si="1018"/>
        <v>1.6122685185185115E-2</v>
      </c>
      <c r="M8681" s="17" t="str">
        <f t="shared" si="1019"/>
        <v>-</v>
      </c>
      <c r="N8681" s="13" t="str">
        <f t="shared" si="1020"/>
        <v xml:space="preserve"> Oct</v>
      </c>
      <c r="O8681" s="4">
        <v>44471.777083333334</v>
      </c>
      <c r="P8681" s="5">
        <v>0</v>
      </c>
      <c r="Q8681" s="5">
        <v>1.9675925925925926E-4</v>
      </c>
      <c r="R8681" s="2">
        <v>0</v>
      </c>
    </row>
    <row r="8682" spans="1:18" ht="12.75">
      <c r="A8682" s="2">
        <v>8564286</v>
      </c>
      <c r="B8682" s="3" t="s">
        <v>19095</v>
      </c>
      <c r="C8682" s="3" t="str">
        <v>e354a8f0-3217-4224-973f-973c47326e1d</v>
      </c>
      <c r="D8682" s="2" t="s">
        <v>19</v>
      </c>
      <c r="E8682" s="2" t="s">
        <v>20</v>
      </c>
      <c r="F8682" s="13" t="str">
        <f>TEXT(G8682,"dd/ mm/ yyyy")</f>
        <v>02/ 09/ 2021</v>
      </c>
      <c r="G8682" s="4">
        <v>44441.598634259259</v>
      </c>
      <c r="H8682" s="4">
        <v>44441.643148148149</v>
      </c>
      <c r="I8682" s="19" t="str">
        <f t="shared" si="1015"/>
        <v>14:22:02</v>
      </c>
      <c r="J8682" s="17" t="str">
        <f t="shared" si="1016"/>
        <v>15:26:08</v>
      </c>
      <c r="K8682" s="17" t="str">
        <f t="shared" si="1017"/>
        <v>yes</v>
      </c>
      <c r="L8682" s="17">
        <f t="shared" si="1018"/>
        <v>4.4513888888888853E-2</v>
      </c>
      <c r="M8682" s="17" t="str">
        <f t="shared" si="1019"/>
        <v>-</v>
      </c>
      <c r="N8682" s="13" t="str">
        <f t="shared" si="1020"/>
        <v xml:space="preserve"> Sep</v>
      </c>
      <c r="O8682" s="2" t="s">
        <v>21</v>
      </c>
      <c r="P8682" s="5">
        <v>0</v>
      </c>
      <c r="Q8682" s="2" t="s">
        <v>21</v>
      </c>
      <c r="R8682" s="2">
        <v>0</v>
      </c>
    </row>
    <row r="8683" spans="1:18" ht="12.75">
      <c r="A8683" s="2">
        <v>8615496</v>
      </c>
      <c r="B8683" s="3" t="s">
        <v>19096</v>
      </c>
      <c r="C8683" s="3" t="str">
        <v>b9c780e1-b9d8-45e6-b25b-05c55383dee4</v>
      </c>
      <c r="D8683" s="2" t="s">
        <v>19</v>
      </c>
      <c r="E8683" s="2" t="s">
        <v>20</v>
      </c>
      <c r="F8683" s="13" t="str">
        <f t="shared" si="1014"/>
        <v>16/ 02/ 2021</v>
      </c>
      <c r="G8683" s="2" t="s">
        <v>19097</v>
      </c>
      <c r="H8683" s="2" t="s">
        <v>19098</v>
      </c>
      <c r="I8683" s="19" t="str">
        <f t="shared" si="1015"/>
        <v>19:15:30</v>
      </c>
      <c r="J8683" s="17" t="str">
        <f t="shared" si="1016"/>
        <v>20:16:15</v>
      </c>
      <c r="K8683" s="17" t="str">
        <f t="shared" si="1017"/>
        <v>no</v>
      </c>
      <c r="L8683" s="17">
        <f t="shared" si="1018"/>
        <v>4.2187499999999933E-2</v>
      </c>
      <c r="M8683" s="17" t="str">
        <f t="shared" si="1019"/>
        <v>3rd week of feb</v>
      </c>
      <c r="N8683" s="13" t="str">
        <f t="shared" si="1020"/>
        <v xml:space="preserve"> Feb</v>
      </c>
      <c r="O8683" s="2" t="s">
        <v>21</v>
      </c>
      <c r="P8683" s="5">
        <v>1.1574074074074073E-5</v>
      </c>
      <c r="Q8683" s="2" t="s">
        <v>21</v>
      </c>
      <c r="R8683" s="2">
        <v>0</v>
      </c>
    </row>
    <row r="8684" spans="1:18" ht="12.75">
      <c r="A8684" s="2">
        <v>8535882</v>
      </c>
      <c r="B8684" s="3" t="s">
        <v>19099</v>
      </c>
      <c r="C8684" s="3" t="str">
        <v>194f4cbc-18da-4de5-9fcc-7bf266cefacd</v>
      </c>
      <c r="D8684" s="2" t="s">
        <v>19</v>
      </c>
      <c r="E8684" s="2" t="s">
        <v>23</v>
      </c>
      <c r="F8684" s="13" t="str">
        <f t="shared" si="1014"/>
        <v>02/ 05/ 2021</v>
      </c>
      <c r="G8684" s="4">
        <v>44318.452291666668</v>
      </c>
      <c r="H8684" s="4">
        <v>44318.453657407408</v>
      </c>
      <c r="I8684" s="19" t="str">
        <f t="shared" si="1015"/>
        <v>10:51:18</v>
      </c>
      <c r="J8684" s="17" t="str">
        <f t="shared" si="1016"/>
        <v>10:53:16</v>
      </c>
      <c r="K8684" s="17" t="str">
        <f t="shared" si="1017"/>
        <v>yes</v>
      </c>
      <c r="L8684" s="17">
        <f t="shared" si="1018"/>
        <v>1.3657407407406952E-3</v>
      </c>
      <c r="M8684" s="17" t="str">
        <f t="shared" si="1019"/>
        <v>-</v>
      </c>
      <c r="N8684" s="13" t="str">
        <f t="shared" si="1020"/>
        <v xml:space="preserve"> May</v>
      </c>
      <c r="O8684" s="2" t="s">
        <v>21</v>
      </c>
      <c r="P8684" s="5">
        <v>0</v>
      </c>
      <c r="Q8684" s="2" t="s">
        <v>21</v>
      </c>
      <c r="R8684" s="2">
        <v>0</v>
      </c>
    </row>
    <row r="8685" spans="1:18" ht="12.75">
      <c r="A8685" s="2">
        <v>8620030</v>
      </c>
      <c r="B8685" s="3" t="s">
        <v>19100</v>
      </c>
      <c r="C8685" s="3" t="str">
        <v>d5940f63-b005-4a7f-8508-7390edcdad90</v>
      </c>
      <c r="D8685" s="2" t="s">
        <v>19</v>
      </c>
      <c r="E8685" s="2" t="s">
        <v>20</v>
      </c>
      <c r="F8685" s="13" t="str">
        <f t="shared" si="1014"/>
        <v>17/ 02/ 2021</v>
      </c>
      <c r="G8685" s="2" t="s">
        <v>19101</v>
      </c>
      <c r="H8685" s="2" t="s">
        <v>19102</v>
      </c>
      <c r="I8685" s="19" t="str">
        <f t="shared" si="1015"/>
        <v>14:22:24</v>
      </c>
      <c r="J8685" s="17" t="str">
        <f t="shared" si="1016"/>
        <v>15:22:44</v>
      </c>
      <c r="K8685" s="17" t="str">
        <f t="shared" si="1017"/>
        <v>yes</v>
      </c>
      <c r="L8685" s="17">
        <f t="shared" si="1018"/>
        <v>4.1898148148148184E-2</v>
      </c>
      <c r="M8685" s="17" t="str">
        <f t="shared" si="1019"/>
        <v>3rd week of feb</v>
      </c>
      <c r="N8685" s="13" t="str">
        <f t="shared" si="1020"/>
        <v xml:space="preserve"> Feb</v>
      </c>
      <c r="O8685" s="2" t="s">
        <v>21</v>
      </c>
      <c r="P8685" s="5">
        <v>0</v>
      </c>
      <c r="Q8685" s="2" t="s">
        <v>21</v>
      </c>
      <c r="R8685" s="2">
        <v>0</v>
      </c>
    </row>
    <row r="8686" spans="1:18" ht="12.75">
      <c r="A8686" s="2">
        <v>8548355</v>
      </c>
      <c r="B8686" s="3" t="s">
        <v>19103</v>
      </c>
      <c r="C8686" s="3" t="str">
        <v>26482af5-041c-4a89-9aa6-4e8fafc3192e</v>
      </c>
      <c r="D8686" s="2" t="s">
        <v>19</v>
      </c>
      <c r="E8686" s="2" t="s">
        <v>23</v>
      </c>
      <c r="F8686" s="13" t="str">
        <f t="shared" si="1014"/>
        <v>02/ 07/ 2021</v>
      </c>
      <c r="G8686" s="4">
        <v>44379.006458333337</v>
      </c>
      <c r="H8686" s="4">
        <v>44379.006921296299</v>
      </c>
      <c r="I8686" s="19" t="str">
        <f t="shared" si="1015"/>
        <v>00:09:18</v>
      </c>
      <c r="J8686" s="17" t="str">
        <f t="shared" si="1016"/>
        <v>00:09:58</v>
      </c>
      <c r="K8686" s="17" t="str">
        <f t="shared" si="1017"/>
        <v>no</v>
      </c>
      <c r="L8686" s="17">
        <f t="shared" si="1018"/>
        <v>4.6296296296296363E-4</v>
      </c>
      <c r="M8686" s="17" t="str">
        <f t="shared" si="1019"/>
        <v>-</v>
      </c>
      <c r="N8686" s="13" t="str">
        <f t="shared" si="1020"/>
        <v xml:space="preserve"> Jul</v>
      </c>
      <c r="O8686" s="2" t="s">
        <v>21</v>
      </c>
      <c r="P8686" s="5">
        <v>0</v>
      </c>
      <c r="Q8686" s="2" t="s">
        <v>21</v>
      </c>
      <c r="R8686" s="2">
        <v>1</v>
      </c>
    </row>
    <row r="8687" spans="1:18" ht="12.75">
      <c r="A8687" s="2">
        <v>8661645</v>
      </c>
      <c r="B8687" s="3" t="s">
        <v>19104</v>
      </c>
      <c r="C8687" s="3" t="str">
        <v>0ed3e3f3-580e-44f3-9e21-552b1689d33e</v>
      </c>
      <c r="D8687" s="2" t="s">
        <v>19</v>
      </c>
      <c r="E8687" s="2" t="s">
        <v>23</v>
      </c>
      <c r="F8687" s="13" t="str">
        <f>TEXT(G8687,"dd/ mm/ yyyy")</f>
        <v>24/ 02/ 2021</v>
      </c>
      <c r="G8687" s="2" t="s">
        <v>19105</v>
      </c>
      <c r="H8687" s="2" t="s">
        <v>19106</v>
      </c>
      <c r="I8687" s="19" t="str">
        <f t="shared" si="1015"/>
        <v>12:41:58</v>
      </c>
      <c r="J8687" s="17" t="str">
        <f t="shared" si="1016"/>
        <v>12:49:17</v>
      </c>
      <c r="K8687" s="17" t="str">
        <f t="shared" si="1017"/>
        <v>yes</v>
      </c>
      <c r="L8687" s="17">
        <f t="shared" si="1018"/>
        <v>5.0810185185184986E-3</v>
      </c>
      <c r="M8687" s="17" t="str">
        <f t="shared" si="1019"/>
        <v>4rth week of feb</v>
      </c>
      <c r="N8687" s="13" t="str">
        <f t="shared" si="1020"/>
        <v xml:space="preserve"> Feb</v>
      </c>
      <c r="O8687" s="2" t="s">
        <v>21</v>
      </c>
      <c r="P8687" s="5">
        <v>0</v>
      </c>
      <c r="Q8687" s="2" t="s">
        <v>21</v>
      </c>
      <c r="R8687" s="2">
        <v>4</v>
      </c>
    </row>
    <row r="8688" spans="1:18" ht="12.75">
      <c r="A8688" s="2">
        <v>8541073</v>
      </c>
      <c r="B8688" s="3" t="s">
        <v>19107</v>
      </c>
      <c r="C8688" s="3" t="str">
        <v>853a3f4b-a97f-4a65-8e51-9cbca2efb1fa</v>
      </c>
      <c r="D8688" s="2" t="s">
        <v>19</v>
      </c>
      <c r="E8688" s="2" t="s">
        <v>23</v>
      </c>
      <c r="F8688" s="13" t="str">
        <f t="shared" si="1014"/>
        <v>02/ 05/ 2021</v>
      </c>
      <c r="G8688" s="4">
        <v>44318.941666666666</v>
      </c>
      <c r="H8688" s="4">
        <v>44318.942175925928</v>
      </c>
      <c r="I8688" s="19" t="str">
        <f t="shared" si="1015"/>
        <v>22:36:00</v>
      </c>
      <c r="J8688" s="17" t="str">
        <f t="shared" si="1016"/>
        <v>22:36:44</v>
      </c>
      <c r="K8688" s="17" t="str">
        <f t="shared" si="1017"/>
        <v>no</v>
      </c>
      <c r="L8688" s="17">
        <f t="shared" si="1018"/>
        <v>5.0925925925915383E-4</v>
      </c>
      <c r="M8688" s="17" t="str">
        <f t="shared" si="1019"/>
        <v>-</v>
      </c>
      <c r="N8688" s="13" t="str">
        <f t="shared" si="1020"/>
        <v xml:space="preserve"> May</v>
      </c>
      <c r="O8688" s="2" t="s">
        <v>21</v>
      </c>
      <c r="P8688" s="5">
        <v>0</v>
      </c>
      <c r="Q8688" s="2" t="s">
        <v>21</v>
      </c>
      <c r="R8688" s="2">
        <v>0</v>
      </c>
    </row>
    <row r="8689" spans="1:18" ht="12.75">
      <c r="A8689" s="2">
        <v>8592998</v>
      </c>
      <c r="B8689" s="3" t="s">
        <v>19108</v>
      </c>
      <c r="C8689" s="3" t="str">
        <v>372f6cc7-14f9-4e35-8cc0-2e9bad921716</v>
      </c>
      <c r="D8689" s="2" t="s">
        <v>19</v>
      </c>
      <c r="E8689" s="2" t="s">
        <v>20</v>
      </c>
      <c r="F8689" s="13" t="str">
        <f t="shared" si="1014"/>
        <v>13/ 02/ 2021</v>
      </c>
      <c r="G8689" s="2" t="s">
        <v>19109</v>
      </c>
      <c r="H8689" s="2" t="s">
        <v>19110</v>
      </c>
      <c r="I8689" s="19" t="str">
        <f t="shared" si="1015"/>
        <v>13:26:34</v>
      </c>
      <c r="J8689" s="17" t="str">
        <f t="shared" si="1016"/>
        <v>14:26:48</v>
      </c>
      <c r="K8689" s="17" t="str">
        <f t="shared" si="1017"/>
        <v>yes</v>
      </c>
      <c r="L8689" s="17">
        <f t="shared" si="1018"/>
        <v>4.1828703703703729E-2</v>
      </c>
      <c r="M8689" s="17" t="str">
        <f t="shared" si="1019"/>
        <v>2nd week of feb</v>
      </c>
      <c r="N8689" s="13" t="str">
        <f t="shared" si="1020"/>
        <v xml:space="preserve"> Feb</v>
      </c>
      <c r="O8689" s="2" t="s">
        <v>21</v>
      </c>
      <c r="P8689" s="5">
        <v>0</v>
      </c>
      <c r="Q8689" s="2" t="s">
        <v>21</v>
      </c>
      <c r="R8689" s="2">
        <v>0</v>
      </c>
    </row>
    <row r="8690" spans="1:18" ht="12.75">
      <c r="A8690" s="2">
        <v>8676853</v>
      </c>
      <c r="B8690" s="3" t="s">
        <v>19111</v>
      </c>
      <c r="C8690" s="3" t="str">
        <v>5d5ff1f1-ebd2-4db0-ba9c-c6c91b784ea6</v>
      </c>
      <c r="D8690" s="2" t="s">
        <v>524</v>
      </c>
      <c r="E8690" s="2" t="s">
        <v>31</v>
      </c>
      <c r="F8690" s="13" t="str">
        <f t="shared" si="1014"/>
        <v>26/ 02/ 2021</v>
      </c>
      <c r="G8690" s="2" t="s">
        <v>19112</v>
      </c>
      <c r="H8690" s="2" t="s">
        <v>19113</v>
      </c>
      <c r="I8690" s="19" t="str">
        <f t="shared" si="1015"/>
        <v>17:10:56</v>
      </c>
      <c r="J8690" s="17" t="str">
        <f t="shared" si="1016"/>
        <v>17:29:27</v>
      </c>
      <c r="K8690" s="17" t="str">
        <f t="shared" si="1017"/>
        <v>no</v>
      </c>
      <c r="L8690" s="17">
        <f t="shared" si="1018"/>
        <v>1.2858796296296271E-2</v>
      </c>
      <c r="M8690" s="17" t="str">
        <f t="shared" si="1019"/>
        <v>4rth week of feb</v>
      </c>
      <c r="N8690" s="13" t="str">
        <f t="shared" si="1020"/>
        <v xml:space="preserve"> Feb</v>
      </c>
      <c r="O8690" s="2" t="s">
        <v>19114</v>
      </c>
      <c r="P8690" s="5">
        <v>0</v>
      </c>
      <c r="Q8690" s="5">
        <v>9.2592592592592588E-5</v>
      </c>
      <c r="R8690" s="2">
        <v>0</v>
      </c>
    </row>
    <row r="8691" spans="1:18" ht="12.75">
      <c r="A8691" s="2">
        <v>8562209</v>
      </c>
      <c r="B8691" s="3" t="s">
        <v>19115</v>
      </c>
      <c r="C8691" s="3" t="str">
        <v>7dced3d2-7fa8-41d9-b043-656aef3456dc</v>
      </c>
      <c r="D8691" s="2" t="s">
        <v>36</v>
      </c>
      <c r="E8691" s="2" t="s">
        <v>37</v>
      </c>
      <c r="F8691" s="13" t="str">
        <f t="shared" si="1014"/>
        <v>02/ 09/ 2021</v>
      </c>
      <c r="G8691" s="4">
        <v>44441.417291666665</v>
      </c>
      <c r="H8691" s="4">
        <v>44441.430798611109</v>
      </c>
      <c r="I8691" s="19" t="str">
        <f t="shared" si="1015"/>
        <v>10:00:54</v>
      </c>
      <c r="J8691" s="17" t="str">
        <f t="shared" si="1016"/>
        <v>10:20:21</v>
      </c>
      <c r="K8691" s="17" t="str">
        <f t="shared" si="1017"/>
        <v>yes</v>
      </c>
      <c r="L8691" s="17">
        <f t="shared" si="1018"/>
        <v>1.3506944444444446E-2</v>
      </c>
      <c r="M8691" s="17" t="str">
        <f t="shared" si="1019"/>
        <v>-</v>
      </c>
      <c r="N8691" s="13" t="str">
        <f t="shared" si="1020"/>
        <v xml:space="preserve"> Sep</v>
      </c>
      <c r="O8691" s="4">
        <v>44441.417951388888</v>
      </c>
      <c r="P8691" s="5">
        <v>0</v>
      </c>
      <c r="Q8691" s="5">
        <v>8.1018518518518516E-5</v>
      </c>
      <c r="R8691" s="2">
        <v>0</v>
      </c>
    </row>
    <row r="8692" spans="1:18" ht="12.75">
      <c r="A8692" s="2">
        <v>8526146</v>
      </c>
      <c r="B8692" s="3" t="s">
        <v>19116</v>
      </c>
      <c r="C8692" s="3" t="str">
        <v>ba92e60b-f013-48b7-bcae-2586546ca667</v>
      </c>
      <c r="D8692" s="2" t="s">
        <v>19</v>
      </c>
      <c r="E8692" s="2" t="s">
        <v>20</v>
      </c>
      <c r="F8692" s="13" t="str">
        <f t="shared" si="1014"/>
        <v>02/ 03/ 2021</v>
      </c>
      <c r="G8692" s="4">
        <v>44257.933217592596</v>
      </c>
      <c r="H8692" s="4">
        <v>44257.977048611108</v>
      </c>
      <c r="I8692" s="19" t="str">
        <f t="shared" si="1015"/>
        <v>22:23:50</v>
      </c>
      <c r="J8692" s="17" t="str">
        <f t="shared" si="1016"/>
        <v>23:26:57</v>
      </c>
      <c r="K8692" s="17" t="str">
        <f t="shared" si="1017"/>
        <v>no</v>
      </c>
      <c r="L8692" s="17">
        <f t="shared" si="1018"/>
        <v>4.383101851851845E-2</v>
      </c>
      <c r="M8692" s="17" t="str">
        <f t="shared" si="1019"/>
        <v>-</v>
      </c>
      <c r="N8692" s="13" t="str">
        <f t="shared" si="1020"/>
        <v xml:space="preserve"> Mar</v>
      </c>
      <c r="O8692" s="2" t="s">
        <v>21</v>
      </c>
      <c r="P8692" s="5">
        <v>0</v>
      </c>
      <c r="Q8692" s="2" t="s">
        <v>21</v>
      </c>
      <c r="R8692" s="2">
        <v>0</v>
      </c>
    </row>
    <row r="8693" spans="1:18" ht="12.75">
      <c r="A8693" s="2">
        <v>8520401</v>
      </c>
      <c r="B8693" s="3" t="s">
        <v>19117</v>
      </c>
      <c r="C8693" s="3" t="str">
        <v>4583382b-a2e3-45e9-bf66-5be1f0a14b42</v>
      </c>
      <c r="D8693" s="2" t="s">
        <v>19</v>
      </c>
      <c r="E8693" s="2" t="s">
        <v>23</v>
      </c>
      <c r="F8693" s="13" t="str">
        <f t="shared" si="1014"/>
        <v>02/ 03/ 2021</v>
      </c>
      <c r="G8693" s="4">
        <v>44257.450821759259</v>
      </c>
      <c r="H8693" s="4">
        <v>44257.452557870369</v>
      </c>
      <c r="I8693" s="19" t="str">
        <f t="shared" si="1015"/>
        <v>10:49:11</v>
      </c>
      <c r="J8693" s="17" t="str">
        <f t="shared" si="1016"/>
        <v>10:51:41</v>
      </c>
      <c r="K8693" s="17" t="str">
        <f t="shared" si="1017"/>
        <v>yes</v>
      </c>
      <c r="L8693" s="17">
        <f t="shared" si="1018"/>
        <v>1.7361111111111605E-3</v>
      </c>
      <c r="M8693" s="17" t="str">
        <f t="shared" si="1019"/>
        <v>-</v>
      </c>
      <c r="N8693" s="13" t="str">
        <f t="shared" si="1020"/>
        <v xml:space="preserve"> Mar</v>
      </c>
      <c r="O8693" s="2" t="s">
        <v>21</v>
      </c>
      <c r="P8693" s="5">
        <v>0</v>
      </c>
      <c r="Q8693" s="2" t="s">
        <v>21</v>
      </c>
      <c r="R8693" s="2">
        <v>5</v>
      </c>
    </row>
    <row r="8694" spans="1:18" ht="12.75">
      <c r="A8694" s="2">
        <v>8663180</v>
      </c>
      <c r="B8694" s="3" t="s">
        <v>7749</v>
      </c>
      <c r="C8694" s="3" t="str">
        <v>fe5c01ca-e66c-494b-9d13-0f478f4d6d32</v>
      </c>
      <c r="D8694" s="2" t="s">
        <v>108</v>
      </c>
      <c r="E8694" s="2" t="s">
        <v>31</v>
      </c>
      <c r="F8694" s="13" t="str">
        <f t="shared" si="1014"/>
        <v>24/ 02/ 2021</v>
      </c>
      <c r="G8694" s="2" t="s">
        <v>19118</v>
      </c>
      <c r="H8694" s="2" t="s">
        <v>19119</v>
      </c>
      <c r="I8694" s="19" t="str">
        <f t="shared" si="1015"/>
        <v>15:45:45</v>
      </c>
      <c r="J8694" s="17" t="str">
        <f t="shared" si="1016"/>
        <v>16:01:43</v>
      </c>
      <c r="K8694" s="17" t="str">
        <f t="shared" si="1017"/>
        <v>yes</v>
      </c>
      <c r="L8694" s="17">
        <f t="shared" si="1018"/>
        <v>1.1087962962962994E-2</v>
      </c>
      <c r="M8694" s="17" t="str">
        <f t="shared" si="1019"/>
        <v>4rth week of feb</v>
      </c>
      <c r="N8694" s="13" t="str">
        <f t="shared" si="1020"/>
        <v xml:space="preserve"> Feb</v>
      </c>
      <c r="O8694" s="2" t="s">
        <v>19120</v>
      </c>
      <c r="P8694" s="5">
        <v>0</v>
      </c>
      <c r="Q8694" s="5">
        <v>5.7870370370370373E-5</v>
      </c>
      <c r="R8694" s="2">
        <v>3</v>
      </c>
    </row>
    <row r="8695" spans="1:18" ht="12.75">
      <c r="A8695" s="2">
        <v>8593285</v>
      </c>
      <c r="B8695" s="3" t="s">
        <v>19121</v>
      </c>
      <c r="C8695" s="3" t="str">
        <v>700c1eef-34da-42f9-8944-34c83f4a8851</v>
      </c>
      <c r="D8695" s="2" t="s">
        <v>19</v>
      </c>
      <c r="E8695" s="2" t="s">
        <v>20</v>
      </c>
      <c r="F8695" s="13" t="str">
        <f t="shared" si="1014"/>
        <v>13/ 02/ 2021</v>
      </c>
      <c r="G8695" s="2" t="s">
        <v>19122</v>
      </c>
      <c r="H8695" s="2" t="s">
        <v>19123</v>
      </c>
      <c r="I8695" s="19" t="str">
        <f t="shared" si="1015"/>
        <v>14:01:06</v>
      </c>
      <c r="J8695" s="17" t="str">
        <f t="shared" si="1016"/>
        <v>15:01:31</v>
      </c>
      <c r="K8695" s="17" t="str">
        <f t="shared" si="1017"/>
        <v>yes</v>
      </c>
      <c r="L8695" s="17">
        <f t="shared" si="1018"/>
        <v>4.1956018518518601E-2</v>
      </c>
      <c r="M8695" s="17" t="str">
        <f t="shared" si="1019"/>
        <v>2nd week of feb</v>
      </c>
      <c r="N8695" s="13" t="str">
        <f t="shared" si="1020"/>
        <v xml:space="preserve"> Feb</v>
      </c>
      <c r="O8695" s="2" t="s">
        <v>21</v>
      </c>
      <c r="P8695" s="5">
        <v>0</v>
      </c>
      <c r="Q8695" s="2" t="s">
        <v>21</v>
      </c>
      <c r="R8695" s="2">
        <v>0</v>
      </c>
    </row>
    <row r="8696" spans="1:18" ht="12.75">
      <c r="A8696" s="2">
        <v>8514308</v>
      </c>
      <c r="B8696" s="3" t="s">
        <v>19124</v>
      </c>
      <c r="C8696" s="3" t="str">
        <v>c247af88-7f06-4a96-91ed-cc64db7954b4</v>
      </c>
      <c r="D8696" s="2" t="s">
        <v>615</v>
      </c>
      <c r="E8696" s="2" t="s">
        <v>37</v>
      </c>
      <c r="F8696" s="13" t="str">
        <f t="shared" si="1014"/>
        <v>02/ 02/ 2021</v>
      </c>
      <c r="G8696" s="4">
        <v>44229.533391203702</v>
      </c>
      <c r="H8696" s="4">
        <v>44229.541643518518</v>
      </c>
      <c r="I8696" s="19" t="str">
        <f t="shared" si="1015"/>
        <v>12:48:05</v>
      </c>
      <c r="J8696" s="17" t="str">
        <f t="shared" si="1016"/>
        <v>12:59:58</v>
      </c>
      <c r="K8696" s="17" t="str">
        <f t="shared" si="1017"/>
        <v>yes</v>
      </c>
      <c r="L8696" s="17">
        <f t="shared" si="1018"/>
        <v>8.2523148148148096E-3</v>
      </c>
      <c r="M8696" s="17" t="str">
        <f t="shared" si="1019"/>
        <v>1st week of feb</v>
      </c>
      <c r="N8696" s="13" t="str">
        <f t="shared" si="1020"/>
        <v xml:space="preserve"> Feb</v>
      </c>
      <c r="O8696" s="4">
        <v>44229.53434027778</v>
      </c>
      <c r="P8696" s="5">
        <v>0</v>
      </c>
      <c r="Q8696" s="5">
        <v>4.6296296296296294E-5</v>
      </c>
      <c r="R8696" s="2">
        <v>0</v>
      </c>
    </row>
    <row r="8697" spans="1:18" ht="12.75">
      <c r="A8697" s="2">
        <v>8524394</v>
      </c>
      <c r="B8697" s="3" t="s">
        <v>19125</v>
      </c>
      <c r="C8697" s="3" t="str">
        <v>b72d1b48-7925-4e8c-8faa-852c25b4ede0</v>
      </c>
      <c r="D8697" s="2" t="s">
        <v>233</v>
      </c>
      <c r="E8697" s="2" t="s">
        <v>37</v>
      </c>
      <c r="F8697" s="13" t="str">
        <f t="shared" si="1014"/>
        <v>02/ 03/ 2021</v>
      </c>
      <c r="G8697" s="4">
        <v>44257.754664351851</v>
      </c>
      <c r="H8697" s="4">
        <v>44257.762708333335</v>
      </c>
      <c r="I8697" s="19" t="str">
        <f t="shared" si="1015"/>
        <v>18:06:43</v>
      </c>
      <c r="J8697" s="17" t="str">
        <f t="shared" si="1016"/>
        <v>18:18:18</v>
      </c>
      <c r="K8697" s="17" t="str">
        <f t="shared" si="1017"/>
        <v>no</v>
      </c>
      <c r="L8697" s="17">
        <f t="shared" si="1018"/>
        <v>8.0439814814815547E-3</v>
      </c>
      <c r="M8697" s="17" t="str">
        <f t="shared" si="1019"/>
        <v>-</v>
      </c>
      <c r="N8697" s="13" t="str">
        <f t="shared" si="1020"/>
        <v xml:space="preserve"> Mar</v>
      </c>
      <c r="O8697" s="4">
        <v>44257.75513888889</v>
      </c>
      <c r="P8697" s="5">
        <v>0</v>
      </c>
      <c r="Q8697" s="5">
        <v>6.9444444444444444E-5</v>
      </c>
      <c r="R8697" s="2">
        <v>3</v>
      </c>
    </row>
    <row r="8698" spans="1:18" ht="12.75">
      <c r="A8698" s="2">
        <v>8686879</v>
      </c>
      <c r="B8698" s="3" t="s">
        <v>19126</v>
      </c>
      <c r="C8698" s="3" t="str">
        <v>7ea7312b-16b6-478b-95c6-c706275fc979</v>
      </c>
      <c r="D8698" s="2" t="s">
        <v>1333</v>
      </c>
      <c r="E8698" s="2" t="s">
        <v>37</v>
      </c>
      <c r="F8698" s="13" t="str">
        <f t="shared" si="1014"/>
        <v>28/ 02/ 2021</v>
      </c>
      <c r="G8698" s="2" t="s">
        <v>19127</v>
      </c>
      <c r="H8698" s="2" t="s">
        <v>19128</v>
      </c>
      <c r="I8698" s="19" t="str">
        <f t="shared" si="1015"/>
        <v>12:32:30</v>
      </c>
      <c r="J8698" s="17" t="str">
        <f t="shared" si="1016"/>
        <v>12:46:23</v>
      </c>
      <c r="K8698" s="17" t="str">
        <f t="shared" si="1017"/>
        <v>yes</v>
      </c>
      <c r="L8698" s="17">
        <f t="shared" si="1018"/>
        <v>9.6412037037036935E-3</v>
      </c>
      <c r="M8698" s="17" t="str">
        <f t="shared" si="1019"/>
        <v>4rth week of feb</v>
      </c>
      <c r="N8698" s="13" t="str">
        <f t="shared" si="1020"/>
        <v xml:space="preserve"> Feb</v>
      </c>
      <c r="O8698" s="2" t="s">
        <v>19129</v>
      </c>
      <c r="P8698" s="5">
        <v>0</v>
      </c>
      <c r="Q8698" s="5">
        <v>5.7870370370370373E-5</v>
      </c>
      <c r="R8698" s="2">
        <v>0</v>
      </c>
    </row>
    <row r="8699" spans="1:18" ht="12.75">
      <c r="A8699" s="2">
        <v>8564840</v>
      </c>
      <c r="B8699" s="3" t="s">
        <v>19130</v>
      </c>
      <c r="C8699" s="3" t="str">
        <v>63fdb97e-0c21-4300-85d7-0b6a8dc5edc2</v>
      </c>
      <c r="D8699" s="2" t="s">
        <v>952</v>
      </c>
      <c r="E8699" s="2" t="s">
        <v>37</v>
      </c>
      <c r="F8699" s="13" t="str">
        <f t="shared" si="1014"/>
        <v>02/ 09/ 2021</v>
      </c>
      <c r="G8699" s="4">
        <v>44441.646597222221</v>
      </c>
      <c r="H8699" s="4">
        <v>44441.657511574071</v>
      </c>
      <c r="I8699" s="19" t="str">
        <f t="shared" si="1015"/>
        <v>15:31:06</v>
      </c>
      <c r="J8699" s="17" t="str">
        <f t="shared" si="1016"/>
        <v>15:46:49</v>
      </c>
      <c r="K8699" s="17" t="str">
        <f t="shared" si="1017"/>
        <v>yes</v>
      </c>
      <c r="L8699" s="17">
        <f t="shared" si="1018"/>
        <v>1.0914351851851967E-2</v>
      </c>
      <c r="M8699" s="17" t="str">
        <f t="shared" si="1019"/>
        <v>-</v>
      </c>
      <c r="N8699" s="13" t="str">
        <f t="shared" si="1020"/>
        <v xml:space="preserve"> Sep</v>
      </c>
      <c r="O8699" s="4">
        <v>44441.647893518515</v>
      </c>
      <c r="P8699" s="5">
        <v>0</v>
      </c>
      <c r="Q8699" s="5">
        <v>2.4305555555555555E-4</v>
      </c>
      <c r="R8699" s="2">
        <v>0</v>
      </c>
    </row>
    <row r="8700" spans="1:18" ht="12.75">
      <c r="A8700" s="2">
        <v>8553792</v>
      </c>
      <c r="B8700" s="3" t="s">
        <v>16780</v>
      </c>
      <c r="C8700" s="3" t="str">
        <v>11ce0918-72d7-4509-b374-ce2bee0f9426</v>
      </c>
      <c r="D8700" s="2" t="s">
        <v>19</v>
      </c>
      <c r="E8700" s="2" t="s">
        <v>20</v>
      </c>
      <c r="F8700" s="13" t="str">
        <f t="shared" si="1014"/>
        <v>02/ 07/ 2021</v>
      </c>
      <c r="G8700" s="4">
        <v>44379.937939814816</v>
      </c>
      <c r="H8700" s="4">
        <v>44379.986377314817</v>
      </c>
      <c r="I8700" s="19" t="str">
        <f t="shared" si="1015"/>
        <v>22:30:38</v>
      </c>
      <c r="J8700" s="17" t="str">
        <f t="shared" si="1016"/>
        <v>23:40:23</v>
      </c>
      <c r="K8700" s="17" t="str">
        <f t="shared" si="1017"/>
        <v>no</v>
      </c>
      <c r="L8700" s="17">
        <f t="shared" si="1018"/>
        <v>4.8437500000000022E-2</v>
      </c>
      <c r="M8700" s="17" t="str">
        <f t="shared" si="1019"/>
        <v>-</v>
      </c>
      <c r="N8700" s="13" t="str">
        <f t="shared" si="1020"/>
        <v xml:space="preserve"> Jul</v>
      </c>
      <c r="O8700" s="2" t="s">
        <v>21</v>
      </c>
      <c r="P8700" s="5">
        <v>0</v>
      </c>
      <c r="Q8700" s="2" t="s">
        <v>21</v>
      </c>
      <c r="R8700" s="2">
        <v>0</v>
      </c>
    </row>
    <row r="8701" spans="1:18" ht="12.75">
      <c r="A8701" s="2">
        <v>8621107</v>
      </c>
      <c r="B8701" s="3" t="s">
        <v>19131</v>
      </c>
      <c r="C8701" s="3" t="str">
        <v>0323a20c-0e16-46ad-a1a7-bcf2c08936e4</v>
      </c>
      <c r="D8701" s="2" t="s">
        <v>610</v>
      </c>
      <c r="E8701" s="2" t="s">
        <v>37</v>
      </c>
      <c r="F8701" s="13" t="str">
        <f t="shared" si="1014"/>
        <v>17/ 02/ 2021</v>
      </c>
      <c r="G8701" s="2" t="s">
        <v>19132</v>
      </c>
      <c r="H8701" s="2" t="s">
        <v>19133</v>
      </c>
      <c r="I8701" s="19" t="str">
        <f t="shared" si="1015"/>
        <v>16:29:43</v>
      </c>
      <c r="J8701" s="17" t="str">
        <f t="shared" si="1016"/>
        <v>16:40:05</v>
      </c>
      <c r="K8701" s="17" t="str">
        <f t="shared" si="1017"/>
        <v>yes</v>
      </c>
      <c r="L8701" s="17">
        <f t="shared" si="1018"/>
        <v>7.1990740740740522E-3</v>
      </c>
      <c r="M8701" s="17" t="str">
        <f t="shared" si="1019"/>
        <v>3rd week of feb</v>
      </c>
      <c r="N8701" s="13" t="str">
        <f t="shared" si="1020"/>
        <v xml:space="preserve"> Feb</v>
      </c>
      <c r="O8701" s="2" t="s">
        <v>19134</v>
      </c>
      <c r="P8701" s="5">
        <v>0</v>
      </c>
      <c r="Q8701" s="5">
        <v>8.1018518518518516E-5</v>
      </c>
      <c r="R8701" s="2">
        <v>5</v>
      </c>
    </row>
    <row r="8702" spans="1:18" ht="12.75">
      <c r="A8702" s="2">
        <v>8681134</v>
      </c>
      <c r="B8702" s="3" t="s">
        <v>19135</v>
      </c>
      <c r="C8702" s="3" t="str">
        <v>a334a8af-9ab8-452e-9e76-29bfa6e4abd0</v>
      </c>
      <c r="D8702" s="2" t="s">
        <v>19</v>
      </c>
      <c r="E8702" s="2" t="s">
        <v>20</v>
      </c>
      <c r="F8702" s="13" t="str">
        <f t="shared" si="1014"/>
        <v>27/ 02/ 2021</v>
      </c>
      <c r="G8702" s="2" t="s">
        <v>19136</v>
      </c>
      <c r="H8702" s="2" t="s">
        <v>19137</v>
      </c>
      <c r="I8702" s="19" t="str">
        <f t="shared" si="1015"/>
        <v>13:08:08</v>
      </c>
      <c r="J8702" s="17" t="str">
        <f t="shared" si="1016"/>
        <v>14:09:08</v>
      </c>
      <c r="K8702" s="17" t="str">
        <f t="shared" si="1017"/>
        <v>yes</v>
      </c>
      <c r="L8702" s="17">
        <f t="shared" si="1018"/>
        <v>4.2361111111111183E-2</v>
      </c>
      <c r="M8702" s="17" t="str">
        <f t="shared" si="1019"/>
        <v>4rth week of feb</v>
      </c>
      <c r="N8702" s="13" t="str">
        <f t="shared" si="1020"/>
        <v xml:space="preserve"> Feb</v>
      </c>
      <c r="O8702" s="2" t="s">
        <v>21</v>
      </c>
      <c r="P8702" s="5">
        <v>0</v>
      </c>
      <c r="Q8702" s="2" t="s">
        <v>21</v>
      </c>
      <c r="R8702" s="2">
        <v>0</v>
      </c>
    </row>
    <row r="8703" spans="1:18" ht="12.75">
      <c r="A8703" s="2">
        <v>8539966</v>
      </c>
      <c r="B8703" s="3" t="s">
        <v>19138</v>
      </c>
      <c r="C8703" s="3" t="str">
        <v>f828e79f-415a-4196-ae69-f21ba1fb9cb1</v>
      </c>
      <c r="D8703" s="2" t="s">
        <v>911</v>
      </c>
      <c r="E8703" s="2" t="s">
        <v>37</v>
      </c>
      <c r="F8703" s="13" t="str">
        <f t="shared" si="1014"/>
        <v>02/ 05/ 2021</v>
      </c>
      <c r="G8703" s="4">
        <v>44318.805289351854</v>
      </c>
      <c r="H8703" s="4">
        <v>44318.815462962964</v>
      </c>
      <c r="I8703" s="19" t="str">
        <f t="shared" si="1015"/>
        <v>19:19:37</v>
      </c>
      <c r="J8703" s="17" t="str">
        <f t="shared" si="1016"/>
        <v>19:34:16</v>
      </c>
      <c r="K8703" s="17" t="str">
        <f t="shared" si="1017"/>
        <v>no</v>
      </c>
      <c r="L8703" s="17">
        <f t="shared" si="1018"/>
        <v>1.0173611111111147E-2</v>
      </c>
      <c r="M8703" s="17" t="str">
        <f t="shared" si="1019"/>
        <v>-</v>
      </c>
      <c r="N8703" s="13" t="str">
        <f t="shared" si="1020"/>
        <v xml:space="preserve"> May</v>
      </c>
      <c r="O8703" s="4">
        <v>44318.80605324074</v>
      </c>
      <c r="P8703" s="5">
        <v>0</v>
      </c>
      <c r="Q8703" s="5">
        <v>1.273148148148148E-4</v>
      </c>
      <c r="R8703" s="2">
        <v>0</v>
      </c>
    </row>
    <row r="8704" spans="1:18" ht="12.75">
      <c r="A8704" s="2">
        <v>8516499</v>
      </c>
      <c r="B8704" s="3" t="s">
        <v>19139</v>
      </c>
      <c r="C8704" s="3" t="str">
        <v>59e2a7e0-98ff-43cf-9625-037592b3784f</v>
      </c>
      <c r="D8704" s="2" t="s">
        <v>19</v>
      </c>
      <c r="E8704" s="2" t="s">
        <v>20</v>
      </c>
      <c r="F8704" s="13" t="str">
        <f t="shared" si="1014"/>
        <v>02/ 02/ 2021</v>
      </c>
      <c r="G8704" s="4">
        <v>44229.711087962962</v>
      </c>
      <c r="H8704" s="4">
        <v>44229.75503472222</v>
      </c>
      <c r="I8704" s="19" t="str">
        <f t="shared" si="1015"/>
        <v>17:03:58</v>
      </c>
      <c r="J8704" s="17" t="str">
        <f t="shared" si="1016"/>
        <v>18:07:15</v>
      </c>
      <c r="K8704" s="17" t="str">
        <f t="shared" si="1017"/>
        <v>no</v>
      </c>
      <c r="L8704" s="17">
        <f t="shared" si="1018"/>
        <v>4.3946759259259172E-2</v>
      </c>
      <c r="M8704" s="17" t="str">
        <f t="shared" si="1019"/>
        <v>1st week of feb</v>
      </c>
      <c r="N8704" s="13" t="str">
        <f t="shared" si="1020"/>
        <v xml:space="preserve"> Feb</v>
      </c>
      <c r="O8704" s="2" t="s">
        <v>21</v>
      </c>
      <c r="P8704" s="5">
        <v>0</v>
      </c>
      <c r="Q8704" s="2" t="s">
        <v>21</v>
      </c>
      <c r="R8704" s="2">
        <v>0</v>
      </c>
    </row>
    <row r="8705" spans="1:18" ht="12.75">
      <c r="A8705" s="2">
        <v>8638901</v>
      </c>
      <c r="B8705" s="3" t="s">
        <v>19140</v>
      </c>
      <c r="C8705" s="3" t="str">
        <v>c75a073a-7b16-41ca-970b-f11c68f6f970</v>
      </c>
      <c r="D8705" s="2" t="s">
        <v>228</v>
      </c>
      <c r="E8705" s="2" t="s">
        <v>37</v>
      </c>
      <c r="F8705" s="13" t="str">
        <f>TEXT(G8705,"dd/ mm/ yyyy")</f>
        <v>20/ 02/ 2021</v>
      </c>
      <c r="G8705" s="2" t="s">
        <v>19141</v>
      </c>
      <c r="H8705" s="2" t="s">
        <v>19142</v>
      </c>
      <c r="I8705" s="19" t="str">
        <f t="shared" si="1015"/>
        <v>13:45:14</v>
      </c>
      <c r="J8705" s="17" t="str">
        <f t="shared" si="1016"/>
        <v>13:57:56</v>
      </c>
      <c r="K8705" s="17" t="str">
        <f t="shared" si="1017"/>
        <v>yes</v>
      </c>
      <c r="L8705" s="17">
        <f t="shared" si="1018"/>
        <v>8.8194444444443798E-3</v>
      </c>
      <c r="M8705" s="17" t="str">
        <f t="shared" si="1019"/>
        <v>3rd week of feb</v>
      </c>
      <c r="N8705" s="13" t="str">
        <f t="shared" si="1020"/>
        <v xml:space="preserve"> Feb</v>
      </c>
      <c r="O8705" s="2" t="s">
        <v>19143</v>
      </c>
      <c r="P8705" s="5">
        <v>0</v>
      </c>
      <c r="Q8705" s="5">
        <v>1.9675925925925926E-4</v>
      </c>
      <c r="R8705" s="2">
        <v>0</v>
      </c>
    </row>
    <row r="8706" spans="1:18" ht="12.75">
      <c r="A8706" s="2">
        <v>8647480</v>
      </c>
      <c r="B8706" s="3" t="s">
        <v>19144</v>
      </c>
      <c r="C8706" s="3" t="str">
        <v>062023fe-e763-4008-a458-d48a5b51e454</v>
      </c>
      <c r="D8706" s="2" t="s">
        <v>19</v>
      </c>
      <c r="E8706" s="2" t="s">
        <v>23</v>
      </c>
      <c r="F8706" s="13" t="str">
        <f t="shared" si="1014"/>
        <v>22/ 02/ 2021</v>
      </c>
      <c r="G8706" s="2" t="s">
        <v>19145</v>
      </c>
      <c r="H8706" s="2" t="s">
        <v>19146</v>
      </c>
      <c r="I8706" s="19" t="str">
        <f t="shared" si="1015"/>
        <v>00:44:58</v>
      </c>
      <c r="J8706" s="17" t="str">
        <f t="shared" si="1016"/>
        <v>00:45:30</v>
      </c>
      <c r="K8706" s="17" t="str">
        <f t="shared" si="1017"/>
        <v>no</v>
      </c>
      <c r="L8706" s="17">
        <f t="shared" si="1018"/>
        <v>3.7037037037036813E-4</v>
      </c>
      <c r="M8706" s="17" t="str">
        <f t="shared" si="1019"/>
        <v>4rth week of feb</v>
      </c>
      <c r="N8706" s="13" t="str">
        <f t="shared" si="1020"/>
        <v xml:space="preserve"> Feb</v>
      </c>
      <c r="O8706" s="2" t="s">
        <v>21</v>
      </c>
      <c r="P8706" s="5">
        <v>0</v>
      </c>
      <c r="Q8706" s="2" t="s">
        <v>21</v>
      </c>
      <c r="R8706" s="2">
        <v>0</v>
      </c>
    </row>
    <row r="8707" spans="1:18" ht="12.75">
      <c r="A8707" s="2">
        <v>8512502</v>
      </c>
      <c r="B8707" s="3" t="s">
        <v>19147</v>
      </c>
      <c r="C8707" s="3" t="str">
        <v>e00244fb-e517-46f6-8ea9-d55a66fe38b3</v>
      </c>
      <c r="D8707" s="2" t="s">
        <v>760</v>
      </c>
      <c r="E8707" s="2" t="s">
        <v>31</v>
      </c>
      <c r="F8707" s="13" t="str">
        <f t="shared" ref="F8707:F8770" si="1021">TEXT(G8707,"dd/ mm/ yyyy")</f>
        <v>02/ 02/ 2021</v>
      </c>
      <c r="G8707" s="4">
        <v>44229.352372685185</v>
      </c>
      <c r="H8707" s="4">
        <v>44229.371631944443</v>
      </c>
      <c r="I8707" s="19" t="str">
        <f t="shared" ref="I8707:I8770" si="1022">TEXT(G8707,"hh:mm:ss")</f>
        <v>08:27:25</v>
      </c>
      <c r="J8707" s="17" t="str">
        <f t="shared" ref="J8707:J8770" si="1023">TEXT(H8707,"hh:mm:ss")</f>
        <v>08:55:09</v>
      </c>
      <c r="K8707" s="17" t="str">
        <f t="shared" ref="K8707:K8770" si="1024">IF(AND(HOUR(I8707)&gt;=10,HOUR(J8707)&gt;=10,HOUR(J8707)&lt;=16,MINUTE(J8707)&lt;=60,SECOND(J8707)&lt;=60),"yes","no")</f>
        <v>no</v>
      </c>
      <c r="L8707" s="17">
        <f t="shared" ref="L8707:L8770" si="1025">J8707-I8707</f>
        <v>1.9259259259259309E-2</v>
      </c>
      <c r="M8707" s="17" t="str">
        <f t="shared" ref="M8707:M8770" si="1026">IF(AND(DAY(F8707)&gt;=1,DAY(F8707)&lt;=7,MONTH(F8707)=2),"1st week of feb",IF(AND(DAY(F8707)&gt;=8,DAY(F8707)&lt;=14,MONTH(F8707)=2),"2nd week of feb",IF(AND(DAY(F8707)&gt;=15,DAY(F8707)&lt;=21,MONTH(F8707)=2),"3rd week of feb",IF(AND(DAY(F8707)&gt;=22,DAY(F8707)&lt;=28,MONTH(F8707)=2),"4rth week of feb","-"))))</f>
        <v>1st week of feb</v>
      </c>
      <c r="N8707" s="13" t="str">
        <f t="shared" ref="N8707:N8770" si="1027">TEXT(G8707," Mmm")</f>
        <v xml:space="preserve"> Feb</v>
      </c>
      <c r="O8707" s="4">
        <v>44229.354467592595</v>
      </c>
      <c r="P8707" s="5">
        <v>0</v>
      </c>
      <c r="Q8707" s="5">
        <v>6.9444444444444444E-5</v>
      </c>
      <c r="R8707" s="2">
        <v>0</v>
      </c>
    </row>
    <row r="8708" spans="1:18" ht="12.75">
      <c r="A8708" s="2">
        <v>8641462</v>
      </c>
      <c r="B8708" s="3" t="s">
        <v>19148</v>
      </c>
      <c r="C8708" s="3" t="str">
        <v>c78cdf80-53db-427f-a4f7-ebc73e13d322</v>
      </c>
      <c r="D8708" s="2" t="s">
        <v>19</v>
      </c>
      <c r="E8708" s="2" t="s">
        <v>23</v>
      </c>
      <c r="F8708" s="13" t="str">
        <f t="shared" si="1021"/>
        <v>20/ 02/ 2021</v>
      </c>
      <c r="G8708" s="2" t="s">
        <v>19149</v>
      </c>
      <c r="H8708" s="2" t="s">
        <v>19150</v>
      </c>
      <c r="I8708" s="19" t="str">
        <f t="shared" si="1022"/>
        <v>21:24:13</v>
      </c>
      <c r="J8708" s="17" t="str">
        <f t="shared" si="1023"/>
        <v>21:25:46</v>
      </c>
      <c r="K8708" s="17" t="str">
        <f t="shared" si="1024"/>
        <v>no</v>
      </c>
      <c r="L8708" s="17">
        <f t="shared" si="1025"/>
        <v>1.0763888888889461E-3</v>
      </c>
      <c r="M8708" s="17" t="str">
        <f t="shared" si="1026"/>
        <v>3rd week of feb</v>
      </c>
      <c r="N8708" s="13" t="str">
        <f t="shared" si="1027"/>
        <v xml:space="preserve"> Feb</v>
      </c>
      <c r="O8708" s="2" t="s">
        <v>21</v>
      </c>
      <c r="P8708" s="5">
        <v>0</v>
      </c>
      <c r="Q8708" s="2" t="s">
        <v>21</v>
      </c>
      <c r="R8708" s="2">
        <v>1</v>
      </c>
    </row>
    <row r="8709" spans="1:18" ht="12.75">
      <c r="A8709" s="2">
        <v>8570261</v>
      </c>
      <c r="B8709" s="3" t="s">
        <v>19151</v>
      </c>
      <c r="C8709" s="3" t="str">
        <v>b93b4295-4cdd-4ce1-b79d-31ec2cbef8f9</v>
      </c>
      <c r="D8709" s="2" t="s">
        <v>68</v>
      </c>
      <c r="E8709" s="2" t="s">
        <v>37</v>
      </c>
      <c r="F8709" s="13" t="str">
        <f t="shared" si="1021"/>
        <v>02/ 10/ 2021</v>
      </c>
      <c r="G8709" s="4">
        <v>44471.518240740741</v>
      </c>
      <c r="H8709" s="4">
        <v>44471.530266203707</v>
      </c>
      <c r="I8709" s="19" t="str">
        <f t="shared" si="1022"/>
        <v>12:26:16</v>
      </c>
      <c r="J8709" s="17" t="str">
        <f t="shared" si="1023"/>
        <v>12:43:35</v>
      </c>
      <c r="K8709" s="17" t="str">
        <f t="shared" si="1024"/>
        <v>yes</v>
      </c>
      <c r="L8709" s="17">
        <f t="shared" si="1025"/>
        <v>1.2025462962963029E-2</v>
      </c>
      <c r="M8709" s="17" t="str">
        <f t="shared" si="1026"/>
        <v>-</v>
      </c>
      <c r="N8709" s="13" t="str">
        <f t="shared" si="1027"/>
        <v xml:space="preserve"> Oct</v>
      </c>
      <c r="O8709" s="4">
        <v>44471.519363425927</v>
      </c>
      <c r="P8709" s="5">
        <v>0</v>
      </c>
      <c r="Q8709" s="5">
        <v>8.1018518518518516E-5</v>
      </c>
      <c r="R8709" s="2">
        <v>0</v>
      </c>
    </row>
    <row r="8710" spans="1:18" ht="12.75">
      <c r="A8710" s="2">
        <v>8599797</v>
      </c>
      <c r="B8710" s="3" t="s">
        <v>19152</v>
      </c>
      <c r="C8710" s="3" t="str">
        <v>2d16330f-f0fa-4500-8040-356b35ee421f</v>
      </c>
      <c r="D8710" s="2" t="s">
        <v>19</v>
      </c>
      <c r="E8710" s="2" t="s">
        <v>23</v>
      </c>
      <c r="F8710" s="13" t="str">
        <f t="shared" si="1021"/>
        <v>14/ 02/ 2021</v>
      </c>
      <c r="G8710" s="2" t="s">
        <v>19153</v>
      </c>
      <c r="H8710" s="2" t="s">
        <v>19154</v>
      </c>
      <c r="I8710" s="19" t="str">
        <f t="shared" si="1022"/>
        <v>14:11:17</v>
      </c>
      <c r="J8710" s="17" t="str">
        <f t="shared" si="1023"/>
        <v>14:12:05</v>
      </c>
      <c r="K8710" s="17" t="str">
        <f t="shared" si="1024"/>
        <v>yes</v>
      </c>
      <c r="L8710" s="17">
        <f t="shared" si="1025"/>
        <v>5.555555555556424E-4</v>
      </c>
      <c r="M8710" s="17" t="str">
        <f t="shared" si="1026"/>
        <v>2nd week of feb</v>
      </c>
      <c r="N8710" s="13" t="str">
        <f t="shared" si="1027"/>
        <v xml:space="preserve"> Feb</v>
      </c>
      <c r="O8710" s="2" t="s">
        <v>21</v>
      </c>
      <c r="P8710" s="5">
        <v>0</v>
      </c>
      <c r="Q8710" s="2" t="s">
        <v>21</v>
      </c>
      <c r="R8710" s="2">
        <v>3</v>
      </c>
    </row>
    <row r="8711" spans="1:18" ht="12.75">
      <c r="A8711" s="2">
        <v>8536369</v>
      </c>
      <c r="B8711" s="3" t="s">
        <v>9398</v>
      </c>
      <c r="C8711" s="3" t="str">
        <v>4c9fe150-d0c8-4c70-9c0f-03f2315aed2d</v>
      </c>
      <c r="D8711" s="2" t="s">
        <v>630</v>
      </c>
      <c r="E8711" s="2" t="s">
        <v>37</v>
      </c>
      <c r="F8711" s="13" t="str">
        <f t="shared" si="1021"/>
        <v>02/ 05/ 2021</v>
      </c>
      <c r="G8711" s="4">
        <v>44318.491238425922</v>
      </c>
      <c r="H8711" s="4">
        <v>44318.49931712963</v>
      </c>
      <c r="I8711" s="19" t="str">
        <f t="shared" si="1022"/>
        <v>11:47:23</v>
      </c>
      <c r="J8711" s="17" t="str">
        <f t="shared" si="1023"/>
        <v>11:59:01</v>
      </c>
      <c r="K8711" s="17" t="str">
        <f t="shared" si="1024"/>
        <v>yes</v>
      </c>
      <c r="L8711" s="17">
        <f t="shared" si="1025"/>
        <v>8.0787037037037268E-3</v>
      </c>
      <c r="M8711" s="17" t="str">
        <f t="shared" si="1026"/>
        <v>-</v>
      </c>
      <c r="N8711" s="13" t="str">
        <f t="shared" si="1027"/>
        <v xml:space="preserve"> May</v>
      </c>
      <c r="O8711" s="4">
        <v>44318.492326388892</v>
      </c>
      <c r="P8711" s="5">
        <v>0</v>
      </c>
      <c r="Q8711" s="5">
        <v>1.0416666666666667E-4</v>
      </c>
      <c r="R8711" s="2">
        <v>2</v>
      </c>
    </row>
    <row r="8712" spans="1:18" ht="12.75">
      <c r="A8712" s="2">
        <v>8536683</v>
      </c>
      <c r="B8712" s="3" t="s">
        <v>2899</v>
      </c>
      <c r="C8712" s="3" t="str">
        <v>2170f4ec-d994-4e3b-a129-4c96df2bd9c1</v>
      </c>
      <c r="D8712" s="2" t="s">
        <v>19</v>
      </c>
      <c r="E8712" s="2" t="s">
        <v>20</v>
      </c>
      <c r="F8712" s="13" t="str">
        <f t="shared" si="1021"/>
        <v>02/ 05/ 2021</v>
      </c>
      <c r="G8712" s="4">
        <v>44318.515694444446</v>
      </c>
      <c r="H8712" s="4">
        <v>44318.557928240742</v>
      </c>
      <c r="I8712" s="19" t="str">
        <f t="shared" si="1022"/>
        <v>12:22:36</v>
      </c>
      <c r="J8712" s="17" t="str">
        <f t="shared" si="1023"/>
        <v>13:23:25</v>
      </c>
      <c r="K8712" s="17" t="str">
        <f t="shared" si="1024"/>
        <v>yes</v>
      </c>
      <c r="L8712" s="17">
        <f t="shared" si="1025"/>
        <v>4.2233796296296311E-2</v>
      </c>
      <c r="M8712" s="17" t="str">
        <f t="shared" si="1026"/>
        <v>-</v>
      </c>
      <c r="N8712" s="13" t="str">
        <f t="shared" si="1027"/>
        <v xml:space="preserve"> May</v>
      </c>
      <c r="O8712" s="2" t="s">
        <v>21</v>
      </c>
      <c r="P8712" s="5">
        <v>0</v>
      </c>
      <c r="Q8712" s="2" t="s">
        <v>21</v>
      </c>
      <c r="R8712" s="2">
        <v>0</v>
      </c>
    </row>
    <row r="8713" spans="1:18" ht="12.75">
      <c r="A8713" s="2">
        <v>8563262</v>
      </c>
      <c r="B8713" s="3" t="s">
        <v>19155</v>
      </c>
      <c r="C8713" s="3" t="str">
        <v>932fb960-65ca-44bd-bd6d-7d0a554c6b5b</v>
      </c>
      <c r="D8713" s="2" t="s">
        <v>19</v>
      </c>
      <c r="E8713" s="2" t="s">
        <v>23</v>
      </c>
      <c r="F8713" s="13" t="str">
        <f t="shared" si="1021"/>
        <v>02/ 09/ 2021</v>
      </c>
      <c r="G8713" s="4">
        <v>44441.510138888887</v>
      </c>
      <c r="H8713" s="4">
        <v>44441.510925925926</v>
      </c>
      <c r="I8713" s="19" t="str">
        <f t="shared" si="1022"/>
        <v>12:14:36</v>
      </c>
      <c r="J8713" s="17" t="str">
        <f t="shared" si="1023"/>
        <v>12:15:44</v>
      </c>
      <c r="K8713" s="17" t="str">
        <f t="shared" si="1024"/>
        <v>yes</v>
      </c>
      <c r="L8713" s="17">
        <f t="shared" si="1025"/>
        <v>7.8703703703697503E-4</v>
      </c>
      <c r="M8713" s="17" t="str">
        <f t="shared" si="1026"/>
        <v>-</v>
      </c>
      <c r="N8713" s="13" t="str">
        <f t="shared" si="1027"/>
        <v xml:space="preserve"> Sep</v>
      </c>
      <c r="O8713" s="2" t="s">
        <v>21</v>
      </c>
      <c r="P8713" s="5">
        <v>0</v>
      </c>
      <c r="Q8713" s="2" t="s">
        <v>21</v>
      </c>
      <c r="R8713" s="2">
        <v>0</v>
      </c>
    </row>
    <row r="8714" spans="1:18" ht="12.75">
      <c r="A8714" s="2">
        <v>8593074</v>
      </c>
      <c r="B8714" s="3" t="s">
        <v>19156</v>
      </c>
      <c r="C8714" s="3" t="str">
        <v>a38bf049-cd25-491c-b1b0-0807cbff26f8</v>
      </c>
      <c r="D8714" s="2" t="s">
        <v>524</v>
      </c>
      <c r="E8714" s="2" t="s">
        <v>37</v>
      </c>
      <c r="F8714" s="13" t="str">
        <f t="shared" si="1021"/>
        <v>13/ 02/ 2021</v>
      </c>
      <c r="G8714" s="2" t="s">
        <v>19157</v>
      </c>
      <c r="H8714" s="2" t="s">
        <v>19158</v>
      </c>
      <c r="I8714" s="19" t="str">
        <f t="shared" si="1022"/>
        <v>13:36:39</v>
      </c>
      <c r="J8714" s="17" t="str">
        <f t="shared" si="1023"/>
        <v>13:45:09</v>
      </c>
      <c r="K8714" s="17" t="str">
        <f t="shared" si="1024"/>
        <v>yes</v>
      </c>
      <c r="L8714" s="17">
        <f t="shared" si="1025"/>
        <v>5.9027777777777013E-3</v>
      </c>
      <c r="M8714" s="17" t="str">
        <f t="shared" si="1026"/>
        <v>2nd week of feb</v>
      </c>
      <c r="N8714" s="13" t="str">
        <f t="shared" si="1027"/>
        <v xml:space="preserve"> Feb</v>
      </c>
      <c r="O8714" s="2" t="s">
        <v>19159</v>
      </c>
      <c r="P8714" s="5">
        <v>0</v>
      </c>
      <c r="Q8714" s="5">
        <v>6.9444444444444444E-5</v>
      </c>
      <c r="R8714" s="2">
        <v>5</v>
      </c>
    </row>
    <row r="8715" spans="1:18" ht="12.75">
      <c r="A8715" s="2">
        <v>8623293</v>
      </c>
      <c r="B8715" s="3" t="s">
        <v>1218</v>
      </c>
      <c r="C8715" s="3" t="str">
        <v>8510385b-6015-4db2-a3a2-f8f593c623f8</v>
      </c>
      <c r="D8715" s="2" t="s">
        <v>19</v>
      </c>
      <c r="E8715" s="2" t="s">
        <v>23</v>
      </c>
      <c r="F8715" s="13" t="str">
        <f t="shared" si="1021"/>
        <v>17/ 02/ 2021</v>
      </c>
      <c r="G8715" s="2" t="s">
        <v>19160</v>
      </c>
      <c r="H8715" s="2" t="s">
        <v>19161</v>
      </c>
      <c r="I8715" s="19" t="str">
        <f t="shared" si="1022"/>
        <v>22:24:11</v>
      </c>
      <c r="J8715" s="17" t="str">
        <f t="shared" si="1023"/>
        <v>22:24:41</v>
      </c>
      <c r="K8715" s="17" t="str">
        <f t="shared" si="1024"/>
        <v>no</v>
      </c>
      <c r="L8715" s="17">
        <f t="shared" si="1025"/>
        <v>3.4722222222216548E-4</v>
      </c>
      <c r="M8715" s="17" t="str">
        <f t="shared" si="1026"/>
        <v>3rd week of feb</v>
      </c>
      <c r="N8715" s="13" t="str">
        <f t="shared" si="1027"/>
        <v xml:space="preserve"> Feb</v>
      </c>
      <c r="O8715" s="2" t="s">
        <v>21</v>
      </c>
      <c r="P8715" s="5">
        <v>1.1574074074074073E-5</v>
      </c>
      <c r="Q8715" s="2" t="s">
        <v>21</v>
      </c>
      <c r="R8715" s="2">
        <v>0</v>
      </c>
    </row>
    <row r="8716" spans="1:18" ht="12.75">
      <c r="A8716" s="2">
        <v>8679572</v>
      </c>
      <c r="B8716" s="3" t="s">
        <v>19162</v>
      </c>
      <c r="C8716" s="3" t="str">
        <v>224fea3f-6748-420d-b5e6-8caa4c9524cb</v>
      </c>
      <c r="D8716" s="2" t="s">
        <v>19</v>
      </c>
      <c r="E8716" s="2" t="s">
        <v>20</v>
      </c>
      <c r="F8716" s="13" t="str">
        <f t="shared" si="1021"/>
        <v>27/ 02/ 2021</v>
      </c>
      <c r="G8716" s="2" t="s">
        <v>19163</v>
      </c>
      <c r="H8716" s="2" t="s">
        <v>19164</v>
      </c>
      <c r="I8716" s="19" t="str">
        <f t="shared" si="1022"/>
        <v>08:52:53</v>
      </c>
      <c r="J8716" s="17" t="str">
        <f t="shared" si="1023"/>
        <v>09:53:02</v>
      </c>
      <c r="K8716" s="17" t="str">
        <f t="shared" si="1024"/>
        <v>no</v>
      </c>
      <c r="L8716" s="17">
        <f t="shared" si="1025"/>
        <v>4.1770833333333313E-2</v>
      </c>
      <c r="M8716" s="17" t="str">
        <f t="shared" si="1026"/>
        <v>4rth week of feb</v>
      </c>
      <c r="N8716" s="13" t="str">
        <f t="shared" si="1027"/>
        <v xml:space="preserve"> Feb</v>
      </c>
      <c r="O8716" s="2" t="s">
        <v>21</v>
      </c>
      <c r="P8716" s="5">
        <v>0</v>
      </c>
      <c r="Q8716" s="2" t="s">
        <v>21</v>
      </c>
      <c r="R8716" s="2">
        <v>0</v>
      </c>
    </row>
    <row r="8717" spans="1:18" ht="12.75">
      <c r="A8717" s="2">
        <v>8603746</v>
      </c>
      <c r="B8717" s="3" t="s">
        <v>19165</v>
      </c>
      <c r="C8717" s="3" t="str">
        <v>c6bbe98c-5e7b-4a3c-966a-9f3f959c4701</v>
      </c>
      <c r="D8717" s="2" t="s">
        <v>19</v>
      </c>
      <c r="E8717" s="2" t="s">
        <v>23</v>
      </c>
      <c r="F8717" s="13" t="str">
        <f t="shared" si="1021"/>
        <v>15/ 02/ 2021</v>
      </c>
      <c r="G8717" s="2" t="s">
        <v>19166</v>
      </c>
      <c r="H8717" s="2" t="s">
        <v>19167</v>
      </c>
      <c r="I8717" s="19" t="str">
        <f t="shared" si="1022"/>
        <v>09:00:02</v>
      </c>
      <c r="J8717" s="17" t="str">
        <f t="shared" si="1023"/>
        <v>09:01:15</v>
      </c>
      <c r="K8717" s="17" t="str">
        <f t="shared" si="1024"/>
        <v>no</v>
      </c>
      <c r="L8717" s="17">
        <f t="shared" si="1025"/>
        <v>8.4490740740744696E-4</v>
      </c>
      <c r="M8717" s="17" t="str">
        <f t="shared" si="1026"/>
        <v>3rd week of feb</v>
      </c>
      <c r="N8717" s="13" t="str">
        <f t="shared" si="1027"/>
        <v xml:space="preserve"> Feb</v>
      </c>
      <c r="O8717" s="2" t="s">
        <v>21</v>
      </c>
      <c r="P8717" s="5">
        <v>0</v>
      </c>
      <c r="Q8717" s="2" t="s">
        <v>21</v>
      </c>
      <c r="R8717" s="2">
        <v>0</v>
      </c>
    </row>
    <row r="8718" spans="1:18" ht="12.75">
      <c r="A8718" s="2">
        <v>8610125</v>
      </c>
      <c r="B8718" s="3" t="s">
        <v>19168</v>
      </c>
      <c r="C8718" s="3" t="str">
        <v>38d2829e-354e-4947-b6db-a9640d981075</v>
      </c>
      <c r="D8718" s="2" t="s">
        <v>19</v>
      </c>
      <c r="E8718" s="2" t="s">
        <v>23</v>
      </c>
      <c r="F8718" s="13" t="str">
        <f t="shared" si="1021"/>
        <v>15/ 02/ 2021</v>
      </c>
      <c r="G8718" s="2" t="s">
        <v>19169</v>
      </c>
      <c r="H8718" s="2" t="s">
        <v>19170</v>
      </c>
      <c r="I8718" s="19" t="str">
        <f t="shared" si="1022"/>
        <v>23:31:23</v>
      </c>
      <c r="J8718" s="17" t="str">
        <f t="shared" si="1023"/>
        <v>23:31:56</v>
      </c>
      <c r="K8718" s="17" t="str">
        <f t="shared" si="1024"/>
        <v>no</v>
      </c>
      <c r="L8718" s="17">
        <f t="shared" si="1025"/>
        <v>3.8194444444461517E-4</v>
      </c>
      <c r="M8718" s="17" t="str">
        <f t="shared" si="1026"/>
        <v>3rd week of feb</v>
      </c>
      <c r="N8718" s="13" t="str">
        <f t="shared" si="1027"/>
        <v xml:space="preserve"> Feb</v>
      </c>
      <c r="O8718" s="2" t="s">
        <v>21</v>
      </c>
      <c r="P8718" s="5">
        <v>0</v>
      </c>
      <c r="Q8718" s="2" t="s">
        <v>21</v>
      </c>
      <c r="R8718" s="2">
        <v>1</v>
      </c>
    </row>
    <row r="8719" spans="1:18" ht="12.75">
      <c r="A8719" s="2">
        <v>8672253</v>
      </c>
      <c r="B8719" s="3" t="s">
        <v>19171</v>
      </c>
      <c r="C8719" s="3" t="str">
        <v>ab3fb58c-4a1a-481c-bc09-4fb70bdc7fea</v>
      </c>
      <c r="D8719" s="2" t="s">
        <v>19</v>
      </c>
      <c r="E8719" s="2" t="s">
        <v>23</v>
      </c>
      <c r="F8719" s="13" t="str">
        <f t="shared" si="1021"/>
        <v>25/ 02/ 2021</v>
      </c>
      <c r="G8719" s="2" t="s">
        <v>19172</v>
      </c>
      <c r="H8719" s="2" t="s">
        <v>19173</v>
      </c>
      <c r="I8719" s="19" t="str">
        <f t="shared" si="1022"/>
        <v>22:39:41</v>
      </c>
      <c r="J8719" s="17" t="str">
        <f t="shared" si="1023"/>
        <v>22:42:04</v>
      </c>
      <c r="K8719" s="17" t="str">
        <f t="shared" si="1024"/>
        <v>no</v>
      </c>
      <c r="L8719" s="17">
        <f t="shared" si="1025"/>
        <v>1.6550925925924442E-3</v>
      </c>
      <c r="M8719" s="17" t="str">
        <f t="shared" si="1026"/>
        <v>4rth week of feb</v>
      </c>
      <c r="N8719" s="13" t="str">
        <f t="shared" si="1027"/>
        <v xml:space="preserve"> Feb</v>
      </c>
      <c r="O8719" s="2" t="s">
        <v>21</v>
      </c>
      <c r="P8719" s="5">
        <v>0</v>
      </c>
      <c r="Q8719" s="2" t="s">
        <v>21</v>
      </c>
      <c r="R8719" s="2">
        <v>1</v>
      </c>
    </row>
    <row r="8720" spans="1:18" ht="12.75">
      <c r="A8720" s="2">
        <v>8657654</v>
      </c>
      <c r="B8720" s="3" t="s">
        <v>19174</v>
      </c>
      <c r="C8720" s="3" t="str">
        <v>61d62f51-3425-4bae-9609-b4826e195c27</v>
      </c>
      <c r="D8720" s="2" t="s">
        <v>2147</v>
      </c>
      <c r="E8720" s="2" t="s">
        <v>37</v>
      </c>
      <c r="F8720" s="13" t="str">
        <f t="shared" si="1021"/>
        <v>23/ 02/ 2021</v>
      </c>
      <c r="G8720" s="2" t="s">
        <v>19175</v>
      </c>
      <c r="H8720" s="2" t="s">
        <v>19176</v>
      </c>
      <c r="I8720" s="19" t="str">
        <f t="shared" si="1022"/>
        <v>18:25:20</v>
      </c>
      <c r="J8720" s="17" t="str">
        <f t="shared" si="1023"/>
        <v>18:35:45</v>
      </c>
      <c r="K8720" s="17" t="str">
        <f t="shared" si="1024"/>
        <v>no</v>
      </c>
      <c r="L8720" s="17">
        <f t="shared" si="1025"/>
        <v>7.2337962962965019E-3</v>
      </c>
      <c r="M8720" s="17" t="str">
        <f t="shared" si="1026"/>
        <v>4rth week of feb</v>
      </c>
      <c r="N8720" s="13" t="str">
        <f t="shared" si="1027"/>
        <v xml:space="preserve"> Feb</v>
      </c>
      <c r="O8720" s="2" t="s">
        <v>19177</v>
      </c>
      <c r="P8720" s="5">
        <v>0</v>
      </c>
      <c r="Q8720" s="5">
        <v>1.3888888888888889E-4</v>
      </c>
      <c r="R8720" s="2">
        <v>0</v>
      </c>
    </row>
    <row r="8721" spans="1:18" ht="12.75">
      <c r="A8721" s="2">
        <v>8557584</v>
      </c>
      <c r="B8721" s="3" t="s">
        <v>19178</v>
      </c>
      <c r="C8721" s="3" t="str">
        <v>d05c7f4b-1d49-4200-b81a-f3f2cb423176</v>
      </c>
      <c r="D8721" s="2" t="s">
        <v>19</v>
      </c>
      <c r="E8721" s="2" t="s">
        <v>20</v>
      </c>
      <c r="F8721" s="13" t="str">
        <f t="shared" si="1021"/>
        <v>02/ 08/ 2021</v>
      </c>
      <c r="G8721" s="4">
        <v>44410.622488425928</v>
      </c>
      <c r="H8721" s="4">
        <v>44410.664722222224</v>
      </c>
      <c r="I8721" s="19" t="str">
        <f t="shared" si="1022"/>
        <v>14:56:23</v>
      </c>
      <c r="J8721" s="17" t="str">
        <f t="shared" si="1023"/>
        <v>15:57:12</v>
      </c>
      <c r="K8721" s="17" t="str">
        <f t="shared" si="1024"/>
        <v>yes</v>
      </c>
      <c r="L8721" s="17">
        <f t="shared" si="1025"/>
        <v>4.2233796296296311E-2</v>
      </c>
      <c r="M8721" s="17" t="str">
        <f t="shared" si="1026"/>
        <v>-</v>
      </c>
      <c r="N8721" s="13" t="str">
        <f t="shared" si="1027"/>
        <v xml:space="preserve"> Aug</v>
      </c>
      <c r="O8721" s="2" t="s">
        <v>21</v>
      </c>
      <c r="P8721" s="5">
        <v>0</v>
      </c>
      <c r="Q8721" s="2" t="s">
        <v>21</v>
      </c>
      <c r="R8721" s="2">
        <v>0</v>
      </c>
    </row>
    <row r="8722" spans="1:18" ht="12.75">
      <c r="A8722" s="2">
        <v>8598238</v>
      </c>
      <c r="B8722" s="3" t="s">
        <v>19179</v>
      </c>
      <c r="C8722" s="3" t="str">
        <v>8e9166ad-bcc8-470f-af91-2666d22c0709</v>
      </c>
      <c r="D8722" s="2" t="s">
        <v>760</v>
      </c>
      <c r="E8722" s="2" t="s">
        <v>37</v>
      </c>
      <c r="F8722" s="13" t="str">
        <f t="shared" si="1021"/>
        <v>14/ 02/ 2021</v>
      </c>
      <c r="G8722" s="2" t="s">
        <v>19180</v>
      </c>
      <c r="H8722" s="2" t="s">
        <v>19181</v>
      </c>
      <c r="I8722" s="19" t="str">
        <f t="shared" si="1022"/>
        <v>10:33:30</v>
      </c>
      <c r="J8722" s="17" t="str">
        <f t="shared" si="1023"/>
        <v>10:49:10</v>
      </c>
      <c r="K8722" s="17" t="str">
        <f t="shared" si="1024"/>
        <v>yes</v>
      </c>
      <c r="L8722" s="17">
        <f t="shared" si="1025"/>
        <v>1.0879629629629628E-2</v>
      </c>
      <c r="M8722" s="17" t="str">
        <f t="shared" si="1026"/>
        <v>2nd week of feb</v>
      </c>
      <c r="N8722" s="13" t="str">
        <f t="shared" si="1027"/>
        <v xml:space="preserve"> Feb</v>
      </c>
      <c r="O8722" s="2" t="s">
        <v>19182</v>
      </c>
      <c r="P8722" s="5">
        <v>0</v>
      </c>
      <c r="Q8722" s="5">
        <v>6.4814814814814813E-4</v>
      </c>
      <c r="R8722" s="2">
        <v>0</v>
      </c>
    </row>
    <row r="8723" spans="1:18" ht="12.75">
      <c r="A8723" s="2">
        <v>8631770</v>
      </c>
      <c r="B8723" s="3" t="s">
        <v>19183</v>
      </c>
      <c r="C8723" s="3" t="str">
        <v>b3d8d759-cd82-47c5-aa81-395cb7023389</v>
      </c>
      <c r="D8723" s="2" t="s">
        <v>610</v>
      </c>
      <c r="E8723" s="2" t="s">
        <v>37</v>
      </c>
      <c r="F8723" s="13" t="str">
        <f t="shared" si="1021"/>
        <v>19/ 02/ 2021</v>
      </c>
      <c r="G8723" s="2" t="s">
        <v>19184</v>
      </c>
      <c r="H8723" s="2" t="s">
        <v>19185</v>
      </c>
      <c r="I8723" s="19" t="str">
        <f t="shared" si="1022"/>
        <v>10:40:48</v>
      </c>
      <c r="J8723" s="17" t="str">
        <f t="shared" si="1023"/>
        <v>10:44:49</v>
      </c>
      <c r="K8723" s="17" t="str">
        <f t="shared" si="1024"/>
        <v>yes</v>
      </c>
      <c r="L8723" s="17">
        <f t="shared" si="1025"/>
        <v>2.7893518518518623E-3</v>
      </c>
      <c r="M8723" s="17" t="str">
        <f t="shared" si="1026"/>
        <v>3rd week of feb</v>
      </c>
      <c r="N8723" s="13" t="str">
        <f t="shared" si="1027"/>
        <v xml:space="preserve"> Feb</v>
      </c>
      <c r="O8723" s="2" t="s">
        <v>19186</v>
      </c>
      <c r="P8723" s="5">
        <v>2.3148148148148147E-5</v>
      </c>
      <c r="Q8723" s="5">
        <v>1.0416666666666667E-4</v>
      </c>
      <c r="R8723" s="2">
        <v>0</v>
      </c>
    </row>
    <row r="8724" spans="1:18" ht="12.75">
      <c r="A8724" s="2">
        <v>8596605</v>
      </c>
      <c r="B8724" s="3" t="s">
        <v>19187</v>
      </c>
      <c r="C8724" s="3" t="str">
        <v>01f45aff-6c88-4fea-ba2f-caabfbc176dd</v>
      </c>
      <c r="D8724" s="2" t="s">
        <v>19</v>
      </c>
      <c r="E8724" s="2" t="s">
        <v>23</v>
      </c>
      <c r="F8724" s="13" t="str">
        <f t="shared" si="1021"/>
        <v>13/ 02/ 2021</v>
      </c>
      <c r="G8724" s="2" t="s">
        <v>19188</v>
      </c>
      <c r="H8724" s="2" t="s">
        <v>19189</v>
      </c>
      <c r="I8724" s="19" t="str">
        <f t="shared" si="1022"/>
        <v>22:21:37</v>
      </c>
      <c r="J8724" s="17" t="str">
        <f t="shared" si="1023"/>
        <v>22:26:11</v>
      </c>
      <c r="K8724" s="17" t="str">
        <f t="shared" si="1024"/>
        <v>no</v>
      </c>
      <c r="L8724" s="17">
        <f t="shared" si="1025"/>
        <v>3.1712962962961999E-3</v>
      </c>
      <c r="M8724" s="17" t="str">
        <f t="shared" si="1026"/>
        <v>2nd week of feb</v>
      </c>
      <c r="N8724" s="13" t="str">
        <f t="shared" si="1027"/>
        <v xml:space="preserve"> Feb</v>
      </c>
      <c r="O8724" s="2" t="s">
        <v>21</v>
      </c>
      <c r="P8724" s="5">
        <v>1.1574074074074073E-5</v>
      </c>
      <c r="Q8724" s="2" t="s">
        <v>21</v>
      </c>
      <c r="R8724" s="2">
        <v>4</v>
      </c>
    </row>
    <row r="8725" spans="1:18" ht="12.75">
      <c r="A8725" s="2">
        <v>8623827</v>
      </c>
      <c r="B8725" s="3" t="s">
        <v>19190</v>
      </c>
      <c r="C8725" s="3" t="str">
        <v>bd30537d-7fae-4293-8500-9f8a54a029bd</v>
      </c>
      <c r="D8725" s="2" t="s">
        <v>19</v>
      </c>
      <c r="E8725" s="2" t="s">
        <v>23</v>
      </c>
      <c r="F8725" s="13" t="str">
        <f t="shared" si="1021"/>
        <v>18/ 02/ 2021</v>
      </c>
      <c r="G8725" s="2" t="s">
        <v>19191</v>
      </c>
      <c r="H8725" s="2" t="s">
        <v>19192</v>
      </c>
      <c r="I8725" s="19" t="str">
        <f t="shared" si="1022"/>
        <v>00:21:41</v>
      </c>
      <c r="J8725" s="17" t="str">
        <f t="shared" si="1023"/>
        <v>00:22:22</v>
      </c>
      <c r="K8725" s="17" t="str">
        <f t="shared" si="1024"/>
        <v>no</v>
      </c>
      <c r="L8725" s="17">
        <f t="shared" si="1025"/>
        <v>4.745370370370372E-4</v>
      </c>
      <c r="M8725" s="17" t="str">
        <f t="shared" si="1026"/>
        <v>3rd week of feb</v>
      </c>
      <c r="N8725" s="13" t="str">
        <f t="shared" si="1027"/>
        <v xml:space="preserve"> Feb</v>
      </c>
      <c r="O8725" s="2" t="s">
        <v>21</v>
      </c>
      <c r="P8725" s="5">
        <v>0</v>
      </c>
      <c r="Q8725" s="2" t="s">
        <v>21</v>
      </c>
      <c r="R8725" s="2">
        <v>0</v>
      </c>
    </row>
    <row r="8726" spans="1:18" ht="12.75">
      <c r="A8726" s="2">
        <v>8650630</v>
      </c>
      <c r="B8726" s="3" t="s">
        <v>19193</v>
      </c>
      <c r="C8726" s="3" t="str">
        <v>9fc54b84-8b9e-4d50-bcfa-3db03447fb81</v>
      </c>
      <c r="D8726" s="2" t="s">
        <v>79</v>
      </c>
      <c r="E8726" s="2" t="s">
        <v>37</v>
      </c>
      <c r="F8726" s="13" t="str">
        <f t="shared" si="1021"/>
        <v>22/ 02/ 2021</v>
      </c>
      <c r="G8726" s="2" t="s">
        <v>19194</v>
      </c>
      <c r="H8726" s="2" t="s">
        <v>19195</v>
      </c>
      <c r="I8726" s="19" t="str">
        <f t="shared" si="1022"/>
        <v>15:45:33</v>
      </c>
      <c r="J8726" s="17" t="str">
        <f t="shared" si="1023"/>
        <v>15:59:59</v>
      </c>
      <c r="K8726" s="17" t="str">
        <f t="shared" si="1024"/>
        <v>yes</v>
      </c>
      <c r="L8726" s="17">
        <f t="shared" si="1025"/>
        <v>1.0023148148148087E-2</v>
      </c>
      <c r="M8726" s="17" t="str">
        <f t="shared" si="1026"/>
        <v>4rth week of feb</v>
      </c>
      <c r="N8726" s="13" t="str">
        <f t="shared" si="1027"/>
        <v xml:space="preserve"> Feb</v>
      </c>
      <c r="O8726" s="2" t="s">
        <v>8948</v>
      </c>
      <c r="P8726" s="5">
        <v>0</v>
      </c>
      <c r="Q8726" s="5">
        <v>5.7870370370370373E-5</v>
      </c>
      <c r="R8726" s="2">
        <v>0</v>
      </c>
    </row>
    <row r="8727" spans="1:18" ht="12.75">
      <c r="A8727" s="2">
        <v>8684672</v>
      </c>
      <c r="B8727" s="3" t="s">
        <v>19196</v>
      </c>
      <c r="C8727" s="3" t="str">
        <v>6d161cd8-4770-4325-96f9-db83717646ae</v>
      </c>
      <c r="D8727" s="2" t="s">
        <v>19</v>
      </c>
      <c r="E8727" s="2" t="s">
        <v>20</v>
      </c>
      <c r="F8727" s="13" t="str">
        <f t="shared" si="1021"/>
        <v>27/ 02/ 2021</v>
      </c>
      <c r="G8727" s="2" t="s">
        <v>19197</v>
      </c>
      <c r="H8727" s="2" t="s">
        <v>19198</v>
      </c>
      <c r="I8727" s="19" t="str">
        <f t="shared" si="1022"/>
        <v>23:24:47</v>
      </c>
      <c r="J8727" s="17" t="str">
        <f t="shared" si="1023"/>
        <v>00:27:14</v>
      </c>
      <c r="K8727" s="17" t="str">
        <f t="shared" si="1024"/>
        <v>no</v>
      </c>
      <c r="L8727" s="17">
        <f t="shared" si="1025"/>
        <v>-0.95663194444444444</v>
      </c>
      <c r="M8727" s="17" t="str">
        <f t="shared" si="1026"/>
        <v>4rth week of feb</v>
      </c>
      <c r="N8727" s="13" t="str">
        <f t="shared" si="1027"/>
        <v xml:space="preserve"> Feb</v>
      </c>
      <c r="O8727" s="2" t="s">
        <v>21</v>
      </c>
      <c r="P8727" s="5">
        <v>5.7870370370370373E-5</v>
      </c>
      <c r="Q8727" s="2" t="s">
        <v>21</v>
      </c>
      <c r="R8727" s="2">
        <v>0</v>
      </c>
    </row>
    <row r="8728" spans="1:18" ht="12.75">
      <c r="A8728" s="2">
        <v>8610790</v>
      </c>
      <c r="B8728" s="3" t="s">
        <v>19199</v>
      </c>
      <c r="C8728" s="3" t="str">
        <v>a15abf2f-7595-41c8-8522-2624f90ec9cb</v>
      </c>
      <c r="D8728" s="2" t="s">
        <v>19</v>
      </c>
      <c r="E8728" s="2" t="s">
        <v>23</v>
      </c>
      <c r="F8728" s="13" t="str">
        <f t="shared" si="1021"/>
        <v>16/ 02/ 2021</v>
      </c>
      <c r="G8728" s="2" t="s">
        <v>7056</v>
      </c>
      <c r="H8728" s="2" t="s">
        <v>19200</v>
      </c>
      <c r="I8728" s="19" t="str">
        <f t="shared" si="1022"/>
        <v>08:07:12</v>
      </c>
      <c r="J8728" s="17" t="str">
        <f t="shared" si="1023"/>
        <v>08:07:31</v>
      </c>
      <c r="K8728" s="17" t="str">
        <f t="shared" si="1024"/>
        <v>no</v>
      </c>
      <c r="L8728" s="17">
        <f t="shared" si="1025"/>
        <v>2.1990740740740478E-4</v>
      </c>
      <c r="M8728" s="17" t="str">
        <f t="shared" si="1026"/>
        <v>3rd week of feb</v>
      </c>
      <c r="N8728" s="13" t="str">
        <f t="shared" si="1027"/>
        <v xml:space="preserve"> Feb</v>
      </c>
      <c r="O8728" s="2" t="s">
        <v>21</v>
      </c>
      <c r="P8728" s="5">
        <v>0</v>
      </c>
      <c r="Q8728" s="2" t="s">
        <v>21</v>
      </c>
      <c r="R8728" s="2">
        <v>3</v>
      </c>
    </row>
    <row r="8729" spans="1:18" ht="12.75">
      <c r="A8729" s="2">
        <v>8606440</v>
      </c>
      <c r="B8729" s="3" t="s">
        <v>19201</v>
      </c>
      <c r="C8729" s="3" t="str">
        <v>c8e8f4f6-2562-48bc-93fa-782000cba50c</v>
      </c>
      <c r="D8729" s="2" t="s">
        <v>716</v>
      </c>
      <c r="E8729" s="2" t="s">
        <v>37</v>
      </c>
      <c r="F8729" s="13" t="str">
        <f t="shared" si="1021"/>
        <v>15/ 02/ 2021</v>
      </c>
      <c r="G8729" s="2" t="s">
        <v>19202</v>
      </c>
      <c r="H8729" s="2" t="s">
        <v>19203</v>
      </c>
      <c r="I8729" s="19" t="str">
        <f t="shared" si="1022"/>
        <v>14:30:02</v>
      </c>
      <c r="J8729" s="17" t="str">
        <f t="shared" si="1023"/>
        <v>14:48:55</v>
      </c>
      <c r="K8729" s="17" t="str">
        <f t="shared" si="1024"/>
        <v>yes</v>
      </c>
      <c r="L8729" s="17">
        <f t="shared" si="1025"/>
        <v>1.3113425925925903E-2</v>
      </c>
      <c r="M8729" s="17" t="str">
        <f t="shared" si="1026"/>
        <v>3rd week of feb</v>
      </c>
      <c r="N8729" s="13" t="str">
        <f t="shared" si="1027"/>
        <v xml:space="preserve"> Feb</v>
      </c>
      <c r="O8729" s="2" t="s">
        <v>19204</v>
      </c>
      <c r="P8729" s="5">
        <v>0</v>
      </c>
      <c r="Q8729" s="5">
        <v>1.273148148148148E-4</v>
      </c>
      <c r="R8729" s="2">
        <v>3</v>
      </c>
    </row>
    <row r="8730" spans="1:18" ht="12.75">
      <c r="A8730" s="2">
        <v>8507080</v>
      </c>
      <c r="B8730" s="3" t="s">
        <v>19205</v>
      </c>
      <c r="C8730" s="3" t="str">
        <v>a8dc7905-177b-4766-b13b-7f52b12f5fe2</v>
      </c>
      <c r="D8730" s="2" t="s">
        <v>19</v>
      </c>
      <c r="E8730" s="2" t="s">
        <v>23</v>
      </c>
      <c r="F8730" s="13" t="str">
        <f t="shared" si="1021"/>
        <v>02/ 01/ 2021</v>
      </c>
      <c r="G8730" s="4">
        <v>44198.558946759258</v>
      </c>
      <c r="H8730" s="4">
        <v>44198.559745370374</v>
      </c>
      <c r="I8730" s="19" t="str">
        <f t="shared" si="1022"/>
        <v>13:24:53</v>
      </c>
      <c r="J8730" s="17" t="str">
        <f t="shared" si="1023"/>
        <v>13:26:02</v>
      </c>
      <c r="K8730" s="17" t="str">
        <f t="shared" si="1024"/>
        <v>yes</v>
      </c>
      <c r="L8730" s="17">
        <f t="shared" si="1025"/>
        <v>7.9861111111112493E-4</v>
      </c>
      <c r="M8730" s="17" t="str">
        <f t="shared" si="1026"/>
        <v>-</v>
      </c>
      <c r="N8730" s="13" t="str">
        <f t="shared" si="1027"/>
        <v xml:space="preserve"> Jan</v>
      </c>
      <c r="O8730" s="2" t="s">
        <v>21</v>
      </c>
      <c r="P8730" s="5">
        <v>0</v>
      </c>
      <c r="Q8730" s="2" t="s">
        <v>21</v>
      </c>
      <c r="R8730" s="2">
        <v>1</v>
      </c>
    </row>
    <row r="8731" spans="1:18" ht="12.75">
      <c r="A8731" s="2">
        <v>8644091</v>
      </c>
      <c r="B8731" s="3" t="s">
        <v>19206</v>
      </c>
      <c r="C8731" s="3" t="str">
        <v>de9a14d3-3b75-47ff-b8c5-757a5cf50c27</v>
      </c>
      <c r="D8731" s="2" t="s">
        <v>19</v>
      </c>
      <c r="E8731" s="2" t="s">
        <v>23</v>
      </c>
      <c r="F8731" s="13" t="str">
        <f t="shared" si="1021"/>
        <v>21/ 02/ 2021</v>
      </c>
      <c r="G8731" s="2" t="s">
        <v>19207</v>
      </c>
      <c r="H8731" s="2" t="s">
        <v>19208</v>
      </c>
      <c r="I8731" s="19" t="str">
        <f t="shared" si="1022"/>
        <v>13:17:37</v>
      </c>
      <c r="J8731" s="17" t="str">
        <f t="shared" si="1023"/>
        <v>13:17:48</v>
      </c>
      <c r="K8731" s="17" t="str">
        <f t="shared" si="1024"/>
        <v>yes</v>
      </c>
      <c r="L8731" s="17">
        <f t="shared" si="1025"/>
        <v>1.273148148147607E-4</v>
      </c>
      <c r="M8731" s="17" t="str">
        <f t="shared" si="1026"/>
        <v>3rd week of feb</v>
      </c>
      <c r="N8731" s="13" t="str">
        <f t="shared" si="1027"/>
        <v xml:space="preserve"> Feb</v>
      </c>
      <c r="O8731" s="2" t="s">
        <v>21</v>
      </c>
      <c r="P8731" s="5">
        <v>0</v>
      </c>
      <c r="Q8731" s="2" t="s">
        <v>21</v>
      </c>
      <c r="R8731" s="2">
        <v>1</v>
      </c>
    </row>
    <row r="8732" spans="1:18" ht="12.75">
      <c r="A8732" s="2">
        <v>8574688</v>
      </c>
      <c r="B8732" s="3" t="s">
        <v>19209</v>
      </c>
      <c r="C8732" s="3" t="str">
        <v>db659b75-fbc6-452e-a8f4-652c883bdaec</v>
      </c>
      <c r="D8732" s="2" t="s">
        <v>19</v>
      </c>
      <c r="E8732" s="2" t="s">
        <v>20</v>
      </c>
      <c r="F8732" s="13" t="str">
        <f t="shared" si="1021"/>
        <v>02/ 10/ 2021</v>
      </c>
      <c r="G8732" s="4">
        <v>44471.900069444448</v>
      </c>
      <c r="H8732" s="4">
        <v>44471.942349537036</v>
      </c>
      <c r="I8732" s="19" t="str">
        <f t="shared" si="1022"/>
        <v>21:36:06</v>
      </c>
      <c r="J8732" s="17" t="str">
        <f t="shared" si="1023"/>
        <v>22:36:59</v>
      </c>
      <c r="K8732" s="17" t="str">
        <f t="shared" si="1024"/>
        <v>no</v>
      </c>
      <c r="L8732" s="17">
        <f t="shared" si="1025"/>
        <v>4.2280092592592577E-2</v>
      </c>
      <c r="M8732" s="17" t="str">
        <f t="shared" si="1026"/>
        <v>-</v>
      </c>
      <c r="N8732" s="13" t="str">
        <f t="shared" si="1027"/>
        <v xml:space="preserve"> Oct</v>
      </c>
      <c r="O8732" s="2" t="s">
        <v>21</v>
      </c>
      <c r="P8732" s="5">
        <v>0</v>
      </c>
      <c r="Q8732" s="2" t="s">
        <v>21</v>
      </c>
      <c r="R8732" s="2">
        <v>0</v>
      </c>
    </row>
    <row r="8733" spans="1:18" ht="12.75">
      <c r="A8733" s="2">
        <v>8629010</v>
      </c>
      <c r="B8733" s="3" t="s">
        <v>19210</v>
      </c>
      <c r="C8733" s="3" t="str">
        <v>3c212bf1-40a4-4b07-a926-cd10b06c7ea2</v>
      </c>
      <c r="D8733" s="2" t="s">
        <v>19</v>
      </c>
      <c r="E8733" s="2" t="s">
        <v>23</v>
      </c>
      <c r="F8733" s="13" t="str">
        <f t="shared" si="1021"/>
        <v>18/ 02/ 2021</v>
      </c>
      <c r="G8733" s="2" t="s">
        <v>19211</v>
      </c>
      <c r="H8733" s="2" t="s">
        <v>19212</v>
      </c>
      <c r="I8733" s="19" t="str">
        <f t="shared" si="1022"/>
        <v>19:10:02</v>
      </c>
      <c r="J8733" s="17" t="str">
        <f t="shared" si="1023"/>
        <v>19:10:39</v>
      </c>
      <c r="K8733" s="17" t="str">
        <f t="shared" si="1024"/>
        <v>no</v>
      </c>
      <c r="L8733" s="17">
        <f t="shared" si="1025"/>
        <v>4.2824074074065965E-4</v>
      </c>
      <c r="M8733" s="17" t="str">
        <f t="shared" si="1026"/>
        <v>3rd week of feb</v>
      </c>
      <c r="N8733" s="13" t="str">
        <f t="shared" si="1027"/>
        <v xml:space="preserve"> Feb</v>
      </c>
      <c r="O8733" s="2" t="s">
        <v>21</v>
      </c>
      <c r="P8733" s="5">
        <v>0</v>
      </c>
      <c r="Q8733" s="2" t="s">
        <v>21</v>
      </c>
      <c r="R8733" s="2">
        <v>1</v>
      </c>
    </row>
    <row r="8734" spans="1:18" ht="12.75">
      <c r="A8734" s="2">
        <v>8673349</v>
      </c>
      <c r="B8734" s="3" t="s">
        <v>2892</v>
      </c>
      <c r="C8734" s="3" t="str">
        <v>0e162302-c46e-4f9a-b698-2e8db09a9473</v>
      </c>
      <c r="D8734" s="2" t="s">
        <v>19</v>
      </c>
      <c r="E8734" s="2" t="s">
        <v>20</v>
      </c>
      <c r="F8734" s="13" t="str">
        <f t="shared" si="1021"/>
        <v>26/ 02/ 2021</v>
      </c>
      <c r="G8734" s="2" t="s">
        <v>19213</v>
      </c>
      <c r="H8734" s="2" t="s">
        <v>19214</v>
      </c>
      <c r="I8734" s="19" t="str">
        <f t="shared" si="1022"/>
        <v>09:14:29</v>
      </c>
      <c r="J8734" s="17" t="str">
        <f t="shared" si="1023"/>
        <v>10:15:15</v>
      </c>
      <c r="K8734" s="17" t="str">
        <f t="shared" si="1024"/>
        <v>no</v>
      </c>
      <c r="L8734" s="17">
        <f t="shared" si="1025"/>
        <v>4.2199074074074083E-2</v>
      </c>
      <c r="M8734" s="17" t="str">
        <f t="shared" si="1026"/>
        <v>4rth week of feb</v>
      </c>
      <c r="N8734" s="13" t="str">
        <f t="shared" si="1027"/>
        <v xml:space="preserve"> Feb</v>
      </c>
      <c r="O8734" s="2" t="s">
        <v>21</v>
      </c>
      <c r="P8734" s="5">
        <v>0</v>
      </c>
      <c r="Q8734" s="2" t="s">
        <v>21</v>
      </c>
      <c r="R8734" s="2">
        <v>4</v>
      </c>
    </row>
    <row r="8735" spans="1:18" ht="12.75">
      <c r="A8735" s="2">
        <v>8581518</v>
      </c>
      <c r="B8735" s="3" t="s">
        <v>19215</v>
      </c>
      <c r="C8735" s="3" t="str">
        <v>3c3733d8-65dd-4ac4-856a-85ef48da109c</v>
      </c>
      <c r="D8735" s="2" t="s">
        <v>19</v>
      </c>
      <c r="E8735" s="2" t="s">
        <v>23</v>
      </c>
      <c r="F8735" s="13" t="str">
        <f t="shared" si="1021"/>
        <v>02/ 11/ 2021</v>
      </c>
      <c r="G8735" s="4">
        <v>44502.827581018515</v>
      </c>
      <c r="H8735" s="4">
        <v>44502.8280787037</v>
      </c>
      <c r="I8735" s="19" t="str">
        <f t="shared" si="1022"/>
        <v>19:51:43</v>
      </c>
      <c r="J8735" s="17" t="str">
        <f t="shared" si="1023"/>
        <v>19:52:26</v>
      </c>
      <c r="K8735" s="17" t="str">
        <f t="shared" si="1024"/>
        <v>no</v>
      </c>
      <c r="L8735" s="17">
        <f t="shared" si="1025"/>
        <v>4.9768518518522598E-4</v>
      </c>
      <c r="M8735" s="17" t="str">
        <f t="shared" si="1026"/>
        <v>-</v>
      </c>
      <c r="N8735" s="13" t="str">
        <f t="shared" si="1027"/>
        <v xml:space="preserve"> Nov</v>
      </c>
      <c r="O8735" s="2" t="s">
        <v>21</v>
      </c>
      <c r="P8735" s="5">
        <v>0</v>
      </c>
      <c r="Q8735" s="2" t="s">
        <v>21</v>
      </c>
      <c r="R8735" s="2">
        <v>0</v>
      </c>
    </row>
    <row r="8736" spans="1:18" ht="12.75">
      <c r="A8736" s="2">
        <v>8674571</v>
      </c>
      <c r="B8736" s="3" t="s">
        <v>19216</v>
      </c>
      <c r="C8736" s="3" t="str">
        <v>7867acd5-2e96-4d06-a014-85e5b42f6d96</v>
      </c>
      <c r="D8736" s="2" t="s">
        <v>19</v>
      </c>
      <c r="E8736" s="2" t="s">
        <v>20</v>
      </c>
      <c r="F8736" s="13" t="str">
        <f t="shared" si="1021"/>
        <v>26/ 02/ 2021</v>
      </c>
      <c r="G8736" s="2" t="s">
        <v>19217</v>
      </c>
      <c r="H8736" s="2" t="s">
        <v>19218</v>
      </c>
      <c r="I8736" s="19" t="str">
        <f t="shared" si="1022"/>
        <v>12:14:04</v>
      </c>
      <c r="J8736" s="17" t="str">
        <f t="shared" si="1023"/>
        <v>13:14:37</v>
      </c>
      <c r="K8736" s="17" t="str">
        <f t="shared" si="1024"/>
        <v>yes</v>
      </c>
      <c r="L8736" s="17">
        <f t="shared" si="1025"/>
        <v>4.2048611111111134E-2</v>
      </c>
      <c r="M8736" s="17" t="str">
        <f t="shared" si="1026"/>
        <v>4rth week of feb</v>
      </c>
      <c r="N8736" s="13" t="str">
        <f t="shared" si="1027"/>
        <v xml:space="preserve"> Feb</v>
      </c>
      <c r="O8736" s="2" t="s">
        <v>21</v>
      </c>
      <c r="P8736" s="5">
        <v>0</v>
      </c>
      <c r="Q8736" s="2" t="s">
        <v>21</v>
      </c>
      <c r="R8736" s="2">
        <v>0</v>
      </c>
    </row>
    <row r="8737" spans="1:18" ht="12.75">
      <c r="A8737" s="2">
        <v>8585843</v>
      </c>
      <c r="B8737" s="3" t="s">
        <v>19219</v>
      </c>
      <c r="C8737" s="3" t="str">
        <v>71eda3de-d7d9-482d-8def-33d9438d2f76</v>
      </c>
      <c r="D8737" s="2" t="s">
        <v>79</v>
      </c>
      <c r="E8737" s="2" t="s">
        <v>37</v>
      </c>
      <c r="F8737" s="13" t="str">
        <f t="shared" si="1021"/>
        <v>02/ 12/ 2021</v>
      </c>
      <c r="G8737" s="4">
        <v>44532.558796296296</v>
      </c>
      <c r="H8737" s="4">
        <v>44532.564803240741</v>
      </c>
      <c r="I8737" s="19" t="str">
        <f t="shared" si="1022"/>
        <v>13:24:40</v>
      </c>
      <c r="J8737" s="17" t="str">
        <f t="shared" si="1023"/>
        <v>13:33:19</v>
      </c>
      <c r="K8737" s="17" t="str">
        <f t="shared" si="1024"/>
        <v>yes</v>
      </c>
      <c r="L8737" s="17">
        <f t="shared" si="1025"/>
        <v>6.0069444444443842E-3</v>
      </c>
      <c r="M8737" s="17" t="str">
        <f t="shared" si="1026"/>
        <v>-</v>
      </c>
      <c r="N8737" s="13" t="str">
        <f t="shared" si="1027"/>
        <v xml:space="preserve"> Dec</v>
      </c>
      <c r="O8737" s="4">
        <v>44532.559363425928</v>
      </c>
      <c r="P8737" s="5">
        <v>0</v>
      </c>
      <c r="Q8737" s="5">
        <v>1.3888888888888889E-4</v>
      </c>
      <c r="R8737" s="2">
        <v>0</v>
      </c>
    </row>
    <row r="8738" spans="1:18" ht="12.75">
      <c r="A8738" s="2">
        <v>8628955</v>
      </c>
      <c r="B8738" s="3" t="s">
        <v>19220</v>
      </c>
      <c r="C8738" s="3" t="str">
        <v>e0e0a33b-81c4-4f2b-8af0-e97fbf15e82f</v>
      </c>
      <c r="D8738" s="2" t="s">
        <v>19</v>
      </c>
      <c r="E8738" s="2" t="s">
        <v>20</v>
      </c>
      <c r="F8738" s="13" t="str">
        <f t="shared" si="1021"/>
        <v>18/ 02/ 2021</v>
      </c>
      <c r="G8738" s="2" t="s">
        <v>19221</v>
      </c>
      <c r="H8738" s="2" t="s">
        <v>10769</v>
      </c>
      <c r="I8738" s="19" t="str">
        <f t="shared" si="1022"/>
        <v>18:59:47</v>
      </c>
      <c r="J8738" s="17" t="str">
        <f t="shared" si="1023"/>
        <v>20:00:16</v>
      </c>
      <c r="K8738" s="17" t="str">
        <f t="shared" si="1024"/>
        <v>no</v>
      </c>
      <c r="L8738" s="17">
        <f t="shared" si="1025"/>
        <v>4.2002314814814867E-2</v>
      </c>
      <c r="M8738" s="17" t="str">
        <f t="shared" si="1026"/>
        <v>3rd week of feb</v>
      </c>
      <c r="N8738" s="13" t="str">
        <f t="shared" si="1027"/>
        <v xml:space="preserve"> Feb</v>
      </c>
      <c r="O8738" s="2" t="s">
        <v>21</v>
      </c>
      <c r="P8738" s="5">
        <v>0</v>
      </c>
      <c r="Q8738" s="2" t="s">
        <v>21</v>
      </c>
      <c r="R8738" s="2">
        <v>0</v>
      </c>
    </row>
    <row r="8739" spans="1:18" ht="12.75">
      <c r="A8739" s="2">
        <v>8624024</v>
      </c>
      <c r="B8739" s="3" t="s">
        <v>19222</v>
      </c>
      <c r="C8739" s="3" t="str">
        <v>8fb9b65d-69d2-46fd-b713-9e6ab34a9599</v>
      </c>
      <c r="D8739" s="2" t="s">
        <v>19</v>
      </c>
      <c r="E8739" s="2" t="s">
        <v>23</v>
      </c>
      <c r="F8739" s="13" t="str">
        <f t="shared" si="1021"/>
        <v>18/ 02/ 2021</v>
      </c>
      <c r="G8739" s="2" t="s">
        <v>19223</v>
      </c>
      <c r="H8739" s="2" t="s">
        <v>19224</v>
      </c>
      <c r="I8739" s="19" t="str">
        <f t="shared" si="1022"/>
        <v>01:47:36</v>
      </c>
      <c r="J8739" s="17" t="str">
        <f t="shared" si="1023"/>
        <v>01:49:00</v>
      </c>
      <c r="K8739" s="17" t="str">
        <f t="shared" si="1024"/>
        <v>no</v>
      </c>
      <c r="L8739" s="17">
        <f t="shared" si="1025"/>
        <v>9.7222222222220767E-4</v>
      </c>
      <c r="M8739" s="17" t="str">
        <f t="shared" si="1026"/>
        <v>3rd week of feb</v>
      </c>
      <c r="N8739" s="13" t="str">
        <f t="shared" si="1027"/>
        <v xml:space="preserve"> Feb</v>
      </c>
      <c r="O8739" s="2" t="s">
        <v>21</v>
      </c>
      <c r="P8739" s="5">
        <v>0</v>
      </c>
      <c r="Q8739" s="2" t="s">
        <v>21</v>
      </c>
      <c r="R8739" s="2">
        <v>1</v>
      </c>
    </row>
    <row r="8740" spans="1:18" ht="12.75">
      <c r="A8740" s="2">
        <v>8566316</v>
      </c>
      <c r="B8740" s="3" t="s">
        <v>1361</v>
      </c>
      <c r="C8740" s="3" t="str">
        <v>8143a0ab-a211-408a-a625-f59ea20245a0</v>
      </c>
      <c r="D8740" s="2" t="s">
        <v>491</v>
      </c>
      <c r="E8740" s="2" t="s">
        <v>37</v>
      </c>
      <c r="F8740" s="13" t="str">
        <f t="shared" si="1021"/>
        <v>02/ 09/ 2021</v>
      </c>
      <c r="G8740" s="4">
        <v>44441.787847222222</v>
      </c>
      <c r="H8740" s="4">
        <v>44441.797291666669</v>
      </c>
      <c r="I8740" s="19" t="str">
        <f t="shared" si="1022"/>
        <v>18:54:30</v>
      </c>
      <c r="J8740" s="17" t="str">
        <f t="shared" si="1023"/>
        <v>19:08:06</v>
      </c>
      <c r="K8740" s="17" t="str">
        <f t="shared" si="1024"/>
        <v>no</v>
      </c>
      <c r="L8740" s="17">
        <f t="shared" si="1025"/>
        <v>9.4444444444444775E-3</v>
      </c>
      <c r="M8740" s="17" t="str">
        <f t="shared" si="1026"/>
        <v>-</v>
      </c>
      <c r="N8740" s="13" t="str">
        <f t="shared" si="1027"/>
        <v xml:space="preserve"> Sep</v>
      </c>
      <c r="O8740" s="4">
        <v>44441.788206018522</v>
      </c>
      <c r="P8740" s="5">
        <v>0</v>
      </c>
      <c r="Q8740" s="5">
        <v>9.2592592592592588E-5</v>
      </c>
      <c r="R8740" s="2">
        <v>5</v>
      </c>
    </row>
    <row r="8741" spans="1:18" ht="12.75">
      <c r="A8741" s="2">
        <v>8676513</v>
      </c>
      <c r="B8741" s="3" t="s">
        <v>19225</v>
      </c>
      <c r="C8741" s="3" t="str">
        <v>292ea992-6d73-456e-bbe0-82e9dc429c5c</v>
      </c>
      <c r="D8741" s="2" t="s">
        <v>19</v>
      </c>
      <c r="E8741" s="2" t="s">
        <v>20</v>
      </c>
      <c r="F8741" s="13" t="str">
        <f>TEXT(G8741,"dd/ mm/ yyyy")</f>
        <v>26/ 02/ 2021</v>
      </c>
      <c r="G8741" s="2" t="s">
        <v>19226</v>
      </c>
      <c r="H8741" s="2" t="s">
        <v>19227</v>
      </c>
      <c r="I8741" s="19" t="str">
        <f t="shared" si="1022"/>
        <v>16:20:06</v>
      </c>
      <c r="J8741" s="17" t="str">
        <f t="shared" si="1023"/>
        <v>17:20:41</v>
      </c>
      <c r="K8741" s="17" t="str">
        <f t="shared" si="1024"/>
        <v>no</v>
      </c>
      <c r="L8741" s="17">
        <f t="shared" si="1025"/>
        <v>4.2071759259259323E-2</v>
      </c>
      <c r="M8741" s="17" t="str">
        <f t="shared" si="1026"/>
        <v>4rth week of feb</v>
      </c>
      <c r="N8741" s="13" t="str">
        <f t="shared" si="1027"/>
        <v xml:space="preserve"> Feb</v>
      </c>
      <c r="O8741" s="2" t="s">
        <v>21</v>
      </c>
      <c r="P8741" s="5">
        <v>0</v>
      </c>
      <c r="Q8741" s="2" t="s">
        <v>21</v>
      </c>
      <c r="R8741" s="2">
        <v>0</v>
      </c>
    </row>
    <row r="8742" spans="1:18" ht="12.75">
      <c r="A8742" s="2">
        <v>8635252</v>
      </c>
      <c r="B8742" s="3" t="s">
        <v>19228</v>
      </c>
      <c r="C8742" s="3" t="str">
        <v>6df95b56-4ee8-40c4-9657-7cba636d7a0f</v>
      </c>
      <c r="D8742" s="2" t="s">
        <v>2147</v>
      </c>
      <c r="E8742" s="2" t="s">
        <v>31</v>
      </c>
      <c r="F8742" s="13" t="str">
        <f t="shared" si="1021"/>
        <v>19/ 02/ 2021</v>
      </c>
      <c r="G8742" s="2" t="s">
        <v>19229</v>
      </c>
      <c r="H8742" s="2" t="s">
        <v>19230</v>
      </c>
      <c r="I8742" s="19" t="str">
        <f t="shared" si="1022"/>
        <v>20:13:42</v>
      </c>
      <c r="J8742" s="17" t="str">
        <f t="shared" si="1023"/>
        <v>20:25:48</v>
      </c>
      <c r="K8742" s="17" t="str">
        <f t="shared" si="1024"/>
        <v>no</v>
      </c>
      <c r="L8742" s="17">
        <f t="shared" si="1025"/>
        <v>8.402777777777759E-3</v>
      </c>
      <c r="M8742" s="17" t="str">
        <f t="shared" si="1026"/>
        <v>3rd week of feb</v>
      </c>
      <c r="N8742" s="13" t="str">
        <f t="shared" si="1027"/>
        <v xml:space="preserve"> Feb</v>
      </c>
      <c r="O8742" s="2" t="s">
        <v>19231</v>
      </c>
      <c r="P8742" s="5">
        <v>0</v>
      </c>
      <c r="Q8742" s="5">
        <v>1.0416666666666667E-4</v>
      </c>
      <c r="R8742" s="2">
        <v>5</v>
      </c>
    </row>
    <row r="8743" spans="1:18" ht="12.75">
      <c r="A8743" s="2">
        <v>8517399</v>
      </c>
      <c r="B8743" s="3" t="s">
        <v>19232</v>
      </c>
      <c r="C8743" s="3" t="str">
        <v>4b3d3dd7-ff9c-43f8-928a-04d65bdd58c2</v>
      </c>
      <c r="D8743" s="2" t="s">
        <v>19</v>
      </c>
      <c r="E8743" s="2" t="s">
        <v>20</v>
      </c>
      <c r="F8743" s="13" t="str">
        <f t="shared" si="1021"/>
        <v>02/ 02/ 2021</v>
      </c>
      <c r="G8743" s="4">
        <v>44229.804699074077</v>
      </c>
      <c r="H8743" s="4">
        <v>44229.846863425926</v>
      </c>
      <c r="I8743" s="19" t="str">
        <f t="shared" si="1022"/>
        <v>19:18:46</v>
      </c>
      <c r="J8743" s="17" t="str">
        <f t="shared" si="1023"/>
        <v>20:19:29</v>
      </c>
      <c r="K8743" s="17" t="str">
        <f t="shared" si="1024"/>
        <v>no</v>
      </c>
      <c r="L8743" s="17">
        <f t="shared" si="1025"/>
        <v>4.2164351851851745E-2</v>
      </c>
      <c r="M8743" s="17" t="str">
        <f t="shared" si="1026"/>
        <v>1st week of feb</v>
      </c>
      <c r="N8743" s="13" t="str">
        <f t="shared" si="1027"/>
        <v xml:space="preserve"> Feb</v>
      </c>
      <c r="O8743" s="2" t="s">
        <v>21</v>
      </c>
      <c r="P8743" s="5">
        <v>0</v>
      </c>
      <c r="Q8743" s="2" t="s">
        <v>21</v>
      </c>
      <c r="R8743" s="2">
        <v>0</v>
      </c>
    </row>
    <row r="8744" spans="1:18" ht="12.75">
      <c r="A8744" s="2">
        <v>8612806</v>
      </c>
      <c r="B8744" s="3" t="s">
        <v>19233</v>
      </c>
      <c r="C8744" s="3" t="str">
        <v>8ccf2814-4162-492c-8836-6fd08c5e2b9d</v>
      </c>
      <c r="D8744" s="2" t="s">
        <v>19</v>
      </c>
      <c r="E8744" s="2" t="s">
        <v>420</v>
      </c>
      <c r="F8744" s="13" t="str">
        <f t="shared" si="1021"/>
        <v>16/ 02/ 2021</v>
      </c>
      <c r="G8744" s="2" t="s">
        <v>19234</v>
      </c>
      <c r="H8744" s="2" t="s">
        <v>19235</v>
      </c>
      <c r="I8744" s="19" t="str">
        <f t="shared" si="1022"/>
        <v>13:26:49</v>
      </c>
      <c r="J8744" s="17" t="str">
        <f t="shared" si="1023"/>
        <v>13:28:54</v>
      </c>
      <c r="K8744" s="17" t="str">
        <f t="shared" si="1024"/>
        <v>yes</v>
      </c>
      <c r="L8744" s="17">
        <f t="shared" si="1025"/>
        <v>1.4467592592593004E-3</v>
      </c>
      <c r="M8744" s="17" t="str">
        <f t="shared" si="1026"/>
        <v>3rd week of feb</v>
      </c>
      <c r="N8744" s="13" t="str">
        <f t="shared" si="1027"/>
        <v xml:space="preserve"> Feb</v>
      </c>
      <c r="O8744" s="2" t="s">
        <v>21</v>
      </c>
      <c r="P8744" s="5">
        <v>0</v>
      </c>
      <c r="Q8744" s="2" t="s">
        <v>21</v>
      </c>
      <c r="R8744" s="2">
        <v>5</v>
      </c>
    </row>
    <row r="8745" spans="1:18" ht="12.75">
      <c r="A8745" s="2">
        <v>8618243</v>
      </c>
      <c r="B8745" s="3" t="s">
        <v>12932</v>
      </c>
      <c r="C8745" s="3" t="str">
        <v>7b0fb5f2-c750-44f5-ab07-32b07624a3c3</v>
      </c>
      <c r="D8745" s="2" t="s">
        <v>1031</v>
      </c>
      <c r="E8745" s="2" t="s">
        <v>31</v>
      </c>
      <c r="F8745" s="13" t="str">
        <f t="shared" si="1021"/>
        <v>17/ 02/ 2021</v>
      </c>
      <c r="G8745" s="2" t="s">
        <v>19236</v>
      </c>
      <c r="H8745" s="2" t="s">
        <v>19237</v>
      </c>
      <c r="I8745" s="19" t="str">
        <f t="shared" si="1022"/>
        <v>10:46:54</v>
      </c>
      <c r="J8745" s="17" t="str">
        <f t="shared" si="1023"/>
        <v>11:09:41</v>
      </c>
      <c r="K8745" s="17" t="str">
        <f t="shared" si="1024"/>
        <v>yes</v>
      </c>
      <c r="L8745" s="17">
        <f t="shared" si="1025"/>
        <v>1.5821759259259216E-2</v>
      </c>
      <c r="M8745" s="17" t="str">
        <f t="shared" si="1026"/>
        <v>3rd week of feb</v>
      </c>
      <c r="N8745" s="13" t="str">
        <f t="shared" si="1027"/>
        <v xml:space="preserve"> Feb</v>
      </c>
      <c r="O8745" s="2" t="s">
        <v>19238</v>
      </c>
      <c r="P8745" s="5">
        <v>0</v>
      </c>
      <c r="Q8745" s="5">
        <v>5.7870370370370373E-5</v>
      </c>
      <c r="R8745" s="2">
        <v>0</v>
      </c>
    </row>
    <row r="8746" spans="1:18" ht="12.75">
      <c r="A8746" s="2">
        <v>8556384</v>
      </c>
      <c r="B8746" s="3" t="s">
        <v>19239</v>
      </c>
      <c r="C8746" s="3" t="str">
        <v>2e934168-2b34-45bb-8b3b-b40e031dee3a</v>
      </c>
      <c r="D8746" s="2" t="s">
        <v>19</v>
      </c>
      <c r="E8746" s="2" t="s">
        <v>23</v>
      </c>
      <c r="F8746" s="13" t="str">
        <f t="shared" si="1021"/>
        <v>02/ 08/ 2021</v>
      </c>
      <c r="G8746" s="4">
        <v>44410.526770833334</v>
      </c>
      <c r="H8746" s="4">
        <v>44410.52753472222</v>
      </c>
      <c r="I8746" s="19" t="str">
        <f t="shared" si="1022"/>
        <v>12:38:33</v>
      </c>
      <c r="J8746" s="17" t="str">
        <f t="shared" si="1023"/>
        <v>12:39:39</v>
      </c>
      <c r="K8746" s="17" t="str">
        <f t="shared" si="1024"/>
        <v>yes</v>
      </c>
      <c r="L8746" s="17">
        <f t="shared" si="1025"/>
        <v>7.6388888888889728E-4</v>
      </c>
      <c r="M8746" s="17" t="str">
        <f t="shared" si="1026"/>
        <v>-</v>
      </c>
      <c r="N8746" s="13" t="str">
        <f t="shared" si="1027"/>
        <v xml:space="preserve"> Aug</v>
      </c>
      <c r="O8746" s="2" t="s">
        <v>21</v>
      </c>
      <c r="P8746" s="5">
        <v>0</v>
      </c>
      <c r="Q8746" s="2" t="s">
        <v>21</v>
      </c>
      <c r="R8746" s="2">
        <v>0</v>
      </c>
    </row>
    <row r="8747" spans="1:18" ht="12.75">
      <c r="A8747" s="2">
        <v>8579048</v>
      </c>
      <c r="B8747" s="3" t="s">
        <v>19240</v>
      </c>
      <c r="C8747" s="3" t="str">
        <v>184aae02-2804-4946-88a1-9db81ac91b4b</v>
      </c>
      <c r="D8747" s="2" t="s">
        <v>165</v>
      </c>
      <c r="E8747" s="2" t="s">
        <v>31</v>
      </c>
      <c r="F8747" s="13" t="str">
        <f t="shared" si="1021"/>
        <v>02/ 11/ 2021</v>
      </c>
      <c r="G8747" s="4">
        <v>44502.607708333337</v>
      </c>
      <c r="H8747" s="4">
        <v>44502.614386574074</v>
      </c>
      <c r="I8747" s="19" t="str">
        <f t="shared" si="1022"/>
        <v>14:35:06</v>
      </c>
      <c r="J8747" s="17" t="str">
        <f t="shared" si="1023"/>
        <v>14:44:43</v>
      </c>
      <c r="K8747" s="17" t="str">
        <f t="shared" si="1024"/>
        <v>yes</v>
      </c>
      <c r="L8747" s="17">
        <f t="shared" si="1025"/>
        <v>6.6782407407406374E-3</v>
      </c>
      <c r="M8747" s="17" t="str">
        <f t="shared" si="1026"/>
        <v>-</v>
      </c>
      <c r="N8747" s="13" t="str">
        <f t="shared" si="1027"/>
        <v xml:space="preserve"> Nov</v>
      </c>
      <c r="O8747" s="4">
        <v>44502.608425925922</v>
      </c>
      <c r="P8747" s="5">
        <v>0</v>
      </c>
      <c r="Q8747" s="5">
        <v>8.1018518518518516E-5</v>
      </c>
      <c r="R8747" s="2">
        <v>0</v>
      </c>
    </row>
    <row r="8748" spans="1:18" ht="12.75">
      <c r="A8748" s="2">
        <v>8537476</v>
      </c>
      <c r="B8748" s="3" t="s">
        <v>19241</v>
      </c>
      <c r="C8748" s="3" t="str">
        <v>fafaa53b-a825-4622-8158-527db0ca87bb</v>
      </c>
      <c r="D8748" s="2" t="s">
        <v>566</v>
      </c>
      <c r="E8748" s="2" t="s">
        <v>37</v>
      </c>
      <c r="F8748" s="13" t="str">
        <f t="shared" si="1021"/>
        <v>02/ 05/ 2021</v>
      </c>
      <c r="G8748" s="4">
        <v>44318.57949074074</v>
      </c>
      <c r="H8748" s="4">
        <v>44318.606550925928</v>
      </c>
      <c r="I8748" s="19" t="str">
        <f t="shared" si="1022"/>
        <v>13:54:28</v>
      </c>
      <c r="J8748" s="17" t="str">
        <f t="shared" si="1023"/>
        <v>14:33:26</v>
      </c>
      <c r="K8748" s="17" t="str">
        <f t="shared" si="1024"/>
        <v>yes</v>
      </c>
      <c r="L8748" s="17">
        <f t="shared" si="1025"/>
        <v>2.706018518518527E-2</v>
      </c>
      <c r="M8748" s="17" t="str">
        <f t="shared" si="1026"/>
        <v>-</v>
      </c>
      <c r="N8748" s="13" t="str">
        <f t="shared" si="1027"/>
        <v xml:space="preserve"> May</v>
      </c>
      <c r="O8748" s="4">
        <v>44318.580717592595</v>
      </c>
      <c r="P8748" s="5">
        <v>0</v>
      </c>
      <c r="Q8748" s="5">
        <v>5.7870370370370367E-4</v>
      </c>
      <c r="R8748" s="2">
        <v>0</v>
      </c>
    </row>
    <row r="8749" spans="1:18" ht="12.75">
      <c r="A8749" s="2">
        <v>8676139</v>
      </c>
      <c r="B8749" s="3" t="s">
        <v>19242</v>
      </c>
      <c r="C8749" s="3" t="str">
        <v>69ce7fda-9c62-47e6-bd00-819bdf29a060</v>
      </c>
      <c r="D8749" s="2" t="s">
        <v>19</v>
      </c>
      <c r="E8749" s="2" t="s">
        <v>20</v>
      </c>
      <c r="F8749" s="13" t="str">
        <f t="shared" si="1021"/>
        <v>26/ 02/ 2021</v>
      </c>
      <c r="G8749" s="2" t="s">
        <v>19243</v>
      </c>
      <c r="H8749" s="2" t="s">
        <v>19244</v>
      </c>
      <c r="I8749" s="19" t="str">
        <f t="shared" si="1022"/>
        <v>15:35:19</v>
      </c>
      <c r="J8749" s="17" t="str">
        <f t="shared" si="1023"/>
        <v>16:36:24</v>
      </c>
      <c r="K8749" s="17" t="str">
        <f t="shared" si="1024"/>
        <v>yes</v>
      </c>
      <c r="L8749" s="17">
        <f t="shared" si="1025"/>
        <v>4.2418981481481377E-2</v>
      </c>
      <c r="M8749" s="17" t="str">
        <f t="shared" si="1026"/>
        <v>4rth week of feb</v>
      </c>
      <c r="N8749" s="13" t="str">
        <f t="shared" si="1027"/>
        <v xml:space="preserve"> Feb</v>
      </c>
      <c r="O8749" s="2" t="s">
        <v>21</v>
      </c>
      <c r="P8749" s="5">
        <v>0</v>
      </c>
      <c r="Q8749" s="2" t="s">
        <v>21</v>
      </c>
      <c r="R8749" s="2">
        <v>0</v>
      </c>
    </row>
    <row r="8750" spans="1:18" ht="12.75">
      <c r="A8750" s="2">
        <v>8569377</v>
      </c>
      <c r="B8750" s="3" t="s">
        <v>19245</v>
      </c>
      <c r="C8750" s="3" t="str">
        <v>afeb20be-bd55-49da-a252-4b68f047e217</v>
      </c>
      <c r="D8750" s="2" t="s">
        <v>19</v>
      </c>
      <c r="E8750" s="2" t="s">
        <v>23</v>
      </c>
      <c r="F8750" s="13" t="str">
        <f t="shared" si="1021"/>
        <v>02/ 10/ 2021</v>
      </c>
      <c r="G8750" s="4">
        <v>44471.454467592594</v>
      </c>
      <c r="H8750" s="4">
        <v>44471.454930555556</v>
      </c>
      <c r="I8750" s="19" t="str">
        <f t="shared" si="1022"/>
        <v>10:54:26</v>
      </c>
      <c r="J8750" s="17" t="str">
        <f t="shared" si="1023"/>
        <v>10:55:06</v>
      </c>
      <c r="K8750" s="17" t="str">
        <f t="shared" si="1024"/>
        <v>yes</v>
      </c>
      <c r="L8750" s="17">
        <f t="shared" si="1025"/>
        <v>4.6296296296299833E-4</v>
      </c>
      <c r="M8750" s="17" t="str">
        <f t="shared" si="1026"/>
        <v>-</v>
      </c>
      <c r="N8750" s="13" t="str">
        <f t="shared" si="1027"/>
        <v xml:space="preserve"> Oct</v>
      </c>
      <c r="O8750" s="2" t="s">
        <v>21</v>
      </c>
      <c r="P8750" s="5">
        <v>5.7870370370370373E-5</v>
      </c>
      <c r="Q8750" s="2" t="s">
        <v>21</v>
      </c>
      <c r="R8750" s="2">
        <v>0</v>
      </c>
    </row>
    <row r="8751" spans="1:18" ht="12.75">
      <c r="A8751" s="2">
        <v>8612943</v>
      </c>
      <c r="B8751" s="3" t="s">
        <v>19246</v>
      </c>
      <c r="C8751" s="3" t="str">
        <v>ac4bbe6d-1f9b-484e-a3cc-726919286400</v>
      </c>
      <c r="D8751" s="2" t="s">
        <v>1193</v>
      </c>
      <c r="E8751" s="2" t="s">
        <v>37</v>
      </c>
      <c r="F8751" s="13" t="str">
        <f t="shared" si="1021"/>
        <v>16/ 02/ 2021</v>
      </c>
      <c r="G8751" s="2" t="s">
        <v>19247</v>
      </c>
      <c r="H8751" s="2" t="s">
        <v>19248</v>
      </c>
      <c r="I8751" s="19" t="str">
        <f t="shared" si="1022"/>
        <v>13:42:37</v>
      </c>
      <c r="J8751" s="17" t="str">
        <f t="shared" si="1023"/>
        <v>13:54:10</v>
      </c>
      <c r="K8751" s="17" t="str">
        <f t="shared" si="1024"/>
        <v>yes</v>
      </c>
      <c r="L8751" s="17">
        <f t="shared" si="1025"/>
        <v>8.0208333333333659E-3</v>
      </c>
      <c r="M8751" s="17" t="str">
        <f t="shared" si="1026"/>
        <v>3rd week of feb</v>
      </c>
      <c r="N8751" s="13" t="str">
        <f t="shared" si="1027"/>
        <v xml:space="preserve"> Feb</v>
      </c>
      <c r="O8751" s="2" t="s">
        <v>19249</v>
      </c>
      <c r="P8751" s="5">
        <v>0</v>
      </c>
      <c r="Q8751" s="5">
        <v>1.0416666666666667E-4</v>
      </c>
      <c r="R8751" s="2">
        <v>4</v>
      </c>
    </row>
    <row r="8752" spans="1:18" ht="12.75">
      <c r="A8752" s="2">
        <v>8637056</v>
      </c>
      <c r="B8752" s="3" t="s">
        <v>19250</v>
      </c>
      <c r="C8752" s="3" t="str">
        <v>5a584ba9-c649-4fde-b0bd-eed3f43f8414</v>
      </c>
      <c r="D8752" s="2" t="s">
        <v>19</v>
      </c>
      <c r="E8752" s="2" t="s">
        <v>23</v>
      </c>
      <c r="F8752" s="13" t="str">
        <f t="shared" si="1021"/>
        <v>20/ 02/ 2021</v>
      </c>
      <c r="G8752" s="2" t="s">
        <v>19251</v>
      </c>
      <c r="H8752" s="2" t="s">
        <v>19252</v>
      </c>
      <c r="I8752" s="19" t="str">
        <f t="shared" si="1022"/>
        <v>08:48:01</v>
      </c>
      <c r="J8752" s="17" t="str">
        <f t="shared" si="1023"/>
        <v>08:49:53</v>
      </c>
      <c r="K8752" s="17" t="str">
        <f t="shared" si="1024"/>
        <v>no</v>
      </c>
      <c r="L8752" s="17">
        <f t="shared" si="1025"/>
        <v>1.2962962962962954E-3</v>
      </c>
      <c r="M8752" s="17" t="str">
        <f t="shared" si="1026"/>
        <v>3rd week of feb</v>
      </c>
      <c r="N8752" s="13" t="str">
        <f t="shared" si="1027"/>
        <v xml:space="preserve"> Feb</v>
      </c>
      <c r="O8752" s="2" t="s">
        <v>21</v>
      </c>
      <c r="P8752" s="5">
        <v>0</v>
      </c>
      <c r="Q8752" s="2" t="s">
        <v>21</v>
      </c>
      <c r="R8752" s="2">
        <v>0</v>
      </c>
    </row>
    <row r="8753" spans="1:18" ht="12.75">
      <c r="A8753" s="2">
        <v>8650094</v>
      </c>
      <c r="B8753" s="3" t="s">
        <v>19253</v>
      </c>
      <c r="C8753" s="3" t="str">
        <v>3da8710f-abf2-4753-a450-15edd922ded6</v>
      </c>
      <c r="D8753" s="2" t="s">
        <v>1333</v>
      </c>
      <c r="E8753" s="2" t="s">
        <v>37</v>
      </c>
      <c r="F8753" s="13" t="str">
        <f t="shared" si="1021"/>
        <v>22/ 02/ 2021</v>
      </c>
      <c r="G8753" s="2" t="s">
        <v>19254</v>
      </c>
      <c r="H8753" s="2" t="s">
        <v>19255</v>
      </c>
      <c r="I8753" s="19" t="str">
        <f t="shared" si="1022"/>
        <v>14:32:24</v>
      </c>
      <c r="J8753" s="17" t="str">
        <f t="shared" si="1023"/>
        <v>14:48:04</v>
      </c>
      <c r="K8753" s="17" t="str">
        <f t="shared" si="1024"/>
        <v>yes</v>
      </c>
      <c r="L8753" s="17">
        <f t="shared" si="1025"/>
        <v>1.0879629629629628E-2</v>
      </c>
      <c r="M8753" s="17" t="str">
        <f t="shared" si="1026"/>
        <v>4rth week of feb</v>
      </c>
      <c r="N8753" s="13" t="str">
        <f t="shared" si="1027"/>
        <v xml:space="preserve"> Feb</v>
      </c>
      <c r="O8753" s="2" t="s">
        <v>19256</v>
      </c>
      <c r="P8753" s="5">
        <v>0</v>
      </c>
      <c r="Q8753" s="5">
        <v>5.7870370370370373E-5</v>
      </c>
      <c r="R8753" s="2">
        <v>4</v>
      </c>
    </row>
    <row r="8754" spans="1:18" ht="12.75">
      <c r="A8754" s="2">
        <v>8681232</v>
      </c>
      <c r="B8754" s="3" t="s">
        <v>19257</v>
      </c>
      <c r="C8754" s="3" t="str">
        <v>84013dae-a1f1-499c-83b5-8ef7b556c37a</v>
      </c>
      <c r="D8754" s="2" t="s">
        <v>615</v>
      </c>
      <c r="E8754" s="2" t="s">
        <v>37</v>
      </c>
      <c r="F8754" s="13" t="str">
        <f t="shared" si="1021"/>
        <v>27/ 02/ 2021</v>
      </c>
      <c r="G8754" s="2" t="s">
        <v>19258</v>
      </c>
      <c r="H8754" s="2" t="s">
        <v>19259</v>
      </c>
      <c r="I8754" s="19" t="str">
        <f t="shared" si="1022"/>
        <v>13:21:55</v>
      </c>
      <c r="J8754" s="17" t="str">
        <f t="shared" si="1023"/>
        <v>13:54:36</v>
      </c>
      <c r="K8754" s="17" t="str">
        <f t="shared" si="1024"/>
        <v>yes</v>
      </c>
      <c r="L8754" s="17">
        <f t="shared" si="1025"/>
        <v>2.2696759259259291E-2</v>
      </c>
      <c r="M8754" s="17" t="str">
        <f t="shared" si="1026"/>
        <v>4rth week of feb</v>
      </c>
      <c r="N8754" s="13" t="str">
        <f t="shared" si="1027"/>
        <v xml:space="preserve"> Feb</v>
      </c>
      <c r="O8754" s="2" t="s">
        <v>19260</v>
      </c>
      <c r="P8754" s="5">
        <v>0</v>
      </c>
      <c r="Q8754" s="5">
        <v>5.7870370370370373E-5</v>
      </c>
      <c r="R8754" s="2">
        <v>3</v>
      </c>
    </row>
    <row r="8755" spans="1:18" ht="12.75">
      <c r="A8755" s="2">
        <v>8515156</v>
      </c>
      <c r="B8755" s="3" t="s">
        <v>19261</v>
      </c>
      <c r="C8755" s="3" t="str">
        <v>2a68b207-39a9-4f13-8ec0-566479413343</v>
      </c>
      <c r="D8755" s="2" t="s">
        <v>257</v>
      </c>
      <c r="E8755" s="2" t="s">
        <v>31</v>
      </c>
      <c r="F8755" s="13" t="str">
        <f t="shared" si="1021"/>
        <v>02/ 02/ 2021</v>
      </c>
      <c r="G8755" s="4">
        <v>44229.602708333332</v>
      </c>
      <c r="H8755" s="4">
        <v>44229.61755787037</v>
      </c>
      <c r="I8755" s="19" t="str">
        <f t="shared" si="1022"/>
        <v>14:27:54</v>
      </c>
      <c r="J8755" s="17" t="str">
        <f t="shared" si="1023"/>
        <v>14:49:17</v>
      </c>
      <c r="K8755" s="17" t="str">
        <f t="shared" si="1024"/>
        <v>yes</v>
      </c>
      <c r="L8755" s="17">
        <f t="shared" si="1025"/>
        <v>1.4849537037037064E-2</v>
      </c>
      <c r="M8755" s="17" t="str">
        <f t="shared" si="1026"/>
        <v>1st week of feb</v>
      </c>
      <c r="N8755" s="13" t="str">
        <f t="shared" si="1027"/>
        <v xml:space="preserve"> Feb</v>
      </c>
      <c r="O8755" s="4">
        <v>44229.603067129632</v>
      </c>
      <c r="P8755" s="5">
        <v>0</v>
      </c>
      <c r="Q8755" s="5">
        <v>1.5046296296296297E-4</v>
      </c>
      <c r="R8755" s="2">
        <v>0</v>
      </c>
    </row>
    <row r="8756" spans="1:18" ht="12.75">
      <c r="A8756" s="2">
        <v>8643232</v>
      </c>
      <c r="B8756" s="3" t="s">
        <v>19262</v>
      </c>
      <c r="C8756" s="3" t="str">
        <v>eddab076-5477-4294-b2d7-0dabe35922c2</v>
      </c>
      <c r="D8756" s="2" t="s">
        <v>19</v>
      </c>
      <c r="E8756" s="2" t="s">
        <v>20</v>
      </c>
      <c r="F8756" s="13" t="str">
        <f t="shared" si="1021"/>
        <v>21/ 02/ 2021</v>
      </c>
      <c r="G8756" s="2" t="s">
        <v>19263</v>
      </c>
      <c r="H8756" s="2" t="s">
        <v>19264</v>
      </c>
      <c r="I8756" s="19" t="str">
        <f t="shared" si="1022"/>
        <v>11:03:19</v>
      </c>
      <c r="J8756" s="17" t="str">
        <f t="shared" si="1023"/>
        <v>12:04:13</v>
      </c>
      <c r="K8756" s="17" t="str">
        <f t="shared" si="1024"/>
        <v>yes</v>
      </c>
      <c r="L8756" s="17">
        <f t="shared" si="1025"/>
        <v>4.2291666666666616E-2</v>
      </c>
      <c r="M8756" s="17" t="str">
        <f t="shared" si="1026"/>
        <v>3rd week of feb</v>
      </c>
      <c r="N8756" s="13" t="str">
        <f t="shared" si="1027"/>
        <v xml:space="preserve"> Feb</v>
      </c>
      <c r="O8756" s="2" t="s">
        <v>21</v>
      </c>
      <c r="P8756" s="5">
        <v>0</v>
      </c>
      <c r="Q8756" s="2" t="s">
        <v>21</v>
      </c>
      <c r="R8756" s="2">
        <v>0</v>
      </c>
    </row>
    <row r="8757" spans="1:18" ht="12.75">
      <c r="A8757" s="2">
        <v>8584646</v>
      </c>
      <c r="B8757" s="3" t="s">
        <v>19265</v>
      </c>
      <c r="C8757" s="3" t="str">
        <v>83631d74-d1e7-42f2-97ca-404fa5fa3af5</v>
      </c>
      <c r="D8757" s="2" t="s">
        <v>63</v>
      </c>
      <c r="E8757" s="2" t="s">
        <v>37</v>
      </c>
      <c r="F8757" s="13" t="str">
        <f t="shared" si="1021"/>
        <v>02/ 12/ 2021</v>
      </c>
      <c r="G8757" s="4">
        <v>44532.463414351849</v>
      </c>
      <c r="H8757" s="4">
        <v>44532.476099537038</v>
      </c>
      <c r="I8757" s="19" t="str">
        <f t="shared" si="1022"/>
        <v>11:07:19</v>
      </c>
      <c r="J8757" s="17" t="str">
        <f t="shared" si="1023"/>
        <v>11:25:35</v>
      </c>
      <c r="K8757" s="17" t="str">
        <f t="shared" si="1024"/>
        <v>yes</v>
      </c>
      <c r="L8757" s="17">
        <f t="shared" si="1025"/>
        <v>1.2685185185185188E-2</v>
      </c>
      <c r="M8757" s="17" t="str">
        <f t="shared" si="1026"/>
        <v>-</v>
      </c>
      <c r="N8757" s="13" t="str">
        <f t="shared" si="1027"/>
        <v xml:space="preserve"> Dec</v>
      </c>
      <c r="O8757" s="4">
        <v>44532.463865740741</v>
      </c>
      <c r="P8757" s="5">
        <v>0</v>
      </c>
      <c r="Q8757" s="5">
        <v>5.7870370370370373E-5</v>
      </c>
      <c r="R8757" s="2">
        <v>5</v>
      </c>
    </row>
    <row r="8758" spans="1:18" ht="12.75">
      <c r="A8758" s="2">
        <v>8605406</v>
      </c>
      <c r="B8758" s="3" t="s">
        <v>19266</v>
      </c>
      <c r="C8758" s="3" t="str">
        <v>0ae6eb2b-1625-4dfd-bbaf-6b80b8ce906b</v>
      </c>
      <c r="D8758" s="2" t="s">
        <v>19</v>
      </c>
      <c r="E8758" s="2" t="s">
        <v>20</v>
      </c>
      <c r="F8758" s="13" t="str">
        <f t="shared" si="1021"/>
        <v>15/ 02/ 2021</v>
      </c>
      <c r="G8758" s="2" t="s">
        <v>19267</v>
      </c>
      <c r="H8758" s="2" t="s">
        <v>19268</v>
      </c>
      <c r="I8758" s="19" t="str">
        <f t="shared" si="1022"/>
        <v>12:39:54</v>
      </c>
      <c r="J8758" s="17" t="str">
        <f t="shared" si="1023"/>
        <v>13:42:09</v>
      </c>
      <c r="K8758" s="17" t="str">
        <f t="shared" si="1024"/>
        <v>yes</v>
      </c>
      <c r="L8758" s="17">
        <f t="shared" si="1025"/>
        <v>4.3229166666666652E-2</v>
      </c>
      <c r="M8758" s="17" t="str">
        <f t="shared" si="1026"/>
        <v>3rd week of feb</v>
      </c>
      <c r="N8758" s="13" t="str">
        <f t="shared" si="1027"/>
        <v xml:space="preserve"> Feb</v>
      </c>
      <c r="O8758" s="2" t="s">
        <v>21</v>
      </c>
      <c r="P8758" s="5">
        <v>1.3888888888888889E-4</v>
      </c>
      <c r="Q8758" s="2" t="s">
        <v>21</v>
      </c>
      <c r="R8758" s="2">
        <v>0</v>
      </c>
    </row>
    <row r="8759" spans="1:18" ht="12.75">
      <c r="A8759" s="2">
        <v>8526711</v>
      </c>
      <c r="B8759" s="3" t="s">
        <v>19269</v>
      </c>
      <c r="C8759" s="3" t="str">
        <v>4c9510bf-aee6-4fa3-9545-43fc44a534ad</v>
      </c>
      <c r="D8759" s="2" t="s">
        <v>19</v>
      </c>
      <c r="E8759" s="2" t="s">
        <v>23</v>
      </c>
      <c r="F8759" s="13" t="str">
        <f t="shared" si="1021"/>
        <v>02/ 04/ 2021</v>
      </c>
      <c r="G8759" s="4">
        <v>44288.005543981482</v>
      </c>
      <c r="H8759" s="4">
        <v>44288.005960648145</v>
      </c>
      <c r="I8759" s="19" t="str">
        <f t="shared" si="1022"/>
        <v>00:07:59</v>
      </c>
      <c r="J8759" s="17" t="str">
        <f t="shared" si="1023"/>
        <v>00:08:35</v>
      </c>
      <c r="K8759" s="17" t="str">
        <f t="shared" si="1024"/>
        <v>no</v>
      </c>
      <c r="L8759" s="17">
        <f t="shared" si="1025"/>
        <v>4.1666666666666675E-4</v>
      </c>
      <c r="M8759" s="17" t="str">
        <f t="shared" si="1026"/>
        <v>-</v>
      </c>
      <c r="N8759" s="13" t="str">
        <f t="shared" si="1027"/>
        <v xml:space="preserve"> Apr</v>
      </c>
      <c r="O8759" s="2" t="s">
        <v>21</v>
      </c>
      <c r="P8759" s="5">
        <v>0</v>
      </c>
      <c r="Q8759" s="2" t="s">
        <v>21</v>
      </c>
      <c r="R8759" s="2">
        <v>0</v>
      </c>
    </row>
    <row r="8760" spans="1:18" ht="12.75">
      <c r="A8760" s="2">
        <v>8654838</v>
      </c>
      <c r="B8760" s="3" t="s">
        <v>19270</v>
      </c>
      <c r="C8760" s="3" t="str">
        <v>b953b367-b74e-44d2-9a50-555b9bfa1e14</v>
      </c>
      <c r="D8760" s="2" t="s">
        <v>19</v>
      </c>
      <c r="E8760" s="2" t="s">
        <v>20</v>
      </c>
      <c r="F8760" s="13" t="str">
        <f t="shared" si="1021"/>
        <v>23/ 02/ 2021</v>
      </c>
      <c r="G8760" s="2" t="s">
        <v>19271</v>
      </c>
      <c r="H8760" s="2" t="s">
        <v>19272</v>
      </c>
      <c r="I8760" s="19" t="str">
        <f t="shared" si="1022"/>
        <v>11:56:13</v>
      </c>
      <c r="J8760" s="17" t="str">
        <f t="shared" si="1023"/>
        <v>12:57:52</v>
      </c>
      <c r="K8760" s="17" t="str">
        <f t="shared" si="1024"/>
        <v>yes</v>
      </c>
      <c r="L8760" s="17">
        <f t="shared" si="1025"/>
        <v>4.2812500000000031E-2</v>
      </c>
      <c r="M8760" s="17" t="str">
        <f t="shared" si="1026"/>
        <v>4rth week of feb</v>
      </c>
      <c r="N8760" s="13" t="str">
        <f t="shared" si="1027"/>
        <v xml:space="preserve"> Feb</v>
      </c>
      <c r="O8760" s="2" t="s">
        <v>21</v>
      </c>
      <c r="P8760" s="5">
        <v>0</v>
      </c>
      <c r="Q8760" s="2" t="s">
        <v>21</v>
      </c>
      <c r="R8760" s="2">
        <v>0</v>
      </c>
    </row>
    <row r="8761" spans="1:18" ht="12.75">
      <c r="A8761" s="2">
        <v>8585767</v>
      </c>
      <c r="B8761" s="3" t="s">
        <v>19273</v>
      </c>
      <c r="C8761" s="3" t="str">
        <v>d746351a-9380-4983-8cd0-8547b0ecf737</v>
      </c>
      <c r="D8761" s="2" t="s">
        <v>19</v>
      </c>
      <c r="E8761" s="2" t="s">
        <v>20</v>
      </c>
      <c r="F8761" s="13" t="str">
        <f t="shared" si="1021"/>
        <v>02/ 12/ 2021</v>
      </c>
      <c r="G8761" s="4">
        <v>44532.552384259259</v>
      </c>
      <c r="H8761" s="4">
        <v>44532.597118055557</v>
      </c>
      <c r="I8761" s="19" t="str">
        <f t="shared" si="1022"/>
        <v>13:15:26</v>
      </c>
      <c r="J8761" s="17" t="str">
        <f t="shared" si="1023"/>
        <v>14:19:51</v>
      </c>
      <c r="K8761" s="17" t="str">
        <f t="shared" si="1024"/>
        <v>yes</v>
      </c>
      <c r="L8761" s="17">
        <f t="shared" si="1025"/>
        <v>4.4733796296296258E-2</v>
      </c>
      <c r="M8761" s="17" t="str">
        <f t="shared" si="1026"/>
        <v>-</v>
      </c>
      <c r="N8761" s="13" t="str">
        <f t="shared" si="1027"/>
        <v xml:space="preserve"> Dec</v>
      </c>
      <c r="O8761" s="2" t="s">
        <v>21</v>
      </c>
      <c r="P8761" s="5">
        <v>0</v>
      </c>
      <c r="Q8761" s="2" t="s">
        <v>21</v>
      </c>
      <c r="R8761" s="2">
        <v>0</v>
      </c>
    </row>
    <row r="8762" spans="1:18" ht="12.75">
      <c r="A8762" s="2">
        <v>8543192</v>
      </c>
      <c r="B8762" s="3" t="s">
        <v>7555</v>
      </c>
      <c r="C8762" s="3" t="str">
        <v>2984215f-942c-4070-a4f4-7cca0813c071</v>
      </c>
      <c r="D8762" s="2" t="s">
        <v>39</v>
      </c>
      <c r="E8762" s="2" t="s">
        <v>37</v>
      </c>
      <c r="F8762" s="13" t="str">
        <f t="shared" si="1021"/>
        <v>02/ 06/ 2021</v>
      </c>
      <c r="G8762" s="4">
        <v>44349.483425925922</v>
      </c>
      <c r="H8762" s="4">
        <v>44349.492847222224</v>
      </c>
      <c r="I8762" s="19" t="str">
        <f t="shared" si="1022"/>
        <v>11:36:08</v>
      </c>
      <c r="J8762" s="17" t="str">
        <f t="shared" si="1023"/>
        <v>11:49:42</v>
      </c>
      <c r="K8762" s="17" t="str">
        <f t="shared" si="1024"/>
        <v>yes</v>
      </c>
      <c r="L8762" s="17">
        <f t="shared" si="1025"/>
        <v>9.4212962962962887E-3</v>
      </c>
      <c r="M8762" s="17" t="str">
        <f t="shared" si="1026"/>
        <v>-</v>
      </c>
      <c r="N8762" s="13" t="str">
        <f t="shared" si="1027"/>
        <v xml:space="preserve"> Jun</v>
      </c>
      <c r="O8762" s="4">
        <v>44349.485625000001</v>
      </c>
      <c r="P8762" s="5">
        <v>0</v>
      </c>
      <c r="Q8762" s="5">
        <v>1.3888888888888889E-4</v>
      </c>
      <c r="R8762" s="2">
        <v>5</v>
      </c>
    </row>
    <row r="8763" spans="1:18" ht="12.75">
      <c r="A8763" s="2">
        <v>8657068</v>
      </c>
      <c r="B8763" s="3" t="s">
        <v>19274</v>
      </c>
      <c r="C8763" s="3" t="str">
        <v>721753ee-6181-4e97-8cbb-64036a689599</v>
      </c>
      <c r="D8763" s="2" t="s">
        <v>446</v>
      </c>
      <c r="E8763" s="2" t="s">
        <v>31</v>
      </c>
      <c r="F8763" s="13" t="str">
        <f t="shared" si="1021"/>
        <v>23/ 02/ 2021</v>
      </c>
      <c r="G8763" s="2" t="s">
        <v>19275</v>
      </c>
      <c r="H8763" s="2" t="s">
        <v>19276</v>
      </c>
      <c r="I8763" s="19" t="str">
        <f t="shared" si="1022"/>
        <v>16:55:08</v>
      </c>
      <c r="J8763" s="17" t="str">
        <f t="shared" si="1023"/>
        <v>17:06:37</v>
      </c>
      <c r="K8763" s="17" t="str">
        <f t="shared" si="1024"/>
        <v>no</v>
      </c>
      <c r="L8763" s="17">
        <f t="shared" si="1025"/>
        <v>7.9745370370369884E-3</v>
      </c>
      <c r="M8763" s="17" t="str">
        <f t="shared" si="1026"/>
        <v>4rth week of feb</v>
      </c>
      <c r="N8763" s="13" t="str">
        <f t="shared" si="1027"/>
        <v xml:space="preserve"> Feb</v>
      </c>
      <c r="O8763" s="2" t="s">
        <v>19277</v>
      </c>
      <c r="P8763" s="5">
        <v>0</v>
      </c>
      <c r="Q8763" s="5">
        <v>4.6296296296296294E-5</v>
      </c>
      <c r="R8763" s="2">
        <v>0</v>
      </c>
    </row>
    <row r="8764" spans="1:18" ht="12.75">
      <c r="A8764" s="2">
        <v>8599666</v>
      </c>
      <c r="B8764" s="3" t="s">
        <v>19278</v>
      </c>
      <c r="C8764" s="3" t="str">
        <v>01619f94-d99e-422f-9c6c-247916fee095</v>
      </c>
      <c r="D8764" s="2" t="s">
        <v>19</v>
      </c>
      <c r="E8764" s="2" t="s">
        <v>23</v>
      </c>
      <c r="F8764" s="13" t="str">
        <f t="shared" si="1021"/>
        <v>14/ 02/ 2021</v>
      </c>
      <c r="G8764" s="2" t="s">
        <v>19279</v>
      </c>
      <c r="H8764" s="2" t="s">
        <v>19280</v>
      </c>
      <c r="I8764" s="19" t="str">
        <f t="shared" si="1022"/>
        <v>13:55:25</v>
      </c>
      <c r="J8764" s="17" t="str">
        <f t="shared" si="1023"/>
        <v>13:58:39</v>
      </c>
      <c r="K8764" s="17" t="str">
        <f t="shared" si="1024"/>
        <v>yes</v>
      </c>
      <c r="L8764" s="17">
        <f t="shared" si="1025"/>
        <v>2.2453703703704253E-3</v>
      </c>
      <c r="M8764" s="17" t="str">
        <f t="shared" si="1026"/>
        <v>2nd week of feb</v>
      </c>
      <c r="N8764" s="13" t="str">
        <f t="shared" si="1027"/>
        <v xml:space="preserve"> Feb</v>
      </c>
      <c r="O8764" s="2" t="s">
        <v>21</v>
      </c>
      <c r="P8764" s="5">
        <v>0</v>
      </c>
      <c r="Q8764" s="2" t="s">
        <v>21</v>
      </c>
      <c r="R8764" s="2">
        <v>4</v>
      </c>
    </row>
    <row r="8765" spans="1:18" ht="12.75">
      <c r="A8765" s="2">
        <v>8505926</v>
      </c>
      <c r="B8765" s="3" t="s">
        <v>19281</v>
      </c>
      <c r="C8765" s="3" t="str">
        <v>dfd0b0cf-9ce1-4a43-8f8e-e52b1cea2810</v>
      </c>
      <c r="D8765" s="2" t="s">
        <v>19</v>
      </c>
      <c r="E8765" s="2" t="s">
        <v>20</v>
      </c>
      <c r="F8765" s="13" t="str">
        <f t="shared" si="1021"/>
        <v>02/ 01/ 2021</v>
      </c>
      <c r="G8765" s="4">
        <v>44198.473715277774</v>
      </c>
      <c r="H8765" s="4">
        <v>44198.516539351855</v>
      </c>
      <c r="I8765" s="19" t="str">
        <f t="shared" si="1022"/>
        <v>11:22:09</v>
      </c>
      <c r="J8765" s="17" t="str">
        <f t="shared" si="1023"/>
        <v>12:23:49</v>
      </c>
      <c r="K8765" s="17" t="str">
        <f t="shared" si="1024"/>
        <v>yes</v>
      </c>
      <c r="L8765" s="17">
        <f t="shared" si="1025"/>
        <v>4.282407407407407E-2</v>
      </c>
      <c r="M8765" s="17" t="str">
        <f t="shared" si="1026"/>
        <v>-</v>
      </c>
      <c r="N8765" s="13" t="str">
        <f t="shared" si="1027"/>
        <v xml:space="preserve"> Jan</v>
      </c>
      <c r="O8765" s="2" t="s">
        <v>21</v>
      </c>
      <c r="P8765" s="5">
        <v>0</v>
      </c>
      <c r="Q8765" s="2" t="s">
        <v>21</v>
      </c>
      <c r="R8765" s="2">
        <v>0</v>
      </c>
    </row>
    <row r="8766" spans="1:18" ht="12.75">
      <c r="A8766" s="2">
        <v>8621966</v>
      </c>
      <c r="B8766" s="3" t="s">
        <v>6791</v>
      </c>
      <c r="C8766" s="3" t="str">
        <v>75c77fc1-a60b-40a5-8161-7eb0cad31f15</v>
      </c>
      <c r="D8766" s="2" t="s">
        <v>241</v>
      </c>
      <c r="E8766" s="2" t="s">
        <v>37</v>
      </c>
      <c r="F8766" s="13" t="str">
        <f t="shared" si="1021"/>
        <v>17/ 02/ 2021</v>
      </c>
      <c r="G8766" s="2" t="s">
        <v>19282</v>
      </c>
      <c r="H8766" s="2" t="s">
        <v>19283</v>
      </c>
      <c r="I8766" s="19" t="str">
        <f t="shared" si="1022"/>
        <v>18:30:38</v>
      </c>
      <c r="J8766" s="17" t="str">
        <f t="shared" si="1023"/>
        <v>18:45:40</v>
      </c>
      <c r="K8766" s="17" t="str">
        <f t="shared" si="1024"/>
        <v>no</v>
      </c>
      <c r="L8766" s="17">
        <f t="shared" si="1025"/>
        <v>1.0439814814814818E-2</v>
      </c>
      <c r="M8766" s="17" t="str">
        <f t="shared" si="1026"/>
        <v>3rd week of feb</v>
      </c>
      <c r="N8766" s="13" t="str">
        <f t="shared" si="1027"/>
        <v xml:space="preserve"> Feb</v>
      </c>
      <c r="O8766" s="2" t="s">
        <v>19284</v>
      </c>
      <c r="P8766" s="5">
        <v>0</v>
      </c>
      <c r="Q8766" s="5">
        <v>1.0416666666666667E-4</v>
      </c>
      <c r="R8766" s="2">
        <v>0</v>
      </c>
    </row>
    <row r="8767" spans="1:18" ht="12.75">
      <c r="A8767" s="2">
        <v>8674653</v>
      </c>
      <c r="B8767" s="3" t="s">
        <v>19285</v>
      </c>
      <c r="C8767" s="3" t="str">
        <v>27303b3e-28e4-493e-8a2d-a3a1cd65c6cc</v>
      </c>
      <c r="D8767" s="2" t="s">
        <v>19</v>
      </c>
      <c r="E8767" s="2" t="s">
        <v>23</v>
      </c>
      <c r="F8767" s="13" t="str">
        <f>TEXT(G8767,"dd/ mm/ yyyy")</f>
        <v>26/ 02/ 2021</v>
      </c>
      <c r="G8767" s="2" t="s">
        <v>19286</v>
      </c>
      <c r="H8767" s="2" t="s">
        <v>19287</v>
      </c>
      <c r="I8767" s="19" t="str">
        <f t="shared" si="1022"/>
        <v>12:24:25</v>
      </c>
      <c r="J8767" s="17" t="str">
        <f t="shared" si="1023"/>
        <v>13:13:30</v>
      </c>
      <c r="K8767" s="17" t="str">
        <f t="shared" si="1024"/>
        <v>yes</v>
      </c>
      <c r="L8767" s="17">
        <f t="shared" si="1025"/>
        <v>3.4085648148148073E-2</v>
      </c>
      <c r="M8767" s="17" t="str">
        <f t="shared" si="1026"/>
        <v>4rth week of feb</v>
      </c>
      <c r="N8767" s="13" t="str">
        <f t="shared" si="1027"/>
        <v xml:space="preserve"> Feb</v>
      </c>
      <c r="O8767" s="2" t="s">
        <v>21</v>
      </c>
      <c r="P8767" s="5">
        <v>0</v>
      </c>
      <c r="Q8767" s="2" t="s">
        <v>21</v>
      </c>
      <c r="R8767" s="2">
        <v>1</v>
      </c>
    </row>
    <row r="8768" spans="1:18" ht="12.75">
      <c r="A8768" s="2">
        <v>8689795</v>
      </c>
      <c r="B8768" s="3" t="s">
        <v>14652</v>
      </c>
      <c r="C8768" s="3" t="str">
        <v>056c4363-b1fc-454b-8406-d9f5f353ee69</v>
      </c>
      <c r="D8768" s="2" t="s">
        <v>19</v>
      </c>
      <c r="E8768" s="2" t="s">
        <v>23</v>
      </c>
      <c r="F8768" s="13" t="str">
        <f t="shared" si="1021"/>
        <v>28/ 02/ 2021</v>
      </c>
      <c r="G8768" s="2" t="s">
        <v>19288</v>
      </c>
      <c r="H8768" s="2" t="s">
        <v>19289</v>
      </c>
      <c r="I8768" s="19" t="str">
        <f t="shared" si="1022"/>
        <v>19:54:49</v>
      </c>
      <c r="J8768" s="17" t="str">
        <f t="shared" si="1023"/>
        <v>19:55:21</v>
      </c>
      <c r="K8768" s="17" t="str">
        <f t="shared" si="1024"/>
        <v>no</v>
      </c>
      <c r="L8768" s="17">
        <f t="shared" si="1025"/>
        <v>3.7037037037024323E-4</v>
      </c>
      <c r="M8768" s="17" t="str">
        <f t="shared" si="1026"/>
        <v>4rth week of feb</v>
      </c>
      <c r="N8768" s="13" t="str">
        <f t="shared" si="1027"/>
        <v xml:space="preserve"> Feb</v>
      </c>
      <c r="O8768" s="2" t="s">
        <v>21</v>
      </c>
      <c r="P8768" s="5">
        <v>5.7870370370370373E-5</v>
      </c>
      <c r="Q8768" s="2" t="s">
        <v>21</v>
      </c>
      <c r="R8768" s="2">
        <v>2</v>
      </c>
    </row>
    <row r="8769" spans="1:18" ht="12.75">
      <c r="A8769" s="2">
        <v>8643893</v>
      </c>
      <c r="B8769" s="3" t="s">
        <v>7576</v>
      </c>
      <c r="C8769" s="3" t="str">
        <v>239b6278-88fd-49cf-be68-891a3b5c9961</v>
      </c>
      <c r="D8769" s="2" t="s">
        <v>19</v>
      </c>
      <c r="E8769" s="2" t="s">
        <v>23</v>
      </c>
      <c r="F8769" s="13" t="str">
        <f>TEXT(G8769,"dd/ mm/ yyyy")</f>
        <v>21/ 02/ 2021</v>
      </c>
      <c r="G8769" s="2" t="s">
        <v>19290</v>
      </c>
      <c r="H8769" s="2" t="s">
        <v>19291</v>
      </c>
      <c r="I8769" s="19" t="str">
        <f t="shared" si="1022"/>
        <v>12:49:28</v>
      </c>
      <c r="J8769" s="17" t="str">
        <f t="shared" si="1023"/>
        <v>12:50:18</v>
      </c>
      <c r="K8769" s="17" t="str">
        <f t="shared" si="1024"/>
        <v>yes</v>
      </c>
      <c r="L8769" s="17">
        <f t="shared" si="1025"/>
        <v>5.7870370370372015E-4</v>
      </c>
      <c r="M8769" s="17" t="str">
        <f t="shared" si="1026"/>
        <v>3rd week of feb</v>
      </c>
      <c r="N8769" s="13" t="str">
        <f t="shared" si="1027"/>
        <v xml:space="preserve"> Feb</v>
      </c>
      <c r="O8769" s="2" t="s">
        <v>21</v>
      </c>
      <c r="P8769" s="5">
        <v>0</v>
      </c>
      <c r="Q8769" s="2" t="s">
        <v>21</v>
      </c>
      <c r="R8769" s="2">
        <v>3</v>
      </c>
    </row>
    <row r="8770" spans="1:18" ht="12.75">
      <c r="A8770" s="2">
        <v>8603553</v>
      </c>
      <c r="B8770" s="3" t="s">
        <v>19292</v>
      </c>
      <c r="C8770" s="3" t="str">
        <v>82266766-3563-4355-9292-0f8248df4b6b</v>
      </c>
      <c r="D8770" s="2" t="s">
        <v>19</v>
      </c>
      <c r="E8770" s="2" t="s">
        <v>23</v>
      </c>
      <c r="F8770" s="13" t="str">
        <f t="shared" si="1021"/>
        <v>15/ 02/ 2021</v>
      </c>
      <c r="G8770" s="2" t="s">
        <v>19293</v>
      </c>
      <c r="H8770" s="2" t="s">
        <v>19294</v>
      </c>
      <c r="I8770" s="19" t="str">
        <f t="shared" si="1022"/>
        <v>07:33:30</v>
      </c>
      <c r="J8770" s="17" t="str">
        <f t="shared" si="1023"/>
        <v>07:33:51</v>
      </c>
      <c r="K8770" s="17" t="str">
        <f t="shared" si="1024"/>
        <v>no</v>
      </c>
      <c r="L8770" s="17">
        <f t="shared" si="1025"/>
        <v>2.4305555555559355E-4</v>
      </c>
      <c r="M8770" s="17" t="str">
        <f t="shared" si="1026"/>
        <v>3rd week of feb</v>
      </c>
      <c r="N8770" s="13" t="str">
        <f t="shared" si="1027"/>
        <v xml:space="preserve"> Feb</v>
      </c>
      <c r="O8770" s="2" t="s">
        <v>21</v>
      </c>
      <c r="P8770" s="5">
        <v>0</v>
      </c>
      <c r="Q8770" s="2" t="s">
        <v>21</v>
      </c>
      <c r="R8770" s="2">
        <v>2</v>
      </c>
    </row>
    <row r="8771" spans="1:18" ht="12.75">
      <c r="A8771" s="2">
        <v>8665805</v>
      </c>
      <c r="B8771" s="3" t="s">
        <v>7011</v>
      </c>
      <c r="C8771" s="3" t="str">
        <v>5a8f67b6-179b-4052-a445-343d2632c97f</v>
      </c>
      <c r="D8771" s="2" t="s">
        <v>19</v>
      </c>
      <c r="E8771" s="2" t="s">
        <v>23</v>
      </c>
      <c r="F8771" s="13" t="str">
        <f t="shared" ref="F8771:F8834" si="1028">TEXT(G8771,"dd/ mm/ yyyy")</f>
        <v>24/ 02/ 2021</v>
      </c>
      <c r="G8771" s="2" t="s">
        <v>19295</v>
      </c>
      <c r="H8771" s="2" t="s">
        <v>19296</v>
      </c>
      <c r="I8771" s="19" t="str">
        <f t="shared" ref="I8771:I8834" si="1029">TEXT(G8771,"hh:mm:ss")</f>
        <v>22:23:45</v>
      </c>
      <c r="J8771" s="17" t="str">
        <f t="shared" ref="J8771:J8834" si="1030">TEXT(H8771,"hh:mm:ss")</f>
        <v>22:24:37</v>
      </c>
      <c r="K8771" s="17" t="str">
        <f t="shared" ref="K8771:K8834" si="1031">IF(AND(HOUR(I8771)&gt;=10,HOUR(J8771)&gt;=10,HOUR(J8771)&lt;=16,MINUTE(J8771)&lt;=60,SECOND(J8771)&lt;=60),"yes","no")</f>
        <v>no</v>
      </c>
      <c r="L8771" s="17">
        <f t="shared" ref="L8771:L8834" si="1032">J8771-I8771</f>
        <v>6.0185185185190893E-4</v>
      </c>
      <c r="M8771" s="17" t="str">
        <f t="shared" ref="M8771:M8834" si="1033">IF(AND(DAY(F8771)&gt;=1,DAY(F8771)&lt;=7,MONTH(F8771)=2),"1st week of feb",IF(AND(DAY(F8771)&gt;=8,DAY(F8771)&lt;=14,MONTH(F8771)=2),"2nd week of feb",IF(AND(DAY(F8771)&gt;=15,DAY(F8771)&lt;=21,MONTH(F8771)=2),"3rd week of feb",IF(AND(DAY(F8771)&gt;=22,DAY(F8771)&lt;=28,MONTH(F8771)=2),"4rth week of feb","-"))))</f>
        <v>4rth week of feb</v>
      </c>
      <c r="N8771" s="13" t="str">
        <f t="shared" ref="N8771:N8834" si="1034">TEXT(G8771," Mmm")</f>
        <v xml:space="preserve"> Feb</v>
      </c>
      <c r="O8771" s="2" t="s">
        <v>21</v>
      </c>
      <c r="P8771" s="5">
        <v>0</v>
      </c>
      <c r="Q8771" s="2" t="s">
        <v>21</v>
      </c>
      <c r="R8771" s="2">
        <v>3</v>
      </c>
    </row>
    <row r="8772" spans="1:18" ht="12.75">
      <c r="A8772" s="2">
        <v>8533313</v>
      </c>
      <c r="B8772" s="3" t="s">
        <v>19297</v>
      </c>
      <c r="C8772" s="3" t="str">
        <v>b7f1f1f6-fd84-4daa-a37b-1e2ad52b1291</v>
      </c>
      <c r="D8772" s="2" t="s">
        <v>19</v>
      </c>
      <c r="E8772" s="2" t="s">
        <v>20</v>
      </c>
      <c r="F8772" s="13" t="str">
        <f t="shared" si="1028"/>
        <v>02/ 04/ 2021</v>
      </c>
      <c r="G8772" s="4">
        <v>44288.838356481479</v>
      </c>
      <c r="H8772" s="4">
        <v>44288.881585648145</v>
      </c>
      <c r="I8772" s="19" t="str">
        <f t="shared" si="1029"/>
        <v>20:07:14</v>
      </c>
      <c r="J8772" s="17" t="str">
        <f t="shared" si="1030"/>
        <v>21:09:29</v>
      </c>
      <c r="K8772" s="17" t="str">
        <f t="shared" si="1031"/>
        <v>no</v>
      </c>
      <c r="L8772" s="17">
        <f t="shared" si="1032"/>
        <v>4.3229166666666763E-2</v>
      </c>
      <c r="M8772" s="17" t="str">
        <f t="shared" si="1033"/>
        <v>-</v>
      </c>
      <c r="N8772" s="13" t="str">
        <f t="shared" si="1034"/>
        <v xml:space="preserve"> Apr</v>
      </c>
      <c r="O8772" s="2" t="s">
        <v>21</v>
      </c>
      <c r="P8772" s="5">
        <v>0</v>
      </c>
      <c r="Q8772" s="2" t="s">
        <v>21</v>
      </c>
      <c r="R8772" s="2">
        <v>0</v>
      </c>
    </row>
    <row r="8773" spans="1:18" ht="12.75">
      <c r="A8773" s="2">
        <v>8513893</v>
      </c>
      <c r="B8773" s="3" t="s">
        <v>559</v>
      </c>
      <c r="C8773" s="3" t="str">
        <v>1a6852bb-d0e0-4836-a7d6-0bbc4c4ab1ef</v>
      </c>
      <c r="D8773" s="2" t="s">
        <v>115</v>
      </c>
      <c r="E8773" s="2" t="s">
        <v>37</v>
      </c>
      <c r="F8773" s="13" t="str">
        <f t="shared" si="1028"/>
        <v>02/ 02/ 2021</v>
      </c>
      <c r="G8773" s="4">
        <v>44229.503263888888</v>
      </c>
      <c r="H8773" s="4">
        <v>44229.513969907406</v>
      </c>
      <c r="I8773" s="19" t="str">
        <f t="shared" si="1029"/>
        <v>12:04:42</v>
      </c>
      <c r="J8773" s="17" t="str">
        <f t="shared" si="1030"/>
        <v>12:20:07</v>
      </c>
      <c r="K8773" s="17" t="str">
        <f t="shared" si="1031"/>
        <v>yes</v>
      </c>
      <c r="L8773" s="17">
        <f t="shared" si="1032"/>
        <v>1.0706018518518601E-2</v>
      </c>
      <c r="M8773" s="17" t="str">
        <f t="shared" si="1033"/>
        <v>1st week of feb</v>
      </c>
      <c r="N8773" s="13" t="str">
        <f t="shared" si="1034"/>
        <v xml:space="preserve"> Feb</v>
      </c>
      <c r="O8773" s="4">
        <v>44229.503553240742</v>
      </c>
      <c r="P8773" s="5">
        <v>0</v>
      </c>
      <c r="Q8773" s="5">
        <v>8.1018518518518516E-5</v>
      </c>
      <c r="R8773" s="2">
        <v>0</v>
      </c>
    </row>
    <row r="8774" spans="1:18" ht="12.75">
      <c r="A8774" s="2">
        <v>8550766</v>
      </c>
      <c r="B8774" s="3" t="s">
        <v>19298</v>
      </c>
      <c r="C8774" s="3" t="str">
        <v>75685280-e845-4d8f-87be-8ea9fc13b771</v>
      </c>
      <c r="D8774" s="2" t="s">
        <v>19</v>
      </c>
      <c r="E8774" s="2" t="s">
        <v>23</v>
      </c>
      <c r="F8774" s="13" t="str">
        <f t="shared" si="1028"/>
        <v>02/ 07/ 2021</v>
      </c>
      <c r="G8774" s="4">
        <v>44379.570659722223</v>
      </c>
      <c r="H8774" s="4">
        <v>44379.571168981478</v>
      </c>
      <c r="I8774" s="19" t="str">
        <f t="shared" si="1029"/>
        <v>13:41:45</v>
      </c>
      <c r="J8774" s="17" t="str">
        <f t="shared" si="1030"/>
        <v>13:42:29</v>
      </c>
      <c r="K8774" s="17" t="str">
        <f t="shared" si="1031"/>
        <v>yes</v>
      </c>
      <c r="L8774" s="17">
        <f t="shared" si="1032"/>
        <v>5.0925925925926485E-4</v>
      </c>
      <c r="M8774" s="17" t="str">
        <f t="shared" si="1033"/>
        <v>-</v>
      </c>
      <c r="N8774" s="13" t="str">
        <f t="shared" si="1034"/>
        <v xml:space="preserve"> Jul</v>
      </c>
      <c r="O8774" s="2" t="s">
        <v>21</v>
      </c>
      <c r="P8774" s="5">
        <v>0</v>
      </c>
      <c r="Q8774" s="2" t="s">
        <v>21</v>
      </c>
      <c r="R8774" s="2">
        <v>0</v>
      </c>
    </row>
    <row r="8775" spans="1:18" ht="12.75">
      <c r="A8775" s="2">
        <v>8666803</v>
      </c>
      <c r="B8775" s="3" t="s">
        <v>3725</v>
      </c>
      <c r="C8775" s="3" t="str">
        <v>e52ece44-1a53-4cac-9860-1608422db32b</v>
      </c>
      <c r="D8775" s="2" t="s">
        <v>19</v>
      </c>
      <c r="E8775" s="2" t="s">
        <v>23</v>
      </c>
      <c r="F8775" s="13" t="str">
        <f t="shared" si="1028"/>
        <v>25/ 02/ 2021</v>
      </c>
      <c r="G8775" s="2" t="s">
        <v>19299</v>
      </c>
      <c r="H8775" s="2" t="s">
        <v>19300</v>
      </c>
      <c r="I8775" s="19" t="str">
        <f t="shared" si="1029"/>
        <v>08:05:59</v>
      </c>
      <c r="J8775" s="17" t="str">
        <f t="shared" si="1030"/>
        <v>08:06:19</v>
      </c>
      <c r="K8775" s="17" t="str">
        <f t="shared" si="1031"/>
        <v>no</v>
      </c>
      <c r="L8775" s="17">
        <f t="shared" si="1032"/>
        <v>2.3148148148144365E-4</v>
      </c>
      <c r="M8775" s="17" t="str">
        <f t="shared" si="1033"/>
        <v>4rth week of feb</v>
      </c>
      <c r="N8775" s="13" t="str">
        <f t="shared" si="1034"/>
        <v xml:space="preserve"> Feb</v>
      </c>
      <c r="O8775" s="2" t="s">
        <v>21</v>
      </c>
      <c r="P8775" s="5">
        <v>0</v>
      </c>
      <c r="Q8775" s="2" t="s">
        <v>21</v>
      </c>
      <c r="R8775" s="2">
        <v>0</v>
      </c>
    </row>
    <row r="8776" spans="1:18" ht="12.75">
      <c r="A8776" s="2">
        <v>8629569</v>
      </c>
      <c r="B8776" s="3" t="s">
        <v>19301</v>
      </c>
      <c r="C8776" s="3" t="str">
        <v>637a2a62-0d95-4995-9792-682fc4da0e78</v>
      </c>
      <c r="D8776" s="2" t="s">
        <v>19</v>
      </c>
      <c r="E8776" s="2" t="s">
        <v>23</v>
      </c>
      <c r="F8776" s="13" t="str">
        <f t="shared" si="1028"/>
        <v>18/ 02/ 2021</v>
      </c>
      <c r="G8776" s="2" t="s">
        <v>19302</v>
      </c>
      <c r="H8776" s="2" t="s">
        <v>19303</v>
      </c>
      <c r="I8776" s="19" t="str">
        <f t="shared" si="1029"/>
        <v>20:36:28</v>
      </c>
      <c r="J8776" s="17" t="str">
        <f t="shared" si="1030"/>
        <v>20:39:45</v>
      </c>
      <c r="K8776" s="17" t="str">
        <f t="shared" si="1031"/>
        <v>no</v>
      </c>
      <c r="L8776" s="17">
        <f t="shared" si="1032"/>
        <v>2.280092592592653E-3</v>
      </c>
      <c r="M8776" s="17" t="str">
        <f t="shared" si="1033"/>
        <v>3rd week of feb</v>
      </c>
      <c r="N8776" s="13" t="str">
        <f t="shared" si="1034"/>
        <v xml:space="preserve"> Feb</v>
      </c>
      <c r="O8776" s="2" t="s">
        <v>21</v>
      </c>
      <c r="P8776" s="5">
        <v>0</v>
      </c>
      <c r="Q8776" s="2" t="s">
        <v>21</v>
      </c>
      <c r="R8776" s="2">
        <v>4</v>
      </c>
    </row>
    <row r="8777" spans="1:18" ht="12.75">
      <c r="A8777" s="2">
        <v>8557233</v>
      </c>
      <c r="B8777" s="3" t="s">
        <v>19304</v>
      </c>
      <c r="C8777" s="3" t="str">
        <v>cab5445f-705e-476a-83e5-d866498fcfa8</v>
      </c>
      <c r="D8777" s="2" t="s">
        <v>324</v>
      </c>
      <c r="E8777" s="2" t="s">
        <v>37</v>
      </c>
      <c r="F8777" s="13" t="str">
        <f t="shared" si="1028"/>
        <v>02/ 08/ 2021</v>
      </c>
      <c r="G8777" s="4">
        <v>44410.59306712963</v>
      </c>
      <c r="H8777" s="4">
        <v>44410.611585648148</v>
      </c>
      <c r="I8777" s="19" t="str">
        <f t="shared" si="1029"/>
        <v>14:14:01</v>
      </c>
      <c r="J8777" s="17" t="str">
        <f t="shared" si="1030"/>
        <v>14:40:41</v>
      </c>
      <c r="K8777" s="17" t="str">
        <f t="shared" si="1031"/>
        <v>yes</v>
      </c>
      <c r="L8777" s="17">
        <f t="shared" si="1032"/>
        <v>1.8518518518518601E-2</v>
      </c>
      <c r="M8777" s="17" t="str">
        <f t="shared" si="1033"/>
        <v>-</v>
      </c>
      <c r="N8777" s="13" t="str">
        <f t="shared" si="1034"/>
        <v xml:space="preserve"> Aug</v>
      </c>
      <c r="O8777" s="4">
        <v>44410.59474537037</v>
      </c>
      <c r="P8777" s="5">
        <v>0</v>
      </c>
      <c r="Q8777" s="5">
        <v>4.6296296296296294E-5</v>
      </c>
      <c r="R8777" s="2">
        <v>0</v>
      </c>
    </row>
    <row r="8778" spans="1:18" ht="12.75">
      <c r="A8778" s="2">
        <v>8528347</v>
      </c>
      <c r="B8778" s="3" t="s">
        <v>19305</v>
      </c>
      <c r="C8778" s="3" t="str">
        <v>ccafef3a-566e-4087-8a67-cee3dc2396ac</v>
      </c>
      <c r="D8778" s="2" t="s">
        <v>19</v>
      </c>
      <c r="E8778" s="2" t="s">
        <v>20</v>
      </c>
      <c r="F8778" s="13" t="str">
        <f t="shared" si="1028"/>
        <v>02/ 04/ 2021</v>
      </c>
      <c r="G8778" s="4">
        <v>44288.46502314815</v>
      </c>
      <c r="H8778" s="4">
        <v>44288.506979166668</v>
      </c>
      <c r="I8778" s="19" t="str">
        <f t="shared" si="1029"/>
        <v>11:09:38</v>
      </c>
      <c r="J8778" s="17" t="str">
        <f t="shared" si="1030"/>
        <v>12:10:03</v>
      </c>
      <c r="K8778" s="17" t="str">
        <f t="shared" si="1031"/>
        <v>yes</v>
      </c>
      <c r="L8778" s="17">
        <f t="shared" si="1032"/>
        <v>4.195601851851849E-2</v>
      </c>
      <c r="M8778" s="17" t="str">
        <f t="shared" si="1033"/>
        <v>-</v>
      </c>
      <c r="N8778" s="13" t="str">
        <f t="shared" si="1034"/>
        <v xml:space="preserve"> Apr</v>
      </c>
      <c r="O8778" s="2" t="s">
        <v>21</v>
      </c>
      <c r="P8778" s="5">
        <v>0</v>
      </c>
      <c r="Q8778" s="2" t="s">
        <v>21</v>
      </c>
      <c r="R8778" s="2">
        <v>0</v>
      </c>
    </row>
    <row r="8779" spans="1:18" ht="12.75">
      <c r="A8779" s="2">
        <v>8606281</v>
      </c>
      <c r="B8779" s="3" t="s">
        <v>19306</v>
      </c>
      <c r="C8779" s="3" t="str">
        <v>182cee5a-76b1-49e9-9837-011f60f68f5c</v>
      </c>
      <c r="D8779" s="2" t="s">
        <v>3493</v>
      </c>
      <c r="E8779" s="2" t="s">
        <v>31</v>
      </c>
      <c r="F8779" s="13" t="str">
        <f t="shared" si="1028"/>
        <v>15/ 02/ 2021</v>
      </c>
      <c r="G8779" s="2" t="s">
        <v>19307</v>
      </c>
      <c r="H8779" s="2" t="s">
        <v>19308</v>
      </c>
      <c r="I8779" s="19" t="str">
        <f t="shared" si="1029"/>
        <v>14:14:27</v>
      </c>
      <c r="J8779" s="17" t="str">
        <f t="shared" si="1030"/>
        <v>14:29:01</v>
      </c>
      <c r="K8779" s="17" t="str">
        <f t="shared" si="1031"/>
        <v>yes</v>
      </c>
      <c r="L8779" s="17">
        <f t="shared" si="1032"/>
        <v>1.0115740740740842E-2</v>
      </c>
      <c r="M8779" s="17" t="str">
        <f t="shared" si="1033"/>
        <v>3rd week of feb</v>
      </c>
      <c r="N8779" s="13" t="str">
        <f t="shared" si="1034"/>
        <v xml:space="preserve"> Feb</v>
      </c>
      <c r="O8779" s="2" t="s">
        <v>19309</v>
      </c>
      <c r="P8779" s="5">
        <v>0</v>
      </c>
      <c r="Q8779" s="5">
        <v>5.7870370370370373E-5</v>
      </c>
      <c r="R8779" s="2">
        <v>0</v>
      </c>
    </row>
    <row r="8780" spans="1:18" ht="12.75">
      <c r="A8780" s="2">
        <v>8573439</v>
      </c>
      <c r="B8780" s="3" t="s">
        <v>19310</v>
      </c>
      <c r="C8780" s="3" t="str">
        <v>96eeff65-0d03-419f-ae8a-d2f6178f89c8</v>
      </c>
      <c r="D8780" s="2" t="s">
        <v>354</v>
      </c>
      <c r="E8780" s="2" t="s">
        <v>31</v>
      </c>
      <c r="F8780" s="13" t="str">
        <f t="shared" si="1028"/>
        <v>02/ 10/ 2021</v>
      </c>
      <c r="G8780" s="4">
        <v>44471.777175925927</v>
      </c>
      <c r="H8780" s="4">
        <v>44471.798171296294</v>
      </c>
      <c r="I8780" s="19" t="str">
        <f t="shared" si="1029"/>
        <v>18:39:08</v>
      </c>
      <c r="J8780" s="17" t="str">
        <f t="shared" si="1030"/>
        <v>19:09:22</v>
      </c>
      <c r="K8780" s="17" t="str">
        <f t="shared" si="1031"/>
        <v>no</v>
      </c>
      <c r="L8780" s="17">
        <f t="shared" si="1032"/>
        <v>2.099537037037047E-2</v>
      </c>
      <c r="M8780" s="17" t="str">
        <f t="shared" si="1033"/>
        <v>-</v>
      </c>
      <c r="N8780" s="13" t="str">
        <f t="shared" si="1034"/>
        <v xml:space="preserve"> Oct</v>
      </c>
      <c r="O8780" s="4">
        <v>44471.77789351852</v>
      </c>
      <c r="P8780" s="5">
        <v>5.7870370370370373E-5</v>
      </c>
      <c r="Q8780" s="5">
        <v>6.9444444444444444E-5</v>
      </c>
      <c r="R8780" s="2">
        <v>0</v>
      </c>
    </row>
    <row r="8781" spans="1:18" ht="12.75">
      <c r="A8781" s="2">
        <v>8555399</v>
      </c>
      <c r="B8781" s="3" t="s">
        <v>19311</v>
      </c>
      <c r="C8781" s="3" t="str">
        <v>ef696a4b-4310-4712-86f9-4fd62e3df70a</v>
      </c>
      <c r="D8781" s="2" t="s">
        <v>233</v>
      </c>
      <c r="E8781" s="2" t="s">
        <v>31</v>
      </c>
      <c r="F8781" s="13" t="str">
        <f t="shared" si="1028"/>
        <v>02/ 08/ 2021</v>
      </c>
      <c r="G8781" s="4">
        <v>44410.446331018517</v>
      </c>
      <c r="H8781" s="4">
        <v>44410.454861111109</v>
      </c>
      <c r="I8781" s="19" t="str">
        <f t="shared" si="1029"/>
        <v>10:42:43</v>
      </c>
      <c r="J8781" s="17" t="str">
        <f t="shared" si="1030"/>
        <v>10:55:00</v>
      </c>
      <c r="K8781" s="17" t="str">
        <f t="shared" si="1031"/>
        <v>yes</v>
      </c>
      <c r="L8781" s="17">
        <f t="shared" si="1032"/>
        <v>8.5300925925925752E-3</v>
      </c>
      <c r="M8781" s="17" t="str">
        <f t="shared" si="1033"/>
        <v>-</v>
      </c>
      <c r="N8781" s="13" t="str">
        <f t="shared" si="1034"/>
        <v xml:space="preserve"> Aug</v>
      </c>
      <c r="O8781" s="4">
        <v>44410.446712962963</v>
      </c>
      <c r="P8781" s="5">
        <v>0</v>
      </c>
      <c r="Q8781" s="5">
        <v>5.7870370370370373E-5</v>
      </c>
      <c r="R8781" s="2">
        <v>5</v>
      </c>
    </row>
    <row r="8782" spans="1:18" ht="12.75">
      <c r="A8782" s="2">
        <v>8564287</v>
      </c>
      <c r="B8782" s="3" t="s">
        <v>19312</v>
      </c>
      <c r="C8782" s="3" t="str">
        <v>5fe1d120-5cf6-481e-b09b-52c31b6c1eac</v>
      </c>
      <c r="D8782" s="2" t="s">
        <v>19</v>
      </c>
      <c r="E8782" s="2" t="s">
        <v>20</v>
      </c>
      <c r="F8782" s="13" t="str">
        <f t="shared" si="1028"/>
        <v>02/ 09/ 2021</v>
      </c>
      <c r="G8782" s="4">
        <v>44441.598692129628</v>
      </c>
      <c r="H8782" s="4">
        <v>44441.641053240739</v>
      </c>
      <c r="I8782" s="19" t="str">
        <f t="shared" si="1029"/>
        <v>14:22:07</v>
      </c>
      <c r="J8782" s="17" t="str">
        <f t="shared" si="1030"/>
        <v>15:23:07</v>
      </c>
      <c r="K8782" s="17" t="str">
        <f t="shared" si="1031"/>
        <v>yes</v>
      </c>
      <c r="L8782" s="17">
        <f t="shared" si="1032"/>
        <v>4.2361111111111183E-2</v>
      </c>
      <c r="M8782" s="17" t="str">
        <f t="shared" si="1033"/>
        <v>-</v>
      </c>
      <c r="N8782" s="13" t="str">
        <f t="shared" si="1034"/>
        <v xml:space="preserve"> Sep</v>
      </c>
      <c r="O8782" s="2" t="s">
        <v>21</v>
      </c>
      <c r="P8782" s="5">
        <v>0</v>
      </c>
      <c r="Q8782" s="2" t="s">
        <v>21</v>
      </c>
      <c r="R8782" s="2">
        <v>0</v>
      </c>
    </row>
    <row r="8783" spans="1:18" ht="12.75">
      <c r="A8783" s="2">
        <v>8533614</v>
      </c>
      <c r="B8783" s="3" t="s">
        <v>19313</v>
      </c>
      <c r="C8783" s="3" t="str">
        <v>43bf484c-1f6d-47b8-91fe-a3b45a970e13</v>
      </c>
      <c r="D8783" s="2" t="s">
        <v>268</v>
      </c>
      <c r="E8783" s="2" t="s">
        <v>37</v>
      </c>
      <c r="F8783" s="13" t="str">
        <f t="shared" si="1028"/>
        <v>02/ 04/ 2021</v>
      </c>
      <c r="G8783" s="4">
        <v>44288.874074074076</v>
      </c>
      <c r="H8783" s="4">
        <v>44288.879861111112</v>
      </c>
      <c r="I8783" s="19" t="str">
        <f t="shared" si="1029"/>
        <v>20:58:40</v>
      </c>
      <c r="J8783" s="17" t="str">
        <f t="shared" si="1030"/>
        <v>21:07:00</v>
      </c>
      <c r="K8783" s="17" t="str">
        <f t="shared" si="1031"/>
        <v>no</v>
      </c>
      <c r="L8783" s="17">
        <f t="shared" si="1032"/>
        <v>5.7870370370369795E-3</v>
      </c>
      <c r="M8783" s="17" t="str">
        <f t="shared" si="1033"/>
        <v>-</v>
      </c>
      <c r="N8783" s="13" t="str">
        <f t="shared" si="1034"/>
        <v xml:space="preserve"> Apr</v>
      </c>
      <c r="O8783" s="4">
        <v>44288.875300925924</v>
      </c>
      <c r="P8783" s="5">
        <v>2.3148148148148147E-5</v>
      </c>
      <c r="Q8783" s="5">
        <v>8.1018518518518516E-5</v>
      </c>
      <c r="R8783" s="2">
        <v>4</v>
      </c>
    </row>
    <row r="8784" spans="1:18" ht="12.75">
      <c r="A8784" s="2">
        <v>8682677</v>
      </c>
      <c r="B8784" s="3" t="s">
        <v>19314</v>
      </c>
      <c r="C8784" s="3" t="str">
        <v>406e94b0-d5fe-4f5e-82da-2beb106ed5f8</v>
      </c>
      <c r="D8784" s="2" t="s">
        <v>39</v>
      </c>
      <c r="E8784" s="2" t="s">
        <v>37</v>
      </c>
      <c r="F8784" s="13" t="str">
        <f t="shared" si="1028"/>
        <v>27/ 02/ 2021</v>
      </c>
      <c r="G8784" s="2" t="s">
        <v>19315</v>
      </c>
      <c r="H8784" s="2" t="s">
        <v>19316</v>
      </c>
      <c r="I8784" s="19" t="str">
        <f t="shared" si="1029"/>
        <v>16:55:34</v>
      </c>
      <c r="J8784" s="17" t="str">
        <f t="shared" si="1030"/>
        <v>16:59:52</v>
      </c>
      <c r="K8784" s="17" t="str">
        <f t="shared" si="1031"/>
        <v>yes</v>
      </c>
      <c r="L8784" s="17">
        <f t="shared" si="1032"/>
        <v>2.9861111111110228E-3</v>
      </c>
      <c r="M8784" s="17" t="str">
        <f t="shared" si="1033"/>
        <v>4rth week of feb</v>
      </c>
      <c r="N8784" s="13" t="str">
        <f t="shared" si="1034"/>
        <v xml:space="preserve"> Feb</v>
      </c>
      <c r="O8784" s="2" t="s">
        <v>19317</v>
      </c>
      <c r="P8784" s="5">
        <v>0</v>
      </c>
      <c r="Q8784" s="5">
        <v>3.4722222222222222E-5</v>
      </c>
      <c r="R8784" s="2">
        <v>0</v>
      </c>
    </row>
    <row r="8785" spans="1:18" ht="12.75">
      <c r="A8785" s="2">
        <v>8643981</v>
      </c>
      <c r="B8785" s="3" t="s">
        <v>19318</v>
      </c>
      <c r="C8785" s="3" t="str">
        <v>ce9f2786-d448-4970-bef2-7e8ce2d8b3aa</v>
      </c>
      <c r="D8785" s="2" t="s">
        <v>19</v>
      </c>
      <c r="E8785" s="2" t="s">
        <v>23</v>
      </c>
      <c r="F8785" s="13" t="str">
        <f t="shared" si="1028"/>
        <v>21/ 02/ 2021</v>
      </c>
      <c r="G8785" s="2" t="s">
        <v>19319</v>
      </c>
      <c r="H8785" s="2" t="s">
        <v>19320</v>
      </c>
      <c r="I8785" s="19" t="str">
        <f t="shared" si="1029"/>
        <v>13:01:37</v>
      </c>
      <c r="J8785" s="17" t="str">
        <f t="shared" si="1030"/>
        <v>13:02:35</v>
      </c>
      <c r="K8785" s="17" t="str">
        <f t="shared" si="1031"/>
        <v>yes</v>
      </c>
      <c r="L8785" s="17">
        <f t="shared" si="1032"/>
        <v>6.7129629629636423E-4</v>
      </c>
      <c r="M8785" s="17" t="str">
        <f t="shared" si="1033"/>
        <v>3rd week of feb</v>
      </c>
      <c r="N8785" s="13" t="str">
        <f t="shared" si="1034"/>
        <v xml:space="preserve"> Feb</v>
      </c>
      <c r="O8785" s="2" t="s">
        <v>21</v>
      </c>
      <c r="P8785" s="5">
        <v>0</v>
      </c>
      <c r="Q8785" s="2" t="s">
        <v>21</v>
      </c>
      <c r="R8785" s="2">
        <v>0</v>
      </c>
    </row>
    <row r="8786" spans="1:18" ht="12.75">
      <c r="A8786" s="2">
        <v>8538816</v>
      </c>
      <c r="B8786" s="3" t="s">
        <v>19321</v>
      </c>
      <c r="C8786" s="3" t="str">
        <v>26b0050c-fc52-4e7a-ab0f-8b7b1e7e5a73</v>
      </c>
      <c r="D8786" s="2" t="s">
        <v>233</v>
      </c>
      <c r="E8786" s="2" t="s">
        <v>37</v>
      </c>
      <c r="F8786" s="13" t="str">
        <f t="shared" si="1028"/>
        <v>02/ 05/ 2021</v>
      </c>
      <c r="G8786" s="4">
        <v>44318.690254629626</v>
      </c>
      <c r="H8786" s="4">
        <v>44318.700972222221</v>
      </c>
      <c r="I8786" s="19" t="str">
        <f t="shared" si="1029"/>
        <v>16:33:58</v>
      </c>
      <c r="J8786" s="17" t="str">
        <f t="shared" si="1030"/>
        <v>16:49:24</v>
      </c>
      <c r="K8786" s="17" t="str">
        <f t="shared" si="1031"/>
        <v>yes</v>
      </c>
      <c r="L8786" s="17">
        <f t="shared" si="1032"/>
        <v>1.0717592592592529E-2</v>
      </c>
      <c r="M8786" s="17" t="str">
        <f t="shared" si="1033"/>
        <v>-</v>
      </c>
      <c r="N8786" s="13" t="str">
        <f t="shared" si="1034"/>
        <v xml:space="preserve"> May</v>
      </c>
      <c r="O8786" s="4">
        <v>44318.690625000003</v>
      </c>
      <c r="P8786" s="5">
        <v>0</v>
      </c>
      <c r="Q8786" s="5">
        <v>3.4722222222222222E-5</v>
      </c>
      <c r="R8786" s="2">
        <v>4</v>
      </c>
    </row>
    <row r="8787" spans="1:18" ht="12.75">
      <c r="A8787" s="2">
        <v>8675196</v>
      </c>
      <c r="B8787" s="3" t="s">
        <v>3861</v>
      </c>
      <c r="C8787" s="3" t="str">
        <v>ec53ed2b-ea14-424f-8c42-982aaa1fd833</v>
      </c>
      <c r="D8787" s="2" t="s">
        <v>79</v>
      </c>
      <c r="E8787" s="2" t="s">
        <v>37</v>
      </c>
      <c r="F8787" s="13" t="str">
        <f t="shared" si="1028"/>
        <v>26/ 02/ 2021</v>
      </c>
      <c r="G8787" s="2" t="s">
        <v>19322</v>
      </c>
      <c r="H8787" s="2" t="s">
        <v>19323</v>
      </c>
      <c r="I8787" s="19" t="str">
        <f t="shared" si="1029"/>
        <v>13:32:29</v>
      </c>
      <c r="J8787" s="17" t="str">
        <f t="shared" si="1030"/>
        <v>13:46:32</v>
      </c>
      <c r="K8787" s="17" t="str">
        <f t="shared" si="1031"/>
        <v>yes</v>
      </c>
      <c r="L8787" s="17">
        <f t="shared" si="1032"/>
        <v>9.7569444444445264E-3</v>
      </c>
      <c r="M8787" s="17" t="str">
        <f t="shared" si="1033"/>
        <v>4rth week of feb</v>
      </c>
      <c r="N8787" s="13" t="str">
        <f t="shared" si="1034"/>
        <v xml:space="preserve"> Feb</v>
      </c>
      <c r="O8787" s="2" t="s">
        <v>19324</v>
      </c>
      <c r="P8787" s="5">
        <v>0</v>
      </c>
      <c r="Q8787" s="5">
        <v>9.2592592592592588E-5</v>
      </c>
      <c r="R8787" s="2">
        <v>5</v>
      </c>
    </row>
    <row r="8788" spans="1:18" ht="12.75">
      <c r="A8788" s="2">
        <v>8572370</v>
      </c>
      <c r="B8788" s="3" t="s">
        <v>19325</v>
      </c>
      <c r="C8788" s="3" t="str">
        <v>ca7210a9-ccbe-46d9-802f-502cad8a21ed</v>
      </c>
      <c r="D8788" s="2" t="s">
        <v>19</v>
      </c>
      <c r="E8788" s="2" t="s">
        <v>23</v>
      </c>
      <c r="F8788" s="13" t="str">
        <f t="shared" si="1028"/>
        <v>02/ 10/ 2021</v>
      </c>
      <c r="G8788" s="4">
        <v>44471.691030092596</v>
      </c>
      <c r="H8788" s="4">
        <v>44471.691377314812</v>
      </c>
      <c r="I8788" s="19" t="str">
        <f t="shared" si="1029"/>
        <v>16:35:05</v>
      </c>
      <c r="J8788" s="17" t="str">
        <f t="shared" si="1030"/>
        <v>16:35:35</v>
      </c>
      <c r="K8788" s="17" t="str">
        <f t="shared" si="1031"/>
        <v>yes</v>
      </c>
      <c r="L8788" s="17">
        <f t="shared" si="1032"/>
        <v>3.4722222222216548E-4</v>
      </c>
      <c r="M8788" s="17" t="str">
        <f t="shared" si="1033"/>
        <v>-</v>
      </c>
      <c r="N8788" s="13" t="str">
        <f t="shared" si="1034"/>
        <v xml:space="preserve"> Oct</v>
      </c>
      <c r="O8788" s="2" t="s">
        <v>21</v>
      </c>
      <c r="P8788" s="5">
        <v>0</v>
      </c>
      <c r="Q8788" s="2" t="s">
        <v>21</v>
      </c>
      <c r="R8788" s="2">
        <v>1</v>
      </c>
    </row>
    <row r="8789" spans="1:18" ht="12.75">
      <c r="A8789" s="2">
        <v>8591330</v>
      </c>
      <c r="B8789" s="3" t="s">
        <v>19326</v>
      </c>
      <c r="C8789" s="3" t="str">
        <v>1d064d9b-45c8-4aa2-9268-8cf214569656</v>
      </c>
      <c r="D8789" s="2" t="s">
        <v>19</v>
      </c>
      <c r="E8789" s="2" t="s">
        <v>20</v>
      </c>
      <c r="F8789" s="13" t="str">
        <f t="shared" si="1028"/>
        <v>13/ 02/ 2021</v>
      </c>
      <c r="G8789" s="2" t="s">
        <v>19327</v>
      </c>
      <c r="H8789" s="2" t="s">
        <v>19328</v>
      </c>
      <c r="I8789" s="19" t="str">
        <f t="shared" si="1029"/>
        <v>09:53:53</v>
      </c>
      <c r="J8789" s="17" t="str">
        <f t="shared" si="1030"/>
        <v>10:54:19</v>
      </c>
      <c r="K8789" s="17" t="str">
        <f t="shared" si="1031"/>
        <v>no</v>
      </c>
      <c r="L8789" s="17">
        <f t="shared" si="1032"/>
        <v>4.196759259259264E-2</v>
      </c>
      <c r="M8789" s="17" t="str">
        <f t="shared" si="1033"/>
        <v>2nd week of feb</v>
      </c>
      <c r="N8789" s="13" t="str">
        <f t="shared" si="1034"/>
        <v xml:space="preserve"> Feb</v>
      </c>
      <c r="O8789" s="2" t="s">
        <v>21</v>
      </c>
      <c r="P8789" s="5">
        <v>0</v>
      </c>
      <c r="Q8789" s="2" t="s">
        <v>21</v>
      </c>
      <c r="R8789" s="2">
        <v>0</v>
      </c>
    </row>
    <row r="8790" spans="1:18" ht="12.75">
      <c r="A8790" s="2">
        <v>8557927</v>
      </c>
      <c r="B8790" s="3" t="s">
        <v>19329</v>
      </c>
      <c r="C8790" s="3" t="str">
        <v>50b777eb-f284-4775-980f-9d616b3298f7</v>
      </c>
      <c r="D8790" s="2" t="s">
        <v>19</v>
      </c>
      <c r="E8790" s="2" t="s">
        <v>20</v>
      </c>
      <c r="F8790" s="13" t="str">
        <f>TEXT(G8790,"dd/ mm/ yyyy")</f>
        <v>02/ 08/ 2021</v>
      </c>
      <c r="G8790" s="4">
        <v>44410.648020833331</v>
      </c>
      <c r="H8790" s="4">
        <v>44410.689953703702</v>
      </c>
      <c r="I8790" s="19" t="str">
        <f t="shared" si="1029"/>
        <v>15:33:09</v>
      </c>
      <c r="J8790" s="17" t="str">
        <f t="shared" si="1030"/>
        <v>16:33:32</v>
      </c>
      <c r="K8790" s="17" t="str">
        <f t="shared" si="1031"/>
        <v>yes</v>
      </c>
      <c r="L8790" s="17">
        <f t="shared" si="1032"/>
        <v>4.1932870370370301E-2</v>
      </c>
      <c r="M8790" s="17" t="str">
        <f t="shared" si="1033"/>
        <v>-</v>
      </c>
      <c r="N8790" s="13" t="str">
        <f t="shared" si="1034"/>
        <v xml:space="preserve"> Aug</v>
      </c>
      <c r="O8790" s="2" t="s">
        <v>21</v>
      </c>
      <c r="P8790" s="5">
        <v>0</v>
      </c>
      <c r="Q8790" s="2" t="s">
        <v>21</v>
      </c>
      <c r="R8790" s="2">
        <v>0</v>
      </c>
    </row>
    <row r="8791" spans="1:18" ht="12.75">
      <c r="A8791" s="2">
        <v>8548484</v>
      </c>
      <c r="B8791" s="3" t="s">
        <v>19330</v>
      </c>
      <c r="C8791" s="3" t="str">
        <v>d3582c63-76aa-457a-9102-440d2214e629</v>
      </c>
      <c r="D8791" s="2" t="s">
        <v>19</v>
      </c>
      <c r="E8791" s="2" t="s">
        <v>20</v>
      </c>
      <c r="F8791" s="13" t="str">
        <f t="shared" si="1028"/>
        <v>02/ 07/ 2021</v>
      </c>
      <c r="G8791" s="4">
        <v>44379.027453703704</v>
      </c>
      <c r="H8791" s="4">
        <v>44379.069398148145</v>
      </c>
      <c r="I8791" s="19" t="str">
        <f t="shared" si="1029"/>
        <v>00:39:32</v>
      </c>
      <c r="J8791" s="17" t="str">
        <f t="shared" si="1030"/>
        <v>01:39:56</v>
      </c>
      <c r="K8791" s="17" t="str">
        <f t="shared" si="1031"/>
        <v>no</v>
      </c>
      <c r="L8791" s="17">
        <f t="shared" si="1032"/>
        <v>4.1944444444444437E-2</v>
      </c>
      <c r="M8791" s="17" t="str">
        <f t="shared" si="1033"/>
        <v>-</v>
      </c>
      <c r="N8791" s="13" t="str">
        <f t="shared" si="1034"/>
        <v xml:space="preserve"> Jul</v>
      </c>
      <c r="O8791" s="2" t="s">
        <v>21</v>
      </c>
      <c r="P8791" s="5">
        <v>0</v>
      </c>
      <c r="Q8791" s="2" t="s">
        <v>21</v>
      </c>
      <c r="R8791" s="2">
        <v>0</v>
      </c>
    </row>
    <row r="8792" spans="1:18" ht="12.75">
      <c r="A8792" s="2">
        <v>8509499</v>
      </c>
      <c r="B8792" s="3" t="s">
        <v>19331</v>
      </c>
      <c r="C8792" s="3" t="str">
        <v>4906ac37-bf28-41ce-b9fe-60d6cb561ea2</v>
      </c>
      <c r="D8792" s="2" t="s">
        <v>19</v>
      </c>
      <c r="E8792" s="2" t="s">
        <v>23</v>
      </c>
      <c r="F8792" s="13" t="str">
        <f>TEXT(G8792,"dd/ mm/ yyyy")</f>
        <v>02/ 01/ 2021</v>
      </c>
      <c r="G8792" s="4">
        <v>44198.741493055553</v>
      </c>
      <c r="H8792" s="4">
        <v>44198.741990740738</v>
      </c>
      <c r="I8792" s="19" t="str">
        <f t="shared" si="1029"/>
        <v>17:47:45</v>
      </c>
      <c r="J8792" s="17" t="str">
        <f t="shared" si="1030"/>
        <v>17:48:28</v>
      </c>
      <c r="K8792" s="17" t="str">
        <f t="shared" si="1031"/>
        <v>no</v>
      </c>
      <c r="L8792" s="17">
        <f t="shared" si="1032"/>
        <v>4.9768518518511495E-4</v>
      </c>
      <c r="M8792" s="17" t="str">
        <f t="shared" si="1033"/>
        <v>-</v>
      </c>
      <c r="N8792" s="13" t="str">
        <f t="shared" si="1034"/>
        <v xml:space="preserve"> Jan</v>
      </c>
      <c r="O8792" s="2" t="s">
        <v>21</v>
      </c>
      <c r="P8792" s="5">
        <v>0</v>
      </c>
      <c r="Q8792" s="2" t="s">
        <v>21</v>
      </c>
      <c r="R8792" s="2">
        <v>0</v>
      </c>
    </row>
    <row r="8793" spans="1:18" ht="12.75">
      <c r="A8793" s="2">
        <v>8635077</v>
      </c>
      <c r="B8793" s="3" t="s">
        <v>19332</v>
      </c>
      <c r="C8793" s="3" t="str">
        <v>af1a538c-569b-4120-ae61-6bed052eee37</v>
      </c>
      <c r="D8793" s="2" t="s">
        <v>19</v>
      </c>
      <c r="E8793" s="2" t="s">
        <v>23</v>
      </c>
      <c r="F8793" s="13" t="str">
        <f t="shared" si="1028"/>
        <v>19/ 02/ 2021</v>
      </c>
      <c r="G8793" s="2" t="s">
        <v>19333</v>
      </c>
      <c r="H8793" s="2" t="s">
        <v>19334</v>
      </c>
      <c r="I8793" s="19" t="str">
        <f t="shared" si="1029"/>
        <v>19:42:25</v>
      </c>
      <c r="J8793" s="17" t="str">
        <f t="shared" si="1030"/>
        <v>19:42:37</v>
      </c>
      <c r="K8793" s="17" t="str">
        <f t="shared" si="1031"/>
        <v>no</v>
      </c>
      <c r="L8793" s="17">
        <f t="shared" si="1032"/>
        <v>1.3888888888868856E-4</v>
      </c>
      <c r="M8793" s="17" t="str">
        <f t="shared" si="1033"/>
        <v>3rd week of feb</v>
      </c>
      <c r="N8793" s="13" t="str">
        <f t="shared" si="1034"/>
        <v xml:space="preserve"> Feb</v>
      </c>
      <c r="O8793" s="2" t="s">
        <v>21</v>
      </c>
      <c r="P8793" s="5">
        <v>0</v>
      </c>
      <c r="Q8793" s="2" t="s">
        <v>21</v>
      </c>
      <c r="R8793" s="2">
        <v>0</v>
      </c>
    </row>
    <row r="8794" spans="1:18" ht="12.75">
      <c r="A8794" s="2">
        <v>8661189</v>
      </c>
      <c r="B8794" s="3" t="s">
        <v>19335</v>
      </c>
      <c r="C8794" s="3" t="str">
        <v>f1b00bb8-0244-4786-b815-59c717b2ee39</v>
      </c>
      <c r="D8794" s="2" t="s">
        <v>1979</v>
      </c>
      <c r="E8794" s="2" t="s">
        <v>31</v>
      </c>
      <c r="F8794" s="13" t="str">
        <f>TEXT(G8794,"dd/ mm/ yyyy")</f>
        <v>24/ 02/ 2021</v>
      </c>
      <c r="G8794" s="2" t="s">
        <v>19336</v>
      </c>
      <c r="H8794" s="2" t="s">
        <v>19337</v>
      </c>
      <c r="I8794" s="19" t="str">
        <f t="shared" si="1029"/>
        <v>11:45:49</v>
      </c>
      <c r="J8794" s="17" t="str">
        <f t="shared" si="1030"/>
        <v>11:55:26</v>
      </c>
      <c r="K8794" s="17" t="str">
        <f t="shared" si="1031"/>
        <v>yes</v>
      </c>
      <c r="L8794" s="17">
        <f t="shared" si="1032"/>
        <v>6.678240740740804E-3</v>
      </c>
      <c r="M8794" s="17" t="str">
        <f t="shared" si="1033"/>
        <v>4rth week of feb</v>
      </c>
      <c r="N8794" s="13" t="str">
        <f t="shared" si="1034"/>
        <v xml:space="preserve"> Feb</v>
      </c>
      <c r="O8794" s="2" t="s">
        <v>19338</v>
      </c>
      <c r="P8794" s="5">
        <v>0</v>
      </c>
      <c r="Q8794" s="5">
        <v>4.6296296296296294E-5</v>
      </c>
      <c r="R8794" s="2">
        <v>0</v>
      </c>
    </row>
    <row r="8795" spans="1:18" ht="12.75">
      <c r="A8795" s="2">
        <v>8635112</v>
      </c>
      <c r="B8795" s="3" t="s">
        <v>19339</v>
      </c>
      <c r="C8795" s="3" t="str">
        <v>69535204-4ea7-4582-aae5-434e1e85cb7c</v>
      </c>
      <c r="D8795" s="2" t="s">
        <v>19</v>
      </c>
      <c r="E8795" s="2" t="s">
        <v>23</v>
      </c>
      <c r="F8795" s="13" t="str">
        <f t="shared" si="1028"/>
        <v>19/ 02/ 2021</v>
      </c>
      <c r="G8795" s="2" t="s">
        <v>19340</v>
      </c>
      <c r="H8795" s="2" t="s">
        <v>19341</v>
      </c>
      <c r="I8795" s="19" t="str">
        <f t="shared" si="1029"/>
        <v>19:47:05</v>
      </c>
      <c r="J8795" s="17" t="str">
        <f t="shared" si="1030"/>
        <v>19:54:16</v>
      </c>
      <c r="K8795" s="17" t="str">
        <f t="shared" si="1031"/>
        <v>no</v>
      </c>
      <c r="L8795" s="17">
        <f t="shared" si="1032"/>
        <v>4.9884259259258545E-3</v>
      </c>
      <c r="M8795" s="17" t="str">
        <f t="shared" si="1033"/>
        <v>3rd week of feb</v>
      </c>
      <c r="N8795" s="13" t="str">
        <f t="shared" si="1034"/>
        <v xml:space="preserve"> Feb</v>
      </c>
      <c r="O8795" s="2" t="s">
        <v>21</v>
      </c>
      <c r="P8795" s="5">
        <v>0</v>
      </c>
      <c r="Q8795" s="2" t="s">
        <v>21</v>
      </c>
      <c r="R8795" s="2">
        <v>4</v>
      </c>
    </row>
    <row r="8796" spans="1:18" ht="12.75">
      <c r="A8796" s="2">
        <v>8624663</v>
      </c>
      <c r="B8796" s="3" t="s">
        <v>5989</v>
      </c>
      <c r="C8796" s="3" t="str">
        <v>8b5db7aa-3dc2-4a64-9808-f3eb58387d53</v>
      </c>
      <c r="D8796" s="2" t="s">
        <v>19</v>
      </c>
      <c r="E8796" s="2" t="s">
        <v>23</v>
      </c>
      <c r="F8796" s="13" t="str">
        <f t="shared" si="1028"/>
        <v>18/ 02/ 2021</v>
      </c>
      <c r="G8796" s="2" t="s">
        <v>19342</v>
      </c>
      <c r="H8796" s="2" t="s">
        <v>19343</v>
      </c>
      <c r="I8796" s="19" t="str">
        <f t="shared" si="1029"/>
        <v>09:51:36</v>
      </c>
      <c r="J8796" s="17" t="str">
        <f t="shared" si="1030"/>
        <v>09:52:00</v>
      </c>
      <c r="K8796" s="17" t="str">
        <f t="shared" si="1031"/>
        <v>no</v>
      </c>
      <c r="L8796" s="17">
        <f t="shared" si="1032"/>
        <v>2.777777777778212E-4</v>
      </c>
      <c r="M8796" s="17" t="str">
        <f t="shared" si="1033"/>
        <v>3rd week of feb</v>
      </c>
      <c r="N8796" s="13" t="str">
        <f t="shared" si="1034"/>
        <v xml:space="preserve"> Feb</v>
      </c>
      <c r="O8796" s="2" t="s">
        <v>21</v>
      </c>
      <c r="P8796" s="5">
        <v>0</v>
      </c>
      <c r="Q8796" s="2" t="s">
        <v>21</v>
      </c>
      <c r="R8796" s="2">
        <v>0</v>
      </c>
    </row>
    <row r="8797" spans="1:18" ht="12.75">
      <c r="A8797" s="2">
        <v>8578829</v>
      </c>
      <c r="B8797" s="3" t="s">
        <v>11513</v>
      </c>
      <c r="C8797" s="3" t="str">
        <v>eee7a6cf-11bb-4f08-9cad-c9f59c8caa12</v>
      </c>
      <c r="D8797" s="2" t="s">
        <v>19</v>
      </c>
      <c r="E8797" s="2" t="s">
        <v>20</v>
      </c>
      <c r="F8797" s="13" t="str">
        <f t="shared" si="1028"/>
        <v>02/ 11/ 2021</v>
      </c>
      <c r="G8797" s="4">
        <v>44502.591851851852</v>
      </c>
      <c r="H8797" s="4">
        <v>44502.633622685185</v>
      </c>
      <c r="I8797" s="19" t="str">
        <f t="shared" si="1029"/>
        <v>14:12:16</v>
      </c>
      <c r="J8797" s="17" t="str">
        <f t="shared" si="1030"/>
        <v>15:12:25</v>
      </c>
      <c r="K8797" s="17" t="str">
        <f t="shared" si="1031"/>
        <v>yes</v>
      </c>
      <c r="L8797" s="17">
        <f t="shared" si="1032"/>
        <v>4.1770833333333313E-2</v>
      </c>
      <c r="M8797" s="17" t="str">
        <f t="shared" si="1033"/>
        <v>-</v>
      </c>
      <c r="N8797" s="13" t="str">
        <f t="shared" si="1034"/>
        <v xml:space="preserve"> Nov</v>
      </c>
      <c r="O8797" s="2" t="s">
        <v>21</v>
      </c>
      <c r="P8797" s="5">
        <v>0</v>
      </c>
      <c r="Q8797" s="2" t="s">
        <v>21</v>
      </c>
      <c r="R8797" s="2">
        <v>0</v>
      </c>
    </row>
    <row r="8798" spans="1:18" ht="12.75">
      <c r="A8798" s="2">
        <v>8605924</v>
      </c>
      <c r="B8798" s="3" t="s">
        <v>19344</v>
      </c>
      <c r="C8798" s="3" t="str">
        <v>d92888cf-d78b-44f1-abb4-a92ce30a7915</v>
      </c>
      <c r="D8798" s="2" t="s">
        <v>485</v>
      </c>
      <c r="E8798" s="2" t="s">
        <v>37</v>
      </c>
      <c r="F8798" s="13" t="str">
        <f t="shared" si="1028"/>
        <v>15/ 02/ 2021</v>
      </c>
      <c r="G8798" s="2" t="s">
        <v>19345</v>
      </c>
      <c r="H8798" s="2" t="s">
        <v>19346</v>
      </c>
      <c r="I8798" s="19" t="str">
        <f t="shared" si="1029"/>
        <v>13:32:45</v>
      </c>
      <c r="J8798" s="17" t="str">
        <f t="shared" si="1030"/>
        <v>13:47:21</v>
      </c>
      <c r="K8798" s="17" t="str">
        <f t="shared" si="1031"/>
        <v>yes</v>
      </c>
      <c r="L8798" s="17">
        <f t="shared" si="1032"/>
        <v>1.0138888888888919E-2</v>
      </c>
      <c r="M8798" s="17" t="str">
        <f t="shared" si="1033"/>
        <v>3rd week of feb</v>
      </c>
      <c r="N8798" s="13" t="str">
        <f t="shared" si="1034"/>
        <v xml:space="preserve"> Feb</v>
      </c>
      <c r="O8798" s="2" t="s">
        <v>19347</v>
      </c>
      <c r="P8798" s="5">
        <v>0</v>
      </c>
      <c r="Q8798" s="5">
        <v>5.7870370370370373E-5</v>
      </c>
      <c r="R8798" s="2">
        <v>5</v>
      </c>
    </row>
    <row r="8799" spans="1:18" ht="12.75">
      <c r="A8799" s="2">
        <v>8667620</v>
      </c>
      <c r="B8799" s="3" t="s">
        <v>7811</v>
      </c>
      <c r="C8799" s="3" t="str">
        <v>e2546ea3-b53d-4cb4-8054-2ff962b33b86</v>
      </c>
      <c r="D8799" s="2" t="s">
        <v>19</v>
      </c>
      <c r="E8799" s="2" t="s">
        <v>20</v>
      </c>
      <c r="F8799" s="13" t="str">
        <f t="shared" si="1028"/>
        <v>25/ 02/ 2021</v>
      </c>
      <c r="G8799" s="2" t="s">
        <v>19348</v>
      </c>
      <c r="H8799" s="2" t="s">
        <v>19349</v>
      </c>
      <c r="I8799" s="19" t="str">
        <f t="shared" si="1029"/>
        <v>11:05:35</v>
      </c>
      <c r="J8799" s="17" t="str">
        <f t="shared" si="1030"/>
        <v>12:07:04</v>
      </c>
      <c r="K8799" s="17" t="str">
        <f t="shared" si="1031"/>
        <v>yes</v>
      </c>
      <c r="L8799" s="17">
        <f t="shared" si="1032"/>
        <v>4.2696759259259365E-2</v>
      </c>
      <c r="M8799" s="17" t="str">
        <f t="shared" si="1033"/>
        <v>4rth week of feb</v>
      </c>
      <c r="N8799" s="13" t="str">
        <f t="shared" si="1034"/>
        <v xml:space="preserve"> Feb</v>
      </c>
      <c r="O8799" s="2" t="s">
        <v>21</v>
      </c>
      <c r="P8799" s="5">
        <v>0</v>
      </c>
      <c r="Q8799" s="2" t="s">
        <v>21</v>
      </c>
      <c r="R8799" s="2">
        <v>0</v>
      </c>
    </row>
    <row r="8800" spans="1:18" ht="12.75">
      <c r="A8800" s="2">
        <v>8562149</v>
      </c>
      <c r="B8800" s="3" t="s">
        <v>19350</v>
      </c>
      <c r="C8800" s="3" t="str">
        <v>4e9c95c7-f4fb-4dfa-9143-83135b60efdc</v>
      </c>
      <c r="D8800" s="2" t="s">
        <v>19</v>
      </c>
      <c r="E8800" s="2" t="s">
        <v>23</v>
      </c>
      <c r="F8800" s="13" t="str">
        <f t="shared" si="1028"/>
        <v>02/ 09/ 2021</v>
      </c>
      <c r="G8800" s="4">
        <v>44441.409432870372</v>
      </c>
      <c r="H8800" s="4">
        <v>44441.409780092596</v>
      </c>
      <c r="I8800" s="19" t="str">
        <f t="shared" si="1029"/>
        <v>09:49:35</v>
      </c>
      <c r="J8800" s="17" t="str">
        <f t="shared" si="1030"/>
        <v>09:50:05</v>
      </c>
      <c r="K8800" s="17" t="str">
        <f t="shared" si="1031"/>
        <v>no</v>
      </c>
      <c r="L8800" s="17">
        <f t="shared" si="1032"/>
        <v>3.4722222222216548E-4</v>
      </c>
      <c r="M8800" s="17" t="str">
        <f t="shared" si="1033"/>
        <v>-</v>
      </c>
      <c r="N8800" s="13" t="str">
        <f t="shared" si="1034"/>
        <v xml:space="preserve"> Sep</v>
      </c>
      <c r="O8800" s="2" t="s">
        <v>21</v>
      </c>
      <c r="P8800" s="5">
        <v>0</v>
      </c>
      <c r="Q8800" s="2" t="s">
        <v>21</v>
      </c>
      <c r="R8800" s="2">
        <v>0</v>
      </c>
    </row>
    <row r="8801" spans="1:18" ht="12.75">
      <c r="A8801" s="2">
        <v>8534316</v>
      </c>
      <c r="B8801" s="3" t="s">
        <v>19351</v>
      </c>
      <c r="C8801" s="3" t="str">
        <v>6cfdc8ad-a1a9-47d5-9368-12357b83fe1a</v>
      </c>
      <c r="D8801" s="2" t="s">
        <v>19</v>
      </c>
      <c r="E8801" s="2" t="s">
        <v>20</v>
      </c>
      <c r="F8801" s="13" t="str">
        <f>TEXT(G8801,"dd/ mm/ yyyy")</f>
        <v>02/ 04/ 2021</v>
      </c>
      <c r="G8801" s="4">
        <v>44288.970949074072</v>
      </c>
      <c r="H8801" s="4">
        <v>44318.012766203705</v>
      </c>
      <c r="I8801" s="19" t="str">
        <f t="shared" si="1029"/>
        <v>23:18:10</v>
      </c>
      <c r="J8801" s="17" t="str">
        <f t="shared" si="1030"/>
        <v>00:18:23</v>
      </c>
      <c r="K8801" s="17" t="str">
        <f t="shared" si="1031"/>
        <v>no</v>
      </c>
      <c r="L8801" s="17">
        <f t="shared" si="1032"/>
        <v>-0.95818287037037031</v>
      </c>
      <c r="M8801" s="17" t="str">
        <f t="shared" si="1033"/>
        <v>-</v>
      </c>
      <c r="N8801" s="13" t="str">
        <f t="shared" si="1034"/>
        <v xml:space="preserve"> Apr</v>
      </c>
      <c r="O8801" s="2" t="s">
        <v>21</v>
      </c>
      <c r="P8801" s="5">
        <v>0</v>
      </c>
      <c r="Q8801" s="2" t="s">
        <v>21</v>
      </c>
      <c r="R8801" s="2">
        <v>0</v>
      </c>
    </row>
    <row r="8802" spans="1:18" ht="12.75">
      <c r="A8802" s="2">
        <v>8574467</v>
      </c>
      <c r="B8802" s="3" t="s">
        <v>19352</v>
      </c>
      <c r="C8802" s="3" t="str">
        <v>d0ed6db3-2364-401a-8cd9-1c3c36329043</v>
      </c>
      <c r="D8802" s="2" t="s">
        <v>19</v>
      </c>
      <c r="E8802" s="2" t="s">
        <v>20</v>
      </c>
      <c r="F8802" s="13" t="str">
        <f t="shared" si="1028"/>
        <v>02/ 10/ 2021</v>
      </c>
      <c r="G8802" s="4">
        <v>44471.878298611111</v>
      </c>
      <c r="H8802" s="4">
        <v>44471.921030092592</v>
      </c>
      <c r="I8802" s="19" t="str">
        <f t="shared" si="1029"/>
        <v>21:04:45</v>
      </c>
      <c r="J8802" s="17" t="str">
        <f t="shared" si="1030"/>
        <v>22:06:17</v>
      </c>
      <c r="K8802" s="17" t="str">
        <f t="shared" si="1031"/>
        <v>no</v>
      </c>
      <c r="L8802" s="17">
        <f t="shared" si="1032"/>
        <v>4.2731481481481537E-2</v>
      </c>
      <c r="M8802" s="17" t="str">
        <f t="shared" si="1033"/>
        <v>-</v>
      </c>
      <c r="N8802" s="13" t="str">
        <f t="shared" si="1034"/>
        <v xml:space="preserve"> Oct</v>
      </c>
      <c r="O8802" s="2" t="s">
        <v>21</v>
      </c>
      <c r="P8802" s="5">
        <v>0</v>
      </c>
      <c r="Q8802" s="2" t="s">
        <v>21</v>
      </c>
      <c r="R8802" s="2">
        <v>0</v>
      </c>
    </row>
    <row r="8803" spans="1:18" ht="12.75">
      <c r="A8803" s="2">
        <v>8656445</v>
      </c>
      <c r="B8803" s="3" t="s">
        <v>19353</v>
      </c>
      <c r="C8803" s="3" t="str">
        <v>0b33a810-4287-40e7-b3eb-9e1ed882c2ab</v>
      </c>
      <c r="D8803" s="2" t="s">
        <v>677</v>
      </c>
      <c r="E8803" s="2" t="s">
        <v>37</v>
      </c>
      <c r="F8803" s="13" t="str">
        <f t="shared" si="1028"/>
        <v>23/ 02/ 2021</v>
      </c>
      <c r="G8803" s="2" t="s">
        <v>19354</v>
      </c>
      <c r="H8803" s="2" t="s">
        <v>19355</v>
      </c>
      <c r="I8803" s="19" t="str">
        <f t="shared" si="1029"/>
        <v>15:27:18</v>
      </c>
      <c r="J8803" s="17" t="str">
        <f t="shared" si="1030"/>
        <v>15:43:19</v>
      </c>
      <c r="K8803" s="17" t="str">
        <f t="shared" si="1031"/>
        <v>yes</v>
      </c>
      <c r="L8803" s="17">
        <f t="shared" si="1032"/>
        <v>1.1122685185185222E-2</v>
      </c>
      <c r="M8803" s="17" t="str">
        <f t="shared" si="1033"/>
        <v>4rth week of feb</v>
      </c>
      <c r="N8803" s="13" t="str">
        <f t="shared" si="1034"/>
        <v xml:space="preserve"> Feb</v>
      </c>
      <c r="O8803" s="2" t="s">
        <v>19356</v>
      </c>
      <c r="P8803" s="5">
        <v>0</v>
      </c>
      <c r="Q8803" s="5">
        <v>8.1018518518518516E-5</v>
      </c>
      <c r="R8803" s="2">
        <v>0</v>
      </c>
    </row>
    <row r="8804" spans="1:18" ht="12.75">
      <c r="A8804" s="2">
        <v>8565017</v>
      </c>
      <c r="B8804" s="3" t="s">
        <v>19357</v>
      </c>
      <c r="C8804" s="3" t="str">
        <v>4be36b1e-ab2b-4930-a4d1-82ac78d2f604</v>
      </c>
      <c r="D8804" s="2" t="s">
        <v>19</v>
      </c>
      <c r="E8804" s="2" t="s">
        <v>20</v>
      </c>
      <c r="F8804" s="13" t="str">
        <f t="shared" si="1028"/>
        <v>02/ 09/ 2021</v>
      </c>
      <c r="G8804" s="4">
        <v>44441.66233796296</v>
      </c>
      <c r="H8804" s="4">
        <v>44441.704756944448</v>
      </c>
      <c r="I8804" s="19" t="str">
        <f t="shared" si="1029"/>
        <v>15:53:46</v>
      </c>
      <c r="J8804" s="17" t="str">
        <f t="shared" si="1030"/>
        <v>16:54:51</v>
      </c>
      <c r="K8804" s="17" t="str">
        <f t="shared" si="1031"/>
        <v>yes</v>
      </c>
      <c r="L8804" s="17">
        <f t="shared" si="1032"/>
        <v>4.2418981481481488E-2</v>
      </c>
      <c r="M8804" s="17" t="str">
        <f t="shared" si="1033"/>
        <v>-</v>
      </c>
      <c r="N8804" s="13" t="str">
        <f t="shared" si="1034"/>
        <v xml:space="preserve"> Sep</v>
      </c>
      <c r="O8804" s="2" t="s">
        <v>21</v>
      </c>
      <c r="P8804" s="5">
        <v>0</v>
      </c>
      <c r="Q8804" s="2" t="s">
        <v>21</v>
      </c>
      <c r="R8804" s="2">
        <v>0</v>
      </c>
    </row>
    <row r="8805" spans="1:18" ht="12.75">
      <c r="A8805" s="2">
        <v>8628413</v>
      </c>
      <c r="B8805" s="3" t="s">
        <v>19358</v>
      </c>
      <c r="C8805" s="3" t="str">
        <v>a6a9e1b2-19b4-4d35-a8da-5a551b510ecb</v>
      </c>
      <c r="D8805" s="2" t="s">
        <v>19</v>
      </c>
      <c r="E8805" s="2" t="s">
        <v>20</v>
      </c>
      <c r="F8805" s="13" t="str">
        <f t="shared" si="1028"/>
        <v>18/ 02/ 2021</v>
      </c>
      <c r="G8805" s="2" t="s">
        <v>19359</v>
      </c>
      <c r="H8805" s="2" t="s">
        <v>19360</v>
      </c>
      <c r="I8805" s="19" t="str">
        <f t="shared" si="1029"/>
        <v>17:41:02</v>
      </c>
      <c r="J8805" s="17" t="str">
        <f t="shared" si="1030"/>
        <v>18:41:21</v>
      </c>
      <c r="K8805" s="17" t="str">
        <f t="shared" si="1031"/>
        <v>no</v>
      </c>
      <c r="L8805" s="17">
        <f t="shared" si="1032"/>
        <v>4.1886574074074034E-2</v>
      </c>
      <c r="M8805" s="17" t="str">
        <f t="shared" si="1033"/>
        <v>3rd week of feb</v>
      </c>
      <c r="N8805" s="13" t="str">
        <f t="shared" si="1034"/>
        <v xml:space="preserve"> Feb</v>
      </c>
      <c r="O8805" s="2" t="s">
        <v>21</v>
      </c>
      <c r="P8805" s="5">
        <v>0</v>
      </c>
      <c r="Q8805" s="2" t="s">
        <v>21</v>
      </c>
      <c r="R8805" s="2">
        <v>0</v>
      </c>
    </row>
    <row r="8806" spans="1:18" ht="12.75">
      <c r="A8806" s="2">
        <v>8572602</v>
      </c>
      <c r="B8806" s="3" t="s">
        <v>19361</v>
      </c>
      <c r="C8806" s="3" t="str">
        <v>1deaa708-95fc-4f20-8b48-609d57d1618f</v>
      </c>
      <c r="D8806" s="2" t="s">
        <v>19</v>
      </c>
      <c r="E8806" s="2" t="s">
        <v>20</v>
      </c>
      <c r="F8806" s="13" t="str">
        <f t="shared" si="1028"/>
        <v>02/ 10/ 2021</v>
      </c>
      <c r="G8806" s="4">
        <v>44471.710543981484</v>
      </c>
      <c r="H8806" s="4">
        <v>44471.753125000003</v>
      </c>
      <c r="I8806" s="19" t="str">
        <f t="shared" si="1029"/>
        <v>17:03:11</v>
      </c>
      <c r="J8806" s="17" t="str">
        <f t="shared" si="1030"/>
        <v>18:04:30</v>
      </c>
      <c r="K8806" s="17" t="str">
        <f t="shared" si="1031"/>
        <v>no</v>
      </c>
      <c r="L8806" s="17">
        <f t="shared" si="1032"/>
        <v>4.2581018518518476E-2</v>
      </c>
      <c r="M8806" s="17" t="str">
        <f t="shared" si="1033"/>
        <v>-</v>
      </c>
      <c r="N8806" s="13" t="str">
        <f t="shared" si="1034"/>
        <v xml:space="preserve"> Oct</v>
      </c>
      <c r="O8806" s="2" t="s">
        <v>21</v>
      </c>
      <c r="P8806" s="5">
        <v>0</v>
      </c>
      <c r="Q8806" s="2" t="s">
        <v>21</v>
      </c>
      <c r="R8806" s="2">
        <v>0</v>
      </c>
    </row>
    <row r="8807" spans="1:18" ht="12.75">
      <c r="A8807" s="2">
        <v>8679550</v>
      </c>
      <c r="B8807" s="3" t="s">
        <v>19362</v>
      </c>
      <c r="C8807" s="3" t="str">
        <v>f762ca80-4c09-441a-a75f-0171ad701ab8</v>
      </c>
      <c r="D8807" s="2" t="s">
        <v>19</v>
      </c>
      <c r="E8807" s="2" t="s">
        <v>20</v>
      </c>
      <c r="F8807" s="13" t="str">
        <f t="shared" si="1028"/>
        <v>27/ 02/ 2021</v>
      </c>
      <c r="G8807" s="2" t="s">
        <v>19363</v>
      </c>
      <c r="H8807" s="2" t="s">
        <v>19364</v>
      </c>
      <c r="I8807" s="19" t="str">
        <f t="shared" si="1029"/>
        <v>08:48:35</v>
      </c>
      <c r="J8807" s="17" t="str">
        <f t="shared" si="1030"/>
        <v>09:49:01</v>
      </c>
      <c r="K8807" s="17" t="str">
        <f t="shared" si="1031"/>
        <v>no</v>
      </c>
      <c r="L8807" s="17">
        <f t="shared" si="1032"/>
        <v>4.196759259259264E-2</v>
      </c>
      <c r="M8807" s="17" t="str">
        <f t="shared" si="1033"/>
        <v>4rth week of feb</v>
      </c>
      <c r="N8807" s="13" t="str">
        <f t="shared" si="1034"/>
        <v xml:space="preserve"> Feb</v>
      </c>
      <c r="O8807" s="2" t="s">
        <v>21</v>
      </c>
      <c r="P8807" s="5">
        <v>0</v>
      </c>
      <c r="Q8807" s="2" t="s">
        <v>21</v>
      </c>
      <c r="R8807" s="2">
        <v>0</v>
      </c>
    </row>
    <row r="8808" spans="1:18" ht="12.75">
      <c r="A8808" s="2">
        <v>8602911</v>
      </c>
      <c r="B8808" s="3" t="s">
        <v>19365</v>
      </c>
      <c r="C8808" s="3" t="str">
        <v>296b6a80-b78b-48df-8b8f-af7eb074e3ca</v>
      </c>
      <c r="D8808" s="2" t="s">
        <v>19</v>
      </c>
      <c r="E8808" s="2" t="s">
        <v>20</v>
      </c>
      <c r="F8808" s="13" t="str">
        <f>TEXT(G8808,"dd/ mm/ yyyy")</f>
        <v>14/ 02/ 2021</v>
      </c>
      <c r="G8808" s="2" t="s">
        <v>19366</v>
      </c>
      <c r="H8808" s="2" t="s">
        <v>19367</v>
      </c>
      <c r="I8808" s="19" t="str">
        <f t="shared" si="1029"/>
        <v>23:13:50</v>
      </c>
      <c r="J8808" s="17" t="str">
        <f t="shared" si="1030"/>
        <v>00:14:22</v>
      </c>
      <c r="K8808" s="17" t="str">
        <f t="shared" si="1031"/>
        <v>no</v>
      </c>
      <c r="L8808" s="17">
        <f t="shared" si="1032"/>
        <v>-0.95796296296296291</v>
      </c>
      <c r="M8808" s="17" t="str">
        <f t="shared" si="1033"/>
        <v>2nd week of feb</v>
      </c>
      <c r="N8808" s="13" t="str">
        <f t="shared" si="1034"/>
        <v xml:space="preserve"> Feb</v>
      </c>
      <c r="O8808" s="2" t="s">
        <v>21</v>
      </c>
      <c r="P8808" s="5">
        <v>0</v>
      </c>
      <c r="Q8808" s="2" t="s">
        <v>21</v>
      </c>
      <c r="R8808" s="2">
        <v>0</v>
      </c>
    </row>
    <row r="8809" spans="1:18" ht="12.75">
      <c r="A8809" s="2">
        <v>8671120</v>
      </c>
      <c r="B8809" s="3" t="s">
        <v>19368</v>
      </c>
      <c r="C8809" s="3" t="str">
        <v>d87112b1-9a90-446d-9294-078910b2c6d8</v>
      </c>
      <c r="D8809" s="2" t="s">
        <v>19</v>
      </c>
      <c r="E8809" s="2" t="s">
        <v>20</v>
      </c>
      <c r="F8809" s="13" t="str">
        <f t="shared" si="1028"/>
        <v>25/ 02/ 2021</v>
      </c>
      <c r="G8809" s="2" t="s">
        <v>19369</v>
      </c>
      <c r="H8809" s="2" t="s">
        <v>19370</v>
      </c>
      <c r="I8809" s="19" t="str">
        <f t="shared" si="1029"/>
        <v>18:58:15</v>
      </c>
      <c r="J8809" s="17" t="str">
        <f t="shared" si="1030"/>
        <v>20:00:23</v>
      </c>
      <c r="K8809" s="17" t="str">
        <f t="shared" si="1031"/>
        <v>no</v>
      </c>
      <c r="L8809" s="17">
        <f t="shared" si="1032"/>
        <v>4.3148148148148047E-2</v>
      </c>
      <c r="M8809" s="17" t="str">
        <f t="shared" si="1033"/>
        <v>4rth week of feb</v>
      </c>
      <c r="N8809" s="13" t="str">
        <f t="shared" si="1034"/>
        <v xml:space="preserve"> Feb</v>
      </c>
      <c r="O8809" s="2" t="s">
        <v>21</v>
      </c>
      <c r="P8809" s="5">
        <v>0</v>
      </c>
      <c r="Q8809" s="2" t="s">
        <v>21</v>
      </c>
      <c r="R8809" s="2">
        <v>0</v>
      </c>
    </row>
    <row r="8810" spans="1:18" ht="12.75">
      <c r="A8810" s="2">
        <v>8637154</v>
      </c>
      <c r="B8810" s="3" t="s">
        <v>12296</v>
      </c>
      <c r="C8810" s="3" t="str">
        <v>c9ed7bb0-44ef-4dbf-927e-ec83488cb064</v>
      </c>
      <c r="D8810" s="2" t="s">
        <v>19</v>
      </c>
      <c r="E8810" s="2" t="s">
        <v>20</v>
      </c>
      <c r="F8810" s="13" t="str">
        <f t="shared" si="1028"/>
        <v>20/ 02/ 2021</v>
      </c>
      <c r="G8810" s="2" t="s">
        <v>19371</v>
      </c>
      <c r="H8810" s="2" t="s">
        <v>19372</v>
      </c>
      <c r="I8810" s="19" t="str">
        <f t="shared" si="1029"/>
        <v>09:19:24</v>
      </c>
      <c r="J8810" s="17" t="str">
        <f t="shared" si="1030"/>
        <v>10:20:45</v>
      </c>
      <c r="K8810" s="17" t="str">
        <f t="shared" si="1031"/>
        <v>no</v>
      </c>
      <c r="L8810" s="17">
        <f t="shared" si="1032"/>
        <v>4.260416666666661E-2</v>
      </c>
      <c r="M8810" s="17" t="str">
        <f t="shared" si="1033"/>
        <v>3rd week of feb</v>
      </c>
      <c r="N8810" s="13" t="str">
        <f t="shared" si="1034"/>
        <v xml:space="preserve"> Feb</v>
      </c>
      <c r="O8810" s="2" t="s">
        <v>21</v>
      </c>
      <c r="P8810" s="5">
        <v>0</v>
      </c>
      <c r="Q8810" s="2" t="s">
        <v>21</v>
      </c>
      <c r="R8810" s="2">
        <v>0</v>
      </c>
    </row>
    <row r="8811" spans="1:18" ht="12.75">
      <c r="A8811" s="2">
        <v>8545206</v>
      </c>
      <c r="B8811" s="3" t="s">
        <v>19373</v>
      </c>
      <c r="C8811" s="3" t="str">
        <v>f5ee8bf5-7d37-4950-a82e-4b8e533ed88d</v>
      </c>
      <c r="D8811" s="2" t="s">
        <v>19</v>
      </c>
      <c r="E8811" s="2" t="s">
        <v>23</v>
      </c>
      <c r="F8811" s="13" t="str">
        <f t="shared" si="1028"/>
        <v>02/ 06/ 2021</v>
      </c>
      <c r="G8811" s="4">
        <v>44349.648182870369</v>
      </c>
      <c r="H8811" s="4">
        <v>44349.649988425925</v>
      </c>
      <c r="I8811" s="19" t="str">
        <f t="shared" si="1029"/>
        <v>15:33:23</v>
      </c>
      <c r="J8811" s="17" t="str">
        <f t="shared" si="1030"/>
        <v>15:35:59</v>
      </c>
      <c r="K8811" s="17" t="str">
        <f t="shared" si="1031"/>
        <v>yes</v>
      </c>
      <c r="L8811" s="17">
        <f t="shared" si="1032"/>
        <v>1.8055555555556158E-3</v>
      </c>
      <c r="M8811" s="17" t="str">
        <f t="shared" si="1033"/>
        <v>-</v>
      </c>
      <c r="N8811" s="13" t="str">
        <f t="shared" si="1034"/>
        <v xml:space="preserve"> Jun</v>
      </c>
      <c r="O8811" s="2" t="s">
        <v>21</v>
      </c>
      <c r="P8811" s="5">
        <v>0</v>
      </c>
      <c r="Q8811" s="2" t="s">
        <v>21</v>
      </c>
      <c r="R8811" s="2">
        <v>3</v>
      </c>
    </row>
    <row r="8812" spans="1:18" ht="12.75">
      <c r="A8812" s="2">
        <v>8506648</v>
      </c>
      <c r="B8812" s="3" t="s">
        <v>19374</v>
      </c>
      <c r="C8812" s="3" t="str">
        <v>aeffddfc-22e8-406b-8abe-436116fbb18c</v>
      </c>
      <c r="D8812" s="2" t="s">
        <v>1244</v>
      </c>
      <c r="E8812" s="2" t="s">
        <v>37</v>
      </c>
      <c r="F8812" s="13" t="str">
        <f t="shared" si="1028"/>
        <v>02/ 01/ 2021</v>
      </c>
      <c r="G8812" s="4">
        <v>44198.528171296297</v>
      </c>
      <c r="H8812" s="4">
        <v>44198.545914351853</v>
      </c>
      <c r="I8812" s="19" t="str">
        <f t="shared" si="1029"/>
        <v>12:40:34</v>
      </c>
      <c r="J8812" s="17" t="str">
        <f t="shared" si="1030"/>
        <v>13:06:07</v>
      </c>
      <c r="K8812" s="17" t="str">
        <f t="shared" si="1031"/>
        <v>yes</v>
      </c>
      <c r="L8812" s="17">
        <f t="shared" si="1032"/>
        <v>1.7743055555555554E-2</v>
      </c>
      <c r="M8812" s="17" t="str">
        <f t="shared" si="1033"/>
        <v>-</v>
      </c>
      <c r="N8812" s="13" t="str">
        <f t="shared" si="1034"/>
        <v xml:space="preserve"> Jan</v>
      </c>
      <c r="O8812" s="4">
        <v>44198.529131944444</v>
      </c>
      <c r="P8812" s="5">
        <v>0</v>
      </c>
      <c r="Q8812" s="5">
        <v>4.9768518518518521E-4</v>
      </c>
      <c r="R8812" s="2">
        <v>0</v>
      </c>
    </row>
    <row r="8813" spans="1:18" ht="12.75">
      <c r="A8813" s="2">
        <v>8655940</v>
      </c>
      <c r="B8813" s="3" t="s">
        <v>19375</v>
      </c>
      <c r="C8813" s="3" t="str">
        <v>d0e3bb8e-dbb4-4e0a-8239-724d7e147224</v>
      </c>
      <c r="D8813" s="2" t="s">
        <v>19</v>
      </c>
      <c r="E8813" s="2" t="s">
        <v>23</v>
      </c>
      <c r="F8813" s="13" t="str">
        <f t="shared" si="1028"/>
        <v>23/ 02/ 2021</v>
      </c>
      <c r="G8813" s="2" t="s">
        <v>19376</v>
      </c>
      <c r="H8813" s="2" t="s">
        <v>19377</v>
      </c>
      <c r="I8813" s="19" t="str">
        <f t="shared" si="1029"/>
        <v>14:17:40</v>
      </c>
      <c r="J8813" s="17" t="str">
        <f t="shared" si="1030"/>
        <v>14:18:28</v>
      </c>
      <c r="K8813" s="17" t="str">
        <f t="shared" si="1031"/>
        <v>yes</v>
      </c>
      <c r="L8813" s="17">
        <f t="shared" si="1032"/>
        <v>5.5555555555553138E-4</v>
      </c>
      <c r="M8813" s="17" t="str">
        <f t="shared" si="1033"/>
        <v>4rth week of feb</v>
      </c>
      <c r="N8813" s="13" t="str">
        <f t="shared" si="1034"/>
        <v xml:space="preserve"> Feb</v>
      </c>
      <c r="O8813" s="2" t="s">
        <v>21</v>
      </c>
      <c r="P8813" s="5">
        <v>0</v>
      </c>
      <c r="Q8813" s="2" t="s">
        <v>21</v>
      </c>
      <c r="R8813" s="2">
        <v>1</v>
      </c>
    </row>
    <row r="8814" spans="1:18" ht="12.75">
      <c r="A8814" s="2">
        <v>8504395</v>
      </c>
      <c r="B8814" s="3" t="s">
        <v>19378</v>
      </c>
      <c r="C8814" s="3" t="str">
        <v>2fa7267d-eacf-4cf4-a1e7-80dbfd1607f4</v>
      </c>
      <c r="D8814" s="2" t="s">
        <v>19</v>
      </c>
      <c r="E8814" s="2" t="s">
        <v>23</v>
      </c>
      <c r="F8814" s="13" t="str">
        <f t="shared" si="1028"/>
        <v>02/ 01/ 2021</v>
      </c>
      <c r="G8814" s="4">
        <v>44198.018622685187</v>
      </c>
      <c r="H8814" s="4">
        <v>44198.02002314815</v>
      </c>
      <c r="I8814" s="19" t="str">
        <f t="shared" si="1029"/>
        <v>00:26:49</v>
      </c>
      <c r="J8814" s="17" t="str">
        <f t="shared" si="1030"/>
        <v>00:28:50</v>
      </c>
      <c r="K8814" s="17" t="str">
        <f t="shared" si="1031"/>
        <v>no</v>
      </c>
      <c r="L8814" s="17">
        <f t="shared" si="1032"/>
        <v>1.4004629629629645E-3</v>
      </c>
      <c r="M8814" s="17" t="str">
        <f t="shared" si="1033"/>
        <v>-</v>
      </c>
      <c r="N8814" s="13" t="str">
        <f t="shared" si="1034"/>
        <v xml:space="preserve"> Jan</v>
      </c>
      <c r="O8814" s="2" t="s">
        <v>21</v>
      </c>
      <c r="P8814" s="5">
        <v>0</v>
      </c>
      <c r="Q8814" s="2" t="s">
        <v>21</v>
      </c>
      <c r="R8814" s="2">
        <v>0</v>
      </c>
    </row>
    <row r="8815" spans="1:18" ht="12.75">
      <c r="A8815" s="2">
        <v>8597348</v>
      </c>
      <c r="B8815" s="3" t="s">
        <v>19379</v>
      </c>
      <c r="C8815" s="3" t="str">
        <v>cf0fb089-c55b-42b5-a7df-670f53821cae</v>
      </c>
      <c r="D8815" s="2" t="s">
        <v>19</v>
      </c>
      <c r="E8815" s="2" t="s">
        <v>23</v>
      </c>
      <c r="F8815" s="13" t="str">
        <f t="shared" si="1028"/>
        <v>14/ 02/ 2021</v>
      </c>
      <c r="G8815" s="2" t="s">
        <v>19380</v>
      </c>
      <c r="H8815" s="2" t="s">
        <v>19381</v>
      </c>
      <c r="I8815" s="19" t="str">
        <f t="shared" si="1029"/>
        <v>01:10:46</v>
      </c>
      <c r="J8815" s="17" t="str">
        <f t="shared" si="1030"/>
        <v>01:22:49</v>
      </c>
      <c r="K8815" s="17" t="str">
        <f t="shared" si="1031"/>
        <v>no</v>
      </c>
      <c r="L8815" s="17">
        <f t="shared" si="1032"/>
        <v>8.3680555555555453E-3</v>
      </c>
      <c r="M8815" s="17" t="str">
        <f t="shared" si="1033"/>
        <v>2nd week of feb</v>
      </c>
      <c r="N8815" s="13" t="str">
        <f t="shared" si="1034"/>
        <v xml:space="preserve"> Feb</v>
      </c>
      <c r="O8815" s="2" t="s">
        <v>21</v>
      </c>
      <c r="P8815" s="5">
        <v>0</v>
      </c>
      <c r="Q8815" s="2" t="s">
        <v>21</v>
      </c>
      <c r="R8815" s="2">
        <v>0</v>
      </c>
    </row>
    <row r="8816" spans="1:18" ht="12.75">
      <c r="A8816" s="2">
        <v>8523497</v>
      </c>
      <c r="B8816" s="3" t="s">
        <v>19382</v>
      </c>
      <c r="C8816" s="3" t="str">
        <v>4c25afdb-29cb-4638-8084-8a3f585ef321</v>
      </c>
      <c r="D8816" s="2" t="s">
        <v>19</v>
      </c>
      <c r="E8816" s="2" t="s">
        <v>20</v>
      </c>
      <c r="F8816" s="13" t="str">
        <f t="shared" si="1028"/>
        <v>02/ 03/ 2021</v>
      </c>
      <c r="G8816" s="4">
        <v>44257.678483796299</v>
      </c>
      <c r="H8816" s="4">
        <v>44257.728645833333</v>
      </c>
      <c r="I8816" s="19" t="str">
        <f t="shared" si="1029"/>
        <v>16:17:01</v>
      </c>
      <c r="J8816" s="17" t="str">
        <f t="shared" si="1030"/>
        <v>17:29:15</v>
      </c>
      <c r="K8816" s="17" t="str">
        <f t="shared" si="1031"/>
        <v>no</v>
      </c>
      <c r="L8816" s="17">
        <f t="shared" si="1032"/>
        <v>5.0162037037037033E-2</v>
      </c>
      <c r="M8816" s="17" t="str">
        <f t="shared" si="1033"/>
        <v>-</v>
      </c>
      <c r="N8816" s="13" t="str">
        <f t="shared" si="1034"/>
        <v xml:space="preserve"> Mar</v>
      </c>
      <c r="O8816" s="2" t="s">
        <v>21</v>
      </c>
      <c r="P8816" s="5">
        <v>0</v>
      </c>
      <c r="Q8816" s="2" t="s">
        <v>21</v>
      </c>
      <c r="R8816" s="2">
        <v>0</v>
      </c>
    </row>
    <row r="8817" spans="1:18" ht="12.75">
      <c r="A8817" s="2">
        <v>8588092</v>
      </c>
      <c r="B8817" s="3" t="s">
        <v>19383</v>
      </c>
      <c r="C8817" s="3" t="str">
        <v>9fbffd6c-4d62-4b6d-acf4-a24a5dbc6844</v>
      </c>
      <c r="D8817" s="2" t="s">
        <v>115</v>
      </c>
      <c r="E8817" s="2" t="s">
        <v>37</v>
      </c>
      <c r="F8817" s="13" t="str">
        <f t="shared" si="1028"/>
        <v>02/ 12/ 2021</v>
      </c>
      <c r="G8817" s="4">
        <v>44532.742511574077</v>
      </c>
      <c r="H8817" s="4">
        <v>44532.749652777777</v>
      </c>
      <c r="I8817" s="19" t="str">
        <f t="shared" si="1029"/>
        <v>17:49:13</v>
      </c>
      <c r="J8817" s="17" t="str">
        <f t="shared" si="1030"/>
        <v>17:59:30</v>
      </c>
      <c r="K8817" s="17" t="str">
        <f t="shared" si="1031"/>
        <v>no</v>
      </c>
      <c r="L8817" s="17">
        <f t="shared" si="1032"/>
        <v>7.1412037037037468E-3</v>
      </c>
      <c r="M8817" s="17" t="str">
        <f t="shared" si="1033"/>
        <v>-</v>
      </c>
      <c r="N8817" s="13" t="str">
        <f t="shared" si="1034"/>
        <v xml:space="preserve"> Dec</v>
      </c>
      <c r="O8817" s="4">
        <v>44532.742962962962</v>
      </c>
      <c r="P8817" s="5">
        <v>0</v>
      </c>
      <c r="Q8817" s="5">
        <v>5.7870370370370373E-5</v>
      </c>
      <c r="R8817" s="2">
        <v>0</v>
      </c>
    </row>
    <row r="8818" spans="1:18" ht="12.75">
      <c r="A8818" s="2">
        <v>8558481</v>
      </c>
      <c r="B8818" s="3" t="s">
        <v>19384</v>
      </c>
      <c r="C8818" s="3" t="str">
        <v>5f4c0154-f5b6-4d51-9801-715aa76b0dd6</v>
      </c>
      <c r="D8818" s="2" t="s">
        <v>19</v>
      </c>
      <c r="E8818" s="2" t="s">
        <v>20</v>
      </c>
      <c r="F8818" s="13" t="str">
        <f t="shared" si="1028"/>
        <v>02/ 08/ 2021</v>
      </c>
      <c r="G8818" s="4">
        <v>44410.689259259256</v>
      </c>
      <c r="H8818" s="4">
        <v>44410.73101851852</v>
      </c>
      <c r="I8818" s="19" t="str">
        <f t="shared" si="1029"/>
        <v>16:32:32</v>
      </c>
      <c r="J8818" s="17" t="str">
        <f t="shared" si="1030"/>
        <v>17:32:40</v>
      </c>
      <c r="K8818" s="17" t="str">
        <f t="shared" si="1031"/>
        <v>no</v>
      </c>
      <c r="L8818" s="17">
        <f t="shared" si="1032"/>
        <v>4.1759259259259274E-2</v>
      </c>
      <c r="M8818" s="17" t="str">
        <f t="shared" si="1033"/>
        <v>-</v>
      </c>
      <c r="N8818" s="13" t="str">
        <f t="shared" si="1034"/>
        <v xml:space="preserve"> Aug</v>
      </c>
      <c r="O8818" s="2" t="s">
        <v>21</v>
      </c>
      <c r="P8818" s="5">
        <v>0</v>
      </c>
      <c r="Q8818" s="2" t="s">
        <v>21</v>
      </c>
      <c r="R8818" s="2">
        <v>0</v>
      </c>
    </row>
    <row r="8819" spans="1:18" ht="12.75">
      <c r="A8819" s="2">
        <v>8578870</v>
      </c>
      <c r="B8819" s="3" t="s">
        <v>19385</v>
      </c>
      <c r="C8819" s="3" t="str">
        <v>2049edf0-95cb-457b-9c7b-95b6929df10e</v>
      </c>
      <c r="D8819" s="2" t="s">
        <v>524</v>
      </c>
      <c r="E8819" s="2" t="s">
        <v>31</v>
      </c>
      <c r="F8819" s="13" t="str">
        <f t="shared" si="1028"/>
        <v>02/ 11/ 2021</v>
      </c>
      <c r="G8819" s="4">
        <v>44502.595312500001</v>
      </c>
      <c r="H8819" s="4">
        <v>44502.604791666665</v>
      </c>
      <c r="I8819" s="19" t="str">
        <f t="shared" si="1029"/>
        <v>14:17:15</v>
      </c>
      <c r="J8819" s="17" t="str">
        <f t="shared" si="1030"/>
        <v>14:30:54</v>
      </c>
      <c r="K8819" s="17" t="str">
        <f t="shared" si="1031"/>
        <v>yes</v>
      </c>
      <c r="L8819" s="17">
        <f t="shared" si="1032"/>
        <v>9.4791666666667052E-3</v>
      </c>
      <c r="M8819" s="17" t="str">
        <f t="shared" si="1033"/>
        <v>-</v>
      </c>
      <c r="N8819" s="13" t="str">
        <f t="shared" si="1034"/>
        <v xml:space="preserve"> Nov</v>
      </c>
      <c r="O8819" s="4">
        <v>44502.596354166664</v>
      </c>
      <c r="P8819" s="5">
        <v>0</v>
      </c>
      <c r="Q8819" s="5">
        <v>5.7870370370370373E-5</v>
      </c>
      <c r="R8819" s="2">
        <v>0</v>
      </c>
    </row>
    <row r="8820" spans="1:18" ht="12.75">
      <c r="A8820" s="2">
        <v>8510309</v>
      </c>
      <c r="B8820" s="3" t="s">
        <v>19386</v>
      </c>
      <c r="C8820" s="3" t="str">
        <v>c819922a-eb08-4ed2-9886-fa45de7c29ed</v>
      </c>
      <c r="D8820" s="2" t="s">
        <v>19</v>
      </c>
      <c r="E8820" s="2" t="s">
        <v>23</v>
      </c>
      <c r="F8820" s="13" t="str">
        <f t="shared" si="1028"/>
        <v>02/ 01/ 2021</v>
      </c>
      <c r="G8820" s="4">
        <v>44198.812488425923</v>
      </c>
      <c r="H8820" s="4">
        <v>44198.813645833332</v>
      </c>
      <c r="I8820" s="19" t="str">
        <f t="shared" si="1029"/>
        <v>19:29:59</v>
      </c>
      <c r="J8820" s="17" t="str">
        <f t="shared" si="1030"/>
        <v>19:31:39</v>
      </c>
      <c r="K8820" s="17" t="str">
        <f t="shared" si="1031"/>
        <v>no</v>
      </c>
      <c r="L8820" s="17">
        <f t="shared" si="1032"/>
        <v>1.1574074074074403E-3</v>
      </c>
      <c r="M8820" s="17" t="str">
        <f t="shared" si="1033"/>
        <v>-</v>
      </c>
      <c r="N8820" s="13" t="str">
        <f t="shared" si="1034"/>
        <v xml:space="preserve"> Jan</v>
      </c>
      <c r="O8820" s="2" t="s">
        <v>21</v>
      </c>
      <c r="P8820" s="5">
        <v>0</v>
      </c>
      <c r="Q8820" s="2" t="s">
        <v>21</v>
      </c>
      <c r="R8820" s="2">
        <v>2</v>
      </c>
    </row>
    <row r="8821" spans="1:18" ht="12.75">
      <c r="A8821" s="2">
        <v>8556398</v>
      </c>
      <c r="B8821" s="3" t="s">
        <v>19239</v>
      </c>
      <c r="C8821" s="3" t="str">
        <v>fd7a7586-2c16-405e-90f8-a4604ea75c7a</v>
      </c>
      <c r="D8821" s="2" t="s">
        <v>19</v>
      </c>
      <c r="E8821" s="2" t="s">
        <v>20</v>
      </c>
      <c r="F8821" s="13" t="str">
        <f t="shared" si="1028"/>
        <v>02/ 08/ 2021</v>
      </c>
      <c r="G8821" s="4">
        <v>44410.527592592596</v>
      </c>
      <c r="H8821" s="4">
        <v>44410.570185185185</v>
      </c>
      <c r="I8821" s="19" t="str">
        <f t="shared" si="1029"/>
        <v>12:39:44</v>
      </c>
      <c r="J8821" s="17" t="str">
        <f t="shared" si="1030"/>
        <v>13:41:04</v>
      </c>
      <c r="K8821" s="17" t="str">
        <f t="shared" si="1031"/>
        <v>yes</v>
      </c>
      <c r="L8821" s="17">
        <f t="shared" si="1032"/>
        <v>4.2592592592592626E-2</v>
      </c>
      <c r="M8821" s="17" t="str">
        <f t="shared" si="1033"/>
        <v>-</v>
      </c>
      <c r="N8821" s="13" t="str">
        <f t="shared" si="1034"/>
        <v xml:space="preserve"> Aug</v>
      </c>
      <c r="O8821" s="2" t="s">
        <v>21</v>
      </c>
      <c r="P8821" s="5">
        <v>0</v>
      </c>
      <c r="Q8821" s="2" t="s">
        <v>21</v>
      </c>
      <c r="R8821" s="2">
        <v>0</v>
      </c>
    </row>
    <row r="8822" spans="1:18" ht="12.75">
      <c r="A8822" s="2">
        <v>8515501</v>
      </c>
      <c r="B8822" s="3" t="s">
        <v>19387</v>
      </c>
      <c r="C8822" s="3" t="str">
        <v>6560b859-a90a-4cfb-983d-1da12992e1fe</v>
      </c>
      <c r="D8822" s="2" t="s">
        <v>19</v>
      </c>
      <c r="E8822" s="2" t="s">
        <v>20</v>
      </c>
      <c r="F8822" s="13" t="str">
        <f t="shared" si="1028"/>
        <v>02/ 02/ 2021</v>
      </c>
      <c r="G8822" s="4">
        <v>44229.63045138889</v>
      </c>
      <c r="H8822" s="4">
        <v>44229.673055555555</v>
      </c>
      <c r="I8822" s="19" t="str">
        <f t="shared" si="1029"/>
        <v>15:07:51</v>
      </c>
      <c r="J8822" s="17" t="str">
        <f t="shared" si="1030"/>
        <v>16:09:12</v>
      </c>
      <c r="K8822" s="17" t="str">
        <f t="shared" si="1031"/>
        <v>yes</v>
      </c>
      <c r="L8822" s="17">
        <f t="shared" si="1032"/>
        <v>4.2604166666666665E-2</v>
      </c>
      <c r="M8822" s="17" t="str">
        <f t="shared" si="1033"/>
        <v>1st week of feb</v>
      </c>
      <c r="N8822" s="13" t="str">
        <f t="shared" si="1034"/>
        <v xml:space="preserve"> Feb</v>
      </c>
      <c r="O8822" s="2" t="s">
        <v>21</v>
      </c>
      <c r="P8822" s="5">
        <v>0</v>
      </c>
      <c r="Q8822" s="2" t="s">
        <v>21</v>
      </c>
      <c r="R8822" s="2">
        <v>0</v>
      </c>
    </row>
    <row r="8823" spans="1:18" ht="12.75">
      <c r="A8823" s="2">
        <v>8621879</v>
      </c>
      <c r="B8823" s="3" t="s">
        <v>19388</v>
      </c>
      <c r="C8823" s="3" t="str">
        <v>5da3c76f-b853-446f-93a0-ea62e4722264</v>
      </c>
      <c r="D8823" s="2" t="s">
        <v>228</v>
      </c>
      <c r="E8823" s="2" t="s">
        <v>37</v>
      </c>
      <c r="F8823" s="13" t="str">
        <f t="shared" si="1028"/>
        <v>17/ 02/ 2021</v>
      </c>
      <c r="G8823" s="2" t="s">
        <v>19389</v>
      </c>
      <c r="H8823" s="2" t="s">
        <v>19390</v>
      </c>
      <c r="I8823" s="19" t="str">
        <f t="shared" si="1029"/>
        <v>18:18:47</v>
      </c>
      <c r="J8823" s="17" t="str">
        <f t="shared" si="1030"/>
        <v>18:29:58</v>
      </c>
      <c r="K8823" s="17" t="str">
        <f t="shared" si="1031"/>
        <v>no</v>
      </c>
      <c r="L8823" s="17">
        <f t="shared" si="1032"/>
        <v>7.7662037037038445E-3</v>
      </c>
      <c r="M8823" s="17" t="str">
        <f t="shared" si="1033"/>
        <v>3rd week of feb</v>
      </c>
      <c r="N8823" s="13" t="str">
        <f t="shared" si="1034"/>
        <v xml:space="preserve"> Feb</v>
      </c>
      <c r="O8823" s="2" t="s">
        <v>19391</v>
      </c>
      <c r="P8823" s="5">
        <v>0</v>
      </c>
      <c r="Q8823" s="5">
        <v>3.3564814814814812E-4</v>
      </c>
      <c r="R8823" s="2">
        <v>3</v>
      </c>
    </row>
    <row r="8824" spans="1:18" ht="12.75">
      <c r="A8824" s="2">
        <v>8522874</v>
      </c>
      <c r="B8824" s="3" t="s">
        <v>19392</v>
      </c>
      <c r="C8824" s="3" t="str">
        <v>82fd3589-0df0-4b15-8de9-ccbb33f1e0a7</v>
      </c>
      <c r="D8824" s="2" t="s">
        <v>115</v>
      </c>
      <c r="E8824" s="2" t="s">
        <v>37</v>
      </c>
      <c r="F8824" s="13" t="str">
        <f t="shared" si="1028"/>
        <v>02/ 03/ 2021</v>
      </c>
      <c r="G8824" s="4">
        <v>44257.633472222224</v>
      </c>
      <c r="H8824" s="4">
        <v>44257.647546296299</v>
      </c>
      <c r="I8824" s="19" t="str">
        <f t="shared" si="1029"/>
        <v>15:12:12</v>
      </c>
      <c r="J8824" s="17" t="str">
        <f t="shared" si="1030"/>
        <v>15:32:28</v>
      </c>
      <c r="K8824" s="17" t="str">
        <f t="shared" si="1031"/>
        <v>yes</v>
      </c>
      <c r="L8824" s="17">
        <f t="shared" si="1032"/>
        <v>1.4074074074074017E-2</v>
      </c>
      <c r="M8824" s="17" t="str">
        <f t="shared" si="1033"/>
        <v>-</v>
      </c>
      <c r="N8824" s="13" t="str">
        <f t="shared" si="1034"/>
        <v xml:space="preserve"> Mar</v>
      </c>
      <c r="O8824" s="4">
        <v>44257.634328703702</v>
      </c>
      <c r="P8824" s="5">
        <v>0</v>
      </c>
      <c r="Q8824" s="5">
        <v>6.9444444444444444E-5</v>
      </c>
      <c r="R8824" s="2">
        <v>0</v>
      </c>
    </row>
    <row r="8825" spans="1:18" ht="12.75">
      <c r="A8825" s="2">
        <v>8621073</v>
      </c>
      <c r="B8825" s="3" t="s">
        <v>19393</v>
      </c>
      <c r="C8825" s="3" t="str">
        <v>4526d94a-a06f-41f1-9789-a9581c41b61b</v>
      </c>
      <c r="D8825" s="2" t="s">
        <v>115</v>
      </c>
      <c r="E8825" s="2" t="s">
        <v>37</v>
      </c>
      <c r="F8825" s="13" t="str">
        <f t="shared" si="1028"/>
        <v>17/ 02/ 2021</v>
      </c>
      <c r="G8825" s="2" t="s">
        <v>19394</v>
      </c>
      <c r="H8825" s="2" t="s">
        <v>19395</v>
      </c>
      <c r="I8825" s="19" t="str">
        <f t="shared" si="1029"/>
        <v>16:25:05</v>
      </c>
      <c r="J8825" s="17" t="str">
        <f t="shared" si="1030"/>
        <v>16:31:35</v>
      </c>
      <c r="K8825" s="17" t="str">
        <f t="shared" si="1031"/>
        <v>yes</v>
      </c>
      <c r="L8825" s="17">
        <f t="shared" si="1032"/>
        <v>4.5138888888889284E-3</v>
      </c>
      <c r="M8825" s="17" t="str">
        <f t="shared" si="1033"/>
        <v>3rd week of feb</v>
      </c>
      <c r="N8825" s="13" t="str">
        <f t="shared" si="1034"/>
        <v xml:space="preserve"> Feb</v>
      </c>
      <c r="O8825" s="2" t="s">
        <v>19396</v>
      </c>
      <c r="P8825" s="5">
        <v>0</v>
      </c>
      <c r="Q8825" s="5">
        <v>8.1018518518518516E-5</v>
      </c>
      <c r="R8825" s="2">
        <v>5</v>
      </c>
    </row>
    <row r="8826" spans="1:18" ht="12.75">
      <c r="A8826" s="2">
        <v>8551206</v>
      </c>
      <c r="B8826" s="3" t="s">
        <v>19397</v>
      </c>
      <c r="C8826" s="3" t="str">
        <v>57ffb650-a893-4050-a40b-36d2e77e7347</v>
      </c>
      <c r="D8826" s="2" t="s">
        <v>19</v>
      </c>
      <c r="E8826" s="2" t="s">
        <v>23</v>
      </c>
      <c r="F8826" s="13" t="str">
        <f t="shared" si="1028"/>
        <v>02/ 07/ 2021</v>
      </c>
      <c r="G8826" s="4">
        <v>44379.613865740743</v>
      </c>
      <c r="H8826" s="4">
        <v>44379.614224537036</v>
      </c>
      <c r="I8826" s="19" t="str">
        <f t="shared" si="1029"/>
        <v>14:43:58</v>
      </c>
      <c r="J8826" s="17" t="str">
        <f t="shared" si="1030"/>
        <v>14:44:29</v>
      </c>
      <c r="K8826" s="17" t="str">
        <f t="shared" si="1031"/>
        <v>yes</v>
      </c>
      <c r="L8826" s="17">
        <f t="shared" si="1032"/>
        <v>3.5879629629631538E-4</v>
      </c>
      <c r="M8826" s="17" t="str">
        <f t="shared" si="1033"/>
        <v>-</v>
      </c>
      <c r="N8826" s="13" t="str">
        <f t="shared" si="1034"/>
        <v xml:space="preserve"> Jul</v>
      </c>
      <c r="O8826" s="2" t="s">
        <v>21</v>
      </c>
      <c r="P8826" s="5">
        <v>0</v>
      </c>
      <c r="Q8826" s="2" t="s">
        <v>21</v>
      </c>
      <c r="R8826" s="2">
        <v>1</v>
      </c>
    </row>
    <row r="8827" spans="1:18" ht="12.75">
      <c r="A8827" s="2">
        <v>8562622</v>
      </c>
      <c r="B8827" s="3" t="s">
        <v>19398</v>
      </c>
      <c r="C8827" s="3" t="str">
        <v>6454d891-182d-480a-8f34-5310e000ed53</v>
      </c>
      <c r="D8827" s="2" t="s">
        <v>450</v>
      </c>
      <c r="E8827" s="2" t="s">
        <v>37</v>
      </c>
      <c r="F8827" s="13" t="str">
        <f t="shared" si="1028"/>
        <v>02/ 09/ 2021</v>
      </c>
      <c r="G8827" s="4">
        <v>44441.457777777781</v>
      </c>
      <c r="H8827" s="4">
        <v>44441.473460648151</v>
      </c>
      <c r="I8827" s="19" t="str">
        <f t="shared" si="1029"/>
        <v>10:59:12</v>
      </c>
      <c r="J8827" s="17" t="str">
        <f t="shared" si="1030"/>
        <v>11:21:47</v>
      </c>
      <c r="K8827" s="17" t="str">
        <f t="shared" si="1031"/>
        <v>yes</v>
      </c>
      <c r="L8827" s="17">
        <f t="shared" si="1032"/>
        <v>1.5682870370370416E-2</v>
      </c>
      <c r="M8827" s="17" t="str">
        <f t="shared" si="1033"/>
        <v>-</v>
      </c>
      <c r="N8827" s="13" t="str">
        <f t="shared" si="1034"/>
        <v xml:space="preserve"> Sep</v>
      </c>
      <c r="O8827" s="4">
        <v>44441.468865740739</v>
      </c>
      <c r="P8827" s="5">
        <v>0</v>
      </c>
      <c r="Q8827" s="5">
        <v>6.134259259259259E-4</v>
      </c>
      <c r="R8827" s="2">
        <v>0</v>
      </c>
    </row>
    <row r="8828" spans="1:18" ht="12.75">
      <c r="A8828" s="2">
        <v>8534627</v>
      </c>
      <c r="B8828" s="3" t="s">
        <v>19399</v>
      </c>
      <c r="C8828" s="3" t="str">
        <v>46d254d0-2396-466e-b2d7-fb72a3e55dc9</v>
      </c>
      <c r="D8828" s="2" t="s">
        <v>19</v>
      </c>
      <c r="E8828" s="2" t="s">
        <v>20</v>
      </c>
      <c r="F8828" s="13" t="str">
        <f t="shared" si="1028"/>
        <v>02/ 05/ 2021</v>
      </c>
      <c r="G8828" s="4">
        <v>44318.012719907405</v>
      </c>
      <c r="H8828" s="4">
        <v>44318.056307870371</v>
      </c>
      <c r="I8828" s="19" t="str">
        <f t="shared" si="1029"/>
        <v>00:18:19</v>
      </c>
      <c r="J8828" s="17" t="str">
        <f t="shared" si="1030"/>
        <v>01:21:05</v>
      </c>
      <c r="K8828" s="17" t="str">
        <f t="shared" si="1031"/>
        <v>no</v>
      </c>
      <c r="L8828" s="17">
        <f t="shared" si="1032"/>
        <v>4.3587962962962953E-2</v>
      </c>
      <c r="M8828" s="17" t="str">
        <f t="shared" si="1033"/>
        <v>-</v>
      </c>
      <c r="N8828" s="13" t="str">
        <f t="shared" si="1034"/>
        <v xml:space="preserve"> May</v>
      </c>
      <c r="O8828" s="2" t="s">
        <v>21</v>
      </c>
      <c r="P8828" s="5">
        <v>0</v>
      </c>
      <c r="Q8828" s="2" t="s">
        <v>21</v>
      </c>
      <c r="R8828" s="2">
        <v>0</v>
      </c>
    </row>
    <row r="8829" spans="1:18" ht="12.75">
      <c r="A8829" s="2">
        <v>8601781</v>
      </c>
      <c r="B8829" s="3" t="s">
        <v>6421</v>
      </c>
      <c r="C8829" s="3" t="str">
        <v>ea6a4d19-73be-441c-86a0-3cd7dbcba62b</v>
      </c>
      <c r="D8829" s="2" t="s">
        <v>19</v>
      </c>
      <c r="E8829" s="2" t="s">
        <v>20</v>
      </c>
      <c r="F8829" s="13" t="str">
        <f t="shared" si="1028"/>
        <v>14/ 02/ 2021</v>
      </c>
      <c r="G8829" s="2" t="s">
        <v>19400</v>
      </c>
      <c r="H8829" s="2" t="s">
        <v>19401</v>
      </c>
      <c r="I8829" s="19" t="str">
        <f t="shared" si="1029"/>
        <v>19:11:31</v>
      </c>
      <c r="J8829" s="17" t="str">
        <f t="shared" si="1030"/>
        <v>20:12:38</v>
      </c>
      <c r="K8829" s="17" t="str">
        <f t="shared" si="1031"/>
        <v>no</v>
      </c>
      <c r="L8829" s="17">
        <f t="shared" si="1032"/>
        <v>4.2442129629629566E-2</v>
      </c>
      <c r="M8829" s="17" t="str">
        <f t="shared" si="1033"/>
        <v>2nd week of feb</v>
      </c>
      <c r="N8829" s="13" t="str">
        <f t="shared" si="1034"/>
        <v xml:space="preserve"> Feb</v>
      </c>
      <c r="O8829" s="2" t="s">
        <v>21</v>
      </c>
      <c r="P8829" s="5">
        <v>0</v>
      </c>
      <c r="Q8829" s="2" t="s">
        <v>21</v>
      </c>
      <c r="R8829" s="2">
        <v>0</v>
      </c>
    </row>
    <row r="8830" spans="1:18" ht="12.75">
      <c r="A8830" s="2">
        <v>8538791</v>
      </c>
      <c r="B8830" s="3" t="s">
        <v>19402</v>
      </c>
      <c r="C8830" s="3" t="str">
        <v>a6f2818c-9a97-485d-a64d-3818ba3acd9a</v>
      </c>
      <c r="D8830" s="2" t="s">
        <v>165</v>
      </c>
      <c r="E8830" s="2" t="s">
        <v>31</v>
      </c>
      <c r="F8830" s="13" t="str">
        <f>TEXT(G8830,"dd/ mm/ yyyy")</f>
        <v>02/ 05/ 2021</v>
      </c>
      <c r="G8830" s="4">
        <v>44318.688217592593</v>
      </c>
      <c r="H8830" s="4">
        <v>44318.69568287037</v>
      </c>
      <c r="I8830" s="19" t="str">
        <f t="shared" si="1029"/>
        <v>16:31:02</v>
      </c>
      <c r="J8830" s="17" t="str">
        <f t="shared" si="1030"/>
        <v>16:41:47</v>
      </c>
      <c r="K8830" s="17" t="str">
        <f t="shared" si="1031"/>
        <v>yes</v>
      </c>
      <c r="L8830" s="17">
        <f t="shared" si="1032"/>
        <v>7.4652777777778345E-3</v>
      </c>
      <c r="M8830" s="17" t="str">
        <f t="shared" si="1033"/>
        <v>-</v>
      </c>
      <c r="N8830" s="13" t="str">
        <f t="shared" si="1034"/>
        <v xml:space="preserve"> May</v>
      </c>
      <c r="O8830" s="4">
        <v>44318.689143518517</v>
      </c>
      <c r="P8830" s="5">
        <v>0</v>
      </c>
      <c r="Q8830" s="5">
        <v>9.2592592592592588E-5</v>
      </c>
      <c r="R8830" s="2">
        <v>0</v>
      </c>
    </row>
    <row r="8831" spans="1:18" ht="12.75">
      <c r="A8831" s="2">
        <v>8664789</v>
      </c>
      <c r="B8831" s="3" t="s">
        <v>19403</v>
      </c>
      <c r="C8831" s="3" t="str">
        <v>8f1af6b3-19b3-4eaf-9ac0-2de9d9d3d37d</v>
      </c>
      <c r="D8831" s="2" t="s">
        <v>19</v>
      </c>
      <c r="E8831" s="2" t="s">
        <v>20</v>
      </c>
      <c r="F8831" s="13" t="str">
        <f t="shared" si="1028"/>
        <v>24/ 02/ 2021</v>
      </c>
      <c r="G8831" s="2" t="s">
        <v>19404</v>
      </c>
      <c r="H8831" s="2" t="s">
        <v>11704</v>
      </c>
      <c r="I8831" s="19" t="str">
        <f t="shared" si="1029"/>
        <v>19:18:51</v>
      </c>
      <c r="J8831" s="17" t="str">
        <f t="shared" si="1030"/>
        <v>20:19:26</v>
      </c>
      <c r="K8831" s="17" t="str">
        <f t="shared" si="1031"/>
        <v>no</v>
      </c>
      <c r="L8831" s="17">
        <f t="shared" si="1032"/>
        <v>4.2071759259259323E-2</v>
      </c>
      <c r="M8831" s="17" t="str">
        <f t="shared" si="1033"/>
        <v>4rth week of feb</v>
      </c>
      <c r="N8831" s="13" t="str">
        <f t="shared" si="1034"/>
        <v xml:space="preserve"> Feb</v>
      </c>
      <c r="O8831" s="2" t="s">
        <v>21</v>
      </c>
      <c r="P8831" s="5">
        <v>0</v>
      </c>
      <c r="Q8831" s="2" t="s">
        <v>21</v>
      </c>
      <c r="R8831" s="2">
        <v>0</v>
      </c>
    </row>
    <row r="8832" spans="1:18" ht="12.75">
      <c r="A8832" s="2">
        <v>8508743</v>
      </c>
      <c r="B8832" s="3" t="s">
        <v>19405</v>
      </c>
      <c r="C8832" s="3" t="str">
        <v>ff198102-dc4e-4cf7-ba14-2645f891a362</v>
      </c>
      <c r="D8832" s="2" t="s">
        <v>19</v>
      </c>
      <c r="E8832" s="2" t="s">
        <v>20</v>
      </c>
      <c r="F8832" s="13" t="str">
        <f>TEXT(G8832,"dd/ mm/ yyyy")</f>
        <v>02/ 01/ 2021</v>
      </c>
      <c r="G8832" s="4">
        <v>44198.677071759259</v>
      </c>
      <c r="H8832" s="4">
        <v>44198.719189814816</v>
      </c>
      <c r="I8832" s="19" t="str">
        <f t="shared" si="1029"/>
        <v>16:14:59</v>
      </c>
      <c r="J8832" s="17" t="str">
        <f t="shared" si="1030"/>
        <v>17:15:38</v>
      </c>
      <c r="K8832" s="17" t="str">
        <f t="shared" si="1031"/>
        <v>no</v>
      </c>
      <c r="L8832" s="17">
        <f t="shared" si="1032"/>
        <v>4.2118055555555589E-2</v>
      </c>
      <c r="M8832" s="17" t="str">
        <f t="shared" si="1033"/>
        <v>-</v>
      </c>
      <c r="N8832" s="13" t="str">
        <f t="shared" si="1034"/>
        <v xml:space="preserve"> Jan</v>
      </c>
      <c r="O8832" s="2" t="s">
        <v>21</v>
      </c>
      <c r="P8832" s="5">
        <v>0</v>
      </c>
      <c r="Q8832" s="2" t="s">
        <v>21</v>
      </c>
      <c r="R8832" s="2">
        <v>0</v>
      </c>
    </row>
    <row r="8833" spans="1:18" ht="12.75">
      <c r="A8833" s="2">
        <v>8623052</v>
      </c>
      <c r="B8833" s="3" t="s">
        <v>19406</v>
      </c>
      <c r="C8833" s="3" t="str">
        <v>4cd64813-04d4-4889-abf3-1d110c7b866a</v>
      </c>
      <c r="D8833" s="2" t="s">
        <v>19</v>
      </c>
      <c r="E8833" s="2" t="s">
        <v>20</v>
      </c>
      <c r="F8833" s="13" t="str">
        <f t="shared" si="1028"/>
        <v>17/ 02/ 2021</v>
      </c>
      <c r="G8833" s="2" t="s">
        <v>19407</v>
      </c>
      <c r="H8833" s="2" t="s">
        <v>19408</v>
      </c>
      <c r="I8833" s="19" t="str">
        <f t="shared" si="1029"/>
        <v>21:44:27</v>
      </c>
      <c r="J8833" s="17" t="str">
        <f t="shared" si="1030"/>
        <v>22:44:34</v>
      </c>
      <c r="K8833" s="17" t="str">
        <f t="shared" si="1031"/>
        <v>no</v>
      </c>
      <c r="L8833" s="17">
        <f t="shared" si="1032"/>
        <v>4.1747685185185124E-2</v>
      </c>
      <c r="M8833" s="17" t="str">
        <f t="shared" si="1033"/>
        <v>3rd week of feb</v>
      </c>
      <c r="N8833" s="13" t="str">
        <f t="shared" si="1034"/>
        <v xml:space="preserve"> Feb</v>
      </c>
      <c r="O8833" s="2" t="s">
        <v>21</v>
      </c>
      <c r="P8833" s="5">
        <v>0</v>
      </c>
      <c r="Q8833" s="2" t="s">
        <v>21</v>
      </c>
      <c r="R8833" s="2">
        <v>0</v>
      </c>
    </row>
    <row r="8834" spans="1:18" ht="12.75">
      <c r="A8834" s="2">
        <v>8520243</v>
      </c>
      <c r="B8834" s="3" t="s">
        <v>19409</v>
      </c>
      <c r="C8834" s="3" t="str">
        <v>c2629fe1-d055-43c3-a673-87d2de83bc51</v>
      </c>
      <c r="D8834" s="2" t="s">
        <v>270</v>
      </c>
      <c r="E8834" s="2" t="s">
        <v>37</v>
      </c>
      <c r="F8834" s="13" t="str">
        <f>TEXT(G8834,"dd/ mm/ yyyy")</f>
        <v>02/ 03/ 2021</v>
      </c>
      <c r="G8834" s="4">
        <v>44257.438611111109</v>
      </c>
      <c r="H8834" s="4">
        <v>44257.452268518522</v>
      </c>
      <c r="I8834" s="19" t="str">
        <f t="shared" si="1029"/>
        <v>10:31:36</v>
      </c>
      <c r="J8834" s="17" t="str">
        <f t="shared" si="1030"/>
        <v>10:51:16</v>
      </c>
      <c r="K8834" s="17" t="str">
        <f t="shared" si="1031"/>
        <v>yes</v>
      </c>
      <c r="L8834" s="17">
        <f t="shared" si="1032"/>
        <v>1.3657407407407396E-2</v>
      </c>
      <c r="M8834" s="17" t="str">
        <f t="shared" si="1033"/>
        <v>-</v>
      </c>
      <c r="N8834" s="13" t="str">
        <f t="shared" si="1034"/>
        <v xml:space="preserve"> Mar</v>
      </c>
      <c r="O8834" s="4">
        <v>44257.439386574071</v>
      </c>
      <c r="P8834" s="5">
        <v>0</v>
      </c>
      <c r="Q8834" s="5">
        <v>8.1018518518518516E-5</v>
      </c>
      <c r="R8834" s="2">
        <v>5</v>
      </c>
    </row>
    <row r="8835" spans="1:18" ht="12.75">
      <c r="A8835" s="2">
        <v>8642396</v>
      </c>
      <c r="B8835" s="3" t="s">
        <v>19410</v>
      </c>
      <c r="C8835" s="3" t="str">
        <v>af1365de-389b-4945-935f-ed09d7f65b14</v>
      </c>
      <c r="D8835" s="2" t="s">
        <v>19</v>
      </c>
      <c r="E8835" s="2" t="s">
        <v>23</v>
      </c>
      <c r="F8835" s="13" t="str">
        <f t="shared" ref="F8835:F8898" si="1035">TEXT(G8835,"dd/ mm/ yyyy")</f>
        <v>21/ 02/ 2021</v>
      </c>
      <c r="G8835" s="2" t="s">
        <v>19411</v>
      </c>
      <c r="H8835" s="2" t="s">
        <v>19412</v>
      </c>
      <c r="I8835" s="19" t="str">
        <f t="shared" ref="I8835:I8898" si="1036">TEXT(G8835,"hh:mm:ss")</f>
        <v>03:47:04</v>
      </c>
      <c r="J8835" s="17" t="str">
        <f t="shared" ref="J8835:J8898" si="1037">TEXT(H8835,"hh:mm:ss")</f>
        <v>03:49:14</v>
      </c>
      <c r="K8835" s="17" t="str">
        <f t="shared" ref="K8835:K8898" si="1038">IF(AND(HOUR(I8835)&gt;=10,HOUR(J8835)&gt;=10,HOUR(J8835)&lt;=16,MINUTE(J8835)&lt;=60,SECOND(J8835)&lt;=60),"yes","no")</f>
        <v>no</v>
      </c>
      <c r="L8835" s="17">
        <f t="shared" ref="L8835:L8898" si="1039">J8835-I8835</f>
        <v>1.5046296296296335E-3</v>
      </c>
      <c r="M8835" s="17" t="str">
        <f t="shared" ref="M8835:M8898" si="1040">IF(AND(DAY(F8835)&gt;=1,DAY(F8835)&lt;=7,MONTH(F8835)=2),"1st week of feb",IF(AND(DAY(F8835)&gt;=8,DAY(F8835)&lt;=14,MONTH(F8835)=2),"2nd week of feb",IF(AND(DAY(F8835)&gt;=15,DAY(F8835)&lt;=21,MONTH(F8835)=2),"3rd week of feb",IF(AND(DAY(F8835)&gt;=22,DAY(F8835)&lt;=28,MONTH(F8835)=2),"4rth week of feb","-"))))</f>
        <v>3rd week of feb</v>
      </c>
      <c r="N8835" s="13" t="str">
        <f t="shared" ref="N8835:N8898" si="1041">TEXT(G8835," Mmm")</f>
        <v xml:space="preserve"> Feb</v>
      </c>
      <c r="O8835" s="2" t="s">
        <v>21</v>
      </c>
      <c r="P8835" s="5">
        <v>0</v>
      </c>
      <c r="Q8835" s="2" t="s">
        <v>21</v>
      </c>
      <c r="R8835" s="2">
        <v>3</v>
      </c>
    </row>
    <row r="8836" spans="1:18" ht="12.75">
      <c r="A8836" s="2">
        <v>8609843</v>
      </c>
      <c r="B8836" s="3" t="s">
        <v>19413</v>
      </c>
      <c r="C8836" s="3" t="str">
        <v>1b0e9b3b-bdc0-461e-b5a6-94d220c941c1</v>
      </c>
      <c r="D8836" s="2" t="s">
        <v>19</v>
      </c>
      <c r="E8836" s="2" t="s">
        <v>23</v>
      </c>
      <c r="F8836" s="13" t="str">
        <f t="shared" si="1035"/>
        <v>15/ 02/ 2021</v>
      </c>
      <c r="G8836" s="2" t="s">
        <v>19414</v>
      </c>
      <c r="H8836" s="2" t="s">
        <v>19415</v>
      </c>
      <c r="I8836" s="19" t="str">
        <f t="shared" si="1036"/>
        <v>22:25:35</v>
      </c>
      <c r="J8836" s="17" t="str">
        <f t="shared" si="1037"/>
        <v>22:26:34</v>
      </c>
      <c r="K8836" s="17" t="str">
        <f t="shared" si="1038"/>
        <v>no</v>
      </c>
      <c r="L8836" s="17">
        <f t="shared" si="1039"/>
        <v>6.8287037037051412E-4</v>
      </c>
      <c r="M8836" s="17" t="str">
        <f t="shared" si="1040"/>
        <v>3rd week of feb</v>
      </c>
      <c r="N8836" s="13" t="str">
        <f t="shared" si="1041"/>
        <v xml:space="preserve"> Feb</v>
      </c>
      <c r="O8836" s="2" t="s">
        <v>21</v>
      </c>
      <c r="P8836" s="5">
        <v>0</v>
      </c>
      <c r="Q8836" s="2" t="s">
        <v>21</v>
      </c>
      <c r="R8836" s="2">
        <v>2</v>
      </c>
    </row>
    <row r="8837" spans="1:18" ht="12.75">
      <c r="A8837" s="2">
        <v>8545919</v>
      </c>
      <c r="B8837" s="3" t="s">
        <v>19416</v>
      </c>
      <c r="C8837" s="3" t="str">
        <v>56151d70-4366-42e7-9693-de24afcbe4a3</v>
      </c>
      <c r="D8837" s="2" t="s">
        <v>19</v>
      </c>
      <c r="E8837" s="2" t="s">
        <v>20</v>
      </c>
      <c r="F8837" s="13" t="str">
        <f t="shared" si="1035"/>
        <v>02/ 06/ 2021</v>
      </c>
      <c r="G8837" s="4">
        <v>44349.713460648149</v>
      </c>
      <c r="H8837" s="4">
        <v>44349.755891203706</v>
      </c>
      <c r="I8837" s="19" t="str">
        <f t="shared" si="1036"/>
        <v>17:07:23</v>
      </c>
      <c r="J8837" s="17" t="str">
        <f t="shared" si="1037"/>
        <v>18:08:29</v>
      </c>
      <c r="K8837" s="17" t="str">
        <f t="shared" si="1038"/>
        <v>no</v>
      </c>
      <c r="L8837" s="17">
        <f t="shared" si="1039"/>
        <v>4.2430555555555638E-2</v>
      </c>
      <c r="M8837" s="17" t="str">
        <f t="shared" si="1040"/>
        <v>-</v>
      </c>
      <c r="N8837" s="13" t="str">
        <f t="shared" si="1041"/>
        <v xml:space="preserve"> Jun</v>
      </c>
      <c r="O8837" s="2" t="s">
        <v>21</v>
      </c>
      <c r="P8837" s="5">
        <v>0</v>
      </c>
      <c r="Q8837" s="2" t="s">
        <v>21</v>
      </c>
      <c r="R8837" s="2">
        <v>0</v>
      </c>
    </row>
    <row r="8838" spans="1:18" ht="12.75">
      <c r="A8838" s="2">
        <v>8597559</v>
      </c>
      <c r="B8838" s="3" t="s">
        <v>19417</v>
      </c>
      <c r="C8838" s="3" t="str">
        <v>c02d056a-2d86-4a63-9923-8e1e24fd54e9</v>
      </c>
      <c r="D8838" s="2" t="s">
        <v>19</v>
      </c>
      <c r="E8838" s="2" t="s">
        <v>23</v>
      </c>
      <c r="F8838" s="13" t="str">
        <f t="shared" si="1035"/>
        <v>14/ 02/ 2021</v>
      </c>
      <c r="G8838" s="2" t="s">
        <v>19418</v>
      </c>
      <c r="H8838" s="2" t="s">
        <v>19419</v>
      </c>
      <c r="I8838" s="19" t="str">
        <f t="shared" si="1036"/>
        <v>06:21:38</v>
      </c>
      <c r="J8838" s="17" t="str">
        <f t="shared" si="1037"/>
        <v>06:22:20</v>
      </c>
      <c r="K8838" s="17" t="str">
        <f t="shared" si="1038"/>
        <v>no</v>
      </c>
      <c r="L8838" s="17">
        <f t="shared" si="1039"/>
        <v>4.8611111111107608E-4</v>
      </c>
      <c r="M8838" s="17" t="str">
        <f t="shared" si="1040"/>
        <v>2nd week of feb</v>
      </c>
      <c r="N8838" s="13" t="str">
        <f t="shared" si="1041"/>
        <v xml:space="preserve"> Feb</v>
      </c>
      <c r="O8838" s="2" t="s">
        <v>21</v>
      </c>
      <c r="P8838" s="5">
        <v>0</v>
      </c>
      <c r="Q8838" s="2" t="s">
        <v>21</v>
      </c>
      <c r="R8838" s="2">
        <v>0</v>
      </c>
    </row>
    <row r="8839" spans="1:18" ht="12.75">
      <c r="A8839" s="2">
        <v>8642013</v>
      </c>
      <c r="B8839" s="3" t="s">
        <v>19420</v>
      </c>
      <c r="C8839" s="3" t="str">
        <v>733ada30-105a-47b4-b194-e76474d63a48</v>
      </c>
      <c r="D8839" s="2" t="s">
        <v>19</v>
      </c>
      <c r="E8839" s="2" t="s">
        <v>23</v>
      </c>
      <c r="F8839" s="13" t="str">
        <f t="shared" si="1035"/>
        <v>20/ 02/ 2021</v>
      </c>
      <c r="G8839" s="2" t="s">
        <v>19421</v>
      </c>
      <c r="H8839" s="2" t="s">
        <v>19422</v>
      </c>
      <c r="I8839" s="19" t="str">
        <f t="shared" si="1036"/>
        <v>23:43:52</v>
      </c>
      <c r="J8839" s="17" t="str">
        <f t="shared" si="1037"/>
        <v>23:44:42</v>
      </c>
      <c r="K8839" s="17" t="str">
        <f t="shared" si="1038"/>
        <v>no</v>
      </c>
      <c r="L8839" s="17">
        <f t="shared" si="1039"/>
        <v>5.7870370370372015E-4</v>
      </c>
      <c r="M8839" s="17" t="str">
        <f t="shared" si="1040"/>
        <v>3rd week of feb</v>
      </c>
      <c r="N8839" s="13" t="str">
        <f t="shared" si="1041"/>
        <v xml:space="preserve"> Feb</v>
      </c>
      <c r="O8839" s="2" t="s">
        <v>21</v>
      </c>
      <c r="P8839" s="5">
        <v>0</v>
      </c>
      <c r="Q8839" s="2" t="s">
        <v>21</v>
      </c>
      <c r="R8839" s="2">
        <v>1</v>
      </c>
    </row>
    <row r="8840" spans="1:18" ht="12.75">
      <c r="A8840" s="2">
        <v>8619282</v>
      </c>
      <c r="B8840" s="3" t="s">
        <v>19423</v>
      </c>
      <c r="C8840" s="3" t="str">
        <v>afc57ff8-1bb9-4976-9386-7f343e071bdf</v>
      </c>
      <c r="D8840" s="2" t="s">
        <v>352</v>
      </c>
      <c r="E8840" s="2" t="s">
        <v>31</v>
      </c>
      <c r="F8840" s="13" t="str">
        <f t="shared" si="1035"/>
        <v>17/ 02/ 2021</v>
      </c>
      <c r="G8840" s="2" t="s">
        <v>19424</v>
      </c>
      <c r="H8840" s="2" t="s">
        <v>19425</v>
      </c>
      <c r="I8840" s="19" t="str">
        <f t="shared" si="1036"/>
        <v>12:48:49</v>
      </c>
      <c r="J8840" s="17" t="str">
        <f t="shared" si="1037"/>
        <v>13:12:21</v>
      </c>
      <c r="K8840" s="17" t="str">
        <f t="shared" si="1038"/>
        <v>yes</v>
      </c>
      <c r="L8840" s="17">
        <f t="shared" si="1039"/>
        <v>1.634259259259252E-2</v>
      </c>
      <c r="M8840" s="17" t="str">
        <f t="shared" si="1040"/>
        <v>3rd week of feb</v>
      </c>
      <c r="N8840" s="13" t="str">
        <f t="shared" si="1041"/>
        <v xml:space="preserve"> Feb</v>
      </c>
      <c r="O8840" s="2" t="s">
        <v>19426</v>
      </c>
      <c r="P8840" s="5">
        <v>0</v>
      </c>
      <c r="Q8840" s="5">
        <v>6.9444444444444444E-5</v>
      </c>
      <c r="R8840" s="2">
        <v>0</v>
      </c>
    </row>
    <row r="8841" spans="1:18" ht="12.75">
      <c r="A8841" s="2">
        <v>8555856</v>
      </c>
      <c r="B8841" s="3" t="s">
        <v>19427</v>
      </c>
      <c r="C8841" s="3" t="str">
        <v>7e4adc20-f4e3-4bc3-a89c-8ff16ff52f65</v>
      </c>
      <c r="D8841" s="2" t="s">
        <v>19</v>
      </c>
      <c r="E8841" s="2" t="s">
        <v>20</v>
      </c>
      <c r="F8841" s="13" t="str">
        <f t="shared" si="1035"/>
        <v>02/ 08/ 2021</v>
      </c>
      <c r="G8841" s="4">
        <v>44410.48332175926</v>
      </c>
      <c r="H8841" s="4">
        <v>44410.525347222225</v>
      </c>
      <c r="I8841" s="19" t="str">
        <f t="shared" si="1036"/>
        <v>11:35:59</v>
      </c>
      <c r="J8841" s="17" t="str">
        <f t="shared" si="1037"/>
        <v>12:36:30</v>
      </c>
      <c r="K8841" s="17" t="str">
        <f t="shared" si="1038"/>
        <v>yes</v>
      </c>
      <c r="L8841" s="17">
        <f t="shared" si="1039"/>
        <v>4.202546296296289E-2</v>
      </c>
      <c r="M8841" s="17" t="str">
        <f t="shared" si="1040"/>
        <v>-</v>
      </c>
      <c r="N8841" s="13" t="str">
        <f t="shared" si="1041"/>
        <v xml:space="preserve"> Aug</v>
      </c>
      <c r="O8841" s="2" t="s">
        <v>21</v>
      </c>
      <c r="P8841" s="5">
        <v>0</v>
      </c>
      <c r="Q8841" s="2" t="s">
        <v>21</v>
      </c>
      <c r="R8841" s="2">
        <v>1</v>
      </c>
    </row>
    <row r="8842" spans="1:18" ht="12.75">
      <c r="A8842" s="2">
        <v>8637932</v>
      </c>
      <c r="B8842" s="3" t="s">
        <v>19428</v>
      </c>
      <c r="C8842" s="3" t="str">
        <v>532604b2-6943-4831-9240-7a03a0aaf316</v>
      </c>
      <c r="D8842" s="2" t="s">
        <v>87</v>
      </c>
      <c r="E8842" s="2" t="s">
        <v>31</v>
      </c>
      <c r="F8842" s="13" t="str">
        <f t="shared" si="1035"/>
        <v>20/ 02/ 2021</v>
      </c>
      <c r="G8842" s="2" t="s">
        <v>19429</v>
      </c>
      <c r="H8842" s="2" t="s">
        <v>19430</v>
      </c>
      <c r="I8842" s="19" t="str">
        <f t="shared" si="1036"/>
        <v>11:27:42</v>
      </c>
      <c r="J8842" s="17" t="str">
        <f t="shared" si="1037"/>
        <v>11:43:25</v>
      </c>
      <c r="K8842" s="17" t="str">
        <f t="shared" si="1038"/>
        <v>yes</v>
      </c>
      <c r="L8842" s="17">
        <f t="shared" si="1039"/>
        <v>1.0914351851851856E-2</v>
      </c>
      <c r="M8842" s="17" t="str">
        <f t="shared" si="1040"/>
        <v>3rd week of feb</v>
      </c>
      <c r="N8842" s="13" t="str">
        <f t="shared" si="1041"/>
        <v xml:space="preserve"> Feb</v>
      </c>
      <c r="O8842" s="2" t="s">
        <v>19431</v>
      </c>
      <c r="P8842" s="5">
        <v>0</v>
      </c>
      <c r="Q8842" s="5">
        <v>5.7870370370370373E-5</v>
      </c>
      <c r="R8842" s="2">
        <v>4</v>
      </c>
    </row>
    <row r="8843" spans="1:18" ht="12.75">
      <c r="A8843" s="2">
        <v>8569299</v>
      </c>
      <c r="B8843" s="3" t="s">
        <v>19432</v>
      </c>
      <c r="C8843" s="3" t="str">
        <v>efe55abc-7aa5-4e47-b027-e103af1454dc</v>
      </c>
      <c r="D8843" s="2" t="s">
        <v>1333</v>
      </c>
      <c r="E8843" s="2" t="s">
        <v>37</v>
      </c>
      <c r="F8843" s="13" t="str">
        <f t="shared" si="1035"/>
        <v>02/ 10/ 2021</v>
      </c>
      <c r="G8843" s="4">
        <v>44471.448946759258</v>
      </c>
      <c r="H8843" s="4">
        <v>44471.461527777778</v>
      </c>
      <c r="I8843" s="19" t="str">
        <f t="shared" si="1036"/>
        <v>10:46:29</v>
      </c>
      <c r="J8843" s="17" t="str">
        <f t="shared" si="1037"/>
        <v>11:04:36</v>
      </c>
      <c r="K8843" s="17" t="str">
        <f t="shared" si="1038"/>
        <v>yes</v>
      </c>
      <c r="L8843" s="17">
        <f t="shared" si="1039"/>
        <v>1.2581018518518505E-2</v>
      </c>
      <c r="M8843" s="17" t="str">
        <f t="shared" si="1040"/>
        <v>-</v>
      </c>
      <c r="N8843" s="13" t="str">
        <f t="shared" si="1041"/>
        <v xml:space="preserve"> Oct</v>
      </c>
      <c r="O8843" s="4">
        <v>44471.450046296297</v>
      </c>
      <c r="P8843" s="5">
        <v>0</v>
      </c>
      <c r="Q8843" s="5">
        <v>4.6296296296296294E-5</v>
      </c>
      <c r="R8843" s="2">
        <v>0</v>
      </c>
    </row>
    <row r="8844" spans="1:18" ht="12.75">
      <c r="A8844" s="2">
        <v>8569019</v>
      </c>
      <c r="B8844" s="3" t="s">
        <v>19433</v>
      </c>
      <c r="C8844" s="3" t="str">
        <v>b26d0784-50a7-44a9-bd03-6d307354fa55</v>
      </c>
      <c r="D8844" s="2" t="s">
        <v>36</v>
      </c>
      <c r="E8844" s="2" t="s">
        <v>37</v>
      </c>
      <c r="F8844" s="13" t="str">
        <f t="shared" si="1035"/>
        <v>02/ 10/ 2021</v>
      </c>
      <c r="G8844" s="4">
        <v>44471.427361111113</v>
      </c>
      <c r="H8844" s="4">
        <v>44471.439849537041</v>
      </c>
      <c r="I8844" s="19" t="str">
        <f t="shared" si="1036"/>
        <v>10:15:24</v>
      </c>
      <c r="J8844" s="17" t="str">
        <f t="shared" si="1037"/>
        <v>10:33:23</v>
      </c>
      <c r="K8844" s="17" t="str">
        <f t="shared" si="1038"/>
        <v>yes</v>
      </c>
      <c r="L8844" s="17">
        <f t="shared" si="1039"/>
        <v>1.2488425925925972E-2</v>
      </c>
      <c r="M8844" s="17" t="str">
        <f t="shared" si="1040"/>
        <v>-</v>
      </c>
      <c r="N8844" s="13" t="str">
        <f t="shared" si="1041"/>
        <v xml:space="preserve"> Oct</v>
      </c>
      <c r="O8844" s="4">
        <v>44471.428333333337</v>
      </c>
      <c r="P8844" s="5">
        <v>0</v>
      </c>
      <c r="Q8844" s="5">
        <v>4.5138888888888887E-4</v>
      </c>
      <c r="R8844" s="2">
        <v>0</v>
      </c>
    </row>
    <row r="8845" spans="1:18" ht="12.75">
      <c r="A8845" s="2">
        <v>8678183</v>
      </c>
      <c r="B8845" s="3" t="s">
        <v>19434</v>
      </c>
      <c r="C8845" s="3" t="str">
        <v>a9629a8b-479e-4eae-ad5b-69fcb54b4f04</v>
      </c>
      <c r="D8845" s="2" t="s">
        <v>268</v>
      </c>
      <c r="E8845" s="2" t="s">
        <v>37</v>
      </c>
      <c r="F8845" s="13" t="str">
        <f t="shared" si="1035"/>
        <v>26/ 02/ 2021</v>
      </c>
      <c r="G8845" s="2" t="s">
        <v>19435</v>
      </c>
      <c r="H8845" s="2" t="s">
        <v>19436</v>
      </c>
      <c r="I8845" s="19" t="str">
        <f t="shared" si="1036"/>
        <v>21:14:00</v>
      </c>
      <c r="J8845" s="17" t="str">
        <f t="shared" si="1037"/>
        <v>21:43:03</v>
      </c>
      <c r="K8845" s="17" t="str">
        <f t="shared" si="1038"/>
        <v>no</v>
      </c>
      <c r="L8845" s="17">
        <f t="shared" si="1039"/>
        <v>2.0173611111111045E-2</v>
      </c>
      <c r="M8845" s="17" t="str">
        <f t="shared" si="1040"/>
        <v>4rth week of feb</v>
      </c>
      <c r="N8845" s="13" t="str">
        <f t="shared" si="1041"/>
        <v xml:space="preserve"> Feb</v>
      </c>
      <c r="O8845" s="2" t="s">
        <v>19437</v>
      </c>
      <c r="P8845" s="5">
        <v>0</v>
      </c>
      <c r="Q8845" s="5">
        <v>5.2083333333333333E-4</v>
      </c>
      <c r="R8845" s="2">
        <v>0</v>
      </c>
    </row>
    <row r="8846" spans="1:18" ht="12.75">
      <c r="A8846" s="2">
        <v>8668382</v>
      </c>
      <c r="B8846" s="3" t="s">
        <v>19438</v>
      </c>
      <c r="C8846" s="3" t="str">
        <v>5f10325f-9b8b-4e0d-a775-87e3ab776494</v>
      </c>
      <c r="D8846" s="2" t="s">
        <v>19</v>
      </c>
      <c r="E8846" s="2" t="s">
        <v>420</v>
      </c>
      <c r="F8846" s="13" t="str">
        <f t="shared" si="1035"/>
        <v>25/ 02/ 2021</v>
      </c>
      <c r="G8846" s="2" t="s">
        <v>19439</v>
      </c>
      <c r="H8846" s="2" t="s">
        <v>19440</v>
      </c>
      <c r="I8846" s="19" t="str">
        <f t="shared" si="1036"/>
        <v>12:47:25</v>
      </c>
      <c r="J8846" s="17" t="str">
        <f t="shared" si="1037"/>
        <v>12:48:29</v>
      </c>
      <c r="K8846" s="17" t="str">
        <f t="shared" si="1038"/>
        <v>yes</v>
      </c>
      <c r="L8846" s="17">
        <f t="shared" si="1039"/>
        <v>7.407407407407085E-4</v>
      </c>
      <c r="M8846" s="17" t="str">
        <f t="shared" si="1040"/>
        <v>4rth week of feb</v>
      </c>
      <c r="N8846" s="13" t="str">
        <f t="shared" si="1041"/>
        <v xml:space="preserve"> Feb</v>
      </c>
      <c r="O8846" s="2" t="s">
        <v>21</v>
      </c>
      <c r="P8846" s="5">
        <v>1.1574074074074075E-4</v>
      </c>
      <c r="Q8846" s="2" t="s">
        <v>21</v>
      </c>
      <c r="R8846" s="2">
        <v>0</v>
      </c>
    </row>
    <row r="8847" spans="1:18" ht="12.75">
      <c r="A8847" s="2">
        <v>8579820</v>
      </c>
      <c r="B8847" s="3" t="s">
        <v>19441</v>
      </c>
      <c r="C8847" s="3" t="str">
        <v>c0ffbadf-bfe6-4bad-bf48-0fe8c3e05a68</v>
      </c>
      <c r="D8847" s="2" t="s">
        <v>233</v>
      </c>
      <c r="E8847" s="2" t="s">
        <v>31</v>
      </c>
      <c r="F8847" s="13" t="str">
        <f t="shared" si="1035"/>
        <v>02/ 11/ 2021</v>
      </c>
      <c r="G8847" s="4">
        <v>44502.667523148149</v>
      </c>
      <c r="H8847" s="4">
        <v>44502.672893518517</v>
      </c>
      <c r="I8847" s="19" t="str">
        <f t="shared" si="1036"/>
        <v>16:01:14</v>
      </c>
      <c r="J8847" s="17" t="str">
        <f t="shared" si="1037"/>
        <v>16:08:58</v>
      </c>
      <c r="K8847" s="17" t="str">
        <f t="shared" si="1038"/>
        <v>yes</v>
      </c>
      <c r="L8847" s="17">
        <f t="shared" si="1039"/>
        <v>5.3703703703703587E-3</v>
      </c>
      <c r="M8847" s="17" t="str">
        <f t="shared" si="1040"/>
        <v>-</v>
      </c>
      <c r="N8847" s="13" t="str">
        <f t="shared" si="1041"/>
        <v xml:space="preserve"> Nov</v>
      </c>
      <c r="O8847" s="4">
        <v>44502.66814814815</v>
      </c>
      <c r="P8847" s="5">
        <v>0</v>
      </c>
      <c r="Q8847" s="5">
        <v>4.6296296296296294E-5</v>
      </c>
      <c r="R8847" s="2">
        <v>5</v>
      </c>
    </row>
    <row r="8848" spans="1:18" ht="12.75">
      <c r="A8848" s="2">
        <v>8580581</v>
      </c>
      <c r="B8848" s="3" t="s">
        <v>19442</v>
      </c>
      <c r="C8848" s="3" t="str">
        <v>ea6b7dea-6515-451c-b9a9-f04ee3365b02</v>
      </c>
      <c r="D8848" s="2" t="s">
        <v>19</v>
      </c>
      <c r="E8848" s="2" t="s">
        <v>20</v>
      </c>
      <c r="F8848" s="13" t="str">
        <f t="shared" si="1035"/>
        <v>02/ 11/ 2021</v>
      </c>
      <c r="G8848" s="4">
        <v>44502.733356481483</v>
      </c>
      <c r="H8848" s="4">
        <v>44502.776990740742</v>
      </c>
      <c r="I8848" s="19" t="str">
        <f t="shared" si="1036"/>
        <v>17:36:02</v>
      </c>
      <c r="J8848" s="17" t="str">
        <f t="shared" si="1037"/>
        <v>18:38:52</v>
      </c>
      <c r="K8848" s="17" t="str">
        <f t="shared" si="1038"/>
        <v>no</v>
      </c>
      <c r="L8848" s="17">
        <f t="shared" si="1039"/>
        <v>4.3634259259259234E-2</v>
      </c>
      <c r="M8848" s="17" t="str">
        <f t="shared" si="1040"/>
        <v>-</v>
      </c>
      <c r="N8848" s="13" t="str">
        <f t="shared" si="1041"/>
        <v xml:space="preserve"> Nov</v>
      </c>
      <c r="O8848" s="2" t="s">
        <v>21</v>
      </c>
      <c r="P8848" s="5">
        <v>0</v>
      </c>
      <c r="Q8848" s="2" t="s">
        <v>21</v>
      </c>
      <c r="R8848" s="2">
        <v>0</v>
      </c>
    </row>
    <row r="8849" spans="1:18" ht="12.75">
      <c r="A8849" s="2">
        <v>8613312</v>
      </c>
      <c r="B8849" s="3" t="s">
        <v>545</v>
      </c>
      <c r="C8849" s="3" t="str">
        <v>c0dcb33f-7bd9-4513-8aa9-df8c9487ceee</v>
      </c>
      <c r="D8849" s="2" t="s">
        <v>1009</v>
      </c>
      <c r="E8849" s="2" t="s">
        <v>37</v>
      </c>
      <c r="F8849" s="13" t="str">
        <f t="shared" si="1035"/>
        <v>16/ 02/ 2021</v>
      </c>
      <c r="G8849" s="2" t="s">
        <v>19443</v>
      </c>
      <c r="H8849" s="2" t="s">
        <v>19444</v>
      </c>
      <c r="I8849" s="19" t="str">
        <f t="shared" si="1036"/>
        <v>14:24:19</v>
      </c>
      <c r="J8849" s="17" t="str">
        <f t="shared" si="1037"/>
        <v>14:49:45</v>
      </c>
      <c r="K8849" s="17" t="str">
        <f t="shared" si="1038"/>
        <v>yes</v>
      </c>
      <c r="L8849" s="17">
        <f t="shared" si="1039"/>
        <v>1.7662037037037059E-2</v>
      </c>
      <c r="M8849" s="17" t="str">
        <f t="shared" si="1040"/>
        <v>3rd week of feb</v>
      </c>
      <c r="N8849" s="13" t="str">
        <f t="shared" si="1041"/>
        <v xml:space="preserve"> Feb</v>
      </c>
      <c r="O8849" s="2" t="s">
        <v>4128</v>
      </c>
      <c r="P8849" s="5">
        <v>0</v>
      </c>
      <c r="Q8849" s="5">
        <v>6.9444444444444444E-5</v>
      </c>
      <c r="R8849" s="2">
        <v>0</v>
      </c>
    </row>
    <row r="8850" spans="1:18" ht="12.75">
      <c r="A8850" s="2">
        <v>8594857</v>
      </c>
      <c r="B8850" s="3" t="s">
        <v>19445</v>
      </c>
      <c r="C8850" s="3" t="str">
        <v>38b720bf-60ba-4757-9e18-585a4557a928</v>
      </c>
      <c r="D8850" s="2" t="s">
        <v>446</v>
      </c>
      <c r="E8850" s="2" t="s">
        <v>37</v>
      </c>
      <c r="F8850" s="13" t="str">
        <f t="shared" si="1035"/>
        <v>13/ 02/ 2021</v>
      </c>
      <c r="G8850" s="2" t="s">
        <v>19446</v>
      </c>
      <c r="H8850" s="2" t="s">
        <v>19447</v>
      </c>
      <c r="I8850" s="19" t="str">
        <f t="shared" si="1036"/>
        <v>17:21:17</v>
      </c>
      <c r="J8850" s="17" t="str">
        <f t="shared" si="1037"/>
        <v>17:29:43</v>
      </c>
      <c r="K8850" s="17" t="str">
        <f t="shared" si="1038"/>
        <v>no</v>
      </c>
      <c r="L8850" s="17">
        <f t="shared" si="1039"/>
        <v>5.8564814814814348E-3</v>
      </c>
      <c r="M8850" s="17" t="str">
        <f t="shared" si="1040"/>
        <v>2nd week of feb</v>
      </c>
      <c r="N8850" s="13" t="str">
        <f t="shared" si="1041"/>
        <v xml:space="preserve"> Feb</v>
      </c>
      <c r="O8850" s="2" t="s">
        <v>19448</v>
      </c>
      <c r="P8850" s="5">
        <v>0</v>
      </c>
      <c r="Q8850" s="5">
        <v>5.7870370370370373E-5</v>
      </c>
      <c r="R8850" s="2">
        <v>5</v>
      </c>
    </row>
    <row r="8851" spans="1:18" ht="12.75">
      <c r="A8851" s="2">
        <v>8685769</v>
      </c>
      <c r="B8851" s="3" t="s">
        <v>19449</v>
      </c>
      <c r="C8851" s="3" t="str">
        <v>6811ed6e-865e-4fb8-97a5-6e3f136d0313</v>
      </c>
      <c r="D8851" s="2" t="s">
        <v>19</v>
      </c>
      <c r="E8851" s="2" t="s">
        <v>23</v>
      </c>
      <c r="F8851" s="13" t="str">
        <f t="shared" si="1035"/>
        <v>28/ 02/ 2021</v>
      </c>
      <c r="G8851" s="2" t="s">
        <v>19450</v>
      </c>
      <c r="H8851" s="2" t="s">
        <v>19451</v>
      </c>
      <c r="I8851" s="19" t="str">
        <f t="shared" si="1036"/>
        <v>09:58:28</v>
      </c>
      <c r="J8851" s="17" t="str">
        <f t="shared" si="1037"/>
        <v>10:00:17</v>
      </c>
      <c r="K8851" s="17" t="str">
        <f t="shared" si="1038"/>
        <v>no</v>
      </c>
      <c r="L8851" s="17">
        <f t="shared" si="1039"/>
        <v>1.2615740740740677E-3</v>
      </c>
      <c r="M8851" s="17" t="str">
        <f t="shared" si="1040"/>
        <v>4rth week of feb</v>
      </c>
      <c r="N8851" s="13" t="str">
        <f t="shared" si="1041"/>
        <v xml:space="preserve"> Feb</v>
      </c>
      <c r="O8851" s="2" t="s">
        <v>21</v>
      </c>
      <c r="P8851" s="5">
        <v>0</v>
      </c>
      <c r="Q8851" s="2" t="s">
        <v>21</v>
      </c>
      <c r="R8851" s="2">
        <v>3</v>
      </c>
    </row>
    <row r="8852" spans="1:18" ht="12.75">
      <c r="A8852" s="2">
        <v>8547866</v>
      </c>
      <c r="B8852" s="3" t="s">
        <v>8007</v>
      </c>
      <c r="C8852" s="3" t="str">
        <v>46a020eb-5498-475e-98fa-1bcbc127fc9c</v>
      </c>
      <c r="D8852" s="2" t="s">
        <v>19</v>
      </c>
      <c r="E8852" s="2" t="s">
        <v>23</v>
      </c>
      <c r="F8852" s="13" t="str">
        <f t="shared" si="1035"/>
        <v>02/ 06/ 2021</v>
      </c>
      <c r="G8852" s="4">
        <v>44349.93310185185</v>
      </c>
      <c r="H8852" s="4">
        <v>44349.933356481481</v>
      </c>
      <c r="I8852" s="19" t="str">
        <f t="shared" si="1036"/>
        <v>22:23:40</v>
      </c>
      <c r="J8852" s="17" t="str">
        <f t="shared" si="1037"/>
        <v>22:24:02</v>
      </c>
      <c r="K8852" s="17" t="str">
        <f t="shared" si="1038"/>
        <v>no</v>
      </c>
      <c r="L8852" s="17">
        <f t="shared" si="1039"/>
        <v>2.5462962962963243E-4</v>
      </c>
      <c r="M8852" s="17" t="str">
        <f t="shared" si="1040"/>
        <v>-</v>
      </c>
      <c r="N8852" s="13" t="str">
        <f t="shared" si="1041"/>
        <v xml:space="preserve"> Jun</v>
      </c>
      <c r="O8852" s="2" t="s">
        <v>21</v>
      </c>
      <c r="P8852" s="5">
        <v>0</v>
      </c>
      <c r="Q8852" s="2" t="s">
        <v>21</v>
      </c>
      <c r="R8852" s="2">
        <v>1</v>
      </c>
    </row>
    <row r="8853" spans="1:18" ht="12.75">
      <c r="A8853" s="2">
        <v>8579093</v>
      </c>
      <c r="B8853" s="3" t="s">
        <v>19452</v>
      </c>
      <c r="C8853" s="3" t="str">
        <v>5662b1dc-f279-427b-8568-b98799882edc</v>
      </c>
      <c r="D8853" s="2" t="s">
        <v>19</v>
      </c>
      <c r="E8853" s="2" t="s">
        <v>20</v>
      </c>
      <c r="F8853" s="13" t="str">
        <f>TEXT(G8853,"dd/ mm/ yyyy")</f>
        <v>02/ 11/ 2021</v>
      </c>
      <c r="G8853" s="4">
        <v>44502.611562500002</v>
      </c>
      <c r="H8853" s="4">
        <v>44502.653587962966</v>
      </c>
      <c r="I8853" s="19" t="str">
        <f t="shared" si="1036"/>
        <v>14:40:39</v>
      </c>
      <c r="J8853" s="17" t="str">
        <f t="shared" si="1037"/>
        <v>15:41:10</v>
      </c>
      <c r="K8853" s="17" t="str">
        <f t="shared" si="1038"/>
        <v>yes</v>
      </c>
      <c r="L8853" s="17">
        <f t="shared" si="1039"/>
        <v>4.2025462962962945E-2</v>
      </c>
      <c r="M8853" s="17" t="str">
        <f t="shared" si="1040"/>
        <v>-</v>
      </c>
      <c r="N8853" s="13" t="str">
        <f t="shared" si="1041"/>
        <v xml:space="preserve"> Nov</v>
      </c>
      <c r="O8853" s="2" t="s">
        <v>21</v>
      </c>
      <c r="P8853" s="5">
        <v>0</v>
      </c>
      <c r="Q8853" s="2" t="s">
        <v>21</v>
      </c>
      <c r="R8853" s="2">
        <v>0</v>
      </c>
    </row>
    <row r="8854" spans="1:18" ht="12.75">
      <c r="A8854" s="2">
        <v>8518925</v>
      </c>
      <c r="B8854" s="3" t="s">
        <v>5176</v>
      </c>
      <c r="C8854" s="3" t="str">
        <v>ab4a1c86-87a7-4bdc-b8df-b65ac4f19d64</v>
      </c>
      <c r="D8854" s="2" t="s">
        <v>19</v>
      </c>
      <c r="E8854" s="2" t="s">
        <v>23</v>
      </c>
      <c r="F8854" s="13" t="str">
        <f t="shared" si="1035"/>
        <v>02/ 02/ 2021</v>
      </c>
      <c r="G8854" s="4">
        <v>44229.992800925924</v>
      </c>
      <c r="H8854" s="4">
        <v>44229.99322916667</v>
      </c>
      <c r="I8854" s="19" t="str">
        <f t="shared" si="1036"/>
        <v>23:49:38</v>
      </c>
      <c r="J8854" s="17" t="str">
        <f t="shared" si="1037"/>
        <v>23:50:15</v>
      </c>
      <c r="K8854" s="17" t="str">
        <f t="shared" si="1038"/>
        <v>no</v>
      </c>
      <c r="L8854" s="17">
        <f t="shared" si="1039"/>
        <v>4.2824074074065965E-4</v>
      </c>
      <c r="M8854" s="17" t="str">
        <f t="shared" si="1040"/>
        <v>1st week of feb</v>
      </c>
      <c r="N8854" s="13" t="str">
        <f t="shared" si="1041"/>
        <v xml:space="preserve"> Feb</v>
      </c>
      <c r="O8854" s="2" t="s">
        <v>21</v>
      </c>
      <c r="P8854" s="5">
        <v>0</v>
      </c>
      <c r="Q8854" s="2" t="s">
        <v>21</v>
      </c>
      <c r="R8854" s="2">
        <v>0</v>
      </c>
    </row>
    <row r="8855" spans="1:18" ht="12.75">
      <c r="A8855" s="2">
        <v>8679377</v>
      </c>
      <c r="B8855" s="3" t="s">
        <v>19453</v>
      </c>
      <c r="C8855" s="3" t="str">
        <v>8b49d4eb-ee65-4cf2-aaf4-32550398a482</v>
      </c>
      <c r="D8855" s="2" t="s">
        <v>19</v>
      </c>
      <c r="E8855" s="2" t="s">
        <v>23</v>
      </c>
      <c r="F8855" s="13" t="str">
        <f t="shared" si="1035"/>
        <v>27/ 02/ 2021</v>
      </c>
      <c r="G8855" s="2" t="s">
        <v>19454</v>
      </c>
      <c r="H8855" s="2" t="s">
        <v>19455</v>
      </c>
      <c r="I8855" s="19" t="str">
        <f t="shared" si="1036"/>
        <v>06:51:10</v>
      </c>
      <c r="J8855" s="17" t="str">
        <f t="shared" si="1037"/>
        <v>06:51:54</v>
      </c>
      <c r="K8855" s="17" t="str">
        <f t="shared" si="1038"/>
        <v>no</v>
      </c>
      <c r="L8855" s="17">
        <f t="shared" si="1039"/>
        <v>5.0925925925926485E-4</v>
      </c>
      <c r="M8855" s="17" t="str">
        <f t="shared" si="1040"/>
        <v>4rth week of feb</v>
      </c>
      <c r="N8855" s="13" t="str">
        <f t="shared" si="1041"/>
        <v xml:space="preserve"> Feb</v>
      </c>
      <c r="O8855" s="2" t="s">
        <v>21</v>
      </c>
      <c r="P8855" s="5">
        <v>0</v>
      </c>
      <c r="Q8855" s="2" t="s">
        <v>21</v>
      </c>
      <c r="R8855" s="2">
        <v>0</v>
      </c>
    </row>
    <row r="8856" spans="1:18" ht="12.75">
      <c r="A8856" s="2">
        <v>8591703</v>
      </c>
      <c r="B8856" s="3" t="s">
        <v>19456</v>
      </c>
      <c r="C8856" s="3" t="str">
        <v>dd68ccde-f9f7-468f-a77b-9b83444104d5</v>
      </c>
      <c r="D8856" s="2" t="s">
        <v>483</v>
      </c>
      <c r="E8856" s="2" t="s">
        <v>31</v>
      </c>
      <c r="F8856" s="13" t="str">
        <f>TEXT(G8856,"dd/ mm/ yyyy")</f>
        <v>13/ 02/ 2021</v>
      </c>
      <c r="G8856" s="2" t="s">
        <v>19457</v>
      </c>
      <c r="H8856" s="2" t="s">
        <v>19458</v>
      </c>
      <c r="I8856" s="19" t="str">
        <f t="shared" si="1036"/>
        <v>10:46:25</v>
      </c>
      <c r="J8856" s="17" t="str">
        <f t="shared" si="1037"/>
        <v>11:04:58</v>
      </c>
      <c r="K8856" s="17" t="str">
        <f t="shared" si="1038"/>
        <v>yes</v>
      </c>
      <c r="L8856" s="17">
        <f t="shared" si="1039"/>
        <v>1.2881944444444515E-2</v>
      </c>
      <c r="M8856" s="17" t="str">
        <f t="shared" si="1040"/>
        <v>2nd week of feb</v>
      </c>
      <c r="N8856" s="13" t="str">
        <f t="shared" si="1041"/>
        <v xml:space="preserve"> Feb</v>
      </c>
      <c r="O8856" s="2" t="s">
        <v>19459</v>
      </c>
      <c r="P8856" s="5">
        <v>0</v>
      </c>
      <c r="Q8856" s="5">
        <v>8.3564814814814821E-3</v>
      </c>
      <c r="R8856" s="2">
        <v>0</v>
      </c>
    </row>
    <row r="8857" spans="1:18" ht="12.75">
      <c r="A8857" s="2">
        <v>8573241</v>
      </c>
      <c r="B8857" s="3" t="s">
        <v>19460</v>
      </c>
      <c r="C8857" s="3" t="str">
        <v>b7490333-885c-4f7c-ac67-cd14ef13bee4</v>
      </c>
      <c r="D8857" s="2" t="s">
        <v>901</v>
      </c>
      <c r="E8857" s="2" t="s">
        <v>37</v>
      </c>
      <c r="F8857" s="13" t="str">
        <f t="shared" si="1035"/>
        <v>02/ 10/ 2021</v>
      </c>
      <c r="G8857" s="4">
        <v>44471.759814814817</v>
      </c>
      <c r="H8857" s="4">
        <v>44471.765150462961</v>
      </c>
      <c r="I8857" s="19" t="str">
        <f t="shared" si="1036"/>
        <v>18:14:08</v>
      </c>
      <c r="J8857" s="17" t="str">
        <f t="shared" si="1037"/>
        <v>18:21:49</v>
      </c>
      <c r="K8857" s="17" t="str">
        <f t="shared" si="1038"/>
        <v>no</v>
      </c>
      <c r="L8857" s="17">
        <f t="shared" si="1039"/>
        <v>5.335648148148131E-3</v>
      </c>
      <c r="M8857" s="17" t="str">
        <f t="shared" si="1040"/>
        <v>-</v>
      </c>
      <c r="N8857" s="13" t="str">
        <f t="shared" si="1041"/>
        <v xml:space="preserve"> Oct</v>
      </c>
      <c r="O8857" s="4">
        <v>44471.761087962965</v>
      </c>
      <c r="P8857" s="5">
        <v>0</v>
      </c>
      <c r="Q8857" s="5">
        <v>4.6296296296296294E-5</v>
      </c>
      <c r="R8857" s="2">
        <v>1</v>
      </c>
    </row>
    <row r="8858" spans="1:18" ht="12.75">
      <c r="A8858" s="2">
        <v>8660751</v>
      </c>
      <c r="B8858" s="3" t="s">
        <v>19461</v>
      </c>
      <c r="C8858" s="3" t="str">
        <v>72f5a4bc-46a3-4167-a1d1-578f507c129c</v>
      </c>
      <c r="D8858" s="2" t="s">
        <v>19</v>
      </c>
      <c r="E8858" s="2" t="s">
        <v>20</v>
      </c>
      <c r="F8858" s="13" t="str">
        <f>TEXT(G8858,"dd/ mm/ yyyy")</f>
        <v>24/ 02/ 2021</v>
      </c>
      <c r="G8858" s="2" t="s">
        <v>19462</v>
      </c>
      <c r="H8858" s="2" t="s">
        <v>19463</v>
      </c>
      <c r="I8858" s="19" t="str">
        <f t="shared" si="1036"/>
        <v>10:54:27</v>
      </c>
      <c r="J8858" s="17" t="str">
        <f t="shared" si="1037"/>
        <v>11:54:55</v>
      </c>
      <c r="K8858" s="17" t="str">
        <f t="shared" si="1038"/>
        <v>yes</v>
      </c>
      <c r="L8858" s="17">
        <f t="shared" si="1039"/>
        <v>4.1990740740740717E-2</v>
      </c>
      <c r="M8858" s="17" t="str">
        <f t="shared" si="1040"/>
        <v>4rth week of feb</v>
      </c>
      <c r="N8858" s="13" t="str">
        <f t="shared" si="1041"/>
        <v xml:space="preserve"> Feb</v>
      </c>
      <c r="O8858" s="2" t="s">
        <v>21</v>
      </c>
      <c r="P8858" s="5">
        <v>0</v>
      </c>
      <c r="Q8858" s="2" t="s">
        <v>21</v>
      </c>
      <c r="R8858" s="2">
        <v>0</v>
      </c>
    </row>
    <row r="8859" spans="1:18" ht="12.75">
      <c r="A8859" s="2">
        <v>8519753</v>
      </c>
      <c r="B8859" s="3" t="s">
        <v>19464</v>
      </c>
      <c r="C8859" s="3" t="str">
        <v>24fbfa69-ecba-4396-a34f-4d6ce5eae47e</v>
      </c>
      <c r="D8859" s="2" t="s">
        <v>19</v>
      </c>
      <c r="E8859" s="2" t="s">
        <v>20</v>
      </c>
      <c r="F8859" s="13" t="str">
        <f t="shared" si="1035"/>
        <v>02/ 03/ 2021</v>
      </c>
      <c r="G8859" s="4">
        <v>44257.38685185185</v>
      </c>
      <c r="H8859" s="4">
        <v>44257.429201388892</v>
      </c>
      <c r="I8859" s="19" t="str">
        <f t="shared" si="1036"/>
        <v>09:17:04</v>
      </c>
      <c r="J8859" s="17" t="str">
        <f t="shared" si="1037"/>
        <v>10:18:03</v>
      </c>
      <c r="K8859" s="17" t="str">
        <f t="shared" si="1038"/>
        <v>no</v>
      </c>
      <c r="L8859" s="17">
        <f t="shared" si="1039"/>
        <v>4.2349537037037033E-2</v>
      </c>
      <c r="M8859" s="17" t="str">
        <f t="shared" si="1040"/>
        <v>-</v>
      </c>
      <c r="N8859" s="13" t="str">
        <f t="shared" si="1041"/>
        <v xml:space="preserve"> Mar</v>
      </c>
      <c r="O8859" s="2" t="s">
        <v>21</v>
      </c>
      <c r="P8859" s="5">
        <v>0</v>
      </c>
      <c r="Q8859" s="2" t="s">
        <v>21</v>
      </c>
      <c r="R8859" s="2">
        <v>0</v>
      </c>
    </row>
    <row r="8860" spans="1:18" ht="12.75">
      <c r="A8860" s="2">
        <v>8682481</v>
      </c>
      <c r="B8860" s="3" t="s">
        <v>19465</v>
      </c>
      <c r="C8860" s="3" t="str">
        <v>e089d5d8-2a48-4173-861a-9331442e0c7d</v>
      </c>
      <c r="D8860" s="2" t="s">
        <v>19</v>
      </c>
      <c r="E8860" s="2" t="s">
        <v>20</v>
      </c>
      <c r="F8860" s="13" t="str">
        <f t="shared" si="1035"/>
        <v>27/ 02/ 2021</v>
      </c>
      <c r="G8860" s="2" t="s">
        <v>19466</v>
      </c>
      <c r="H8860" s="2" t="s">
        <v>19467</v>
      </c>
      <c r="I8860" s="19" t="str">
        <f t="shared" si="1036"/>
        <v>16:24:27</v>
      </c>
      <c r="J8860" s="17" t="str">
        <f t="shared" si="1037"/>
        <v>17:28:46</v>
      </c>
      <c r="K8860" s="17" t="str">
        <f t="shared" si="1038"/>
        <v>no</v>
      </c>
      <c r="L8860" s="17">
        <f t="shared" si="1039"/>
        <v>4.4664351851851802E-2</v>
      </c>
      <c r="M8860" s="17" t="str">
        <f t="shared" si="1040"/>
        <v>4rth week of feb</v>
      </c>
      <c r="N8860" s="13" t="str">
        <f t="shared" si="1041"/>
        <v xml:space="preserve"> Feb</v>
      </c>
      <c r="O8860" s="2" t="s">
        <v>21</v>
      </c>
      <c r="P8860" s="5">
        <v>0</v>
      </c>
      <c r="Q8860" s="2" t="s">
        <v>21</v>
      </c>
      <c r="R8860" s="2">
        <v>1</v>
      </c>
    </row>
    <row r="8861" spans="1:18" ht="12.75">
      <c r="A8861" s="2">
        <v>8592851</v>
      </c>
      <c r="B8861" s="3" t="s">
        <v>19468</v>
      </c>
      <c r="C8861" s="3" t="str">
        <v>ce114a49-d4a3-4d25-90ab-82c9107fea8f</v>
      </c>
      <c r="D8861" s="2" t="s">
        <v>228</v>
      </c>
      <c r="E8861" s="2" t="s">
        <v>37</v>
      </c>
      <c r="F8861" s="13" t="str">
        <f t="shared" si="1035"/>
        <v>13/ 02/ 2021</v>
      </c>
      <c r="G8861" s="2" t="s">
        <v>19469</v>
      </c>
      <c r="H8861" s="2" t="s">
        <v>19470</v>
      </c>
      <c r="I8861" s="19" t="str">
        <f t="shared" si="1036"/>
        <v>13:07:53</v>
      </c>
      <c r="J8861" s="17" t="str">
        <f t="shared" si="1037"/>
        <v>13:19:49</v>
      </c>
      <c r="K8861" s="17" t="str">
        <f t="shared" si="1038"/>
        <v>yes</v>
      </c>
      <c r="L8861" s="17">
        <f t="shared" si="1039"/>
        <v>8.2870370370370372E-3</v>
      </c>
      <c r="M8861" s="17" t="str">
        <f t="shared" si="1040"/>
        <v>2nd week of feb</v>
      </c>
      <c r="N8861" s="13" t="str">
        <f t="shared" si="1041"/>
        <v xml:space="preserve"> Feb</v>
      </c>
      <c r="O8861" s="2" t="s">
        <v>19471</v>
      </c>
      <c r="P8861" s="5">
        <v>0</v>
      </c>
      <c r="Q8861" s="5">
        <v>1.3888888888888889E-4</v>
      </c>
      <c r="R8861" s="2">
        <v>0</v>
      </c>
    </row>
    <row r="8862" spans="1:18" ht="12.75">
      <c r="A8862" s="2">
        <v>8661261</v>
      </c>
      <c r="B8862" s="3" t="s">
        <v>19472</v>
      </c>
      <c r="C8862" s="3" t="str">
        <v>ba5b2af7-102c-4afa-9665-0bbde624cd55</v>
      </c>
      <c r="D8862" s="2" t="s">
        <v>241</v>
      </c>
      <c r="E8862" s="2" t="s">
        <v>31</v>
      </c>
      <c r="F8862" s="13" t="str">
        <f t="shared" si="1035"/>
        <v>24/ 02/ 2021</v>
      </c>
      <c r="G8862" s="2" t="s">
        <v>19473</v>
      </c>
      <c r="H8862" s="2" t="s">
        <v>19474</v>
      </c>
      <c r="I8862" s="19" t="str">
        <f t="shared" si="1036"/>
        <v>11:55:25</v>
      </c>
      <c r="J8862" s="17" t="str">
        <f t="shared" si="1037"/>
        <v>12:12:21</v>
      </c>
      <c r="K8862" s="17" t="str">
        <f t="shared" si="1038"/>
        <v>yes</v>
      </c>
      <c r="L8862" s="17">
        <f t="shared" si="1039"/>
        <v>1.1759259259259303E-2</v>
      </c>
      <c r="M8862" s="17" t="str">
        <f t="shared" si="1040"/>
        <v>4rth week of feb</v>
      </c>
      <c r="N8862" s="13" t="str">
        <f t="shared" si="1041"/>
        <v xml:space="preserve"> Feb</v>
      </c>
      <c r="O8862" s="2" t="s">
        <v>19475</v>
      </c>
      <c r="P8862" s="5">
        <v>0</v>
      </c>
      <c r="Q8862" s="5">
        <v>5.7870370370370373E-5</v>
      </c>
      <c r="R8862" s="2">
        <v>0</v>
      </c>
    </row>
    <row r="8863" spans="1:18" ht="12.75">
      <c r="A8863" s="2">
        <v>8665485</v>
      </c>
      <c r="B8863" s="3" t="s">
        <v>19476</v>
      </c>
      <c r="C8863" s="3" t="str">
        <v>1790610e-857c-4db9-8729-7e3d104009bd</v>
      </c>
      <c r="D8863" s="2" t="s">
        <v>19</v>
      </c>
      <c r="E8863" s="2" t="s">
        <v>23</v>
      </c>
      <c r="F8863" s="13" t="str">
        <f t="shared" si="1035"/>
        <v>24/ 02/ 2021</v>
      </c>
      <c r="G8863" s="2" t="s">
        <v>19477</v>
      </c>
      <c r="H8863" s="2" t="s">
        <v>19478</v>
      </c>
      <c r="I8863" s="19" t="str">
        <f t="shared" si="1036"/>
        <v>21:14:31</v>
      </c>
      <c r="J8863" s="17" t="str">
        <f t="shared" si="1037"/>
        <v>21:15:04</v>
      </c>
      <c r="K8863" s="17" t="str">
        <f t="shared" si="1038"/>
        <v>no</v>
      </c>
      <c r="L8863" s="17">
        <f t="shared" si="1039"/>
        <v>3.8194444444439313E-4</v>
      </c>
      <c r="M8863" s="17" t="str">
        <f t="shared" si="1040"/>
        <v>4rth week of feb</v>
      </c>
      <c r="N8863" s="13" t="str">
        <f t="shared" si="1041"/>
        <v xml:space="preserve"> Feb</v>
      </c>
      <c r="O8863" s="2" t="s">
        <v>21</v>
      </c>
      <c r="P8863" s="5">
        <v>0</v>
      </c>
      <c r="Q8863" s="2" t="s">
        <v>21</v>
      </c>
      <c r="R8863" s="2">
        <v>0</v>
      </c>
    </row>
    <row r="8864" spans="1:18" ht="12.75">
      <c r="A8864" s="2">
        <v>8673570</v>
      </c>
      <c r="B8864" s="3" t="s">
        <v>19479</v>
      </c>
      <c r="C8864" s="3" t="str">
        <v>1d5d7b19-1f76-4123-a05a-f7730d73d2af</v>
      </c>
      <c r="D8864" s="2" t="s">
        <v>19</v>
      </c>
      <c r="E8864" s="2" t="s">
        <v>20</v>
      </c>
      <c r="F8864" s="13" t="str">
        <f t="shared" si="1035"/>
        <v>26/ 02/ 2021</v>
      </c>
      <c r="G8864" s="2" t="s">
        <v>19480</v>
      </c>
      <c r="H8864" s="2" t="s">
        <v>19481</v>
      </c>
      <c r="I8864" s="19" t="str">
        <f t="shared" si="1036"/>
        <v>10:04:24</v>
      </c>
      <c r="J8864" s="17" t="str">
        <f t="shared" si="1037"/>
        <v>11:06:26</v>
      </c>
      <c r="K8864" s="17" t="str">
        <f t="shared" si="1038"/>
        <v>yes</v>
      </c>
      <c r="L8864" s="17">
        <f t="shared" si="1039"/>
        <v>4.3078703703703702E-2</v>
      </c>
      <c r="M8864" s="17" t="str">
        <f t="shared" si="1040"/>
        <v>4rth week of feb</v>
      </c>
      <c r="N8864" s="13" t="str">
        <f t="shared" si="1041"/>
        <v xml:space="preserve"> Feb</v>
      </c>
      <c r="O8864" s="2" t="s">
        <v>21</v>
      </c>
      <c r="P8864" s="5">
        <v>0</v>
      </c>
      <c r="Q8864" s="2" t="s">
        <v>21</v>
      </c>
      <c r="R8864" s="2">
        <v>0</v>
      </c>
    </row>
    <row r="8865" spans="1:18" ht="12.75">
      <c r="A8865" s="2">
        <v>8618619</v>
      </c>
      <c r="B8865" s="3" t="s">
        <v>19482</v>
      </c>
      <c r="C8865" s="3" t="str">
        <v>a651e17e-04b6-4e8a-b5b4-a41ac1eee665</v>
      </c>
      <c r="D8865" s="2" t="s">
        <v>19</v>
      </c>
      <c r="E8865" s="2" t="s">
        <v>20</v>
      </c>
      <c r="F8865" s="13" t="str">
        <f t="shared" si="1035"/>
        <v>17/ 02/ 2021</v>
      </c>
      <c r="G8865" s="2" t="s">
        <v>19483</v>
      </c>
      <c r="H8865" s="2" t="s">
        <v>19484</v>
      </c>
      <c r="I8865" s="19" t="str">
        <f t="shared" si="1036"/>
        <v>11:35:06</v>
      </c>
      <c r="J8865" s="17" t="str">
        <f t="shared" si="1037"/>
        <v>12:35:24</v>
      </c>
      <c r="K8865" s="17" t="str">
        <f t="shared" si="1038"/>
        <v>yes</v>
      </c>
      <c r="L8865" s="17">
        <f t="shared" si="1039"/>
        <v>4.187499999999994E-2</v>
      </c>
      <c r="M8865" s="17" t="str">
        <f t="shared" si="1040"/>
        <v>3rd week of feb</v>
      </c>
      <c r="N8865" s="13" t="str">
        <f t="shared" si="1041"/>
        <v xml:space="preserve"> Feb</v>
      </c>
      <c r="O8865" s="2" t="s">
        <v>21</v>
      </c>
      <c r="P8865" s="5">
        <v>0</v>
      </c>
      <c r="Q8865" s="2" t="s">
        <v>21</v>
      </c>
      <c r="R8865" s="2">
        <v>0</v>
      </c>
    </row>
    <row r="8866" spans="1:18" ht="12.75">
      <c r="A8866" s="2">
        <v>8521169</v>
      </c>
      <c r="B8866" s="3" t="s">
        <v>19485</v>
      </c>
      <c r="C8866" s="3" t="str">
        <v>facbea27-c9ff-40e2-9cd6-54a089688ae2</v>
      </c>
      <c r="D8866" s="2" t="s">
        <v>19</v>
      </c>
      <c r="E8866" s="2" t="s">
        <v>20</v>
      </c>
      <c r="F8866" s="13" t="str">
        <f t="shared" si="1035"/>
        <v>02/ 03/ 2021</v>
      </c>
      <c r="G8866" s="4">
        <v>44257.505868055552</v>
      </c>
      <c r="H8866" s="4">
        <v>44257.547627314816</v>
      </c>
      <c r="I8866" s="19" t="str">
        <f t="shared" si="1036"/>
        <v>12:08:27</v>
      </c>
      <c r="J8866" s="17" t="str">
        <f t="shared" si="1037"/>
        <v>13:08:35</v>
      </c>
      <c r="K8866" s="17" t="str">
        <f t="shared" si="1038"/>
        <v>yes</v>
      </c>
      <c r="L8866" s="17">
        <f t="shared" si="1039"/>
        <v>4.1759259259259274E-2</v>
      </c>
      <c r="M8866" s="17" t="str">
        <f t="shared" si="1040"/>
        <v>-</v>
      </c>
      <c r="N8866" s="13" t="str">
        <f t="shared" si="1041"/>
        <v xml:space="preserve"> Mar</v>
      </c>
      <c r="O8866" s="2" t="s">
        <v>21</v>
      </c>
      <c r="P8866" s="5">
        <v>0</v>
      </c>
      <c r="Q8866" s="2" t="s">
        <v>21</v>
      </c>
      <c r="R8866" s="2">
        <v>0</v>
      </c>
    </row>
    <row r="8867" spans="1:18" ht="12.75">
      <c r="A8867" s="2">
        <v>8681579</v>
      </c>
      <c r="B8867" s="3" t="s">
        <v>19486</v>
      </c>
      <c r="C8867" s="3" t="str">
        <v>34d896e9-6365-4d45-bac6-3e534c0ae815</v>
      </c>
      <c r="D8867" s="2" t="s">
        <v>19</v>
      </c>
      <c r="E8867" s="2" t="s">
        <v>20</v>
      </c>
      <c r="F8867" s="13" t="str">
        <f t="shared" si="1035"/>
        <v>27/ 02/ 2021</v>
      </c>
      <c r="G8867" s="2" t="s">
        <v>19487</v>
      </c>
      <c r="H8867" s="2" t="s">
        <v>17130</v>
      </c>
      <c r="I8867" s="19" t="str">
        <f t="shared" si="1036"/>
        <v>14:14:01</v>
      </c>
      <c r="J8867" s="17" t="str">
        <f t="shared" si="1037"/>
        <v>15:14:30</v>
      </c>
      <c r="K8867" s="17" t="str">
        <f t="shared" si="1038"/>
        <v>yes</v>
      </c>
      <c r="L8867" s="17">
        <f t="shared" si="1039"/>
        <v>4.2002314814814867E-2</v>
      </c>
      <c r="M8867" s="17" t="str">
        <f t="shared" si="1040"/>
        <v>4rth week of feb</v>
      </c>
      <c r="N8867" s="13" t="str">
        <f t="shared" si="1041"/>
        <v xml:space="preserve"> Feb</v>
      </c>
      <c r="O8867" s="2" t="s">
        <v>21</v>
      </c>
      <c r="P8867" s="5">
        <v>0</v>
      </c>
      <c r="Q8867" s="2" t="s">
        <v>21</v>
      </c>
      <c r="R8867" s="2">
        <v>0</v>
      </c>
    </row>
    <row r="8868" spans="1:18" ht="12.75">
      <c r="A8868" s="2">
        <v>8642253</v>
      </c>
      <c r="B8868" s="3" t="s">
        <v>19488</v>
      </c>
      <c r="C8868" s="3" t="str">
        <v>f1a37267-32e3-49ca-8e89-97414c64d28c</v>
      </c>
      <c r="D8868" s="2" t="s">
        <v>19</v>
      </c>
      <c r="E8868" s="2" t="s">
        <v>23</v>
      </c>
      <c r="F8868" s="13" t="str">
        <f t="shared" si="1035"/>
        <v>21/ 02/ 2021</v>
      </c>
      <c r="G8868" s="2" t="s">
        <v>19489</v>
      </c>
      <c r="H8868" s="2" t="s">
        <v>19490</v>
      </c>
      <c r="I8868" s="19" t="str">
        <f t="shared" si="1036"/>
        <v>01:03:06</v>
      </c>
      <c r="J8868" s="17" t="str">
        <f t="shared" si="1037"/>
        <v>01:03:56</v>
      </c>
      <c r="K8868" s="17" t="str">
        <f t="shared" si="1038"/>
        <v>no</v>
      </c>
      <c r="L8868" s="17">
        <f t="shared" si="1039"/>
        <v>5.7870370370370627E-4</v>
      </c>
      <c r="M8868" s="17" t="str">
        <f t="shared" si="1040"/>
        <v>3rd week of feb</v>
      </c>
      <c r="N8868" s="13" t="str">
        <f t="shared" si="1041"/>
        <v xml:space="preserve"> Feb</v>
      </c>
      <c r="O8868" s="2" t="s">
        <v>21</v>
      </c>
      <c r="P8868" s="5">
        <v>1.1574074074074073E-5</v>
      </c>
      <c r="Q8868" s="2" t="s">
        <v>21</v>
      </c>
      <c r="R8868" s="2">
        <v>1</v>
      </c>
    </row>
    <row r="8869" spans="1:18" ht="12.75">
      <c r="A8869" s="2">
        <v>8641429</v>
      </c>
      <c r="B8869" s="3" t="s">
        <v>19491</v>
      </c>
      <c r="C8869" s="3" t="str">
        <v>bb033a2a-2b4b-4f87-903c-f4e07a5d827f</v>
      </c>
      <c r="D8869" s="2" t="s">
        <v>3493</v>
      </c>
      <c r="E8869" s="2" t="s">
        <v>37</v>
      </c>
      <c r="F8869" s="13" t="str">
        <f t="shared" si="1035"/>
        <v>20/ 02/ 2021</v>
      </c>
      <c r="G8869" s="2" t="s">
        <v>19492</v>
      </c>
      <c r="H8869" s="2" t="s">
        <v>19493</v>
      </c>
      <c r="I8869" s="19" t="str">
        <f t="shared" si="1036"/>
        <v>21:15:31</v>
      </c>
      <c r="J8869" s="17" t="str">
        <f t="shared" si="1037"/>
        <v>21:49:40</v>
      </c>
      <c r="K8869" s="17" t="str">
        <f t="shared" si="1038"/>
        <v>no</v>
      </c>
      <c r="L8869" s="17">
        <f t="shared" si="1039"/>
        <v>2.3715277777777821E-2</v>
      </c>
      <c r="M8869" s="17" t="str">
        <f t="shared" si="1040"/>
        <v>3rd week of feb</v>
      </c>
      <c r="N8869" s="13" t="str">
        <f t="shared" si="1041"/>
        <v xml:space="preserve"> Feb</v>
      </c>
      <c r="O8869" s="2" t="s">
        <v>19494</v>
      </c>
      <c r="P8869" s="5">
        <v>0</v>
      </c>
      <c r="Q8869" s="5">
        <v>3.4722222222222222E-5</v>
      </c>
      <c r="R8869" s="2">
        <v>0</v>
      </c>
    </row>
    <row r="8870" spans="1:18" ht="12.75">
      <c r="A8870" s="2">
        <v>8618187</v>
      </c>
      <c r="B8870" s="3" t="s">
        <v>19495</v>
      </c>
      <c r="C8870" s="3" t="str">
        <v>b14756bc-61a5-41f2-b1d7-5a42289558b9</v>
      </c>
      <c r="D8870" s="2" t="s">
        <v>19</v>
      </c>
      <c r="E8870" s="2" t="s">
        <v>23</v>
      </c>
      <c r="F8870" s="13" t="str">
        <f>TEXT(G8870,"dd/ mm/ yyyy")</f>
        <v>17/ 02/ 2021</v>
      </c>
      <c r="G8870" s="2" t="s">
        <v>19496</v>
      </c>
      <c r="H8870" s="2" t="s">
        <v>19497</v>
      </c>
      <c r="I8870" s="19" t="str">
        <f t="shared" si="1036"/>
        <v>10:40:36</v>
      </c>
      <c r="J8870" s="17" t="str">
        <f t="shared" si="1037"/>
        <v>10:41:11</v>
      </c>
      <c r="K8870" s="17" t="str">
        <f t="shared" si="1038"/>
        <v>yes</v>
      </c>
      <c r="L8870" s="17">
        <f t="shared" si="1039"/>
        <v>4.050925925925819E-4</v>
      </c>
      <c r="M8870" s="17" t="str">
        <f t="shared" si="1040"/>
        <v>3rd week of feb</v>
      </c>
      <c r="N8870" s="13" t="str">
        <f t="shared" si="1041"/>
        <v xml:space="preserve"> Feb</v>
      </c>
      <c r="O8870" s="2" t="s">
        <v>21</v>
      </c>
      <c r="P8870" s="5">
        <v>0</v>
      </c>
      <c r="Q8870" s="2" t="s">
        <v>21</v>
      </c>
      <c r="R8870" s="2">
        <v>4</v>
      </c>
    </row>
    <row r="8871" spans="1:18" ht="12.75">
      <c r="A8871" s="2">
        <v>8679285</v>
      </c>
      <c r="B8871" s="3" t="s">
        <v>19498</v>
      </c>
      <c r="C8871" s="3" t="str">
        <v>7b7a6055-b68b-4c9d-9c4d-22e6f1a46e8b</v>
      </c>
      <c r="D8871" s="2" t="s">
        <v>19</v>
      </c>
      <c r="E8871" s="2" t="s">
        <v>20</v>
      </c>
      <c r="F8871" s="13" t="str">
        <f t="shared" si="1035"/>
        <v>27/ 02/ 2021</v>
      </c>
      <c r="G8871" s="2" t="s">
        <v>19499</v>
      </c>
      <c r="H8871" s="2" t="s">
        <v>19500</v>
      </c>
      <c r="I8871" s="19" t="str">
        <f t="shared" si="1036"/>
        <v>02:49:33</v>
      </c>
      <c r="J8871" s="17" t="str">
        <f t="shared" si="1037"/>
        <v>03:50:06</v>
      </c>
      <c r="K8871" s="17" t="str">
        <f t="shared" si="1038"/>
        <v>no</v>
      </c>
      <c r="L8871" s="17">
        <f t="shared" si="1039"/>
        <v>4.204861111111112E-2</v>
      </c>
      <c r="M8871" s="17" t="str">
        <f t="shared" si="1040"/>
        <v>4rth week of feb</v>
      </c>
      <c r="N8871" s="13" t="str">
        <f t="shared" si="1041"/>
        <v xml:space="preserve"> Feb</v>
      </c>
      <c r="O8871" s="2" t="s">
        <v>21</v>
      </c>
      <c r="P8871" s="5">
        <v>0</v>
      </c>
      <c r="Q8871" s="2" t="s">
        <v>21</v>
      </c>
      <c r="R8871" s="2">
        <v>0</v>
      </c>
    </row>
    <row r="8872" spans="1:18" ht="12.75">
      <c r="A8872" s="2">
        <v>8676916</v>
      </c>
      <c r="B8872" s="3" t="s">
        <v>19501</v>
      </c>
      <c r="C8872" s="3" t="str">
        <v>acc5a771-831f-46d2-ae92-e0c0f69d60b1</v>
      </c>
      <c r="D8872" s="2" t="s">
        <v>19</v>
      </c>
      <c r="E8872" s="2" t="s">
        <v>23</v>
      </c>
      <c r="F8872" s="13" t="str">
        <f>TEXT(G8872,"dd/ mm/ yyyy")</f>
        <v>26/ 02/ 2021</v>
      </c>
      <c r="G8872" s="2" t="s">
        <v>19502</v>
      </c>
      <c r="H8872" s="2" t="s">
        <v>19503</v>
      </c>
      <c r="I8872" s="19" t="str">
        <f t="shared" si="1036"/>
        <v>17:19:18</v>
      </c>
      <c r="J8872" s="17" t="str">
        <f t="shared" si="1037"/>
        <v>17:25:02</v>
      </c>
      <c r="K8872" s="17" t="str">
        <f t="shared" si="1038"/>
        <v>no</v>
      </c>
      <c r="L8872" s="17">
        <f t="shared" si="1039"/>
        <v>3.9814814814815858E-3</v>
      </c>
      <c r="M8872" s="17" t="str">
        <f t="shared" si="1040"/>
        <v>4rth week of feb</v>
      </c>
      <c r="N8872" s="13" t="str">
        <f t="shared" si="1041"/>
        <v xml:space="preserve"> Feb</v>
      </c>
      <c r="O8872" s="2" t="s">
        <v>21</v>
      </c>
      <c r="P8872" s="5">
        <v>0</v>
      </c>
      <c r="Q8872" s="2" t="s">
        <v>21</v>
      </c>
      <c r="R8872" s="2">
        <v>4</v>
      </c>
    </row>
    <row r="8873" spans="1:18" ht="12.75">
      <c r="A8873" s="2">
        <v>8616066</v>
      </c>
      <c r="B8873" s="3" t="s">
        <v>19504</v>
      </c>
      <c r="C8873" s="3" t="str">
        <v>269140eb-634f-4549-bcbb-75af7df0954a</v>
      </c>
      <c r="D8873" s="2" t="s">
        <v>19</v>
      </c>
      <c r="E8873" s="2" t="s">
        <v>20</v>
      </c>
      <c r="F8873" s="13" t="str">
        <f t="shared" si="1035"/>
        <v>16/ 02/ 2021</v>
      </c>
      <c r="G8873" s="2" t="s">
        <v>19505</v>
      </c>
      <c r="H8873" s="2" t="s">
        <v>19506</v>
      </c>
      <c r="I8873" s="19" t="str">
        <f t="shared" si="1036"/>
        <v>20:52:56</v>
      </c>
      <c r="J8873" s="17" t="str">
        <f t="shared" si="1037"/>
        <v>21:53:56</v>
      </c>
      <c r="K8873" s="17" t="str">
        <f t="shared" si="1038"/>
        <v>no</v>
      </c>
      <c r="L8873" s="17">
        <f t="shared" si="1039"/>
        <v>4.2361111111111072E-2</v>
      </c>
      <c r="M8873" s="17" t="str">
        <f t="shared" si="1040"/>
        <v>3rd week of feb</v>
      </c>
      <c r="N8873" s="13" t="str">
        <f t="shared" si="1041"/>
        <v xml:space="preserve"> Feb</v>
      </c>
      <c r="O8873" s="2" t="s">
        <v>21</v>
      </c>
      <c r="P8873" s="5">
        <v>0</v>
      </c>
      <c r="Q8873" s="2" t="s">
        <v>21</v>
      </c>
      <c r="R8873" s="2">
        <v>0</v>
      </c>
    </row>
    <row r="8874" spans="1:18" ht="12.75">
      <c r="A8874" s="2">
        <v>8613402</v>
      </c>
      <c r="B8874" s="3" t="s">
        <v>19507</v>
      </c>
      <c r="C8874" s="3" t="str">
        <v>a4d6ebeb-dc2b-486a-a178-138bd236a66f</v>
      </c>
      <c r="D8874" s="2" t="s">
        <v>19</v>
      </c>
      <c r="E8874" s="2" t="s">
        <v>23</v>
      </c>
      <c r="F8874" s="13" t="str">
        <f t="shared" si="1035"/>
        <v>16/ 02/ 2021</v>
      </c>
      <c r="G8874" s="2" t="s">
        <v>19508</v>
      </c>
      <c r="H8874" s="2" t="s">
        <v>19509</v>
      </c>
      <c r="I8874" s="19" t="str">
        <f t="shared" si="1036"/>
        <v>14:35:11</v>
      </c>
      <c r="J8874" s="17" t="str">
        <f t="shared" si="1037"/>
        <v>14:36:56</v>
      </c>
      <c r="K8874" s="17" t="str">
        <f t="shared" si="1038"/>
        <v>yes</v>
      </c>
      <c r="L8874" s="17">
        <f t="shared" si="1039"/>
        <v>1.2152777777777457E-3</v>
      </c>
      <c r="M8874" s="17" t="str">
        <f t="shared" si="1040"/>
        <v>3rd week of feb</v>
      </c>
      <c r="N8874" s="13" t="str">
        <f t="shared" si="1041"/>
        <v xml:space="preserve"> Feb</v>
      </c>
      <c r="O8874" s="2" t="s">
        <v>21</v>
      </c>
      <c r="P8874" s="5">
        <v>0</v>
      </c>
      <c r="Q8874" s="2" t="s">
        <v>21</v>
      </c>
      <c r="R8874" s="2">
        <v>1</v>
      </c>
    </row>
    <row r="8875" spans="1:18" ht="12.75">
      <c r="A8875" s="2">
        <v>8676744</v>
      </c>
      <c r="B8875" s="3" t="s">
        <v>19510</v>
      </c>
      <c r="C8875" s="3" t="str">
        <v>874d8365-6af7-4edf-9bdd-dd0b97a1fa83</v>
      </c>
      <c r="D8875" s="2" t="s">
        <v>77</v>
      </c>
      <c r="E8875" s="2" t="s">
        <v>37</v>
      </c>
      <c r="F8875" s="13" t="str">
        <f t="shared" si="1035"/>
        <v>26/ 02/ 2021</v>
      </c>
      <c r="G8875" s="2" t="s">
        <v>19511</v>
      </c>
      <c r="H8875" s="2" t="s">
        <v>19512</v>
      </c>
      <c r="I8875" s="19" t="str">
        <f t="shared" si="1036"/>
        <v>16:53:13</v>
      </c>
      <c r="J8875" s="17" t="str">
        <f t="shared" si="1037"/>
        <v>17:01:49</v>
      </c>
      <c r="K8875" s="17" t="str">
        <f t="shared" si="1038"/>
        <v>no</v>
      </c>
      <c r="L8875" s="17">
        <f t="shared" si="1039"/>
        <v>5.9722222222221566E-3</v>
      </c>
      <c r="M8875" s="17" t="str">
        <f t="shared" si="1040"/>
        <v>4rth week of feb</v>
      </c>
      <c r="N8875" s="13" t="str">
        <f t="shared" si="1041"/>
        <v xml:space="preserve"> Feb</v>
      </c>
      <c r="O8875" s="2" t="s">
        <v>19513</v>
      </c>
      <c r="P8875" s="5">
        <v>0</v>
      </c>
      <c r="Q8875" s="5">
        <v>1.0416666666666667E-4</v>
      </c>
      <c r="R8875" s="2">
        <v>5</v>
      </c>
    </row>
    <row r="8876" spans="1:18" ht="12.75">
      <c r="A8876" s="2">
        <v>8605485</v>
      </c>
      <c r="B8876" s="3" t="s">
        <v>19514</v>
      </c>
      <c r="C8876" s="3" t="str">
        <v>c775f602-3c55-4320-b08a-4e24c694440e</v>
      </c>
      <c r="D8876" s="2" t="s">
        <v>19</v>
      </c>
      <c r="E8876" s="2" t="s">
        <v>420</v>
      </c>
      <c r="F8876" s="13" t="str">
        <f t="shared" si="1035"/>
        <v>15/ 02/ 2021</v>
      </c>
      <c r="G8876" s="2" t="s">
        <v>19515</v>
      </c>
      <c r="H8876" s="2" t="s">
        <v>19516</v>
      </c>
      <c r="I8876" s="19" t="str">
        <f t="shared" si="1036"/>
        <v>12:47:21</v>
      </c>
      <c r="J8876" s="17" t="str">
        <f t="shared" si="1037"/>
        <v>12:48:55</v>
      </c>
      <c r="K8876" s="17" t="str">
        <f t="shared" si="1038"/>
        <v>yes</v>
      </c>
      <c r="L8876" s="17">
        <f t="shared" si="1039"/>
        <v>1.087962962962985E-3</v>
      </c>
      <c r="M8876" s="17" t="str">
        <f t="shared" si="1040"/>
        <v>3rd week of feb</v>
      </c>
      <c r="N8876" s="13" t="str">
        <f t="shared" si="1041"/>
        <v xml:space="preserve"> Feb</v>
      </c>
      <c r="O8876" s="2" t="s">
        <v>21</v>
      </c>
      <c r="P8876" s="5">
        <v>0</v>
      </c>
      <c r="Q8876" s="2" t="s">
        <v>21</v>
      </c>
      <c r="R8876" s="2">
        <v>0</v>
      </c>
    </row>
    <row r="8877" spans="1:18" ht="12.75">
      <c r="A8877" s="2">
        <v>8566656</v>
      </c>
      <c r="B8877" s="3" t="s">
        <v>19517</v>
      </c>
      <c r="C8877" s="3" t="str">
        <v>7be33519-df73-4ce4-b6ff-db17e721de50</v>
      </c>
      <c r="D8877" s="2" t="s">
        <v>19</v>
      </c>
      <c r="E8877" s="2" t="s">
        <v>20</v>
      </c>
      <c r="F8877" s="13" t="str">
        <f t="shared" si="1035"/>
        <v>02/ 09/ 2021</v>
      </c>
      <c r="G8877" s="4">
        <v>44441.828298611108</v>
      </c>
      <c r="H8877" s="4">
        <v>44441.870972222219</v>
      </c>
      <c r="I8877" s="19" t="str">
        <f t="shared" si="1036"/>
        <v>19:52:45</v>
      </c>
      <c r="J8877" s="17" t="str">
        <f t="shared" si="1037"/>
        <v>20:54:12</v>
      </c>
      <c r="K8877" s="17" t="str">
        <f t="shared" si="1038"/>
        <v>no</v>
      </c>
      <c r="L8877" s="17">
        <f t="shared" si="1039"/>
        <v>4.2673611111111009E-2</v>
      </c>
      <c r="M8877" s="17" t="str">
        <f t="shared" si="1040"/>
        <v>-</v>
      </c>
      <c r="N8877" s="13" t="str">
        <f t="shared" si="1041"/>
        <v xml:space="preserve"> Sep</v>
      </c>
      <c r="O8877" s="2" t="s">
        <v>21</v>
      </c>
      <c r="P8877" s="5">
        <v>0</v>
      </c>
      <c r="Q8877" s="2" t="s">
        <v>21</v>
      </c>
      <c r="R8877" s="2">
        <v>0</v>
      </c>
    </row>
    <row r="8878" spans="1:18" ht="12.75">
      <c r="A8878" s="2">
        <v>8651017</v>
      </c>
      <c r="B8878" s="3" t="s">
        <v>14521</v>
      </c>
      <c r="C8878" s="3" t="str">
        <v>b1e75750-becc-4956-8468-9eed61b351a9</v>
      </c>
      <c r="D8878" s="2" t="s">
        <v>19</v>
      </c>
      <c r="E8878" s="2" t="s">
        <v>20</v>
      </c>
      <c r="F8878" s="13" t="str">
        <f t="shared" si="1035"/>
        <v>22/ 02/ 2021</v>
      </c>
      <c r="G8878" s="2" t="s">
        <v>19518</v>
      </c>
      <c r="H8878" s="2" t="s">
        <v>19519</v>
      </c>
      <c r="I8878" s="19" t="str">
        <f t="shared" si="1036"/>
        <v>16:34:46</v>
      </c>
      <c r="J8878" s="17" t="str">
        <f t="shared" si="1037"/>
        <v>17:36:21</v>
      </c>
      <c r="K8878" s="17" t="str">
        <f t="shared" si="1038"/>
        <v>no</v>
      </c>
      <c r="L8878" s="17">
        <f t="shared" si="1039"/>
        <v>4.2766203703703654E-2</v>
      </c>
      <c r="M8878" s="17" t="str">
        <f t="shared" si="1040"/>
        <v>4rth week of feb</v>
      </c>
      <c r="N8878" s="13" t="str">
        <f t="shared" si="1041"/>
        <v xml:space="preserve"> Feb</v>
      </c>
      <c r="O8878" s="2" t="s">
        <v>21</v>
      </c>
      <c r="P8878" s="5">
        <v>0</v>
      </c>
      <c r="Q8878" s="2" t="s">
        <v>21</v>
      </c>
      <c r="R8878" s="2">
        <v>0</v>
      </c>
    </row>
    <row r="8879" spans="1:18" ht="12.75">
      <c r="A8879" s="2">
        <v>8650571</v>
      </c>
      <c r="B8879" s="3" t="s">
        <v>19520</v>
      </c>
      <c r="C8879" s="3" t="str">
        <v>bde29e7a-2ef2-41fe-9379-50047547802b</v>
      </c>
      <c r="D8879" s="2" t="s">
        <v>19</v>
      </c>
      <c r="E8879" s="2" t="s">
        <v>20</v>
      </c>
      <c r="F8879" s="13" t="str">
        <f t="shared" si="1035"/>
        <v>22/ 02/ 2021</v>
      </c>
      <c r="G8879" s="2" t="s">
        <v>19521</v>
      </c>
      <c r="H8879" s="2" t="s">
        <v>19522</v>
      </c>
      <c r="I8879" s="19" t="str">
        <f t="shared" si="1036"/>
        <v>15:39:08</v>
      </c>
      <c r="J8879" s="17" t="str">
        <f t="shared" si="1037"/>
        <v>16:39:57</v>
      </c>
      <c r="K8879" s="17" t="str">
        <f t="shared" si="1038"/>
        <v>yes</v>
      </c>
      <c r="L8879" s="17">
        <f t="shared" si="1039"/>
        <v>4.22337962962962E-2</v>
      </c>
      <c r="M8879" s="17" t="str">
        <f t="shared" si="1040"/>
        <v>4rth week of feb</v>
      </c>
      <c r="N8879" s="13" t="str">
        <f t="shared" si="1041"/>
        <v xml:space="preserve"> Feb</v>
      </c>
      <c r="O8879" s="2" t="s">
        <v>21</v>
      </c>
      <c r="P8879" s="5">
        <v>0</v>
      </c>
      <c r="Q8879" s="2" t="s">
        <v>21</v>
      </c>
      <c r="R8879" s="2">
        <v>0</v>
      </c>
    </row>
    <row r="8880" spans="1:18" ht="12.75">
      <c r="A8880" s="2">
        <v>8619584</v>
      </c>
      <c r="B8880" s="3" t="s">
        <v>19523</v>
      </c>
      <c r="C8880" s="3" t="str">
        <v>28e04ee3-3657-488f-ad45-42b745808305</v>
      </c>
      <c r="D8880" s="2" t="s">
        <v>19</v>
      </c>
      <c r="E8880" s="2" t="s">
        <v>20</v>
      </c>
      <c r="F8880" s="13" t="str">
        <f t="shared" si="1035"/>
        <v>17/ 02/ 2021</v>
      </c>
      <c r="G8880" s="2" t="s">
        <v>19524</v>
      </c>
      <c r="H8880" s="2" t="s">
        <v>19525</v>
      </c>
      <c r="I8880" s="19" t="str">
        <f t="shared" si="1036"/>
        <v>13:23:51</v>
      </c>
      <c r="J8880" s="17" t="str">
        <f t="shared" si="1037"/>
        <v>14:24:47</v>
      </c>
      <c r="K8880" s="17" t="str">
        <f t="shared" si="1038"/>
        <v>yes</v>
      </c>
      <c r="L8880" s="17">
        <f t="shared" si="1039"/>
        <v>4.2314814814814805E-2</v>
      </c>
      <c r="M8880" s="17" t="str">
        <f t="shared" si="1040"/>
        <v>3rd week of feb</v>
      </c>
      <c r="N8880" s="13" t="str">
        <f t="shared" si="1041"/>
        <v xml:space="preserve"> Feb</v>
      </c>
      <c r="O8880" s="2" t="s">
        <v>21</v>
      </c>
      <c r="P8880" s="5">
        <v>0</v>
      </c>
      <c r="Q8880" s="2" t="s">
        <v>21</v>
      </c>
      <c r="R8880" s="2">
        <v>0</v>
      </c>
    </row>
    <row r="8881" spans="1:18" ht="12.75">
      <c r="A8881" s="2">
        <v>8641329</v>
      </c>
      <c r="B8881" s="3" t="s">
        <v>19526</v>
      </c>
      <c r="C8881" s="3" t="str">
        <v>73747fdb-ada5-409f-96ce-1513bdf41730</v>
      </c>
      <c r="D8881" s="2" t="s">
        <v>901</v>
      </c>
      <c r="E8881" s="2" t="s">
        <v>37</v>
      </c>
      <c r="F8881" s="13" t="str">
        <f t="shared" si="1035"/>
        <v>20/ 02/ 2021</v>
      </c>
      <c r="G8881" s="2" t="s">
        <v>19527</v>
      </c>
      <c r="H8881" s="2" t="s">
        <v>19528</v>
      </c>
      <c r="I8881" s="19" t="str">
        <f t="shared" si="1036"/>
        <v>20:50:36</v>
      </c>
      <c r="J8881" s="17" t="str">
        <f t="shared" si="1037"/>
        <v>20:58:11</v>
      </c>
      <c r="K8881" s="17" t="str">
        <f t="shared" si="1038"/>
        <v>no</v>
      </c>
      <c r="L8881" s="17">
        <f t="shared" si="1039"/>
        <v>5.2662037037037868E-3</v>
      </c>
      <c r="M8881" s="17" t="str">
        <f t="shared" si="1040"/>
        <v>3rd week of feb</v>
      </c>
      <c r="N8881" s="13" t="str">
        <f t="shared" si="1041"/>
        <v xml:space="preserve"> Feb</v>
      </c>
      <c r="O8881" s="2" t="s">
        <v>19529</v>
      </c>
      <c r="P8881" s="5">
        <v>0</v>
      </c>
      <c r="Q8881" s="5">
        <v>1.273148148148148E-4</v>
      </c>
      <c r="R8881" s="2">
        <v>0</v>
      </c>
    </row>
    <row r="8882" spans="1:18" ht="12.75">
      <c r="A8882" s="2">
        <v>8689239</v>
      </c>
      <c r="B8882" s="3" t="s">
        <v>19530</v>
      </c>
      <c r="C8882" s="3" t="str">
        <v>1f8829a0-239c-4200-bb47-4522a95348ff</v>
      </c>
      <c r="D8882" s="2" t="s">
        <v>1509</v>
      </c>
      <c r="E8882" s="2" t="s">
        <v>37</v>
      </c>
      <c r="F8882" s="13" t="str">
        <f t="shared" si="1035"/>
        <v>28/ 02/ 2021</v>
      </c>
      <c r="G8882" s="2" t="s">
        <v>19531</v>
      </c>
      <c r="H8882" s="2" t="s">
        <v>19532</v>
      </c>
      <c r="I8882" s="19" t="str">
        <f t="shared" si="1036"/>
        <v>18:16:49</v>
      </c>
      <c r="J8882" s="17" t="str">
        <f t="shared" si="1037"/>
        <v>18:41:56</v>
      </c>
      <c r="K8882" s="17" t="str">
        <f t="shared" si="1038"/>
        <v>no</v>
      </c>
      <c r="L8882" s="17">
        <f t="shared" si="1039"/>
        <v>1.7442129629629655E-2</v>
      </c>
      <c r="M8882" s="17" t="str">
        <f t="shared" si="1040"/>
        <v>4rth week of feb</v>
      </c>
      <c r="N8882" s="13" t="str">
        <f t="shared" si="1041"/>
        <v xml:space="preserve"> Feb</v>
      </c>
      <c r="O8882" s="2" t="s">
        <v>19533</v>
      </c>
      <c r="P8882" s="5">
        <v>0</v>
      </c>
      <c r="Q8882" s="5">
        <v>3.9351851851851852E-4</v>
      </c>
      <c r="R8882" s="2">
        <v>1</v>
      </c>
    </row>
    <row r="8883" spans="1:18" ht="12.75">
      <c r="A8883" s="2">
        <v>8597993</v>
      </c>
      <c r="B8883" s="3" t="s">
        <v>19534</v>
      </c>
      <c r="C8883" s="3" t="str">
        <v>14c16c0c-b002-492c-8f05-b148a13e5259</v>
      </c>
      <c r="D8883" s="2" t="s">
        <v>19</v>
      </c>
      <c r="E8883" s="2" t="s">
        <v>23</v>
      </c>
      <c r="F8883" s="13" t="str">
        <f t="shared" si="1035"/>
        <v>14/ 02/ 2021</v>
      </c>
      <c r="G8883" s="2" t="s">
        <v>19535</v>
      </c>
      <c r="H8883" s="2" t="s">
        <v>19536</v>
      </c>
      <c r="I8883" s="19" t="str">
        <f t="shared" si="1036"/>
        <v>09:55:11</v>
      </c>
      <c r="J8883" s="17" t="str">
        <f t="shared" si="1037"/>
        <v>10:01:02</v>
      </c>
      <c r="K8883" s="17" t="str">
        <f t="shared" si="1038"/>
        <v>no</v>
      </c>
      <c r="L8883" s="17">
        <f t="shared" si="1039"/>
        <v>4.0624999999999134E-3</v>
      </c>
      <c r="M8883" s="17" t="str">
        <f t="shared" si="1040"/>
        <v>2nd week of feb</v>
      </c>
      <c r="N8883" s="13" t="str">
        <f t="shared" si="1041"/>
        <v xml:space="preserve"> Feb</v>
      </c>
      <c r="O8883" s="2" t="s">
        <v>21</v>
      </c>
      <c r="P8883" s="5">
        <v>0</v>
      </c>
      <c r="Q8883" s="2" t="s">
        <v>21</v>
      </c>
      <c r="R8883" s="2">
        <v>5</v>
      </c>
    </row>
    <row r="8884" spans="1:18" ht="12.75">
      <c r="A8884" s="2">
        <v>8679460</v>
      </c>
      <c r="B8884" s="3" t="s">
        <v>19537</v>
      </c>
      <c r="C8884" s="3" t="str">
        <v>c86891b3-2e2d-4dbc-833f-586493e21c6d</v>
      </c>
      <c r="D8884" s="2" t="s">
        <v>941</v>
      </c>
      <c r="E8884" s="2" t="s">
        <v>37</v>
      </c>
      <c r="F8884" s="13" t="str">
        <f t="shared" si="1035"/>
        <v>27/ 02/ 2021</v>
      </c>
      <c r="G8884" s="2" t="s">
        <v>19538</v>
      </c>
      <c r="H8884" s="2" t="s">
        <v>19539</v>
      </c>
      <c r="I8884" s="19" t="str">
        <f t="shared" si="1036"/>
        <v>07:58:21</v>
      </c>
      <c r="J8884" s="17" t="str">
        <f t="shared" si="1037"/>
        <v>08:05:39</v>
      </c>
      <c r="K8884" s="17" t="str">
        <f t="shared" si="1038"/>
        <v>no</v>
      </c>
      <c r="L8884" s="17">
        <f t="shared" si="1039"/>
        <v>5.0694444444444042E-3</v>
      </c>
      <c r="M8884" s="17" t="str">
        <f t="shared" si="1040"/>
        <v>4rth week of feb</v>
      </c>
      <c r="N8884" s="13" t="str">
        <f t="shared" si="1041"/>
        <v xml:space="preserve"> Feb</v>
      </c>
      <c r="O8884" s="2" t="s">
        <v>19540</v>
      </c>
      <c r="P8884" s="5">
        <v>0</v>
      </c>
      <c r="Q8884" s="5">
        <v>1.1574074074074075E-4</v>
      </c>
      <c r="R8884" s="2">
        <v>5</v>
      </c>
    </row>
    <row r="8885" spans="1:18" ht="12.75">
      <c r="A8885" s="2">
        <v>8666531</v>
      </c>
      <c r="B8885" s="3" t="s">
        <v>19541</v>
      </c>
      <c r="C8885" s="3" t="str">
        <v>39ab37e7-3fd8-4e54-8539-e693ef5966ae</v>
      </c>
      <c r="D8885" s="2" t="s">
        <v>19</v>
      </c>
      <c r="E8885" s="2" t="s">
        <v>20</v>
      </c>
      <c r="F8885" s="13" t="str">
        <f t="shared" si="1035"/>
        <v>25/ 02/ 2021</v>
      </c>
      <c r="G8885" s="2" t="s">
        <v>19542</v>
      </c>
      <c r="H8885" s="2" t="s">
        <v>19543</v>
      </c>
      <c r="I8885" s="19" t="str">
        <f t="shared" si="1036"/>
        <v>01:28:31</v>
      </c>
      <c r="J8885" s="17" t="str">
        <f t="shared" si="1037"/>
        <v>02:30:02</v>
      </c>
      <c r="K8885" s="17" t="str">
        <f t="shared" si="1038"/>
        <v>no</v>
      </c>
      <c r="L8885" s="17">
        <f t="shared" si="1039"/>
        <v>4.2719907407407415E-2</v>
      </c>
      <c r="M8885" s="17" t="str">
        <f t="shared" si="1040"/>
        <v>4rth week of feb</v>
      </c>
      <c r="N8885" s="13" t="str">
        <f t="shared" si="1041"/>
        <v xml:space="preserve"> Feb</v>
      </c>
      <c r="O8885" s="2" t="s">
        <v>21</v>
      </c>
      <c r="P8885" s="5">
        <v>0</v>
      </c>
      <c r="Q8885" s="2" t="s">
        <v>21</v>
      </c>
      <c r="R8885" s="2">
        <v>0</v>
      </c>
    </row>
    <row r="8886" spans="1:18" ht="12.75">
      <c r="A8886" s="2">
        <v>8544384</v>
      </c>
      <c r="B8886" s="3" t="s">
        <v>19544</v>
      </c>
      <c r="C8886" s="3" t="str">
        <v>dbc3c9b6-b55e-4e96-ba22-064ab35c9f79</v>
      </c>
      <c r="D8886" s="2" t="s">
        <v>1009</v>
      </c>
      <c r="E8886" s="2" t="s">
        <v>37</v>
      </c>
      <c r="F8886" s="13" t="str">
        <f t="shared" si="1035"/>
        <v>02/ 06/ 2021</v>
      </c>
      <c r="G8886" s="4">
        <v>44349.577870370369</v>
      </c>
      <c r="H8886" s="4">
        <v>44349.590636574074</v>
      </c>
      <c r="I8886" s="19" t="str">
        <f t="shared" si="1036"/>
        <v>13:52:08</v>
      </c>
      <c r="J8886" s="17" t="str">
        <f t="shared" si="1037"/>
        <v>14:10:31</v>
      </c>
      <c r="K8886" s="17" t="str">
        <f t="shared" si="1038"/>
        <v>yes</v>
      </c>
      <c r="L8886" s="17">
        <f t="shared" si="1039"/>
        <v>1.2766203703703738E-2</v>
      </c>
      <c r="M8886" s="17" t="str">
        <f t="shared" si="1040"/>
        <v>-</v>
      </c>
      <c r="N8886" s="13" t="str">
        <f t="shared" si="1041"/>
        <v xml:space="preserve"> Jun</v>
      </c>
      <c r="O8886" s="4">
        <v>44349.57916666667</v>
      </c>
      <c r="P8886" s="5">
        <v>0</v>
      </c>
      <c r="Q8886" s="5">
        <v>1.1574074074074075E-4</v>
      </c>
      <c r="R8886" s="2">
        <v>0</v>
      </c>
    </row>
    <row r="8887" spans="1:18" ht="12.75">
      <c r="A8887" s="2">
        <v>8579761</v>
      </c>
      <c r="B8887" s="3" t="s">
        <v>19545</v>
      </c>
      <c r="C8887" s="3" t="str">
        <v>024f6200-e3df-4b55-8d1a-e2eb81bc35e3</v>
      </c>
      <c r="D8887" s="2" t="s">
        <v>324</v>
      </c>
      <c r="E8887" s="2" t="s">
        <v>37</v>
      </c>
      <c r="F8887" s="13" t="str">
        <f t="shared" si="1035"/>
        <v>02/ 11/ 2021</v>
      </c>
      <c r="G8887" s="4">
        <v>44502.662060185183</v>
      </c>
      <c r="H8887" s="4">
        <v>44502.664317129631</v>
      </c>
      <c r="I8887" s="19" t="str">
        <f t="shared" si="1036"/>
        <v>15:53:22</v>
      </c>
      <c r="J8887" s="17" t="str">
        <f t="shared" si="1037"/>
        <v>15:56:37</v>
      </c>
      <c r="K8887" s="17" t="str">
        <f t="shared" si="1038"/>
        <v>yes</v>
      </c>
      <c r="L8887" s="17">
        <f t="shared" si="1039"/>
        <v>2.2569444444444642E-3</v>
      </c>
      <c r="M8887" s="17" t="str">
        <f t="shared" si="1040"/>
        <v>-</v>
      </c>
      <c r="N8887" s="13" t="str">
        <f t="shared" si="1041"/>
        <v xml:space="preserve"> Nov</v>
      </c>
      <c r="O8887" s="4">
        <v>44502.66233796296</v>
      </c>
      <c r="P8887" s="5">
        <v>0</v>
      </c>
      <c r="Q8887" s="5">
        <v>4.6296296296296294E-5</v>
      </c>
      <c r="R8887" s="2">
        <v>5</v>
      </c>
    </row>
    <row r="8888" spans="1:18" ht="12.75">
      <c r="A8888" s="2">
        <v>8571933</v>
      </c>
      <c r="B8888" s="3" t="s">
        <v>19546</v>
      </c>
      <c r="C8888" s="3" t="str">
        <v>e32b21ca-8dbc-42f0-8414-f5dbe40bcce7</v>
      </c>
      <c r="D8888" s="2" t="s">
        <v>1009</v>
      </c>
      <c r="E8888" s="2" t="s">
        <v>37</v>
      </c>
      <c r="F8888" s="13" t="str">
        <f t="shared" si="1035"/>
        <v>02/ 10/ 2021</v>
      </c>
      <c r="G8888" s="4">
        <v>44471.657650462963</v>
      </c>
      <c r="H8888" s="4">
        <v>44471.667199074072</v>
      </c>
      <c r="I8888" s="19" t="str">
        <f t="shared" si="1036"/>
        <v>15:47:01</v>
      </c>
      <c r="J8888" s="17" t="str">
        <f t="shared" si="1037"/>
        <v>16:00:46</v>
      </c>
      <c r="K8888" s="17" t="str">
        <f t="shared" si="1038"/>
        <v>yes</v>
      </c>
      <c r="L8888" s="17">
        <f t="shared" si="1039"/>
        <v>9.5486111111110494E-3</v>
      </c>
      <c r="M8888" s="17" t="str">
        <f t="shared" si="1040"/>
        <v>-</v>
      </c>
      <c r="N8888" s="13" t="str">
        <f t="shared" si="1041"/>
        <v xml:space="preserve"> Oct</v>
      </c>
      <c r="O8888" s="4">
        <v>44471.658125000002</v>
      </c>
      <c r="P8888" s="5">
        <v>0</v>
      </c>
      <c r="Q8888" s="5">
        <v>9.2592592592592588E-5</v>
      </c>
      <c r="R8888" s="2">
        <v>0</v>
      </c>
    </row>
    <row r="8889" spans="1:18" ht="12.75">
      <c r="A8889" s="2">
        <v>8568242</v>
      </c>
      <c r="B8889" s="3" t="s">
        <v>19547</v>
      </c>
      <c r="C8889" s="3" t="str">
        <v>9d9efe46-f022-4552-84e2-31f329faebf7</v>
      </c>
      <c r="D8889" s="2" t="s">
        <v>19</v>
      </c>
      <c r="E8889" s="2" t="s">
        <v>20</v>
      </c>
      <c r="F8889" s="13" t="str">
        <f t="shared" si="1035"/>
        <v>02/ 10/ 2021</v>
      </c>
      <c r="G8889" s="4">
        <v>44471.075162037036</v>
      </c>
      <c r="H8889" s="4">
        <v>44471.117210648146</v>
      </c>
      <c r="I8889" s="19" t="str">
        <f t="shared" si="1036"/>
        <v>01:48:14</v>
      </c>
      <c r="J8889" s="17" t="str">
        <f t="shared" si="1037"/>
        <v>02:48:47</v>
      </c>
      <c r="K8889" s="17" t="str">
        <f t="shared" si="1038"/>
        <v>no</v>
      </c>
      <c r="L8889" s="17">
        <f t="shared" si="1039"/>
        <v>4.2048611111111106E-2</v>
      </c>
      <c r="M8889" s="17" t="str">
        <f t="shared" si="1040"/>
        <v>-</v>
      </c>
      <c r="N8889" s="13" t="str">
        <f t="shared" si="1041"/>
        <v xml:space="preserve"> Oct</v>
      </c>
      <c r="O8889" s="2" t="s">
        <v>21</v>
      </c>
      <c r="P8889" s="5">
        <v>0</v>
      </c>
      <c r="Q8889" s="2" t="s">
        <v>21</v>
      </c>
      <c r="R8889" s="2">
        <v>0</v>
      </c>
    </row>
    <row r="8890" spans="1:18" ht="12.75">
      <c r="A8890" s="2">
        <v>8671550</v>
      </c>
      <c r="B8890" s="3" t="s">
        <v>19548</v>
      </c>
      <c r="C8890" s="3" t="str">
        <v>118b962b-ae4b-4c45-8a91-3ae731e15a31</v>
      </c>
      <c r="D8890" s="2" t="s">
        <v>30</v>
      </c>
      <c r="E8890" s="2" t="s">
        <v>31</v>
      </c>
      <c r="F8890" s="13" t="str">
        <f t="shared" si="1035"/>
        <v>25/ 02/ 2021</v>
      </c>
      <c r="G8890" s="2" t="s">
        <v>19549</v>
      </c>
      <c r="H8890" s="2" t="s">
        <v>19550</v>
      </c>
      <c r="I8890" s="19" t="str">
        <f t="shared" si="1036"/>
        <v>20:12:54</v>
      </c>
      <c r="J8890" s="17" t="str">
        <f t="shared" si="1037"/>
        <v>20:52:41</v>
      </c>
      <c r="K8890" s="17" t="str">
        <f t="shared" si="1038"/>
        <v>no</v>
      </c>
      <c r="L8890" s="17">
        <f t="shared" si="1039"/>
        <v>2.7627314814814841E-2</v>
      </c>
      <c r="M8890" s="17" t="str">
        <f t="shared" si="1040"/>
        <v>4rth week of feb</v>
      </c>
      <c r="N8890" s="13" t="str">
        <f t="shared" si="1041"/>
        <v xml:space="preserve"> Feb</v>
      </c>
      <c r="O8890" s="2" t="s">
        <v>19551</v>
      </c>
      <c r="P8890" s="5">
        <v>0</v>
      </c>
      <c r="Q8890" s="5">
        <v>9.2592592592592588E-5</v>
      </c>
      <c r="R8890" s="2">
        <v>0</v>
      </c>
    </row>
    <row r="8891" spans="1:18" ht="12.75">
      <c r="A8891" s="2">
        <v>8562436</v>
      </c>
      <c r="B8891" s="3" t="s">
        <v>19552</v>
      </c>
      <c r="C8891" s="3" t="str">
        <v>6a2e80d4-f90c-4f94-82e3-0b385adabdbc</v>
      </c>
      <c r="D8891" s="2" t="s">
        <v>19</v>
      </c>
      <c r="E8891" s="2" t="s">
        <v>20</v>
      </c>
      <c r="F8891" s="13" t="str">
        <f>TEXT(G8891,"dd/ mm/ yyyy")</f>
        <v>02/ 09/ 2021</v>
      </c>
      <c r="G8891" s="4">
        <v>44441.438842592594</v>
      </c>
      <c r="H8891" s="4">
        <v>44441.480787037035</v>
      </c>
      <c r="I8891" s="19" t="str">
        <f t="shared" si="1036"/>
        <v>10:31:56</v>
      </c>
      <c r="J8891" s="17" t="str">
        <f t="shared" si="1037"/>
        <v>11:32:20</v>
      </c>
      <c r="K8891" s="17" t="str">
        <f t="shared" si="1038"/>
        <v>yes</v>
      </c>
      <c r="L8891" s="17">
        <f t="shared" si="1039"/>
        <v>4.1944444444444506E-2</v>
      </c>
      <c r="M8891" s="17" t="str">
        <f t="shared" si="1040"/>
        <v>-</v>
      </c>
      <c r="N8891" s="13" t="str">
        <f t="shared" si="1041"/>
        <v xml:space="preserve"> Sep</v>
      </c>
      <c r="O8891" s="2" t="s">
        <v>21</v>
      </c>
      <c r="P8891" s="5">
        <v>0</v>
      </c>
      <c r="Q8891" s="2" t="s">
        <v>21</v>
      </c>
      <c r="R8891" s="2">
        <v>0</v>
      </c>
    </row>
    <row r="8892" spans="1:18" ht="12.75">
      <c r="A8892" s="2">
        <v>8547698</v>
      </c>
      <c r="B8892" s="3" t="s">
        <v>19553</v>
      </c>
      <c r="C8892" s="3" t="str">
        <v>be9754ba-0ae6-462c-b993-eaf7f8312f0f</v>
      </c>
      <c r="D8892" s="2" t="s">
        <v>19</v>
      </c>
      <c r="E8892" s="2" t="s">
        <v>20</v>
      </c>
      <c r="F8892" s="13" t="str">
        <f t="shared" si="1035"/>
        <v>02/ 06/ 2021</v>
      </c>
      <c r="G8892" s="4">
        <v>44349.909224537034</v>
      </c>
      <c r="H8892" s="4">
        <v>44349.951307870368</v>
      </c>
      <c r="I8892" s="19" t="str">
        <f t="shared" si="1036"/>
        <v>21:49:17</v>
      </c>
      <c r="J8892" s="17" t="str">
        <f t="shared" si="1037"/>
        <v>22:49:53</v>
      </c>
      <c r="K8892" s="17" t="str">
        <f t="shared" si="1038"/>
        <v>no</v>
      </c>
      <c r="L8892" s="17">
        <f t="shared" si="1039"/>
        <v>4.208333333333325E-2</v>
      </c>
      <c r="M8892" s="17" t="str">
        <f t="shared" si="1040"/>
        <v>-</v>
      </c>
      <c r="N8892" s="13" t="str">
        <f t="shared" si="1041"/>
        <v xml:space="preserve"> Jun</v>
      </c>
      <c r="O8892" s="2" t="s">
        <v>21</v>
      </c>
      <c r="P8892" s="5">
        <v>0</v>
      </c>
      <c r="Q8892" s="2" t="s">
        <v>21</v>
      </c>
      <c r="R8892" s="2">
        <v>0</v>
      </c>
    </row>
    <row r="8893" spans="1:18" ht="12.75">
      <c r="A8893" s="2">
        <v>8520583</v>
      </c>
      <c r="B8893" s="3" t="s">
        <v>19554</v>
      </c>
      <c r="C8893" s="3" t="str">
        <v>a8b918d2-1f97-4503-a1f9-3b9fdd152226</v>
      </c>
      <c r="D8893" s="2" t="s">
        <v>354</v>
      </c>
      <c r="E8893" s="2" t="s">
        <v>31</v>
      </c>
      <c r="F8893" s="13" t="str">
        <f t="shared" si="1035"/>
        <v>02/ 03/ 2021</v>
      </c>
      <c r="G8893" s="4">
        <v>44257.465497685182</v>
      </c>
      <c r="H8893" s="4">
        <v>44257.485752314817</v>
      </c>
      <c r="I8893" s="19" t="str">
        <f t="shared" si="1036"/>
        <v>11:10:19</v>
      </c>
      <c r="J8893" s="17" t="str">
        <f t="shared" si="1037"/>
        <v>11:39:29</v>
      </c>
      <c r="K8893" s="17" t="str">
        <f t="shared" si="1038"/>
        <v>yes</v>
      </c>
      <c r="L8893" s="17">
        <f t="shared" si="1039"/>
        <v>2.0254629629629706E-2</v>
      </c>
      <c r="M8893" s="17" t="str">
        <f t="shared" si="1040"/>
        <v>-</v>
      </c>
      <c r="N8893" s="13" t="str">
        <f t="shared" si="1041"/>
        <v xml:space="preserve"> Mar</v>
      </c>
      <c r="O8893" s="4">
        <v>44257.465914351851</v>
      </c>
      <c r="P8893" s="5">
        <v>0</v>
      </c>
      <c r="Q8893" s="5">
        <v>2.0833333333333335E-4</v>
      </c>
      <c r="R8893" s="2">
        <v>0</v>
      </c>
    </row>
    <row r="8894" spans="1:18" ht="12.75">
      <c r="A8894" s="2">
        <v>8563257</v>
      </c>
      <c r="B8894" s="3" t="s">
        <v>19555</v>
      </c>
      <c r="C8894" s="3" t="str">
        <v>0af81425-e939-4032-817d-4c944de5dda9</v>
      </c>
      <c r="D8894" s="2" t="s">
        <v>19</v>
      </c>
      <c r="E8894" s="2" t="s">
        <v>20</v>
      </c>
      <c r="F8894" s="13" t="str">
        <f t="shared" si="1035"/>
        <v>02/ 09/ 2021</v>
      </c>
      <c r="G8894" s="4">
        <v>44441.509872685187</v>
      </c>
      <c r="H8894" s="4">
        <v>44441.551828703705</v>
      </c>
      <c r="I8894" s="19" t="str">
        <f t="shared" si="1036"/>
        <v>12:14:13</v>
      </c>
      <c r="J8894" s="17" t="str">
        <f t="shared" si="1037"/>
        <v>13:14:38</v>
      </c>
      <c r="K8894" s="17" t="str">
        <f t="shared" si="1038"/>
        <v>yes</v>
      </c>
      <c r="L8894" s="17">
        <f t="shared" si="1039"/>
        <v>4.195601851851849E-2</v>
      </c>
      <c r="M8894" s="17" t="str">
        <f t="shared" si="1040"/>
        <v>-</v>
      </c>
      <c r="N8894" s="13" t="str">
        <f t="shared" si="1041"/>
        <v xml:space="preserve"> Sep</v>
      </c>
      <c r="O8894" s="2" t="s">
        <v>21</v>
      </c>
      <c r="P8894" s="5">
        <v>0</v>
      </c>
      <c r="Q8894" s="2" t="s">
        <v>21</v>
      </c>
      <c r="R8894" s="2">
        <v>0</v>
      </c>
    </row>
    <row r="8895" spans="1:18" ht="12.75">
      <c r="A8895" s="2">
        <v>8632993</v>
      </c>
      <c r="B8895" s="3" t="s">
        <v>19556</v>
      </c>
      <c r="C8895" s="3" t="str">
        <v>67fae4b9-8b13-4478-8f15-1e31f43460cd</v>
      </c>
      <c r="D8895" s="2" t="s">
        <v>1193</v>
      </c>
      <c r="E8895" s="2" t="s">
        <v>37</v>
      </c>
      <c r="F8895" s="13" t="str">
        <f t="shared" si="1035"/>
        <v>19/ 02/ 2021</v>
      </c>
      <c r="G8895" s="2" t="s">
        <v>19557</v>
      </c>
      <c r="H8895" s="2" t="s">
        <v>19558</v>
      </c>
      <c r="I8895" s="19" t="str">
        <f t="shared" si="1036"/>
        <v>14:44:37</v>
      </c>
      <c r="J8895" s="17" t="str">
        <f t="shared" si="1037"/>
        <v>15:12:18</v>
      </c>
      <c r="K8895" s="17" t="str">
        <f t="shared" si="1038"/>
        <v>yes</v>
      </c>
      <c r="L8895" s="17">
        <f t="shared" si="1039"/>
        <v>1.9224537037037082E-2</v>
      </c>
      <c r="M8895" s="17" t="str">
        <f t="shared" si="1040"/>
        <v>3rd week of feb</v>
      </c>
      <c r="N8895" s="13" t="str">
        <f t="shared" si="1041"/>
        <v xml:space="preserve"> Feb</v>
      </c>
      <c r="O8895" s="2" t="s">
        <v>19559</v>
      </c>
      <c r="P8895" s="5">
        <v>0</v>
      </c>
      <c r="Q8895" s="5">
        <v>3.3564814814814812E-4</v>
      </c>
      <c r="R8895" s="2">
        <v>0</v>
      </c>
    </row>
    <row r="8896" spans="1:18" ht="12.75">
      <c r="A8896" s="2">
        <v>8618737</v>
      </c>
      <c r="B8896" s="3" t="s">
        <v>19560</v>
      </c>
      <c r="C8896" s="3" t="str">
        <v>59f8ee3b-6733-438e-bdfa-e066a92380ed</v>
      </c>
      <c r="D8896" s="2" t="s">
        <v>19</v>
      </c>
      <c r="E8896" s="2" t="s">
        <v>23</v>
      </c>
      <c r="F8896" s="13" t="str">
        <f t="shared" si="1035"/>
        <v>17/ 02/ 2021</v>
      </c>
      <c r="G8896" s="2" t="s">
        <v>19561</v>
      </c>
      <c r="H8896" s="2" t="s">
        <v>19562</v>
      </c>
      <c r="I8896" s="19" t="str">
        <f t="shared" si="1036"/>
        <v>11:49:03</v>
      </c>
      <c r="J8896" s="17" t="str">
        <f t="shared" si="1037"/>
        <v>12:01:42</v>
      </c>
      <c r="K8896" s="17" t="str">
        <f t="shared" si="1038"/>
        <v>yes</v>
      </c>
      <c r="L8896" s="17">
        <f t="shared" si="1039"/>
        <v>8.7847222222222632E-3</v>
      </c>
      <c r="M8896" s="17" t="str">
        <f t="shared" si="1040"/>
        <v>3rd week of feb</v>
      </c>
      <c r="N8896" s="13" t="str">
        <f t="shared" si="1041"/>
        <v xml:space="preserve"> Feb</v>
      </c>
      <c r="O8896" s="2" t="s">
        <v>21</v>
      </c>
      <c r="P8896" s="5">
        <v>0</v>
      </c>
      <c r="Q8896" s="2" t="s">
        <v>21</v>
      </c>
      <c r="R8896" s="2">
        <v>5</v>
      </c>
    </row>
    <row r="8897" spans="1:18" ht="12.75">
      <c r="A8897" s="2">
        <v>8543345</v>
      </c>
      <c r="B8897" s="3" t="s">
        <v>19563</v>
      </c>
      <c r="C8897" s="3" t="str">
        <v>bc45be2b-892c-4c4b-ad80-11c93e0c7216</v>
      </c>
      <c r="D8897" s="2" t="s">
        <v>19</v>
      </c>
      <c r="E8897" s="2" t="s">
        <v>20</v>
      </c>
      <c r="F8897" s="13" t="str">
        <f t="shared" si="1035"/>
        <v>02/ 06/ 2021</v>
      </c>
      <c r="G8897" s="4">
        <v>44349.498055555552</v>
      </c>
      <c r="H8897" s="4">
        <v>44349.539930555555</v>
      </c>
      <c r="I8897" s="19" t="str">
        <f t="shared" si="1036"/>
        <v>11:57:12</v>
      </c>
      <c r="J8897" s="17" t="str">
        <f t="shared" si="1037"/>
        <v>12:57:30</v>
      </c>
      <c r="K8897" s="17" t="str">
        <f t="shared" si="1038"/>
        <v>yes</v>
      </c>
      <c r="L8897" s="17">
        <f t="shared" si="1039"/>
        <v>4.1875000000000051E-2</v>
      </c>
      <c r="M8897" s="17" t="str">
        <f t="shared" si="1040"/>
        <v>-</v>
      </c>
      <c r="N8897" s="13" t="str">
        <f t="shared" si="1041"/>
        <v xml:space="preserve"> Jun</v>
      </c>
      <c r="O8897" s="2" t="s">
        <v>21</v>
      </c>
      <c r="P8897" s="5">
        <v>0</v>
      </c>
      <c r="Q8897" s="2" t="s">
        <v>21</v>
      </c>
      <c r="R8897" s="2">
        <v>0</v>
      </c>
    </row>
    <row r="8898" spans="1:18" ht="12.75">
      <c r="A8898" s="2">
        <v>8644998</v>
      </c>
      <c r="B8898" s="3" t="s">
        <v>17941</v>
      </c>
      <c r="C8898" s="3" t="str">
        <v>8c3a415a-5d39-4270-be70-4fd2bceb014a</v>
      </c>
      <c r="D8898" s="2" t="s">
        <v>19</v>
      </c>
      <c r="E8898" s="2" t="s">
        <v>20</v>
      </c>
      <c r="F8898" s="13" t="str">
        <f t="shared" si="1035"/>
        <v>21/ 02/ 2021</v>
      </c>
      <c r="G8898" s="2" t="s">
        <v>19564</v>
      </c>
      <c r="H8898" s="2" t="s">
        <v>19565</v>
      </c>
      <c r="I8898" s="19" t="str">
        <f t="shared" si="1036"/>
        <v>15:41:54</v>
      </c>
      <c r="J8898" s="17" t="str">
        <f t="shared" si="1037"/>
        <v>16:42:20</v>
      </c>
      <c r="K8898" s="17" t="str">
        <f t="shared" si="1038"/>
        <v>yes</v>
      </c>
      <c r="L8898" s="17">
        <f t="shared" si="1039"/>
        <v>4.196759259259264E-2</v>
      </c>
      <c r="M8898" s="17" t="str">
        <f t="shared" si="1040"/>
        <v>3rd week of feb</v>
      </c>
      <c r="N8898" s="13" t="str">
        <f t="shared" si="1041"/>
        <v xml:space="preserve"> Feb</v>
      </c>
      <c r="O8898" s="2" t="s">
        <v>21</v>
      </c>
      <c r="P8898" s="5">
        <v>0</v>
      </c>
      <c r="Q8898" s="2" t="s">
        <v>21</v>
      </c>
      <c r="R8898" s="2">
        <v>0</v>
      </c>
    </row>
    <row r="8899" spans="1:18" ht="12.75">
      <c r="A8899" s="2">
        <v>8591519</v>
      </c>
      <c r="B8899" s="3" t="s">
        <v>19566</v>
      </c>
      <c r="C8899" s="3" t="str">
        <v>bb28a0ad-444c-494d-b7a5-e1c3072ed538</v>
      </c>
      <c r="D8899" s="2" t="s">
        <v>131</v>
      </c>
      <c r="E8899" s="2" t="s">
        <v>37</v>
      </c>
      <c r="F8899" s="13" t="str">
        <f t="shared" ref="F8899:F8900" si="1042">TEXT(G8899,"dd/ mm/ yyyy")</f>
        <v>13/ 02/ 2021</v>
      </c>
      <c r="G8899" s="2" t="s">
        <v>19567</v>
      </c>
      <c r="H8899" s="2" t="s">
        <v>19568</v>
      </c>
      <c r="I8899" s="19" t="str">
        <f t="shared" ref="I8899:I8962" si="1043">TEXT(G8899,"hh:mm:ss")</f>
        <v>10:24:11</v>
      </c>
      <c r="J8899" s="17" t="str">
        <f t="shared" ref="J8899:J8962" si="1044">TEXT(H8899,"hh:mm:ss")</f>
        <v>10:38:22</v>
      </c>
      <c r="K8899" s="17" t="str">
        <f t="shared" ref="K8899:K8962" si="1045">IF(AND(HOUR(I8899)&gt;=10,HOUR(J8899)&gt;=10,HOUR(J8899)&lt;=16,MINUTE(J8899)&lt;=60,SECOND(J8899)&lt;=60),"yes","no")</f>
        <v>yes</v>
      </c>
      <c r="L8899" s="17">
        <f t="shared" ref="L8899:L8962" si="1046">J8899-I8899</f>
        <v>9.8495370370370594E-3</v>
      </c>
      <c r="M8899" s="17" t="str">
        <f t="shared" ref="M8899:M8962" si="1047">IF(AND(DAY(F8899)&gt;=1,DAY(F8899)&lt;=7,MONTH(F8899)=2),"1st week of feb",IF(AND(DAY(F8899)&gt;=8,DAY(F8899)&lt;=14,MONTH(F8899)=2),"2nd week of feb",IF(AND(DAY(F8899)&gt;=15,DAY(F8899)&lt;=21,MONTH(F8899)=2),"3rd week of feb",IF(AND(DAY(F8899)&gt;=22,DAY(F8899)&lt;=28,MONTH(F8899)=2),"4rth week of feb","-"))))</f>
        <v>2nd week of feb</v>
      </c>
      <c r="N8899" s="13" t="str">
        <f t="shared" ref="N8899:N8962" si="1048">TEXT(G8899," Mmm")</f>
        <v xml:space="preserve"> Feb</v>
      </c>
      <c r="O8899" s="2" t="s">
        <v>19569</v>
      </c>
      <c r="P8899" s="5">
        <v>0</v>
      </c>
      <c r="Q8899" s="5">
        <v>1.1574074074074075E-4</v>
      </c>
      <c r="R8899" s="2">
        <v>0</v>
      </c>
    </row>
    <row r="8900" spans="1:18" ht="12.75">
      <c r="A8900" s="2">
        <v>8516343</v>
      </c>
      <c r="B8900" s="3" t="s">
        <v>19570</v>
      </c>
      <c r="C8900" s="3" t="str">
        <v>32315392-74e6-468a-b041-e649e5227935</v>
      </c>
      <c r="D8900" s="2" t="s">
        <v>87</v>
      </c>
      <c r="E8900" s="2" t="s">
        <v>37</v>
      </c>
      <c r="F8900" s="13" t="str">
        <f t="shared" si="1042"/>
        <v>02/ 02/ 2021</v>
      </c>
      <c r="G8900" s="4">
        <v>44229.697731481479</v>
      </c>
      <c r="H8900" s="4">
        <v>44229.705833333333</v>
      </c>
      <c r="I8900" s="19" t="str">
        <f t="shared" si="1043"/>
        <v>16:44:44</v>
      </c>
      <c r="J8900" s="17" t="str">
        <f t="shared" si="1044"/>
        <v>16:56:24</v>
      </c>
      <c r="K8900" s="17" t="str">
        <f t="shared" si="1045"/>
        <v>yes</v>
      </c>
      <c r="L8900" s="17">
        <f t="shared" si="1046"/>
        <v>8.1018518518519711E-3</v>
      </c>
      <c r="M8900" s="17" t="str">
        <f t="shared" si="1047"/>
        <v>1st week of feb</v>
      </c>
      <c r="N8900" s="13" t="str">
        <f t="shared" si="1048"/>
        <v xml:space="preserve"> Feb</v>
      </c>
      <c r="O8900" s="4">
        <v>44229.699282407404</v>
      </c>
      <c r="P8900" s="5">
        <v>0</v>
      </c>
      <c r="Q8900" s="5">
        <v>3.0671296296296297E-3</v>
      </c>
      <c r="R8900" s="2">
        <v>5</v>
      </c>
    </row>
    <row r="8901" spans="1:18" ht="12.75">
      <c r="A8901" s="2">
        <v>8615514</v>
      </c>
      <c r="B8901" s="3" t="s">
        <v>19571</v>
      </c>
      <c r="C8901" s="3" t="str">
        <v>d89cba6c-4e7f-4498-8a14-f35ce7c74bbc</v>
      </c>
      <c r="D8901" s="2" t="s">
        <v>19</v>
      </c>
      <c r="E8901" s="2" t="s">
        <v>20</v>
      </c>
      <c r="F8901" s="13" t="str">
        <f t="shared" ref="F8899:F8962" si="1049">TEXT(G8901,"dd/ mm/ yyyy")</f>
        <v>16/ 02/ 2021</v>
      </c>
      <c r="G8901" s="2" t="s">
        <v>19572</v>
      </c>
      <c r="H8901" s="2" t="s">
        <v>19573</v>
      </c>
      <c r="I8901" s="19" t="str">
        <f t="shared" si="1043"/>
        <v>19:17:56</v>
      </c>
      <c r="J8901" s="17" t="str">
        <f t="shared" si="1044"/>
        <v>20:18:16</v>
      </c>
      <c r="K8901" s="17" t="str">
        <f t="shared" si="1045"/>
        <v>no</v>
      </c>
      <c r="L8901" s="17">
        <f t="shared" si="1046"/>
        <v>4.1898148148148184E-2</v>
      </c>
      <c r="M8901" s="17" t="str">
        <f t="shared" si="1047"/>
        <v>3rd week of feb</v>
      </c>
      <c r="N8901" s="13" t="str">
        <f t="shared" si="1048"/>
        <v xml:space="preserve"> Feb</v>
      </c>
      <c r="O8901" s="2" t="s">
        <v>21</v>
      </c>
      <c r="P8901" s="5">
        <v>0</v>
      </c>
      <c r="Q8901" s="2" t="s">
        <v>21</v>
      </c>
      <c r="R8901" s="2">
        <v>0</v>
      </c>
    </row>
    <row r="8902" spans="1:18" ht="12.75">
      <c r="A8902" s="2">
        <v>8681214</v>
      </c>
      <c r="B8902" s="3" t="s">
        <v>19574</v>
      </c>
      <c r="C8902" s="3" t="str">
        <v>7a8a799c-363a-432a-944f-d3ab474a3c2e</v>
      </c>
      <c r="D8902" s="2" t="s">
        <v>19</v>
      </c>
      <c r="E8902" s="2" t="s">
        <v>20</v>
      </c>
      <c r="F8902" s="13" t="str">
        <f t="shared" si="1049"/>
        <v>27/ 02/ 2021</v>
      </c>
      <c r="G8902" s="2" t="s">
        <v>19575</v>
      </c>
      <c r="H8902" s="2" t="s">
        <v>19576</v>
      </c>
      <c r="I8902" s="19" t="str">
        <f t="shared" si="1043"/>
        <v>13:19:54</v>
      </c>
      <c r="J8902" s="17" t="str">
        <f t="shared" si="1044"/>
        <v>14:20:12</v>
      </c>
      <c r="K8902" s="17" t="str">
        <f t="shared" si="1045"/>
        <v>yes</v>
      </c>
      <c r="L8902" s="17">
        <f t="shared" si="1046"/>
        <v>4.1874999999999996E-2</v>
      </c>
      <c r="M8902" s="17" t="str">
        <f t="shared" si="1047"/>
        <v>4rth week of feb</v>
      </c>
      <c r="N8902" s="13" t="str">
        <f t="shared" si="1048"/>
        <v xml:space="preserve"> Feb</v>
      </c>
      <c r="O8902" s="2" t="s">
        <v>21</v>
      </c>
      <c r="P8902" s="5">
        <v>0</v>
      </c>
      <c r="Q8902" s="2" t="s">
        <v>21</v>
      </c>
      <c r="R8902" s="2">
        <v>0</v>
      </c>
    </row>
    <row r="8903" spans="1:18" ht="12.75">
      <c r="A8903" s="2">
        <v>8550776</v>
      </c>
      <c r="B8903" s="3" t="s">
        <v>19577</v>
      </c>
      <c r="C8903" s="3" t="str">
        <v>3fef0195-cd3a-4d6e-bd6f-b0514f10ffe2</v>
      </c>
      <c r="D8903" s="2" t="s">
        <v>19</v>
      </c>
      <c r="E8903" s="2" t="s">
        <v>20</v>
      </c>
      <c r="F8903" s="13" t="str">
        <f t="shared" si="1049"/>
        <v>02/ 07/ 2021</v>
      </c>
      <c r="G8903" s="4">
        <v>44379.572083333333</v>
      </c>
      <c r="H8903" s="4">
        <v>44379.613819444443</v>
      </c>
      <c r="I8903" s="19" t="str">
        <f t="shared" si="1043"/>
        <v>13:43:48</v>
      </c>
      <c r="J8903" s="17" t="str">
        <f t="shared" si="1044"/>
        <v>14:43:54</v>
      </c>
      <c r="K8903" s="17" t="str">
        <f t="shared" si="1045"/>
        <v>yes</v>
      </c>
      <c r="L8903" s="17">
        <f t="shared" si="1046"/>
        <v>4.1736111111111085E-2</v>
      </c>
      <c r="M8903" s="17" t="str">
        <f t="shared" si="1047"/>
        <v>-</v>
      </c>
      <c r="N8903" s="13" t="str">
        <f t="shared" si="1048"/>
        <v xml:space="preserve"> Jul</v>
      </c>
      <c r="O8903" s="2" t="s">
        <v>21</v>
      </c>
      <c r="P8903" s="5">
        <v>0</v>
      </c>
      <c r="Q8903" s="2" t="s">
        <v>21</v>
      </c>
      <c r="R8903" s="2">
        <v>0</v>
      </c>
    </row>
    <row r="8904" spans="1:18" ht="12.75">
      <c r="A8904" s="2">
        <v>8515151</v>
      </c>
      <c r="B8904" s="3" t="s">
        <v>19578</v>
      </c>
      <c r="C8904" s="3" t="str">
        <v>71e73c1a-d080-4028-b0f2-71bc205776b6</v>
      </c>
      <c r="D8904" s="2" t="s">
        <v>19</v>
      </c>
      <c r="E8904" s="2" t="s">
        <v>20</v>
      </c>
      <c r="F8904" s="13" t="str">
        <f t="shared" si="1049"/>
        <v>02/ 02/ 2021</v>
      </c>
      <c r="G8904" s="4">
        <v>44229.601701388892</v>
      </c>
      <c r="H8904" s="4">
        <v>44229.645011574074</v>
      </c>
      <c r="I8904" s="19" t="str">
        <f t="shared" si="1043"/>
        <v>14:26:27</v>
      </c>
      <c r="J8904" s="17" t="str">
        <f t="shared" si="1044"/>
        <v>15:28:49</v>
      </c>
      <c r="K8904" s="17" t="str">
        <f t="shared" si="1045"/>
        <v>yes</v>
      </c>
      <c r="L8904" s="17">
        <f t="shared" si="1046"/>
        <v>4.3310185185185146E-2</v>
      </c>
      <c r="M8904" s="17" t="str">
        <f t="shared" si="1047"/>
        <v>1st week of feb</v>
      </c>
      <c r="N8904" s="13" t="str">
        <f t="shared" si="1048"/>
        <v xml:space="preserve"> Feb</v>
      </c>
      <c r="O8904" s="2" t="s">
        <v>21</v>
      </c>
      <c r="P8904" s="5">
        <v>0</v>
      </c>
      <c r="Q8904" s="2" t="s">
        <v>21</v>
      </c>
      <c r="R8904" s="2">
        <v>0</v>
      </c>
    </row>
    <row r="8905" spans="1:18" ht="12.75">
      <c r="A8905" s="2">
        <v>8507533</v>
      </c>
      <c r="B8905" s="3" t="s">
        <v>19579</v>
      </c>
      <c r="C8905" s="3" t="str">
        <v>92409e2b-dc75-44dc-9646-a45766a8a7c7</v>
      </c>
      <c r="D8905" s="2" t="s">
        <v>390</v>
      </c>
      <c r="E8905" s="2" t="s">
        <v>37</v>
      </c>
      <c r="F8905" s="13" t="str">
        <f t="shared" si="1049"/>
        <v>02/ 01/ 2021</v>
      </c>
      <c r="G8905" s="4">
        <v>44198.590277777781</v>
      </c>
      <c r="H8905" s="4">
        <v>44198.60628472222</v>
      </c>
      <c r="I8905" s="19" t="str">
        <f t="shared" si="1043"/>
        <v>14:10:00</v>
      </c>
      <c r="J8905" s="17" t="str">
        <f t="shared" si="1044"/>
        <v>14:33:03</v>
      </c>
      <c r="K8905" s="17" t="str">
        <f t="shared" si="1045"/>
        <v>yes</v>
      </c>
      <c r="L8905" s="17">
        <f t="shared" si="1046"/>
        <v>1.6006944444444393E-2</v>
      </c>
      <c r="M8905" s="17" t="str">
        <f t="shared" si="1047"/>
        <v>-</v>
      </c>
      <c r="N8905" s="13" t="str">
        <f t="shared" si="1048"/>
        <v xml:space="preserve"> Jan</v>
      </c>
      <c r="O8905" s="4">
        <v>44198.591215277775</v>
      </c>
      <c r="P8905" s="5">
        <v>0</v>
      </c>
      <c r="Q8905" s="5">
        <v>8.1018518518518516E-5</v>
      </c>
      <c r="R8905" s="2">
        <v>4</v>
      </c>
    </row>
    <row r="8906" spans="1:18" ht="12.75">
      <c r="A8906" s="2">
        <v>8685865</v>
      </c>
      <c r="B8906" s="3" t="s">
        <v>19580</v>
      </c>
      <c r="C8906" s="3" t="str">
        <v>ec8910d7-8f3e-4e33-9965-50e133002e5c</v>
      </c>
      <c r="D8906" s="2" t="s">
        <v>19</v>
      </c>
      <c r="E8906" s="2" t="s">
        <v>23</v>
      </c>
      <c r="F8906" s="13" t="str">
        <f t="shared" si="1049"/>
        <v>28/ 02/ 2021</v>
      </c>
      <c r="G8906" s="2" t="s">
        <v>19581</v>
      </c>
      <c r="H8906" s="2" t="s">
        <v>19582</v>
      </c>
      <c r="I8906" s="19" t="str">
        <f t="shared" si="1043"/>
        <v>10:12:48</v>
      </c>
      <c r="J8906" s="17" t="str">
        <f t="shared" si="1044"/>
        <v>10:13:41</v>
      </c>
      <c r="K8906" s="17" t="str">
        <f t="shared" si="1045"/>
        <v>yes</v>
      </c>
      <c r="L8906" s="17">
        <f t="shared" si="1046"/>
        <v>6.134259259259478E-4</v>
      </c>
      <c r="M8906" s="17" t="str">
        <f t="shared" si="1047"/>
        <v>4rth week of feb</v>
      </c>
      <c r="N8906" s="13" t="str">
        <f t="shared" si="1048"/>
        <v xml:space="preserve"> Feb</v>
      </c>
      <c r="O8906" s="2" t="s">
        <v>21</v>
      </c>
      <c r="P8906" s="5">
        <v>0</v>
      </c>
      <c r="Q8906" s="2" t="s">
        <v>21</v>
      </c>
      <c r="R8906" s="2">
        <v>3</v>
      </c>
    </row>
    <row r="8907" spans="1:18" ht="12.75">
      <c r="A8907" s="2">
        <v>8686177</v>
      </c>
      <c r="B8907" s="3" t="s">
        <v>19583</v>
      </c>
      <c r="C8907" s="3" t="str">
        <v>4bc2d7ce-2782-4c83-b7f0-8cdbf2a48014</v>
      </c>
      <c r="D8907" s="2" t="s">
        <v>19</v>
      </c>
      <c r="E8907" s="2" t="s">
        <v>23</v>
      </c>
      <c r="F8907" s="13" t="str">
        <f t="shared" si="1049"/>
        <v>28/ 02/ 2021</v>
      </c>
      <c r="G8907" s="2" t="s">
        <v>19584</v>
      </c>
      <c r="H8907" s="2" t="s">
        <v>19585</v>
      </c>
      <c r="I8907" s="19" t="str">
        <f t="shared" si="1043"/>
        <v>10:57:50</v>
      </c>
      <c r="J8907" s="17" t="str">
        <f t="shared" si="1044"/>
        <v>10:58:51</v>
      </c>
      <c r="K8907" s="17" t="str">
        <f t="shared" si="1045"/>
        <v>yes</v>
      </c>
      <c r="L8907" s="17">
        <f t="shared" si="1046"/>
        <v>7.0601851851848085E-4</v>
      </c>
      <c r="M8907" s="17" t="str">
        <f t="shared" si="1047"/>
        <v>4rth week of feb</v>
      </c>
      <c r="N8907" s="13" t="str">
        <f t="shared" si="1048"/>
        <v xml:space="preserve"> Feb</v>
      </c>
      <c r="O8907" s="2" t="s">
        <v>21</v>
      </c>
      <c r="P8907" s="5">
        <v>0</v>
      </c>
      <c r="Q8907" s="2" t="s">
        <v>21</v>
      </c>
      <c r="R8907" s="2">
        <v>0</v>
      </c>
    </row>
    <row r="8908" spans="1:18" ht="12.75">
      <c r="A8908" s="2">
        <v>8585901</v>
      </c>
      <c r="B8908" s="3" t="s">
        <v>6833</v>
      </c>
      <c r="C8908" s="3" t="str">
        <v>b8d8dd47-dca2-4ba9-ac65-41f35f9445b2</v>
      </c>
      <c r="D8908" s="2" t="s">
        <v>19</v>
      </c>
      <c r="E8908" s="2" t="s">
        <v>23</v>
      </c>
      <c r="F8908" s="13" t="str">
        <f t="shared" si="1049"/>
        <v>02/ 12/ 2021</v>
      </c>
      <c r="G8908" s="4">
        <v>44532.563449074078</v>
      </c>
      <c r="H8908" s="4">
        <v>44532.579328703701</v>
      </c>
      <c r="I8908" s="19" t="str">
        <f t="shared" si="1043"/>
        <v>13:31:22</v>
      </c>
      <c r="J8908" s="17" t="str">
        <f t="shared" si="1044"/>
        <v>13:54:14</v>
      </c>
      <c r="K8908" s="17" t="str">
        <f t="shared" si="1045"/>
        <v>yes</v>
      </c>
      <c r="L8908" s="17">
        <f t="shared" si="1046"/>
        <v>1.5879629629629632E-2</v>
      </c>
      <c r="M8908" s="17" t="str">
        <f t="shared" si="1047"/>
        <v>-</v>
      </c>
      <c r="N8908" s="13" t="str">
        <f t="shared" si="1048"/>
        <v xml:space="preserve"> Dec</v>
      </c>
      <c r="O8908" s="2" t="s">
        <v>21</v>
      </c>
      <c r="P8908" s="5">
        <v>0</v>
      </c>
      <c r="Q8908" s="2" t="s">
        <v>21</v>
      </c>
      <c r="R8908" s="2">
        <v>1</v>
      </c>
    </row>
    <row r="8909" spans="1:18" ht="12.75">
      <c r="A8909" s="2">
        <v>8601122</v>
      </c>
      <c r="B8909" s="3" t="s">
        <v>19586</v>
      </c>
      <c r="C8909" s="3" t="str">
        <v>99657c2f-4eb5-4490-a458-f628a72732de</v>
      </c>
      <c r="D8909" s="2" t="s">
        <v>19</v>
      </c>
      <c r="E8909" s="2" t="s">
        <v>23</v>
      </c>
      <c r="F8909" s="13" t="str">
        <f t="shared" si="1049"/>
        <v>14/ 02/ 2021</v>
      </c>
      <c r="G8909" s="2" t="s">
        <v>19587</v>
      </c>
      <c r="H8909" s="2" t="s">
        <v>19588</v>
      </c>
      <c r="I8909" s="19" t="str">
        <f t="shared" si="1043"/>
        <v>17:13:16</v>
      </c>
      <c r="J8909" s="17" t="str">
        <f t="shared" si="1044"/>
        <v>17:13:52</v>
      </c>
      <c r="K8909" s="17" t="str">
        <f t="shared" si="1045"/>
        <v>no</v>
      </c>
      <c r="L8909" s="17">
        <f t="shared" si="1046"/>
        <v>4.166666666667318E-4</v>
      </c>
      <c r="M8909" s="17" t="str">
        <f t="shared" si="1047"/>
        <v>2nd week of feb</v>
      </c>
      <c r="N8909" s="13" t="str">
        <f t="shared" si="1048"/>
        <v xml:space="preserve"> Feb</v>
      </c>
      <c r="O8909" s="2" t="s">
        <v>21</v>
      </c>
      <c r="P8909" s="5">
        <v>0</v>
      </c>
      <c r="Q8909" s="2" t="s">
        <v>21</v>
      </c>
      <c r="R8909" s="2">
        <v>0</v>
      </c>
    </row>
    <row r="8910" spans="1:18" ht="12.75">
      <c r="A8910" s="2">
        <v>8565587</v>
      </c>
      <c r="B8910" s="3" t="s">
        <v>19589</v>
      </c>
      <c r="C8910" s="3" t="str">
        <v>8a36ab36-4735-4ba3-9b4c-9ccc262173d8</v>
      </c>
      <c r="D8910" s="2" t="s">
        <v>228</v>
      </c>
      <c r="E8910" s="2" t="s">
        <v>37</v>
      </c>
      <c r="F8910" s="13" t="str">
        <f t="shared" si="1049"/>
        <v>02/ 09/ 2021</v>
      </c>
      <c r="G8910" s="4">
        <v>44441.714791666665</v>
      </c>
      <c r="H8910" s="4">
        <v>44441.727858796294</v>
      </c>
      <c r="I8910" s="19" t="str">
        <f t="shared" si="1043"/>
        <v>17:09:18</v>
      </c>
      <c r="J8910" s="17" t="str">
        <f t="shared" si="1044"/>
        <v>17:28:07</v>
      </c>
      <c r="K8910" s="17" t="str">
        <f t="shared" si="1045"/>
        <v>no</v>
      </c>
      <c r="L8910" s="17">
        <f t="shared" si="1046"/>
        <v>1.3067129629629637E-2</v>
      </c>
      <c r="M8910" s="17" t="str">
        <f t="shared" si="1047"/>
        <v>-</v>
      </c>
      <c r="N8910" s="13" t="str">
        <f t="shared" si="1048"/>
        <v xml:space="preserve"> Sep</v>
      </c>
      <c r="O8910" s="4">
        <v>44441.715243055558</v>
      </c>
      <c r="P8910" s="5">
        <v>0</v>
      </c>
      <c r="Q8910" s="5">
        <v>2.5462962962962961E-4</v>
      </c>
      <c r="R8910" s="2">
        <v>5</v>
      </c>
    </row>
    <row r="8911" spans="1:18" ht="12.75">
      <c r="A8911" s="2">
        <v>8593650</v>
      </c>
      <c r="B8911" s="3" t="s">
        <v>19590</v>
      </c>
      <c r="C8911" s="3" t="str">
        <v>b827e20b-7216-4657-8624-aec0504fe1e4</v>
      </c>
      <c r="D8911" s="2" t="s">
        <v>19</v>
      </c>
      <c r="E8911" s="2" t="s">
        <v>20</v>
      </c>
      <c r="F8911" s="13" t="str">
        <f t="shared" si="1049"/>
        <v>13/ 02/ 2021</v>
      </c>
      <c r="G8911" s="2" t="s">
        <v>19591</v>
      </c>
      <c r="H8911" s="2" t="s">
        <v>19592</v>
      </c>
      <c r="I8911" s="19" t="str">
        <f t="shared" si="1043"/>
        <v>14:42:05</v>
      </c>
      <c r="J8911" s="17" t="str">
        <f t="shared" si="1044"/>
        <v>15:42:15</v>
      </c>
      <c r="K8911" s="17" t="str">
        <f t="shared" si="1045"/>
        <v>yes</v>
      </c>
      <c r="L8911" s="17">
        <f t="shared" si="1046"/>
        <v>4.1782407407407463E-2</v>
      </c>
      <c r="M8911" s="17" t="str">
        <f t="shared" si="1047"/>
        <v>2nd week of feb</v>
      </c>
      <c r="N8911" s="13" t="str">
        <f t="shared" si="1048"/>
        <v xml:space="preserve"> Feb</v>
      </c>
      <c r="O8911" s="2" t="s">
        <v>21</v>
      </c>
      <c r="P8911" s="5">
        <v>0</v>
      </c>
      <c r="Q8911" s="2" t="s">
        <v>21</v>
      </c>
      <c r="R8911" s="2">
        <v>0</v>
      </c>
    </row>
    <row r="8912" spans="1:18" ht="12.75">
      <c r="A8912" s="2">
        <v>8585276</v>
      </c>
      <c r="B8912" s="3" t="s">
        <v>19593</v>
      </c>
      <c r="C8912" s="3" t="str">
        <v>0cc06a6f-2682-421b-bbbd-9f66d7251178</v>
      </c>
      <c r="D8912" s="2" t="s">
        <v>19</v>
      </c>
      <c r="E8912" s="2" t="s">
        <v>20</v>
      </c>
      <c r="F8912" s="13" t="str">
        <f t="shared" si="1049"/>
        <v>02/ 12/ 2021</v>
      </c>
      <c r="G8912" s="4">
        <v>44532.512916666667</v>
      </c>
      <c r="H8912" s="4">
        <v>44532.556192129632</v>
      </c>
      <c r="I8912" s="19" t="str">
        <f t="shared" si="1043"/>
        <v>12:18:36</v>
      </c>
      <c r="J8912" s="17" t="str">
        <f t="shared" si="1044"/>
        <v>13:20:55</v>
      </c>
      <c r="K8912" s="17" t="str">
        <f t="shared" si="1045"/>
        <v>yes</v>
      </c>
      <c r="L8912" s="17">
        <f t="shared" si="1046"/>
        <v>4.3275462962962918E-2</v>
      </c>
      <c r="M8912" s="17" t="str">
        <f t="shared" si="1047"/>
        <v>-</v>
      </c>
      <c r="N8912" s="13" t="str">
        <f t="shared" si="1048"/>
        <v xml:space="preserve"> Dec</v>
      </c>
      <c r="O8912" s="2" t="s">
        <v>21</v>
      </c>
      <c r="P8912" s="5">
        <v>0</v>
      </c>
      <c r="Q8912" s="2" t="s">
        <v>21</v>
      </c>
      <c r="R8912" s="2">
        <v>0</v>
      </c>
    </row>
    <row r="8913" spans="1:18" ht="12.75">
      <c r="A8913" s="2">
        <v>8549207</v>
      </c>
      <c r="B8913" s="3" t="s">
        <v>19594</v>
      </c>
      <c r="C8913" s="3" t="str">
        <v>8c3f3f3f-16e0-4f9e-a818-0454ef45220d</v>
      </c>
      <c r="D8913" s="2" t="s">
        <v>19</v>
      </c>
      <c r="E8913" s="2" t="s">
        <v>20</v>
      </c>
      <c r="F8913" s="13" t="str">
        <f t="shared" si="1049"/>
        <v>02/ 07/ 2021</v>
      </c>
      <c r="G8913" s="4">
        <v>44379.415405092594</v>
      </c>
      <c r="H8913" s="4">
        <v>44379.457812499997</v>
      </c>
      <c r="I8913" s="19" t="str">
        <f t="shared" si="1043"/>
        <v>09:58:11</v>
      </c>
      <c r="J8913" s="17" t="str">
        <f t="shared" si="1044"/>
        <v>10:59:15</v>
      </c>
      <c r="K8913" s="17" t="str">
        <f t="shared" si="1045"/>
        <v>no</v>
      </c>
      <c r="L8913" s="17">
        <f t="shared" si="1046"/>
        <v>4.2407407407407449E-2</v>
      </c>
      <c r="M8913" s="17" t="str">
        <f t="shared" si="1047"/>
        <v>-</v>
      </c>
      <c r="N8913" s="13" t="str">
        <f t="shared" si="1048"/>
        <v xml:space="preserve"> Jul</v>
      </c>
      <c r="O8913" s="2" t="s">
        <v>21</v>
      </c>
      <c r="P8913" s="5">
        <v>0</v>
      </c>
      <c r="Q8913" s="2" t="s">
        <v>21</v>
      </c>
      <c r="R8913" s="2">
        <v>0</v>
      </c>
    </row>
    <row r="8914" spans="1:18" ht="12.75">
      <c r="A8914" s="2">
        <v>8670710</v>
      </c>
      <c r="B8914" s="3" t="s">
        <v>19595</v>
      </c>
      <c r="C8914" s="3" t="str">
        <v>f2e3a8eb-1877-4edb-a2bf-34fa8138eee4</v>
      </c>
      <c r="D8914" s="2" t="s">
        <v>39</v>
      </c>
      <c r="E8914" s="2" t="s">
        <v>31</v>
      </c>
      <c r="F8914" s="13" t="str">
        <f t="shared" si="1049"/>
        <v>25/ 02/ 2021</v>
      </c>
      <c r="G8914" s="2" t="s">
        <v>19596</v>
      </c>
      <c r="H8914" s="2" t="s">
        <v>19597</v>
      </c>
      <c r="I8914" s="19" t="str">
        <f t="shared" si="1043"/>
        <v>17:53:08</v>
      </c>
      <c r="J8914" s="17" t="str">
        <f t="shared" si="1044"/>
        <v>18:08:03</v>
      </c>
      <c r="K8914" s="17" t="str">
        <f t="shared" si="1045"/>
        <v>no</v>
      </c>
      <c r="L8914" s="17">
        <f t="shared" si="1046"/>
        <v>1.0358796296296324E-2</v>
      </c>
      <c r="M8914" s="17" t="str">
        <f t="shared" si="1047"/>
        <v>4rth week of feb</v>
      </c>
      <c r="N8914" s="13" t="str">
        <f t="shared" si="1048"/>
        <v xml:space="preserve"> Feb</v>
      </c>
      <c r="O8914" s="2" t="s">
        <v>19598</v>
      </c>
      <c r="P8914" s="5">
        <v>0</v>
      </c>
      <c r="Q8914" s="5">
        <v>1.0416666666666667E-4</v>
      </c>
      <c r="R8914" s="2">
        <v>0</v>
      </c>
    </row>
    <row r="8915" spans="1:18" ht="12.75">
      <c r="A8915" s="2">
        <v>8541763</v>
      </c>
      <c r="B8915" s="3" t="s">
        <v>19599</v>
      </c>
      <c r="C8915" s="3" t="str">
        <v>922673fc-f1f9-476e-981e-ea90d3e6875d</v>
      </c>
      <c r="D8915" s="2" t="s">
        <v>19</v>
      </c>
      <c r="E8915" s="2" t="s">
        <v>20</v>
      </c>
      <c r="F8915" s="13" t="str">
        <f t="shared" si="1049"/>
        <v>02/ 06/ 2021</v>
      </c>
      <c r="G8915" s="4">
        <v>44349.053379629629</v>
      </c>
      <c r="H8915" s="4">
        <v>44349.095254629632</v>
      </c>
      <c r="I8915" s="19" t="str">
        <f t="shared" si="1043"/>
        <v>01:16:52</v>
      </c>
      <c r="J8915" s="17" t="str">
        <f t="shared" si="1044"/>
        <v>02:17:10</v>
      </c>
      <c r="K8915" s="17" t="str">
        <f t="shared" si="1045"/>
        <v>no</v>
      </c>
      <c r="L8915" s="17">
        <f t="shared" si="1046"/>
        <v>4.1874999999999989E-2</v>
      </c>
      <c r="M8915" s="17" t="str">
        <f t="shared" si="1047"/>
        <v>-</v>
      </c>
      <c r="N8915" s="13" t="str">
        <f t="shared" si="1048"/>
        <v xml:space="preserve"> Jun</v>
      </c>
      <c r="O8915" s="2" t="s">
        <v>21</v>
      </c>
      <c r="P8915" s="5">
        <v>0</v>
      </c>
      <c r="Q8915" s="2" t="s">
        <v>21</v>
      </c>
      <c r="R8915" s="2">
        <v>0</v>
      </c>
    </row>
    <row r="8916" spans="1:18" ht="12.75">
      <c r="A8916" s="2">
        <v>8551448</v>
      </c>
      <c r="B8916" s="3" t="s">
        <v>19600</v>
      </c>
      <c r="C8916" s="3" t="str">
        <v>634cdbbb-e7ac-439a-8318-959fd7601bc6</v>
      </c>
      <c r="D8916" s="2" t="s">
        <v>19</v>
      </c>
      <c r="E8916" s="2" t="s">
        <v>23</v>
      </c>
      <c r="F8916" s="13" t="str">
        <f>TEXT(G8916,"dd/ mm/ yyyy")</f>
        <v>02/ 07/ 2021</v>
      </c>
      <c r="G8916" s="4">
        <v>44379.639837962961</v>
      </c>
      <c r="H8916" s="4">
        <v>44379.641643518517</v>
      </c>
      <c r="I8916" s="19" t="str">
        <f t="shared" si="1043"/>
        <v>15:21:22</v>
      </c>
      <c r="J8916" s="17" t="str">
        <f t="shared" si="1044"/>
        <v>15:23:58</v>
      </c>
      <c r="K8916" s="17" t="str">
        <f t="shared" si="1045"/>
        <v>yes</v>
      </c>
      <c r="L8916" s="17">
        <f t="shared" si="1046"/>
        <v>1.8055555555555047E-3</v>
      </c>
      <c r="M8916" s="17" t="str">
        <f t="shared" si="1047"/>
        <v>-</v>
      </c>
      <c r="N8916" s="13" t="str">
        <f t="shared" si="1048"/>
        <v xml:space="preserve"> Jul</v>
      </c>
      <c r="O8916" s="2" t="s">
        <v>21</v>
      </c>
      <c r="P8916" s="5">
        <v>0</v>
      </c>
      <c r="Q8916" s="2" t="s">
        <v>21</v>
      </c>
      <c r="R8916" s="2">
        <v>0</v>
      </c>
    </row>
    <row r="8917" spans="1:18" ht="12.75">
      <c r="A8917" s="2">
        <v>8541651</v>
      </c>
      <c r="B8917" s="3" t="s">
        <v>19601</v>
      </c>
      <c r="C8917" s="3" t="str">
        <v>6b540931-a452-4e77-bd94-40a422224dca</v>
      </c>
      <c r="D8917" s="2" t="s">
        <v>19</v>
      </c>
      <c r="E8917" s="2" t="s">
        <v>20</v>
      </c>
      <c r="F8917" s="13" t="str">
        <f t="shared" si="1049"/>
        <v>02/ 06/ 2021</v>
      </c>
      <c r="G8917" s="4">
        <v>44349.023993055554</v>
      </c>
      <c r="H8917" s="4">
        <v>44349.066030092596</v>
      </c>
      <c r="I8917" s="19" t="str">
        <f t="shared" si="1043"/>
        <v>00:34:33</v>
      </c>
      <c r="J8917" s="17" t="str">
        <f t="shared" si="1044"/>
        <v>01:35:05</v>
      </c>
      <c r="K8917" s="17" t="str">
        <f t="shared" si="1045"/>
        <v>no</v>
      </c>
      <c r="L8917" s="17">
        <f t="shared" si="1046"/>
        <v>4.2037037037037026E-2</v>
      </c>
      <c r="M8917" s="17" t="str">
        <f t="shared" si="1047"/>
        <v>-</v>
      </c>
      <c r="N8917" s="13" t="str">
        <f t="shared" si="1048"/>
        <v xml:space="preserve"> Jun</v>
      </c>
      <c r="O8917" s="2" t="s">
        <v>21</v>
      </c>
      <c r="P8917" s="5">
        <v>0</v>
      </c>
      <c r="Q8917" s="2" t="s">
        <v>21</v>
      </c>
      <c r="R8917" s="2">
        <v>0</v>
      </c>
    </row>
    <row r="8918" spans="1:18" ht="12.75">
      <c r="A8918" s="2">
        <v>8592419</v>
      </c>
      <c r="B8918" s="3" t="s">
        <v>19602</v>
      </c>
      <c r="C8918" s="3" t="str">
        <v>dd07a623-167b-442a-b196-e9af3a3679c2</v>
      </c>
      <c r="D8918" s="2" t="s">
        <v>446</v>
      </c>
      <c r="E8918" s="2" t="s">
        <v>37</v>
      </c>
      <c r="F8918" s="13" t="str">
        <f t="shared" si="1049"/>
        <v>13/ 02/ 2021</v>
      </c>
      <c r="G8918" s="2" t="s">
        <v>19603</v>
      </c>
      <c r="H8918" s="2" t="s">
        <v>19604</v>
      </c>
      <c r="I8918" s="19" t="str">
        <f t="shared" si="1043"/>
        <v>12:17:12</v>
      </c>
      <c r="J8918" s="17" t="str">
        <f t="shared" si="1044"/>
        <v>12:28:08</v>
      </c>
      <c r="K8918" s="17" t="str">
        <f t="shared" si="1045"/>
        <v>yes</v>
      </c>
      <c r="L8918" s="17">
        <f t="shared" si="1046"/>
        <v>7.5925925925925952E-3</v>
      </c>
      <c r="M8918" s="17" t="str">
        <f t="shared" si="1047"/>
        <v>2nd week of feb</v>
      </c>
      <c r="N8918" s="13" t="str">
        <f t="shared" si="1048"/>
        <v xml:space="preserve"> Feb</v>
      </c>
      <c r="O8918" s="2" t="s">
        <v>19605</v>
      </c>
      <c r="P8918" s="5">
        <v>0</v>
      </c>
      <c r="Q8918" s="5">
        <v>4.6296296296296294E-5</v>
      </c>
      <c r="R8918" s="2">
        <v>3</v>
      </c>
    </row>
    <row r="8919" spans="1:18" ht="12.75">
      <c r="A8919" s="2">
        <v>8627951</v>
      </c>
      <c r="B8919" s="3" t="s">
        <v>19606</v>
      </c>
      <c r="C8919" s="3" t="str">
        <v>0c1b4f07-aca0-472d-97a5-eb15e81fdaac</v>
      </c>
      <c r="D8919" s="2" t="s">
        <v>77</v>
      </c>
      <c r="E8919" s="2" t="s">
        <v>37</v>
      </c>
      <c r="F8919" s="13" t="str">
        <f t="shared" si="1049"/>
        <v>18/ 02/ 2021</v>
      </c>
      <c r="G8919" s="2" t="s">
        <v>19607</v>
      </c>
      <c r="H8919" s="2" t="s">
        <v>19608</v>
      </c>
      <c r="I8919" s="19" t="str">
        <f t="shared" si="1043"/>
        <v>16:33:59</v>
      </c>
      <c r="J8919" s="17" t="str">
        <f t="shared" si="1044"/>
        <v>16:38:51</v>
      </c>
      <c r="K8919" s="17" t="str">
        <f t="shared" si="1045"/>
        <v>yes</v>
      </c>
      <c r="L8919" s="17">
        <f t="shared" si="1046"/>
        <v>3.3796296296297879E-3</v>
      </c>
      <c r="M8919" s="17" t="str">
        <f t="shared" si="1047"/>
        <v>3rd week of feb</v>
      </c>
      <c r="N8919" s="13" t="str">
        <f t="shared" si="1048"/>
        <v xml:space="preserve"> Feb</v>
      </c>
      <c r="O8919" s="2" t="s">
        <v>19609</v>
      </c>
      <c r="P8919" s="5">
        <v>0</v>
      </c>
      <c r="Q8919" s="5">
        <v>2.0833333333333335E-4</v>
      </c>
      <c r="R8919" s="2">
        <v>0</v>
      </c>
    </row>
    <row r="8920" spans="1:18" ht="12.75">
      <c r="A8920" s="2">
        <v>8584636</v>
      </c>
      <c r="B8920" s="3" t="s">
        <v>19610</v>
      </c>
      <c r="C8920" s="3" t="str">
        <v>8bd48aa8-6436-4b6e-826c-9c819d9005c5</v>
      </c>
      <c r="D8920" s="2" t="s">
        <v>347</v>
      </c>
      <c r="E8920" s="2" t="s">
        <v>37</v>
      </c>
      <c r="F8920" s="13" t="str">
        <f t="shared" si="1049"/>
        <v>02/ 12/ 2021</v>
      </c>
      <c r="G8920" s="4">
        <v>44532.462199074071</v>
      </c>
      <c r="H8920" s="4">
        <v>44532.507256944446</v>
      </c>
      <c r="I8920" s="19" t="str">
        <f t="shared" si="1043"/>
        <v>11:05:34</v>
      </c>
      <c r="J8920" s="17" t="str">
        <f t="shared" si="1044"/>
        <v>12:10:27</v>
      </c>
      <c r="K8920" s="17" t="str">
        <f t="shared" si="1045"/>
        <v>yes</v>
      </c>
      <c r="L8920" s="17">
        <f t="shared" si="1046"/>
        <v>4.5057870370370401E-2</v>
      </c>
      <c r="M8920" s="17" t="str">
        <f t="shared" si="1047"/>
        <v>-</v>
      </c>
      <c r="N8920" s="13" t="str">
        <f t="shared" si="1048"/>
        <v xml:space="preserve"> Dec</v>
      </c>
      <c r="O8920" s="4">
        <v>44532.487372685187</v>
      </c>
      <c r="P8920" s="5">
        <v>0</v>
      </c>
      <c r="Q8920" s="5">
        <v>5.7870370370370373E-5</v>
      </c>
      <c r="R8920" s="2">
        <v>0</v>
      </c>
    </row>
    <row r="8921" spans="1:18" ht="12.75">
      <c r="A8921" s="2">
        <v>8682418</v>
      </c>
      <c r="B8921" s="3" t="s">
        <v>19611</v>
      </c>
      <c r="C8921" s="3" t="str">
        <v>c8bd0775-2056-429e-9548-4d7b53b611c4</v>
      </c>
      <c r="D8921" s="2" t="s">
        <v>324</v>
      </c>
      <c r="E8921" s="2" t="s">
        <v>37</v>
      </c>
      <c r="F8921" s="13" t="str">
        <f t="shared" si="1049"/>
        <v>27/ 02/ 2021</v>
      </c>
      <c r="G8921" s="2" t="s">
        <v>19612</v>
      </c>
      <c r="H8921" s="2" t="s">
        <v>19613</v>
      </c>
      <c r="I8921" s="19" t="str">
        <f t="shared" si="1043"/>
        <v>16:15:38</v>
      </c>
      <c r="J8921" s="17" t="str">
        <f t="shared" si="1044"/>
        <v>16:27:33</v>
      </c>
      <c r="K8921" s="17" t="str">
        <f t="shared" si="1045"/>
        <v>yes</v>
      </c>
      <c r="L8921" s="17">
        <f t="shared" si="1046"/>
        <v>8.2754629629629983E-3</v>
      </c>
      <c r="M8921" s="17" t="str">
        <f t="shared" si="1047"/>
        <v>4rth week of feb</v>
      </c>
      <c r="N8921" s="13" t="str">
        <f t="shared" si="1048"/>
        <v xml:space="preserve"> Feb</v>
      </c>
      <c r="O8921" s="2" t="s">
        <v>19614</v>
      </c>
      <c r="P8921" s="5">
        <v>0</v>
      </c>
      <c r="Q8921" s="5">
        <v>4.6296296296296294E-5</v>
      </c>
      <c r="R8921" s="2">
        <v>0</v>
      </c>
    </row>
    <row r="8922" spans="1:18" ht="12.75">
      <c r="A8922" s="2">
        <v>8659119</v>
      </c>
      <c r="B8922" s="3" t="s">
        <v>19615</v>
      </c>
      <c r="C8922" s="3" t="str">
        <v>0e502d0b-d1d3-4882-85a7-17988db4b453</v>
      </c>
      <c r="D8922" s="2" t="s">
        <v>19</v>
      </c>
      <c r="E8922" s="2" t="s">
        <v>23</v>
      </c>
      <c r="F8922" s="13" t="str">
        <f t="shared" si="1049"/>
        <v>23/ 02/ 2021</v>
      </c>
      <c r="G8922" s="2" t="s">
        <v>19616</v>
      </c>
      <c r="H8922" s="2" t="s">
        <v>19617</v>
      </c>
      <c r="I8922" s="19" t="str">
        <f t="shared" si="1043"/>
        <v>22:52:40</v>
      </c>
      <c r="J8922" s="17" t="str">
        <f t="shared" si="1044"/>
        <v>22:54:09</v>
      </c>
      <c r="K8922" s="17" t="str">
        <f t="shared" si="1045"/>
        <v>no</v>
      </c>
      <c r="L8922" s="17">
        <f t="shared" si="1046"/>
        <v>1.0300925925925686E-3</v>
      </c>
      <c r="M8922" s="17" t="str">
        <f t="shared" si="1047"/>
        <v>4rth week of feb</v>
      </c>
      <c r="N8922" s="13" t="str">
        <f t="shared" si="1048"/>
        <v xml:space="preserve"> Feb</v>
      </c>
      <c r="O8922" s="2" t="s">
        <v>21</v>
      </c>
      <c r="P8922" s="5">
        <v>0</v>
      </c>
      <c r="Q8922" s="2" t="s">
        <v>21</v>
      </c>
      <c r="R8922" s="2">
        <v>4</v>
      </c>
    </row>
    <row r="8923" spans="1:18" ht="12.75">
      <c r="A8923" s="2">
        <v>8677999</v>
      </c>
      <c r="B8923" s="3" t="s">
        <v>19618</v>
      </c>
      <c r="C8923" s="3" t="str">
        <v>93498ad9-7a77-4a6e-b480-8d66735274cb</v>
      </c>
      <c r="D8923" s="2" t="s">
        <v>390</v>
      </c>
      <c r="E8923" s="2" t="s">
        <v>37</v>
      </c>
      <c r="F8923" s="13" t="str">
        <f t="shared" si="1049"/>
        <v>26/ 02/ 2021</v>
      </c>
      <c r="G8923" s="2" t="s">
        <v>19619</v>
      </c>
      <c r="H8923" s="2" t="s">
        <v>19620</v>
      </c>
      <c r="I8923" s="19" t="str">
        <f t="shared" si="1043"/>
        <v>20:34:47</v>
      </c>
      <c r="J8923" s="17" t="str">
        <f t="shared" si="1044"/>
        <v>20:46:45</v>
      </c>
      <c r="K8923" s="17" t="str">
        <f t="shared" si="1045"/>
        <v>no</v>
      </c>
      <c r="L8923" s="17">
        <f t="shared" si="1046"/>
        <v>8.3101851851850039E-3</v>
      </c>
      <c r="M8923" s="17" t="str">
        <f t="shared" si="1047"/>
        <v>4rth week of feb</v>
      </c>
      <c r="N8923" s="13" t="str">
        <f t="shared" si="1048"/>
        <v xml:space="preserve"> Feb</v>
      </c>
      <c r="O8923" s="2" t="s">
        <v>19621</v>
      </c>
      <c r="P8923" s="5">
        <v>0</v>
      </c>
      <c r="Q8923" s="5">
        <v>8.1018518518518516E-5</v>
      </c>
      <c r="R8923" s="2">
        <v>4</v>
      </c>
    </row>
    <row r="8924" spans="1:18" ht="12.75">
      <c r="A8924" s="2">
        <v>8619713</v>
      </c>
      <c r="B8924" s="3" t="s">
        <v>19622</v>
      </c>
      <c r="C8924" s="3" t="str">
        <v>fd186b33-33ae-489f-83c5-af950d3853a4</v>
      </c>
      <c r="D8924" s="2" t="s">
        <v>352</v>
      </c>
      <c r="E8924" s="2" t="s">
        <v>37</v>
      </c>
      <c r="F8924" s="13" t="str">
        <f t="shared" si="1049"/>
        <v>17/ 02/ 2021</v>
      </c>
      <c r="G8924" s="2" t="s">
        <v>19623</v>
      </c>
      <c r="H8924" s="2" t="s">
        <v>19624</v>
      </c>
      <c r="I8924" s="19" t="str">
        <f t="shared" si="1043"/>
        <v>13:42:03</v>
      </c>
      <c r="J8924" s="17" t="str">
        <f t="shared" si="1044"/>
        <v>13:54:54</v>
      </c>
      <c r="K8924" s="17" t="str">
        <f t="shared" si="1045"/>
        <v>yes</v>
      </c>
      <c r="L8924" s="17">
        <f t="shared" si="1046"/>
        <v>8.9236111111110628E-3</v>
      </c>
      <c r="M8924" s="17" t="str">
        <f t="shared" si="1047"/>
        <v>3rd week of feb</v>
      </c>
      <c r="N8924" s="13" t="str">
        <f t="shared" si="1048"/>
        <v xml:space="preserve"> Feb</v>
      </c>
      <c r="O8924" s="2" t="s">
        <v>19625</v>
      </c>
      <c r="P8924" s="5">
        <v>0</v>
      </c>
      <c r="Q8924" s="5">
        <v>3.0092592592592595E-4</v>
      </c>
      <c r="R8924" s="2">
        <v>0</v>
      </c>
    </row>
    <row r="8925" spans="1:18" ht="12.75">
      <c r="A8925" s="2">
        <v>8521121</v>
      </c>
      <c r="B8925" s="3" t="s">
        <v>19626</v>
      </c>
      <c r="C8925" s="3" t="str">
        <v>70aa80ae-fc9e-407d-894e-ec4c4ad1e9d0</v>
      </c>
      <c r="D8925" s="2" t="s">
        <v>19</v>
      </c>
      <c r="E8925" s="2" t="s">
        <v>20</v>
      </c>
      <c r="F8925" s="13" t="str">
        <f t="shared" si="1049"/>
        <v>02/ 03/ 2021</v>
      </c>
      <c r="G8925" s="4">
        <v>44257.502685185187</v>
      </c>
      <c r="H8925" s="4">
        <v>44257.545868055553</v>
      </c>
      <c r="I8925" s="19" t="str">
        <f t="shared" si="1043"/>
        <v>12:03:52</v>
      </c>
      <c r="J8925" s="17" t="str">
        <f t="shared" si="1044"/>
        <v>13:06:03</v>
      </c>
      <c r="K8925" s="17" t="str">
        <f t="shared" si="1045"/>
        <v>yes</v>
      </c>
      <c r="L8925" s="17">
        <f t="shared" si="1046"/>
        <v>4.3182870370370496E-2</v>
      </c>
      <c r="M8925" s="17" t="str">
        <f t="shared" si="1047"/>
        <v>-</v>
      </c>
      <c r="N8925" s="13" t="str">
        <f t="shared" si="1048"/>
        <v xml:space="preserve"> Mar</v>
      </c>
      <c r="O8925" s="2" t="s">
        <v>21</v>
      </c>
      <c r="P8925" s="5">
        <v>0</v>
      </c>
      <c r="Q8925" s="2" t="s">
        <v>21</v>
      </c>
      <c r="R8925" s="2">
        <v>0</v>
      </c>
    </row>
    <row r="8926" spans="1:18" ht="12.75">
      <c r="A8926" s="2">
        <v>8676683</v>
      </c>
      <c r="B8926" s="3" t="s">
        <v>19627</v>
      </c>
      <c r="C8926" s="3" t="str">
        <v>a63d6411-ea48-473f-88af-21f9ff78c766</v>
      </c>
      <c r="D8926" s="2" t="s">
        <v>19</v>
      </c>
      <c r="E8926" s="2" t="s">
        <v>20</v>
      </c>
      <c r="F8926" s="13" t="str">
        <f t="shared" si="1049"/>
        <v>26/ 02/ 2021</v>
      </c>
      <c r="G8926" s="2" t="s">
        <v>19628</v>
      </c>
      <c r="H8926" s="2" t="s">
        <v>19629</v>
      </c>
      <c r="I8926" s="19" t="str">
        <f t="shared" si="1043"/>
        <v>16:44:20</v>
      </c>
      <c r="J8926" s="17" t="str">
        <f t="shared" si="1044"/>
        <v>17:45:20</v>
      </c>
      <c r="K8926" s="17" t="str">
        <f t="shared" si="1045"/>
        <v>no</v>
      </c>
      <c r="L8926" s="17">
        <f t="shared" si="1046"/>
        <v>4.2361111111111183E-2</v>
      </c>
      <c r="M8926" s="17" t="str">
        <f t="shared" si="1047"/>
        <v>4rth week of feb</v>
      </c>
      <c r="N8926" s="13" t="str">
        <f t="shared" si="1048"/>
        <v xml:space="preserve"> Feb</v>
      </c>
      <c r="O8926" s="2" t="s">
        <v>21</v>
      </c>
      <c r="P8926" s="5">
        <v>0</v>
      </c>
      <c r="Q8926" s="2" t="s">
        <v>21</v>
      </c>
      <c r="R8926" s="2">
        <v>0</v>
      </c>
    </row>
    <row r="8927" spans="1:18" ht="12.75">
      <c r="A8927" s="2">
        <v>8505913</v>
      </c>
      <c r="B8927" s="3" t="s">
        <v>19630</v>
      </c>
      <c r="C8927" s="3" t="str">
        <v>ad0d3048-c5ab-45bf-afc5-1fcd8a71094a</v>
      </c>
      <c r="D8927" s="2" t="s">
        <v>19</v>
      </c>
      <c r="E8927" s="2" t="s">
        <v>20</v>
      </c>
      <c r="F8927" s="13" t="str">
        <f t="shared" si="1049"/>
        <v>02/ 01/ 2021</v>
      </c>
      <c r="G8927" s="4">
        <v>44198.472407407404</v>
      </c>
      <c r="H8927" s="4">
        <v>44198.514432870368</v>
      </c>
      <c r="I8927" s="19" t="str">
        <f t="shared" si="1043"/>
        <v>11:20:16</v>
      </c>
      <c r="J8927" s="17" t="str">
        <f t="shared" si="1044"/>
        <v>12:20:47</v>
      </c>
      <c r="K8927" s="17" t="str">
        <f t="shared" si="1045"/>
        <v>yes</v>
      </c>
      <c r="L8927" s="17">
        <f t="shared" si="1046"/>
        <v>4.2025462962962945E-2</v>
      </c>
      <c r="M8927" s="17" t="str">
        <f t="shared" si="1047"/>
        <v>-</v>
      </c>
      <c r="N8927" s="13" t="str">
        <f t="shared" si="1048"/>
        <v xml:space="preserve"> Jan</v>
      </c>
      <c r="O8927" s="2" t="s">
        <v>21</v>
      </c>
      <c r="P8927" s="5">
        <v>0</v>
      </c>
      <c r="Q8927" s="2" t="s">
        <v>21</v>
      </c>
      <c r="R8927" s="2">
        <v>0</v>
      </c>
    </row>
    <row r="8928" spans="1:18" ht="12.75">
      <c r="A8928" s="2">
        <v>8592731</v>
      </c>
      <c r="B8928" s="3" t="s">
        <v>19631</v>
      </c>
      <c r="C8928" s="3" t="str">
        <v>f7e1a7b2-48dd-435b-a216-04add7fb5755</v>
      </c>
      <c r="D8928" s="2" t="s">
        <v>19</v>
      </c>
      <c r="E8928" s="2" t="s">
        <v>23</v>
      </c>
      <c r="F8928" s="13" t="str">
        <f t="shared" si="1049"/>
        <v>13/ 02/ 2021</v>
      </c>
      <c r="G8928" s="2" t="s">
        <v>19632</v>
      </c>
      <c r="H8928" s="2" t="s">
        <v>19633</v>
      </c>
      <c r="I8928" s="19" t="str">
        <f t="shared" si="1043"/>
        <v>12:54:27</v>
      </c>
      <c r="J8928" s="17" t="str">
        <f t="shared" si="1044"/>
        <v>12:54:57</v>
      </c>
      <c r="K8928" s="17" t="str">
        <f t="shared" si="1045"/>
        <v>yes</v>
      </c>
      <c r="L8928" s="17">
        <f t="shared" si="1046"/>
        <v>3.4722222222216548E-4</v>
      </c>
      <c r="M8928" s="17" t="str">
        <f t="shared" si="1047"/>
        <v>2nd week of feb</v>
      </c>
      <c r="N8928" s="13" t="str">
        <f t="shared" si="1048"/>
        <v xml:space="preserve"> Feb</v>
      </c>
      <c r="O8928" s="2" t="s">
        <v>21</v>
      </c>
      <c r="P8928" s="5">
        <v>0</v>
      </c>
      <c r="Q8928" s="2" t="s">
        <v>21</v>
      </c>
      <c r="R8928" s="2">
        <v>0</v>
      </c>
    </row>
    <row r="8929" spans="1:18" ht="12.75">
      <c r="A8929" s="2">
        <v>8540010</v>
      </c>
      <c r="B8929" s="3" t="s">
        <v>19634</v>
      </c>
      <c r="C8929" s="3" t="str">
        <v>c9db4326-d49f-4cbd-b831-a219c2506670</v>
      </c>
      <c r="D8929" s="2" t="s">
        <v>19</v>
      </c>
      <c r="E8929" s="2" t="s">
        <v>23</v>
      </c>
      <c r="F8929" s="13" t="str">
        <f t="shared" si="1049"/>
        <v>02/ 05/ 2021</v>
      </c>
      <c r="G8929" s="4">
        <v>44318.809502314813</v>
      </c>
      <c r="H8929" s="4">
        <v>44318.810266203705</v>
      </c>
      <c r="I8929" s="19" t="str">
        <f t="shared" si="1043"/>
        <v>19:25:41</v>
      </c>
      <c r="J8929" s="17" t="str">
        <f t="shared" si="1044"/>
        <v>19:26:47</v>
      </c>
      <c r="K8929" s="17" t="str">
        <f t="shared" si="1045"/>
        <v>no</v>
      </c>
      <c r="L8929" s="17">
        <f t="shared" si="1046"/>
        <v>7.6388888888889728E-4</v>
      </c>
      <c r="M8929" s="17" t="str">
        <f t="shared" si="1047"/>
        <v>-</v>
      </c>
      <c r="N8929" s="13" t="str">
        <f t="shared" si="1048"/>
        <v xml:space="preserve"> May</v>
      </c>
      <c r="O8929" s="2" t="s">
        <v>21</v>
      </c>
      <c r="P8929" s="5">
        <v>0</v>
      </c>
      <c r="Q8929" s="2" t="s">
        <v>21</v>
      </c>
      <c r="R8929" s="2">
        <v>2</v>
      </c>
    </row>
    <row r="8930" spans="1:18" ht="12.75">
      <c r="A8930" s="2">
        <v>8566724</v>
      </c>
      <c r="B8930" s="3" t="s">
        <v>19635</v>
      </c>
      <c r="C8930" s="3" t="str">
        <v>88a2d541-1349-48dc-bf7c-b5f945ffabb1</v>
      </c>
      <c r="D8930" s="2" t="s">
        <v>19</v>
      </c>
      <c r="E8930" s="2" t="s">
        <v>20</v>
      </c>
      <c r="F8930" s="13" t="str">
        <f t="shared" si="1049"/>
        <v>02/ 09/ 2021</v>
      </c>
      <c r="G8930" s="4">
        <v>44441.835775462961</v>
      </c>
      <c r="H8930" s="4">
        <v>44441.879710648151</v>
      </c>
      <c r="I8930" s="19" t="str">
        <f t="shared" si="1043"/>
        <v>20:03:31</v>
      </c>
      <c r="J8930" s="17" t="str">
        <f t="shared" si="1044"/>
        <v>21:06:47</v>
      </c>
      <c r="K8930" s="17" t="str">
        <f t="shared" si="1045"/>
        <v>no</v>
      </c>
      <c r="L8930" s="17">
        <f t="shared" si="1046"/>
        <v>4.3935185185185133E-2</v>
      </c>
      <c r="M8930" s="17" t="str">
        <f t="shared" si="1047"/>
        <v>-</v>
      </c>
      <c r="N8930" s="13" t="str">
        <f t="shared" si="1048"/>
        <v xml:space="preserve"> Sep</v>
      </c>
      <c r="O8930" s="2" t="s">
        <v>21</v>
      </c>
      <c r="P8930" s="5">
        <v>0</v>
      </c>
      <c r="Q8930" s="2" t="s">
        <v>21</v>
      </c>
      <c r="R8930" s="2">
        <v>0</v>
      </c>
    </row>
    <row r="8931" spans="1:18" ht="12.75">
      <c r="A8931" s="2">
        <v>8556332</v>
      </c>
      <c r="B8931" s="3" t="s">
        <v>19636</v>
      </c>
      <c r="C8931" s="3" t="str">
        <v>78930387-76d3-4a20-9357-71d1ed1281fa</v>
      </c>
      <c r="D8931" s="2" t="s">
        <v>19</v>
      </c>
      <c r="E8931" s="2" t="s">
        <v>23</v>
      </c>
      <c r="F8931" s="13" t="str">
        <f>TEXT(G8931,"dd/ mm/ yyyy")</f>
        <v>02/ 08/ 2021</v>
      </c>
      <c r="G8931" s="4">
        <v>44410.521747685183</v>
      </c>
      <c r="H8931" s="4">
        <v>44410.52270833333</v>
      </c>
      <c r="I8931" s="19" t="str">
        <f t="shared" si="1043"/>
        <v>12:31:19</v>
      </c>
      <c r="J8931" s="17" t="str">
        <f t="shared" si="1044"/>
        <v>12:32:42</v>
      </c>
      <c r="K8931" s="17" t="str">
        <f t="shared" si="1045"/>
        <v>yes</v>
      </c>
      <c r="L8931" s="17">
        <f t="shared" si="1046"/>
        <v>9.6064814814811328E-4</v>
      </c>
      <c r="M8931" s="17" t="str">
        <f t="shared" si="1047"/>
        <v>-</v>
      </c>
      <c r="N8931" s="13" t="str">
        <f t="shared" si="1048"/>
        <v xml:space="preserve"> Aug</v>
      </c>
      <c r="O8931" s="2" t="s">
        <v>21</v>
      </c>
      <c r="P8931" s="5">
        <v>0</v>
      </c>
      <c r="Q8931" s="2" t="s">
        <v>21</v>
      </c>
      <c r="R8931" s="2">
        <v>0</v>
      </c>
    </row>
    <row r="8932" spans="1:18" ht="12.75">
      <c r="A8932" s="2">
        <v>8616603</v>
      </c>
      <c r="B8932" s="3" t="s">
        <v>19637</v>
      </c>
      <c r="C8932" s="3" t="str">
        <v>93acb9db-e92e-44db-8e7a-339bfad1a39e</v>
      </c>
      <c r="D8932" s="2" t="s">
        <v>19</v>
      </c>
      <c r="E8932" s="2" t="s">
        <v>23</v>
      </c>
      <c r="F8932" s="13" t="str">
        <f t="shared" si="1049"/>
        <v>16/ 02/ 2021</v>
      </c>
      <c r="G8932" s="2" t="s">
        <v>19638</v>
      </c>
      <c r="H8932" s="2" t="s">
        <v>19639</v>
      </c>
      <c r="I8932" s="19" t="str">
        <f t="shared" si="1043"/>
        <v>22:35:18</v>
      </c>
      <c r="J8932" s="17" t="str">
        <f t="shared" si="1044"/>
        <v>22:35:54</v>
      </c>
      <c r="K8932" s="17" t="str">
        <f t="shared" si="1045"/>
        <v>no</v>
      </c>
      <c r="L8932" s="17">
        <f t="shared" si="1046"/>
        <v>4.1666666666662078E-4</v>
      </c>
      <c r="M8932" s="17" t="str">
        <f t="shared" si="1047"/>
        <v>3rd week of feb</v>
      </c>
      <c r="N8932" s="13" t="str">
        <f t="shared" si="1048"/>
        <v xml:space="preserve"> Feb</v>
      </c>
      <c r="O8932" s="2" t="s">
        <v>21</v>
      </c>
      <c r="P8932" s="5">
        <v>0</v>
      </c>
      <c r="Q8932" s="2" t="s">
        <v>21</v>
      </c>
      <c r="R8932" s="2">
        <v>0</v>
      </c>
    </row>
    <row r="8933" spans="1:18" ht="12.75">
      <c r="A8933" s="2">
        <v>8609230</v>
      </c>
      <c r="B8933" s="3" t="s">
        <v>19640</v>
      </c>
      <c r="C8933" s="3" t="str">
        <v>34948c52-ad83-41b6-862c-ab2d8eb4df83</v>
      </c>
      <c r="D8933" s="2" t="s">
        <v>19</v>
      </c>
      <c r="E8933" s="2" t="s">
        <v>20</v>
      </c>
      <c r="F8933" s="13" t="str">
        <f t="shared" si="1049"/>
        <v>15/ 02/ 2021</v>
      </c>
      <c r="G8933" s="2" t="s">
        <v>19641</v>
      </c>
      <c r="H8933" s="2" t="s">
        <v>19642</v>
      </c>
      <c r="I8933" s="19" t="str">
        <f t="shared" si="1043"/>
        <v>20:29:35</v>
      </c>
      <c r="J8933" s="17" t="str">
        <f t="shared" si="1044"/>
        <v>21:30:21</v>
      </c>
      <c r="K8933" s="17" t="str">
        <f t="shared" si="1045"/>
        <v>no</v>
      </c>
      <c r="L8933" s="17">
        <f t="shared" si="1046"/>
        <v>4.2199074074074083E-2</v>
      </c>
      <c r="M8933" s="17" t="str">
        <f t="shared" si="1047"/>
        <v>3rd week of feb</v>
      </c>
      <c r="N8933" s="13" t="str">
        <f t="shared" si="1048"/>
        <v xml:space="preserve"> Feb</v>
      </c>
      <c r="O8933" s="2" t="s">
        <v>21</v>
      </c>
      <c r="P8933" s="5">
        <v>1.1574074074074073E-5</v>
      </c>
      <c r="Q8933" s="2" t="s">
        <v>21</v>
      </c>
      <c r="R8933" s="2">
        <v>0</v>
      </c>
    </row>
    <row r="8934" spans="1:18" ht="12.75">
      <c r="A8934" s="2">
        <v>8574770</v>
      </c>
      <c r="B8934" s="3" t="s">
        <v>19643</v>
      </c>
      <c r="C8934" s="3" t="str">
        <v>ef1836e8-c238-41f0-8c78-c40875247cde</v>
      </c>
      <c r="D8934" s="2" t="s">
        <v>19</v>
      </c>
      <c r="E8934" s="2" t="s">
        <v>20</v>
      </c>
      <c r="F8934" s="13" t="str">
        <f t="shared" si="1049"/>
        <v>02/ 10/ 2021</v>
      </c>
      <c r="G8934" s="4">
        <v>44471.909224537034</v>
      </c>
      <c r="H8934" s="4">
        <v>44471.951423611114</v>
      </c>
      <c r="I8934" s="19" t="str">
        <f t="shared" si="1043"/>
        <v>21:49:17</v>
      </c>
      <c r="J8934" s="17" t="str">
        <f t="shared" si="1044"/>
        <v>22:50:03</v>
      </c>
      <c r="K8934" s="17" t="str">
        <f t="shared" si="1045"/>
        <v>no</v>
      </c>
      <c r="L8934" s="17">
        <f t="shared" si="1046"/>
        <v>4.2199074074074083E-2</v>
      </c>
      <c r="M8934" s="17" t="str">
        <f t="shared" si="1047"/>
        <v>-</v>
      </c>
      <c r="N8934" s="13" t="str">
        <f t="shared" si="1048"/>
        <v xml:space="preserve"> Oct</v>
      </c>
      <c r="O8934" s="2" t="s">
        <v>21</v>
      </c>
      <c r="P8934" s="5">
        <v>0</v>
      </c>
      <c r="Q8934" s="2" t="s">
        <v>21</v>
      </c>
      <c r="R8934" s="2">
        <v>0</v>
      </c>
    </row>
    <row r="8935" spans="1:18" ht="12.75">
      <c r="A8935" s="2">
        <v>8529223</v>
      </c>
      <c r="B8935" s="3" t="s">
        <v>7802</v>
      </c>
      <c r="C8935" s="3" t="str">
        <v>67e2c0f8-682a-43a1-b47a-ea328db6f001</v>
      </c>
      <c r="D8935" s="2" t="s">
        <v>19</v>
      </c>
      <c r="E8935" s="2" t="s">
        <v>420</v>
      </c>
      <c r="F8935" s="13" t="str">
        <f t="shared" si="1049"/>
        <v>02/ 04/ 2021</v>
      </c>
      <c r="G8935" s="4">
        <v>44288.530798611115</v>
      </c>
      <c r="H8935" s="4">
        <v>44288.531041666669</v>
      </c>
      <c r="I8935" s="19" t="str">
        <f t="shared" si="1043"/>
        <v>12:44:21</v>
      </c>
      <c r="J8935" s="17" t="str">
        <f t="shared" si="1044"/>
        <v>12:44:42</v>
      </c>
      <c r="K8935" s="17" t="str">
        <f t="shared" si="1045"/>
        <v>yes</v>
      </c>
      <c r="L8935" s="17">
        <f t="shared" si="1046"/>
        <v>2.4305555555559355E-4</v>
      </c>
      <c r="M8935" s="17" t="str">
        <f t="shared" si="1047"/>
        <v>-</v>
      </c>
      <c r="N8935" s="13" t="str">
        <f t="shared" si="1048"/>
        <v xml:space="preserve"> Apr</v>
      </c>
      <c r="O8935" s="2" t="s">
        <v>21</v>
      </c>
      <c r="P8935" s="5">
        <v>0</v>
      </c>
      <c r="Q8935" s="2" t="s">
        <v>21</v>
      </c>
      <c r="R8935" s="2">
        <v>0</v>
      </c>
    </row>
    <row r="8936" spans="1:18" ht="12.75">
      <c r="A8936" s="2">
        <v>8577632</v>
      </c>
      <c r="B8936" s="3" t="s">
        <v>19644</v>
      </c>
      <c r="C8936" s="3" t="str">
        <v>dfe954eb-1f5b-4296-8e91-2f5e1c5a99b6</v>
      </c>
      <c r="D8936" s="2" t="s">
        <v>1069</v>
      </c>
      <c r="E8936" s="2" t="s">
        <v>37</v>
      </c>
      <c r="F8936" s="13" t="str">
        <f t="shared" si="1049"/>
        <v>02/ 11/ 2021</v>
      </c>
      <c r="G8936" s="4">
        <v>44502.5003125</v>
      </c>
      <c r="H8936" s="4">
        <v>44502.508888888886</v>
      </c>
      <c r="I8936" s="19" t="str">
        <f t="shared" si="1043"/>
        <v>12:00:27</v>
      </c>
      <c r="J8936" s="17" t="str">
        <f t="shared" si="1044"/>
        <v>12:12:48</v>
      </c>
      <c r="K8936" s="17" t="str">
        <f t="shared" si="1045"/>
        <v>yes</v>
      </c>
      <c r="L8936" s="17">
        <f t="shared" si="1046"/>
        <v>8.5763888888887863E-3</v>
      </c>
      <c r="M8936" s="17" t="str">
        <f t="shared" si="1047"/>
        <v>-</v>
      </c>
      <c r="N8936" s="13" t="str">
        <f t="shared" si="1048"/>
        <v xml:space="preserve"> Nov</v>
      </c>
      <c r="O8936" s="4">
        <v>44502.502025462964</v>
      </c>
      <c r="P8936" s="5">
        <v>0</v>
      </c>
      <c r="Q8936" s="5">
        <v>4.6296296296296294E-5</v>
      </c>
      <c r="R8936" s="2">
        <v>0</v>
      </c>
    </row>
    <row r="8937" spans="1:18" ht="12.75">
      <c r="A8937" s="2">
        <v>8620664</v>
      </c>
      <c r="B8937" s="3" t="s">
        <v>19645</v>
      </c>
      <c r="C8937" s="3" t="str">
        <v>7aacffa9-88a8-414e-a7ce-17eb4a4e2ba3</v>
      </c>
      <c r="D8937" s="2" t="s">
        <v>1592</v>
      </c>
      <c r="E8937" s="2" t="s">
        <v>31</v>
      </c>
      <c r="F8937" s="13" t="str">
        <f t="shared" si="1049"/>
        <v>17/ 02/ 2021</v>
      </c>
      <c r="G8937" s="2" t="s">
        <v>19646</v>
      </c>
      <c r="H8937" s="2" t="s">
        <v>19647</v>
      </c>
      <c r="I8937" s="19" t="str">
        <f t="shared" si="1043"/>
        <v>15:34:43</v>
      </c>
      <c r="J8937" s="17" t="str">
        <f t="shared" si="1044"/>
        <v>15:44:13</v>
      </c>
      <c r="K8937" s="17" t="str">
        <f t="shared" si="1045"/>
        <v>yes</v>
      </c>
      <c r="L8937" s="17">
        <f t="shared" si="1046"/>
        <v>6.5972222222221433E-3</v>
      </c>
      <c r="M8937" s="17" t="str">
        <f t="shared" si="1047"/>
        <v>3rd week of feb</v>
      </c>
      <c r="N8937" s="13" t="str">
        <f t="shared" si="1048"/>
        <v xml:space="preserve"> Feb</v>
      </c>
      <c r="O8937" s="2" t="s">
        <v>19648</v>
      </c>
      <c r="P8937" s="5">
        <v>0</v>
      </c>
      <c r="Q8937" s="5">
        <v>5.7870370370370373E-5</v>
      </c>
      <c r="R8937" s="2">
        <v>0</v>
      </c>
    </row>
    <row r="8938" spans="1:18" ht="12.75">
      <c r="A8938" s="2">
        <v>8583297</v>
      </c>
      <c r="B8938" s="3" t="s">
        <v>19649</v>
      </c>
      <c r="C8938" s="3" t="str">
        <v>82e81cf9-bb33-4eaf-96a2-13ff9d1471b4</v>
      </c>
      <c r="D8938" s="2" t="s">
        <v>19</v>
      </c>
      <c r="E8938" s="2" t="s">
        <v>20</v>
      </c>
      <c r="F8938" s="13" t="str">
        <f t="shared" si="1049"/>
        <v>02/ 12/ 2021</v>
      </c>
      <c r="G8938" s="4">
        <v>44532.039837962962</v>
      </c>
      <c r="H8938" s="4">
        <v>44532.081620370373</v>
      </c>
      <c r="I8938" s="19" t="str">
        <f t="shared" si="1043"/>
        <v>00:57:22</v>
      </c>
      <c r="J8938" s="17" t="str">
        <f t="shared" si="1044"/>
        <v>01:57:32</v>
      </c>
      <c r="K8938" s="17" t="str">
        <f t="shared" si="1045"/>
        <v>no</v>
      </c>
      <c r="L8938" s="17">
        <f t="shared" si="1046"/>
        <v>4.1782407407407407E-2</v>
      </c>
      <c r="M8938" s="17" t="str">
        <f t="shared" si="1047"/>
        <v>-</v>
      </c>
      <c r="N8938" s="13" t="str">
        <f t="shared" si="1048"/>
        <v xml:space="preserve"> Dec</v>
      </c>
      <c r="O8938" s="2" t="s">
        <v>21</v>
      </c>
      <c r="P8938" s="5">
        <v>0</v>
      </c>
      <c r="Q8938" s="2" t="s">
        <v>21</v>
      </c>
      <c r="R8938" s="2">
        <v>0</v>
      </c>
    </row>
    <row r="8939" spans="1:18" ht="12.75">
      <c r="A8939" s="2">
        <v>8638974</v>
      </c>
      <c r="B8939" s="3" t="s">
        <v>19650</v>
      </c>
      <c r="C8939" s="3" t="str">
        <v>7103cb9f-3aa9-4d28-9b07-ad6da120e9f3</v>
      </c>
      <c r="D8939" s="2" t="s">
        <v>285</v>
      </c>
      <c r="E8939" s="2" t="s">
        <v>37</v>
      </c>
      <c r="F8939" s="13" t="str">
        <f t="shared" si="1049"/>
        <v>20/ 02/ 2021</v>
      </c>
      <c r="G8939" s="2" t="s">
        <v>19651</v>
      </c>
      <c r="H8939" s="2" t="s">
        <v>19652</v>
      </c>
      <c r="I8939" s="19" t="str">
        <f t="shared" si="1043"/>
        <v>13:56:28</v>
      </c>
      <c r="J8939" s="17" t="str">
        <f t="shared" si="1044"/>
        <v>14:06:57</v>
      </c>
      <c r="K8939" s="17" t="str">
        <f t="shared" si="1045"/>
        <v>yes</v>
      </c>
      <c r="L8939" s="17">
        <f t="shared" si="1046"/>
        <v>7.2800925925926574E-3</v>
      </c>
      <c r="M8939" s="17" t="str">
        <f t="shared" si="1047"/>
        <v>3rd week of feb</v>
      </c>
      <c r="N8939" s="13" t="str">
        <f t="shared" si="1048"/>
        <v xml:space="preserve"> Feb</v>
      </c>
      <c r="O8939" s="2" t="s">
        <v>19653</v>
      </c>
      <c r="P8939" s="5">
        <v>0</v>
      </c>
      <c r="Q8939" s="5">
        <v>2.5462962962962961E-4</v>
      </c>
      <c r="R8939" s="2">
        <v>0</v>
      </c>
    </row>
    <row r="8940" spans="1:18" ht="12.75">
      <c r="A8940" s="2">
        <v>8562371</v>
      </c>
      <c r="B8940" s="3" t="s">
        <v>5142</v>
      </c>
      <c r="C8940" s="3" t="str">
        <v>aa5accd6-ce28-4a71-ac2d-968f9cc94e48</v>
      </c>
      <c r="D8940" s="2" t="s">
        <v>233</v>
      </c>
      <c r="E8940" s="2" t="s">
        <v>37</v>
      </c>
      <c r="F8940" s="13" t="str">
        <f t="shared" si="1049"/>
        <v>02/ 09/ 2021</v>
      </c>
      <c r="G8940" s="4">
        <v>44441.43277777778</v>
      </c>
      <c r="H8940" s="4">
        <v>44441.439340277779</v>
      </c>
      <c r="I8940" s="19" t="str">
        <f t="shared" si="1043"/>
        <v>10:23:12</v>
      </c>
      <c r="J8940" s="17" t="str">
        <f t="shared" si="1044"/>
        <v>10:32:39</v>
      </c>
      <c r="K8940" s="17" t="str">
        <f t="shared" si="1045"/>
        <v>yes</v>
      </c>
      <c r="L8940" s="17">
        <f t="shared" si="1046"/>
        <v>6.5625000000000266E-3</v>
      </c>
      <c r="M8940" s="17" t="str">
        <f t="shared" si="1047"/>
        <v>-</v>
      </c>
      <c r="N8940" s="13" t="str">
        <f t="shared" si="1048"/>
        <v xml:space="preserve"> Sep</v>
      </c>
      <c r="O8940" s="4">
        <v>44441.433900462966</v>
      </c>
      <c r="P8940" s="5">
        <v>0</v>
      </c>
      <c r="Q8940" s="5">
        <v>6.9444444444444444E-5</v>
      </c>
      <c r="R8940" s="2">
        <v>0</v>
      </c>
    </row>
    <row r="8941" spans="1:18" ht="12.75">
      <c r="A8941" s="2">
        <v>8631014</v>
      </c>
      <c r="B8941" s="3" t="s">
        <v>19654</v>
      </c>
      <c r="C8941" s="3" t="str">
        <v>9bdc1a32-e943-46b4-bf73-4c64fea3912c</v>
      </c>
      <c r="D8941" s="2" t="s">
        <v>19</v>
      </c>
      <c r="E8941" s="2" t="s">
        <v>23</v>
      </c>
      <c r="F8941" s="13" t="str">
        <f t="shared" si="1049"/>
        <v>19/ 02/ 2021</v>
      </c>
      <c r="G8941" s="2" t="s">
        <v>19655</v>
      </c>
      <c r="H8941" s="2" t="s">
        <v>19656</v>
      </c>
      <c r="I8941" s="19" t="str">
        <f t="shared" si="1043"/>
        <v>07:04:54</v>
      </c>
      <c r="J8941" s="17" t="str">
        <f t="shared" si="1044"/>
        <v>07:05:27</v>
      </c>
      <c r="K8941" s="17" t="str">
        <f t="shared" si="1045"/>
        <v>no</v>
      </c>
      <c r="L8941" s="17">
        <f t="shared" si="1046"/>
        <v>3.8194444444444864E-4</v>
      </c>
      <c r="M8941" s="17" t="str">
        <f t="shared" si="1047"/>
        <v>3rd week of feb</v>
      </c>
      <c r="N8941" s="13" t="str">
        <f t="shared" si="1048"/>
        <v xml:space="preserve"> Feb</v>
      </c>
      <c r="O8941" s="2" t="s">
        <v>21</v>
      </c>
      <c r="P8941" s="5">
        <v>0</v>
      </c>
      <c r="Q8941" s="2" t="s">
        <v>21</v>
      </c>
      <c r="R8941" s="2">
        <v>1</v>
      </c>
    </row>
    <row r="8942" spans="1:18" ht="12.75">
      <c r="A8942" s="2">
        <v>8567102</v>
      </c>
      <c r="B8942" s="3" t="s">
        <v>19657</v>
      </c>
      <c r="C8942" s="3" t="str">
        <v>0fb01361-b350-4d53-a31d-ecd27d7427ca</v>
      </c>
      <c r="D8942" s="2" t="s">
        <v>87</v>
      </c>
      <c r="E8942" s="2" t="s">
        <v>31</v>
      </c>
      <c r="F8942" s="13" t="str">
        <f t="shared" si="1049"/>
        <v>02/ 09/ 2021</v>
      </c>
      <c r="G8942" s="4">
        <v>44441.881828703707</v>
      </c>
      <c r="H8942" s="4">
        <v>44441.896701388891</v>
      </c>
      <c r="I8942" s="19" t="str">
        <f t="shared" si="1043"/>
        <v>21:09:50</v>
      </c>
      <c r="J8942" s="17" t="str">
        <f t="shared" si="1044"/>
        <v>21:31:15</v>
      </c>
      <c r="K8942" s="17" t="str">
        <f t="shared" si="1045"/>
        <v>no</v>
      </c>
      <c r="L8942" s="17">
        <f t="shared" si="1046"/>
        <v>1.4872685185185142E-2</v>
      </c>
      <c r="M8942" s="17" t="str">
        <f t="shared" si="1047"/>
        <v>-</v>
      </c>
      <c r="N8942" s="13" t="str">
        <f t="shared" si="1048"/>
        <v xml:space="preserve"> Sep</v>
      </c>
      <c r="O8942" s="4">
        <v>44441.888194444444</v>
      </c>
      <c r="P8942" s="5">
        <v>0</v>
      </c>
      <c r="Q8942" s="5">
        <v>8.1018518518518516E-5</v>
      </c>
      <c r="R8942" s="2">
        <v>0</v>
      </c>
    </row>
    <row r="8943" spans="1:18" ht="12.75">
      <c r="A8943" s="2">
        <v>8667255</v>
      </c>
      <c r="B8943" s="3" t="s">
        <v>19658</v>
      </c>
      <c r="C8943" s="3" t="str">
        <v>d5c76371-1c6a-472a-864b-f8be5402b7b9</v>
      </c>
      <c r="D8943" s="2" t="s">
        <v>352</v>
      </c>
      <c r="E8943" s="2" t="s">
        <v>37</v>
      </c>
      <c r="F8943" s="13" t="str">
        <f>TEXT(G8943,"dd/ mm/ yyyy")</f>
        <v>25/ 02/ 2021</v>
      </c>
      <c r="G8943" s="2" t="s">
        <v>19659</v>
      </c>
      <c r="H8943" s="2" t="s">
        <v>17002</v>
      </c>
      <c r="I8943" s="19" t="str">
        <f t="shared" si="1043"/>
        <v>10:16:39</v>
      </c>
      <c r="J8943" s="17" t="str">
        <f t="shared" si="1044"/>
        <v>10:42:17</v>
      </c>
      <c r="K8943" s="17" t="str">
        <f t="shared" si="1045"/>
        <v>yes</v>
      </c>
      <c r="L8943" s="17">
        <f t="shared" si="1046"/>
        <v>1.7800925925925914E-2</v>
      </c>
      <c r="M8943" s="17" t="str">
        <f t="shared" si="1047"/>
        <v>4rth week of feb</v>
      </c>
      <c r="N8943" s="13" t="str">
        <f t="shared" si="1048"/>
        <v xml:space="preserve"> Feb</v>
      </c>
      <c r="O8943" s="2" t="s">
        <v>19660</v>
      </c>
      <c r="P8943" s="5">
        <v>0</v>
      </c>
      <c r="Q8943" s="5">
        <v>9.2592592592592588E-5</v>
      </c>
      <c r="R8943" s="2">
        <v>5</v>
      </c>
    </row>
    <row r="8944" spans="1:18" ht="12.75">
      <c r="A8944" s="2">
        <v>8566423</v>
      </c>
      <c r="B8944" s="3" t="s">
        <v>19661</v>
      </c>
      <c r="C8944" s="3" t="str">
        <v>bcad4079-0a59-4fa3-b4c8-276db862d423</v>
      </c>
      <c r="D8944" s="2" t="s">
        <v>19</v>
      </c>
      <c r="E8944" s="2" t="s">
        <v>23</v>
      </c>
      <c r="F8944" s="13" t="str">
        <f t="shared" si="1049"/>
        <v>02/ 09/ 2021</v>
      </c>
      <c r="G8944" s="4">
        <v>44441.799733796295</v>
      </c>
      <c r="H8944" s="4">
        <v>44441.800891203704</v>
      </c>
      <c r="I8944" s="19" t="str">
        <f t="shared" si="1043"/>
        <v>19:11:37</v>
      </c>
      <c r="J8944" s="17" t="str">
        <f t="shared" si="1044"/>
        <v>19:13:17</v>
      </c>
      <c r="K8944" s="17" t="str">
        <f t="shared" si="1045"/>
        <v>no</v>
      </c>
      <c r="L8944" s="17">
        <f t="shared" si="1046"/>
        <v>1.1574074074074403E-3</v>
      </c>
      <c r="M8944" s="17" t="str">
        <f t="shared" si="1047"/>
        <v>-</v>
      </c>
      <c r="N8944" s="13" t="str">
        <f t="shared" si="1048"/>
        <v xml:space="preserve"> Sep</v>
      </c>
      <c r="O8944" s="2" t="s">
        <v>21</v>
      </c>
      <c r="P8944" s="5">
        <v>0</v>
      </c>
      <c r="Q8944" s="2" t="s">
        <v>21</v>
      </c>
      <c r="R8944" s="2">
        <v>2</v>
      </c>
    </row>
    <row r="8945" spans="1:18" ht="12.75">
      <c r="A8945" s="2">
        <v>8562302</v>
      </c>
      <c r="B8945" s="3" t="s">
        <v>19662</v>
      </c>
      <c r="C8945" s="3" t="str">
        <v>de19f0a4-47e5-43f5-a735-bb2549e9de33</v>
      </c>
      <c r="D8945" s="2" t="s">
        <v>115</v>
      </c>
      <c r="E8945" s="2" t="s">
        <v>37</v>
      </c>
      <c r="F8945" s="13" t="str">
        <f>TEXT(G8945,"dd/ mm/ yyyy")</f>
        <v>02/ 09/ 2021</v>
      </c>
      <c r="G8945" s="4">
        <v>44441.425706018519</v>
      </c>
      <c r="H8945" s="4">
        <v>44441.431261574071</v>
      </c>
      <c r="I8945" s="19" t="str">
        <f t="shared" si="1043"/>
        <v>10:13:01</v>
      </c>
      <c r="J8945" s="17" t="str">
        <f t="shared" si="1044"/>
        <v>10:21:01</v>
      </c>
      <c r="K8945" s="17" t="str">
        <f t="shared" si="1045"/>
        <v>yes</v>
      </c>
      <c r="L8945" s="17">
        <f t="shared" si="1046"/>
        <v>5.5555555555556468E-3</v>
      </c>
      <c r="M8945" s="17" t="str">
        <f t="shared" si="1047"/>
        <v>-</v>
      </c>
      <c r="N8945" s="13" t="str">
        <f t="shared" si="1048"/>
        <v xml:space="preserve"> Sep</v>
      </c>
      <c r="O8945" s="4">
        <v>44441.426296296297</v>
      </c>
      <c r="P8945" s="5">
        <v>0</v>
      </c>
      <c r="Q8945" s="5">
        <v>6.9444444444444444E-5</v>
      </c>
      <c r="R8945" s="2">
        <v>5</v>
      </c>
    </row>
    <row r="8946" spans="1:18" ht="12.75">
      <c r="A8946" s="2">
        <v>8527411</v>
      </c>
      <c r="B8946" s="3" t="s">
        <v>19663</v>
      </c>
      <c r="C8946" s="3" t="str">
        <v>03903cdd-abd7-4fbb-b46c-940b8aeeb5bd</v>
      </c>
      <c r="D8946" s="2" t="s">
        <v>1244</v>
      </c>
      <c r="E8946" s="2" t="s">
        <v>37</v>
      </c>
      <c r="F8946" s="13" t="str">
        <f t="shared" si="1049"/>
        <v>02/ 04/ 2021</v>
      </c>
      <c r="G8946" s="4">
        <v>44288.349490740744</v>
      </c>
      <c r="H8946" s="4">
        <v>44288.364444444444</v>
      </c>
      <c r="I8946" s="19" t="str">
        <f t="shared" si="1043"/>
        <v>08:23:16</v>
      </c>
      <c r="J8946" s="17" t="str">
        <f t="shared" si="1044"/>
        <v>08:44:48</v>
      </c>
      <c r="K8946" s="17" t="str">
        <f t="shared" si="1045"/>
        <v>no</v>
      </c>
      <c r="L8946" s="17">
        <f t="shared" si="1046"/>
        <v>1.4953703703703636E-2</v>
      </c>
      <c r="M8946" s="17" t="str">
        <f t="shared" si="1047"/>
        <v>-</v>
      </c>
      <c r="N8946" s="13" t="str">
        <f t="shared" si="1048"/>
        <v xml:space="preserve"> Apr</v>
      </c>
      <c r="O8946" s="4">
        <v>44288.351030092592</v>
      </c>
      <c r="P8946" s="5">
        <v>0</v>
      </c>
      <c r="Q8946" s="5">
        <v>2.4305555555555555E-4</v>
      </c>
      <c r="R8946" s="2">
        <v>0</v>
      </c>
    </row>
    <row r="8947" spans="1:18" ht="12.75">
      <c r="A8947" s="2">
        <v>8569981</v>
      </c>
      <c r="B8947" s="3" t="s">
        <v>19664</v>
      </c>
      <c r="C8947" s="3" t="str">
        <v>3d613d57-8574-44ee-a10a-24fa48f0d891</v>
      </c>
      <c r="D8947" s="2" t="s">
        <v>630</v>
      </c>
      <c r="E8947" s="2" t="s">
        <v>37</v>
      </c>
      <c r="F8947" s="13" t="str">
        <f t="shared" si="1049"/>
        <v>02/ 10/ 2021</v>
      </c>
      <c r="G8947" s="4">
        <v>44471.497754629629</v>
      </c>
      <c r="H8947" s="4">
        <v>44471.515439814815</v>
      </c>
      <c r="I8947" s="19" t="str">
        <f t="shared" si="1043"/>
        <v>11:56:46</v>
      </c>
      <c r="J8947" s="17" t="str">
        <f t="shared" si="1044"/>
        <v>12:22:14</v>
      </c>
      <c r="K8947" s="17" t="str">
        <f t="shared" si="1045"/>
        <v>yes</v>
      </c>
      <c r="L8947" s="17">
        <f t="shared" si="1046"/>
        <v>1.7685185185185193E-2</v>
      </c>
      <c r="M8947" s="17" t="str">
        <f t="shared" si="1047"/>
        <v>-</v>
      </c>
      <c r="N8947" s="13" t="str">
        <f t="shared" si="1048"/>
        <v xml:space="preserve"> Oct</v>
      </c>
      <c r="O8947" s="4">
        <v>44471.498564814814</v>
      </c>
      <c r="P8947" s="5">
        <v>0</v>
      </c>
      <c r="Q8947" s="5">
        <v>5.7870370370370373E-5</v>
      </c>
      <c r="R8947" s="2">
        <v>0</v>
      </c>
    </row>
    <row r="8948" spans="1:18" ht="12.75">
      <c r="A8948" s="2">
        <v>8532391</v>
      </c>
      <c r="B8948" s="3" t="s">
        <v>19665</v>
      </c>
      <c r="C8948" s="3" t="str">
        <v>deb71b9b-df12-480e-b1c1-1dffa048b018</v>
      </c>
      <c r="D8948" s="2" t="s">
        <v>352</v>
      </c>
      <c r="E8948" s="2" t="s">
        <v>37</v>
      </c>
      <c r="F8948" s="13" t="str">
        <f t="shared" si="1049"/>
        <v>02/ 04/ 2021</v>
      </c>
      <c r="G8948" s="4">
        <v>44288.741388888891</v>
      </c>
      <c r="H8948" s="4">
        <v>44288.745428240742</v>
      </c>
      <c r="I8948" s="19" t="str">
        <f t="shared" si="1043"/>
        <v>17:47:36</v>
      </c>
      <c r="J8948" s="17" t="str">
        <f t="shared" si="1044"/>
        <v>17:53:25</v>
      </c>
      <c r="K8948" s="17" t="str">
        <f t="shared" si="1045"/>
        <v>no</v>
      </c>
      <c r="L8948" s="17">
        <f t="shared" si="1046"/>
        <v>4.0393518518518912E-3</v>
      </c>
      <c r="M8948" s="17" t="str">
        <f t="shared" si="1047"/>
        <v>-</v>
      </c>
      <c r="N8948" s="13" t="str">
        <f t="shared" si="1048"/>
        <v xml:space="preserve"> Apr</v>
      </c>
      <c r="O8948" s="4">
        <v>44288.741851851853</v>
      </c>
      <c r="P8948" s="5">
        <v>0</v>
      </c>
      <c r="Q8948" s="5">
        <v>1.5046296296296297E-4</v>
      </c>
      <c r="R8948" s="2">
        <v>0</v>
      </c>
    </row>
    <row r="8949" spans="1:18" ht="12.75">
      <c r="A8949" s="2">
        <v>8505214</v>
      </c>
      <c r="B8949" s="3" t="s">
        <v>19666</v>
      </c>
      <c r="C8949" s="3" t="str">
        <v>50e930d3-5831-4e60-b405-46cdd5df4148</v>
      </c>
      <c r="D8949" s="2" t="s">
        <v>19</v>
      </c>
      <c r="E8949" s="2" t="s">
        <v>20</v>
      </c>
      <c r="F8949" s="13" t="str">
        <f t="shared" si="1049"/>
        <v>02/ 01/ 2021</v>
      </c>
      <c r="G8949" s="4">
        <v>44198.413611111115</v>
      </c>
      <c r="H8949" s="4">
        <v>44198.460497685184</v>
      </c>
      <c r="I8949" s="19" t="str">
        <f t="shared" si="1043"/>
        <v>09:55:36</v>
      </c>
      <c r="J8949" s="17" t="str">
        <f t="shared" si="1044"/>
        <v>11:03:07</v>
      </c>
      <c r="K8949" s="17" t="str">
        <f t="shared" si="1045"/>
        <v>no</v>
      </c>
      <c r="L8949" s="17">
        <f t="shared" si="1046"/>
        <v>4.6886574074074094E-2</v>
      </c>
      <c r="M8949" s="17" t="str">
        <f t="shared" si="1047"/>
        <v>-</v>
      </c>
      <c r="N8949" s="13" t="str">
        <f t="shared" si="1048"/>
        <v xml:space="preserve"> Jan</v>
      </c>
      <c r="O8949" s="2" t="s">
        <v>21</v>
      </c>
      <c r="P8949" s="5">
        <v>0</v>
      </c>
      <c r="Q8949" s="2" t="s">
        <v>21</v>
      </c>
      <c r="R8949" s="2">
        <v>0</v>
      </c>
    </row>
    <row r="8950" spans="1:18" ht="12.75">
      <c r="A8950" s="2">
        <v>8667874</v>
      </c>
      <c r="B8950" s="3" t="s">
        <v>19667</v>
      </c>
      <c r="C8950" s="3" t="str">
        <v>cc836222-2dfd-4614-8780-07124016b510</v>
      </c>
      <c r="D8950" s="2" t="s">
        <v>228</v>
      </c>
      <c r="E8950" s="2" t="s">
        <v>37</v>
      </c>
      <c r="F8950" s="13" t="str">
        <f t="shared" si="1049"/>
        <v>25/ 02/ 2021</v>
      </c>
      <c r="G8950" s="2" t="s">
        <v>19668</v>
      </c>
      <c r="H8950" s="2" t="s">
        <v>19669</v>
      </c>
      <c r="I8950" s="19" t="str">
        <f t="shared" si="1043"/>
        <v>11:37:38</v>
      </c>
      <c r="J8950" s="17" t="str">
        <f t="shared" si="1044"/>
        <v>12:04:41</v>
      </c>
      <c r="K8950" s="17" t="str">
        <f t="shared" si="1045"/>
        <v>yes</v>
      </c>
      <c r="L8950" s="17">
        <f t="shared" si="1046"/>
        <v>1.8784722222222217E-2</v>
      </c>
      <c r="M8950" s="17" t="str">
        <f t="shared" si="1047"/>
        <v>4rth week of feb</v>
      </c>
      <c r="N8950" s="13" t="str">
        <f t="shared" si="1048"/>
        <v xml:space="preserve"> Feb</v>
      </c>
      <c r="O8950" s="2" t="s">
        <v>19670</v>
      </c>
      <c r="P8950" s="5">
        <v>0</v>
      </c>
      <c r="Q8950" s="5">
        <v>2.8935185185185184E-4</v>
      </c>
      <c r="R8950" s="2">
        <v>0</v>
      </c>
    </row>
    <row r="8951" spans="1:18" ht="12.75">
      <c r="A8951" s="2">
        <v>8619957</v>
      </c>
      <c r="B8951" s="3" t="s">
        <v>19671</v>
      </c>
      <c r="C8951" s="3" t="str">
        <v>144c2957-1933-4d1b-adfc-05fcb5c2af2c</v>
      </c>
      <c r="D8951" s="2" t="s">
        <v>615</v>
      </c>
      <c r="E8951" s="2" t="s">
        <v>31</v>
      </c>
      <c r="F8951" s="13" t="str">
        <f t="shared" si="1049"/>
        <v>17/ 02/ 2021</v>
      </c>
      <c r="G8951" s="2" t="s">
        <v>19672</v>
      </c>
      <c r="H8951" s="2" t="s">
        <v>19673</v>
      </c>
      <c r="I8951" s="19" t="str">
        <f t="shared" si="1043"/>
        <v>14:14:27</v>
      </c>
      <c r="J8951" s="17" t="str">
        <f t="shared" si="1044"/>
        <v>14:25:28</v>
      </c>
      <c r="K8951" s="17" t="str">
        <f t="shared" si="1045"/>
        <v>yes</v>
      </c>
      <c r="L8951" s="17">
        <f t="shared" si="1046"/>
        <v>7.6504629629630116E-3</v>
      </c>
      <c r="M8951" s="17" t="str">
        <f t="shared" si="1047"/>
        <v>3rd week of feb</v>
      </c>
      <c r="N8951" s="13" t="str">
        <f t="shared" si="1048"/>
        <v xml:space="preserve"> Feb</v>
      </c>
      <c r="O8951" s="2" t="s">
        <v>19674</v>
      </c>
      <c r="P8951" s="5">
        <v>0</v>
      </c>
      <c r="Q8951" s="5">
        <v>3.4722222222222222E-5</v>
      </c>
      <c r="R8951" s="2">
        <v>0</v>
      </c>
    </row>
    <row r="8952" spans="1:18" ht="12.75">
      <c r="A8952" s="2">
        <v>8646638</v>
      </c>
      <c r="B8952" s="3" t="s">
        <v>19675</v>
      </c>
      <c r="C8952" s="3" t="str">
        <v>6c44ab3f-5b1f-47da-9ce8-5cf5cac49710</v>
      </c>
      <c r="D8952" s="2" t="s">
        <v>19</v>
      </c>
      <c r="E8952" s="2" t="s">
        <v>20</v>
      </c>
      <c r="F8952" s="13" t="str">
        <f t="shared" si="1049"/>
        <v>21/ 02/ 2021</v>
      </c>
      <c r="G8952" s="2" t="s">
        <v>19676</v>
      </c>
      <c r="H8952" s="2" t="s">
        <v>19677</v>
      </c>
      <c r="I8952" s="19" t="str">
        <f t="shared" si="1043"/>
        <v>21:02:24</v>
      </c>
      <c r="J8952" s="17" t="str">
        <f t="shared" si="1044"/>
        <v>22:03:44</v>
      </c>
      <c r="K8952" s="17" t="str">
        <f t="shared" si="1045"/>
        <v>no</v>
      </c>
      <c r="L8952" s="17">
        <f t="shared" si="1046"/>
        <v>4.2592592592592626E-2</v>
      </c>
      <c r="M8952" s="17" t="str">
        <f t="shared" si="1047"/>
        <v>3rd week of feb</v>
      </c>
      <c r="N8952" s="13" t="str">
        <f t="shared" si="1048"/>
        <v xml:space="preserve"> Feb</v>
      </c>
      <c r="O8952" s="2" t="s">
        <v>21</v>
      </c>
      <c r="P8952" s="5">
        <v>0</v>
      </c>
      <c r="Q8952" s="2" t="s">
        <v>21</v>
      </c>
      <c r="R8952" s="2">
        <v>0</v>
      </c>
    </row>
    <row r="8953" spans="1:18" ht="12.75">
      <c r="A8953" s="2">
        <v>8509069</v>
      </c>
      <c r="B8953" s="3" t="s">
        <v>19678</v>
      </c>
      <c r="C8953" s="3" t="str">
        <v>61b07405-1e4b-49c0-abf2-8290dc7788a4</v>
      </c>
      <c r="D8953" s="2" t="s">
        <v>19</v>
      </c>
      <c r="E8953" s="2" t="s">
        <v>23</v>
      </c>
      <c r="F8953" s="13" t="str">
        <f t="shared" si="1049"/>
        <v>02/ 01/ 2021</v>
      </c>
      <c r="G8953" s="4">
        <v>44198.703715277778</v>
      </c>
      <c r="H8953" s="4">
        <v>44198.704456018517</v>
      </c>
      <c r="I8953" s="19" t="str">
        <f t="shared" si="1043"/>
        <v>16:53:21</v>
      </c>
      <c r="J8953" s="17" t="str">
        <f t="shared" si="1044"/>
        <v>16:54:25</v>
      </c>
      <c r="K8953" s="17" t="str">
        <f t="shared" si="1045"/>
        <v>yes</v>
      </c>
      <c r="L8953" s="17">
        <f t="shared" si="1046"/>
        <v>7.407407407407085E-4</v>
      </c>
      <c r="M8953" s="17" t="str">
        <f t="shared" si="1047"/>
        <v>-</v>
      </c>
      <c r="N8953" s="13" t="str">
        <f t="shared" si="1048"/>
        <v xml:space="preserve"> Jan</v>
      </c>
      <c r="O8953" s="2" t="s">
        <v>21</v>
      </c>
      <c r="P8953" s="5">
        <v>0</v>
      </c>
      <c r="Q8953" s="2" t="s">
        <v>21</v>
      </c>
      <c r="R8953" s="2">
        <v>1</v>
      </c>
    </row>
    <row r="8954" spans="1:18" ht="12.75">
      <c r="A8954" s="2">
        <v>8585611</v>
      </c>
      <c r="B8954" s="3" t="s">
        <v>19679</v>
      </c>
      <c r="C8954" s="3" t="str">
        <v>360dfa96-9a46-499d-a42a-7003eee2852b</v>
      </c>
      <c r="D8954" s="2" t="s">
        <v>19</v>
      </c>
      <c r="E8954" s="2" t="s">
        <v>20</v>
      </c>
      <c r="F8954" s="13" t="str">
        <f t="shared" si="1049"/>
        <v>02/ 12/ 2021</v>
      </c>
      <c r="G8954" s="4">
        <v>44532.541168981479</v>
      </c>
      <c r="H8954" s="4">
        <v>44532.58488425926</v>
      </c>
      <c r="I8954" s="19" t="str">
        <f t="shared" si="1043"/>
        <v>12:59:17</v>
      </c>
      <c r="J8954" s="17" t="str">
        <f t="shared" si="1044"/>
        <v>14:02:14</v>
      </c>
      <c r="K8954" s="17" t="str">
        <f t="shared" si="1045"/>
        <v>yes</v>
      </c>
      <c r="L8954" s="17">
        <f t="shared" si="1046"/>
        <v>4.3715277777777728E-2</v>
      </c>
      <c r="M8954" s="17" t="str">
        <f t="shared" si="1047"/>
        <v>-</v>
      </c>
      <c r="N8954" s="13" t="str">
        <f t="shared" si="1048"/>
        <v xml:space="preserve"> Dec</v>
      </c>
      <c r="O8954" s="2" t="s">
        <v>21</v>
      </c>
      <c r="P8954" s="5">
        <v>0</v>
      </c>
      <c r="Q8954" s="2" t="s">
        <v>21</v>
      </c>
      <c r="R8954" s="2">
        <v>0</v>
      </c>
    </row>
    <row r="8955" spans="1:18" ht="12.75">
      <c r="A8955" s="2">
        <v>8675315</v>
      </c>
      <c r="B8955" s="3" t="s">
        <v>19680</v>
      </c>
      <c r="C8955" s="3" t="str">
        <v>bda0b9c4-d800-43a1-909f-7516bc43cca3</v>
      </c>
      <c r="D8955" s="2" t="s">
        <v>19</v>
      </c>
      <c r="E8955" s="2" t="s">
        <v>23</v>
      </c>
      <c r="F8955" s="13" t="str">
        <f t="shared" si="1049"/>
        <v>26/ 02/ 2021</v>
      </c>
      <c r="G8955" s="2" t="s">
        <v>19681</v>
      </c>
      <c r="H8955" s="2" t="s">
        <v>19682</v>
      </c>
      <c r="I8955" s="19" t="str">
        <f t="shared" si="1043"/>
        <v>13:47:46</v>
      </c>
      <c r="J8955" s="17" t="str">
        <f t="shared" si="1044"/>
        <v>13:49:59</v>
      </c>
      <c r="K8955" s="17" t="str">
        <f t="shared" si="1045"/>
        <v>yes</v>
      </c>
      <c r="L8955" s="17">
        <f t="shared" si="1046"/>
        <v>1.5393518518518334E-3</v>
      </c>
      <c r="M8955" s="17" t="str">
        <f t="shared" si="1047"/>
        <v>4rth week of feb</v>
      </c>
      <c r="N8955" s="13" t="str">
        <f t="shared" si="1048"/>
        <v xml:space="preserve"> Feb</v>
      </c>
      <c r="O8955" s="2" t="s">
        <v>21</v>
      </c>
      <c r="P8955" s="5">
        <v>0</v>
      </c>
      <c r="Q8955" s="2" t="s">
        <v>21</v>
      </c>
      <c r="R8955" s="2">
        <v>3</v>
      </c>
    </row>
    <row r="8956" spans="1:18" ht="12.75">
      <c r="A8956" s="2">
        <v>8611546</v>
      </c>
      <c r="B8956" s="3" t="s">
        <v>19683</v>
      </c>
      <c r="C8956" s="3" t="str">
        <v>bd5dd036-9629-4340-829e-d90c24d535bc</v>
      </c>
      <c r="D8956" s="2" t="s">
        <v>450</v>
      </c>
      <c r="E8956" s="2" t="s">
        <v>37</v>
      </c>
      <c r="F8956" s="13" t="str">
        <f t="shared" si="1049"/>
        <v>16/ 02/ 2021</v>
      </c>
      <c r="G8956" s="2" t="s">
        <v>19684</v>
      </c>
      <c r="H8956" s="2" t="s">
        <v>19685</v>
      </c>
      <c r="I8956" s="19" t="str">
        <f t="shared" si="1043"/>
        <v>10:56:22</v>
      </c>
      <c r="J8956" s="17" t="str">
        <f t="shared" si="1044"/>
        <v>11:29:22</v>
      </c>
      <c r="K8956" s="17" t="str">
        <f t="shared" si="1045"/>
        <v>yes</v>
      </c>
      <c r="L8956" s="17">
        <f t="shared" si="1046"/>
        <v>2.2916666666666696E-2</v>
      </c>
      <c r="M8956" s="17" t="str">
        <f t="shared" si="1047"/>
        <v>3rd week of feb</v>
      </c>
      <c r="N8956" s="13" t="str">
        <f t="shared" si="1048"/>
        <v xml:space="preserve"> Feb</v>
      </c>
      <c r="O8956" s="2" t="s">
        <v>19686</v>
      </c>
      <c r="P8956" s="5">
        <v>0</v>
      </c>
      <c r="Q8956" s="5">
        <v>4.6296296296296298E-4</v>
      </c>
      <c r="R8956" s="2">
        <v>5</v>
      </c>
    </row>
    <row r="8957" spans="1:18" ht="12.75">
      <c r="A8957" s="2">
        <v>8547550</v>
      </c>
      <c r="B8957" s="3" t="s">
        <v>19687</v>
      </c>
      <c r="C8957" s="3" t="str">
        <v>c47397c0-202d-4358-8663-4ecd33011efd</v>
      </c>
      <c r="D8957" s="2" t="s">
        <v>19</v>
      </c>
      <c r="E8957" s="2" t="s">
        <v>20</v>
      </c>
      <c r="F8957" s="13" t="str">
        <f t="shared" si="1049"/>
        <v>02/ 06/ 2021</v>
      </c>
      <c r="G8957" s="4">
        <v>44349.888935185183</v>
      </c>
      <c r="H8957" s="4">
        <v>44349.931087962963</v>
      </c>
      <c r="I8957" s="19" t="str">
        <f t="shared" si="1043"/>
        <v>21:20:04</v>
      </c>
      <c r="J8957" s="17" t="str">
        <f t="shared" si="1044"/>
        <v>22:20:46</v>
      </c>
      <c r="K8957" s="17" t="str">
        <f t="shared" si="1045"/>
        <v>no</v>
      </c>
      <c r="L8957" s="17">
        <f t="shared" si="1046"/>
        <v>4.2152777777777817E-2</v>
      </c>
      <c r="M8957" s="17" t="str">
        <f t="shared" si="1047"/>
        <v>-</v>
      </c>
      <c r="N8957" s="13" t="str">
        <f t="shared" si="1048"/>
        <v xml:space="preserve"> Jun</v>
      </c>
      <c r="O8957" s="2" t="s">
        <v>21</v>
      </c>
      <c r="P8957" s="5">
        <v>0</v>
      </c>
      <c r="Q8957" s="2" t="s">
        <v>21</v>
      </c>
      <c r="R8957" s="2">
        <v>0</v>
      </c>
    </row>
    <row r="8958" spans="1:18" ht="12.75">
      <c r="A8958" s="2">
        <v>8631305</v>
      </c>
      <c r="B8958" s="3" t="s">
        <v>19688</v>
      </c>
      <c r="C8958" s="3" t="str">
        <v>9e92639c-129d-44ec-bd6e-92eb0c5ffeb0</v>
      </c>
      <c r="D8958" s="2" t="s">
        <v>19</v>
      </c>
      <c r="E8958" s="2" t="s">
        <v>20</v>
      </c>
      <c r="F8958" s="13" t="str">
        <f t="shared" si="1049"/>
        <v>19/ 02/ 2021</v>
      </c>
      <c r="G8958" s="2" t="s">
        <v>19689</v>
      </c>
      <c r="H8958" s="2" t="s">
        <v>19690</v>
      </c>
      <c r="I8958" s="19" t="str">
        <f t="shared" si="1043"/>
        <v>09:20:13</v>
      </c>
      <c r="J8958" s="17" t="str">
        <f t="shared" si="1044"/>
        <v>10:20:40</v>
      </c>
      <c r="K8958" s="17" t="str">
        <f t="shared" si="1045"/>
        <v>no</v>
      </c>
      <c r="L8958" s="17">
        <f t="shared" si="1046"/>
        <v>4.1979166666666679E-2</v>
      </c>
      <c r="M8958" s="17" t="str">
        <f t="shared" si="1047"/>
        <v>3rd week of feb</v>
      </c>
      <c r="N8958" s="13" t="str">
        <f t="shared" si="1048"/>
        <v xml:space="preserve"> Feb</v>
      </c>
      <c r="O8958" s="2" t="s">
        <v>21</v>
      </c>
      <c r="P8958" s="5">
        <v>0</v>
      </c>
      <c r="Q8958" s="2" t="s">
        <v>21</v>
      </c>
      <c r="R8958" s="2">
        <v>0</v>
      </c>
    </row>
    <row r="8959" spans="1:18" ht="12.75">
      <c r="A8959" s="2">
        <v>8687583</v>
      </c>
      <c r="B8959" s="3" t="s">
        <v>19691</v>
      </c>
      <c r="C8959" s="3" t="str">
        <v>e18b499b-0aab-4c14-bd1f-3fd122eaf1ea</v>
      </c>
      <c r="D8959" s="2" t="s">
        <v>19</v>
      </c>
      <c r="E8959" s="2" t="s">
        <v>23</v>
      </c>
      <c r="F8959" s="13" t="str">
        <f>TEXT(G8959,"dd/ mm/ yyyy")</f>
        <v>28/ 02/ 2021</v>
      </c>
      <c r="G8959" s="2" t="s">
        <v>19692</v>
      </c>
      <c r="H8959" s="2" t="s">
        <v>19693</v>
      </c>
      <c r="I8959" s="19" t="str">
        <f t="shared" si="1043"/>
        <v>14:12:21</v>
      </c>
      <c r="J8959" s="17" t="str">
        <f t="shared" si="1044"/>
        <v>14:13:12</v>
      </c>
      <c r="K8959" s="17" t="str">
        <f t="shared" si="1045"/>
        <v>yes</v>
      </c>
      <c r="L8959" s="17">
        <f t="shared" si="1046"/>
        <v>5.9027777777787005E-4</v>
      </c>
      <c r="M8959" s="17" t="str">
        <f t="shared" si="1047"/>
        <v>4rth week of feb</v>
      </c>
      <c r="N8959" s="13" t="str">
        <f t="shared" si="1048"/>
        <v xml:space="preserve"> Feb</v>
      </c>
      <c r="O8959" s="2" t="s">
        <v>21</v>
      </c>
      <c r="P8959" s="5">
        <v>0</v>
      </c>
      <c r="Q8959" s="2" t="s">
        <v>21</v>
      </c>
      <c r="R8959" s="2">
        <v>1</v>
      </c>
    </row>
    <row r="8960" spans="1:18" ht="12.75">
      <c r="A8960" s="2">
        <v>8684997</v>
      </c>
      <c r="B8960" s="3" t="s">
        <v>19694</v>
      </c>
      <c r="C8960" s="3" t="str">
        <v>1e462474-c2ca-40ff-940f-dd71b99d3fc7</v>
      </c>
      <c r="D8960" s="2" t="s">
        <v>19</v>
      </c>
      <c r="E8960" s="2" t="s">
        <v>20</v>
      </c>
      <c r="F8960" s="13" t="str">
        <f t="shared" si="1049"/>
        <v>28/ 02/ 2021</v>
      </c>
      <c r="G8960" s="2" t="s">
        <v>19695</v>
      </c>
      <c r="H8960" s="2" t="s">
        <v>19696</v>
      </c>
      <c r="I8960" s="19" t="str">
        <f t="shared" si="1043"/>
        <v>00:49:42</v>
      </c>
      <c r="J8960" s="17" t="str">
        <f t="shared" si="1044"/>
        <v>01:54:29</v>
      </c>
      <c r="K8960" s="17" t="str">
        <f t="shared" si="1045"/>
        <v>no</v>
      </c>
      <c r="L8960" s="17">
        <f t="shared" si="1046"/>
        <v>4.4988425925925925E-2</v>
      </c>
      <c r="M8960" s="17" t="str">
        <f t="shared" si="1047"/>
        <v>4rth week of feb</v>
      </c>
      <c r="N8960" s="13" t="str">
        <f t="shared" si="1048"/>
        <v xml:space="preserve"> Feb</v>
      </c>
      <c r="O8960" s="2" t="s">
        <v>21</v>
      </c>
      <c r="P8960" s="5">
        <v>0</v>
      </c>
      <c r="Q8960" s="2" t="s">
        <v>21</v>
      </c>
      <c r="R8960" s="2">
        <v>0</v>
      </c>
    </row>
    <row r="8961" spans="1:18" ht="12.75">
      <c r="A8961" s="2">
        <v>8606384</v>
      </c>
      <c r="B8961" s="3" t="s">
        <v>19697</v>
      </c>
      <c r="C8961" s="3" t="str">
        <v>9e761665-f827-4ff7-9a8e-51e2214b4643</v>
      </c>
      <c r="D8961" s="2" t="s">
        <v>3849</v>
      </c>
      <c r="E8961" s="2" t="s">
        <v>37</v>
      </c>
      <c r="F8961" s="13" t="str">
        <f t="shared" si="1049"/>
        <v>15/ 02/ 2021</v>
      </c>
      <c r="G8961" s="2" t="s">
        <v>19698</v>
      </c>
      <c r="H8961" s="2" t="s">
        <v>19699</v>
      </c>
      <c r="I8961" s="19" t="str">
        <f t="shared" si="1043"/>
        <v>14:23:50</v>
      </c>
      <c r="J8961" s="17" t="str">
        <f t="shared" si="1044"/>
        <v>15:08:34</v>
      </c>
      <c r="K8961" s="17" t="str">
        <f t="shared" si="1045"/>
        <v>yes</v>
      </c>
      <c r="L8961" s="17">
        <f t="shared" si="1046"/>
        <v>3.1064814814814823E-2</v>
      </c>
      <c r="M8961" s="17" t="str">
        <f t="shared" si="1047"/>
        <v>3rd week of feb</v>
      </c>
      <c r="N8961" s="13" t="str">
        <f t="shared" si="1048"/>
        <v xml:space="preserve"> Feb</v>
      </c>
      <c r="O8961" s="2" t="s">
        <v>19700</v>
      </c>
      <c r="P8961" s="5">
        <v>0</v>
      </c>
      <c r="Q8961" s="5">
        <v>6.9444444444444444E-5</v>
      </c>
      <c r="R8961" s="2">
        <v>5</v>
      </c>
    </row>
    <row r="8962" spans="1:18" ht="12.75">
      <c r="A8962" s="2">
        <v>8592134</v>
      </c>
      <c r="B8962" s="3" t="s">
        <v>19701</v>
      </c>
      <c r="C8962" s="3" t="str">
        <v>af41bb3e-3c39-434d-bc5d-58a42f74f7e7</v>
      </c>
      <c r="D8962" s="2" t="s">
        <v>19</v>
      </c>
      <c r="E8962" s="2" t="s">
        <v>20</v>
      </c>
      <c r="F8962" s="13" t="str">
        <f t="shared" si="1049"/>
        <v>13/ 02/ 2021</v>
      </c>
      <c r="G8962" s="2" t="s">
        <v>19702</v>
      </c>
      <c r="H8962" s="2" t="s">
        <v>19703</v>
      </c>
      <c r="I8962" s="19" t="str">
        <f t="shared" si="1043"/>
        <v>11:40:13</v>
      </c>
      <c r="J8962" s="17" t="str">
        <f t="shared" si="1044"/>
        <v>12:41:42</v>
      </c>
      <c r="K8962" s="17" t="str">
        <f t="shared" si="1045"/>
        <v>yes</v>
      </c>
      <c r="L8962" s="17">
        <f t="shared" si="1046"/>
        <v>4.2696759259259198E-2</v>
      </c>
      <c r="M8962" s="17" t="str">
        <f t="shared" si="1047"/>
        <v>2nd week of feb</v>
      </c>
      <c r="N8962" s="13" t="str">
        <f t="shared" si="1048"/>
        <v xml:space="preserve"> Feb</v>
      </c>
      <c r="O8962" s="2" t="s">
        <v>21</v>
      </c>
      <c r="P8962" s="5">
        <v>0</v>
      </c>
      <c r="Q8962" s="2" t="s">
        <v>21</v>
      </c>
      <c r="R8962" s="2">
        <v>0</v>
      </c>
    </row>
    <row r="8963" spans="1:18" ht="12.75">
      <c r="A8963" s="2">
        <v>8666375</v>
      </c>
      <c r="B8963" s="3" t="s">
        <v>19704</v>
      </c>
      <c r="C8963" s="3" t="str">
        <v>2796495e-698f-453f-8cc6-cfc522b4f734</v>
      </c>
      <c r="D8963" s="2" t="s">
        <v>19</v>
      </c>
      <c r="E8963" s="2" t="s">
        <v>20</v>
      </c>
      <c r="F8963" s="13" t="str">
        <f t="shared" ref="F8963:F9026" si="1050">TEXT(G8963,"dd/ mm/ yyyy")</f>
        <v>25/ 02/ 2021</v>
      </c>
      <c r="G8963" s="2" t="s">
        <v>19705</v>
      </c>
      <c r="H8963" s="2" t="s">
        <v>19706</v>
      </c>
      <c r="I8963" s="19" t="str">
        <f t="shared" ref="I8963:I9026" si="1051">TEXT(G8963,"hh:mm:ss")</f>
        <v>00:34:24</v>
      </c>
      <c r="J8963" s="17" t="str">
        <f t="shared" ref="J8963:J9026" si="1052">TEXT(H8963,"hh:mm:ss")</f>
        <v>01:35:25</v>
      </c>
      <c r="K8963" s="17" t="str">
        <f t="shared" ref="K8963:K9026" si="1053">IF(AND(HOUR(I8963)&gt;=10,HOUR(J8963)&gt;=10,HOUR(J8963)&lt;=16,MINUTE(J8963)&lt;=60,SECOND(J8963)&lt;=60),"yes","no")</f>
        <v>no</v>
      </c>
      <c r="L8963" s="17">
        <f t="shared" ref="L8963:L9026" si="1054">J8963-I8963</f>
        <v>4.237268518518518E-2</v>
      </c>
      <c r="M8963" s="17" t="str">
        <f t="shared" ref="M8963:M9026" si="1055">IF(AND(DAY(F8963)&gt;=1,DAY(F8963)&lt;=7,MONTH(F8963)=2),"1st week of feb",IF(AND(DAY(F8963)&gt;=8,DAY(F8963)&lt;=14,MONTH(F8963)=2),"2nd week of feb",IF(AND(DAY(F8963)&gt;=15,DAY(F8963)&lt;=21,MONTH(F8963)=2),"3rd week of feb",IF(AND(DAY(F8963)&gt;=22,DAY(F8963)&lt;=28,MONTH(F8963)=2),"4rth week of feb","-"))))</f>
        <v>4rth week of feb</v>
      </c>
      <c r="N8963" s="13" t="str">
        <f t="shared" ref="N8963:N9026" si="1056">TEXT(G8963," Mmm")</f>
        <v xml:space="preserve"> Feb</v>
      </c>
      <c r="O8963" s="2" t="s">
        <v>21</v>
      </c>
      <c r="P8963" s="5">
        <v>0</v>
      </c>
      <c r="Q8963" s="2" t="s">
        <v>21</v>
      </c>
      <c r="R8963" s="2">
        <v>0</v>
      </c>
    </row>
    <row r="8964" spans="1:18" ht="12.75">
      <c r="A8964" s="2">
        <v>8637610</v>
      </c>
      <c r="B8964" s="3" t="s">
        <v>19707</v>
      </c>
      <c r="C8964" s="3" t="str">
        <v>1042cc84-c379-4755-9cc4-bc44be6013bd</v>
      </c>
      <c r="D8964" s="2" t="s">
        <v>39</v>
      </c>
      <c r="E8964" s="2" t="s">
        <v>37</v>
      </c>
      <c r="F8964" s="13" t="str">
        <f>TEXT(G8964,"dd/ mm/ yyyy")</f>
        <v>20/ 02/ 2021</v>
      </c>
      <c r="G8964" s="2" t="s">
        <v>19708</v>
      </c>
      <c r="H8964" s="2" t="s">
        <v>19709</v>
      </c>
      <c r="I8964" s="19" t="str">
        <f t="shared" si="1051"/>
        <v>10:44:43</v>
      </c>
      <c r="J8964" s="17" t="str">
        <f t="shared" si="1052"/>
        <v>11:01:33</v>
      </c>
      <c r="K8964" s="17" t="str">
        <f t="shared" si="1053"/>
        <v>yes</v>
      </c>
      <c r="L8964" s="17">
        <f t="shared" si="1054"/>
        <v>1.1689814814814792E-2</v>
      </c>
      <c r="M8964" s="17" t="str">
        <f t="shared" si="1055"/>
        <v>3rd week of feb</v>
      </c>
      <c r="N8964" s="13" t="str">
        <f t="shared" si="1056"/>
        <v xml:space="preserve"> Feb</v>
      </c>
      <c r="O8964" s="2" t="s">
        <v>19710</v>
      </c>
      <c r="P8964" s="5">
        <v>0</v>
      </c>
      <c r="Q8964" s="5">
        <v>5.7870370370370373E-5</v>
      </c>
      <c r="R8964" s="2">
        <v>4</v>
      </c>
    </row>
    <row r="8965" spans="1:18" ht="12.75">
      <c r="A8965" s="2">
        <v>8512128</v>
      </c>
      <c r="B8965" s="3" t="s">
        <v>19711</v>
      </c>
      <c r="C8965" s="3" t="str">
        <v>aa5da88b-d526-42c2-bb54-1ee847e820d2</v>
      </c>
      <c r="D8965" s="2" t="s">
        <v>19</v>
      </c>
      <c r="E8965" s="2" t="s">
        <v>23</v>
      </c>
      <c r="F8965" s="13" t="str">
        <f t="shared" si="1050"/>
        <v>02/ 02/ 2021</v>
      </c>
      <c r="G8965" s="4">
        <v>44229.045682870368</v>
      </c>
      <c r="H8965" s="4">
        <v>44229.049016203702</v>
      </c>
      <c r="I8965" s="19" t="str">
        <f t="shared" si="1051"/>
        <v>01:05:47</v>
      </c>
      <c r="J8965" s="17" t="str">
        <f t="shared" si="1052"/>
        <v>01:10:35</v>
      </c>
      <c r="K8965" s="17" t="str">
        <f t="shared" si="1053"/>
        <v>no</v>
      </c>
      <c r="L8965" s="17">
        <f t="shared" si="1054"/>
        <v>3.3333333333333409E-3</v>
      </c>
      <c r="M8965" s="17" t="str">
        <f t="shared" si="1055"/>
        <v>1st week of feb</v>
      </c>
      <c r="N8965" s="13" t="str">
        <f t="shared" si="1056"/>
        <v xml:space="preserve"> Feb</v>
      </c>
      <c r="O8965" s="2" t="s">
        <v>21</v>
      </c>
      <c r="P8965" s="5">
        <v>0</v>
      </c>
      <c r="Q8965" s="2" t="s">
        <v>21</v>
      </c>
      <c r="R8965" s="2">
        <v>2</v>
      </c>
    </row>
    <row r="8966" spans="1:18" ht="12.75">
      <c r="A8966" s="2">
        <v>8605154</v>
      </c>
      <c r="B8966" s="3" t="s">
        <v>19712</v>
      </c>
      <c r="C8966" s="3" t="str">
        <v>c76987d5-5f6f-45d8-86f0-bde97e879a9f</v>
      </c>
      <c r="D8966" s="2" t="s">
        <v>19</v>
      </c>
      <c r="E8966" s="2" t="s">
        <v>20</v>
      </c>
      <c r="F8966" s="13" t="str">
        <f>TEXT(G8966,"dd/ mm/ yyyy")</f>
        <v>15/ 02/ 2021</v>
      </c>
      <c r="G8966" s="2" t="s">
        <v>19713</v>
      </c>
      <c r="H8966" s="2" t="s">
        <v>2144</v>
      </c>
      <c r="I8966" s="19" t="str">
        <f t="shared" si="1051"/>
        <v>12:15:10</v>
      </c>
      <c r="J8966" s="17" t="str">
        <f t="shared" si="1052"/>
        <v>13:15:25</v>
      </c>
      <c r="K8966" s="17" t="str">
        <f t="shared" si="1053"/>
        <v>yes</v>
      </c>
      <c r="L8966" s="17">
        <f t="shared" si="1054"/>
        <v>4.1840277777777768E-2</v>
      </c>
      <c r="M8966" s="17" t="str">
        <f t="shared" si="1055"/>
        <v>3rd week of feb</v>
      </c>
      <c r="N8966" s="13" t="str">
        <f t="shared" si="1056"/>
        <v xml:space="preserve"> Feb</v>
      </c>
      <c r="O8966" s="2" t="s">
        <v>21</v>
      </c>
      <c r="P8966" s="5">
        <v>0</v>
      </c>
      <c r="Q8966" s="2" t="s">
        <v>21</v>
      </c>
      <c r="R8966" s="2">
        <v>0</v>
      </c>
    </row>
    <row r="8967" spans="1:18" ht="12.75">
      <c r="A8967" s="2">
        <v>8534823</v>
      </c>
      <c r="B8967" s="3" t="s">
        <v>19714</v>
      </c>
      <c r="C8967" s="3" t="str">
        <v>5db9ec24-e099-45d0-90aa-06fefa9abcd0</v>
      </c>
      <c r="D8967" s="2" t="s">
        <v>19</v>
      </c>
      <c r="E8967" s="2" t="s">
        <v>23</v>
      </c>
      <c r="F8967" s="13" t="str">
        <f t="shared" si="1050"/>
        <v>02/ 05/ 2021</v>
      </c>
      <c r="G8967" s="4">
        <v>44318.060474537036</v>
      </c>
      <c r="H8967" s="4">
        <v>44318.079293981478</v>
      </c>
      <c r="I8967" s="19" t="str">
        <f t="shared" si="1051"/>
        <v>01:27:05</v>
      </c>
      <c r="J8967" s="17" t="str">
        <f t="shared" si="1052"/>
        <v>01:54:11</v>
      </c>
      <c r="K8967" s="17" t="str">
        <f t="shared" si="1053"/>
        <v>no</v>
      </c>
      <c r="L8967" s="17">
        <f t="shared" si="1054"/>
        <v>1.8819444444444444E-2</v>
      </c>
      <c r="M8967" s="17" t="str">
        <f t="shared" si="1055"/>
        <v>-</v>
      </c>
      <c r="N8967" s="13" t="str">
        <f t="shared" si="1056"/>
        <v xml:space="preserve"> May</v>
      </c>
      <c r="O8967" s="2" t="s">
        <v>21</v>
      </c>
      <c r="P8967" s="5">
        <v>0</v>
      </c>
      <c r="Q8967" s="2" t="s">
        <v>21</v>
      </c>
      <c r="R8967" s="2">
        <v>1</v>
      </c>
    </row>
    <row r="8968" spans="1:18" ht="12.75">
      <c r="A8968" s="2">
        <v>8681176</v>
      </c>
      <c r="B8968" s="3" t="s">
        <v>19715</v>
      </c>
      <c r="C8968" s="3" t="str">
        <v>80e4490f-e6c6-4f58-9bbb-33da0a8d64a8</v>
      </c>
      <c r="D8968" s="2" t="s">
        <v>19</v>
      </c>
      <c r="E8968" s="2" t="s">
        <v>20</v>
      </c>
      <c r="F8968" s="13" t="str">
        <f t="shared" si="1050"/>
        <v>27/ 02/ 2021</v>
      </c>
      <c r="G8968" s="2" t="s">
        <v>19716</v>
      </c>
      <c r="H8968" s="2" t="s">
        <v>19717</v>
      </c>
      <c r="I8968" s="19" t="str">
        <f t="shared" si="1051"/>
        <v>13:13:44</v>
      </c>
      <c r="J8968" s="17" t="str">
        <f t="shared" si="1052"/>
        <v>14:14:40</v>
      </c>
      <c r="K8968" s="17" t="str">
        <f t="shared" si="1053"/>
        <v>yes</v>
      </c>
      <c r="L8968" s="17">
        <f t="shared" si="1054"/>
        <v>4.2314814814814694E-2</v>
      </c>
      <c r="M8968" s="17" t="str">
        <f t="shared" si="1055"/>
        <v>4rth week of feb</v>
      </c>
      <c r="N8968" s="13" t="str">
        <f t="shared" si="1056"/>
        <v xml:space="preserve"> Feb</v>
      </c>
      <c r="O8968" s="2" t="s">
        <v>21</v>
      </c>
      <c r="P8968" s="5">
        <v>0</v>
      </c>
      <c r="Q8968" s="2" t="s">
        <v>21</v>
      </c>
      <c r="R8968" s="2">
        <v>0</v>
      </c>
    </row>
    <row r="8969" spans="1:18" ht="12.75">
      <c r="A8969" s="2">
        <v>8638851</v>
      </c>
      <c r="B8969" s="3" t="s">
        <v>19718</v>
      </c>
      <c r="C8969" s="3" t="str">
        <v>bbf5f414-28a6-4178-bdeb-3e32a65ea3cb</v>
      </c>
      <c r="D8969" s="2" t="s">
        <v>610</v>
      </c>
      <c r="E8969" s="2" t="s">
        <v>37</v>
      </c>
      <c r="F8969" s="13" t="str">
        <f t="shared" si="1050"/>
        <v>20/ 02/ 2021</v>
      </c>
      <c r="G8969" s="2" t="s">
        <v>19719</v>
      </c>
      <c r="H8969" s="2" t="s">
        <v>19720</v>
      </c>
      <c r="I8969" s="19" t="str">
        <f t="shared" si="1051"/>
        <v>13:37:34</v>
      </c>
      <c r="J8969" s="17" t="str">
        <f t="shared" si="1052"/>
        <v>13:57:40</v>
      </c>
      <c r="K8969" s="17" t="str">
        <f t="shared" si="1053"/>
        <v>yes</v>
      </c>
      <c r="L8969" s="17">
        <f t="shared" si="1054"/>
        <v>1.3958333333333295E-2</v>
      </c>
      <c r="M8969" s="17" t="str">
        <f t="shared" si="1055"/>
        <v>3rd week of feb</v>
      </c>
      <c r="N8969" s="13" t="str">
        <f t="shared" si="1056"/>
        <v xml:space="preserve"> Feb</v>
      </c>
      <c r="O8969" s="2" t="s">
        <v>19721</v>
      </c>
      <c r="P8969" s="5">
        <v>0</v>
      </c>
      <c r="Q8969" s="5">
        <v>8.1018518518518516E-5</v>
      </c>
      <c r="R8969" s="2">
        <v>0</v>
      </c>
    </row>
    <row r="8970" spans="1:18" ht="12.75">
      <c r="A8970" s="2">
        <v>8623724</v>
      </c>
      <c r="B8970" s="3" t="s">
        <v>19722</v>
      </c>
      <c r="C8970" s="3" t="str">
        <v>b99ad20d-9860-4798-9188-e77c339bedd2</v>
      </c>
      <c r="D8970" s="2" t="s">
        <v>19</v>
      </c>
      <c r="E8970" s="2" t="s">
        <v>23</v>
      </c>
      <c r="F8970" s="13" t="str">
        <f t="shared" si="1050"/>
        <v>17/ 02/ 2021</v>
      </c>
      <c r="G8970" s="2" t="s">
        <v>19723</v>
      </c>
      <c r="H8970" s="2" t="s">
        <v>19724</v>
      </c>
      <c r="I8970" s="19" t="str">
        <f t="shared" si="1051"/>
        <v>23:48:08</v>
      </c>
      <c r="J8970" s="17" t="str">
        <f t="shared" si="1052"/>
        <v>23:50:13</v>
      </c>
      <c r="K8970" s="17" t="str">
        <f t="shared" si="1053"/>
        <v>no</v>
      </c>
      <c r="L8970" s="17">
        <f t="shared" si="1054"/>
        <v>1.4467592592591894E-3</v>
      </c>
      <c r="M8970" s="17" t="str">
        <f t="shared" si="1055"/>
        <v>3rd week of feb</v>
      </c>
      <c r="N8970" s="13" t="str">
        <f t="shared" si="1056"/>
        <v xml:space="preserve"> Feb</v>
      </c>
      <c r="O8970" s="2" t="s">
        <v>21</v>
      </c>
      <c r="P8970" s="5">
        <v>0</v>
      </c>
      <c r="Q8970" s="2" t="s">
        <v>21</v>
      </c>
      <c r="R8970" s="2">
        <v>0</v>
      </c>
    </row>
    <row r="8971" spans="1:18" ht="12.75">
      <c r="A8971" s="2">
        <v>8550919</v>
      </c>
      <c r="B8971" s="3" t="s">
        <v>19725</v>
      </c>
      <c r="C8971" s="3" t="str">
        <v>7164ddf1-3087-4e15-b616-a654574c6dfe</v>
      </c>
      <c r="D8971" s="2" t="s">
        <v>19</v>
      </c>
      <c r="E8971" s="2" t="s">
        <v>20</v>
      </c>
      <c r="F8971" s="13" t="str">
        <f t="shared" si="1050"/>
        <v>02/ 07/ 2021</v>
      </c>
      <c r="G8971" s="4">
        <v>44379.5859837963</v>
      </c>
      <c r="H8971" s="4">
        <v>44379.628148148149</v>
      </c>
      <c r="I8971" s="19" t="str">
        <f t="shared" si="1051"/>
        <v>14:03:49</v>
      </c>
      <c r="J8971" s="17" t="str">
        <f t="shared" si="1052"/>
        <v>15:04:32</v>
      </c>
      <c r="K8971" s="17" t="str">
        <f t="shared" si="1053"/>
        <v>yes</v>
      </c>
      <c r="L8971" s="17">
        <f t="shared" si="1054"/>
        <v>4.2164351851851856E-2</v>
      </c>
      <c r="M8971" s="17" t="str">
        <f t="shared" si="1055"/>
        <v>-</v>
      </c>
      <c r="N8971" s="13" t="str">
        <f t="shared" si="1056"/>
        <v xml:space="preserve"> Jul</v>
      </c>
      <c r="O8971" s="2" t="s">
        <v>21</v>
      </c>
      <c r="P8971" s="5">
        <v>0</v>
      </c>
      <c r="Q8971" s="2" t="s">
        <v>21</v>
      </c>
      <c r="R8971" s="2">
        <v>0</v>
      </c>
    </row>
    <row r="8972" spans="1:18" ht="12.75">
      <c r="A8972" s="2">
        <v>8545151</v>
      </c>
      <c r="B8972" s="3" t="s">
        <v>19726</v>
      </c>
      <c r="C8972" s="3" t="str">
        <v>9ab0a92d-bd0d-4574-a923-4958c2d7d438</v>
      </c>
      <c r="D8972" s="2" t="s">
        <v>1096</v>
      </c>
      <c r="E8972" s="2" t="s">
        <v>37</v>
      </c>
      <c r="F8972" s="13" t="str">
        <f t="shared" si="1050"/>
        <v>02/ 06/ 2021</v>
      </c>
      <c r="G8972" s="4">
        <v>44349.641956018517</v>
      </c>
      <c r="H8972" s="4">
        <v>44349.661805555559</v>
      </c>
      <c r="I8972" s="19" t="str">
        <f t="shared" si="1051"/>
        <v>15:24:25</v>
      </c>
      <c r="J8972" s="17" t="str">
        <f t="shared" si="1052"/>
        <v>15:53:00</v>
      </c>
      <c r="K8972" s="17" t="str">
        <f t="shared" si="1053"/>
        <v>yes</v>
      </c>
      <c r="L8972" s="17">
        <f t="shared" si="1054"/>
        <v>1.9849537037036957E-2</v>
      </c>
      <c r="M8972" s="17" t="str">
        <f t="shared" si="1055"/>
        <v>-</v>
      </c>
      <c r="N8972" s="13" t="str">
        <f t="shared" si="1056"/>
        <v xml:space="preserve"> Jun</v>
      </c>
      <c r="O8972" s="4">
        <v>44349.643391203703</v>
      </c>
      <c r="P8972" s="5">
        <v>0</v>
      </c>
      <c r="Q8972" s="5">
        <v>4.6296296296296294E-5</v>
      </c>
      <c r="R8972" s="2">
        <v>5</v>
      </c>
    </row>
    <row r="8973" spans="1:18" ht="12.75">
      <c r="A8973" s="2">
        <v>8625711</v>
      </c>
      <c r="B8973" s="3" t="s">
        <v>19727</v>
      </c>
      <c r="C8973" s="3" t="str">
        <v>d0613ab1-538b-48b3-8a0f-5afc4239fc78</v>
      </c>
      <c r="D8973" s="2" t="s">
        <v>285</v>
      </c>
      <c r="E8973" s="2" t="s">
        <v>37</v>
      </c>
      <c r="F8973" s="13" t="str">
        <f t="shared" si="1050"/>
        <v>18/ 02/ 2021</v>
      </c>
      <c r="G8973" s="2" t="s">
        <v>19728</v>
      </c>
      <c r="H8973" s="2" t="s">
        <v>19729</v>
      </c>
      <c r="I8973" s="19" t="str">
        <f t="shared" si="1051"/>
        <v>12:07:21</v>
      </c>
      <c r="J8973" s="17" t="str">
        <f t="shared" si="1052"/>
        <v>12:17:45</v>
      </c>
      <c r="K8973" s="17" t="str">
        <f t="shared" si="1053"/>
        <v>yes</v>
      </c>
      <c r="L8973" s="17">
        <f t="shared" si="1054"/>
        <v>7.22222222222213E-3</v>
      </c>
      <c r="M8973" s="17" t="str">
        <f t="shared" si="1055"/>
        <v>3rd week of feb</v>
      </c>
      <c r="N8973" s="13" t="str">
        <f t="shared" si="1056"/>
        <v xml:space="preserve"> Feb</v>
      </c>
      <c r="O8973" s="2" t="s">
        <v>19730</v>
      </c>
      <c r="P8973" s="5">
        <v>0</v>
      </c>
      <c r="Q8973" s="5">
        <v>1.0416666666666667E-4</v>
      </c>
      <c r="R8973" s="2">
        <v>4</v>
      </c>
    </row>
    <row r="8974" spans="1:18" ht="12.75">
      <c r="A8974" s="2">
        <v>8592288</v>
      </c>
      <c r="B8974" s="3" t="s">
        <v>19731</v>
      </c>
      <c r="C8974" s="3" t="str">
        <v>a8a2d17d-0757-4911-9a52-4eda79387788</v>
      </c>
      <c r="D8974" s="2" t="s">
        <v>19</v>
      </c>
      <c r="E8974" s="2" t="s">
        <v>20</v>
      </c>
      <c r="F8974" s="13" t="str">
        <f t="shared" si="1050"/>
        <v>13/ 02/ 2021</v>
      </c>
      <c r="G8974" s="2" t="s">
        <v>19732</v>
      </c>
      <c r="H8974" s="2" t="s">
        <v>19733</v>
      </c>
      <c r="I8974" s="19" t="str">
        <f t="shared" si="1051"/>
        <v>11:59:52</v>
      </c>
      <c r="J8974" s="17" t="str">
        <f t="shared" si="1052"/>
        <v>13:00:18</v>
      </c>
      <c r="K8974" s="17" t="str">
        <f t="shared" si="1053"/>
        <v>yes</v>
      </c>
      <c r="L8974" s="17">
        <f t="shared" si="1054"/>
        <v>4.1967592592592584E-2</v>
      </c>
      <c r="M8974" s="17" t="str">
        <f t="shared" si="1055"/>
        <v>2nd week of feb</v>
      </c>
      <c r="N8974" s="13" t="str">
        <f t="shared" si="1056"/>
        <v xml:space="preserve"> Feb</v>
      </c>
      <c r="O8974" s="2" t="s">
        <v>21</v>
      </c>
      <c r="P8974" s="5">
        <v>0</v>
      </c>
      <c r="Q8974" s="2" t="s">
        <v>21</v>
      </c>
      <c r="R8974" s="2">
        <v>0</v>
      </c>
    </row>
    <row r="8975" spans="1:18" ht="12.75">
      <c r="A8975" s="2">
        <v>8672894</v>
      </c>
      <c r="B8975" s="3" t="s">
        <v>19734</v>
      </c>
      <c r="C8975" s="3" t="str">
        <v>7af589c7-9d0c-48b8-81b4-914a9ef8b6a5</v>
      </c>
      <c r="D8975" s="2" t="s">
        <v>19</v>
      </c>
      <c r="E8975" s="2" t="s">
        <v>23</v>
      </c>
      <c r="F8975" s="13" t="str">
        <f t="shared" si="1050"/>
        <v>26/ 02/ 2021</v>
      </c>
      <c r="G8975" s="2" t="s">
        <v>19735</v>
      </c>
      <c r="H8975" s="2" t="s">
        <v>19736</v>
      </c>
      <c r="I8975" s="19" t="str">
        <f t="shared" si="1051"/>
        <v>01:38:23</v>
      </c>
      <c r="J8975" s="17" t="str">
        <f t="shared" si="1052"/>
        <v>01:39:51</v>
      </c>
      <c r="K8975" s="17" t="str">
        <f t="shared" si="1053"/>
        <v>no</v>
      </c>
      <c r="L8975" s="17">
        <f t="shared" si="1054"/>
        <v>1.0185185185185158E-3</v>
      </c>
      <c r="M8975" s="17" t="str">
        <f t="shared" si="1055"/>
        <v>4rth week of feb</v>
      </c>
      <c r="N8975" s="13" t="str">
        <f t="shared" si="1056"/>
        <v xml:space="preserve"> Feb</v>
      </c>
      <c r="O8975" s="2" t="s">
        <v>21</v>
      </c>
      <c r="P8975" s="5">
        <v>0</v>
      </c>
      <c r="Q8975" s="2" t="s">
        <v>21</v>
      </c>
      <c r="R8975" s="2">
        <v>2</v>
      </c>
    </row>
    <row r="8976" spans="1:18" ht="12.75">
      <c r="A8976" s="2">
        <v>8532352</v>
      </c>
      <c r="B8976" s="3" t="s">
        <v>3132</v>
      </c>
      <c r="C8976" s="3" t="str">
        <v>cfe1c98b-0fe7-4e0f-8f56-a55f9a1adae1</v>
      </c>
      <c r="D8976" s="2" t="s">
        <v>19</v>
      </c>
      <c r="E8976" s="2" t="s">
        <v>23</v>
      </c>
      <c r="F8976" s="13" t="str">
        <f t="shared" si="1050"/>
        <v>02/ 04/ 2021</v>
      </c>
      <c r="G8976" s="4">
        <v>44288.736307870371</v>
      </c>
      <c r="H8976" s="4">
        <v>44288.766782407409</v>
      </c>
      <c r="I8976" s="19" t="str">
        <f t="shared" si="1051"/>
        <v>17:40:17</v>
      </c>
      <c r="J8976" s="17" t="str">
        <f t="shared" si="1052"/>
        <v>18:24:10</v>
      </c>
      <c r="K8976" s="17" t="str">
        <f t="shared" si="1053"/>
        <v>no</v>
      </c>
      <c r="L8976" s="17">
        <f t="shared" si="1054"/>
        <v>3.0474537037037064E-2</v>
      </c>
      <c r="M8976" s="17" t="str">
        <f t="shared" si="1055"/>
        <v>-</v>
      </c>
      <c r="N8976" s="13" t="str">
        <f t="shared" si="1056"/>
        <v xml:space="preserve"> Apr</v>
      </c>
      <c r="O8976" s="2" t="s">
        <v>21</v>
      </c>
      <c r="P8976" s="5">
        <v>0</v>
      </c>
      <c r="Q8976" s="2" t="s">
        <v>21</v>
      </c>
      <c r="R8976" s="2">
        <v>1</v>
      </c>
    </row>
    <row r="8977" spans="1:18" ht="12.75">
      <c r="A8977" s="2">
        <v>8676597</v>
      </c>
      <c r="B8977" s="3" t="s">
        <v>19737</v>
      </c>
      <c r="C8977" s="3" t="str">
        <v>fb6c7495-e002-4159-b427-3d11c61cd2b4</v>
      </c>
      <c r="D8977" s="2" t="s">
        <v>524</v>
      </c>
      <c r="E8977" s="2" t="s">
        <v>37</v>
      </c>
      <c r="F8977" s="13" t="str">
        <f t="shared" si="1050"/>
        <v>26/ 02/ 2021</v>
      </c>
      <c r="G8977" s="2" t="s">
        <v>19738</v>
      </c>
      <c r="H8977" s="2" t="s">
        <v>19739</v>
      </c>
      <c r="I8977" s="19" t="str">
        <f t="shared" si="1051"/>
        <v>16:30:53</v>
      </c>
      <c r="J8977" s="17" t="str">
        <f t="shared" si="1052"/>
        <v>16:41:09</v>
      </c>
      <c r="K8977" s="17" t="str">
        <f t="shared" si="1053"/>
        <v>yes</v>
      </c>
      <c r="L8977" s="17">
        <f t="shared" si="1054"/>
        <v>7.1296296296297079E-3</v>
      </c>
      <c r="M8977" s="17" t="str">
        <f t="shared" si="1055"/>
        <v>4rth week of feb</v>
      </c>
      <c r="N8977" s="13" t="str">
        <f t="shared" si="1056"/>
        <v xml:space="preserve"> Feb</v>
      </c>
      <c r="O8977" s="2" t="s">
        <v>19740</v>
      </c>
      <c r="P8977" s="5">
        <v>0</v>
      </c>
      <c r="Q8977" s="5">
        <v>1.3888888888888889E-4</v>
      </c>
      <c r="R8977" s="2">
        <v>5</v>
      </c>
    </row>
    <row r="8978" spans="1:18" ht="12.75">
      <c r="A8978" s="2">
        <v>8528859</v>
      </c>
      <c r="B8978" s="3" t="s">
        <v>19741</v>
      </c>
      <c r="C8978" s="3" t="str">
        <v>aedf5c13-15ac-4848-8406-5954f55f4b03</v>
      </c>
      <c r="D8978" s="2" t="s">
        <v>19</v>
      </c>
      <c r="E8978" s="2" t="s">
        <v>23</v>
      </c>
      <c r="F8978" s="13" t="str">
        <f t="shared" si="1050"/>
        <v>02/ 04/ 2021</v>
      </c>
      <c r="G8978" s="4">
        <v>44288.505462962959</v>
      </c>
      <c r="H8978" s="4">
        <v>44288.506620370368</v>
      </c>
      <c r="I8978" s="19" t="str">
        <f t="shared" si="1051"/>
        <v>12:07:52</v>
      </c>
      <c r="J8978" s="17" t="str">
        <f t="shared" si="1052"/>
        <v>12:09:32</v>
      </c>
      <c r="K8978" s="17" t="str">
        <f t="shared" si="1053"/>
        <v>yes</v>
      </c>
      <c r="L8978" s="17">
        <f t="shared" si="1054"/>
        <v>1.1574074074074403E-3</v>
      </c>
      <c r="M8978" s="17" t="str">
        <f t="shared" si="1055"/>
        <v>-</v>
      </c>
      <c r="N8978" s="13" t="str">
        <f t="shared" si="1056"/>
        <v xml:space="preserve"> Apr</v>
      </c>
      <c r="O8978" s="2" t="s">
        <v>21</v>
      </c>
      <c r="P8978" s="5">
        <v>0</v>
      </c>
      <c r="Q8978" s="2" t="s">
        <v>21</v>
      </c>
      <c r="R8978" s="2">
        <v>0</v>
      </c>
    </row>
    <row r="8979" spans="1:18" ht="12.75">
      <c r="A8979" s="2">
        <v>8587272</v>
      </c>
      <c r="B8979" s="3" t="s">
        <v>19742</v>
      </c>
      <c r="C8979" s="3" t="str">
        <v>a2285d04-70e7-4563-866e-f1966e6a8090</v>
      </c>
      <c r="D8979" s="2" t="s">
        <v>115</v>
      </c>
      <c r="E8979" s="2" t="s">
        <v>31</v>
      </c>
      <c r="F8979" s="13" t="str">
        <f t="shared" si="1050"/>
        <v>02/ 12/ 2021</v>
      </c>
      <c r="G8979" s="4">
        <v>44532.66978009259</v>
      </c>
      <c r="H8979" s="4">
        <v>44532.680381944447</v>
      </c>
      <c r="I8979" s="19" t="str">
        <f t="shared" si="1051"/>
        <v>16:04:29</v>
      </c>
      <c r="J8979" s="17" t="str">
        <f t="shared" si="1052"/>
        <v>16:19:45</v>
      </c>
      <c r="K8979" s="17" t="str">
        <f t="shared" si="1053"/>
        <v>yes</v>
      </c>
      <c r="L8979" s="17">
        <f t="shared" si="1054"/>
        <v>1.0601851851851918E-2</v>
      </c>
      <c r="M8979" s="17" t="str">
        <f t="shared" si="1055"/>
        <v>-</v>
      </c>
      <c r="N8979" s="13" t="str">
        <f t="shared" si="1056"/>
        <v xml:space="preserve"> Dec</v>
      </c>
      <c r="O8979" s="4">
        <v>44532.670497685183</v>
      </c>
      <c r="P8979" s="5">
        <v>0</v>
      </c>
      <c r="Q8979" s="5">
        <v>9.2592592592592588E-5</v>
      </c>
      <c r="R8979" s="2">
        <v>0</v>
      </c>
    </row>
    <row r="8980" spans="1:18" ht="12.75">
      <c r="A8980" s="2">
        <v>8627952</v>
      </c>
      <c r="B8980" s="3" t="s">
        <v>15329</v>
      </c>
      <c r="C8980" s="3" t="str">
        <v>e29a6b48-8fbd-44a6-a7af-28cb0049d64d</v>
      </c>
      <c r="D8980" s="2" t="s">
        <v>212</v>
      </c>
      <c r="E8980" s="2" t="s">
        <v>31</v>
      </c>
      <c r="F8980" s="13" t="str">
        <f t="shared" si="1050"/>
        <v>18/ 02/ 2021</v>
      </c>
      <c r="G8980" s="2" t="s">
        <v>19743</v>
      </c>
      <c r="H8980" s="2" t="s">
        <v>19744</v>
      </c>
      <c r="I8980" s="19" t="str">
        <f t="shared" si="1051"/>
        <v>16:34:04</v>
      </c>
      <c r="J8980" s="17" t="str">
        <f t="shared" si="1052"/>
        <v>16:54:46</v>
      </c>
      <c r="K8980" s="17" t="str">
        <f t="shared" si="1053"/>
        <v>yes</v>
      </c>
      <c r="L8980" s="17">
        <f t="shared" si="1054"/>
        <v>1.4375000000000027E-2</v>
      </c>
      <c r="M8980" s="17" t="str">
        <f t="shared" si="1055"/>
        <v>3rd week of feb</v>
      </c>
      <c r="N8980" s="13" t="str">
        <f t="shared" si="1056"/>
        <v xml:space="preserve"> Feb</v>
      </c>
      <c r="O8980" s="2" t="s">
        <v>19745</v>
      </c>
      <c r="P8980" s="5">
        <v>0</v>
      </c>
      <c r="Q8980" s="5">
        <v>1.0416666666666667E-4</v>
      </c>
      <c r="R8980" s="2">
        <v>0</v>
      </c>
    </row>
    <row r="8981" spans="1:18" ht="12.75">
      <c r="A8981" s="2">
        <v>8666221</v>
      </c>
      <c r="B8981" s="3" t="s">
        <v>19746</v>
      </c>
      <c r="C8981" s="3" t="str">
        <v>0f13bedd-c85c-4eb9-9e80-c7b604a0b960</v>
      </c>
      <c r="D8981" s="2" t="s">
        <v>19</v>
      </c>
      <c r="E8981" s="2" t="s">
        <v>23</v>
      </c>
      <c r="F8981" s="13" t="str">
        <f t="shared" si="1050"/>
        <v>24/ 02/ 2021</v>
      </c>
      <c r="G8981" s="2" t="s">
        <v>19747</v>
      </c>
      <c r="H8981" s="2" t="s">
        <v>19748</v>
      </c>
      <c r="I8981" s="19" t="str">
        <f t="shared" si="1051"/>
        <v>23:49:55</v>
      </c>
      <c r="J8981" s="17" t="str">
        <f t="shared" si="1052"/>
        <v>23:56:14</v>
      </c>
      <c r="K8981" s="17" t="str">
        <f t="shared" si="1053"/>
        <v>no</v>
      </c>
      <c r="L8981" s="17">
        <f t="shared" si="1054"/>
        <v>4.3865740740739456E-3</v>
      </c>
      <c r="M8981" s="17" t="str">
        <f t="shared" si="1055"/>
        <v>4rth week of feb</v>
      </c>
      <c r="N8981" s="13" t="str">
        <f t="shared" si="1056"/>
        <v xml:space="preserve"> Feb</v>
      </c>
      <c r="O8981" s="2" t="s">
        <v>21</v>
      </c>
      <c r="P8981" s="5">
        <v>5.7870370370370373E-5</v>
      </c>
      <c r="Q8981" s="2" t="s">
        <v>21</v>
      </c>
      <c r="R8981" s="2">
        <v>1</v>
      </c>
    </row>
    <row r="8982" spans="1:18" ht="12.75">
      <c r="A8982" s="2">
        <v>8550853</v>
      </c>
      <c r="B8982" s="3" t="s">
        <v>19749</v>
      </c>
      <c r="C8982" s="3" t="str">
        <v>034a9b7a-34e7-4f4d-948b-b39145207a61</v>
      </c>
      <c r="D8982" s="2" t="s">
        <v>19</v>
      </c>
      <c r="E8982" s="2" t="s">
        <v>23</v>
      </c>
      <c r="F8982" s="13" t="str">
        <f t="shared" si="1050"/>
        <v>02/ 07/ 2021</v>
      </c>
      <c r="G8982" s="4">
        <v>44379.579467592594</v>
      </c>
      <c r="H8982" s="4">
        <v>44379.579710648148</v>
      </c>
      <c r="I8982" s="19" t="str">
        <f t="shared" si="1051"/>
        <v>13:54:26</v>
      </c>
      <c r="J8982" s="17" t="str">
        <f t="shared" si="1052"/>
        <v>13:54:47</v>
      </c>
      <c r="K8982" s="17" t="str">
        <f t="shared" si="1053"/>
        <v>yes</v>
      </c>
      <c r="L8982" s="17">
        <f t="shared" si="1054"/>
        <v>2.4305555555548253E-4</v>
      </c>
      <c r="M8982" s="17" t="str">
        <f t="shared" si="1055"/>
        <v>-</v>
      </c>
      <c r="N8982" s="13" t="str">
        <f t="shared" si="1056"/>
        <v xml:space="preserve"> Jul</v>
      </c>
      <c r="O8982" s="2" t="s">
        <v>21</v>
      </c>
      <c r="P8982" s="5">
        <v>0</v>
      </c>
      <c r="Q8982" s="2" t="s">
        <v>21</v>
      </c>
      <c r="R8982" s="2">
        <v>0</v>
      </c>
    </row>
    <row r="8983" spans="1:18" ht="12.75">
      <c r="A8983" s="2">
        <v>8584168</v>
      </c>
      <c r="B8983" s="3" t="s">
        <v>19750</v>
      </c>
      <c r="C8983" s="3" t="str">
        <v>0eecb7f5-61ea-4bc9-bba9-98c587fcd2f8</v>
      </c>
      <c r="D8983" s="2" t="s">
        <v>19</v>
      </c>
      <c r="E8983" s="2" t="s">
        <v>20</v>
      </c>
      <c r="F8983" s="13" t="str">
        <f t="shared" si="1050"/>
        <v>02/ 12/ 2021</v>
      </c>
      <c r="G8983" s="4">
        <v>44532.419479166667</v>
      </c>
      <c r="H8983" s="4">
        <v>44532.462847222225</v>
      </c>
      <c r="I8983" s="19" t="str">
        <f t="shared" si="1051"/>
        <v>10:04:03</v>
      </c>
      <c r="J8983" s="17" t="str">
        <f t="shared" si="1052"/>
        <v>11:06:30</v>
      </c>
      <c r="K8983" s="17" t="str">
        <f t="shared" si="1053"/>
        <v>yes</v>
      </c>
      <c r="L8983" s="17">
        <f t="shared" si="1054"/>
        <v>4.3368055555555507E-2</v>
      </c>
      <c r="M8983" s="17" t="str">
        <f t="shared" si="1055"/>
        <v>-</v>
      </c>
      <c r="N8983" s="13" t="str">
        <f t="shared" si="1056"/>
        <v xml:space="preserve"> Dec</v>
      </c>
      <c r="O8983" s="2" t="s">
        <v>21</v>
      </c>
      <c r="P8983" s="5">
        <v>0</v>
      </c>
      <c r="Q8983" s="2" t="s">
        <v>21</v>
      </c>
      <c r="R8983" s="2">
        <v>0</v>
      </c>
    </row>
    <row r="8984" spans="1:18" ht="12.75">
      <c r="A8984" s="2">
        <v>8541989</v>
      </c>
      <c r="B8984" s="3" t="s">
        <v>19751</v>
      </c>
      <c r="C8984" s="3" t="str">
        <v>c9cca401-c7f2-42e5-9f9d-1e56a720d641</v>
      </c>
      <c r="D8984" s="2" t="s">
        <v>19</v>
      </c>
      <c r="E8984" s="2" t="s">
        <v>20</v>
      </c>
      <c r="F8984" s="13" t="str">
        <f t="shared" si="1050"/>
        <v>02/ 06/ 2021</v>
      </c>
      <c r="G8984" s="4">
        <v>44349.294027777774</v>
      </c>
      <c r="H8984" s="4">
        <v>44349.339259259257</v>
      </c>
      <c r="I8984" s="19" t="str">
        <f t="shared" si="1051"/>
        <v>07:03:24</v>
      </c>
      <c r="J8984" s="17" t="str">
        <f t="shared" si="1052"/>
        <v>08:08:32</v>
      </c>
      <c r="K8984" s="17" t="str">
        <f t="shared" si="1053"/>
        <v>no</v>
      </c>
      <c r="L8984" s="17">
        <f t="shared" si="1054"/>
        <v>4.5231481481481428E-2</v>
      </c>
      <c r="M8984" s="17" t="str">
        <f t="shared" si="1055"/>
        <v>-</v>
      </c>
      <c r="N8984" s="13" t="str">
        <f t="shared" si="1056"/>
        <v xml:space="preserve"> Jun</v>
      </c>
      <c r="O8984" s="2" t="s">
        <v>21</v>
      </c>
      <c r="P8984" s="5">
        <v>0</v>
      </c>
      <c r="Q8984" s="2" t="s">
        <v>21</v>
      </c>
      <c r="R8984" s="2">
        <v>0</v>
      </c>
    </row>
    <row r="8985" spans="1:18" ht="12.75">
      <c r="A8985" s="2">
        <v>8665170</v>
      </c>
      <c r="B8985" s="3" t="s">
        <v>19752</v>
      </c>
      <c r="C8985" s="3" t="str">
        <v>53abf62f-0121-4d60-8fc0-89e0dfa8992b</v>
      </c>
      <c r="D8985" s="2" t="s">
        <v>19</v>
      </c>
      <c r="E8985" s="2" t="s">
        <v>20</v>
      </c>
      <c r="F8985" s="13" t="str">
        <f t="shared" si="1050"/>
        <v>24/ 02/ 2021</v>
      </c>
      <c r="G8985" s="2" t="s">
        <v>19753</v>
      </c>
      <c r="H8985" s="2" t="s">
        <v>19754</v>
      </c>
      <c r="I8985" s="19" t="str">
        <f t="shared" si="1051"/>
        <v>20:12:04</v>
      </c>
      <c r="J8985" s="17" t="str">
        <f t="shared" si="1052"/>
        <v>21:14:50</v>
      </c>
      <c r="K8985" s="17" t="str">
        <f t="shared" si="1053"/>
        <v>no</v>
      </c>
      <c r="L8985" s="17">
        <f t="shared" si="1054"/>
        <v>4.3587962962963078E-2</v>
      </c>
      <c r="M8985" s="17" t="str">
        <f t="shared" si="1055"/>
        <v>4rth week of feb</v>
      </c>
      <c r="N8985" s="13" t="str">
        <f t="shared" si="1056"/>
        <v xml:space="preserve"> Feb</v>
      </c>
      <c r="O8985" s="2" t="s">
        <v>21</v>
      </c>
      <c r="P8985" s="5">
        <v>0</v>
      </c>
      <c r="Q8985" s="2" t="s">
        <v>21</v>
      </c>
      <c r="R8985" s="2">
        <v>0</v>
      </c>
    </row>
    <row r="8986" spans="1:18" ht="12.75">
      <c r="A8986" s="2">
        <v>8569420</v>
      </c>
      <c r="B8986" s="3" t="s">
        <v>19755</v>
      </c>
      <c r="C8986" s="3" t="str">
        <v>b8e80950-aca5-4ed0-8cee-25a07188e6cb</v>
      </c>
      <c r="D8986" s="2" t="s">
        <v>19</v>
      </c>
      <c r="E8986" s="2" t="s">
        <v>20</v>
      </c>
      <c r="F8986" s="13" t="str">
        <f t="shared" si="1050"/>
        <v>02/ 10/ 2021</v>
      </c>
      <c r="G8986" s="4">
        <v>44471.457604166666</v>
      </c>
      <c r="H8986" s="4">
        <v>44471.500671296293</v>
      </c>
      <c r="I8986" s="19" t="str">
        <f t="shared" si="1051"/>
        <v>10:58:57</v>
      </c>
      <c r="J8986" s="17" t="str">
        <f t="shared" si="1052"/>
        <v>12:00:58</v>
      </c>
      <c r="K8986" s="17" t="str">
        <f t="shared" si="1053"/>
        <v>yes</v>
      </c>
      <c r="L8986" s="17">
        <f t="shared" si="1054"/>
        <v>4.3067129629629719E-2</v>
      </c>
      <c r="M8986" s="17" t="str">
        <f t="shared" si="1055"/>
        <v>-</v>
      </c>
      <c r="N8986" s="13" t="str">
        <f t="shared" si="1056"/>
        <v xml:space="preserve"> Oct</v>
      </c>
      <c r="O8986" s="2" t="s">
        <v>21</v>
      </c>
      <c r="P8986" s="5">
        <v>0</v>
      </c>
      <c r="Q8986" s="2" t="s">
        <v>21</v>
      </c>
      <c r="R8986" s="2">
        <v>0</v>
      </c>
    </row>
    <row r="8987" spans="1:18" ht="12.75">
      <c r="A8987" s="2">
        <v>8680602</v>
      </c>
      <c r="B8987" s="3" t="s">
        <v>19756</v>
      </c>
      <c r="C8987" s="3" t="str">
        <v>285641f6-f614-41f7-a10e-71f884a08d08</v>
      </c>
      <c r="D8987" s="2" t="s">
        <v>760</v>
      </c>
      <c r="E8987" s="2" t="s">
        <v>37</v>
      </c>
      <c r="F8987" s="13" t="str">
        <f t="shared" si="1050"/>
        <v>27/ 02/ 2021</v>
      </c>
      <c r="G8987" s="2" t="s">
        <v>19757</v>
      </c>
      <c r="H8987" s="2" t="s">
        <v>19758</v>
      </c>
      <c r="I8987" s="19" t="str">
        <f t="shared" si="1051"/>
        <v>11:53:38</v>
      </c>
      <c r="J8987" s="17" t="str">
        <f t="shared" si="1052"/>
        <v>12:14:51</v>
      </c>
      <c r="K8987" s="17" t="str">
        <f t="shared" si="1053"/>
        <v>yes</v>
      </c>
      <c r="L8987" s="17">
        <f t="shared" si="1054"/>
        <v>1.4733796296296398E-2</v>
      </c>
      <c r="M8987" s="17" t="str">
        <f t="shared" si="1055"/>
        <v>4rth week of feb</v>
      </c>
      <c r="N8987" s="13" t="str">
        <f t="shared" si="1056"/>
        <v xml:space="preserve"> Feb</v>
      </c>
      <c r="O8987" s="2" t="s">
        <v>19759</v>
      </c>
      <c r="P8987" s="5">
        <v>0</v>
      </c>
      <c r="Q8987" s="5">
        <v>1.1574074074074075E-4</v>
      </c>
      <c r="R8987" s="2">
        <v>5</v>
      </c>
    </row>
    <row r="8988" spans="1:18" ht="12.75">
      <c r="A8988" s="2">
        <v>8668724</v>
      </c>
      <c r="B8988" s="3" t="s">
        <v>19760</v>
      </c>
      <c r="C8988" s="3" t="str">
        <v>4057e3c8-7a14-4316-af15-8c276e875a65</v>
      </c>
      <c r="D8988" s="2" t="s">
        <v>735</v>
      </c>
      <c r="E8988" s="2" t="s">
        <v>37</v>
      </c>
      <c r="F8988" s="13" t="str">
        <f t="shared" si="1050"/>
        <v>25/ 02/ 2021</v>
      </c>
      <c r="G8988" s="2" t="s">
        <v>19761</v>
      </c>
      <c r="H8988" s="2" t="s">
        <v>19762</v>
      </c>
      <c r="I8988" s="19" t="str">
        <f t="shared" si="1051"/>
        <v>13:28:53</v>
      </c>
      <c r="J8988" s="17" t="str">
        <f t="shared" si="1052"/>
        <v>13:43:43</v>
      </c>
      <c r="K8988" s="17" t="str">
        <f t="shared" si="1053"/>
        <v>yes</v>
      </c>
      <c r="L8988" s="17">
        <f t="shared" si="1054"/>
        <v>1.0300925925925908E-2</v>
      </c>
      <c r="M8988" s="17" t="str">
        <f t="shared" si="1055"/>
        <v>4rth week of feb</v>
      </c>
      <c r="N8988" s="13" t="str">
        <f t="shared" si="1056"/>
        <v xml:space="preserve"> Feb</v>
      </c>
      <c r="O8988" s="2" t="s">
        <v>19763</v>
      </c>
      <c r="P8988" s="5">
        <v>0</v>
      </c>
      <c r="Q8988" s="5">
        <v>1.6203703703703703E-4</v>
      </c>
      <c r="R8988" s="2">
        <v>0</v>
      </c>
    </row>
    <row r="8989" spans="1:18" ht="12.75">
      <c r="A8989" s="2">
        <v>8615561</v>
      </c>
      <c r="B8989" s="3" t="s">
        <v>19764</v>
      </c>
      <c r="C8989" s="3" t="str">
        <v>ac481463-88ae-4fd8-a463-7bbdf76206f8</v>
      </c>
      <c r="D8989" s="2" t="s">
        <v>268</v>
      </c>
      <c r="E8989" s="2" t="s">
        <v>37</v>
      </c>
      <c r="F8989" s="13" t="str">
        <f t="shared" si="1050"/>
        <v>16/ 02/ 2021</v>
      </c>
      <c r="G8989" s="2" t="s">
        <v>19765</v>
      </c>
      <c r="H8989" s="2" t="s">
        <v>19766</v>
      </c>
      <c r="I8989" s="19" t="str">
        <f t="shared" si="1051"/>
        <v>19:26:16</v>
      </c>
      <c r="J8989" s="17" t="str">
        <f t="shared" si="1052"/>
        <v>19:49:09</v>
      </c>
      <c r="K8989" s="17" t="str">
        <f t="shared" si="1053"/>
        <v>no</v>
      </c>
      <c r="L8989" s="17">
        <f t="shared" si="1054"/>
        <v>1.5891203703703782E-2</v>
      </c>
      <c r="M8989" s="17" t="str">
        <f t="shared" si="1055"/>
        <v>3rd week of feb</v>
      </c>
      <c r="N8989" s="13" t="str">
        <f t="shared" si="1056"/>
        <v xml:space="preserve"> Feb</v>
      </c>
      <c r="O8989" s="2" t="s">
        <v>19767</v>
      </c>
      <c r="P8989" s="5">
        <v>0</v>
      </c>
      <c r="Q8989" s="5">
        <v>5.3240740740740744E-4</v>
      </c>
      <c r="R8989" s="2">
        <v>0</v>
      </c>
    </row>
    <row r="8990" spans="1:18" ht="12.75">
      <c r="A8990" s="2">
        <v>8581665</v>
      </c>
      <c r="B8990" s="3" t="s">
        <v>19768</v>
      </c>
      <c r="C8990" s="3" t="str">
        <v>3259832e-1289-4516-995c-13040404d439</v>
      </c>
      <c r="D8990" s="2" t="s">
        <v>19</v>
      </c>
      <c r="E8990" s="2" t="s">
        <v>20</v>
      </c>
      <c r="F8990" s="13" t="str">
        <f t="shared" si="1050"/>
        <v>02/ 11/ 2021</v>
      </c>
      <c r="G8990" s="4">
        <v>44502.84207175926</v>
      </c>
      <c r="H8990" s="4">
        <v>44502.886550925927</v>
      </c>
      <c r="I8990" s="19" t="str">
        <f t="shared" si="1051"/>
        <v>20:12:35</v>
      </c>
      <c r="J8990" s="17" t="str">
        <f t="shared" si="1052"/>
        <v>21:16:38</v>
      </c>
      <c r="K8990" s="17" t="str">
        <f t="shared" si="1053"/>
        <v>no</v>
      </c>
      <c r="L8990" s="17">
        <f t="shared" si="1054"/>
        <v>4.4479166666666625E-2</v>
      </c>
      <c r="M8990" s="17" t="str">
        <f t="shared" si="1055"/>
        <v>-</v>
      </c>
      <c r="N8990" s="13" t="str">
        <f t="shared" si="1056"/>
        <v xml:space="preserve"> Nov</v>
      </c>
      <c r="O8990" s="2" t="s">
        <v>21</v>
      </c>
      <c r="P8990" s="5">
        <v>0</v>
      </c>
      <c r="Q8990" s="2" t="s">
        <v>21</v>
      </c>
      <c r="R8990" s="2">
        <v>0</v>
      </c>
    </row>
    <row r="8991" spans="1:18" ht="12.75">
      <c r="A8991" s="2">
        <v>8650748</v>
      </c>
      <c r="B8991" s="3" t="s">
        <v>19769</v>
      </c>
      <c r="C8991" s="3" t="str">
        <v>f0f78efd-64b4-44fe-9632-f5d26cc80f06</v>
      </c>
      <c r="D8991" s="2" t="s">
        <v>3849</v>
      </c>
      <c r="E8991" s="2" t="s">
        <v>37</v>
      </c>
      <c r="F8991" s="13" t="str">
        <f>TEXT(G8991,"dd/ mm/ yyyy")</f>
        <v>22/ 02/ 2021</v>
      </c>
      <c r="G8991" s="2" t="s">
        <v>19770</v>
      </c>
      <c r="H8991" s="2" t="s">
        <v>19771</v>
      </c>
      <c r="I8991" s="19" t="str">
        <f t="shared" si="1051"/>
        <v>16:01:09</v>
      </c>
      <c r="J8991" s="17" t="str">
        <f t="shared" si="1052"/>
        <v>16:31:43</v>
      </c>
      <c r="K8991" s="17" t="str">
        <f t="shared" si="1053"/>
        <v>yes</v>
      </c>
      <c r="L8991" s="17">
        <f t="shared" si="1054"/>
        <v>2.1226851851851913E-2</v>
      </c>
      <c r="M8991" s="17" t="str">
        <f t="shared" si="1055"/>
        <v>4rth week of feb</v>
      </c>
      <c r="N8991" s="13" t="str">
        <f t="shared" si="1056"/>
        <v xml:space="preserve"> Feb</v>
      </c>
      <c r="O8991" s="2" t="s">
        <v>19772</v>
      </c>
      <c r="P8991" s="5">
        <v>0</v>
      </c>
      <c r="Q8991" s="5">
        <v>6.9444444444444444E-5</v>
      </c>
      <c r="R8991" s="2">
        <v>0</v>
      </c>
    </row>
    <row r="8992" spans="1:18" ht="12.75">
      <c r="A8992" s="2">
        <v>8615299</v>
      </c>
      <c r="B8992" s="3" t="s">
        <v>19773</v>
      </c>
      <c r="C8992" s="3" t="str">
        <v>4ab795a4-94e3-4c6f-8929-64c571f5aca4</v>
      </c>
      <c r="D8992" s="2" t="s">
        <v>3849</v>
      </c>
      <c r="E8992" s="2" t="s">
        <v>37</v>
      </c>
      <c r="F8992" s="13" t="str">
        <f t="shared" si="1050"/>
        <v>16/ 02/ 2021</v>
      </c>
      <c r="G8992" s="2" t="s">
        <v>19774</v>
      </c>
      <c r="H8992" s="2" t="s">
        <v>19775</v>
      </c>
      <c r="I8992" s="19" t="str">
        <f t="shared" si="1051"/>
        <v>18:49:02</v>
      </c>
      <c r="J8992" s="17" t="str">
        <f t="shared" si="1052"/>
        <v>19:01:25</v>
      </c>
      <c r="K8992" s="17" t="str">
        <f t="shared" si="1053"/>
        <v>no</v>
      </c>
      <c r="L8992" s="17">
        <f t="shared" si="1054"/>
        <v>8.5995370370370861E-3</v>
      </c>
      <c r="M8992" s="17" t="str">
        <f t="shared" si="1055"/>
        <v>3rd week of feb</v>
      </c>
      <c r="N8992" s="13" t="str">
        <f t="shared" si="1056"/>
        <v xml:space="preserve"> Feb</v>
      </c>
      <c r="O8992" s="2" t="s">
        <v>19776</v>
      </c>
      <c r="P8992" s="5">
        <v>0</v>
      </c>
      <c r="Q8992" s="5">
        <v>2.1527777777777778E-3</v>
      </c>
      <c r="R8992" s="2">
        <v>0</v>
      </c>
    </row>
    <row r="8993" spans="1:18" ht="12.75">
      <c r="A8993" s="2">
        <v>8670451</v>
      </c>
      <c r="B8993" s="3" t="s">
        <v>19777</v>
      </c>
      <c r="C8993" s="3" t="str">
        <v>67680ff4-8d62-4def-8f65-e948583ec99e</v>
      </c>
      <c r="D8993" s="2" t="s">
        <v>241</v>
      </c>
      <c r="E8993" s="2" t="s">
        <v>31</v>
      </c>
      <c r="F8993" s="13" t="str">
        <f t="shared" si="1050"/>
        <v>25/ 02/ 2021</v>
      </c>
      <c r="G8993" s="2" t="s">
        <v>19778</v>
      </c>
      <c r="H8993" s="2" t="s">
        <v>19779</v>
      </c>
      <c r="I8993" s="19" t="str">
        <f t="shared" si="1051"/>
        <v>17:08:40</v>
      </c>
      <c r="J8993" s="17" t="str">
        <f t="shared" si="1052"/>
        <v>17:31:33</v>
      </c>
      <c r="K8993" s="17" t="str">
        <f t="shared" si="1053"/>
        <v>no</v>
      </c>
      <c r="L8993" s="17">
        <f t="shared" si="1054"/>
        <v>1.5891203703703671E-2</v>
      </c>
      <c r="M8993" s="17" t="str">
        <f t="shared" si="1055"/>
        <v>4rth week of feb</v>
      </c>
      <c r="N8993" s="13" t="str">
        <f t="shared" si="1056"/>
        <v xml:space="preserve"> Feb</v>
      </c>
      <c r="O8993" s="2" t="s">
        <v>19780</v>
      </c>
      <c r="P8993" s="5">
        <v>0</v>
      </c>
      <c r="Q8993" s="5">
        <v>6.9444444444444444E-5</v>
      </c>
      <c r="R8993" s="2">
        <v>0</v>
      </c>
    </row>
    <row r="8994" spans="1:18" ht="12.75">
      <c r="A8994" s="2">
        <v>8673961</v>
      </c>
      <c r="B8994" s="3" t="s">
        <v>19781</v>
      </c>
      <c r="C8994" s="3" t="str">
        <v>690eeea2-9419-4af6-bd22-d815a5e382bb</v>
      </c>
      <c r="D8994" s="2" t="s">
        <v>19</v>
      </c>
      <c r="E8994" s="2" t="s">
        <v>20</v>
      </c>
      <c r="F8994" s="13" t="str">
        <f t="shared" si="1050"/>
        <v>26/ 02/ 2021</v>
      </c>
      <c r="G8994" s="2" t="s">
        <v>19782</v>
      </c>
      <c r="H8994" s="2" t="s">
        <v>19783</v>
      </c>
      <c r="I8994" s="19" t="str">
        <f t="shared" si="1051"/>
        <v>11:00:45</v>
      </c>
      <c r="J8994" s="17" t="str">
        <f t="shared" si="1052"/>
        <v>12:01:09</v>
      </c>
      <c r="K8994" s="17" t="str">
        <f t="shared" si="1053"/>
        <v>yes</v>
      </c>
      <c r="L8994" s="17">
        <f t="shared" si="1054"/>
        <v>4.1944444444444506E-2</v>
      </c>
      <c r="M8994" s="17" t="str">
        <f t="shared" si="1055"/>
        <v>4rth week of feb</v>
      </c>
      <c r="N8994" s="13" t="str">
        <f t="shared" si="1056"/>
        <v xml:space="preserve"> Feb</v>
      </c>
      <c r="O8994" s="2" t="s">
        <v>21</v>
      </c>
      <c r="P8994" s="5">
        <v>0</v>
      </c>
      <c r="Q8994" s="2" t="s">
        <v>21</v>
      </c>
      <c r="R8994" s="2">
        <v>0</v>
      </c>
    </row>
    <row r="8995" spans="1:18" ht="12.75">
      <c r="A8995" s="2">
        <v>8516839</v>
      </c>
      <c r="B8995" s="3" t="s">
        <v>19784</v>
      </c>
      <c r="C8995" s="3" t="str">
        <v>4bb8739c-cb02-4940-ba3a-2b8aa6739dc4</v>
      </c>
      <c r="D8995" s="2" t="s">
        <v>524</v>
      </c>
      <c r="E8995" s="2" t="s">
        <v>31</v>
      </c>
      <c r="F8995" s="13" t="str">
        <f t="shared" si="1050"/>
        <v>02/ 02/ 2021</v>
      </c>
      <c r="G8995" s="4">
        <v>44229.743993055556</v>
      </c>
      <c r="H8995" s="4">
        <v>44229.750972222224</v>
      </c>
      <c r="I8995" s="19" t="str">
        <f t="shared" si="1051"/>
        <v>17:51:21</v>
      </c>
      <c r="J8995" s="17" t="str">
        <f t="shared" si="1052"/>
        <v>18:01:24</v>
      </c>
      <c r="K8995" s="17" t="str">
        <f t="shared" si="1053"/>
        <v>no</v>
      </c>
      <c r="L8995" s="17">
        <f t="shared" si="1054"/>
        <v>6.9791666666667584E-3</v>
      </c>
      <c r="M8995" s="17" t="str">
        <f t="shared" si="1055"/>
        <v>1st week of feb</v>
      </c>
      <c r="N8995" s="13" t="str">
        <f t="shared" si="1056"/>
        <v xml:space="preserve"> Feb</v>
      </c>
      <c r="O8995" s="4">
        <v>44229.744814814818</v>
      </c>
      <c r="P8995" s="5">
        <v>0</v>
      </c>
      <c r="Q8995" s="5">
        <v>8.1018518518518516E-5</v>
      </c>
      <c r="R8995" s="2">
        <v>0</v>
      </c>
    </row>
    <row r="8996" spans="1:18" ht="12.75">
      <c r="A8996" s="2">
        <v>8531906</v>
      </c>
      <c r="B8996" s="3" t="s">
        <v>19785</v>
      </c>
      <c r="C8996" s="3" t="str">
        <v>c559a2ef-e0d8-4a8e-a59b-df8efc3cd9a2</v>
      </c>
      <c r="D8996" s="2" t="s">
        <v>713</v>
      </c>
      <c r="E8996" s="2" t="s">
        <v>37</v>
      </c>
      <c r="F8996" s="13" t="str">
        <f t="shared" si="1050"/>
        <v>02/ 04/ 2021</v>
      </c>
      <c r="G8996" s="4">
        <v>44288.695092592592</v>
      </c>
      <c r="H8996" s="4">
        <v>44288.714143518519</v>
      </c>
      <c r="I8996" s="19" t="str">
        <f t="shared" si="1051"/>
        <v>16:40:56</v>
      </c>
      <c r="J8996" s="17" t="str">
        <f t="shared" si="1052"/>
        <v>17:08:22</v>
      </c>
      <c r="K8996" s="17" t="str">
        <f t="shared" si="1053"/>
        <v>no</v>
      </c>
      <c r="L8996" s="17">
        <f t="shared" si="1054"/>
        <v>1.9050925925925832E-2</v>
      </c>
      <c r="M8996" s="17" t="str">
        <f t="shared" si="1055"/>
        <v>-</v>
      </c>
      <c r="N8996" s="13" t="str">
        <f t="shared" si="1056"/>
        <v xml:space="preserve"> Apr</v>
      </c>
      <c r="O8996" s="4">
        <v>44288.696215277778</v>
      </c>
      <c r="P8996" s="5">
        <v>0</v>
      </c>
      <c r="Q8996" s="5">
        <v>4.3981481481481481E-4</v>
      </c>
      <c r="R8996" s="2">
        <v>0</v>
      </c>
    </row>
    <row r="8997" spans="1:18" ht="12.75">
      <c r="A8997" s="2">
        <v>8528007</v>
      </c>
      <c r="B8997" s="3" t="s">
        <v>19786</v>
      </c>
      <c r="C8997" s="3" t="str">
        <v>2a8905da-e2b0-42e3-92af-1b07417e0097</v>
      </c>
      <c r="D8997" s="2" t="s">
        <v>19</v>
      </c>
      <c r="E8997" s="2" t="s">
        <v>20</v>
      </c>
      <c r="F8997" s="13" t="str">
        <f t="shared" si="1050"/>
        <v>02/ 04/ 2021</v>
      </c>
      <c r="G8997" s="4">
        <v>44288.438078703701</v>
      </c>
      <c r="H8997" s="4">
        <v>44288.480057870373</v>
      </c>
      <c r="I8997" s="19" t="str">
        <f t="shared" si="1051"/>
        <v>10:30:50</v>
      </c>
      <c r="J8997" s="17" t="str">
        <f t="shared" si="1052"/>
        <v>11:31:17</v>
      </c>
      <c r="K8997" s="17" t="str">
        <f t="shared" si="1053"/>
        <v>yes</v>
      </c>
      <c r="L8997" s="17">
        <f t="shared" si="1054"/>
        <v>4.1979166666666679E-2</v>
      </c>
      <c r="M8997" s="17" t="str">
        <f t="shared" si="1055"/>
        <v>-</v>
      </c>
      <c r="N8997" s="13" t="str">
        <f t="shared" si="1056"/>
        <v xml:space="preserve"> Apr</v>
      </c>
      <c r="O8997" s="2" t="s">
        <v>21</v>
      </c>
      <c r="P8997" s="5">
        <v>0</v>
      </c>
      <c r="Q8997" s="2" t="s">
        <v>21</v>
      </c>
      <c r="R8997" s="2">
        <v>0</v>
      </c>
    </row>
    <row r="8998" spans="1:18" ht="12.75">
      <c r="A8998" s="2">
        <v>8538973</v>
      </c>
      <c r="B8998" s="3" t="s">
        <v>19787</v>
      </c>
      <c r="C8998" s="3" t="str">
        <v>5352c1cb-2cec-46a1-992b-77d033472f4a</v>
      </c>
      <c r="D8998" s="2" t="s">
        <v>19</v>
      </c>
      <c r="E8998" s="2" t="s">
        <v>23</v>
      </c>
      <c r="F8998" s="13" t="str">
        <f t="shared" si="1050"/>
        <v>02/ 05/ 2021</v>
      </c>
      <c r="G8998" s="4">
        <v>44318.703090277777</v>
      </c>
      <c r="H8998" s="4">
        <v>44318.703657407408</v>
      </c>
      <c r="I8998" s="19" t="str">
        <f t="shared" si="1051"/>
        <v>16:52:27</v>
      </c>
      <c r="J8998" s="17" t="str">
        <f t="shared" si="1052"/>
        <v>16:53:16</v>
      </c>
      <c r="K8998" s="17" t="str">
        <f t="shared" si="1053"/>
        <v>yes</v>
      </c>
      <c r="L8998" s="17">
        <f t="shared" si="1054"/>
        <v>5.6712962962968128E-4</v>
      </c>
      <c r="M8998" s="17" t="str">
        <f t="shared" si="1055"/>
        <v>-</v>
      </c>
      <c r="N8998" s="13" t="str">
        <f t="shared" si="1056"/>
        <v xml:space="preserve"> May</v>
      </c>
      <c r="O8998" s="2" t="s">
        <v>21</v>
      </c>
      <c r="P8998" s="5">
        <v>0</v>
      </c>
      <c r="Q8998" s="2" t="s">
        <v>21</v>
      </c>
      <c r="R8998" s="2">
        <v>0</v>
      </c>
    </row>
    <row r="8999" spans="1:18" ht="12.75">
      <c r="A8999" s="2">
        <v>8526543</v>
      </c>
      <c r="B8999" s="3" t="s">
        <v>19788</v>
      </c>
      <c r="C8999" s="3" t="str">
        <v>542c62d6-e220-4719-9224-12c29ea5bd85</v>
      </c>
      <c r="D8999" s="2" t="s">
        <v>19</v>
      </c>
      <c r="E8999" s="2" t="s">
        <v>23</v>
      </c>
      <c r="F8999" s="13" t="str">
        <f t="shared" si="1050"/>
        <v>02/ 03/ 2021</v>
      </c>
      <c r="G8999" s="4">
        <v>44257.982928240737</v>
      </c>
      <c r="H8999" s="4">
        <v>44257.984942129631</v>
      </c>
      <c r="I8999" s="19" t="str">
        <f t="shared" si="1051"/>
        <v>23:35:25</v>
      </c>
      <c r="J8999" s="17" t="str">
        <f t="shared" si="1052"/>
        <v>23:38:19</v>
      </c>
      <c r="K8999" s="17" t="str">
        <f t="shared" si="1053"/>
        <v>no</v>
      </c>
      <c r="L8999" s="17">
        <f t="shared" si="1054"/>
        <v>2.0138888888887596E-3</v>
      </c>
      <c r="M8999" s="17" t="str">
        <f t="shared" si="1055"/>
        <v>-</v>
      </c>
      <c r="N8999" s="13" t="str">
        <f t="shared" si="1056"/>
        <v xml:space="preserve"> Mar</v>
      </c>
      <c r="O8999" s="2" t="s">
        <v>21</v>
      </c>
      <c r="P8999" s="5">
        <v>0</v>
      </c>
      <c r="Q8999" s="2" t="s">
        <v>21</v>
      </c>
      <c r="R8999" s="2">
        <v>0</v>
      </c>
    </row>
    <row r="9000" spans="1:18" ht="12.75">
      <c r="A9000" s="2">
        <v>8641729</v>
      </c>
      <c r="B9000" s="3" t="s">
        <v>19789</v>
      </c>
      <c r="C9000" s="3" t="str">
        <v>c92fa876-ecfe-4306-937c-2fcbf2c7f0a3</v>
      </c>
      <c r="D9000" s="2" t="s">
        <v>19</v>
      </c>
      <c r="E9000" s="2" t="s">
        <v>23</v>
      </c>
      <c r="F9000" s="13" t="str">
        <f t="shared" si="1050"/>
        <v>20/ 02/ 2021</v>
      </c>
      <c r="G9000" s="2" t="s">
        <v>19790</v>
      </c>
      <c r="H9000" s="2" t="s">
        <v>19791</v>
      </c>
      <c r="I9000" s="19" t="str">
        <f t="shared" si="1051"/>
        <v>22:29:08</v>
      </c>
      <c r="J9000" s="17" t="str">
        <f t="shared" si="1052"/>
        <v>22:30:00</v>
      </c>
      <c r="K9000" s="17" t="str">
        <f t="shared" si="1053"/>
        <v>no</v>
      </c>
      <c r="L9000" s="17">
        <f t="shared" si="1054"/>
        <v>6.018518518517979E-4</v>
      </c>
      <c r="M9000" s="17" t="str">
        <f t="shared" si="1055"/>
        <v>3rd week of feb</v>
      </c>
      <c r="N9000" s="13" t="str">
        <f t="shared" si="1056"/>
        <v xml:space="preserve"> Feb</v>
      </c>
      <c r="O9000" s="2" t="s">
        <v>21</v>
      </c>
      <c r="P9000" s="5">
        <v>0</v>
      </c>
      <c r="Q9000" s="2" t="s">
        <v>21</v>
      </c>
      <c r="R9000" s="2">
        <v>0</v>
      </c>
    </row>
    <row r="9001" spans="1:18" ht="12.75">
      <c r="A9001" s="2">
        <v>8686641</v>
      </c>
      <c r="B9001" s="3" t="s">
        <v>19792</v>
      </c>
      <c r="C9001" s="3" t="str">
        <v>4c9a38ca-f9c7-4236-9dd8-9ed4c586d0b7</v>
      </c>
      <c r="D9001" s="2" t="s">
        <v>19</v>
      </c>
      <c r="E9001" s="2" t="s">
        <v>23</v>
      </c>
      <c r="F9001" s="13" t="str">
        <f t="shared" si="1050"/>
        <v>28/ 02/ 2021</v>
      </c>
      <c r="G9001" s="2" t="s">
        <v>19793</v>
      </c>
      <c r="H9001" s="2" t="s">
        <v>19794</v>
      </c>
      <c r="I9001" s="19" t="str">
        <f t="shared" si="1051"/>
        <v>11:56:10</v>
      </c>
      <c r="J9001" s="17" t="str">
        <f t="shared" si="1052"/>
        <v>11:59:31</v>
      </c>
      <c r="K9001" s="17" t="str">
        <f t="shared" si="1053"/>
        <v>yes</v>
      </c>
      <c r="L9001" s="17">
        <f t="shared" si="1054"/>
        <v>2.3263888888888085E-3</v>
      </c>
      <c r="M9001" s="17" t="str">
        <f t="shared" si="1055"/>
        <v>4rth week of feb</v>
      </c>
      <c r="N9001" s="13" t="str">
        <f t="shared" si="1056"/>
        <v xml:space="preserve"> Feb</v>
      </c>
      <c r="O9001" s="2" t="s">
        <v>21</v>
      </c>
      <c r="P9001" s="5">
        <v>0</v>
      </c>
      <c r="Q9001" s="2" t="s">
        <v>21</v>
      </c>
      <c r="R9001" s="2">
        <v>5</v>
      </c>
    </row>
    <row r="9002" spans="1:18" ht="12.75">
      <c r="A9002" s="2">
        <v>8672565</v>
      </c>
      <c r="B9002" s="3" t="s">
        <v>19795</v>
      </c>
      <c r="C9002" s="3" t="str">
        <v>44b2c923-5580-493a-8138-f978bbfec318</v>
      </c>
      <c r="D9002" s="2" t="s">
        <v>19</v>
      </c>
      <c r="E9002" s="2" t="s">
        <v>23</v>
      </c>
      <c r="F9002" s="13" t="str">
        <f t="shared" si="1050"/>
        <v>25/ 02/ 2021</v>
      </c>
      <c r="G9002" s="2" t="s">
        <v>19796</v>
      </c>
      <c r="H9002" s="2" t="s">
        <v>19797</v>
      </c>
      <c r="I9002" s="19" t="str">
        <f t="shared" si="1051"/>
        <v>23:52:24</v>
      </c>
      <c r="J9002" s="17" t="str">
        <f t="shared" si="1052"/>
        <v>00:02:12</v>
      </c>
      <c r="K9002" s="17" t="str">
        <f t="shared" si="1053"/>
        <v>no</v>
      </c>
      <c r="L9002" s="17">
        <f t="shared" si="1054"/>
        <v>-0.99319444444444449</v>
      </c>
      <c r="M9002" s="17" t="str">
        <f t="shared" si="1055"/>
        <v>4rth week of feb</v>
      </c>
      <c r="N9002" s="13" t="str">
        <f t="shared" si="1056"/>
        <v xml:space="preserve"> Feb</v>
      </c>
      <c r="O9002" s="2" t="s">
        <v>21</v>
      </c>
      <c r="P9002" s="5">
        <v>0</v>
      </c>
      <c r="Q9002" s="2" t="s">
        <v>21</v>
      </c>
      <c r="R9002" s="2">
        <v>0</v>
      </c>
    </row>
    <row r="9003" spans="1:18" ht="12.75">
      <c r="A9003" s="2">
        <v>8551591</v>
      </c>
      <c r="B9003" s="3" t="s">
        <v>19798</v>
      </c>
      <c r="C9003" s="3" t="str">
        <v>a3f2fa30-f4fc-45de-b671-e8bd6a26dedc</v>
      </c>
      <c r="D9003" s="2" t="s">
        <v>19</v>
      </c>
      <c r="E9003" s="2" t="s">
        <v>20</v>
      </c>
      <c r="F9003" s="13" t="str">
        <f t="shared" si="1050"/>
        <v>02/ 07/ 2021</v>
      </c>
      <c r="G9003" s="4">
        <v>44379.655162037037</v>
      </c>
      <c r="H9003" s="4">
        <v>44379.697465277779</v>
      </c>
      <c r="I9003" s="19" t="str">
        <f t="shared" si="1051"/>
        <v>15:43:26</v>
      </c>
      <c r="J9003" s="17" t="str">
        <f t="shared" si="1052"/>
        <v>16:44:21</v>
      </c>
      <c r="K9003" s="17" t="str">
        <f t="shared" si="1053"/>
        <v>yes</v>
      </c>
      <c r="L9003" s="17">
        <f t="shared" si="1054"/>
        <v>4.2303240740740766E-2</v>
      </c>
      <c r="M9003" s="17" t="str">
        <f t="shared" si="1055"/>
        <v>-</v>
      </c>
      <c r="N9003" s="13" t="str">
        <f t="shared" si="1056"/>
        <v xml:space="preserve"> Jul</v>
      </c>
      <c r="O9003" s="2" t="s">
        <v>21</v>
      </c>
      <c r="P9003" s="5">
        <v>0</v>
      </c>
      <c r="Q9003" s="2" t="s">
        <v>21</v>
      </c>
      <c r="R9003" s="2">
        <v>0</v>
      </c>
    </row>
    <row r="9004" spans="1:18" ht="12.75">
      <c r="A9004" s="2">
        <v>8507846</v>
      </c>
      <c r="B9004" s="3" t="s">
        <v>19799</v>
      </c>
      <c r="C9004" s="3" t="str">
        <v>6dd20601-8c7a-4184-ad3b-1a33c9742554</v>
      </c>
      <c r="D9004" s="2" t="s">
        <v>586</v>
      </c>
      <c r="E9004" s="2" t="s">
        <v>31</v>
      </c>
      <c r="F9004" s="13" t="str">
        <f t="shared" si="1050"/>
        <v>02/ 01/ 2021</v>
      </c>
      <c r="G9004" s="4">
        <v>44198.615972222222</v>
      </c>
      <c r="H9004" s="4">
        <v>44198.624537037038</v>
      </c>
      <c r="I9004" s="19" t="str">
        <f t="shared" si="1051"/>
        <v>14:47:00</v>
      </c>
      <c r="J9004" s="17" t="str">
        <f t="shared" si="1052"/>
        <v>14:59:20</v>
      </c>
      <c r="K9004" s="17" t="str">
        <f t="shared" si="1053"/>
        <v>yes</v>
      </c>
      <c r="L9004" s="17">
        <f t="shared" si="1054"/>
        <v>8.5648148148147474E-3</v>
      </c>
      <c r="M9004" s="17" t="str">
        <f t="shared" si="1055"/>
        <v>-</v>
      </c>
      <c r="N9004" s="13" t="str">
        <f t="shared" si="1056"/>
        <v xml:space="preserve"> Jan</v>
      </c>
      <c r="O9004" s="4">
        <v>44198.616979166669</v>
      </c>
      <c r="P9004" s="5">
        <v>0</v>
      </c>
      <c r="Q9004" s="5">
        <v>1.5046296296296297E-4</v>
      </c>
      <c r="R9004" s="2">
        <v>0</v>
      </c>
    </row>
    <row r="9005" spans="1:18" ht="12.75">
      <c r="A9005" s="2">
        <v>8632795</v>
      </c>
      <c r="B9005" s="3" t="s">
        <v>19800</v>
      </c>
      <c r="C9005" s="3" t="str">
        <v>cf83a54d-c272-4cc8-bbfc-4d87bc9cbd4a</v>
      </c>
      <c r="D9005" s="2" t="s">
        <v>19</v>
      </c>
      <c r="E9005" s="2" t="s">
        <v>20</v>
      </c>
      <c r="F9005" s="13" t="str">
        <f t="shared" si="1050"/>
        <v>19/ 02/ 2021</v>
      </c>
      <c r="G9005" s="2" t="s">
        <v>19801</v>
      </c>
      <c r="H9005" s="2" t="s">
        <v>19802</v>
      </c>
      <c r="I9005" s="19" t="str">
        <f t="shared" si="1051"/>
        <v>14:18:59</v>
      </c>
      <c r="J9005" s="17" t="str">
        <f t="shared" si="1052"/>
        <v>15:19:46</v>
      </c>
      <c r="K9005" s="17" t="str">
        <f t="shared" si="1053"/>
        <v>yes</v>
      </c>
      <c r="L9005" s="17">
        <f t="shared" si="1054"/>
        <v>4.2210648148148122E-2</v>
      </c>
      <c r="M9005" s="17" t="str">
        <f t="shared" si="1055"/>
        <v>3rd week of feb</v>
      </c>
      <c r="N9005" s="13" t="str">
        <f t="shared" si="1056"/>
        <v xml:space="preserve"> Feb</v>
      </c>
      <c r="O9005" s="2" t="s">
        <v>21</v>
      </c>
      <c r="P9005" s="5">
        <v>0</v>
      </c>
      <c r="Q9005" s="2" t="s">
        <v>21</v>
      </c>
      <c r="R9005" s="2">
        <v>0</v>
      </c>
    </row>
    <row r="9006" spans="1:18" ht="12.75">
      <c r="A9006" s="2">
        <v>8555316</v>
      </c>
      <c r="B9006" s="3" t="s">
        <v>19803</v>
      </c>
      <c r="C9006" s="3" t="str">
        <v>246467d4-fd43-47b2-924b-eade1d8e527e</v>
      </c>
      <c r="D9006" s="2" t="s">
        <v>19</v>
      </c>
      <c r="E9006" s="2" t="s">
        <v>20</v>
      </c>
      <c r="F9006" s="13" t="str">
        <f t="shared" si="1050"/>
        <v>02/ 08/ 2021</v>
      </c>
      <c r="G9006" s="4">
        <v>44410.438900462963</v>
      </c>
      <c r="H9006" s="4">
        <v>44410.480937499997</v>
      </c>
      <c r="I9006" s="19" t="str">
        <f t="shared" si="1051"/>
        <v>10:32:01</v>
      </c>
      <c r="J9006" s="17" t="str">
        <f t="shared" si="1052"/>
        <v>11:32:33</v>
      </c>
      <c r="K9006" s="17" t="str">
        <f t="shared" si="1053"/>
        <v>yes</v>
      </c>
      <c r="L9006" s="17">
        <f t="shared" si="1054"/>
        <v>4.2037037037037039E-2</v>
      </c>
      <c r="M9006" s="17" t="str">
        <f t="shared" si="1055"/>
        <v>-</v>
      </c>
      <c r="N9006" s="13" t="str">
        <f t="shared" si="1056"/>
        <v xml:space="preserve"> Aug</v>
      </c>
      <c r="O9006" s="2" t="s">
        <v>21</v>
      </c>
      <c r="P9006" s="5">
        <v>0</v>
      </c>
      <c r="Q9006" s="2" t="s">
        <v>21</v>
      </c>
      <c r="R9006" s="2">
        <v>0</v>
      </c>
    </row>
    <row r="9007" spans="1:18" ht="12.75">
      <c r="A9007" s="2">
        <v>8552545</v>
      </c>
      <c r="B9007" s="3" t="s">
        <v>19804</v>
      </c>
      <c r="C9007" s="3" t="str">
        <v>d8ad7f0e-d1db-4256-8bc8-c7504b5ba0f2</v>
      </c>
      <c r="D9007" s="2" t="s">
        <v>19</v>
      </c>
      <c r="E9007" s="2" t="s">
        <v>23</v>
      </c>
      <c r="F9007" s="13" t="str">
        <f t="shared" si="1050"/>
        <v>02/ 07/ 2021</v>
      </c>
      <c r="G9007" s="4">
        <v>44379.758287037039</v>
      </c>
      <c r="H9007" s="4">
        <v>44379.760208333333</v>
      </c>
      <c r="I9007" s="19" t="str">
        <f t="shared" si="1051"/>
        <v>18:11:56</v>
      </c>
      <c r="J9007" s="17" t="str">
        <f t="shared" si="1052"/>
        <v>18:14:42</v>
      </c>
      <c r="K9007" s="17" t="str">
        <f t="shared" si="1053"/>
        <v>no</v>
      </c>
      <c r="L9007" s="17">
        <f t="shared" si="1054"/>
        <v>1.9212962962963376E-3</v>
      </c>
      <c r="M9007" s="17" t="str">
        <f t="shared" si="1055"/>
        <v>-</v>
      </c>
      <c r="N9007" s="13" t="str">
        <f t="shared" si="1056"/>
        <v xml:space="preserve"> Jul</v>
      </c>
      <c r="O9007" s="2" t="s">
        <v>21</v>
      </c>
      <c r="P9007" s="5">
        <v>0</v>
      </c>
      <c r="Q9007" s="2" t="s">
        <v>21</v>
      </c>
      <c r="R9007" s="2">
        <v>0</v>
      </c>
    </row>
    <row r="9008" spans="1:18" ht="12.75">
      <c r="A9008" s="2">
        <v>8549989</v>
      </c>
      <c r="B9008" s="3" t="s">
        <v>19805</v>
      </c>
      <c r="C9008" s="3" t="str">
        <v>dc63d7e5-4e56-4bcb-866e-9372e297e8ff</v>
      </c>
      <c r="D9008" s="2" t="s">
        <v>19</v>
      </c>
      <c r="E9008" s="2" t="s">
        <v>23</v>
      </c>
      <c r="F9008" s="13" t="str">
        <f t="shared" si="1050"/>
        <v>02/ 07/ 2021</v>
      </c>
      <c r="G9008" s="4">
        <v>44379.498680555553</v>
      </c>
      <c r="H9008" s="4">
        <v>44379.501979166664</v>
      </c>
      <c r="I9008" s="19" t="str">
        <f t="shared" si="1051"/>
        <v>11:58:06</v>
      </c>
      <c r="J9008" s="17" t="str">
        <f t="shared" si="1052"/>
        <v>12:02:51</v>
      </c>
      <c r="K9008" s="17" t="str">
        <f t="shared" si="1053"/>
        <v>yes</v>
      </c>
      <c r="L9008" s="17">
        <f t="shared" si="1054"/>
        <v>3.2986111111110716E-3</v>
      </c>
      <c r="M9008" s="17" t="str">
        <f t="shared" si="1055"/>
        <v>-</v>
      </c>
      <c r="N9008" s="13" t="str">
        <f t="shared" si="1056"/>
        <v xml:space="preserve"> Jul</v>
      </c>
      <c r="O9008" s="2" t="s">
        <v>21</v>
      </c>
      <c r="P9008" s="5">
        <v>0</v>
      </c>
      <c r="Q9008" s="2" t="s">
        <v>21</v>
      </c>
      <c r="R9008" s="2">
        <v>4</v>
      </c>
    </row>
    <row r="9009" spans="1:18" ht="12.75">
      <c r="A9009" s="2">
        <v>8620348</v>
      </c>
      <c r="B9009" s="3" t="s">
        <v>19806</v>
      </c>
      <c r="C9009" s="3" t="str">
        <v>1fc3d233-16c7-4a4c-b973-4d83a6518e8c</v>
      </c>
      <c r="D9009" s="2" t="s">
        <v>268</v>
      </c>
      <c r="E9009" s="2" t="s">
        <v>37</v>
      </c>
      <c r="F9009" s="13" t="str">
        <f t="shared" si="1050"/>
        <v>17/ 02/ 2021</v>
      </c>
      <c r="G9009" s="2" t="s">
        <v>19807</v>
      </c>
      <c r="H9009" s="2" t="s">
        <v>19808</v>
      </c>
      <c r="I9009" s="19" t="str">
        <f t="shared" si="1051"/>
        <v>15:00:40</v>
      </c>
      <c r="J9009" s="17" t="str">
        <f t="shared" si="1052"/>
        <v>15:09:19</v>
      </c>
      <c r="K9009" s="17" t="str">
        <f t="shared" si="1053"/>
        <v>yes</v>
      </c>
      <c r="L9009" s="17">
        <f t="shared" si="1054"/>
        <v>6.0069444444443842E-3</v>
      </c>
      <c r="M9009" s="17" t="str">
        <f t="shared" si="1055"/>
        <v>3rd week of feb</v>
      </c>
      <c r="N9009" s="13" t="str">
        <f t="shared" si="1056"/>
        <v xml:space="preserve"> Feb</v>
      </c>
      <c r="O9009" s="2" t="s">
        <v>19809</v>
      </c>
      <c r="P9009" s="5">
        <v>0</v>
      </c>
      <c r="Q9009" s="5">
        <v>1.8518518518518518E-4</v>
      </c>
      <c r="R9009" s="2">
        <v>4</v>
      </c>
    </row>
    <row r="9010" spans="1:18" ht="12.75">
      <c r="A9010" s="2">
        <v>8541133</v>
      </c>
      <c r="B9010" s="3" t="s">
        <v>19810</v>
      </c>
      <c r="C9010" s="3" t="str">
        <v>e5eacbc7-7dee-4c16-9355-1ac12c3a395d</v>
      </c>
      <c r="D9010" s="2" t="s">
        <v>19</v>
      </c>
      <c r="E9010" s="2" t="s">
        <v>20</v>
      </c>
      <c r="F9010" s="13" t="str">
        <f t="shared" si="1050"/>
        <v>02/ 05/ 2021</v>
      </c>
      <c r="G9010" s="4">
        <v>44318.948194444441</v>
      </c>
      <c r="H9010" s="4">
        <v>44318.991828703707</v>
      </c>
      <c r="I9010" s="19" t="str">
        <f t="shared" si="1051"/>
        <v>22:45:24</v>
      </c>
      <c r="J9010" s="17" t="str">
        <f t="shared" si="1052"/>
        <v>23:48:14</v>
      </c>
      <c r="K9010" s="17" t="str">
        <f t="shared" si="1053"/>
        <v>no</v>
      </c>
      <c r="L9010" s="17">
        <f t="shared" si="1054"/>
        <v>4.3634259259259234E-2</v>
      </c>
      <c r="M9010" s="17" t="str">
        <f t="shared" si="1055"/>
        <v>-</v>
      </c>
      <c r="N9010" s="13" t="str">
        <f t="shared" si="1056"/>
        <v xml:space="preserve"> May</v>
      </c>
      <c r="O9010" s="2" t="s">
        <v>21</v>
      </c>
      <c r="P9010" s="5">
        <v>0</v>
      </c>
      <c r="Q9010" s="2" t="s">
        <v>21</v>
      </c>
      <c r="R9010" s="2">
        <v>0</v>
      </c>
    </row>
    <row r="9011" spans="1:18" ht="12.75">
      <c r="A9011" s="2">
        <v>8658538</v>
      </c>
      <c r="B9011" s="3" t="s">
        <v>19811</v>
      </c>
      <c r="C9011" s="3" t="str">
        <v>de9be180-225d-4884-9e8d-137b221231f3</v>
      </c>
      <c r="D9011" s="2" t="s">
        <v>19</v>
      </c>
      <c r="E9011" s="2" t="s">
        <v>20</v>
      </c>
      <c r="F9011" s="13" t="str">
        <f t="shared" si="1050"/>
        <v>23/ 02/ 2021</v>
      </c>
      <c r="G9011" s="2" t="s">
        <v>19812</v>
      </c>
      <c r="H9011" s="2" t="s">
        <v>19813</v>
      </c>
      <c r="I9011" s="19" t="str">
        <f t="shared" si="1051"/>
        <v>20:59:59</v>
      </c>
      <c r="J9011" s="17" t="str">
        <f t="shared" si="1052"/>
        <v>22:00:25</v>
      </c>
      <c r="K9011" s="17" t="str">
        <f t="shared" si="1053"/>
        <v>no</v>
      </c>
      <c r="L9011" s="17">
        <f t="shared" si="1054"/>
        <v>4.196759259259264E-2</v>
      </c>
      <c r="M9011" s="17" t="str">
        <f t="shared" si="1055"/>
        <v>4rth week of feb</v>
      </c>
      <c r="N9011" s="13" t="str">
        <f t="shared" si="1056"/>
        <v xml:space="preserve"> Feb</v>
      </c>
      <c r="O9011" s="2" t="s">
        <v>21</v>
      </c>
      <c r="P9011" s="5">
        <v>0</v>
      </c>
      <c r="Q9011" s="2" t="s">
        <v>21</v>
      </c>
      <c r="R9011" s="2">
        <v>0</v>
      </c>
    </row>
    <row r="9012" spans="1:18" ht="12.75">
      <c r="A9012" s="2">
        <v>8527262</v>
      </c>
      <c r="B9012" s="3" t="s">
        <v>2158</v>
      </c>
      <c r="C9012" s="3" t="str">
        <v>921fdcbf-9b11-4fee-be57-27870ce41ab1</v>
      </c>
      <c r="D9012" s="2" t="s">
        <v>19</v>
      </c>
      <c r="E9012" s="2" t="s">
        <v>20</v>
      </c>
      <c r="F9012" s="13" t="str">
        <f t="shared" si="1050"/>
        <v>02/ 04/ 2021</v>
      </c>
      <c r="G9012" s="4">
        <v>44288.270601851851</v>
      </c>
      <c r="H9012" s="4">
        <v>44288.312858796293</v>
      </c>
      <c r="I9012" s="19" t="str">
        <f t="shared" si="1051"/>
        <v>06:29:40</v>
      </c>
      <c r="J9012" s="17" t="str">
        <f t="shared" si="1052"/>
        <v>07:30:31</v>
      </c>
      <c r="K9012" s="17" t="str">
        <f t="shared" si="1053"/>
        <v>no</v>
      </c>
      <c r="L9012" s="17">
        <f t="shared" si="1054"/>
        <v>4.2256944444444444E-2</v>
      </c>
      <c r="M9012" s="17" t="str">
        <f t="shared" si="1055"/>
        <v>-</v>
      </c>
      <c r="N9012" s="13" t="str">
        <f t="shared" si="1056"/>
        <v xml:space="preserve"> Apr</v>
      </c>
      <c r="O9012" s="2" t="s">
        <v>21</v>
      </c>
      <c r="P9012" s="5">
        <v>0</v>
      </c>
      <c r="Q9012" s="2" t="s">
        <v>21</v>
      </c>
      <c r="R9012" s="2">
        <v>0</v>
      </c>
    </row>
    <row r="9013" spans="1:18" ht="12.75">
      <c r="A9013" s="2">
        <v>8662393</v>
      </c>
      <c r="B9013" s="3" t="s">
        <v>19814</v>
      </c>
      <c r="C9013" s="3" t="str">
        <v>b8d783ab-caee-47e9-a3d3-43902e044d98</v>
      </c>
      <c r="D9013" s="2" t="s">
        <v>19</v>
      </c>
      <c r="E9013" s="2" t="s">
        <v>20</v>
      </c>
      <c r="F9013" s="13" t="str">
        <f t="shared" si="1050"/>
        <v>24/ 02/ 2021</v>
      </c>
      <c r="G9013" s="2" t="s">
        <v>19815</v>
      </c>
      <c r="H9013" s="2" t="s">
        <v>19816</v>
      </c>
      <c r="I9013" s="19" t="str">
        <f t="shared" si="1051"/>
        <v>14:06:11</v>
      </c>
      <c r="J9013" s="17" t="str">
        <f t="shared" si="1052"/>
        <v>15:06:45</v>
      </c>
      <c r="K9013" s="17" t="str">
        <f t="shared" si="1053"/>
        <v>yes</v>
      </c>
      <c r="L9013" s="17">
        <f t="shared" si="1054"/>
        <v>4.2060185185185284E-2</v>
      </c>
      <c r="M9013" s="17" t="str">
        <f t="shared" si="1055"/>
        <v>4rth week of feb</v>
      </c>
      <c r="N9013" s="13" t="str">
        <f t="shared" si="1056"/>
        <v xml:space="preserve"> Feb</v>
      </c>
      <c r="O9013" s="2" t="s">
        <v>21</v>
      </c>
      <c r="P9013" s="5">
        <v>0</v>
      </c>
      <c r="Q9013" s="2" t="s">
        <v>21</v>
      </c>
      <c r="R9013" s="2">
        <v>0</v>
      </c>
    </row>
    <row r="9014" spans="1:18" ht="12.75">
      <c r="A9014" s="2">
        <v>8585009</v>
      </c>
      <c r="B9014" s="3" t="s">
        <v>19817</v>
      </c>
      <c r="C9014" s="3" t="str">
        <v>4ce89e86-8170-493a-a1b0-d8ee94740c1c</v>
      </c>
      <c r="D9014" s="2" t="s">
        <v>241</v>
      </c>
      <c r="E9014" s="2" t="s">
        <v>31</v>
      </c>
      <c r="F9014" s="13" t="str">
        <f t="shared" si="1050"/>
        <v>02/ 12/ 2021</v>
      </c>
      <c r="G9014" s="4">
        <v>44532.492638888885</v>
      </c>
      <c r="H9014" s="4">
        <v>44532.504432870373</v>
      </c>
      <c r="I9014" s="19" t="str">
        <f t="shared" si="1051"/>
        <v>11:49:24</v>
      </c>
      <c r="J9014" s="17" t="str">
        <f t="shared" si="1052"/>
        <v>12:06:23</v>
      </c>
      <c r="K9014" s="17" t="str">
        <f t="shared" si="1053"/>
        <v>yes</v>
      </c>
      <c r="L9014" s="17">
        <f t="shared" si="1054"/>
        <v>1.1793981481481419E-2</v>
      </c>
      <c r="M9014" s="17" t="str">
        <f t="shared" si="1055"/>
        <v>-</v>
      </c>
      <c r="N9014" s="13" t="str">
        <f t="shared" si="1056"/>
        <v xml:space="preserve"> Dec</v>
      </c>
      <c r="O9014" s="4">
        <v>44532.494849537034</v>
      </c>
      <c r="P9014" s="5">
        <v>0</v>
      </c>
      <c r="Q9014" s="5">
        <v>6.9444444444444444E-5</v>
      </c>
      <c r="R9014" s="2">
        <v>0</v>
      </c>
    </row>
    <row r="9015" spans="1:18" ht="12.75">
      <c r="A9015" s="2">
        <v>8605716</v>
      </c>
      <c r="B9015" s="3" t="s">
        <v>19818</v>
      </c>
      <c r="C9015" s="3" t="str">
        <v>076a6fe7-8d7c-4409-8517-8dcdff82fc5d</v>
      </c>
      <c r="D9015" s="2" t="s">
        <v>19</v>
      </c>
      <c r="E9015" s="2" t="s">
        <v>20</v>
      </c>
      <c r="F9015" s="13" t="str">
        <f t="shared" si="1050"/>
        <v>15/ 02/ 2021</v>
      </c>
      <c r="G9015" s="2" t="s">
        <v>19819</v>
      </c>
      <c r="H9015" s="2" t="s">
        <v>19820</v>
      </c>
      <c r="I9015" s="19" t="str">
        <f t="shared" si="1051"/>
        <v>13:11:19</v>
      </c>
      <c r="J9015" s="17" t="str">
        <f t="shared" si="1052"/>
        <v>14:16:54</v>
      </c>
      <c r="K9015" s="17" t="str">
        <f t="shared" si="1053"/>
        <v>yes</v>
      </c>
      <c r="L9015" s="17">
        <f t="shared" si="1054"/>
        <v>4.5543981481481421E-2</v>
      </c>
      <c r="M9015" s="17" t="str">
        <f t="shared" si="1055"/>
        <v>3rd week of feb</v>
      </c>
      <c r="N9015" s="13" t="str">
        <f t="shared" si="1056"/>
        <v xml:space="preserve"> Feb</v>
      </c>
      <c r="O9015" s="2" t="s">
        <v>21</v>
      </c>
      <c r="P9015" s="5">
        <v>0</v>
      </c>
      <c r="Q9015" s="2" t="s">
        <v>21</v>
      </c>
      <c r="R9015" s="2">
        <v>0</v>
      </c>
    </row>
    <row r="9016" spans="1:18" ht="12.75">
      <c r="A9016" s="2">
        <v>8617686</v>
      </c>
      <c r="B9016" s="3" t="s">
        <v>19821</v>
      </c>
      <c r="C9016" s="3" t="str">
        <v>77969ea2-d32f-42d8-b66e-1c240ca2df70</v>
      </c>
      <c r="D9016" s="2" t="s">
        <v>19</v>
      </c>
      <c r="E9016" s="2" t="s">
        <v>23</v>
      </c>
      <c r="F9016" s="13" t="str">
        <f t="shared" si="1050"/>
        <v>17/ 02/ 2021</v>
      </c>
      <c r="G9016" s="2" t="s">
        <v>19822</v>
      </c>
      <c r="H9016" s="2" t="s">
        <v>19823</v>
      </c>
      <c r="I9016" s="19" t="str">
        <f t="shared" si="1051"/>
        <v>09:14:59</v>
      </c>
      <c r="J9016" s="17" t="str">
        <f t="shared" si="1052"/>
        <v>09:16:21</v>
      </c>
      <c r="K9016" s="17" t="str">
        <f t="shared" si="1053"/>
        <v>no</v>
      </c>
      <c r="L9016" s="17">
        <f t="shared" si="1054"/>
        <v>9.490740740740744E-4</v>
      </c>
      <c r="M9016" s="17" t="str">
        <f t="shared" si="1055"/>
        <v>3rd week of feb</v>
      </c>
      <c r="N9016" s="13" t="str">
        <f t="shared" si="1056"/>
        <v xml:space="preserve"> Feb</v>
      </c>
      <c r="O9016" s="2" t="s">
        <v>21</v>
      </c>
      <c r="P9016" s="5">
        <v>0</v>
      </c>
      <c r="Q9016" s="2" t="s">
        <v>21</v>
      </c>
      <c r="R9016" s="2">
        <v>5</v>
      </c>
    </row>
    <row r="9017" spans="1:18" ht="12.75">
      <c r="A9017" s="2">
        <v>8519784</v>
      </c>
      <c r="B9017" s="3" t="s">
        <v>19824</v>
      </c>
      <c r="C9017" s="3" t="str">
        <v>329874e4-0c1e-4895-a8f8-6a894cfc9a86</v>
      </c>
      <c r="D9017" s="2" t="s">
        <v>19</v>
      </c>
      <c r="E9017" s="2" t="s">
        <v>20</v>
      </c>
      <c r="F9017" s="13" t="str">
        <f t="shared" si="1050"/>
        <v>02/ 03/ 2021</v>
      </c>
      <c r="G9017" s="4">
        <v>44257.392372685186</v>
      </c>
      <c r="H9017" s="4">
        <v>44257.435127314813</v>
      </c>
      <c r="I9017" s="19" t="str">
        <f t="shared" si="1051"/>
        <v>09:25:01</v>
      </c>
      <c r="J9017" s="17" t="str">
        <f t="shared" si="1052"/>
        <v>10:26:35</v>
      </c>
      <c r="K9017" s="17" t="str">
        <f t="shared" si="1053"/>
        <v>no</v>
      </c>
      <c r="L9017" s="17">
        <f t="shared" si="1054"/>
        <v>4.275462962962967E-2</v>
      </c>
      <c r="M9017" s="17" t="str">
        <f t="shared" si="1055"/>
        <v>-</v>
      </c>
      <c r="N9017" s="13" t="str">
        <f t="shared" si="1056"/>
        <v xml:space="preserve"> Mar</v>
      </c>
      <c r="O9017" s="2" t="s">
        <v>21</v>
      </c>
      <c r="P9017" s="5">
        <v>0</v>
      </c>
      <c r="Q9017" s="2" t="s">
        <v>21</v>
      </c>
      <c r="R9017" s="2">
        <v>2</v>
      </c>
    </row>
    <row r="9018" spans="1:18" ht="12.75">
      <c r="A9018" s="2">
        <v>8663531</v>
      </c>
      <c r="B9018" s="3" t="s">
        <v>19825</v>
      </c>
      <c r="C9018" s="3" t="str">
        <v>878a153b-e924-4ee5-b5aa-9beacec2a2a9</v>
      </c>
      <c r="D9018" s="2" t="s">
        <v>165</v>
      </c>
      <c r="E9018" s="2" t="s">
        <v>37</v>
      </c>
      <c r="F9018" s="13" t="str">
        <f t="shared" si="1050"/>
        <v>24/ 02/ 2021</v>
      </c>
      <c r="G9018" s="2" t="s">
        <v>19826</v>
      </c>
      <c r="H9018" s="2" t="s">
        <v>19827</v>
      </c>
      <c r="I9018" s="19" t="str">
        <f t="shared" si="1051"/>
        <v>16:34:08</v>
      </c>
      <c r="J9018" s="17" t="str">
        <f t="shared" si="1052"/>
        <v>16:45:17</v>
      </c>
      <c r="K9018" s="17" t="str">
        <f t="shared" si="1053"/>
        <v>yes</v>
      </c>
      <c r="L9018" s="17">
        <f t="shared" si="1054"/>
        <v>7.7430555555555447E-3</v>
      </c>
      <c r="M9018" s="17" t="str">
        <f t="shared" si="1055"/>
        <v>4rth week of feb</v>
      </c>
      <c r="N9018" s="13" t="str">
        <f t="shared" si="1056"/>
        <v xml:space="preserve"> Feb</v>
      </c>
      <c r="O9018" s="2" t="s">
        <v>19828</v>
      </c>
      <c r="P9018" s="5">
        <v>0</v>
      </c>
      <c r="Q9018" s="5">
        <v>3.4722222222222222E-5</v>
      </c>
      <c r="R9018" s="2">
        <v>5</v>
      </c>
    </row>
    <row r="9019" spans="1:18" ht="12.75">
      <c r="A9019" s="2">
        <v>8557490</v>
      </c>
      <c r="B9019" s="3" t="s">
        <v>19829</v>
      </c>
      <c r="C9019" s="3" t="str">
        <v>5c447b60-5a58-4463-82b3-60fb04a408ec</v>
      </c>
      <c r="D9019" s="2" t="s">
        <v>19</v>
      </c>
      <c r="E9019" s="2" t="s">
        <v>20</v>
      </c>
      <c r="F9019" s="13" t="str">
        <f t="shared" si="1050"/>
        <v>02/ 08/ 2021</v>
      </c>
      <c r="G9019" s="4">
        <v>44410.615798611114</v>
      </c>
      <c r="H9019" s="4">
        <v>44410.657719907409</v>
      </c>
      <c r="I9019" s="19" t="str">
        <f t="shared" si="1051"/>
        <v>14:46:45</v>
      </c>
      <c r="J9019" s="17" t="str">
        <f t="shared" si="1052"/>
        <v>15:47:07</v>
      </c>
      <c r="K9019" s="17" t="str">
        <f t="shared" si="1053"/>
        <v>yes</v>
      </c>
      <c r="L9019" s="17">
        <f t="shared" si="1054"/>
        <v>4.1921296296296262E-2</v>
      </c>
      <c r="M9019" s="17" t="str">
        <f t="shared" si="1055"/>
        <v>-</v>
      </c>
      <c r="N9019" s="13" t="str">
        <f t="shared" si="1056"/>
        <v xml:space="preserve"> Aug</v>
      </c>
      <c r="O9019" s="2" t="s">
        <v>21</v>
      </c>
      <c r="P9019" s="5">
        <v>0</v>
      </c>
      <c r="Q9019" s="2" t="s">
        <v>21</v>
      </c>
      <c r="R9019" s="2">
        <v>0</v>
      </c>
    </row>
    <row r="9020" spans="1:18" ht="12.75">
      <c r="A9020" s="2">
        <v>8577968</v>
      </c>
      <c r="B9020" s="3" t="s">
        <v>19830</v>
      </c>
      <c r="C9020" s="3" t="str">
        <v>b3f6be80-68d4-46ef-a1c4-e2c6a96bd5d2</v>
      </c>
      <c r="D9020" s="2" t="s">
        <v>19</v>
      </c>
      <c r="E9020" s="2" t="s">
        <v>20</v>
      </c>
      <c r="F9020" s="13" t="str">
        <f t="shared" si="1050"/>
        <v>02/ 11/ 2021</v>
      </c>
      <c r="G9020" s="4">
        <v>44502.526828703703</v>
      </c>
      <c r="H9020" s="4">
        <v>44502.568784722222</v>
      </c>
      <c r="I9020" s="19" t="str">
        <f t="shared" si="1051"/>
        <v>12:38:38</v>
      </c>
      <c r="J9020" s="17" t="str">
        <f t="shared" si="1052"/>
        <v>13:39:03</v>
      </c>
      <c r="K9020" s="17" t="str">
        <f t="shared" si="1053"/>
        <v>yes</v>
      </c>
      <c r="L9020" s="17">
        <f t="shared" si="1054"/>
        <v>4.195601851851849E-2</v>
      </c>
      <c r="M9020" s="17" t="str">
        <f t="shared" si="1055"/>
        <v>-</v>
      </c>
      <c r="N9020" s="13" t="str">
        <f t="shared" si="1056"/>
        <v xml:space="preserve"> Nov</v>
      </c>
      <c r="O9020" s="2" t="s">
        <v>21</v>
      </c>
      <c r="P9020" s="5">
        <v>0</v>
      </c>
      <c r="Q9020" s="2" t="s">
        <v>21</v>
      </c>
      <c r="R9020" s="2">
        <v>0</v>
      </c>
    </row>
    <row r="9021" spans="1:18" ht="12.75">
      <c r="A9021" s="2">
        <v>8632832</v>
      </c>
      <c r="B9021" s="3" t="s">
        <v>10918</v>
      </c>
      <c r="C9021" s="3" t="str">
        <v>ba02b1fb-c7a7-4582-8e1b-ee1eb2c117f8</v>
      </c>
      <c r="D9021" s="2" t="s">
        <v>19</v>
      </c>
      <c r="E9021" s="2" t="s">
        <v>23</v>
      </c>
      <c r="F9021" s="13" t="str">
        <f t="shared" si="1050"/>
        <v>19/ 02/ 2021</v>
      </c>
      <c r="G9021" s="2" t="s">
        <v>19831</v>
      </c>
      <c r="H9021" s="2" t="s">
        <v>19832</v>
      </c>
      <c r="I9021" s="19" t="str">
        <f t="shared" si="1051"/>
        <v>14:22:44</v>
      </c>
      <c r="J9021" s="17" t="str">
        <f t="shared" si="1052"/>
        <v>14:27:25</v>
      </c>
      <c r="K9021" s="17" t="str">
        <f t="shared" si="1053"/>
        <v>yes</v>
      </c>
      <c r="L9021" s="17">
        <f t="shared" si="1054"/>
        <v>3.2523148148148051E-3</v>
      </c>
      <c r="M9021" s="17" t="str">
        <f t="shared" si="1055"/>
        <v>3rd week of feb</v>
      </c>
      <c r="N9021" s="13" t="str">
        <f t="shared" si="1056"/>
        <v xml:space="preserve"> Feb</v>
      </c>
      <c r="O9021" s="2" t="s">
        <v>21</v>
      </c>
      <c r="P9021" s="5">
        <v>0</v>
      </c>
      <c r="Q9021" s="2" t="s">
        <v>21</v>
      </c>
      <c r="R9021" s="2">
        <v>5</v>
      </c>
    </row>
    <row r="9022" spans="1:18" ht="12.75">
      <c r="A9022" s="2">
        <v>8535527</v>
      </c>
      <c r="B9022" s="3" t="s">
        <v>19833</v>
      </c>
      <c r="C9022" s="3" t="str">
        <v>53eaa1c7-b795-4422-a0ef-8f87a4c354ad</v>
      </c>
      <c r="D9022" s="2" t="s">
        <v>19</v>
      </c>
      <c r="E9022" s="2" t="s">
        <v>23</v>
      </c>
      <c r="F9022" s="13" t="str">
        <f t="shared" si="1050"/>
        <v>02/ 05/ 2021</v>
      </c>
      <c r="G9022" s="4">
        <v>44318.418530092589</v>
      </c>
      <c r="H9022" s="4">
        <v>44318.419062499997</v>
      </c>
      <c r="I9022" s="19" t="str">
        <f t="shared" si="1051"/>
        <v>10:02:41</v>
      </c>
      <c r="J9022" s="17" t="str">
        <f t="shared" si="1052"/>
        <v>10:03:27</v>
      </c>
      <c r="K9022" s="17" t="str">
        <f t="shared" si="1053"/>
        <v>yes</v>
      </c>
      <c r="L9022" s="17">
        <f t="shared" si="1054"/>
        <v>5.324074074073426E-4</v>
      </c>
      <c r="M9022" s="17" t="str">
        <f t="shared" si="1055"/>
        <v>-</v>
      </c>
      <c r="N9022" s="13" t="str">
        <f t="shared" si="1056"/>
        <v xml:space="preserve"> May</v>
      </c>
      <c r="O9022" s="2" t="s">
        <v>21</v>
      </c>
      <c r="P9022" s="5">
        <v>0</v>
      </c>
      <c r="Q9022" s="2" t="s">
        <v>21</v>
      </c>
      <c r="R9022" s="2">
        <v>0</v>
      </c>
    </row>
    <row r="9023" spans="1:18" ht="12.75">
      <c r="A9023" s="2">
        <v>8684056</v>
      </c>
      <c r="B9023" s="3" t="s">
        <v>19834</v>
      </c>
      <c r="C9023" s="3" t="str">
        <v>03f8e1f4-82ee-41b9-b668-6fff26d3b991</v>
      </c>
      <c r="D9023" s="2" t="s">
        <v>19</v>
      </c>
      <c r="E9023" s="2" t="s">
        <v>23</v>
      </c>
      <c r="F9023" s="13" t="str">
        <f t="shared" si="1050"/>
        <v>27/ 02/ 2021</v>
      </c>
      <c r="G9023" s="2" t="s">
        <v>19835</v>
      </c>
      <c r="H9023" s="2" t="s">
        <v>19836</v>
      </c>
      <c r="I9023" s="19" t="str">
        <f t="shared" si="1051"/>
        <v>21:13:25</v>
      </c>
      <c r="J9023" s="17" t="str">
        <f t="shared" si="1052"/>
        <v>21:14:26</v>
      </c>
      <c r="K9023" s="17" t="str">
        <f t="shared" si="1053"/>
        <v>no</v>
      </c>
      <c r="L9023" s="17">
        <f t="shared" si="1054"/>
        <v>7.0601851851859188E-4</v>
      </c>
      <c r="M9023" s="17" t="str">
        <f t="shared" si="1055"/>
        <v>4rth week of feb</v>
      </c>
      <c r="N9023" s="13" t="str">
        <f t="shared" si="1056"/>
        <v xml:space="preserve"> Feb</v>
      </c>
      <c r="O9023" s="2" t="s">
        <v>21</v>
      </c>
      <c r="P9023" s="5">
        <v>0</v>
      </c>
      <c r="Q9023" s="2" t="s">
        <v>21</v>
      </c>
      <c r="R9023" s="2">
        <v>3</v>
      </c>
    </row>
    <row r="9024" spans="1:18" ht="12.75">
      <c r="A9024" s="2">
        <v>8602158</v>
      </c>
      <c r="B9024" s="3" t="s">
        <v>19837</v>
      </c>
      <c r="C9024" s="3" t="str">
        <v>4793d0cc-d2d6-4a4e-adff-8b8d72c8fe0e</v>
      </c>
      <c r="D9024" s="2" t="s">
        <v>19</v>
      </c>
      <c r="E9024" s="2" t="s">
        <v>20</v>
      </c>
      <c r="F9024" s="13" t="str">
        <f t="shared" si="1050"/>
        <v>14/ 02/ 2021</v>
      </c>
      <c r="G9024" s="2" t="s">
        <v>19838</v>
      </c>
      <c r="H9024" s="2" t="s">
        <v>19839</v>
      </c>
      <c r="I9024" s="19" t="str">
        <f t="shared" si="1051"/>
        <v>20:35:27</v>
      </c>
      <c r="J9024" s="17" t="str">
        <f t="shared" si="1052"/>
        <v>21:36:09</v>
      </c>
      <c r="K9024" s="17" t="str">
        <f t="shared" si="1053"/>
        <v>no</v>
      </c>
      <c r="L9024" s="17">
        <f t="shared" si="1054"/>
        <v>4.2152777777777706E-2</v>
      </c>
      <c r="M9024" s="17" t="str">
        <f t="shared" si="1055"/>
        <v>2nd week of feb</v>
      </c>
      <c r="N9024" s="13" t="str">
        <f t="shared" si="1056"/>
        <v xml:space="preserve"> Feb</v>
      </c>
      <c r="O9024" s="2" t="s">
        <v>21</v>
      </c>
      <c r="P9024" s="5">
        <v>1.1574074074074073E-5</v>
      </c>
      <c r="Q9024" s="2" t="s">
        <v>21</v>
      </c>
      <c r="R9024" s="2">
        <v>0</v>
      </c>
    </row>
    <row r="9025" spans="1:18" ht="12.75">
      <c r="A9025" s="2">
        <v>8559043</v>
      </c>
      <c r="B9025" s="3" t="s">
        <v>19840</v>
      </c>
      <c r="C9025" s="3" t="str">
        <v>6371b17e-ab5c-4b2b-86e0-bd7d3756db2d</v>
      </c>
      <c r="D9025" s="2" t="s">
        <v>322</v>
      </c>
      <c r="E9025" s="2" t="s">
        <v>37</v>
      </c>
      <c r="F9025" s="13" t="str">
        <f>TEXT(G9025,"dd/ mm/ yyyy")</f>
        <v>02/ 08/ 2021</v>
      </c>
      <c r="G9025" s="4">
        <v>44410.741168981483</v>
      </c>
      <c r="H9025" s="4">
        <v>44410.745717592596</v>
      </c>
      <c r="I9025" s="19" t="str">
        <f t="shared" si="1051"/>
        <v>17:47:17</v>
      </c>
      <c r="J9025" s="17" t="str">
        <f t="shared" si="1052"/>
        <v>17:53:50</v>
      </c>
      <c r="K9025" s="17" t="str">
        <f t="shared" si="1053"/>
        <v>no</v>
      </c>
      <c r="L9025" s="17">
        <f t="shared" si="1054"/>
        <v>4.548611111111156E-3</v>
      </c>
      <c r="M9025" s="17" t="str">
        <f t="shared" si="1055"/>
        <v>-</v>
      </c>
      <c r="N9025" s="13" t="str">
        <f t="shared" si="1056"/>
        <v xml:space="preserve"> Aug</v>
      </c>
      <c r="O9025" s="4">
        <v>44410.742627314816</v>
      </c>
      <c r="P9025" s="5">
        <v>0</v>
      </c>
      <c r="Q9025" s="5">
        <v>8.1018518518518516E-5</v>
      </c>
      <c r="R9025" s="2">
        <v>0</v>
      </c>
    </row>
    <row r="9026" spans="1:18" ht="12.75">
      <c r="A9026" s="2">
        <v>8504514</v>
      </c>
      <c r="B9026" s="3" t="s">
        <v>19841</v>
      </c>
      <c r="C9026" s="3" t="str">
        <v>a7e561d0-4f43-475f-91cf-62a91a06c454</v>
      </c>
      <c r="D9026" s="2" t="s">
        <v>19</v>
      </c>
      <c r="E9026" s="2" t="s">
        <v>20</v>
      </c>
      <c r="F9026" s="13" t="str">
        <f t="shared" si="1050"/>
        <v>02/ 01/ 2021</v>
      </c>
      <c r="G9026" s="4">
        <v>44198.049004629633</v>
      </c>
      <c r="H9026" s="4">
        <v>44198.092118055552</v>
      </c>
      <c r="I9026" s="19" t="str">
        <f t="shared" si="1051"/>
        <v>01:10:34</v>
      </c>
      <c r="J9026" s="17" t="str">
        <f t="shared" si="1052"/>
        <v>02:12:39</v>
      </c>
      <c r="K9026" s="17" t="str">
        <f t="shared" si="1053"/>
        <v>no</v>
      </c>
      <c r="L9026" s="17">
        <f t="shared" si="1054"/>
        <v>4.3113425925925937E-2</v>
      </c>
      <c r="M9026" s="17" t="str">
        <f t="shared" si="1055"/>
        <v>-</v>
      </c>
      <c r="N9026" s="13" t="str">
        <f t="shared" si="1056"/>
        <v xml:space="preserve"> Jan</v>
      </c>
      <c r="O9026" s="2" t="s">
        <v>21</v>
      </c>
      <c r="P9026" s="5">
        <v>0</v>
      </c>
      <c r="Q9026" s="2" t="s">
        <v>21</v>
      </c>
      <c r="R9026" s="2">
        <v>0</v>
      </c>
    </row>
    <row r="9027" spans="1:18" ht="12.75">
      <c r="A9027" s="2">
        <v>8639863</v>
      </c>
      <c r="B9027" s="3" t="s">
        <v>13479</v>
      </c>
      <c r="C9027" s="3" t="str">
        <v>52728e5d-4e62-42bb-80c9-d12d42900bf8</v>
      </c>
      <c r="D9027" s="2" t="s">
        <v>19</v>
      </c>
      <c r="E9027" s="2" t="s">
        <v>23</v>
      </c>
      <c r="F9027" s="13" t="str">
        <f t="shared" ref="F9027:F9028" si="1057">TEXT(G9027,"dd/ mm/ yyyy")</f>
        <v>20/ 02/ 2021</v>
      </c>
      <c r="G9027" s="2" t="s">
        <v>19842</v>
      </c>
      <c r="H9027" s="2" t="s">
        <v>19843</v>
      </c>
      <c r="I9027" s="19" t="str">
        <f t="shared" ref="I9027:I9090" si="1058">TEXT(G9027,"hh:mm:ss")</f>
        <v>16:09:00</v>
      </c>
      <c r="J9027" s="17" t="str">
        <f t="shared" ref="J9027:J9090" si="1059">TEXT(H9027,"hh:mm:ss")</f>
        <v>16:09:38</v>
      </c>
      <c r="K9027" s="17" t="str">
        <f t="shared" ref="K9027:K9090" si="1060">IF(AND(HOUR(I9027)&gt;=10,HOUR(J9027)&gt;=10,HOUR(J9027)&lt;=16,MINUTE(J9027)&lt;=60,SECOND(J9027)&lt;=60),"yes","no")</f>
        <v>yes</v>
      </c>
      <c r="L9027" s="17">
        <f t="shared" ref="L9027:L9090" si="1061">J9027-I9027</f>
        <v>4.3981481481480955E-4</v>
      </c>
      <c r="M9027" s="17" t="str">
        <f t="shared" ref="M9027:M9090" si="1062">IF(AND(DAY(F9027)&gt;=1,DAY(F9027)&lt;=7,MONTH(F9027)=2),"1st week of feb",IF(AND(DAY(F9027)&gt;=8,DAY(F9027)&lt;=14,MONTH(F9027)=2),"2nd week of feb",IF(AND(DAY(F9027)&gt;=15,DAY(F9027)&lt;=21,MONTH(F9027)=2),"3rd week of feb",IF(AND(DAY(F9027)&gt;=22,DAY(F9027)&lt;=28,MONTH(F9027)=2),"4rth week of feb","-"))))</f>
        <v>3rd week of feb</v>
      </c>
      <c r="N9027" s="13" t="str">
        <f t="shared" ref="N9027:N9090" si="1063">TEXT(G9027," Mmm")</f>
        <v xml:space="preserve"> Feb</v>
      </c>
      <c r="O9027" s="2" t="s">
        <v>21</v>
      </c>
      <c r="P9027" s="5">
        <v>0</v>
      </c>
      <c r="Q9027" s="2" t="s">
        <v>21</v>
      </c>
      <c r="R9027" s="2">
        <v>0</v>
      </c>
    </row>
    <row r="9028" spans="1:18" ht="12.75">
      <c r="A9028" s="2">
        <v>8674271</v>
      </c>
      <c r="B9028" s="3" t="s">
        <v>19844</v>
      </c>
      <c r="C9028" s="3" t="str">
        <v>b275fa00-1560-4d6f-8dee-41d90c586a88</v>
      </c>
      <c r="D9028" s="2" t="s">
        <v>63</v>
      </c>
      <c r="E9028" s="2" t="s">
        <v>31</v>
      </c>
      <c r="F9028" s="13" t="str">
        <f t="shared" si="1057"/>
        <v>26/ 02/ 2021</v>
      </c>
      <c r="G9028" s="2" t="s">
        <v>19845</v>
      </c>
      <c r="H9028" s="2" t="s">
        <v>19846</v>
      </c>
      <c r="I9028" s="19" t="str">
        <f t="shared" si="1058"/>
        <v>11:36:44</v>
      </c>
      <c r="J9028" s="17" t="str">
        <f t="shared" si="1059"/>
        <v>11:43:44</v>
      </c>
      <c r="K9028" s="17" t="str">
        <f t="shared" si="1060"/>
        <v>yes</v>
      </c>
      <c r="L9028" s="17">
        <f t="shared" si="1061"/>
        <v>4.8611111111110938E-3</v>
      </c>
      <c r="M9028" s="17" t="str">
        <f t="shared" si="1062"/>
        <v>4rth week of feb</v>
      </c>
      <c r="N9028" s="13" t="str">
        <f t="shared" si="1063"/>
        <v xml:space="preserve"> Feb</v>
      </c>
      <c r="O9028" s="2" t="s">
        <v>19847</v>
      </c>
      <c r="P9028" s="5">
        <v>0</v>
      </c>
      <c r="Q9028" s="5">
        <v>6.9444444444444444E-5</v>
      </c>
      <c r="R9028" s="2">
        <v>0</v>
      </c>
    </row>
    <row r="9029" spans="1:18" ht="12.75">
      <c r="A9029" s="2">
        <v>8672072</v>
      </c>
      <c r="B9029" s="3" t="s">
        <v>19848</v>
      </c>
      <c r="C9029" s="3" t="str">
        <v>1478c907-0d04-4a6d-aa2b-7109a11b45e9</v>
      </c>
      <c r="D9029" s="2" t="s">
        <v>19</v>
      </c>
      <c r="E9029" s="2" t="s">
        <v>23</v>
      </c>
      <c r="F9029" s="13" t="str">
        <f t="shared" ref="F9027:F9090" si="1064">TEXT(G9029,"dd/ mm/ yyyy")</f>
        <v>25/ 02/ 2021</v>
      </c>
      <c r="G9029" s="2" t="s">
        <v>19849</v>
      </c>
      <c r="H9029" s="2" t="s">
        <v>19850</v>
      </c>
      <c r="I9029" s="19" t="str">
        <f t="shared" si="1058"/>
        <v>21:58:49</v>
      </c>
      <c r="J9029" s="17" t="str">
        <f t="shared" si="1059"/>
        <v>22:04:57</v>
      </c>
      <c r="K9029" s="17" t="str">
        <f t="shared" si="1060"/>
        <v>no</v>
      </c>
      <c r="L9029" s="17">
        <f t="shared" si="1061"/>
        <v>4.2592592592591849E-3</v>
      </c>
      <c r="M9029" s="17" t="str">
        <f t="shared" si="1062"/>
        <v>4rth week of feb</v>
      </c>
      <c r="N9029" s="13" t="str">
        <f t="shared" si="1063"/>
        <v xml:space="preserve"> Feb</v>
      </c>
      <c r="O9029" s="2" t="s">
        <v>21</v>
      </c>
      <c r="P9029" s="5">
        <v>0</v>
      </c>
      <c r="Q9029" s="2" t="s">
        <v>21</v>
      </c>
      <c r="R9029" s="2">
        <v>0</v>
      </c>
    </row>
    <row r="9030" spans="1:18" ht="12.75">
      <c r="A9030" s="2">
        <v>8516155</v>
      </c>
      <c r="B9030" s="3" t="s">
        <v>19851</v>
      </c>
      <c r="C9030" s="3" t="str">
        <v>7d86e77f-59b9-4338-a19c-988083202fd4</v>
      </c>
      <c r="D9030" s="2" t="s">
        <v>19</v>
      </c>
      <c r="E9030" s="2" t="s">
        <v>20</v>
      </c>
      <c r="F9030" s="13" t="str">
        <f t="shared" si="1064"/>
        <v>02/ 02/ 2021</v>
      </c>
      <c r="G9030" s="4">
        <v>44229.680983796294</v>
      </c>
      <c r="H9030" s="4">
        <v>44229.72384259259</v>
      </c>
      <c r="I9030" s="19" t="str">
        <f t="shared" si="1058"/>
        <v>16:20:37</v>
      </c>
      <c r="J9030" s="17" t="str">
        <f t="shared" si="1059"/>
        <v>17:22:20</v>
      </c>
      <c r="K9030" s="17" t="str">
        <f t="shared" si="1060"/>
        <v>no</v>
      </c>
      <c r="L9030" s="17">
        <f t="shared" si="1061"/>
        <v>4.2858796296296298E-2</v>
      </c>
      <c r="M9030" s="17" t="str">
        <f t="shared" si="1062"/>
        <v>1st week of feb</v>
      </c>
      <c r="N9030" s="13" t="str">
        <f t="shared" si="1063"/>
        <v xml:space="preserve"> Feb</v>
      </c>
      <c r="O9030" s="2" t="s">
        <v>21</v>
      </c>
      <c r="P9030" s="5">
        <v>0</v>
      </c>
      <c r="Q9030" s="2" t="s">
        <v>21</v>
      </c>
      <c r="R9030" s="2">
        <v>0</v>
      </c>
    </row>
    <row r="9031" spans="1:18" ht="12.75">
      <c r="A9031" s="2">
        <v>8569133</v>
      </c>
      <c r="B9031" s="3" t="s">
        <v>19852</v>
      </c>
      <c r="C9031" s="3" t="str">
        <v>50225a19-93ac-4509-a5d9-b7013c3b13e9</v>
      </c>
      <c r="D9031" s="2" t="s">
        <v>19</v>
      </c>
      <c r="E9031" s="2" t="s">
        <v>20</v>
      </c>
      <c r="F9031" s="13" t="str">
        <f t="shared" si="1064"/>
        <v>02/ 10/ 2021</v>
      </c>
      <c r="G9031" s="4">
        <v>44471.436932870369</v>
      </c>
      <c r="H9031" s="4">
        <v>44471.479375000003</v>
      </c>
      <c r="I9031" s="19" t="str">
        <f t="shared" si="1058"/>
        <v>10:29:11</v>
      </c>
      <c r="J9031" s="17" t="str">
        <f t="shared" si="1059"/>
        <v>11:30:18</v>
      </c>
      <c r="K9031" s="17" t="str">
        <f t="shared" si="1060"/>
        <v>yes</v>
      </c>
      <c r="L9031" s="17">
        <f t="shared" si="1061"/>
        <v>4.2442129629629677E-2</v>
      </c>
      <c r="M9031" s="17" t="str">
        <f t="shared" si="1062"/>
        <v>-</v>
      </c>
      <c r="N9031" s="13" t="str">
        <f t="shared" si="1063"/>
        <v xml:space="preserve"> Oct</v>
      </c>
      <c r="O9031" s="2" t="s">
        <v>21</v>
      </c>
      <c r="P9031" s="5">
        <v>0</v>
      </c>
      <c r="Q9031" s="2" t="s">
        <v>21</v>
      </c>
      <c r="R9031" s="2">
        <v>0</v>
      </c>
    </row>
    <row r="9032" spans="1:18" ht="12.75">
      <c r="A9032" s="2">
        <v>8673097</v>
      </c>
      <c r="B9032" s="3" t="s">
        <v>19853</v>
      </c>
      <c r="C9032" s="3" t="str">
        <v>aeca62ef-25ba-4ff4-99ab-83e131682146</v>
      </c>
      <c r="D9032" s="2" t="s">
        <v>19</v>
      </c>
      <c r="E9032" s="2" t="s">
        <v>23</v>
      </c>
      <c r="F9032" s="13" t="str">
        <f t="shared" si="1064"/>
        <v>26/ 02/ 2021</v>
      </c>
      <c r="G9032" s="2" t="s">
        <v>19854</v>
      </c>
      <c r="H9032" s="2" t="s">
        <v>19855</v>
      </c>
      <c r="I9032" s="19" t="str">
        <f t="shared" si="1058"/>
        <v>07:30:57</v>
      </c>
      <c r="J9032" s="17" t="str">
        <f t="shared" si="1059"/>
        <v>07:32:35</v>
      </c>
      <c r="K9032" s="17" t="str">
        <f t="shared" si="1060"/>
        <v>no</v>
      </c>
      <c r="L9032" s="17">
        <f t="shared" si="1061"/>
        <v>1.134259259259307E-3</v>
      </c>
      <c r="M9032" s="17" t="str">
        <f t="shared" si="1062"/>
        <v>4rth week of feb</v>
      </c>
      <c r="N9032" s="13" t="str">
        <f t="shared" si="1063"/>
        <v xml:space="preserve"> Feb</v>
      </c>
      <c r="O9032" s="2" t="s">
        <v>21</v>
      </c>
      <c r="P9032" s="5">
        <v>0</v>
      </c>
      <c r="Q9032" s="2" t="s">
        <v>21</v>
      </c>
      <c r="R9032" s="2">
        <v>0</v>
      </c>
    </row>
    <row r="9033" spans="1:18" ht="12.75">
      <c r="A9033" s="2">
        <v>8522623</v>
      </c>
      <c r="B9033" s="3" t="s">
        <v>19856</v>
      </c>
      <c r="C9033" s="3" t="str">
        <v>e7b961fd-3f97-483d-b1a3-f54351cfcb53</v>
      </c>
      <c r="D9033" s="2" t="s">
        <v>19</v>
      </c>
      <c r="E9033" s="2" t="s">
        <v>20</v>
      </c>
      <c r="F9033" s="13" t="str">
        <f t="shared" si="1064"/>
        <v>02/ 03/ 2021</v>
      </c>
      <c r="G9033" s="4">
        <v>44257.614733796298</v>
      </c>
      <c r="H9033" s="4">
        <v>44257.657175925924</v>
      </c>
      <c r="I9033" s="19" t="str">
        <f t="shared" si="1058"/>
        <v>14:45:13</v>
      </c>
      <c r="J9033" s="17" t="str">
        <f t="shared" si="1059"/>
        <v>15:46:20</v>
      </c>
      <c r="K9033" s="17" t="str">
        <f t="shared" si="1060"/>
        <v>yes</v>
      </c>
      <c r="L9033" s="17">
        <f t="shared" si="1061"/>
        <v>4.2442129629629566E-2</v>
      </c>
      <c r="M9033" s="17" t="str">
        <f t="shared" si="1062"/>
        <v>-</v>
      </c>
      <c r="N9033" s="13" t="str">
        <f t="shared" si="1063"/>
        <v xml:space="preserve"> Mar</v>
      </c>
      <c r="O9033" s="2" t="s">
        <v>21</v>
      </c>
      <c r="P9033" s="5">
        <v>0</v>
      </c>
      <c r="Q9033" s="2" t="s">
        <v>21</v>
      </c>
      <c r="R9033" s="2">
        <v>0</v>
      </c>
    </row>
    <row r="9034" spans="1:18" ht="12.75">
      <c r="A9034" s="2">
        <v>8633347</v>
      </c>
      <c r="B9034" s="3" t="s">
        <v>19857</v>
      </c>
      <c r="C9034" s="3" t="str">
        <v>bce7f2dd-39b6-4e7a-a051-6ec0f3b0db25</v>
      </c>
      <c r="D9034" s="2" t="s">
        <v>610</v>
      </c>
      <c r="E9034" s="2" t="s">
        <v>37</v>
      </c>
      <c r="F9034" s="13" t="str">
        <f t="shared" si="1064"/>
        <v>19/ 02/ 2021</v>
      </c>
      <c r="G9034" s="2" t="s">
        <v>19858</v>
      </c>
      <c r="H9034" s="2" t="s">
        <v>19859</v>
      </c>
      <c r="I9034" s="19" t="str">
        <f t="shared" si="1058"/>
        <v>15:29:40</v>
      </c>
      <c r="J9034" s="17" t="str">
        <f t="shared" si="1059"/>
        <v>15:52:02</v>
      </c>
      <c r="K9034" s="17" t="str">
        <f t="shared" si="1060"/>
        <v>yes</v>
      </c>
      <c r="L9034" s="17">
        <f t="shared" si="1061"/>
        <v>1.5532407407407467E-2</v>
      </c>
      <c r="M9034" s="17" t="str">
        <f t="shared" si="1062"/>
        <v>3rd week of feb</v>
      </c>
      <c r="N9034" s="13" t="str">
        <f t="shared" si="1063"/>
        <v xml:space="preserve"> Feb</v>
      </c>
      <c r="O9034" s="2" t="s">
        <v>19860</v>
      </c>
      <c r="P9034" s="5">
        <v>0</v>
      </c>
      <c r="Q9034" s="5">
        <v>1.7361111111111112E-4</v>
      </c>
      <c r="R9034" s="2">
        <v>4</v>
      </c>
    </row>
    <row r="9035" spans="1:18" ht="12.75">
      <c r="A9035" s="2">
        <v>8555331</v>
      </c>
      <c r="B9035" s="3" t="s">
        <v>19861</v>
      </c>
      <c r="C9035" s="3" t="str">
        <v>d8de2efd-f68f-4cfd-b8e3-66c6ae55596e</v>
      </c>
      <c r="D9035" s="2" t="s">
        <v>19</v>
      </c>
      <c r="E9035" s="2" t="s">
        <v>20</v>
      </c>
      <c r="F9035" s="13" t="str">
        <f t="shared" si="1064"/>
        <v>02/ 08/ 2021</v>
      </c>
      <c r="G9035" s="4">
        <v>44410.440266203703</v>
      </c>
      <c r="H9035" s="4">
        <v>44410.482002314813</v>
      </c>
      <c r="I9035" s="19" t="str">
        <f t="shared" si="1058"/>
        <v>10:33:59</v>
      </c>
      <c r="J9035" s="17" t="str">
        <f t="shared" si="1059"/>
        <v>11:34:05</v>
      </c>
      <c r="K9035" s="17" t="str">
        <f t="shared" si="1060"/>
        <v>yes</v>
      </c>
      <c r="L9035" s="17">
        <f t="shared" si="1061"/>
        <v>4.173611111111114E-2</v>
      </c>
      <c r="M9035" s="17" t="str">
        <f t="shared" si="1062"/>
        <v>-</v>
      </c>
      <c r="N9035" s="13" t="str">
        <f t="shared" si="1063"/>
        <v xml:space="preserve"> Aug</v>
      </c>
      <c r="O9035" s="2" t="s">
        <v>21</v>
      </c>
      <c r="P9035" s="5">
        <v>0</v>
      </c>
      <c r="Q9035" s="2" t="s">
        <v>21</v>
      </c>
      <c r="R9035" s="2">
        <v>0</v>
      </c>
    </row>
    <row r="9036" spans="1:18" ht="12.75">
      <c r="A9036" s="2">
        <v>8557641</v>
      </c>
      <c r="B9036" s="3" t="s">
        <v>19862</v>
      </c>
      <c r="C9036" s="3" t="str">
        <v>42789cd4-175b-453f-bfdd-b58500170c60</v>
      </c>
      <c r="D9036" s="2" t="s">
        <v>19</v>
      </c>
      <c r="E9036" s="2" t="s">
        <v>420</v>
      </c>
      <c r="F9036" s="13" t="str">
        <f t="shared" si="1064"/>
        <v>02/ 08/ 2021</v>
      </c>
      <c r="G9036" s="4">
        <v>44410.627627314818</v>
      </c>
      <c r="H9036" s="4">
        <v>44410.631805555553</v>
      </c>
      <c r="I9036" s="19" t="str">
        <f t="shared" si="1058"/>
        <v>15:03:47</v>
      </c>
      <c r="J9036" s="17" t="str">
        <f t="shared" si="1059"/>
        <v>15:09:48</v>
      </c>
      <c r="K9036" s="17" t="str">
        <f t="shared" si="1060"/>
        <v>yes</v>
      </c>
      <c r="L9036" s="17">
        <f t="shared" si="1061"/>
        <v>4.1782407407408018E-3</v>
      </c>
      <c r="M9036" s="17" t="str">
        <f t="shared" si="1062"/>
        <v>-</v>
      </c>
      <c r="N9036" s="13" t="str">
        <f t="shared" si="1063"/>
        <v xml:space="preserve"> Aug</v>
      </c>
      <c r="O9036" s="2" t="s">
        <v>21</v>
      </c>
      <c r="P9036" s="5">
        <v>0</v>
      </c>
      <c r="Q9036" s="2" t="s">
        <v>21</v>
      </c>
      <c r="R9036" s="2">
        <v>0</v>
      </c>
    </row>
    <row r="9037" spans="1:18" ht="12.75">
      <c r="A9037" s="2">
        <v>8579502</v>
      </c>
      <c r="B9037" s="3" t="s">
        <v>19863</v>
      </c>
      <c r="C9037" s="3" t="str">
        <v>6f4a3d13-e70f-4a2b-8023-ca9f13775f83</v>
      </c>
      <c r="D9037" s="2" t="s">
        <v>19</v>
      </c>
      <c r="E9037" s="2" t="s">
        <v>20</v>
      </c>
      <c r="F9037" s="13" t="str">
        <f t="shared" si="1064"/>
        <v>02/ 11/ 2021</v>
      </c>
      <c r="G9037" s="4">
        <v>44502.644259259258</v>
      </c>
      <c r="H9037" s="4">
        <v>44502.6872337963</v>
      </c>
      <c r="I9037" s="19" t="str">
        <f t="shared" si="1058"/>
        <v>15:27:44</v>
      </c>
      <c r="J9037" s="17" t="str">
        <f t="shared" si="1059"/>
        <v>16:29:37</v>
      </c>
      <c r="K9037" s="17" t="str">
        <f t="shared" si="1060"/>
        <v>yes</v>
      </c>
      <c r="L9037" s="17">
        <f t="shared" si="1061"/>
        <v>4.297453703703713E-2</v>
      </c>
      <c r="M9037" s="17" t="str">
        <f t="shared" si="1062"/>
        <v>-</v>
      </c>
      <c r="N9037" s="13" t="str">
        <f t="shared" si="1063"/>
        <v xml:space="preserve"> Nov</v>
      </c>
      <c r="O9037" s="2" t="s">
        <v>21</v>
      </c>
      <c r="P9037" s="5">
        <v>0</v>
      </c>
      <c r="Q9037" s="2" t="s">
        <v>21</v>
      </c>
      <c r="R9037" s="2">
        <v>0</v>
      </c>
    </row>
    <row r="9038" spans="1:18" ht="12.75">
      <c r="A9038" s="2">
        <v>8506271</v>
      </c>
      <c r="B9038" s="3" t="s">
        <v>19864</v>
      </c>
      <c r="C9038" s="3" t="str">
        <v>6dbfaea4-ee86-4bff-b301-2d82b6faa5b9</v>
      </c>
      <c r="D9038" s="2" t="s">
        <v>19</v>
      </c>
      <c r="E9038" s="2" t="s">
        <v>20</v>
      </c>
      <c r="F9038" s="13" t="str">
        <f t="shared" si="1064"/>
        <v>02/ 01/ 2021</v>
      </c>
      <c r="G9038" s="4">
        <v>44198.499537037038</v>
      </c>
      <c r="H9038" s="4">
        <v>44198.541458333333</v>
      </c>
      <c r="I9038" s="19" t="str">
        <f t="shared" si="1058"/>
        <v>11:59:20</v>
      </c>
      <c r="J9038" s="17" t="str">
        <f t="shared" si="1059"/>
        <v>12:59:42</v>
      </c>
      <c r="K9038" s="17" t="str">
        <f t="shared" si="1060"/>
        <v>yes</v>
      </c>
      <c r="L9038" s="17">
        <f t="shared" si="1061"/>
        <v>4.1921296296296207E-2</v>
      </c>
      <c r="M9038" s="17" t="str">
        <f t="shared" si="1062"/>
        <v>-</v>
      </c>
      <c r="N9038" s="13" t="str">
        <f t="shared" si="1063"/>
        <v xml:space="preserve"> Jan</v>
      </c>
      <c r="O9038" s="2" t="s">
        <v>21</v>
      </c>
      <c r="P9038" s="5">
        <v>0</v>
      </c>
      <c r="Q9038" s="2" t="s">
        <v>21</v>
      </c>
      <c r="R9038" s="2">
        <v>0</v>
      </c>
    </row>
    <row r="9039" spans="1:18" ht="12.75">
      <c r="A9039" s="2">
        <v>8672781</v>
      </c>
      <c r="B9039" s="3" t="s">
        <v>19865</v>
      </c>
      <c r="C9039" s="3" t="str">
        <v>4cae5c29-f3d7-454f-8172-9218bd83cd32</v>
      </c>
      <c r="D9039" s="2" t="s">
        <v>19</v>
      </c>
      <c r="E9039" s="2" t="s">
        <v>20</v>
      </c>
      <c r="F9039" s="13" t="str">
        <f t="shared" si="1064"/>
        <v>26/ 02/ 2021</v>
      </c>
      <c r="G9039" s="2" t="s">
        <v>19866</v>
      </c>
      <c r="H9039" s="2" t="s">
        <v>19867</v>
      </c>
      <c r="I9039" s="19" t="str">
        <f t="shared" si="1058"/>
        <v>00:46:29</v>
      </c>
      <c r="J9039" s="17" t="str">
        <f t="shared" si="1059"/>
        <v>01:46:55</v>
      </c>
      <c r="K9039" s="17" t="str">
        <f t="shared" si="1060"/>
        <v>no</v>
      </c>
      <c r="L9039" s="17">
        <f t="shared" si="1061"/>
        <v>4.1967592592592605E-2</v>
      </c>
      <c r="M9039" s="17" t="str">
        <f t="shared" si="1062"/>
        <v>4rth week of feb</v>
      </c>
      <c r="N9039" s="13" t="str">
        <f t="shared" si="1063"/>
        <v xml:space="preserve"> Feb</v>
      </c>
      <c r="O9039" s="2" t="s">
        <v>21</v>
      </c>
      <c r="P9039" s="5">
        <v>0</v>
      </c>
      <c r="Q9039" s="2" t="s">
        <v>21</v>
      </c>
      <c r="R9039" s="2">
        <v>0</v>
      </c>
    </row>
    <row r="9040" spans="1:18" ht="12.75">
      <c r="A9040" s="2">
        <v>8569962</v>
      </c>
      <c r="B9040" s="3" t="s">
        <v>19868</v>
      </c>
      <c r="C9040" s="3" t="str">
        <v>ffc2362f-9e8f-4bbf-aa97-41e9bdb4542f</v>
      </c>
      <c r="D9040" s="2" t="s">
        <v>19</v>
      </c>
      <c r="E9040" s="2" t="s">
        <v>23</v>
      </c>
      <c r="F9040" s="13" t="str">
        <f t="shared" si="1064"/>
        <v>02/ 10/ 2021</v>
      </c>
      <c r="G9040" s="4">
        <v>44471.496400462966</v>
      </c>
      <c r="H9040" s="4">
        <v>44471.497523148151</v>
      </c>
      <c r="I9040" s="19" t="str">
        <f t="shared" si="1058"/>
        <v>11:54:49</v>
      </c>
      <c r="J9040" s="17" t="str">
        <f t="shared" si="1059"/>
        <v>11:56:26</v>
      </c>
      <c r="K9040" s="17" t="str">
        <f t="shared" si="1060"/>
        <v>yes</v>
      </c>
      <c r="L9040" s="17">
        <f t="shared" si="1061"/>
        <v>1.1226851851851571E-3</v>
      </c>
      <c r="M9040" s="17" t="str">
        <f t="shared" si="1062"/>
        <v>-</v>
      </c>
      <c r="N9040" s="13" t="str">
        <f t="shared" si="1063"/>
        <v xml:space="preserve"> Oct</v>
      </c>
      <c r="O9040" s="2" t="s">
        <v>21</v>
      </c>
      <c r="P9040" s="5">
        <v>0</v>
      </c>
      <c r="Q9040" s="2" t="s">
        <v>21</v>
      </c>
      <c r="R9040" s="2">
        <v>1</v>
      </c>
    </row>
    <row r="9041" spans="1:18" ht="12.75">
      <c r="A9041" s="2">
        <v>8563142</v>
      </c>
      <c r="B9041" s="3" t="s">
        <v>19869</v>
      </c>
      <c r="C9041" s="3" t="str">
        <v>6bde55c5-a98a-4e06-804c-ff88f405d0a8</v>
      </c>
      <c r="D9041" s="2" t="s">
        <v>102</v>
      </c>
      <c r="E9041" s="2" t="s">
        <v>37</v>
      </c>
      <c r="F9041" s="13" t="str">
        <f t="shared" si="1064"/>
        <v>02/ 09/ 2021</v>
      </c>
      <c r="G9041" s="4">
        <v>44441.500150462962</v>
      </c>
      <c r="H9041" s="4">
        <v>44441.508298611108</v>
      </c>
      <c r="I9041" s="19" t="str">
        <f t="shared" si="1058"/>
        <v>12:00:13</v>
      </c>
      <c r="J9041" s="17" t="str">
        <f t="shared" si="1059"/>
        <v>12:11:57</v>
      </c>
      <c r="K9041" s="17" t="str">
        <f t="shared" si="1060"/>
        <v>yes</v>
      </c>
      <c r="L9041" s="17">
        <f t="shared" si="1061"/>
        <v>8.1481481481481266E-3</v>
      </c>
      <c r="M9041" s="17" t="str">
        <f t="shared" si="1062"/>
        <v>-</v>
      </c>
      <c r="N9041" s="13" t="str">
        <f t="shared" si="1063"/>
        <v xml:space="preserve"> Sep</v>
      </c>
      <c r="O9041" s="4">
        <v>44441.501030092593</v>
      </c>
      <c r="P9041" s="5">
        <v>0</v>
      </c>
      <c r="Q9041" s="5">
        <v>8.1018518518518516E-5</v>
      </c>
      <c r="R9041" s="2">
        <v>2</v>
      </c>
    </row>
    <row r="9042" spans="1:18" ht="12.75">
      <c r="A9042" s="2">
        <v>8640029</v>
      </c>
      <c r="B9042" s="3" t="s">
        <v>19870</v>
      </c>
      <c r="C9042" s="3" t="str">
        <v>1aad43b4-eb2e-4286-bb41-e534b63c5f6c</v>
      </c>
      <c r="D9042" s="2" t="s">
        <v>19</v>
      </c>
      <c r="E9042" s="2" t="s">
        <v>23</v>
      </c>
      <c r="F9042" s="13" t="str">
        <f t="shared" si="1064"/>
        <v>20/ 02/ 2021</v>
      </c>
      <c r="G9042" s="2" t="s">
        <v>19871</v>
      </c>
      <c r="H9042" s="2" t="s">
        <v>19872</v>
      </c>
      <c r="I9042" s="19" t="str">
        <f t="shared" si="1058"/>
        <v>16:38:00</v>
      </c>
      <c r="J9042" s="17" t="str">
        <f t="shared" si="1059"/>
        <v>16:39:15</v>
      </c>
      <c r="K9042" s="17" t="str">
        <f t="shared" si="1060"/>
        <v>yes</v>
      </c>
      <c r="L9042" s="17">
        <f t="shared" si="1061"/>
        <v>8.680555555554692E-4</v>
      </c>
      <c r="M9042" s="17" t="str">
        <f t="shared" si="1062"/>
        <v>3rd week of feb</v>
      </c>
      <c r="N9042" s="13" t="str">
        <f t="shared" si="1063"/>
        <v xml:space="preserve"> Feb</v>
      </c>
      <c r="O9042" s="2" t="s">
        <v>21</v>
      </c>
      <c r="P9042" s="5">
        <v>0</v>
      </c>
      <c r="Q9042" s="2" t="s">
        <v>21</v>
      </c>
      <c r="R9042" s="2">
        <v>0</v>
      </c>
    </row>
    <row r="9043" spans="1:18" ht="12.75">
      <c r="A9043" s="2">
        <v>8634464</v>
      </c>
      <c r="B9043" s="3" t="s">
        <v>8809</v>
      </c>
      <c r="C9043" s="3" t="str">
        <v>f99d1ab3-d19d-4a76-8b1f-01e6fd6f668a</v>
      </c>
      <c r="D9043" s="2" t="s">
        <v>241</v>
      </c>
      <c r="E9043" s="2" t="s">
        <v>37</v>
      </c>
      <c r="F9043" s="13" t="str">
        <f t="shared" si="1064"/>
        <v>19/ 02/ 2021</v>
      </c>
      <c r="G9043" s="2" t="s">
        <v>19873</v>
      </c>
      <c r="H9043" s="2" t="s">
        <v>19874</v>
      </c>
      <c r="I9043" s="19" t="str">
        <f t="shared" si="1058"/>
        <v>18:07:26</v>
      </c>
      <c r="J9043" s="17" t="str">
        <f t="shared" si="1059"/>
        <v>18:35:11</v>
      </c>
      <c r="K9043" s="17" t="str">
        <f t="shared" si="1060"/>
        <v>no</v>
      </c>
      <c r="L9043" s="17">
        <f t="shared" si="1061"/>
        <v>1.9270833333333348E-2</v>
      </c>
      <c r="M9043" s="17" t="str">
        <f t="shared" si="1062"/>
        <v>3rd week of feb</v>
      </c>
      <c r="N9043" s="13" t="str">
        <f t="shared" si="1063"/>
        <v xml:space="preserve"> Feb</v>
      </c>
      <c r="O9043" s="2" t="s">
        <v>19875</v>
      </c>
      <c r="P9043" s="5">
        <v>0</v>
      </c>
      <c r="Q9043" s="5">
        <v>5.7870370370370373E-5</v>
      </c>
      <c r="R9043" s="2">
        <v>0</v>
      </c>
    </row>
    <row r="9044" spans="1:18" ht="12.75">
      <c r="A9044" s="2">
        <v>8508406</v>
      </c>
      <c r="B9044" s="3" t="s">
        <v>19876</v>
      </c>
      <c r="C9044" s="3" t="str">
        <v>91897c7c-5f98-4705-bc7f-5e7d4cb059f5</v>
      </c>
      <c r="D9044" s="2" t="s">
        <v>241</v>
      </c>
      <c r="E9044" s="2" t="s">
        <v>31</v>
      </c>
      <c r="F9044" s="13" t="str">
        <f t="shared" si="1064"/>
        <v>02/ 01/ 2021</v>
      </c>
      <c r="G9044" s="4">
        <v>44198.655138888891</v>
      </c>
      <c r="H9044" s="4">
        <v>44198.670775462961</v>
      </c>
      <c r="I9044" s="19" t="str">
        <f t="shared" si="1058"/>
        <v>15:43:24</v>
      </c>
      <c r="J9044" s="17" t="str">
        <f t="shared" si="1059"/>
        <v>16:05:55</v>
      </c>
      <c r="K9044" s="17" t="str">
        <f t="shared" si="1060"/>
        <v>yes</v>
      </c>
      <c r="L9044" s="17">
        <f t="shared" si="1061"/>
        <v>1.563657407407415E-2</v>
      </c>
      <c r="M9044" s="17" t="str">
        <f t="shared" si="1062"/>
        <v>-</v>
      </c>
      <c r="N9044" s="13" t="str">
        <f t="shared" si="1063"/>
        <v xml:space="preserve"> Jan</v>
      </c>
      <c r="O9044" s="4">
        <v>44198.655636574076</v>
      </c>
      <c r="P9044" s="5">
        <v>0</v>
      </c>
      <c r="Q9044" s="5">
        <v>4.6296296296296294E-5</v>
      </c>
      <c r="R9044" s="2">
        <v>0</v>
      </c>
    </row>
    <row r="9045" spans="1:18" ht="12.75">
      <c r="A9045" s="2">
        <v>8584594</v>
      </c>
      <c r="B9045" s="3" t="s">
        <v>19877</v>
      </c>
      <c r="C9045" s="3" t="str">
        <v>d53f7b9c-dc68-4eae-9b6b-04f2916c3007</v>
      </c>
      <c r="D9045" s="2" t="s">
        <v>165</v>
      </c>
      <c r="E9045" s="2" t="s">
        <v>31</v>
      </c>
      <c r="F9045" s="13" t="str">
        <f t="shared" si="1064"/>
        <v>02/ 12/ 2021</v>
      </c>
      <c r="G9045" s="4">
        <v>44532.456909722219</v>
      </c>
      <c r="H9045" s="4">
        <v>44532.464618055557</v>
      </c>
      <c r="I9045" s="19" t="str">
        <f t="shared" si="1058"/>
        <v>10:57:57</v>
      </c>
      <c r="J9045" s="17" t="str">
        <f t="shared" si="1059"/>
        <v>11:09:03</v>
      </c>
      <c r="K9045" s="17" t="str">
        <f t="shared" si="1060"/>
        <v>yes</v>
      </c>
      <c r="L9045" s="17">
        <f t="shared" si="1061"/>
        <v>7.7083333333332615E-3</v>
      </c>
      <c r="M9045" s="17" t="str">
        <f t="shared" si="1062"/>
        <v>-</v>
      </c>
      <c r="N9045" s="13" t="str">
        <f t="shared" si="1063"/>
        <v xml:space="preserve"> Dec</v>
      </c>
      <c r="O9045" s="4">
        <v>44532.457465277781</v>
      </c>
      <c r="P9045" s="5">
        <v>0</v>
      </c>
      <c r="Q9045" s="5">
        <v>4.6296296296296294E-5</v>
      </c>
      <c r="R9045" s="2">
        <v>0</v>
      </c>
    </row>
    <row r="9046" spans="1:18" ht="12.75">
      <c r="A9046" s="2">
        <v>8622787</v>
      </c>
      <c r="B9046" s="3" t="s">
        <v>19878</v>
      </c>
      <c r="C9046" s="3" t="str">
        <v>734f9a35-edd1-417c-9627-ad71e33cedbc</v>
      </c>
      <c r="D9046" s="2" t="s">
        <v>19</v>
      </c>
      <c r="E9046" s="2" t="s">
        <v>23</v>
      </c>
      <c r="F9046" s="13" t="str">
        <f t="shared" si="1064"/>
        <v>17/ 02/ 2021</v>
      </c>
      <c r="G9046" s="2" t="s">
        <v>19879</v>
      </c>
      <c r="H9046" s="2" t="s">
        <v>19880</v>
      </c>
      <c r="I9046" s="19" t="str">
        <f t="shared" si="1058"/>
        <v>20:55:40</v>
      </c>
      <c r="J9046" s="17" t="str">
        <f t="shared" si="1059"/>
        <v>20:57:16</v>
      </c>
      <c r="K9046" s="17" t="str">
        <f t="shared" si="1060"/>
        <v>no</v>
      </c>
      <c r="L9046" s="17">
        <f t="shared" si="1061"/>
        <v>1.1111111111111738E-3</v>
      </c>
      <c r="M9046" s="17" t="str">
        <f t="shared" si="1062"/>
        <v>3rd week of feb</v>
      </c>
      <c r="N9046" s="13" t="str">
        <f t="shared" si="1063"/>
        <v xml:space="preserve"> Feb</v>
      </c>
      <c r="O9046" s="2" t="s">
        <v>21</v>
      </c>
      <c r="P9046" s="5">
        <v>0</v>
      </c>
      <c r="Q9046" s="2" t="s">
        <v>21</v>
      </c>
      <c r="R9046" s="2">
        <v>1</v>
      </c>
    </row>
    <row r="9047" spans="1:18" ht="12.75">
      <c r="A9047" s="2">
        <v>8594730</v>
      </c>
      <c r="B9047" s="3" t="s">
        <v>19881</v>
      </c>
      <c r="C9047" s="3" t="str">
        <v>50307577-d185-429b-820e-c3a3f229664e</v>
      </c>
      <c r="D9047" s="2" t="s">
        <v>1069</v>
      </c>
      <c r="E9047" s="2" t="s">
        <v>37</v>
      </c>
      <c r="F9047" s="13" t="str">
        <f t="shared" si="1064"/>
        <v>13/ 02/ 2021</v>
      </c>
      <c r="G9047" s="2" t="s">
        <v>19882</v>
      </c>
      <c r="H9047" s="2" t="s">
        <v>19883</v>
      </c>
      <c r="I9047" s="19" t="str">
        <f t="shared" si="1058"/>
        <v>17:04:42</v>
      </c>
      <c r="J9047" s="17" t="str">
        <f t="shared" si="1059"/>
        <v>17:09:47</v>
      </c>
      <c r="K9047" s="17" t="str">
        <f t="shared" si="1060"/>
        <v>no</v>
      </c>
      <c r="L9047" s="17">
        <f t="shared" si="1061"/>
        <v>3.5300925925926263E-3</v>
      </c>
      <c r="M9047" s="17" t="str">
        <f t="shared" si="1062"/>
        <v>2nd week of feb</v>
      </c>
      <c r="N9047" s="13" t="str">
        <f t="shared" si="1063"/>
        <v xml:space="preserve"> Feb</v>
      </c>
      <c r="O9047" s="2" t="s">
        <v>19884</v>
      </c>
      <c r="P9047" s="5">
        <v>0</v>
      </c>
      <c r="Q9047" s="5">
        <v>6.9444444444444444E-5</v>
      </c>
      <c r="R9047" s="2">
        <v>0</v>
      </c>
    </row>
    <row r="9048" spans="1:18" ht="12.75">
      <c r="A9048" s="2">
        <v>8619178</v>
      </c>
      <c r="B9048" s="3" t="s">
        <v>19885</v>
      </c>
      <c r="C9048" s="3" t="str">
        <v>a103f3ae-b86c-48f4-a50a-958859b55bb5</v>
      </c>
      <c r="D9048" s="2" t="s">
        <v>1009</v>
      </c>
      <c r="E9048" s="2" t="s">
        <v>37</v>
      </c>
      <c r="F9048" s="13" t="str">
        <f t="shared" si="1064"/>
        <v>17/ 02/ 2021</v>
      </c>
      <c r="G9048" s="2" t="s">
        <v>19886</v>
      </c>
      <c r="H9048" s="2" t="s">
        <v>19887</v>
      </c>
      <c r="I9048" s="19" t="str">
        <f t="shared" si="1058"/>
        <v>12:37:17</v>
      </c>
      <c r="J9048" s="17" t="str">
        <f t="shared" si="1059"/>
        <v>12:43:53</v>
      </c>
      <c r="K9048" s="17" t="str">
        <f t="shared" si="1060"/>
        <v>yes</v>
      </c>
      <c r="L9048" s="17">
        <f t="shared" si="1061"/>
        <v>4.5833333333333837E-3</v>
      </c>
      <c r="M9048" s="17" t="str">
        <f t="shared" si="1062"/>
        <v>3rd week of feb</v>
      </c>
      <c r="N9048" s="13" t="str">
        <f t="shared" si="1063"/>
        <v xml:space="preserve"> Feb</v>
      </c>
      <c r="O9048" s="2" t="s">
        <v>19888</v>
      </c>
      <c r="P9048" s="5">
        <v>0</v>
      </c>
      <c r="Q9048" s="5">
        <v>6.9444444444444444E-5</v>
      </c>
      <c r="R9048" s="2">
        <v>5</v>
      </c>
    </row>
    <row r="9049" spans="1:18" ht="12.75">
      <c r="A9049" s="2">
        <v>8536525</v>
      </c>
      <c r="B9049" s="3" t="s">
        <v>19889</v>
      </c>
      <c r="C9049" s="3" t="str">
        <v>e9496c7a-5c59-482d-ad2e-61e855ff21de</v>
      </c>
      <c r="D9049" s="2" t="s">
        <v>19</v>
      </c>
      <c r="E9049" s="2" t="s">
        <v>20</v>
      </c>
      <c r="F9049" s="13" t="str">
        <f t="shared" si="1064"/>
        <v>02/ 05/ 2021</v>
      </c>
      <c r="G9049" s="4">
        <v>44318.503287037034</v>
      </c>
      <c r="H9049" s="4">
        <v>44318.545648148145</v>
      </c>
      <c r="I9049" s="19" t="str">
        <f t="shared" si="1058"/>
        <v>12:04:44</v>
      </c>
      <c r="J9049" s="17" t="str">
        <f t="shared" si="1059"/>
        <v>13:05:44</v>
      </c>
      <c r="K9049" s="17" t="str">
        <f t="shared" si="1060"/>
        <v>yes</v>
      </c>
      <c r="L9049" s="17">
        <f t="shared" si="1061"/>
        <v>4.2361111111111183E-2</v>
      </c>
      <c r="M9049" s="17" t="str">
        <f t="shared" si="1062"/>
        <v>-</v>
      </c>
      <c r="N9049" s="13" t="str">
        <f t="shared" si="1063"/>
        <v xml:space="preserve"> May</v>
      </c>
      <c r="O9049" s="2" t="s">
        <v>21</v>
      </c>
      <c r="P9049" s="5">
        <v>0</v>
      </c>
      <c r="Q9049" s="2" t="s">
        <v>21</v>
      </c>
      <c r="R9049" s="2">
        <v>0</v>
      </c>
    </row>
    <row r="9050" spans="1:18" ht="12.75">
      <c r="A9050" s="2">
        <v>8581867</v>
      </c>
      <c r="B9050" s="3" t="s">
        <v>5395</v>
      </c>
      <c r="C9050" s="3" t="str">
        <v>22ed63f4-a98b-4364-8d59-2348360b6139</v>
      </c>
      <c r="D9050" s="2" t="s">
        <v>19</v>
      </c>
      <c r="E9050" s="2" t="s">
        <v>20</v>
      </c>
      <c r="F9050" s="13" t="str">
        <f t="shared" si="1064"/>
        <v>02/ 11/ 2021</v>
      </c>
      <c r="G9050" s="4">
        <v>44502.862337962964</v>
      </c>
      <c r="H9050" s="4">
        <v>44502.904803240737</v>
      </c>
      <c r="I9050" s="19" t="str">
        <f t="shared" si="1058"/>
        <v>20:41:46</v>
      </c>
      <c r="J9050" s="17" t="str">
        <f t="shared" si="1059"/>
        <v>21:42:55</v>
      </c>
      <c r="K9050" s="17" t="str">
        <f t="shared" si="1060"/>
        <v>no</v>
      </c>
      <c r="L9050" s="17">
        <f t="shared" si="1061"/>
        <v>4.2465277777777866E-2</v>
      </c>
      <c r="M9050" s="17" t="str">
        <f t="shared" si="1062"/>
        <v>-</v>
      </c>
      <c r="N9050" s="13" t="str">
        <f t="shared" si="1063"/>
        <v xml:space="preserve"> Nov</v>
      </c>
      <c r="O9050" s="2" t="s">
        <v>21</v>
      </c>
      <c r="P9050" s="5">
        <v>0</v>
      </c>
      <c r="Q9050" s="2" t="s">
        <v>21</v>
      </c>
      <c r="R9050" s="2">
        <v>0</v>
      </c>
    </row>
    <row r="9051" spans="1:18" ht="12.75">
      <c r="A9051" s="2">
        <v>8530526</v>
      </c>
      <c r="B9051" s="3" t="s">
        <v>19890</v>
      </c>
      <c r="C9051" s="3" t="str">
        <v>a1d87432-8b32-44ca-bc1d-f03c599e02db</v>
      </c>
      <c r="D9051" s="2" t="s">
        <v>19</v>
      </c>
      <c r="E9051" s="2" t="s">
        <v>23</v>
      </c>
      <c r="F9051" s="13" t="str">
        <f t="shared" si="1064"/>
        <v>02/ 04/ 2021</v>
      </c>
      <c r="G9051" s="4">
        <v>44288.599629629629</v>
      </c>
      <c r="H9051" s="4">
        <v>44288.604895833334</v>
      </c>
      <c r="I9051" s="19" t="str">
        <f t="shared" si="1058"/>
        <v>14:23:28</v>
      </c>
      <c r="J9051" s="17" t="str">
        <f t="shared" si="1059"/>
        <v>14:31:03</v>
      </c>
      <c r="K9051" s="17" t="str">
        <f t="shared" si="1060"/>
        <v>yes</v>
      </c>
      <c r="L9051" s="17">
        <f t="shared" si="1061"/>
        <v>5.2662037037036757E-3</v>
      </c>
      <c r="M9051" s="17" t="str">
        <f t="shared" si="1062"/>
        <v>-</v>
      </c>
      <c r="N9051" s="13" t="str">
        <f t="shared" si="1063"/>
        <v xml:space="preserve"> Apr</v>
      </c>
      <c r="O9051" s="2" t="s">
        <v>21</v>
      </c>
      <c r="P9051" s="5">
        <v>0</v>
      </c>
      <c r="Q9051" s="2" t="s">
        <v>21</v>
      </c>
      <c r="R9051" s="2">
        <v>1</v>
      </c>
    </row>
    <row r="9052" spans="1:18" ht="12.75">
      <c r="A9052" s="2">
        <v>8599996</v>
      </c>
      <c r="B9052" s="3" t="s">
        <v>19891</v>
      </c>
      <c r="C9052" s="3" t="str">
        <v>400eb180-cf1f-413c-84cb-3cb63d7b45a0</v>
      </c>
      <c r="D9052" s="2" t="s">
        <v>19</v>
      </c>
      <c r="E9052" s="2" t="s">
        <v>20</v>
      </c>
      <c r="F9052" s="13" t="str">
        <f t="shared" si="1064"/>
        <v>14/ 02/ 2021</v>
      </c>
      <c r="G9052" s="2" t="s">
        <v>19892</v>
      </c>
      <c r="H9052" s="2" t="s">
        <v>4851</v>
      </c>
      <c r="I9052" s="19" t="str">
        <f t="shared" si="1058"/>
        <v>14:42:45</v>
      </c>
      <c r="J9052" s="17" t="str">
        <f t="shared" si="1059"/>
        <v>15:42:56</v>
      </c>
      <c r="K9052" s="17" t="str">
        <f t="shared" si="1060"/>
        <v>yes</v>
      </c>
      <c r="L9052" s="17">
        <f t="shared" si="1061"/>
        <v>4.1793981481481501E-2</v>
      </c>
      <c r="M9052" s="17" t="str">
        <f t="shared" si="1062"/>
        <v>2nd week of feb</v>
      </c>
      <c r="N9052" s="13" t="str">
        <f t="shared" si="1063"/>
        <v xml:space="preserve"> Feb</v>
      </c>
      <c r="O9052" s="2" t="s">
        <v>21</v>
      </c>
      <c r="P9052" s="5">
        <v>0</v>
      </c>
      <c r="Q9052" s="2" t="s">
        <v>21</v>
      </c>
      <c r="R9052" s="2">
        <v>0</v>
      </c>
    </row>
    <row r="9053" spans="1:18" ht="12.75">
      <c r="A9053" s="2">
        <v>8653878</v>
      </c>
      <c r="B9053" s="3" t="s">
        <v>19893</v>
      </c>
      <c r="C9053" s="3" t="str">
        <v>9a1bfdc9-d502-4def-86b3-d67f26c0285c</v>
      </c>
      <c r="D9053" s="2" t="s">
        <v>55</v>
      </c>
      <c r="E9053" s="2" t="s">
        <v>31</v>
      </c>
      <c r="F9053" s="13" t="str">
        <f t="shared" si="1064"/>
        <v>23/ 02/ 2021</v>
      </c>
      <c r="G9053" s="2" t="s">
        <v>19894</v>
      </c>
      <c r="H9053" s="2" t="s">
        <v>19895</v>
      </c>
      <c r="I9053" s="19" t="str">
        <f t="shared" si="1058"/>
        <v>09:31:08</v>
      </c>
      <c r="J9053" s="17" t="str">
        <f t="shared" si="1059"/>
        <v>09:39:21</v>
      </c>
      <c r="K9053" s="17" t="str">
        <f t="shared" si="1060"/>
        <v>no</v>
      </c>
      <c r="L9053" s="17">
        <f t="shared" si="1061"/>
        <v>5.7060185185185408E-3</v>
      </c>
      <c r="M9053" s="17" t="str">
        <f t="shared" si="1062"/>
        <v>4rth week of feb</v>
      </c>
      <c r="N9053" s="13" t="str">
        <f t="shared" si="1063"/>
        <v xml:space="preserve"> Feb</v>
      </c>
      <c r="O9053" s="2" t="s">
        <v>19896</v>
      </c>
      <c r="P9053" s="5">
        <v>0</v>
      </c>
      <c r="Q9053" s="5">
        <v>1.0416666666666667E-4</v>
      </c>
      <c r="R9053" s="2">
        <v>0</v>
      </c>
    </row>
    <row r="9054" spans="1:18" ht="12.75">
      <c r="A9054" s="2">
        <v>8564638</v>
      </c>
      <c r="B9054" s="3" t="s">
        <v>19897</v>
      </c>
      <c r="C9054" s="3" t="str">
        <v>55482d44-c68f-4eae-8f37-92a924df6bb3</v>
      </c>
      <c r="D9054" s="2" t="s">
        <v>19</v>
      </c>
      <c r="E9054" s="2" t="s">
        <v>20</v>
      </c>
      <c r="F9054" s="13" t="str">
        <f>TEXT(G9054,"dd/ mm/ yyyy")</f>
        <v>02/ 09/ 2021</v>
      </c>
      <c r="G9054" s="4">
        <v>44441.629050925927</v>
      </c>
      <c r="H9054" s="4">
        <v>44441.671493055554</v>
      </c>
      <c r="I9054" s="19" t="str">
        <f t="shared" si="1058"/>
        <v>15:05:50</v>
      </c>
      <c r="J9054" s="17" t="str">
        <f t="shared" si="1059"/>
        <v>16:06:57</v>
      </c>
      <c r="K9054" s="17" t="str">
        <f t="shared" si="1060"/>
        <v>yes</v>
      </c>
      <c r="L9054" s="17">
        <f t="shared" si="1061"/>
        <v>4.2442129629629677E-2</v>
      </c>
      <c r="M9054" s="17" t="str">
        <f t="shared" si="1062"/>
        <v>-</v>
      </c>
      <c r="N9054" s="13" t="str">
        <f t="shared" si="1063"/>
        <v xml:space="preserve"> Sep</v>
      </c>
      <c r="O9054" s="2" t="s">
        <v>21</v>
      </c>
      <c r="P9054" s="5">
        <v>0</v>
      </c>
      <c r="Q9054" s="2" t="s">
        <v>21</v>
      </c>
      <c r="R9054" s="2">
        <v>0</v>
      </c>
    </row>
    <row r="9055" spans="1:18" ht="12.75">
      <c r="A9055" s="2">
        <v>8646493</v>
      </c>
      <c r="B9055" s="3" t="s">
        <v>19898</v>
      </c>
      <c r="C9055" s="3" t="str">
        <v>9e09cce3-fdfe-48db-b62e-49a97a47b764</v>
      </c>
      <c r="D9055" s="2" t="s">
        <v>19</v>
      </c>
      <c r="E9055" s="2" t="s">
        <v>23</v>
      </c>
      <c r="F9055" s="13" t="str">
        <f t="shared" si="1064"/>
        <v>21/ 02/ 2021</v>
      </c>
      <c r="G9055" s="2" t="s">
        <v>19899</v>
      </c>
      <c r="H9055" s="2" t="s">
        <v>19900</v>
      </c>
      <c r="I9055" s="19" t="str">
        <f t="shared" si="1058"/>
        <v>20:25:05</v>
      </c>
      <c r="J9055" s="17" t="str">
        <f t="shared" si="1059"/>
        <v>20:26:19</v>
      </c>
      <c r="K9055" s="17" t="str">
        <f t="shared" si="1060"/>
        <v>no</v>
      </c>
      <c r="L9055" s="17">
        <f t="shared" si="1061"/>
        <v>8.5648148148154135E-4</v>
      </c>
      <c r="M9055" s="17" t="str">
        <f t="shared" si="1062"/>
        <v>3rd week of feb</v>
      </c>
      <c r="N9055" s="13" t="str">
        <f t="shared" si="1063"/>
        <v xml:space="preserve"> Feb</v>
      </c>
      <c r="O9055" s="2" t="s">
        <v>21</v>
      </c>
      <c r="P9055" s="5">
        <v>1.1574074074074073E-5</v>
      </c>
      <c r="Q9055" s="2" t="s">
        <v>21</v>
      </c>
      <c r="R9055" s="2">
        <v>0</v>
      </c>
    </row>
    <row r="9056" spans="1:18" ht="12.75">
      <c r="A9056" s="2">
        <v>8596233</v>
      </c>
      <c r="B9056" s="3" t="s">
        <v>19901</v>
      </c>
      <c r="C9056" s="3" t="str">
        <v>9c8209af-32bf-429c-806d-36708520451c</v>
      </c>
      <c r="D9056" s="2" t="s">
        <v>19</v>
      </c>
      <c r="E9056" s="2" t="s">
        <v>20</v>
      </c>
      <c r="F9056" s="13" t="str">
        <f t="shared" si="1064"/>
        <v>13/ 02/ 2021</v>
      </c>
      <c r="G9056" s="2" t="s">
        <v>19902</v>
      </c>
      <c r="H9056" s="2" t="s">
        <v>19903</v>
      </c>
      <c r="I9056" s="19" t="str">
        <f t="shared" si="1058"/>
        <v>21:07:56</v>
      </c>
      <c r="J9056" s="17" t="str">
        <f t="shared" si="1059"/>
        <v>22:12:58</v>
      </c>
      <c r="K9056" s="17" t="str">
        <f t="shared" si="1060"/>
        <v>no</v>
      </c>
      <c r="L9056" s="17">
        <f t="shared" si="1061"/>
        <v>4.5162037037037028E-2</v>
      </c>
      <c r="M9056" s="17" t="str">
        <f t="shared" si="1062"/>
        <v>2nd week of feb</v>
      </c>
      <c r="N9056" s="13" t="str">
        <f t="shared" si="1063"/>
        <v xml:space="preserve"> Feb</v>
      </c>
      <c r="O9056" s="2" t="s">
        <v>21</v>
      </c>
      <c r="P9056" s="5">
        <v>0</v>
      </c>
      <c r="Q9056" s="2" t="s">
        <v>21</v>
      </c>
      <c r="R9056" s="2">
        <v>0</v>
      </c>
    </row>
    <row r="9057" spans="1:18" ht="12.75">
      <c r="A9057" s="2">
        <v>8523559</v>
      </c>
      <c r="B9057" s="3" t="s">
        <v>19904</v>
      </c>
      <c r="C9057" s="3" t="str">
        <v>7f2d9489-4f56-4b22-83a2-ee5308e997f7</v>
      </c>
      <c r="D9057" s="2" t="s">
        <v>446</v>
      </c>
      <c r="E9057" s="2" t="s">
        <v>31</v>
      </c>
      <c r="F9057" s="13" t="str">
        <f>TEXT(G9057,"dd/ mm/ yyyy")</f>
        <v>02/ 03/ 2021</v>
      </c>
      <c r="G9057" s="4">
        <v>44257.683275462965</v>
      </c>
      <c r="H9057" s="4">
        <v>44257.692129629628</v>
      </c>
      <c r="I9057" s="19" t="str">
        <f t="shared" si="1058"/>
        <v>16:23:55</v>
      </c>
      <c r="J9057" s="17" t="str">
        <f t="shared" si="1059"/>
        <v>16:36:40</v>
      </c>
      <c r="K9057" s="17" t="str">
        <f t="shared" si="1060"/>
        <v>yes</v>
      </c>
      <c r="L9057" s="17">
        <f t="shared" si="1061"/>
        <v>8.8541666666666075E-3</v>
      </c>
      <c r="M9057" s="17" t="str">
        <f t="shared" si="1062"/>
        <v>-</v>
      </c>
      <c r="N9057" s="13" t="str">
        <f t="shared" si="1063"/>
        <v xml:space="preserve"> Mar</v>
      </c>
      <c r="O9057" s="4">
        <v>44257.68440972222</v>
      </c>
      <c r="P9057" s="5">
        <v>0</v>
      </c>
      <c r="Q9057" s="5">
        <v>5.7870370370370373E-5</v>
      </c>
      <c r="R9057" s="2">
        <v>0</v>
      </c>
    </row>
    <row r="9058" spans="1:18" ht="12.75">
      <c r="A9058" s="2">
        <v>8583493</v>
      </c>
      <c r="B9058" s="3" t="s">
        <v>19905</v>
      </c>
      <c r="C9058" s="3" t="str">
        <v>a0898f1e-4a3a-4559-a7e2-d76b0b106203</v>
      </c>
      <c r="D9058" s="2" t="s">
        <v>19</v>
      </c>
      <c r="E9058" s="2" t="s">
        <v>20</v>
      </c>
      <c r="F9058" s="13" t="str">
        <f t="shared" si="1064"/>
        <v>02/ 12/ 2021</v>
      </c>
      <c r="G9058" s="4">
        <v>44532.113749999997</v>
      </c>
      <c r="H9058" s="4">
        <v>44532.156053240738</v>
      </c>
      <c r="I9058" s="19" t="str">
        <f t="shared" si="1058"/>
        <v>02:43:48</v>
      </c>
      <c r="J9058" s="17" t="str">
        <f t="shared" si="1059"/>
        <v>03:44:43</v>
      </c>
      <c r="K9058" s="17" t="str">
        <f t="shared" si="1060"/>
        <v>no</v>
      </c>
      <c r="L9058" s="17">
        <f t="shared" si="1061"/>
        <v>4.2303240740740752E-2</v>
      </c>
      <c r="M9058" s="17" t="str">
        <f t="shared" si="1062"/>
        <v>-</v>
      </c>
      <c r="N9058" s="13" t="str">
        <f t="shared" si="1063"/>
        <v xml:space="preserve"> Dec</v>
      </c>
      <c r="O9058" s="2" t="s">
        <v>21</v>
      </c>
      <c r="P9058" s="5">
        <v>0</v>
      </c>
      <c r="Q9058" s="2" t="s">
        <v>21</v>
      </c>
      <c r="R9058" s="2">
        <v>0</v>
      </c>
    </row>
    <row r="9059" spans="1:18" ht="12.75">
      <c r="A9059" s="2">
        <v>8521314</v>
      </c>
      <c r="B9059" s="3" t="s">
        <v>19906</v>
      </c>
      <c r="C9059" s="3" t="str">
        <v>27a141be-a88b-4306-9770-ad49773bb400</v>
      </c>
      <c r="D9059" s="2" t="s">
        <v>19</v>
      </c>
      <c r="E9059" s="2" t="s">
        <v>20</v>
      </c>
      <c r="F9059" s="13" t="str">
        <f>TEXT(G9059,"dd/ mm/ yyyy")</f>
        <v>02/ 03/ 2021</v>
      </c>
      <c r="G9059" s="4">
        <v>44257.517500000002</v>
      </c>
      <c r="H9059" s="4">
        <v>44257.560914351852</v>
      </c>
      <c r="I9059" s="19" t="str">
        <f t="shared" si="1058"/>
        <v>12:25:12</v>
      </c>
      <c r="J9059" s="17" t="str">
        <f t="shared" si="1059"/>
        <v>13:27:43</v>
      </c>
      <c r="K9059" s="17" t="str">
        <f t="shared" si="1060"/>
        <v>yes</v>
      </c>
      <c r="L9059" s="17">
        <f t="shared" si="1061"/>
        <v>4.341435185185194E-2</v>
      </c>
      <c r="M9059" s="17" t="str">
        <f t="shared" si="1062"/>
        <v>-</v>
      </c>
      <c r="N9059" s="13" t="str">
        <f t="shared" si="1063"/>
        <v xml:space="preserve"> Mar</v>
      </c>
      <c r="O9059" s="2" t="s">
        <v>21</v>
      </c>
      <c r="P9059" s="5">
        <v>0</v>
      </c>
      <c r="Q9059" s="2" t="s">
        <v>21</v>
      </c>
      <c r="R9059" s="2">
        <v>0</v>
      </c>
    </row>
    <row r="9060" spans="1:18" ht="12.75">
      <c r="A9060" s="2">
        <v>8608438</v>
      </c>
      <c r="B9060" s="3" t="s">
        <v>19907</v>
      </c>
      <c r="C9060" s="3" t="str">
        <v>0360a787-0497-4a94-ae10-0e21012ed047</v>
      </c>
      <c r="D9060" s="2" t="s">
        <v>943</v>
      </c>
      <c r="E9060" s="2" t="s">
        <v>37</v>
      </c>
      <c r="F9060" s="13" t="str">
        <f t="shared" si="1064"/>
        <v>15/ 02/ 2021</v>
      </c>
      <c r="G9060" s="2" t="s">
        <v>19908</v>
      </c>
      <c r="H9060" s="2" t="s">
        <v>19909</v>
      </c>
      <c r="I9060" s="19" t="str">
        <f t="shared" si="1058"/>
        <v>18:27:21</v>
      </c>
      <c r="J9060" s="17" t="str">
        <f t="shared" si="1059"/>
        <v>18:32:46</v>
      </c>
      <c r="K9060" s="17" t="str">
        <f t="shared" si="1060"/>
        <v>no</v>
      </c>
      <c r="L9060" s="17">
        <f t="shared" si="1061"/>
        <v>3.7615740740739589E-3</v>
      </c>
      <c r="M9060" s="17" t="str">
        <f t="shared" si="1062"/>
        <v>3rd week of feb</v>
      </c>
      <c r="N9060" s="13" t="str">
        <f t="shared" si="1063"/>
        <v xml:space="preserve"> Feb</v>
      </c>
      <c r="O9060" s="2" t="s">
        <v>19910</v>
      </c>
      <c r="P9060" s="5">
        <v>0</v>
      </c>
      <c r="Q9060" s="5">
        <v>5.7870370370370373E-5</v>
      </c>
      <c r="R9060" s="2">
        <v>0</v>
      </c>
    </row>
    <row r="9061" spans="1:18" ht="12.75">
      <c r="A9061" s="2">
        <v>8537060</v>
      </c>
      <c r="B9061" s="3" t="s">
        <v>19911</v>
      </c>
      <c r="C9061" s="3" t="str">
        <v>b58b13cb-8e4a-46d7-8ed6-c94880a9cbc8</v>
      </c>
      <c r="D9061" s="2" t="s">
        <v>301</v>
      </c>
      <c r="E9061" s="2" t="s">
        <v>37</v>
      </c>
      <c r="F9061" s="13" t="str">
        <f t="shared" si="1064"/>
        <v>02/ 05/ 2021</v>
      </c>
      <c r="G9061" s="4">
        <v>44318.545069444444</v>
      </c>
      <c r="H9061" s="4">
        <v>44318.555914351855</v>
      </c>
      <c r="I9061" s="19" t="str">
        <f t="shared" si="1058"/>
        <v>13:04:54</v>
      </c>
      <c r="J9061" s="17" t="str">
        <f t="shared" si="1059"/>
        <v>13:20:31</v>
      </c>
      <c r="K9061" s="17" t="str">
        <f t="shared" si="1060"/>
        <v>yes</v>
      </c>
      <c r="L9061" s="17">
        <f t="shared" si="1061"/>
        <v>1.0844907407407289E-2</v>
      </c>
      <c r="M9061" s="17" t="str">
        <f t="shared" si="1062"/>
        <v>-</v>
      </c>
      <c r="N9061" s="13" t="str">
        <f t="shared" si="1063"/>
        <v xml:space="preserve"> May</v>
      </c>
      <c r="O9061" s="4">
        <v>44318.54787037037</v>
      </c>
      <c r="P9061" s="5">
        <v>0</v>
      </c>
      <c r="Q9061" s="5">
        <v>5.7870370370370373E-5</v>
      </c>
      <c r="R9061" s="2">
        <v>0</v>
      </c>
    </row>
    <row r="9062" spans="1:18" ht="12.75">
      <c r="A9062" s="2">
        <v>8677017</v>
      </c>
      <c r="B9062" s="3" t="s">
        <v>19912</v>
      </c>
      <c r="C9062" s="3" t="str">
        <v>a0ff7645-fea6-440b-8d64-c5c39362dddd</v>
      </c>
      <c r="D9062" s="2" t="s">
        <v>165</v>
      </c>
      <c r="E9062" s="2" t="s">
        <v>37</v>
      </c>
      <c r="F9062" s="13" t="str">
        <f t="shared" si="1064"/>
        <v>26/ 02/ 2021</v>
      </c>
      <c r="G9062" s="2" t="s">
        <v>19913</v>
      </c>
      <c r="H9062" s="2" t="s">
        <v>19914</v>
      </c>
      <c r="I9062" s="19" t="str">
        <f t="shared" si="1058"/>
        <v>17:36:22</v>
      </c>
      <c r="J9062" s="17" t="str">
        <f t="shared" si="1059"/>
        <v>17:53:07</v>
      </c>
      <c r="K9062" s="17" t="str">
        <f t="shared" si="1060"/>
        <v>no</v>
      </c>
      <c r="L9062" s="17">
        <f t="shared" si="1061"/>
        <v>1.1631944444444375E-2</v>
      </c>
      <c r="M9062" s="17" t="str">
        <f t="shared" si="1062"/>
        <v>4rth week of feb</v>
      </c>
      <c r="N9062" s="13" t="str">
        <f t="shared" si="1063"/>
        <v xml:space="preserve"> Feb</v>
      </c>
      <c r="O9062" s="2" t="s">
        <v>19915</v>
      </c>
      <c r="P9062" s="5">
        <v>0</v>
      </c>
      <c r="Q9062" s="5">
        <v>3.4722222222222222E-5</v>
      </c>
      <c r="R9062" s="2">
        <v>0</v>
      </c>
    </row>
    <row r="9063" spans="1:18" ht="12.75">
      <c r="A9063" s="2">
        <v>8569227</v>
      </c>
      <c r="B9063" s="3" t="s">
        <v>19916</v>
      </c>
      <c r="C9063" s="3" t="str">
        <v>b74e0bfd-8859-4d97-a66d-39afe9564398</v>
      </c>
      <c r="D9063" s="2" t="s">
        <v>126</v>
      </c>
      <c r="E9063" s="2" t="s">
        <v>37</v>
      </c>
      <c r="F9063" s="13" t="str">
        <f t="shared" si="1064"/>
        <v>02/ 10/ 2021</v>
      </c>
      <c r="G9063" s="4">
        <v>44471.443194444444</v>
      </c>
      <c r="H9063" s="4">
        <v>44471.448761574073</v>
      </c>
      <c r="I9063" s="19" t="str">
        <f t="shared" si="1058"/>
        <v>10:38:12</v>
      </c>
      <c r="J9063" s="17" t="str">
        <f t="shared" si="1059"/>
        <v>10:46:13</v>
      </c>
      <c r="K9063" s="17" t="str">
        <f t="shared" si="1060"/>
        <v>yes</v>
      </c>
      <c r="L9063" s="17">
        <f t="shared" si="1061"/>
        <v>5.5671296296296302E-3</v>
      </c>
      <c r="M9063" s="17" t="str">
        <f t="shared" si="1062"/>
        <v>-</v>
      </c>
      <c r="N9063" s="13" t="str">
        <f t="shared" si="1063"/>
        <v xml:space="preserve"> Oct</v>
      </c>
      <c r="O9063" s="4">
        <v>44471.443599537037</v>
      </c>
      <c r="P9063" s="5">
        <v>0</v>
      </c>
      <c r="Q9063" s="5">
        <v>8.1018518518518516E-5</v>
      </c>
      <c r="R9063" s="2">
        <v>5</v>
      </c>
    </row>
    <row r="9064" spans="1:18" ht="12.75">
      <c r="A9064" s="2">
        <v>8538415</v>
      </c>
      <c r="B9064" s="3" t="s">
        <v>5588</v>
      </c>
      <c r="C9064" s="3" t="str">
        <v>3ea9c7b7-6ee9-4bda-a4d0-9dbda105fbe2</v>
      </c>
      <c r="D9064" s="2" t="s">
        <v>524</v>
      </c>
      <c r="E9064" s="2" t="s">
        <v>37</v>
      </c>
      <c r="F9064" s="13" t="str">
        <f t="shared" si="1064"/>
        <v>02/ 05/ 2021</v>
      </c>
      <c r="G9064" s="4">
        <v>44318.657418981478</v>
      </c>
      <c r="H9064" s="4">
        <v>44318.6716087963</v>
      </c>
      <c r="I9064" s="19" t="str">
        <f t="shared" si="1058"/>
        <v>15:46:41</v>
      </c>
      <c r="J9064" s="17" t="str">
        <f t="shared" si="1059"/>
        <v>16:07:07</v>
      </c>
      <c r="K9064" s="17" t="str">
        <f t="shared" si="1060"/>
        <v>yes</v>
      </c>
      <c r="L9064" s="17">
        <f t="shared" si="1061"/>
        <v>1.418981481481485E-2</v>
      </c>
      <c r="M9064" s="17" t="str">
        <f t="shared" si="1062"/>
        <v>-</v>
      </c>
      <c r="N9064" s="13" t="str">
        <f t="shared" si="1063"/>
        <v xml:space="preserve"> May</v>
      </c>
      <c r="O9064" s="4">
        <v>44318.658310185187</v>
      </c>
      <c r="P9064" s="5">
        <v>0</v>
      </c>
      <c r="Q9064" s="5">
        <v>6.9444444444444444E-5</v>
      </c>
      <c r="R9064" s="2">
        <v>5</v>
      </c>
    </row>
    <row r="9065" spans="1:18" ht="12.75">
      <c r="A9065" s="2">
        <v>8528806</v>
      </c>
      <c r="B9065" s="3" t="s">
        <v>19917</v>
      </c>
      <c r="C9065" s="3" t="str">
        <v>48b64e4a-0ec7-4473-9cb1-ede1722f1414</v>
      </c>
      <c r="D9065" s="2" t="s">
        <v>19</v>
      </c>
      <c r="E9065" s="2" t="s">
        <v>20</v>
      </c>
      <c r="F9065" s="13" t="str">
        <f t="shared" si="1064"/>
        <v>02/ 04/ 2021</v>
      </c>
      <c r="G9065" s="4">
        <v>44288.501620370371</v>
      </c>
      <c r="H9065" s="4">
        <v>44288.543402777781</v>
      </c>
      <c r="I9065" s="19" t="str">
        <f t="shared" si="1058"/>
        <v>12:02:20</v>
      </c>
      <c r="J9065" s="17" t="str">
        <f t="shared" si="1059"/>
        <v>13:02:30</v>
      </c>
      <c r="K9065" s="17" t="str">
        <f t="shared" si="1060"/>
        <v>yes</v>
      </c>
      <c r="L9065" s="17">
        <f t="shared" si="1061"/>
        <v>4.1782407407407351E-2</v>
      </c>
      <c r="M9065" s="17" t="str">
        <f t="shared" si="1062"/>
        <v>-</v>
      </c>
      <c r="N9065" s="13" t="str">
        <f t="shared" si="1063"/>
        <v xml:space="preserve"> Apr</v>
      </c>
      <c r="O9065" s="2" t="s">
        <v>21</v>
      </c>
      <c r="P9065" s="5">
        <v>0</v>
      </c>
      <c r="Q9065" s="2" t="s">
        <v>21</v>
      </c>
      <c r="R9065" s="2">
        <v>0</v>
      </c>
    </row>
    <row r="9066" spans="1:18" ht="12.75">
      <c r="A9066" s="2">
        <v>8550018</v>
      </c>
      <c r="B9066" s="3" t="s">
        <v>19918</v>
      </c>
      <c r="C9066" s="3" t="str">
        <v>80b30f58-b95d-467e-8e16-b5f95a1b6f23</v>
      </c>
      <c r="D9066" s="2" t="s">
        <v>19</v>
      </c>
      <c r="E9066" s="2" t="s">
        <v>20</v>
      </c>
      <c r="F9066" s="13" t="str">
        <f t="shared" si="1064"/>
        <v>02/ 07/ 2021</v>
      </c>
      <c r="G9066" s="4">
        <v>44379.501539351855</v>
      </c>
      <c r="H9066" s="4">
        <v>44379.543738425928</v>
      </c>
      <c r="I9066" s="19" t="str">
        <f t="shared" si="1058"/>
        <v>12:02:13</v>
      </c>
      <c r="J9066" s="17" t="str">
        <f t="shared" si="1059"/>
        <v>13:02:59</v>
      </c>
      <c r="K9066" s="17" t="str">
        <f t="shared" si="1060"/>
        <v>yes</v>
      </c>
      <c r="L9066" s="17">
        <f t="shared" si="1061"/>
        <v>4.2199074074074083E-2</v>
      </c>
      <c r="M9066" s="17" t="str">
        <f t="shared" si="1062"/>
        <v>-</v>
      </c>
      <c r="N9066" s="13" t="str">
        <f t="shared" si="1063"/>
        <v xml:space="preserve"> Jul</v>
      </c>
      <c r="O9066" s="2" t="s">
        <v>21</v>
      </c>
      <c r="P9066" s="5">
        <v>0</v>
      </c>
      <c r="Q9066" s="2" t="s">
        <v>21</v>
      </c>
      <c r="R9066" s="2">
        <v>0</v>
      </c>
    </row>
    <row r="9067" spans="1:18" ht="12.75">
      <c r="A9067" s="2">
        <v>8519490</v>
      </c>
      <c r="B9067" s="3" t="s">
        <v>19919</v>
      </c>
      <c r="C9067" s="3" t="str">
        <v>bccdf223-6dfc-4b19-bbc9-936e7f9eeab5</v>
      </c>
      <c r="D9067" s="2" t="s">
        <v>19</v>
      </c>
      <c r="E9067" s="2" t="s">
        <v>20</v>
      </c>
      <c r="F9067" s="13" t="str">
        <f t="shared" si="1064"/>
        <v>02/ 03/ 2021</v>
      </c>
      <c r="G9067" s="4">
        <v>44257.312673611108</v>
      </c>
      <c r="H9067" s="4">
        <v>44257.355057870373</v>
      </c>
      <c r="I9067" s="19" t="str">
        <f t="shared" si="1058"/>
        <v>07:30:15</v>
      </c>
      <c r="J9067" s="17" t="str">
        <f t="shared" si="1059"/>
        <v>08:31:17</v>
      </c>
      <c r="K9067" s="17" t="str">
        <f t="shared" si="1060"/>
        <v>no</v>
      </c>
      <c r="L9067" s="17">
        <f t="shared" si="1061"/>
        <v>4.2384259259259316E-2</v>
      </c>
      <c r="M9067" s="17" t="str">
        <f t="shared" si="1062"/>
        <v>-</v>
      </c>
      <c r="N9067" s="13" t="str">
        <f t="shared" si="1063"/>
        <v xml:space="preserve"> Mar</v>
      </c>
      <c r="O9067" s="2" t="s">
        <v>21</v>
      </c>
      <c r="P9067" s="5">
        <v>0</v>
      </c>
      <c r="Q9067" s="2" t="s">
        <v>21</v>
      </c>
      <c r="R9067" s="2">
        <v>0</v>
      </c>
    </row>
    <row r="9068" spans="1:18" ht="12.75">
      <c r="A9068" s="2">
        <v>8543588</v>
      </c>
      <c r="B9068" s="3" t="s">
        <v>19920</v>
      </c>
      <c r="C9068" s="3" t="str">
        <v>1677d61d-eaaa-4f4c-bf2e-6508d91f63fa</v>
      </c>
      <c r="D9068" s="2" t="s">
        <v>432</v>
      </c>
      <c r="E9068" s="2" t="s">
        <v>31</v>
      </c>
      <c r="F9068" s="13" t="str">
        <f>TEXT(G9068,"dd/ mm/ yyyy")</f>
        <v>02/ 06/ 2021</v>
      </c>
      <c r="G9068" s="4">
        <v>44349.516400462962</v>
      </c>
      <c r="H9068" s="4">
        <v>44349.527013888888</v>
      </c>
      <c r="I9068" s="19" t="str">
        <f t="shared" si="1058"/>
        <v>12:23:37</v>
      </c>
      <c r="J9068" s="17" t="str">
        <f t="shared" si="1059"/>
        <v>12:38:54</v>
      </c>
      <c r="K9068" s="17" t="str">
        <f t="shared" si="1060"/>
        <v>yes</v>
      </c>
      <c r="L9068" s="17">
        <f t="shared" si="1061"/>
        <v>1.0613425925925957E-2</v>
      </c>
      <c r="M9068" s="17" t="str">
        <f t="shared" si="1062"/>
        <v>-</v>
      </c>
      <c r="N9068" s="13" t="str">
        <f t="shared" si="1063"/>
        <v xml:space="preserve"> Jun</v>
      </c>
      <c r="O9068" s="4">
        <v>44349.517384259256</v>
      </c>
      <c r="P9068" s="5">
        <v>0</v>
      </c>
      <c r="Q9068" s="5">
        <v>5.7870370370370373E-5</v>
      </c>
      <c r="R9068" s="2">
        <v>0</v>
      </c>
    </row>
    <row r="9069" spans="1:18" ht="12.75">
      <c r="A9069" s="2">
        <v>8582115</v>
      </c>
      <c r="B9069" s="3" t="s">
        <v>19921</v>
      </c>
      <c r="C9069" s="3" t="str">
        <v>3e53bfb5-9498-4574-95d9-4f386d1b625c</v>
      </c>
      <c r="D9069" s="2" t="s">
        <v>19</v>
      </c>
      <c r="E9069" s="2" t="s">
        <v>20</v>
      </c>
      <c r="F9069" s="13" t="str">
        <f t="shared" si="1064"/>
        <v>02/ 11/ 2021</v>
      </c>
      <c r="G9069" s="4">
        <v>44502.890532407408</v>
      </c>
      <c r="H9069" s="4">
        <v>44502.934317129628</v>
      </c>
      <c r="I9069" s="19" t="str">
        <f t="shared" si="1058"/>
        <v>21:22:22</v>
      </c>
      <c r="J9069" s="17" t="str">
        <f t="shared" si="1059"/>
        <v>22:25:25</v>
      </c>
      <c r="K9069" s="17" t="str">
        <f t="shared" si="1060"/>
        <v>no</v>
      </c>
      <c r="L9069" s="17">
        <f t="shared" si="1061"/>
        <v>4.3784722222222294E-2</v>
      </c>
      <c r="M9069" s="17" t="str">
        <f t="shared" si="1062"/>
        <v>-</v>
      </c>
      <c r="N9069" s="13" t="str">
        <f t="shared" si="1063"/>
        <v xml:space="preserve"> Nov</v>
      </c>
      <c r="O9069" s="2" t="s">
        <v>21</v>
      </c>
      <c r="P9069" s="5">
        <v>0</v>
      </c>
      <c r="Q9069" s="2" t="s">
        <v>21</v>
      </c>
      <c r="R9069" s="2">
        <v>0</v>
      </c>
    </row>
    <row r="9070" spans="1:18" ht="12.75">
      <c r="A9070" s="2">
        <v>8536955</v>
      </c>
      <c r="B9070" s="3" t="s">
        <v>19922</v>
      </c>
      <c r="C9070" s="3" t="str">
        <v>0b1c75d8-5282-40ca-8217-9611a145f6bc</v>
      </c>
      <c r="D9070" s="2" t="s">
        <v>19</v>
      </c>
      <c r="E9070" s="2" t="s">
        <v>20</v>
      </c>
      <c r="F9070" s="13" t="str">
        <f t="shared" si="1064"/>
        <v>02/ 05/ 2021</v>
      </c>
      <c r="G9070" s="4">
        <v>44318.537037037036</v>
      </c>
      <c r="H9070" s="4">
        <v>44318.579293981478</v>
      </c>
      <c r="I9070" s="19" t="str">
        <f t="shared" si="1058"/>
        <v>12:53:20</v>
      </c>
      <c r="J9070" s="17" t="str">
        <f t="shared" si="1059"/>
        <v>13:54:11</v>
      </c>
      <c r="K9070" s="17" t="str">
        <f t="shared" si="1060"/>
        <v>yes</v>
      </c>
      <c r="L9070" s="17">
        <f t="shared" si="1061"/>
        <v>4.2256944444444389E-2</v>
      </c>
      <c r="M9070" s="17" t="str">
        <f t="shared" si="1062"/>
        <v>-</v>
      </c>
      <c r="N9070" s="13" t="str">
        <f t="shared" si="1063"/>
        <v xml:space="preserve"> May</v>
      </c>
      <c r="O9070" s="2" t="s">
        <v>21</v>
      </c>
      <c r="P9070" s="5">
        <v>0</v>
      </c>
      <c r="Q9070" s="2" t="s">
        <v>21</v>
      </c>
      <c r="R9070" s="2">
        <v>0</v>
      </c>
    </row>
    <row r="9071" spans="1:18" ht="12.75">
      <c r="A9071" s="2">
        <v>8529926</v>
      </c>
      <c r="B9071" s="3" t="s">
        <v>19923</v>
      </c>
      <c r="C9071" s="3" t="str">
        <v>3beacfea-85fc-4721-9cff-b0fc3302fd1c</v>
      </c>
      <c r="D9071" s="2" t="s">
        <v>347</v>
      </c>
      <c r="E9071" s="2" t="s">
        <v>37</v>
      </c>
      <c r="F9071" s="13" t="str">
        <f t="shared" si="1064"/>
        <v>02/ 04/ 2021</v>
      </c>
      <c r="G9071" s="4">
        <v>44288.565393518518</v>
      </c>
      <c r="H9071" s="4">
        <v>44288.572905092595</v>
      </c>
      <c r="I9071" s="19" t="str">
        <f t="shared" si="1058"/>
        <v>13:34:10</v>
      </c>
      <c r="J9071" s="17" t="str">
        <f t="shared" si="1059"/>
        <v>13:44:59</v>
      </c>
      <c r="K9071" s="17" t="str">
        <f t="shared" si="1060"/>
        <v>yes</v>
      </c>
      <c r="L9071" s="17">
        <f t="shared" si="1061"/>
        <v>7.511574074074101E-3</v>
      </c>
      <c r="M9071" s="17" t="str">
        <f t="shared" si="1062"/>
        <v>-</v>
      </c>
      <c r="N9071" s="13" t="str">
        <f t="shared" si="1063"/>
        <v xml:space="preserve"> Apr</v>
      </c>
      <c r="O9071" s="4">
        <v>44288.565821759257</v>
      </c>
      <c r="P9071" s="5">
        <v>0</v>
      </c>
      <c r="Q9071" s="5">
        <v>8.1018518518518516E-5</v>
      </c>
      <c r="R9071" s="2">
        <v>0</v>
      </c>
    </row>
    <row r="9072" spans="1:18" ht="12.75">
      <c r="A9072" s="2">
        <v>8518562</v>
      </c>
      <c r="B9072" s="3" t="s">
        <v>19924</v>
      </c>
      <c r="C9072" s="3" t="str">
        <v>97a05ab6-bb2a-49b8-97be-8f6a6af96076</v>
      </c>
      <c r="D9072" s="2" t="s">
        <v>19</v>
      </c>
      <c r="E9072" s="2" t="s">
        <v>23</v>
      </c>
      <c r="F9072" s="13" t="str">
        <f t="shared" si="1064"/>
        <v>02/ 02/ 2021</v>
      </c>
      <c r="G9072" s="4">
        <v>44229.942685185182</v>
      </c>
      <c r="H9072" s="4">
        <v>44229.943229166667</v>
      </c>
      <c r="I9072" s="19" t="str">
        <f t="shared" si="1058"/>
        <v>22:37:28</v>
      </c>
      <c r="J9072" s="17" t="str">
        <f t="shared" si="1059"/>
        <v>22:38:15</v>
      </c>
      <c r="K9072" s="17" t="str">
        <f t="shared" si="1060"/>
        <v>no</v>
      </c>
      <c r="L9072" s="17">
        <f t="shared" si="1061"/>
        <v>5.4398148148138148E-4</v>
      </c>
      <c r="M9072" s="17" t="str">
        <f t="shared" si="1062"/>
        <v>1st week of feb</v>
      </c>
      <c r="N9072" s="13" t="str">
        <f t="shared" si="1063"/>
        <v xml:space="preserve"> Feb</v>
      </c>
      <c r="O9072" s="2" t="s">
        <v>21</v>
      </c>
      <c r="P9072" s="5">
        <v>0</v>
      </c>
      <c r="Q9072" s="2" t="s">
        <v>21</v>
      </c>
      <c r="R9072" s="2">
        <v>0</v>
      </c>
    </row>
    <row r="9073" spans="1:18" ht="12.75">
      <c r="A9073" s="2">
        <v>8647914</v>
      </c>
      <c r="B9073" s="3" t="s">
        <v>19925</v>
      </c>
      <c r="C9073" s="3" t="str">
        <v>44d5b32a-c799-4207-a538-c7b1eab994fb</v>
      </c>
      <c r="D9073" s="2" t="s">
        <v>19</v>
      </c>
      <c r="E9073" s="2" t="s">
        <v>20</v>
      </c>
      <c r="F9073" s="13" t="str">
        <f t="shared" si="1064"/>
        <v>22/ 02/ 2021</v>
      </c>
      <c r="G9073" s="2" t="s">
        <v>19926</v>
      </c>
      <c r="H9073" s="2" t="s">
        <v>19927</v>
      </c>
      <c r="I9073" s="19" t="str">
        <f t="shared" si="1058"/>
        <v>08:42:19</v>
      </c>
      <c r="J9073" s="17" t="str">
        <f t="shared" si="1059"/>
        <v>09:43:39</v>
      </c>
      <c r="K9073" s="17" t="str">
        <f t="shared" si="1060"/>
        <v>no</v>
      </c>
      <c r="L9073" s="17">
        <f t="shared" si="1061"/>
        <v>4.2592592592592571E-2</v>
      </c>
      <c r="M9073" s="17" t="str">
        <f t="shared" si="1062"/>
        <v>4rth week of feb</v>
      </c>
      <c r="N9073" s="13" t="str">
        <f t="shared" si="1063"/>
        <v xml:space="preserve"> Feb</v>
      </c>
      <c r="O9073" s="2" t="s">
        <v>21</v>
      </c>
      <c r="P9073" s="5">
        <v>0</v>
      </c>
      <c r="Q9073" s="2" t="s">
        <v>21</v>
      </c>
      <c r="R9073" s="2">
        <v>0</v>
      </c>
    </row>
    <row r="9074" spans="1:18" ht="12.75">
      <c r="A9074" s="2">
        <v>8556168</v>
      </c>
      <c r="B9074" s="3" t="s">
        <v>19928</v>
      </c>
      <c r="C9074" s="3" t="str">
        <v>47b98d96-05a4-47b5-9376-a1ac7bf9683a</v>
      </c>
      <c r="D9074" s="2" t="s">
        <v>77</v>
      </c>
      <c r="E9074" s="2" t="s">
        <v>37</v>
      </c>
      <c r="F9074" s="13" t="str">
        <f t="shared" si="1064"/>
        <v>02/ 08/ 2021</v>
      </c>
      <c r="G9074" s="4">
        <v>44410.509039351855</v>
      </c>
      <c r="H9074" s="4">
        <v>44410.520532407405</v>
      </c>
      <c r="I9074" s="19" t="str">
        <f t="shared" si="1058"/>
        <v>12:13:01</v>
      </c>
      <c r="J9074" s="17" t="str">
        <f t="shared" si="1059"/>
        <v>12:29:34</v>
      </c>
      <c r="K9074" s="17" t="str">
        <f t="shared" si="1060"/>
        <v>yes</v>
      </c>
      <c r="L9074" s="17">
        <f t="shared" si="1061"/>
        <v>1.1493055555555687E-2</v>
      </c>
      <c r="M9074" s="17" t="str">
        <f t="shared" si="1062"/>
        <v>-</v>
      </c>
      <c r="N9074" s="13" t="str">
        <f t="shared" si="1063"/>
        <v xml:space="preserve"> Aug</v>
      </c>
      <c r="O9074" s="4">
        <v>44410.511307870373</v>
      </c>
      <c r="P9074" s="5">
        <v>0</v>
      </c>
      <c r="Q9074" s="5">
        <v>6.2500000000000001E-4</v>
      </c>
      <c r="R9074" s="2">
        <v>0</v>
      </c>
    </row>
    <row r="9075" spans="1:18" ht="12.75">
      <c r="A9075" s="2">
        <v>8515958</v>
      </c>
      <c r="B9075" s="3" t="s">
        <v>19929</v>
      </c>
      <c r="C9075" s="3" t="str">
        <v>49ecdfe4-8f92-4414-9ebe-4ce41f731a22</v>
      </c>
      <c r="D9075" s="2" t="s">
        <v>19</v>
      </c>
      <c r="E9075" s="2" t="s">
        <v>23</v>
      </c>
      <c r="F9075" s="13" t="str">
        <f t="shared" si="1064"/>
        <v>02/ 02/ 2021</v>
      </c>
      <c r="G9075" s="4">
        <v>44229.663668981484</v>
      </c>
      <c r="H9075" s="4">
        <v>44229.665046296293</v>
      </c>
      <c r="I9075" s="19" t="str">
        <f t="shared" si="1058"/>
        <v>15:55:41</v>
      </c>
      <c r="J9075" s="17" t="str">
        <f t="shared" si="1059"/>
        <v>15:57:40</v>
      </c>
      <c r="K9075" s="17" t="str">
        <f t="shared" si="1060"/>
        <v>yes</v>
      </c>
      <c r="L9075" s="17">
        <f t="shared" si="1061"/>
        <v>1.3773148148148451E-3</v>
      </c>
      <c r="M9075" s="17" t="str">
        <f t="shared" si="1062"/>
        <v>1st week of feb</v>
      </c>
      <c r="N9075" s="13" t="str">
        <f t="shared" si="1063"/>
        <v xml:space="preserve"> Feb</v>
      </c>
      <c r="O9075" s="2" t="s">
        <v>21</v>
      </c>
      <c r="P9075" s="5">
        <v>0</v>
      </c>
      <c r="Q9075" s="2" t="s">
        <v>21</v>
      </c>
      <c r="R9075" s="2">
        <v>4</v>
      </c>
    </row>
    <row r="9076" spans="1:18" ht="12.75">
      <c r="A9076" s="2">
        <v>8586580</v>
      </c>
      <c r="B9076" s="3" t="s">
        <v>7477</v>
      </c>
      <c r="C9076" s="3" t="str">
        <v>e593f0e5-48b4-4923-9b71-a8c3a412d873</v>
      </c>
      <c r="D9076" s="2" t="s">
        <v>19</v>
      </c>
      <c r="E9076" s="2" t="s">
        <v>20</v>
      </c>
      <c r="F9076" s="13" t="str">
        <f t="shared" si="1064"/>
        <v>02/ 12/ 2021</v>
      </c>
      <c r="G9076" s="4">
        <v>44532.618495370371</v>
      </c>
      <c r="H9076" s="4">
        <v>44532.663344907407</v>
      </c>
      <c r="I9076" s="19" t="str">
        <f t="shared" si="1058"/>
        <v>14:50:38</v>
      </c>
      <c r="J9076" s="17" t="str">
        <f t="shared" si="1059"/>
        <v>15:55:13</v>
      </c>
      <c r="K9076" s="17" t="str">
        <f t="shared" si="1060"/>
        <v>yes</v>
      </c>
      <c r="L9076" s="17">
        <f t="shared" si="1061"/>
        <v>4.484953703703709E-2</v>
      </c>
      <c r="M9076" s="17" t="str">
        <f t="shared" si="1062"/>
        <v>-</v>
      </c>
      <c r="N9076" s="13" t="str">
        <f t="shared" si="1063"/>
        <v xml:space="preserve"> Dec</v>
      </c>
      <c r="O9076" s="2" t="s">
        <v>21</v>
      </c>
      <c r="P9076" s="5">
        <v>0</v>
      </c>
      <c r="Q9076" s="2" t="s">
        <v>21</v>
      </c>
      <c r="R9076" s="2">
        <v>0</v>
      </c>
    </row>
    <row r="9077" spans="1:18" ht="12.75">
      <c r="A9077" s="2">
        <v>8641803</v>
      </c>
      <c r="B9077" s="3" t="s">
        <v>19930</v>
      </c>
      <c r="C9077" s="3" t="str">
        <v>62b09b13-bbe0-4733-9a6a-fb8985d64e95</v>
      </c>
      <c r="D9077" s="2" t="s">
        <v>19</v>
      </c>
      <c r="E9077" s="2" t="s">
        <v>23</v>
      </c>
      <c r="F9077" s="13" t="str">
        <f t="shared" si="1064"/>
        <v>20/ 02/ 2021</v>
      </c>
      <c r="G9077" s="2" t="s">
        <v>19931</v>
      </c>
      <c r="H9077" s="2" t="s">
        <v>19932</v>
      </c>
      <c r="I9077" s="19" t="str">
        <f t="shared" si="1058"/>
        <v>22:46:47</v>
      </c>
      <c r="J9077" s="17" t="str">
        <f t="shared" si="1059"/>
        <v>22:52:19</v>
      </c>
      <c r="K9077" s="17" t="str">
        <f t="shared" si="1060"/>
        <v>no</v>
      </c>
      <c r="L9077" s="17">
        <f t="shared" si="1061"/>
        <v>3.8425925925926752E-3</v>
      </c>
      <c r="M9077" s="17" t="str">
        <f t="shared" si="1062"/>
        <v>3rd week of feb</v>
      </c>
      <c r="N9077" s="13" t="str">
        <f t="shared" si="1063"/>
        <v xml:space="preserve"> Feb</v>
      </c>
      <c r="O9077" s="2" t="s">
        <v>21</v>
      </c>
      <c r="P9077" s="5">
        <v>0</v>
      </c>
      <c r="Q9077" s="2" t="s">
        <v>21</v>
      </c>
      <c r="R9077" s="2">
        <v>0</v>
      </c>
    </row>
    <row r="9078" spans="1:18" ht="12.75">
      <c r="A9078" s="2">
        <v>8622553</v>
      </c>
      <c r="B9078" s="3" t="s">
        <v>19933</v>
      </c>
      <c r="C9078" s="3" t="str">
        <v>170abe36-2c57-4f1e-ac04-35853a0fd4d9</v>
      </c>
      <c r="D9078" s="2" t="s">
        <v>19</v>
      </c>
      <c r="E9078" s="2" t="s">
        <v>20</v>
      </c>
      <c r="F9078" s="13" t="str">
        <f t="shared" si="1064"/>
        <v>17/ 02/ 2021</v>
      </c>
      <c r="G9078" s="2" t="s">
        <v>19934</v>
      </c>
      <c r="H9078" s="2" t="s">
        <v>19935</v>
      </c>
      <c r="I9078" s="19" t="str">
        <f t="shared" si="1058"/>
        <v>20:11:30</v>
      </c>
      <c r="J9078" s="17" t="str">
        <f t="shared" si="1059"/>
        <v>21:12:04</v>
      </c>
      <c r="K9078" s="17" t="str">
        <f t="shared" si="1060"/>
        <v>no</v>
      </c>
      <c r="L9078" s="17">
        <f t="shared" si="1061"/>
        <v>4.2060185185185173E-2</v>
      </c>
      <c r="M9078" s="17" t="str">
        <f t="shared" si="1062"/>
        <v>3rd week of feb</v>
      </c>
      <c r="N9078" s="13" t="str">
        <f t="shared" si="1063"/>
        <v xml:space="preserve"> Feb</v>
      </c>
      <c r="O9078" s="2" t="s">
        <v>21</v>
      </c>
      <c r="P9078" s="5">
        <v>0</v>
      </c>
      <c r="Q9078" s="2" t="s">
        <v>21</v>
      </c>
      <c r="R9078" s="2">
        <v>0</v>
      </c>
    </row>
    <row r="9079" spans="1:18" ht="12.75">
      <c r="A9079" s="2">
        <v>8600032</v>
      </c>
      <c r="B9079" s="3" t="s">
        <v>19936</v>
      </c>
      <c r="C9079" s="3" t="str">
        <v>8ed621eb-dcd7-48c9-b8fa-7e211e9e5383</v>
      </c>
      <c r="D9079" s="2" t="s">
        <v>19</v>
      </c>
      <c r="E9079" s="2" t="s">
        <v>23</v>
      </c>
      <c r="F9079" s="13" t="str">
        <f t="shared" si="1064"/>
        <v>14/ 02/ 2021</v>
      </c>
      <c r="G9079" s="2" t="s">
        <v>19937</v>
      </c>
      <c r="H9079" s="2" t="s">
        <v>19938</v>
      </c>
      <c r="I9079" s="19" t="str">
        <f t="shared" si="1058"/>
        <v>14:47:50</v>
      </c>
      <c r="J9079" s="17" t="str">
        <f t="shared" si="1059"/>
        <v>14:48:50</v>
      </c>
      <c r="K9079" s="17" t="str">
        <f t="shared" si="1060"/>
        <v>yes</v>
      </c>
      <c r="L9079" s="17">
        <f t="shared" si="1061"/>
        <v>6.9444444444433095E-4</v>
      </c>
      <c r="M9079" s="17" t="str">
        <f t="shared" si="1062"/>
        <v>2nd week of feb</v>
      </c>
      <c r="N9079" s="13" t="str">
        <f t="shared" si="1063"/>
        <v xml:space="preserve"> Feb</v>
      </c>
      <c r="O9079" s="2" t="s">
        <v>21</v>
      </c>
      <c r="P9079" s="5">
        <v>0</v>
      </c>
      <c r="Q9079" s="2" t="s">
        <v>21</v>
      </c>
      <c r="R9079" s="2">
        <v>0</v>
      </c>
    </row>
    <row r="9080" spans="1:18" ht="12.75">
      <c r="A9080" s="2">
        <v>8655328</v>
      </c>
      <c r="B9080" s="3" t="s">
        <v>19939</v>
      </c>
      <c r="C9080" s="3" t="str">
        <v>150aced1-71af-4cf1-8121-4e5efa41bc27</v>
      </c>
      <c r="D9080" s="2" t="s">
        <v>3849</v>
      </c>
      <c r="E9080" s="2" t="s">
        <v>37</v>
      </c>
      <c r="F9080" s="13" t="str">
        <f t="shared" si="1064"/>
        <v>23/ 02/ 2021</v>
      </c>
      <c r="G9080" s="2" t="s">
        <v>19940</v>
      </c>
      <c r="H9080" s="2" t="s">
        <v>19941</v>
      </c>
      <c r="I9080" s="19" t="str">
        <f t="shared" si="1058"/>
        <v>12:53:10</v>
      </c>
      <c r="J9080" s="17" t="str">
        <f t="shared" si="1059"/>
        <v>13:23:03</v>
      </c>
      <c r="K9080" s="17" t="str">
        <f t="shared" si="1060"/>
        <v>yes</v>
      </c>
      <c r="L9080" s="17">
        <f t="shared" si="1061"/>
        <v>2.0752314814814876E-2</v>
      </c>
      <c r="M9080" s="17" t="str">
        <f t="shared" si="1062"/>
        <v>4rth week of feb</v>
      </c>
      <c r="N9080" s="13" t="str">
        <f t="shared" si="1063"/>
        <v xml:space="preserve"> Feb</v>
      </c>
      <c r="O9080" s="2" t="s">
        <v>19942</v>
      </c>
      <c r="P9080" s="5">
        <v>0</v>
      </c>
      <c r="Q9080" s="5">
        <v>2.0833333333333335E-4</v>
      </c>
      <c r="R9080" s="2">
        <v>0</v>
      </c>
    </row>
    <row r="9081" spans="1:18" ht="12.75">
      <c r="A9081" s="2">
        <v>8630307</v>
      </c>
      <c r="B9081" s="3" t="s">
        <v>19943</v>
      </c>
      <c r="C9081" s="3" t="str">
        <v>43baeabb-4f0e-4cb4-b0aa-831780cd5e62</v>
      </c>
      <c r="D9081" s="2" t="s">
        <v>19</v>
      </c>
      <c r="E9081" s="2" t="s">
        <v>23</v>
      </c>
      <c r="F9081" s="13" t="str">
        <f t="shared" si="1064"/>
        <v>18/ 02/ 2021</v>
      </c>
      <c r="G9081" s="2" t="s">
        <v>19944</v>
      </c>
      <c r="H9081" s="2" t="s">
        <v>19945</v>
      </c>
      <c r="I9081" s="19" t="str">
        <f t="shared" si="1058"/>
        <v>23:01:49</v>
      </c>
      <c r="J9081" s="17" t="str">
        <f t="shared" si="1059"/>
        <v>23:07:18</v>
      </c>
      <c r="K9081" s="17" t="str">
        <f t="shared" si="1060"/>
        <v>no</v>
      </c>
      <c r="L9081" s="17">
        <f t="shared" si="1061"/>
        <v>3.8078703703703365E-3</v>
      </c>
      <c r="M9081" s="17" t="str">
        <f t="shared" si="1062"/>
        <v>3rd week of feb</v>
      </c>
      <c r="N9081" s="13" t="str">
        <f t="shared" si="1063"/>
        <v xml:space="preserve"> Feb</v>
      </c>
      <c r="O9081" s="2" t="s">
        <v>21</v>
      </c>
      <c r="P9081" s="5">
        <v>0</v>
      </c>
      <c r="Q9081" s="2" t="s">
        <v>21</v>
      </c>
      <c r="R9081" s="2">
        <v>0</v>
      </c>
    </row>
    <row r="9082" spans="1:18" ht="12.75">
      <c r="A9082" s="2">
        <v>8681379</v>
      </c>
      <c r="B9082" s="3" t="s">
        <v>19946</v>
      </c>
      <c r="C9082" s="3" t="str">
        <v>d258cc66-96d0-4586-96b2-fbcfa9c522bb</v>
      </c>
      <c r="D9082" s="2" t="s">
        <v>19</v>
      </c>
      <c r="E9082" s="2" t="s">
        <v>20</v>
      </c>
      <c r="F9082" s="13" t="str">
        <f>TEXT(G9082,"dd/ mm/ yyyy")</f>
        <v>27/ 02/ 2021</v>
      </c>
      <c r="G9082" s="2" t="s">
        <v>19947</v>
      </c>
      <c r="H9082" s="2" t="s">
        <v>19948</v>
      </c>
      <c r="I9082" s="19" t="str">
        <f t="shared" si="1058"/>
        <v>13:43:34</v>
      </c>
      <c r="J9082" s="17" t="str">
        <f t="shared" si="1059"/>
        <v>14:44:50</v>
      </c>
      <c r="K9082" s="17" t="str">
        <f t="shared" si="1060"/>
        <v>yes</v>
      </c>
      <c r="L9082" s="17">
        <f t="shared" si="1061"/>
        <v>4.2546296296296249E-2</v>
      </c>
      <c r="M9082" s="17" t="str">
        <f t="shared" si="1062"/>
        <v>4rth week of feb</v>
      </c>
      <c r="N9082" s="13" t="str">
        <f t="shared" si="1063"/>
        <v xml:space="preserve"> Feb</v>
      </c>
      <c r="O9082" s="2" t="s">
        <v>21</v>
      </c>
      <c r="P9082" s="5">
        <v>0</v>
      </c>
      <c r="Q9082" s="2" t="s">
        <v>21</v>
      </c>
      <c r="R9082" s="2">
        <v>0</v>
      </c>
    </row>
    <row r="9083" spans="1:18" ht="12.75">
      <c r="A9083" s="2">
        <v>8573996</v>
      </c>
      <c r="B9083" s="3" t="s">
        <v>19949</v>
      </c>
      <c r="C9083" s="3" t="str">
        <v>0ae2b273-4620-45f3-9bb5-95038bf109ba</v>
      </c>
      <c r="D9083" s="2" t="s">
        <v>19</v>
      </c>
      <c r="E9083" s="2" t="s">
        <v>20</v>
      </c>
      <c r="F9083" s="13" t="str">
        <f t="shared" si="1064"/>
        <v>02/ 10/ 2021</v>
      </c>
      <c r="G9083" s="4">
        <v>44471.826944444445</v>
      </c>
      <c r="H9083" s="4">
        <v>44471.86886574074</v>
      </c>
      <c r="I9083" s="19" t="str">
        <f t="shared" si="1058"/>
        <v>19:50:48</v>
      </c>
      <c r="J9083" s="17" t="str">
        <f t="shared" si="1059"/>
        <v>20:51:10</v>
      </c>
      <c r="K9083" s="17" t="str">
        <f t="shared" si="1060"/>
        <v>no</v>
      </c>
      <c r="L9083" s="17">
        <f t="shared" si="1061"/>
        <v>4.1921296296296262E-2</v>
      </c>
      <c r="M9083" s="17" t="str">
        <f t="shared" si="1062"/>
        <v>-</v>
      </c>
      <c r="N9083" s="13" t="str">
        <f t="shared" si="1063"/>
        <v xml:space="preserve"> Oct</v>
      </c>
      <c r="O9083" s="2" t="s">
        <v>21</v>
      </c>
      <c r="P9083" s="5">
        <v>0</v>
      </c>
      <c r="Q9083" s="2" t="s">
        <v>21</v>
      </c>
      <c r="R9083" s="2">
        <v>0</v>
      </c>
    </row>
    <row r="9084" spans="1:18" ht="12.75">
      <c r="A9084" s="2">
        <v>8523951</v>
      </c>
      <c r="B9084" s="3" t="s">
        <v>19950</v>
      </c>
      <c r="C9084" s="3" t="str">
        <v>15a56416-5832-4c86-818f-3bf62ed12873</v>
      </c>
      <c r="D9084" s="2" t="s">
        <v>19</v>
      </c>
      <c r="E9084" s="2" t="s">
        <v>23</v>
      </c>
      <c r="F9084" s="13" t="str">
        <f t="shared" si="1064"/>
        <v>02/ 03/ 2021</v>
      </c>
      <c r="G9084" s="4">
        <v>44257.715428240743</v>
      </c>
      <c r="H9084" s="4">
        <v>44257.71670138889</v>
      </c>
      <c r="I9084" s="19" t="str">
        <f t="shared" si="1058"/>
        <v>17:10:13</v>
      </c>
      <c r="J9084" s="17" t="str">
        <f t="shared" si="1059"/>
        <v>17:12:03</v>
      </c>
      <c r="K9084" s="17" t="str">
        <f t="shared" si="1060"/>
        <v>no</v>
      </c>
      <c r="L9084" s="17">
        <f t="shared" si="1061"/>
        <v>1.2731481481480511E-3</v>
      </c>
      <c r="M9084" s="17" t="str">
        <f t="shared" si="1062"/>
        <v>-</v>
      </c>
      <c r="N9084" s="13" t="str">
        <f t="shared" si="1063"/>
        <v xml:space="preserve"> Mar</v>
      </c>
      <c r="O9084" s="2" t="s">
        <v>21</v>
      </c>
      <c r="P9084" s="5">
        <v>0</v>
      </c>
      <c r="Q9084" s="2" t="s">
        <v>21</v>
      </c>
      <c r="R9084" s="2">
        <v>3</v>
      </c>
    </row>
    <row r="9085" spans="1:18" ht="12.75">
      <c r="A9085" s="2">
        <v>8570270</v>
      </c>
      <c r="B9085" s="3" t="s">
        <v>19951</v>
      </c>
      <c r="C9085" s="3" t="str">
        <v>e5d3165d-b584-4701-8318-f3ff60cc3d55</v>
      </c>
      <c r="D9085" s="2" t="s">
        <v>352</v>
      </c>
      <c r="E9085" s="2" t="s">
        <v>37</v>
      </c>
      <c r="F9085" s="13" t="str">
        <f t="shared" si="1064"/>
        <v>02/ 10/ 2021</v>
      </c>
      <c r="G9085" s="4">
        <v>44471.519143518519</v>
      </c>
      <c r="H9085" s="4">
        <v>44471.526076388887</v>
      </c>
      <c r="I9085" s="19" t="str">
        <f t="shared" si="1058"/>
        <v>12:27:34</v>
      </c>
      <c r="J9085" s="17" t="str">
        <f t="shared" si="1059"/>
        <v>12:37:33</v>
      </c>
      <c r="K9085" s="17" t="str">
        <f t="shared" si="1060"/>
        <v>yes</v>
      </c>
      <c r="L9085" s="17">
        <f t="shared" si="1061"/>
        <v>6.9328703703702699E-3</v>
      </c>
      <c r="M9085" s="17" t="str">
        <f t="shared" si="1062"/>
        <v>-</v>
      </c>
      <c r="N9085" s="13" t="str">
        <f t="shared" si="1063"/>
        <v xml:space="preserve"> Oct</v>
      </c>
      <c r="O9085" s="4">
        <v>44471.519826388889</v>
      </c>
      <c r="P9085" s="5">
        <v>0</v>
      </c>
      <c r="Q9085" s="5">
        <v>9.2592592592592588E-5</v>
      </c>
      <c r="R9085" s="2">
        <v>5</v>
      </c>
    </row>
    <row r="9086" spans="1:18" ht="12.75">
      <c r="A9086" s="2">
        <v>8614378</v>
      </c>
      <c r="B9086" s="3" t="s">
        <v>19952</v>
      </c>
      <c r="C9086" s="3" t="str">
        <v>0662c8ef-c282-44d6-af9d-802ed1261614</v>
      </c>
      <c r="D9086" s="2" t="s">
        <v>115</v>
      </c>
      <c r="E9086" s="2" t="s">
        <v>37</v>
      </c>
      <c r="F9086" s="13" t="str">
        <f t="shared" si="1064"/>
        <v>16/ 02/ 2021</v>
      </c>
      <c r="G9086" s="2" t="s">
        <v>19953</v>
      </c>
      <c r="H9086" s="2" t="s">
        <v>19954</v>
      </c>
      <c r="I9086" s="19" t="str">
        <f t="shared" si="1058"/>
        <v>16:31:55</v>
      </c>
      <c r="J9086" s="17" t="str">
        <f t="shared" si="1059"/>
        <v>16:45:41</v>
      </c>
      <c r="K9086" s="17" t="str">
        <f t="shared" si="1060"/>
        <v>yes</v>
      </c>
      <c r="L9086" s="17">
        <f t="shared" si="1061"/>
        <v>9.5601851851850883E-3</v>
      </c>
      <c r="M9086" s="17" t="str">
        <f t="shared" si="1062"/>
        <v>3rd week of feb</v>
      </c>
      <c r="N9086" s="13" t="str">
        <f t="shared" si="1063"/>
        <v xml:space="preserve"> Feb</v>
      </c>
      <c r="O9086" s="2" t="s">
        <v>19955</v>
      </c>
      <c r="P9086" s="5">
        <v>0</v>
      </c>
      <c r="Q9086" s="5">
        <v>5.7870370370370373E-5</v>
      </c>
      <c r="R9086" s="2">
        <v>0</v>
      </c>
    </row>
    <row r="9087" spans="1:18" ht="12.75">
      <c r="A9087" s="2">
        <v>8508536</v>
      </c>
      <c r="B9087" s="3" t="s">
        <v>19956</v>
      </c>
      <c r="C9087" s="3" t="str">
        <v>c64bb409-a884-48aa-9f76-5a138d02cf06</v>
      </c>
      <c r="D9087" s="2" t="s">
        <v>396</v>
      </c>
      <c r="E9087" s="2" t="s">
        <v>37</v>
      </c>
      <c r="F9087" s="13" t="str">
        <f t="shared" si="1064"/>
        <v>02/ 01/ 2021</v>
      </c>
      <c r="G9087" s="4">
        <v>44198.663321759261</v>
      </c>
      <c r="H9087" s="4">
        <v>44198.675127314818</v>
      </c>
      <c r="I9087" s="19" t="str">
        <f t="shared" si="1058"/>
        <v>15:55:11</v>
      </c>
      <c r="J9087" s="17" t="str">
        <f t="shared" si="1059"/>
        <v>16:12:11</v>
      </c>
      <c r="K9087" s="17" t="str">
        <f t="shared" si="1060"/>
        <v>yes</v>
      </c>
      <c r="L9087" s="17">
        <f t="shared" si="1061"/>
        <v>1.1805555555555514E-2</v>
      </c>
      <c r="M9087" s="17" t="str">
        <f t="shared" si="1062"/>
        <v>-</v>
      </c>
      <c r="N9087" s="13" t="str">
        <f t="shared" si="1063"/>
        <v xml:space="preserve"> Jan</v>
      </c>
      <c r="O9087" s="4">
        <v>44198.663819444446</v>
      </c>
      <c r="P9087" s="5">
        <v>0</v>
      </c>
      <c r="Q9087" s="5">
        <v>8.1018518518518516E-5</v>
      </c>
      <c r="R9087" s="2">
        <v>0</v>
      </c>
    </row>
    <row r="9088" spans="1:18" ht="12.75">
      <c r="A9088" s="2">
        <v>8676020</v>
      </c>
      <c r="B9088" s="3" t="s">
        <v>19957</v>
      </c>
      <c r="C9088" s="3" t="str">
        <v>fc109891-3279-48d3-b900-069a7d9d2dc4</v>
      </c>
      <c r="D9088" s="2" t="s">
        <v>677</v>
      </c>
      <c r="E9088" s="2" t="s">
        <v>37</v>
      </c>
      <c r="F9088" s="13" t="str">
        <f t="shared" si="1064"/>
        <v>26/ 02/ 2021</v>
      </c>
      <c r="G9088" s="2" t="s">
        <v>19958</v>
      </c>
      <c r="H9088" s="2" t="s">
        <v>19959</v>
      </c>
      <c r="I9088" s="19" t="str">
        <f t="shared" si="1058"/>
        <v>15:21:23</v>
      </c>
      <c r="J9088" s="17" t="str">
        <f t="shared" si="1059"/>
        <v>15:37:59</v>
      </c>
      <c r="K9088" s="17" t="str">
        <f t="shared" si="1060"/>
        <v>yes</v>
      </c>
      <c r="L9088" s="17">
        <f t="shared" si="1061"/>
        <v>1.1527777777777803E-2</v>
      </c>
      <c r="M9088" s="17" t="str">
        <f t="shared" si="1062"/>
        <v>4rth week of feb</v>
      </c>
      <c r="N9088" s="13" t="str">
        <f t="shared" si="1063"/>
        <v xml:space="preserve"> Feb</v>
      </c>
      <c r="O9088" s="2" t="s">
        <v>19960</v>
      </c>
      <c r="P9088" s="5">
        <v>0</v>
      </c>
      <c r="Q9088" s="5">
        <v>5.7870370370370373E-5</v>
      </c>
      <c r="R9088" s="2">
        <v>0</v>
      </c>
    </row>
    <row r="9089" spans="1:18" ht="12.75">
      <c r="A9089" s="2">
        <v>8551501</v>
      </c>
      <c r="B9089" s="3" t="s">
        <v>19961</v>
      </c>
      <c r="C9089" s="3" t="str">
        <v>9f2fcf4a-1683-4677-9a1e-f6653659531d</v>
      </c>
      <c r="D9089" s="2" t="s">
        <v>586</v>
      </c>
      <c r="E9089" s="2" t="s">
        <v>37</v>
      </c>
      <c r="F9089" s="13" t="str">
        <f t="shared" si="1064"/>
        <v>02/ 07/ 2021</v>
      </c>
      <c r="G9089" s="4">
        <v>44379.645243055558</v>
      </c>
      <c r="H9089" s="4">
        <v>44379.654687499999</v>
      </c>
      <c r="I9089" s="19" t="str">
        <f t="shared" si="1058"/>
        <v>15:29:09</v>
      </c>
      <c r="J9089" s="17" t="str">
        <f t="shared" si="1059"/>
        <v>15:42:45</v>
      </c>
      <c r="K9089" s="17" t="str">
        <f t="shared" si="1060"/>
        <v>yes</v>
      </c>
      <c r="L9089" s="17">
        <f t="shared" si="1061"/>
        <v>9.4444444444443665E-3</v>
      </c>
      <c r="M9089" s="17" t="str">
        <f t="shared" si="1062"/>
        <v>-</v>
      </c>
      <c r="N9089" s="13" t="str">
        <f t="shared" si="1063"/>
        <v xml:space="preserve"> Jul</v>
      </c>
      <c r="O9089" s="4">
        <v>44379.647789351853</v>
      </c>
      <c r="P9089" s="5">
        <v>0</v>
      </c>
      <c r="Q9089" s="5">
        <v>8.1018518518518516E-5</v>
      </c>
      <c r="R9089" s="2">
        <v>0</v>
      </c>
    </row>
    <row r="9090" spans="1:18" ht="12.75">
      <c r="A9090" s="2">
        <v>8544423</v>
      </c>
      <c r="B9090" s="3" t="s">
        <v>19962</v>
      </c>
      <c r="C9090" s="3" t="str">
        <v>bf4d89ec-7a2c-4e2d-b45a-e4698ac63d62</v>
      </c>
      <c r="D9090" s="2" t="s">
        <v>1472</v>
      </c>
      <c r="E9090" s="2" t="s">
        <v>37</v>
      </c>
      <c r="F9090" s="13" t="str">
        <f t="shared" si="1064"/>
        <v>02/ 06/ 2021</v>
      </c>
      <c r="G9090" s="4">
        <v>44349.581076388888</v>
      </c>
      <c r="H9090" s="4">
        <v>44349.594293981485</v>
      </c>
      <c r="I9090" s="19" t="str">
        <f t="shared" si="1058"/>
        <v>13:56:45</v>
      </c>
      <c r="J9090" s="17" t="str">
        <f t="shared" si="1059"/>
        <v>14:15:47</v>
      </c>
      <c r="K9090" s="17" t="str">
        <f t="shared" si="1060"/>
        <v>yes</v>
      </c>
      <c r="L9090" s="17">
        <f t="shared" si="1061"/>
        <v>1.3217592592592586E-2</v>
      </c>
      <c r="M9090" s="17" t="str">
        <f t="shared" si="1062"/>
        <v>-</v>
      </c>
      <c r="N9090" s="13" t="str">
        <f t="shared" si="1063"/>
        <v xml:space="preserve"> Jun</v>
      </c>
      <c r="O9090" s="4">
        <v>44349.582905092589</v>
      </c>
      <c r="P9090" s="5">
        <v>0</v>
      </c>
      <c r="Q9090" s="5">
        <v>9.2592592592592588E-5</v>
      </c>
      <c r="R9090" s="2">
        <v>0</v>
      </c>
    </row>
    <row r="9091" spans="1:18" ht="12.75">
      <c r="A9091" s="2">
        <v>8512190</v>
      </c>
      <c r="B9091" s="3" t="s">
        <v>19963</v>
      </c>
      <c r="C9091" s="3" t="str">
        <v>70c2ebaf-0e00-4560-92e6-bea117e0148d</v>
      </c>
      <c r="D9091" s="2" t="s">
        <v>19</v>
      </c>
      <c r="E9091" s="2" t="s">
        <v>20</v>
      </c>
      <c r="F9091" s="13" t="str">
        <f t="shared" ref="F9091:F9154" si="1065">TEXT(G9091,"dd/ mm/ yyyy")</f>
        <v>02/ 02/ 2021</v>
      </c>
      <c r="G9091" s="4">
        <v>44229.064120370371</v>
      </c>
      <c r="H9091" s="4">
        <v>44229.107187499998</v>
      </c>
      <c r="I9091" s="19" t="str">
        <f t="shared" ref="I9091:I9154" si="1066">TEXT(G9091,"hh:mm:ss")</f>
        <v>01:32:20</v>
      </c>
      <c r="J9091" s="17" t="str">
        <f t="shared" ref="J9091:J9154" si="1067">TEXT(H9091,"hh:mm:ss")</f>
        <v>02:34:21</v>
      </c>
      <c r="K9091" s="17" t="str">
        <f t="shared" ref="K9091:K9154" si="1068">IF(AND(HOUR(I9091)&gt;=10,HOUR(J9091)&gt;=10,HOUR(J9091)&lt;=16,MINUTE(J9091)&lt;=60,SECOND(J9091)&lt;=60),"yes","no")</f>
        <v>no</v>
      </c>
      <c r="L9091" s="17">
        <f t="shared" ref="L9091:L9154" si="1069">J9091-I9091</f>
        <v>4.3067129629629622E-2</v>
      </c>
      <c r="M9091" s="17" t="str">
        <f t="shared" ref="M9091:M9154" si="1070">IF(AND(DAY(F9091)&gt;=1,DAY(F9091)&lt;=7,MONTH(F9091)=2),"1st week of feb",IF(AND(DAY(F9091)&gt;=8,DAY(F9091)&lt;=14,MONTH(F9091)=2),"2nd week of feb",IF(AND(DAY(F9091)&gt;=15,DAY(F9091)&lt;=21,MONTH(F9091)=2),"3rd week of feb",IF(AND(DAY(F9091)&gt;=22,DAY(F9091)&lt;=28,MONTH(F9091)=2),"4rth week of feb","-"))))</f>
        <v>1st week of feb</v>
      </c>
      <c r="N9091" s="13" t="str">
        <f t="shared" ref="N9091:N9154" si="1071">TEXT(G9091," Mmm")</f>
        <v xml:space="preserve"> Feb</v>
      </c>
      <c r="O9091" s="2" t="s">
        <v>21</v>
      </c>
      <c r="P9091" s="5">
        <v>0</v>
      </c>
      <c r="Q9091" s="2" t="s">
        <v>21</v>
      </c>
      <c r="R9091" s="2">
        <v>0</v>
      </c>
    </row>
    <row r="9092" spans="1:18" ht="12.75">
      <c r="A9092" s="2">
        <v>8647302</v>
      </c>
      <c r="B9092" s="3" t="s">
        <v>19964</v>
      </c>
      <c r="C9092" s="3" t="str">
        <v>113e1369-765b-4afe-91ce-90e7d1d98670</v>
      </c>
      <c r="D9092" s="2" t="s">
        <v>19</v>
      </c>
      <c r="E9092" s="2" t="s">
        <v>23</v>
      </c>
      <c r="F9092" s="13" t="str">
        <f t="shared" si="1065"/>
        <v>21/ 02/ 2021</v>
      </c>
      <c r="G9092" s="2" t="s">
        <v>19965</v>
      </c>
      <c r="H9092" s="2" t="s">
        <v>19966</v>
      </c>
      <c r="I9092" s="19" t="str">
        <f t="shared" si="1066"/>
        <v>23:43:49</v>
      </c>
      <c r="J9092" s="17" t="str">
        <f t="shared" si="1067"/>
        <v>00:26:44</v>
      </c>
      <c r="K9092" s="17" t="str">
        <f t="shared" si="1068"/>
        <v>no</v>
      </c>
      <c r="L9092" s="17">
        <f t="shared" si="1069"/>
        <v>-0.9701967592592593</v>
      </c>
      <c r="M9092" s="17" t="str">
        <f t="shared" si="1070"/>
        <v>3rd week of feb</v>
      </c>
      <c r="N9092" s="13" t="str">
        <f t="shared" si="1071"/>
        <v xml:space="preserve"> Feb</v>
      </c>
      <c r="O9092" s="2" t="s">
        <v>21</v>
      </c>
      <c r="P9092" s="5">
        <v>0</v>
      </c>
      <c r="Q9092" s="2" t="s">
        <v>21</v>
      </c>
      <c r="R9092" s="2">
        <v>0</v>
      </c>
    </row>
    <row r="9093" spans="1:18" ht="12.75">
      <c r="A9093" s="2">
        <v>8556644</v>
      </c>
      <c r="B9093" s="3" t="s">
        <v>19967</v>
      </c>
      <c r="C9093" s="3" t="str">
        <v>8bad5315-23f1-4edc-88c1-14ef692c03cc</v>
      </c>
      <c r="D9093" s="2" t="s">
        <v>1455</v>
      </c>
      <c r="E9093" s="2" t="s">
        <v>31</v>
      </c>
      <c r="F9093" s="13" t="str">
        <f t="shared" si="1065"/>
        <v>02/ 08/ 2021</v>
      </c>
      <c r="G9093" s="4">
        <v>44410.545532407406</v>
      </c>
      <c r="H9093" s="4">
        <v>44410.560844907406</v>
      </c>
      <c r="I9093" s="19" t="str">
        <f t="shared" si="1066"/>
        <v>13:05:34</v>
      </c>
      <c r="J9093" s="17" t="str">
        <f t="shared" si="1067"/>
        <v>13:27:37</v>
      </c>
      <c r="K9093" s="17" t="str">
        <f t="shared" si="1068"/>
        <v>yes</v>
      </c>
      <c r="L9093" s="17">
        <f t="shared" si="1069"/>
        <v>1.5312500000000062E-2</v>
      </c>
      <c r="M9093" s="17" t="str">
        <f t="shared" si="1070"/>
        <v>-</v>
      </c>
      <c r="N9093" s="13" t="str">
        <f t="shared" si="1071"/>
        <v xml:space="preserve"> Aug</v>
      </c>
      <c r="O9093" s="4">
        <v>44410.546724537038</v>
      </c>
      <c r="P9093" s="5">
        <v>0</v>
      </c>
      <c r="Q9093" s="5">
        <v>5.7870370370370373E-5</v>
      </c>
      <c r="R9093" s="2">
        <v>1</v>
      </c>
    </row>
    <row r="9094" spans="1:18" ht="12.75">
      <c r="A9094" s="2">
        <v>8600858</v>
      </c>
      <c r="B9094" s="3" t="s">
        <v>19968</v>
      </c>
      <c r="C9094" s="3" t="str">
        <v>1b01363b-fac5-46e8-92e5-9c1f9dc8225f</v>
      </c>
      <c r="D9094" s="2" t="s">
        <v>1096</v>
      </c>
      <c r="E9094" s="2" t="s">
        <v>37</v>
      </c>
      <c r="F9094" s="13" t="str">
        <f t="shared" si="1065"/>
        <v>14/ 02/ 2021</v>
      </c>
      <c r="G9094" s="2" t="s">
        <v>19969</v>
      </c>
      <c r="H9094" s="2" t="s">
        <v>19970</v>
      </c>
      <c r="I9094" s="19" t="str">
        <f t="shared" si="1066"/>
        <v>16:34:30</v>
      </c>
      <c r="J9094" s="17" t="str">
        <f t="shared" si="1067"/>
        <v>16:40:37</v>
      </c>
      <c r="K9094" s="17" t="str">
        <f t="shared" si="1068"/>
        <v>yes</v>
      </c>
      <c r="L9094" s="17">
        <f t="shared" si="1069"/>
        <v>4.2476851851852571E-3</v>
      </c>
      <c r="M9094" s="17" t="str">
        <f t="shared" si="1070"/>
        <v>2nd week of feb</v>
      </c>
      <c r="N9094" s="13" t="str">
        <f t="shared" si="1071"/>
        <v xml:space="preserve"> Feb</v>
      </c>
      <c r="O9094" s="2" t="s">
        <v>19971</v>
      </c>
      <c r="P9094" s="5">
        <v>0</v>
      </c>
      <c r="Q9094" s="5">
        <v>8.1018518518518516E-5</v>
      </c>
      <c r="R9094" s="2">
        <v>5</v>
      </c>
    </row>
    <row r="9095" spans="1:18" ht="12.75">
      <c r="A9095" s="2">
        <v>8538119</v>
      </c>
      <c r="B9095" s="3" t="s">
        <v>19972</v>
      </c>
      <c r="C9095" s="3" t="str">
        <v>954ca8b8-e12f-4dea-943d-31504abf84c0</v>
      </c>
      <c r="D9095" s="2" t="s">
        <v>19</v>
      </c>
      <c r="E9095" s="2" t="s">
        <v>20</v>
      </c>
      <c r="F9095" s="13" t="str">
        <f t="shared" si="1065"/>
        <v>02/ 05/ 2021</v>
      </c>
      <c r="G9095" s="4">
        <v>44318.634085648147</v>
      </c>
      <c r="H9095" s="4">
        <v>44318.675856481481</v>
      </c>
      <c r="I9095" s="19" t="str">
        <f t="shared" si="1066"/>
        <v>15:13:05</v>
      </c>
      <c r="J9095" s="17" t="str">
        <f t="shared" si="1067"/>
        <v>16:13:14</v>
      </c>
      <c r="K9095" s="17" t="str">
        <f t="shared" si="1068"/>
        <v>yes</v>
      </c>
      <c r="L9095" s="17">
        <f t="shared" si="1069"/>
        <v>4.1770833333333313E-2</v>
      </c>
      <c r="M9095" s="17" t="str">
        <f t="shared" si="1070"/>
        <v>-</v>
      </c>
      <c r="N9095" s="13" t="str">
        <f t="shared" si="1071"/>
        <v xml:space="preserve"> May</v>
      </c>
      <c r="O9095" s="2" t="s">
        <v>21</v>
      </c>
      <c r="P9095" s="5">
        <v>0</v>
      </c>
      <c r="Q9095" s="2" t="s">
        <v>21</v>
      </c>
      <c r="R9095" s="2">
        <v>0</v>
      </c>
    </row>
    <row r="9096" spans="1:18" ht="12.75">
      <c r="A9096" s="2">
        <v>8682960</v>
      </c>
      <c r="B9096" s="3" t="s">
        <v>19973</v>
      </c>
      <c r="C9096" s="3" t="str">
        <v>84c5588c-a8ff-4629-8669-09fa6743c33a</v>
      </c>
      <c r="D9096" s="2" t="s">
        <v>19</v>
      </c>
      <c r="E9096" s="2" t="s">
        <v>20</v>
      </c>
      <c r="F9096" s="13" t="str">
        <f t="shared" si="1065"/>
        <v>27/ 02/ 2021</v>
      </c>
      <c r="G9096" s="2" t="s">
        <v>19974</v>
      </c>
      <c r="H9096" s="2" t="s">
        <v>19975</v>
      </c>
      <c r="I9096" s="19" t="str">
        <f t="shared" si="1066"/>
        <v>17:40:57</v>
      </c>
      <c r="J9096" s="17" t="str">
        <f t="shared" si="1067"/>
        <v>18:42:41</v>
      </c>
      <c r="K9096" s="17" t="str">
        <f t="shared" si="1068"/>
        <v>no</v>
      </c>
      <c r="L9096" s="17">
        <f t="shared" si="1069"/>
        <v>4.2870370370370225E-2</v>
      </c>
      <c r="M9096" s="17" t="str">
        <f t="shared" si="1070"/>
        <v>4rth week of feb</v>
      </c>
      <c r="N9096" s="13" t="str">
        <f t="shared" si="1071"/>
        <v xml:space="preserve"> Feb</v>
      </c>
      <c r="O9096" s="2" t="s">
        <v>21</v>
      </c>
      <c r="P9096" s="5">
        <v>0</v>
      </c>
      <c r="Q9096" s="2" t="s">
        <v>21</v>
      </c>
      <c r="R9096" s="2">
        <v>0</v>
      </c>
    </row>
    <row r="9097" spans="1:18" ht="12.75">
      <c r="A9097" s="2">
        <v>8526336</v>
      </c>
      <c r="B9097" s="3" t="s">
        <v>19976</v>
      </c>
      <c r="C9097" s="3" t="str">
        <v>2c3ab239-5263-4e36-8f8d-5789b05b35c6</v>
      </c>
      <c r="D9097" s="2" t="s">
        <v>19</v>
      </c>
      <c r="E9097" s="2" t="s">
        <v>23</v>
      </c>
      <c r="F9097" s="13" t="str">
        <f t="shared" si="1065"/>
        <v>02/ 03/ 2021</v>
      </c>
      <c r="G9097" s="4">
        <v>44257.955057870371</v>
      </c>
      <c r="H9097" s="4">
        <v>44257.955706018518</v>
      </c>
      <c r="I9097" s="19" t="str">
        <f t="shared" si="1066"/>
        <v>22:55:17</v>
      </c>
      <c r="J9097" s="17" t="str">
        <f t="shared" si="1067"/>
        <v>22:56:13</v>
      </c>
      <c r="K9097" s="17" t="str">
        <f t="shared" si="1068"/>
        <v>no</v>
      </c>
      <c r="L9097" s="17">
        <f t="shared" si="1069"/>
        <v>6.4814814814817545E-4</v>
      </c>
      <c r="M9097" s="17" t="str">
        <f t="shared" si="1070"/>
        <v>-</v>
      </c>
      <c r="N9097" s="13" t="str">
        <f t="shared" si="1071"/>
        <v xml:space="preserve"> Mar</v>
      </c>
      <c r="O9097" s="2" t="s">
        <v>21</v>
      </c>
      <c r="P9097" s="5">
        <v>0</v>
      </c>
      <c r="Q9097" s="2" t="s">
        <v>21</v>
      </c>
      <c r="R9097" s="2">
        <v>0</v>
      </c>
    </row>
    <row r="9098" spans="1:18" ht="12.75">
      <c r="A9098" s="2">
        <v>8539012</v>
      </c>
      <c r="B9098" s="3" t="s">
        <v>19977</v>
      </c>
      <c r="C9098" s="3" t="str">
        <v>6f3a0195-66de-41fb-b210-ccf81c655a38</v>
      </c>
      <c r="D9098" s="2" t="s">
        <v>2147</v>
      </c>
      <c r="E9098" s="2" t="s">
        <v>37</v>
      </c>
      <c r="F9098" s="13" t="str">
        <f t="shared" si="1065"/>
        <v>02/ 05/ 2021</v>
      </c>
      <c r="G9098" s="4">
        <v>44318.706631944442</v>
      </c>
      <c r="H9098" s="4">
        <v>44318.715243055558</v>
      </c>
      <c r="I9098" s="19" t="str">
        <f t="shared" si="1066"/>
        <v>16:57:33</v>
      </c>
      <c r="J9098" s="17" t="str">
        <f t="shared" si="1067"/>
        <v>17:09:57</v>
      </c>
      <c r="K9098" s="17" t="str">
        <f t="shared" si="1068"/>
        <v>no</v>
      </c>
      <c r="L9098" s="17">
        <f t="shared" si="1069"/>
        <v>8.6111111111109029E-3</v>
      </c>
      <c r="M9098" s="17" t="str">
        <f t="shared" si="1070"/>
        <v>-</v>
      </c>
      <c r="N9098" s="13" t="str">
        <f t="shared" si="1071"/>
        <v xml:space="preserve"> May</v>
      </c>
      <c r="O9098" s="4">
        <v>44318.707476851851</v>
      </c>
      <c r="P9098" s="5">
        <v>0</v>
      </c>
      <c r="Q9098" s="5">
        <v>1.3888888888888889E-4</v>
      </c>
      <c r="R9098" s="2">
        <v>0</v>
      </c>
    </row>
    <row r="9099" spans="1:18" ht="12.75">
      <c r="A9099" s="2">
        <v>8633855</v>
      </c>
      <c r="B9099" s="3" t="s">
        <v>19978</v>
      </c>
      <c r="C9099" s="3" t="str">
        <v>e6c4434b-5d5e-462e-b6ff-02a9e8ee8dd6</v>
      </c>
      <c r="D9099" s="2" t="s">
        <v>257</v>
      </c>
      <c r="E9099" s="2" t="s">
        <v>37</v>
      </c>
      <c r="F9099" s="13" t="str">
        <f t="shared" si="1065"/>
        <v>19/ 02/ 2021</v>
      </c>
      <c r="G9099" s="2" t="s">
        <v>19979</v>
      </c>
      <c r="H9099" s="2" t="s">
        <v>19980</v>
      </c>
      <c r="I9099" s="19" t="str">
        <f t="shared" si="1066"/>
        <v>16:36:18</v>
      </c>
      <c r="J9099" s="17" t="str">
        <f t="shared" si="1067"/>
        <v>16:41:37</v>
      </c>
      <c r="K9099" s="17" t="str">
        <f t="shared" si="1068"/>
        <v>yes</v>
      </c>
      <c r="L9099" s="17">
        <f t="shared" si="1069"/>
        <v>3.6921296296296147E-3</v>
      </c>
      <c r="M9099" s="17" t="str">
        <f t="shared" si="1070"/>
        <v>3rd week of feb</v>
      </c>
      <c r="N9099" s="13" t="str">
        <f t="shared" si="1071"/>
        <v xml:space="preserve"> Feb</v>
      </c>
      <c r="O9099" s="2" t="s">
        <v>19981</v>
      </c>
      <c r="P9099" s="5">
        <v>0</v>
      </c>
      <c r="Q9099" s="5">
        <v>6.9444444444444444E-5</v>
      </c>
      <c r="R9099" s="2">
        <v>4</v>
      </c>
    </row>
    <row r="9100" spans="1:18" ht="12.75">
      <c r="A9100" s="2">
        <v>8535927</v>
      </c>
      <c r="B9100" s="3" t="s">
        <v>19982</v>
      </c>
      <c r="C9100" s="3" t="str">
        <v>be790f60-e5f9-4c93-bbcf-f2da41eeeb76</v>
      </c>
      <c r="D9100" s="2" t="s">
        <v>19</v>
      </c>
      <c r="E9100" s="2" t="s">
        <v>20</v>
      </c>
      <c r="F9100" s="13" t="str">
        <f t="shared" si="1065"/>
        <v>02/ 05/ 2021</v>
      </c>
      <c r="G9100" s="4">
        <v>44318.455891203703</v>
      </c>
      <c r="H9100" s="4">
        <v>44318.498090277775</v>
      </c>
      <c r="I9100" s="19" t="str">
        <f t="shared" si="1066"/>
        <v>10:56:29</v>
      </c>
      <c r="J9100" s="17" t="str">
        <f t="shared" si="1067"/>
        <v>11:57:15</v>
      </c>
      <c r="K9100" s="17" t="str">
        <f t="shared" si="1068"/>
        <v>yes</v>
      </c>
      <c r="L9100" s="17">
        <f t="shared" si="1069"/>
        <v>4.2199074074074083E-2</v>
      </c>
      <c r="M9100" s="17" t="str">
        <f t="shared" si="1070"/>
        <v>-</v>
      </c>
      <c r="N9100" s="13" t="str">
        <f t="shared" si="1071"/>
        <v xml:space="preserve"> May</v>
      </c>
      <c r="O9100" s="2" t="s">
        <v>21</v>
      </c>
      <c r="P9100" s="5">
        <v>0</v>
      </c>
      <c r="Q9100" s="2" t="s">
        <v>21</v>
      </c>
      <c r="R9100" s="2">
        <v>0</v>
      </c>
    </row>
    <row r="9101" spans="1:18" ht="12.75">
      <c r="A9101" s="2">
        <v>8591569</v>
      </c>
      <c r="B9101" s="3" t="s">
        <v>4389</v>
      </c>
      <c r="C9101" s="3" t="str">
        <v>2bf95a6e-1957-496f-a6a8-50a46e511910</v>
      </c>
      <c r="D9101" s="2" t="s">
        <v>450</v>
      </c>
      <c r="E9101" s="2" t="s">
        <v>37</v>
      </c>
      <c r="F9101" s="13" t="str">
        <f t="shared" si="1065"/>
        <v>13/ 02/ 2021</v>
      </c>
      <c r="G9101" s="2" t="s">
        <v>19983</v>
      </c>
      <c r="H9101" s="2" t="s">
        <v>19984</v>
      </c>
      <c r="I9101" s="19" t="str">
        <f t="shared" si="1066"/>
        <v>10:30:52</v>
      </c>
      <c r="J9101" s="17" t="str">
        <f t="shared" si="1067"/>
        <v>11:00:12</v>
      </c>
      <c r="K9101" s="17" t="str">
        <f t="shared" si="1068"/>
        <v>yes</v>
      </c>
      <c r="L9101" s="17">
        <f t="shared" si="1069"/>
        <v>2.0370370370370372E-2</v>
      </c>
      <c r="M9101" s="17" t="str">
        <f t="shared" si="1070"/>
        <v>2nd week of feb</v>
      </c>
      <c r="N9101" s="13" t="str">
        <f t="shared" si="1071"/>
        <v xml:space="preserve"> Feb</v>
      </c>
      <c r="O9101" s="2" t="s">
        <v>19985</v>
      </c>
      <c r="P9101" s="5">
        <v>0</v>
      </c>
      <c r="Q9101" s="5">
        <v>1.273148148148148E-4</v>
      </c>
      <c r="R9101" s="2">
        <v>5</v>
      </c>
    </row>
    <row r="9102" spans="1:18" ht="12.75">
      <c r="A9102" s="2">
        <v>8574724</v>
      </c>
      <c r="B9102" s="3" t="s">
        <v>19986</v>
      </c>
      <c r="C9102" s="3" t="str">
        <v>0eac3269-bf2c-47c7-aabc-ca0e4dab1472</v>
      </c>
      <c r="D9102" s="2" t="s">
        <v>901</v>
      </c>
      <c r="E9102" s="2" t="s">
        <v>37</v>
      </c>
      <c r="F9102" s="13" t="str">
        <f t="shared" si="1065"/>
        <v>02/ 10/ 2021</v>
      </c>
      <c r="G9102" s="4">
        <v>44471.904120370367</v>
      </c>
      <c r="H9102" s="4">
        <v>44471.907916666663</v>
      </c>
      <c r="I9102" s="19" t="str">
        <f t="shared" si="1066"/>
        <v>21:41:56</v>
      </c>
      <c r="J9102" s="17" t="str">
        <f t="shared" si="1067"/>
        <v>21:47:24</v>
      </c>
      <c r="K9102" s="17" t="str">
        <f t="shared" si="1068"/>
        <v>no</v>
      </c>
      <c r="L9102" s="17">
        <f t="shared" si="1069"/>
        <v>3.7962962962962976E-3</v>
      </c>
      <c r="M9102" s="17" t="str">
        <f t="shared" si="1070"/>
        <v>-</v>
      </c>
      <c r="N9102" s="13" t="str">
        <f t="shared" si="1071"/>
        <v xml:space="preserve"> Oct</v>
      </c>
      <c r="O9102" s="4">
        <v>44471.905486111114</v>
      </c>
      <c r="P9102" s="5">
        <v>0</v>
      </c>
      <c r="Q9102" s="5">
        <v>3.4722222222222222E-5</v>
      </c>
      <c r="R9102" s="2">
        <v>4</v>
      </c>
    </row>
    <row r="9103" spans="1:18" ht="12.75">
      <c r="A9103" s="2">
        <v>8651761</v>
      </c>
      <c r="B9103" s="3" t="s">
        <v>19987</v>
      </c>
      <c r="C9103" s="3" t="str">
        <v>f59f31fc-da41-4224-93d8-d9fbf3830c5e</v>
      </c>
      <c r="D9103" s="2" t="s">
        <v>19</v>
      </c>
      <c r="E9103" s="2" t="s">
        <v>20</v>
      </c>
      <c r="F9103" s="13" t="str">
        <f t="shared" si="1065"/>
        <v>22/ 02/ 2021</v>
      </c>
      <c r="G9103" s="2" t="s">
        <v>19988</v>
      </c>
      <c r="H9103" s="2" t="s">
        <v>19989</v>
      </c>
      <c r="I9103" s="19" t="str">
        <f t="shared" si="1066"/>
        <v>18:37:15</v>
      </c>
      <c r="J9103" s="17" t="str">
        <f t="shared" si="1067"/>
        <v>19:37:43</v>
      </c>
      <c r="K9103" s="17" t="str">
        <f t="shared" si="1068"/>
        <v>no</v>
      </c>
      <c r="L9103" s="17">
        <f t="shared" si="1069"/>
        <v>4.1990740740740717E-2</v>
      </c>
      <c r="M9103" s="17" t="str">
        <f t="shared" si="1070"/>
        <v>4rth week of feb</v>
      </c>
      <c r="N9103" s="13" t="str">
        <f t="shared" si="1071"/>
        <v xml:space="preserve"> Feb</v>
      </c>
      <c r="O9103" s="2" t="s">
        <v>21</v>
      </c>
      <c r="P9103" s="5">
        <v>0</v>
      </c>
      <c r="Q9103" s="2" t="s">
        <v>21</v>
      </c>
      <c r="R9103" s="2">
        <v>1</v>
      </c>
    </row>
    <row r="9104" spans="1:18" ht="12.75">
      <c r="A9104" s="2">
        <v>8568290</v>
      </c>
      <c r="B9104" s="3" t="s">
        <v>19990</v>
      </c>
      <c r="C9104" s="3" t="str">
        <v>95de8bdd-e81c-4ab9-8d1b-73be2115227f</v>
      </c>
      <c r="D9104" s="2" t="s">
        <v>19</v>
      </c>
      <c r="E9104" s="2" t="s">
        <v>20</v>
      </c>
      <c r="F9104" s="13" t="str">
        <f t="shared" si="1065"/>
        <v>02/ 10/ 2021</v>
      </c>
      <c r="G9104" s="4">
        <v>44471.103055555555</v>
      </c>
      <c r="H9104" s="4">
        <v>44471.145729166667</v>
      </c>
      <c r="I9104" s="19" t="str">
        <f t="shared" si="1066"/>
        <v>02:28:24</v>
      </c>
      <c r="J9104" s="17" t="str">
        <f t="shared" si="1067"/>
        <v>03:29:51</v>
      </c>
      <c r="K9104" s="17" t="str">
        <f t="shared" si="1068"/>
        <v>no</v>
      </c>
      <c r="L9104" s="17">
        <f t="shared" si="1069"/>
        <v>4.2673611111111107E-2</v>
      </c>
      <c r="M9104" s="17" t="str">
        <f t="shared" si="1070"/>
        <v>-</v>
      </c>
      <c r="N9104" s="13" t="str">
        <f t="shared" si="1071"/>
        <v xml:space="preserve"> Oct</v>
      </c>
      <c r="O9104" s="2" t="s">
        <v>21</v>
      </c>
      <c r="P9104" s="5">
        <v>0</v>
      </c>
      <c r="Q9104" s="2" t="s">
        <v>21</v>
      </c>
      <c r="R9104" s="2">
        <v>0</v>
      </c>
    </row>
    <row r="9105" spans="1:18" ht="12.75">
      <c r="A9105" s="2">
        <v>8628369</v>
      </c>
      <c r="B9105" s="3" t="s">
        <v>19991</v>
      </c>
      <c r="C9105" s="3" t="str">
        <v>64640ec5-25bd-4bde-a3fa-6783bfd6c11c</v>
      </c>
      <c r="D9105" s="2" t="s">
        <v>324</v>
      </c>
      <c r="E9105" s="2" t="s">
        <v>31</v>
      </c>
      <c r="F9105" s="13" t="str">
        <f t="shared" si="1065"/>
        <v>18/ 02/ 2021</v>
      </c>
      <c r="G9105" s="2" t="s">
        <v>19992</v>
      </c>
      <c r="H9105" s="2" t="s">
        <v>19993</v>
      </c>
      <c r="I9105" s="19" t="str">
        <f t="shared" si="1066"/>
        <v>17:35:09</v>
      </c>
      <c r="J9105" s="17" t="str">
        <f t="shared" si="1067"/>
        <v>17:59:57</v>
      </c>
      <c r="K9105" s="17" t="str">
        <f t="shared" si="1068"/>
        <v>no</v>
      </c>
      <c r="L9105" s="17">
        <f t="shared" si="1069"/>
        <v>1.722222222222225E-2</v>
      </c>
      <c r="M9105" s="17" t="str">
        <f t="shared" si="1070"/>
        <v>3rd week of feb</v>
      </c>
      <c r="N9105" s="13" t="str">
        <f t="shared" si="1071"/>
        <v xml:space="preserve"> Feb</v>
      </c>
      <c r="O9105" s="2" t="s">
        <v>19994</v>
      </c>
      <c r="P9105" s="5">
        <v>0</v>
      </c>
      <c r="Q9105" s="5">
        <v>3.4722222222222222E-5</v>
      </c>
      <c r="R9105" s="2">
        <v>0</v>
      </c>
    </row>
    <row r="9106" spans="1:18" ht="12.75">
      <c r="A9106" s="2">
        <v>8611259</v>
      </c>
      <c r="B9106" s="3" t="s">
        <v>19995</v>
      </c>
      <c r="C9106" s="3" t="str">
        <v>f4965409-8c19-462f-a4d2-fc8044211b45</v>
      </c>
      <c r="D9106" s="2" t="s">
        <v>301</v>
      </c>
      <c r="E9106" s="2" t="s">
        <v>37</v>
      </c>
      <c r="F9106" s="13" t="str">
        <f t="shared" si="1065"/>
        <v>16/ 02/ 2021</v>
      </c>
      <c r="G9106" s="2" t="s">
        <v>19996</v>
      </c>
      <c r="H9106" s="2" t="s">
        <v>19997</v>
      </c>
      <c r="I9106" s="19" t="str">
        <f t="shared" si="1066"/>
        <v>10:15:15</v>
      </c>
      <c r="J9106" s="17" t="str">
        <f t="shared" si="1067"/>
        <v>10:25:40</v>
      </c>
      <c r="K9106" s="17" t="str">
        <f t="shared" si="1068"/>
        <v>yes</v>
      </c>
      <c r="L9106" s="17">
        <f t="shared" si="1069"/>
        <v>7.2337962962962798E-3</v>
      </c>
      <c r="M9106" s="17" t="str">
        <f t="shared" si="1070"/>
        <v>3rd week of feb</v>
      </c>
      <c r="N9106" s="13" t="str">
        <f t="shared" si="1071"/>
        <v xml:space="preserve"> Feb</v>
      </c>
      <c r="O9106" s="2" t="s">
        <v>19998</v>
      </c>
      <c r="P9106" s="5">
        <v>0</v>
      </c>
      <c r="Q9106" s="5">
        <v>7.5231481481481482E-4</v>
      </c>
      <c r="R9106" s="2">
        <v>0</v>
      </c>
    </row>
    <row r="9107" spans="1:18" ht="12.75">
      <c r="A9107" s="2">
        <v>8521451</v>
      </c>
      <c r="B9107" s="3" t="s">
        <v>19999</v>
      </c>
      <c r="C9107" s="3" t="str">
        <v>a819ff73-92d6-4753-a522-e652170986ce</v>
      </c>
      <c r="D9107" s="2" t="s">
        <v>491</v>
      </c>
      <c r="E9107" s="2" t="s">
        <v>37</v>
      </c>
      <c r="F9107" s="13" t="str">
        <f t="shared" si="1065"/>
        <v>02/ 03/ 2021</v>
      </c>
      <c r="G9107" s="4">
        <v>44257.528321759259</v>
      </c>
      <c r="H9107" s="4">
        <v>44257.538240740738</v>
      </c>
      <c r="I9107" s="19" t="str">
        <f t="shared" si="1066"/>
        <v>12:40:47</v>
      </c>
      <c r="J9107" s="17" t="str">
        <f t="shared" si="1067"/>
        <v>12:55:04</v>
      </c>
      <c r="K9107" s="17" t="str">
        <f t="shared" si="1068"/>
        <v>yes</v>
      </c>
      <c r="L9107" s="17">
        <f t="shared" si="1069"/>
        <v>9.9189814814814037E-3</v>
      </c>
      <c r="M9107" s="17" t="str">
        <f t="shared" si="1070"/>
        <v>-</v>
      </c>
      <c r="N9107" s="13" t="str">
        <f t="shared" si="1071"/>
        <v xml:space="preserve"> Mar</v>
      </c>
      <c r="O9107" s="4">
        <v>44257.529097222221</v>
      </c>
      <c r="P9107" s="5">
        <v>0</v>
      </c>
      <c r="Q9107" s="5">
        <v>1.273148148148148E-4</v>
      </c>
      <c r="R9107" s="2">
        <v>4</v>
      </c>
    </row>
    <row r="9108" spans="1:18" ht="12.75">
      <c r="A9108" s="2">
        <v>8661821</v>
      </c>
      <c r="B9108" s="3" t="s">
        <v>10386</v>
      </c>
      <c r="C9108" s="3" t="str">
        <v>3e2a3afe-985f-45c3-b3bd-2009f2a43cca</v>
      </c>
      <c r="D9108" s="2" t="s">
        <v>383</v>
      </c>
      <c r="E9108" s="2" t="s">
        <v>37</v>
      </c>
      <c r="F9108" s="13" t="str">
        <f t="shared" si="1065"/>
        <v>24/ 02/ 2021</v>
      </c>
      <c r="G9108" s="2" t="s">
        <v>20000</v>
      </c>
      <c r="H9108" s="2" t="s">
        <v>20001</v>
      </c>
      <c r="I9108" s="19" t="str">
        <f t="shared" si="1066"/>
        <v>13:03:10</v>
      </c>
      <c r="J9108" s="17" t="str">
        <f t="shared" si="1067"/>
        <v>13:13:22</v>
      </c>
      <c r="K9108" s="17" t="str">
        <f t="shared" si="1068"/>
        <v>yes</v>
      </c>
      <c r="L9108" s="17">
        <f t="shared" si="1069"/>
        <v>7.0833333333333304E-3</v>
      </c>
      <c r="M9108" s="17" t="str">
        <f t="shared" si="1070"/>
        <v>4rth week of feb</v>
      </c>
      <c r="N9108" s="13" t="str">
        <f t="shared" si="1071"/>
        <v xml:space="preserve"> Feb</v>
      </c>
      <c r="O9108" s="2" t="s">
        <v>20002</v>
      </c>
      <c r="P9108" s="5">
        <v>0</v>
      </c>
      <c r="Q9108" s="5">
        <v>6.9444444444444444E-5</v>
      </c>
      <c r="R9108" s="2">
        <v>4</v>
      </c>
    </row>
    <row r="9109" spans="1:18" ht="12.75">
      <c r="A9109" s="2">
        <v>8677462</v>
      </c>
      <c r="B9109" s="3" t="s">
        <v>20003</v>
      </c>
      <c r="C9109" s="3" t="str">
        <v>8153bef8-0c1e-4781-af85-055eeda42c33</v>
      </c>
      <c r="D9109" s="2" t="s">
        <v>87</v>
      </c>
      <c r="E9109" s="2" t="s">
        <v>31</v>
      </c>
      <c r="F9109" s="13" t="str">
        <f t="shared" si="1065"/>
        <v>26/ 02/ 2021</v>
      </c>
      <c r="G9109" s="2" t="s">
        <v>20004</v>
      </c>
      <c r="H9109" s="2" t="s">
        <v>20005</v>
      </c>
      <c r="I9109" s="19" t="str">
        <f t="shared" si="1066"/>
        <v>18:55:32</v>
      </c>
      <c r="J9109" s="17" t="str">
        <f t="shared" si="1067"/>
        <v>19:46:53</v>
      </c>
      <c r="K9109" s="17" t="str">
        <f t="shared" si="1068"/>
        <v>no</v>
      </c>
      <c r="L9109" s="17">
        <f t="shared" si="1069"/>
        <v>3.5659722222222245E-2</v>
      </c>
      <c r="M9109" s="17" t="str">
        <f t="shared" si="1070"/>
        <v>4rth week of feb</v>
      </c>
      <c r="N9109" s="13" t="str">
        <f t="shared" si="1071"/>
        <v xml:space="preserve"> Feb</v>
      </c>
      <c r="O9109" s="2" t="s">
        <v>20006</v>
      </c>
      <c r="P9109" s="5">
        <v>0</v>
      </c>
      <c r="Q9109" s="5">
        <v>8.1018518518518516E-5</v>
      </c>
      <c r="R9109" s="2">
        <v>0</v>
      </c>
    </row>
    <row r="9110" spans="1:18" ht="12.75">
      <c r="A9110" s="2">
        <v>8652206</v>
      </c>
      <c r="B9110" s="3" t="s">
        <v>20007</v>
      </c>
      <c r="C9110" s="3" t="str">
        <v>90725f5e-23d8-46a5-901a-1e348df9f7a0</v>
      </c>
      <c r="D9110" s="2" t="s">
        <v>19</v>
      </c>
      <c r="E9110" s="2" t="s">
        <v>20</v>
      </c>
      <c r="F9110" s="13" t="str">
        <f t="shared" si="1065"/>
        <v>22/ 02/ 2021</v>
      </c>
      <c r="G9110" s="2" t="s">
        <v>20008</v>
      </c>
      <c r="H9110" s="2" t="s">
        <v>20009</v>
      </c>
      <c r="I9110" s="19" t="str">
        <f t="shared" si="1066"/>
        <v>19:51:34</v>
      </c>
      <c r="J9110" s="17" t="str">
        <f t="shared" si="1067"/>
        <v>20:52:46</v>
      </c>
      <c r="K9110" s="17" t="str">
        <f t="shared" si="1068"/>
        <v>no</v>
      </c>
      <c r="L9110" s="17">
        <f t="shared" si="1069"/>
        <v>4.2499999999999982E-2</v>
      </c>
      <c r="M9110" s="17" t="str">
        <f t="shared" si="1070"/>
        <v>4rth week of feb</v>
      </c>
      <c r="N9110" s="13" t="str">
        <f t="shared" si="1071"/>
        <v xml:space="preserve"> Feb</v>
      </c>
      <c r="O9110" s="2" t="s">
        <v>21</v>
      </c>
      <c r="P9110" s="5">
        <v>0</v>
      </c>
      <c r="Q9110" s="2" t="s">
        <v>21</v>
      </c>
      <c r="R9110" s="2">
        <v>0</v>
      </c>
    </row>
    <row r="9111" spans="1:18" ht="12.75">
      <c r="A9111" s="2">
        <v>8618558</v>
      </c>
      <c r="B9111" s="3" t="s">
        <v>20010</v>
      </c>
      <c r="C9111" s="3" t="str">
        <v>897c5ac4-6772-45ba-b2a6-940c56b2a528</v>
      </c>
      <c r="D9111" s="2" t="s">
        <v>108</v>
      </c>
      <c r="E9111" s="2" t="s">
        <v>31</v>
      </c>
      <c r="F9111" s="13" t="str">
        <f t="shared" si="1065"/>
        <v>17/ 02/ 2021</v>
      </c>
      <c r="G9111" s="2" t="s">
        <v>20011</v>
      </c>
      <c r="H9111" s="2" t="s">
        <v>20012</v>
      </c>
      <c r="I9111" s="19" t="str">
        <f t="shared" si="1066"/>
        <v>11:28:08</v>
      </c>
      <c r="J9111" s="17" t="str">
        <f t="shared" si="1067"/>
        <v>11:53:36</v>
      </c>
      <c r="K9111" s="17" t="str">
        <f t="shared" si="1068"/>
        <v>yes</v>
      </c>
      <c r="L9111" s="17">
        <f t="shared" si="1069"/>
        <v>1.7685185185185137E-2</v>
      </c>
      <c r="M9111" s="17" t="str">
        <f t="shared" si="1070"/>
        <v>3rd week of feb</v>
      </c>
      <c r="N9111" s="13" t="str">
        <f t="shared" si="1071"/>
        <v xml:space="preserve"> Feb</v>
      </c>
      <c r="O9111" s="2" t="s">
        <v>8816</v>
      </c>
      <c r="P9111" s="5">
        <v>0</v>
      </c>
      <c r="Q9111" s="5">
        <v>6.9444444444444444E-5</v>
      </c>
      <c r="R9111" s="2">
        <v>3</v>
      </c>
    </row>
    <row r="9112" spans="1:18" ht="12.75">
      <c r="A9112" s="2">
        <v>8536405</v>
      </c>
      <c r="B9112" s="3" t="s">
        <v>20013</v>
      </c>
      <c r="C9112" s="3" t="str">
        <v>3502525c-9408-49fe-9bd2-157e467db4c5</v>
      </c>
      <c r="D9112" s="2" t="s">
        <v>87</v>
      </c>
      <c r="E9112" s="2" t="s">
        <v>31</v>
      </c>
      <c r="F9112" s="13" t="str">
        <f t="shared" si="1065"/>
        <v>02/ 05/ 2021</v>
      </c>
      <c r="G9112" s="4">
        <v>44318.494247685187</v>
      </c>
      <c r="H9112" s="4">
        <v>44318.506226851852</v>
      </c>
      <c r="I9112" s="19" t="str">
        <f t="shared" si="1066"/>
        <v>11:51:43</v>
      </c>
      <c r="J9112" s="17" t="str">
        <f t="shared" si="1067"/>
        <v>12:08:58</v>
      </c>
      <c r="K9112" s="17" t="str">
        <f t="shared" si="1068"/>
        <v>yes</v>
      </c>
      <c r="L9112" s="17">
        <f t="shared" si="1069"/>
        <v>1.1979166666666707E-2</v>
      </c>
      <c r="M9112" s="17" t="str">
        <f t="shared" si="1070"/>
        <v>-</v>
      </c>
      <c r="N9112" s="13" t="str">
        <f t="shared" si="1071"/>
        <v xml:space="preserve"> May</v>
      </c>
      <c r="O9112" s="4">
        <v>44318.494942129626</v>
      </c>
      <c r="P9112" s="5">
        <v>0</v>
      </c>
      <c r="Q9112" s="5">
        <v>3.0092592592592595E-4</v>
      </c>
      <c r="R9112" s="2">
        <v>0</v>
      </c>
    </row>
    <row r="9113" spans="1:18" ht="12.75">
      <c r="A9113" s="2">
        <v>8541635</v>
      </c>
      <c r="B9113" s="3" t="s">
        <v>20014</v>
      </c>
      <c r="C9113" s="3" t="str">
        <v>0eda9f7a-c61a-4296-9cac-9a5c25b60c21</v>
      </c>
      <c r="D9113" s="2" t="s">
        <v>19</v>
      </c>
      <c r="E9113" s="2" t="s">
        <v>20</v>
      </c>
      <c r="F9113" s="13" t="str">
        <f t="shared" si="1065"/>
        <v>02/ 06/ 2021</v>
      </c>
      <c r="G9113" s="4">
        <v>44349.021249999998</v>
      </c>
      <c r="H9113" s="4">
        <v>44349.064988425926</v>
      </c>
      <c r="I9113" s="19" t="str">
        <f t="shared" si="1066"/>
        <v>00:30:36</v>
      </c>
      <c r="J9113" s="17" t="str">
        <f t="shared" si="1067"/>
        <v>01:33:35</v>
      </c>
      <c r="K9113" s="17" t="str">
        <f t="shared" si="1068"/>
        <v>no</v>
      </c>
      <c r="L9113" s="17">
        <f t="shared" si="1069"/>
        <v>4.3738425925925917E-2</v>
      </c>
      <c r="M9113" s="17" t="str">
        <f t="shared" si="1070"/>
        <v>-</v>
      </c>
      <c r="N9113" s="13" t="str">
        <f t="shared" si="1071"/>
        <v xml:space="preserve"> Jun</v>
      </c>
      <c r="O9113" s="2" t="s">
        <v>21</v>
      </c>
      <c r="P9113" s="5">
        <v>0</v>
      </c>
      <c r="Q9113" s="2" t="s">
        <v>21</v>
      </c>
      <c r="R9113" s="2">
        <v>0</v>
      </c>
    </row>
    <row r="9114" spans="1:18" ht="12.75">
      <c r="A9114" s="2">
        <v>8533733</v>
      </c>
      <c r="B9114" s="3" t="s">
        <v>20015</v>
      </c>
      <c r="C9114" s="3" t="str">
        <v>6933b43d-8809-4a85-9224-cf44517c5420</v>
      </c>
      <c r="D9114" s="2" t="s">
        <v>19</v>
      </c>
      <c r="E9114" s="2" t="s">
        <v>20</v>
      </c>
      <c r="F9114" s="13" t="str">
        <f t="shared" si="1065"/>
        <v>02/ 04/ 2021</v>
      </c>
      <c r="G9114" s="4">
        <v>44288.889039351852</v>
      </c>
      <c r="H9114" s="4">
        <v>44288.943680555552</v>
      </c>
      <c r="I9114" s="19" t="str">
        <f t="shared" si="1066"/>
        <v>21:20:13</v>
      </c>
      <c r="J9114" s="17" t="str">
        <f t="shared" si="1067"/>
        <v>22:38:54</v>
      </c>
      <c r="K9114" s="17" t="str">
        <f t="shared" si="1068"/>
        <v>no</v>
      </c>
      <c r="L9114" s="17">
        <f t="shared" si="1069"/>
        <v>5.4641203703703622E-2</v>
      </c>
      <c r="M9114" s="17" t="str">
        <f t="shared" si="1070"/>
        <v>-</v>
      </c>
      <c r="N9114" s="13" t="str">
        <f t="shared" si="1071"/>
        <v xml:space="preserve"> Apr</v>
      </c>
      <c r="O9114" s="2" t="s">
        <v>21</v>
      </c>
      <c r="P9114" s="5">
        <v>0</v>
      </c>
      <c r="Q9114" s="2" t="s">
        <v>21</v>
      </c>
      <c r="R9114" s="2">
        <v>0</v>
      </c>
    </row>
    <row r="9115" spans="1:18" ht="12.75">
      <c r="A9115" s="2">
        <v>8673771</v>
      </c>
      <c r="B9115" s="3" t="s">
        <v>20016</v>
      </c>
      <c r="C9115" s="3" t="str">
        <v>2ab45c92-f538-4c3b-8755-9f5854c45cb3</v>
      </c>
      <c r="D9115" s="2" t="s">
        <v>1244</v>
      </c>
      <c r="E9115" s="2" t="s">
        <v>37</v>
      </c>
      <c r="F9115" s="13" t="str">
        <f>TEXT(G9115,"dd/ mm/ yyyy")</f>
        <v>26/ 02/ 2021</v>
      </c>
      <c r="G9115" s="2" t="s">
        <v>20017</v>
      </c>
      <c r="H9115" s="2" t="s">
        <v>20018</v>
      </c>
      <c r="I9115" s="19" t="str">
        <f t="shared" si="1066"/>
        <v>10:36:38</v>
      </c>
      <c r="J9115" s="17" t="str">
        <f t="shared" si="1067"/>
        <v>11:22:52</v>
      </c>
      <c r="K9115" s="17" t="str">
        <f t="shared" si="1068"/>
        <v>yes</v>
      </c>
      <c r="L9115" s="17">
        <f t="shared" si="1069"/>
        <v>3.2106481481481486E-2</v>
      </c>
      <c r="M9115" s="17" t="str">
        <f t="shared" si="1070"/>
        <v>4rth week of feb</v>
      </c>
      <c r="N9115" s="13" t="str">
        <f t="shared" si="1071"/>
        <v xml:space="preserve"> Feb</v>
      </c>
      <c r="O9115" s="2" t="s">
        <v>20019</v>
      </c>
      <c r="P9115" s="5">
        <v>0</v>
      </c>
      <c r="Q9115" s="5">
        <v>4.6296296296296298E-4</v>
      </c>
      <c r="R9115" s="2">
        <v>0</v>
      </c>
    </row>
    <row r="9116" spans="1:18" ht="12.75">
      <c r="A9116" s="2">
        <v>8560640</v>
      </c>
      <c r="B9116" s="3" t="s">
        <v>125</v>
      </c>
      <c r="C9116" s="3" t="str">
        <v>6b674363-785b-4c34-ac6d-22640a7978ad</v>
      </c>
      <c r="D9116" s="2" t="s">
        <v>19</v>
      </c>
      <c r="E9116" s="2" t="s">
        <v>23</v>
      </c>
      <c r="F9116" s="13" t="str">
        <f t="shared" si="1065"/>
        <v>02/ 08/ 2021</v>
      </c>
      <c r="G9116" s="4">
        <v>44410.918599537035</v>
      </c>
      <c r="H9116" s="4">
        <v>44410.918865740743</v>
      </c>
      <c r="I9116" s="19" t="str">
        <f t="shared" si="1066"/>
        <v>22:02:47</v>
      </c>
      <c r="J9116" s="17" t="str">
        <f t="shared" si="1067"/>
        <v>22:03:10</v>
      </c>
      <c r="K9116" s="17" t="str">
        <f t="shared" si="1068"/>
        <v>no</v>
      </c>
      <c r="L9116" s="17">
        <f t="shared" si="1069"/>
        <v>2.662037037036713E-4</v>
      </c>
      <c r="M9116" s="17" t="str">
        <f t="shared" si="1070"/>
        <v>-</v>
      </c>
      <c r="N9116" s="13" t="str">
        <f t="shared" si="1071"/>
        <v xml:space="preserve"> Aug</v>
      </c>
      <c r="O9116" s="2" t="s">
        <v>21</v>
      </c>
      <c r="P9116" s="5">
        <v>0</v>
      </c>
      <c r="Q9116" s="2" t="s">
        <v>21</v>
      </c>
      <c r="R9116" s="2">
        <v>0</v>
      </c>
    </row>
    <row r="9117" spans="1:18" ht="12.75">
      <c r="A9117" s="2">
        <v>8538022</v>
      </c>
      <c r="B9117" s="3" t="s">
        <v>20020</v>
      </c>
      <c r="C9117" s="3" t="str">
        <v>951844a1-3ed3-4dda-9942-b71cad4b3965</v>
      </c>
      <c r="D9117" s="2" t="s">
        <v>19</v>
      </c>
      <c r="E9117" s="2" t="s">
        <v>20</v>
      </c>
      <c r="F9117" s="13" t="str">
        <f>TEXT(G9117,"dd/ mm/ yyyy")</f>
        <v>02/ 05/ 2021</v>
      </c>
      <c r="G9117" s="4">
        <v>44318.625497685185</v>
      </c>
      <c r="H9117" s="4">
        <v>44318.674108796295</v>
      </c>
      <c r="I9117" s="19" t="str">
        <f t="shared" si="1066"/>
        <v>15:00:43</v>
      </c>
      <c r="J9117" s="17" t="str">
        <f t="shared" si="1067"/>
        <v>16:10:43</v>
      </c>
      <c r="K9117" s="17" t="str">
        <f t="shared" si="1068"/>
        <v>yes</v>
      </c>
      <c r="L9117" s="17">
        <f t="shared" si="1069"/>
        <v>4.861111111111116E-2</v>
      </c>
      <c r="M9117" s="17" t="str">
        <f t="shared" si="1070"/>
        <v>-</v>
      </c>
      <c r="N9117" s="13" t="str">
        <f t="shared" si="1071"/>
        <v xml:space="preserve"> May</v>
      </c>
      <c r="O9117" s="2" t="s">
        <v>21</v>
      </c>
      <c r="P9117" s="5">
        <v>0</v>
      </c>
      <c r="Q9117" s="2" t="s">
        <v>21</v>
      </c>
      <c r="R9117" s="2">
        <v>0</v>
      </c>
    </row>
    <row r="9118" spans="1:18" ht="12.75">
      <c r="A9118" s="2">
        <v>8591016</v>
      </c>
      <c r="B9118" s="3" t="s">
        <v>20021</v>
      </c>
      <c r="C9118" s="3" t="str">
        <v>d1111160-02db-4f84-995d-5feed80d170b</v>
      </c>
      <c r="D9118" s="2" t="s">
        <v>19</v>
      </c>
      <c r="E9118" s="2" t="s">
        <v>23</v>
      </c>
      <c r="F9118" s="13" t="str">
        <f t="shared" si="1065"/>
        <v>13/ 02/ 2021</v>
      </c>
      <c r="G9118" s="2" t="s">
        <v>20022</v>
      </c>
      <c r="H9118" s="2" t="s">
        <v>20023</v>
      </c>
      <c r="I9118" s="19" t="str">
        <f t="shared" si="1066"/>
        <v>08:37:36</v>
      </c>
      <c r="J9118" s="17" t="str">
        <f t="shared" si="1067"/>
        <v>08:41:10</v>
      </c>
      <c r="K9118" s="17" t="str">
        <f t="shared" si="1068"/>
        <v>no</v>
      </c>
      <c r="L9118" s="17">
        <f t="shared" si="1069"/>
        <v>2.476851851851869E-3</v>
      </c>
      <c r="M9118" s="17" t="str">
        <f t="shared" si="1070"/>
        <v>2nd week of feb</v>
      </c>
      <c r="N9118" s="13" t="str">
        <f t="shared" si="1071"/>
        <v xml:space="preserve"> Feb</v>
      </c>
      <c r="O9118" s="2" t="s">
        <v>21</v>
      </c>
      <c r="P9118" s="5">
        <v>0</v>
      </c>
      <c r="Q9118" s="2" t="s">
        <v>21</v>
      </c>
      <c r="R9118" s="2">
        <v>5</v>
      </c>
    </row>
    <row r="9119" spans="1:18" ht="12.75">
      <c r="A9119" s="2">
        <v>8615548</v>
      </c>
      <c r="B9119" s="3" t="s">
        <v>20024</v>
      </c>
      <c r="C9119" s="3" t="str">
        <v>86062892-bbbe-4d68-a6fa-0082b6329d7b</v>
      </c>
      <c r="D9119" s="2" t="s">
        <v>19</v>
      </c>
      <c r="E9119" s="2" t="s">
        <v>20</v>
      </c>
      <c r="F9119" s="13" t="str">
        <f t="shared" si="1065"/>
        <v>16/ 02/ 2021</v>
      </c>
      <c r="G9119" s="2" t="s">
        <v>20025</v>
      </c>
      <c r="H9119" s="2" t="s">
        <v>20026</v>
      </c>
      <c r="I9119" s="19" t="str">
        <f t="shared" si="1066"/>
        <v>19:24:04</v>
      </c>
      <c r="J9119" s="17" t="str">
        <f t="shared" si="1067"/>
        <v>20:24:19</v>
      </c>
      <c r="K9119" s="17" t="str">
        <f t="shared" si="1068"/>
        <v>no</v>
      </c>
      <c r="L9119" s="17">
        <f t="shared" si="1069"/>
        <v>4.1840277777777768E-2</v>
      </c>
      <c r="M9119" s="17" t="str">
        <f t="shared" si="1070"/>
        <v>3rd week of feb</v>
      </c>
      <c r="N9119" s="13" t="str">
        <f t="shared" si="1071"/>
        <v xml:space="preserve"> Feb</v>
      </c>
      <c r="O9119" s="2" t="s">
        <v>21</v>
      </c>
      <c r="P9119" s="5">
        <v>0</v>
      </c>
      <c r="Q9119" s="2" t="s">
        <v>21</v>
      </c>
      <c r="R9119" s="2">
        <v>0</v>
      </c>
    </row>
    <row r="9120" spans="1:18" ht="12.75">
      <c r="A9120" s="2">
        <v>8522107</v>
      </c>
      <c r="B9120" s="3" t="s">
        <v>20027</v>
      </c>
      <c r="C9120" s="3" t="str">
        <v>466bcbfb-9604-4240-b383-5efa5bc3a442</v>
      </c>
      <c r="D9120" s="2" t="s">
        <v>115</v>
      </c>
      <c r="E9120" s="2" t="s">
        <v>37</v>
      </c>
      <c r="F9120" s="13" t="str">
        <f t="shared" si="1065"/>
        <v>02/ 03/ 2021</v>
      </c>
      <c r="G9120" s="4">
        <v>44257.572442129633</v>
      </c>
      <c r="H9120" s="4">
        <v>44257.591643518521</v>
      </c>
      <c r="I9120" s="19" t="str">
        <f t="shared" si="1066"/>
        <v>13:44:19</v>
      </c>
      <c r="J9120" s="17" t="str">
        <f t="shared" si="1067"/>
        <v>14:11:58</v>
      </c>
      <c r="K9120" s="17" t="str">
        <f t="shared" si="1068"/>
        <v>yes</v>
      </c>
      <c r="L9120" s="17">
        <f t="shared" si="1069"/>
        <v>1.9201388888888782E-2</v>
      </c>
      <c r="M9120" s="17" t="str">
        <f t="shared" si="1070"/>
        <v>-</v>
      </c>
      <c r="N9120" s="13" t="str">
        <f t="shared" si="1071"/>
        <v xml:space="preserve"> Mar</v>
      </c>
      <c r="O9120" s="4">
        <v>44257.576481481483</v>
      </c>
      <c r="P9120" s="5">
        <v>0</v>
      </c>
      <c r="Q9120" s="5">
        <v>1.3888888888888889E-4</v>
      </c>
      <c r="R9120" s="2">
        <v>5</v>
      </c>
    </row>
    <row r="9121" spans="1:18" ht="12.75">
      <c r="A9121" s="2">
        <v>8520086</v>
      </c>
      <c r="B9121" s="3" t="s">
        <v>20028</v>
      </c>
      <c r="C9121" s="3" t="str">
        <v>7bf15a0a-f122-4567-ba5f-ac16ee5159ab</v>
      </c>
      <c r="D9121" s="2" t="s">
        <v>126</v>
      </c>
      <c r="E9121" s="2" t="s">
        <v>37</v>
      </c>
      <c r="F9121" s="13" t="str">
        <f t="shared" si="1065"/>
        <v>02/ 03/ 2021</v>
      </c>
      <c r="G9121" s="4">
        <v>44257.427152777775</v>
      </c>
      <c r="H9121" s="4">
        <v>44257.431921296295</v>
      </c>
      <c r="I9121" s="19" t="str">
        <f t="shared" si="1066"/>
        <v>10:15:06</v>
      </c>
      <c r="J9121" s="17" t="str">
        <f t="shared" si="1067"/>
        <v>10:21:58</v>
      </c>
      <c r="K9121" s="17" t="str">
        <f t="shared" si="1068"/>
        <v>yes</v>
      </c>
      <c r="L9121" s="17">
        <f t="shared" si="1069"/>
        <v>4.7685185185185608E-3</v>
      </c>
      <c r="M9121" s="17" t="str">
        <f t="shared" si="1070"/>
        <v>-</v>
      </c>
      <c r="N9121" s="13" t="str">
        <f t="shared" si="1071"/>
        <v xml:space="preserve"> Mar</v>
      </c>
      <c r="O9121" s="4">
        <v>44257.427916666667</v>
      </c>
      <c r="P9121" s="5">
        <v>0</v>
      </c>
      <c r="Q9121" s="5">
        <v>1.0416666666666667E-4</v>
      </c>
      <c r="R9121" s="2">
        <v>3</v>
      </c>
    </row>
    <row r="9122" spans="1:18" ht="12.75">
      <c r="A9122" s="2">
        <v>8572131</v>
      </c>
      <c r="B9122" s="3" t="s">
        <v>20029</v>
      </c>
      <c r="C9122" s="3" t="str">
        <v>f50cc343-0dbc-4002-a9c6-41cfd9ab5e2d</v>
      </c>
      <c r="D9122" s="2" t="s">
        <v>1001</v>
      </c>
      <c r="E9122" s="2" t="s">
        <v>37</v>
      </c>
      <c r="F9122" s="13" t="str">
        <f t="shared" si="1065"/>
        <v>02/ 10/ 2021</v>
      </c>
      <c r="G9122" s="4">
        <v>44471.672118055554</v>
      </c>
      <c r="H9122" s="4">
        <v>44471.675682870373</v>
      </c>
      <c r="I9122" s="19" t="str">
        <f t="shared" si="1066"/>
        <v>16:07:51</v>
      </c>
      <c r="J9122" s="17" t="str">
        <f t="shared" si="1067"/>
        <v>16:12:59</v>
      </c>
      <c r="K9122" s="17" t="str">
        <f t="shared" si="1068"/>
        <v>yes</v>
      </c>
      <c r="L9122" s="17">
        <f t="shared" si="1069"/>
        <v>3.564814814814965E-3</v>
      </c>
      <c r="M9122" s="17" t="str">
        <f t="shared" si="1070"/>
        <v>-</v>
      </c>
      <c r="N9122" s="13" t="str">
        <f t="shared" si="1071"/>
        <v xml:space="preserve"> Oct</v>
      </c>
      <c r="O9122" s="4">
        <v>44471.673888888887</v>
      </c>
      <c r="P9122" s="5">
        <v>0</v>
      </c>
      <c r="Q9122" s="5">
        <v>1.6203703703703703E-4</v>
      </c>
      <c r="R9122" s="2">
        <v>0</v>
      </c>
    </row>
    <row r="9123" spans="1:18" ht="12.75">
      <c r="A9123" s="2">
        <v>8563238</v>
      </c>
      <c r="B9123" s="3" t="s">
        <v>20030</v>
      </c>
      <c r="C9123" s="3" t="str">
        <v>471b55af-93f5-44d3-a718-04cda7c60e2a</v>
      </c>
      <c r="D9123" s="2" t="s">
        <v>19</v>
      </c>
      <c r="E9123" s="2" t="s">
        <v>20</v>
      </c>
      <c r="F9123" s="13" t="str">
        <f t="shared" si="1065"/>
        <v>02/ 09/ 2021</v>
      </c>
      <c r="G9123" s="4">
        <v>44441.508090277777</v>
      </c>
      <c r="H9123" s="4">
        <v>44441.550081018519</v>
      </c>
      <c r="I9123" s="19" t="str">
        <f t="shared" si="1066"/>
        <v>12:11:39</v>
      </c>
      <c r="J9123" s="17" t="str">
        <f t="shared" si="1067"/>
        <v>13:12:07</v>
      </c>
      <c r="K9123" s="17" t="str">
        <f t="shared" si="1068"/>
        <v>yes</v>
      </c>
      <c r="L9123" s="17">
        <f t="shared" si="1069"/>
        <v>4.1990740740740828E-2</v>
      </c>
      <c r="M9123" s="17" t="str">
        <f t="shared" si="1070"/>
        <v>-</v>
      </c>
      <c r="N9123" s="13" t="str">
        <f t="shared" si="1071"/>
        <v xml:space="preserve"> Sep</v>
      </c>
      <c r="O9123" s="2" t="s">
        <v>21</v>
      </c>
      <c r="P9123" s="5">
        <v>0</v>
      </c>
      <c r="Q9123" s="2" t="s">
        <v>21</v>
      </c>
      <c r="R9123" s="2">
        <v>0</v>
      </c>
    </row>
    <row r="9124" spans="1:18" ht="12.75">
      <c r="A9124" s="2">
        <v>8558354</v>
      </c>
      <c r="B9124" s="3" t="s">
        <v>20031</v>
      </c>
      <c r="C9124" s="3" t="str">
        <v>8eae7247-f520-4a7b-92b7-89d2475b32ee</v>
      </c>
      <c r="D9124" s="2" t="s">
        <v>491</v>
      </c>
      <c r="E9124" s="2" t="s">
        <v>37</v>
      </c>
      <c r="F9124" s="13" t="str">
        <f t="shared" si="1065"/>
        <v>02/ 08/ 2021</v>
      </c>
      <c r="G9124" s="4">
        <v>44410.680243055554</v>
      </c>
      <c r="H9124" s="4">
        <v>44410.696006944447</v>
      </c>
      <c r="I9124" s="19" t="str">
        <f t="shared" si="1066"/>
        <v>16:19:33</v>
      </c>
      <c r="J9124" s="17" t="str">
        <f t="shared" si="1067"/>
        <v>16:42:15</v>
      </c>
      <c r="K9124" s="17" t="str">
        <f t="shared" si="1068"/>
        <v>yes</v>
      </c>
      <c r="L9124" s="17">
        <f t="shared" si="1069"/>
        <v>1.5763888888888911E-2</v>
      </c>
      <c r="M9124" s="17" t="str">
        <f t="shared" si="1070"/>
        <v>-</v>
      </c>
      <c r="N9124" s="13" t="str">
        <f t="shared" si="1071"/>
        <v xml:space="preserve"> Aug</v>
      </c>
      <c r="O9124" s="4">
        <v>44410.680717592593</v>
      </c>
      <c r="P9124" s="5">
        <v>0</v>
      </c>
      <c r="Q9124" s="5">
        <v>5.7870370370370373E-5</v>
      </c>
      <c r="R9124" s="2">
        <v>0</v>
      </c>
    </row>
    <row r="9125" spans="1:18" ht="12.75">
      <c r="A9125" s="2">
        <v>8685692</v>
      </c>
      <c r="B9125" s="3" t="s">
        <v>20032</v>
      </c>
      <c r="C9125" s="3" t="str">
        <v>5af46ca5-8320-47f4-bf1f-f98a537f0126</v>
      </c>
      <c r="D9125" s="2" t="s">
        <v>19</v>
      </c>
      <c r="E9125" s="2" t="s">
        <v>20</v>
      </c>
      <c r="F9125" s="13" t="str">
        <f t="shared" si="1065"/>
        <v>28/ 02/ 2021</v>
      </c>
      <c r="G9125" s="2" t="s">
        <v>20033</v>
      </c>
      <c r="H9125" s="2" t="s">
        <v>20034</v>
      </c>
      <c r="I9125" s="19" t="str">
        <f t="shared" si="1066"/>
        <v>09:40:49</v>
      </c>
      <c r="J9125" s="17" t="str">
        <f t="shared" si="1067"/>
        <v>10:41:47</v>
      </c>
      <c r="K9125" s="17" t="str">
        <f t="shared" si="1068"/>
        <v>no</v>
      </c>
      <c r="L9125" s="17">
        <f t="shared" si="1069"/>
        <v>4.2337962962962938E-2</v>
      </c>
      <c r="M9125" s="17" t="str">
        <f t="shared" si="1070"/>
        <v>4rth week of feb</v>
      </c>
      <c r="N9125" s="13" t="str">
        <f t="shared" si="1071"/>
        <v xml:space="preserve"> Feb</v>
      </c>
      <c r="O9125" s="2" t="s">
        <v>21</v>
      </c>
      <c r="P9125" s="5">
        <v>0</v>
      </c>
      <c r="Q9125" s="2" t="s">
        <v>21</v>
      </c>
      <c r="R9125" s="2">
        <v>0</v>
      </c>
    </row>
    <row r="9126" spans="1:18" ht="12.75">
      <c r="A9126" s="2">
        <v>8504515</v>
      </c>
      <c r="B9126" s="3" t="s">
        <v>20035</v>
      </c>
      <c r="C9126" s="3" t="str">
        <v>dbb42839-692b-4b88-a219-80b5e884906e</v>
      </c>
      <c r="D9126" s="2" t="s">
        <v>19</v>
      </c>
      <c r="E9126" s="2" t="s">
        <v>20</v>
      </c>
      <c r="F9126" s="13" t="str">
        <f t="shared" si="1065"/>
        <v>02/ 01/ 2021</v>
      </c>
      <c r="G9126" s="4">
        <v>44198.049293981479</v>
      </c>
      <c r="H9126" s="4">
        <v>44198.091064814813</v>
      </c>
      <c r="I9126" s="19" t="str">
        <f t="shared" si="1066"/>
        <v>01:10:59</v>
      </c>
      <c r="J9126" s="17" t="str">
        <f t="shared" si="1067"/>
        <v>02:11:08</v>
      </c>
      <c r="K9126" s="17" t="str">
        <f t="shared" si="1068"/>
        <v>no</v>
      </c>
      <c r="L9126" s="17">
        <f t="shared" si="1069"/>
        <v>4.177083333333334E-2</v>
      </c>
      <c r="M9126" s="17" t="str">
        <f t="shared" si="1070"/>
        <v>-</v>
      </c>
      <c r="N9126" s="13" t="str">
        <f t="shared" si="1071"/>
        <v xml:space="preserve"> Jan</v>
      </c>
      <c r="O9126" s="2" t="s">
        <v>21</v>
      </c>
      <c r="P9126" s="5">
        <v>0</v>
      </c>
      <c r="Q9126" s="2" t="s">
        <v>21</v>
      </c>
      <c r="R9126" s="2">
        <v>0</v>
      </c>
    </row>
    <row r="9127" spans="1:18" ht="12.75">
      <c r="A9127" s="2">
        <v>8615047</v>
      </c>
      <c r="B9127" s="3" t="s">
        <v>20036</v>
      </c>
      <c r="C9127" s="3" t="str">
        <v>19bf2fcf-0212-48de-bbda-f4cb20ebf0be</v>
      </c>
      <c r="D9127" s="2" t="s">
        <v>19</v>
      </c>
      <c r="E9127" s="2" t="s">
        <v>23</v>
      </c>
      <c r="F9127" s="13" t="str">
        <f t="shared" si="1065"/>
        <v>16/ 02/ 2021</v>
      </c>
      <c r="G9127" s="2" t="s">
        <v>20037</v>
      </c>
      <c r="H9127" s="2" t="s">
        <v>20038</v>
      </c>
      <c r="I9127" s="19" t="str">
        <f t="shared" si="1066"/>
        <v>18:13:30</v>
      </c>
      <c r="J9127" s="17" t="str">
        <f t="shared" si="1067"/>
        <v>18:14:34</v>
      </c>
      <c r="K9127" s="17" t="str">
        <f t="shared" si="1068"/>
        <v>no</v>
      </c>
      <c r="L9127" s="17">
        <f t="shared" si="1069"/>
        <v>7.407407407407085E-4</v>
      </c>
      <c r="M9127" s="17" t="str">
        <f t="shared" si="1070"/>
        <v>3rd week of feb</v>
      </c>
      <c r="N9127" s="13" t="str">
        <f t="shared" si="1071"/>
        <v xml:space="preserve"> Feb</v>
      </c>
      <c r="O9127" s="2" t="s">
        <v>21</v>
      </c>
      <c r="P9127" s="5">
        <v>0</v>
      </c>
      <c r="Q9127" s="2" t="s">
        <v>21</v>
      </c>
      <c r="R9127" s="2">
        <v>0</v>
      </c>
    </row>
    <row r="9128" spans="1:18" ht="12.75">
      <c r="A9128" s="2">
        <v>8683724</v>
      </c>
      <c r="B9128" s="3" t="s">
        <v>20039</v>
      </c>
      <c r="C9128" s="3" t="str">
        <v>01406254-d67b-4fc1-b4b1-ae68286a3359</v>
      </c>
      <c r="D9128" s="2" t="s">
        <v>19</v>
      </c>
      <c r="E9128" s="2" t="s">
        <v>20</v>
      </c>
      <c r="F9128" s="13" t="str">
        <f t="shared" si="1065"/>
        <v>27/ 02/ 2021</v>
      </c>
      <c r="G9128" s="2" t="s">
        <v>20040</v>
      </c>
      <c r="H9128" s="2" t="s">
        <v>20041</v>
      </c>
      <c r="I9128" s="19" t="str">
        <f t="shared" si="1066"/>
        <v>19:59:19</v>
      </c>
      <c r="J9128" s="17" t="str">
        <f t="shared" si="1067"/>
        <v>20:59:56</v>
      </c>
      <c r="K9128" s="17" t="str">
        <f t="shared" si="1068"/>
        <v>no</v>
      </c>
      <c r="L9128" s="17">
        <f t="shared" si="1069"/>
        <v>4.20949074074074E-2</v>
      </c>
      <c r="M9128" s="17" t="str">
        <f t="shared" si="1070"/>
        <v>4rth week of feb</v>
      </c>
      <c r="N9128" s="13" t="str">
        <f t="shared" si="1071"/>
        <v xml:space="preserve"> Feb</v>
      </c>
      <c r="O9128" s="2" t="s">
        <v>21</v>
      </c>
      <c r="P9128" s="5">
        <v>0</v>
      </c>
      <c r="Q9128" s="2" t="s">
        <v>21</v>
      </c>
      <c r="R9128" s="2">
        <v>0</v>
      </c>
    </row>
    <row r="9129" spans="1:18" ht="12.75">
      <c r="A9129" s="2">
        <v>8643664</v>
      </c>
      <c r="B9129" s="3" t="s">
        <v>1440</v>
      </c>
      <c r="C9129" s="3" t="str">
        <v>493a6563-7e5e-4893-9d28-68ba0e25d7be</v>
      </c>
      <c r="D9129" s="2" t="s">
        <v>19</v>
      </c>
      <c r="E9129" s="2" t="s">
        <v>20</v>
      </c>
      <c r="F9129" s="13" t="str">
        <f>TEXT(G9129,"dd/ mm/ yyyy")</f>
        <v>21/ 02/ 2021</v>
      </c>
      <c r="G9129" s="2" t="s">
        <v>20042</v>
      </c>
      <c r="H9129" s="2" t="s">
        <v>20043</v>
      </c>
      <c r="I9129" s="19" t="str">
        <f t="shared" si="1066"/>
        <v>12:12:30</v>
      </c>
      <c r="J9129" s="17" t="str">
        <f t="shared" si="1067"/>
        <v>13:14:35</v>
      </c>
      <c r="K9129" s="17" t="str">
        <f t="shared" si="1068"/>
        <v>yes</v>
      </c>
      <c r="L9129" s="17">
        <f t="shared" si="1069"/>
        <v>4.311342592592593E-2</v>
      </c>
      <c r="M9129" s="17" t="str">
        <f t="shared" si="1070"/>
        <v>3rd week of feb</v>
      </c>
      <c r="N9129" s="13" t="str">
        <f t="shared" si="1071"/>
        <v xml:space="preserve"> Feb</v>
      </c>
      <c r="O9129" s="2" t="s">
        <v>21</v>
      </c>
      <c r="P9129" s="5">
        <v>0</v>
      </c>
      <c r="Q9129" s="2" t="s">
        <v>21</v>
      </c>
      <c r="R9129" s="2">
        <v>0</v>
      </c>
    </row>
    <row r="9130" spans="1:18" ht="12.75">
      <c r="A9130" s="2">
        <v>8517481</v>
      </c>
      <c r="B9130" s="3" t="s">
        <v>20044</v>
      </c>
      <c r="C9130" s="3" t="str">
        <v>7f9e884d-33e3-4553-90a0-64057ebff8b7</v>
      </c>
      <c r="D9130" s="2" t="s">
        <v>19</v>
      </c>
      <c r="E9130" s="2" t="s">
        <v>23</v>
      </c>
      <c r="F9130" s="13" t="str">
        <f t="shared" si="1065"/>
        <v>02/ 02/ 2021</v>
      </c>
      <c r="G9130" s="4">
        <v>44229.812060185184</v>
      </c>
      <c r="H9130" s="4">
        <v>44229.813090277778</v>
      </c>
      <c r="I9130" s="19" t="str">
        <f t="shared" si="1066"/>
        <v>19:29:22</v>
      </c>
      <c r="J9130" s="17" t="str">
        <f t="shared" si="1067"/>
        <v>19:30:51</v>
      </c>
      <c r="K9130" s="17" t="str">
        <f t="shared" si="1068"/>
        <v>no</v>
      </c>
      <c r="L9130" s="17">
        <f t="shared" si="1069"/>
        <v>1.0300925925926796E-3</v>
      </c>
      <c r="M9130" s="17" t="str">
        <f t="shared" si="1070"/>
        <v>1st week of feb</v>
      </c>
      <c r="N9130" s="13" t="str">
        <f t="shared" si="1071"/>
        <v xml:space="preserve"> Feb</v>
      </c>
      <c r="O9130" s="2" t="s">
        <v>21</v>
      </c>
      <c r="P9130" s="5">
        <v>0</v>
      </c>
      <c r="Q9130" s="2" t="s">
        <v>21</v>
      </c>
      <c r="R9130" s="2">
        <v>5</v>
      </c>
    </row>
    <row r="9131" spans="1:18" ht="12.75">
      <c r="A9131" s="2">
        <v>8634471</v>
      </c>
      <c r="B9131" s="3" t="s">
        <v>20045</v>
      </c>
      <c r="C9131" s="3" t="str">
        <v>5a63dd86-c6e2-4aa1-9bfb-f24afce113cd</v>
      </c>
      <c r="D9131" s="2" t="s">
        <v>396</v>
      </c>
      <c r="E9131" s="2" t="s">
        <v>37</v>
      </c>
      <c r="F9131" s="13" t="str">
        <f t="shared" si="1065"/>
        <v>19/ 02/ 2021</v>
      </c>
      <c r="G9131" s="2" t="s">
        <v>19875</v>
      </c>
      <c r="H9131" s="2" t="s">
        <v>20046</v>
      </c>
      <c r="I9131" s="19" t="str">
        <f t="shared" si="1066"/>
        <v>18:08:22</v>
      </c>
      <c r="J9131" s="17" t="str">
        <f t="shared" si="1067"/>
        <v>18:29:14</v>
      </c>
      <c r="K9131" s="17" t="str">
        <f t="shared" si="1068"/>
        <v>no</v>
      </c>
      <c r="L9131" s="17">
        <f t="shared" si="1069"/>
        <v>1.4490740740740748E-2</v>
      </c>
      <c r="M9131" s="17" t="str">
        <f t="shared" si="1070"/>
        <v>3rd week of feb</v>
      </c>
      <c r="N9131" s="13" t="str">
        <f t="shared" si="1071"/>
        <v xml:space="preserve"> Feb</v>
      </c>
      <c r="O9131" s="2" t="s">
        <v>20047</v>
      </c>
      <c r="P9131" s="5">
        <v>0</v>
      </c>
      <c r="Q9131" s="5">
        <v>5.7870370370370373E-5</v>
      </c>
      <c r="R9131" s="2">
        <v>0</v>
      </c>
    </row>
    <row r="9132" spans="1:18" ht="12.75">
      <c r="A9132" s="2">
        <v>8515701</v>
      </c>
      <c r="B9132" s="3" t="s">
        <v>20048</v>
      </c>
      <c r="C9132" s="3" t="str">
        <v>e9b4bdec-cd29-43d8-b5c9-30171ec1bae4</v>
      </c>
      <c r="D9132" s="2" t="s">
        <v>19</v>
      </c>
      <c r="E9132" s="2" t="s">
        <v>20</v>
      </c>
      <c r="F9132" s="13" t="str">
        <f t="shared" si="1065"/>
        <v>02/ 02/ 2021</v>
      </c>
      <c r="G9132" s="4">
        <v>44229.645127314812</v>
      </c>
      <c r="H9132" s="4">
        <v>44229.688125000001</v>
      </c>
      <c r="I9132" s="19" t="str">
        <f t="shared" si="1066"/>
        <v>15:28:59</v>
      </c>
      <c r="J9132" s="17" t="str">
        <f t="shared" si="1067"/>
        <v>16:30:54</v>
      </c>
      <c r="K9132" s="17" t="str">
        <f t="shared" si="1068"/>
        <v>yes</v>
      </c>
      <c r="L9132" s="17">
        <f t="shared" si="1069"/>
        <v>4.2997685185185208E-2</v>
      </c>
      <c r="M9132" s="17" t="str">
        <f t="shared" si="1070"/>
        <v>1st week of feb</v>
      </c>
      <c r="N9132" s="13" t="str">
        <f t="shared" si="1071"/>
        <v xml:space="preserve"> Feb</v>
      </c>
      <c r="O9132" s="2" t="s">
        <v>21</v>
      </c>
      <c r="P9132" s="5">
        <v>0</v>
      </c>
      <c r="Q9132" s="2" t="s">
        <v>21</v>
      </c>
      <c r="R9132" s="2">
        <v>0</v>
      </c>
    </row>
    <row r="9133" spans="1:18" ht="12.75">
      <c r="A9133" s="2">
        <v>8562270</v>
      </c>
      <c r="B9133" s="3" t="s">
        <v>20049</v>
      </c>
      <c r="C9133" s="3" t="str">
        <v>8562991f-9651-41bf-b70e-ec929fc2e43b</v>
      </c>
      <c r="D9133" s="2" t="s">
        <v>19</v>
      </c>
      <c r="E9133" s="2" t="s">
        <v>23</v>
      </c>
      <c r="F9133" s="13" t="str">
        <f t="shared" si="1065"/>
        <v>02/ 09/ 2021</v>
      </c>
      <c r="G9133" s="4">
        <v>44441.422430555554</v>
      </c>
      <c r="H9133" s="4">
        <v>44441.424201388887</v>
      </c>
      <c r="I9133" s="19" t="str">
        <f t="shared" si="1066"/>
        <v>10:08:18</v>
      </c>
      <c r="J9133" s="17" t="str">
        <f t="shared" si="1067"/>
        <v>10:10:51</v>
      </c>
      <c r="K9133" s="17" t="str">
        <f t="shared" si="1068"/>
        <v>yes</v>
      </c>
      <c r="L9133" s="17">
        <f t="shared" si="1069"/>
        <v>1.7708333333333326E-3</v>
      </c>
      <c r="M9133" s="17" t="str">
        <f t="shared" si="1070"/>
        <v>-</v>
      </c>
      <c r="N9133" s="13" t="str">
        <f t="shared" si="1071"/>
        <v xml:space="preserve"> Sep</v>
      </c>
      <c r="O9133" s="2" t="s">
        <v>21</v>
      </c>
      <c r="P9133" s="5">
        <v>0</v>
      </c>
      <c r="Q9133" s="2" t="s">
        <v>21</v>
      </c>
      <c r="R9133" s="2">
        <v>0</v>
      </c>
    </row>
    <row r="9134" spans="1:18" ht="12.75">
      <c r="A9134" s="2">
        <v>8635413</v>
      </c>
      <c r="B9134" s="3" t="s">
        <v>20050</v>
      </c>
      <c r="C9134" s="3" t="str">
        <v>3d66c4ac-81fa-4225-ba57-40bb8167aa1e</v>
      </c>
      <c r="D9134" s="2" t="s">
        <v>19</v>
      </c>
      <c r="E9134" s="2" t="s">
        <v>23</v>
      </c>
      <c r="F9134" s="13" t="str">
        <f t="shared" si="1065"/>
        <v>19/ 02/ 2021</v>
      </c>
      <c r="G9134" s="2" t="s">
        <v>20051</v>
      </c>
      <c r="H9134" s="2" t="s">
        <v>20052</v>
      </c>
      <c r="I9134" s="19" t="str">
        <f t="shared" si="1066"/>
        <v>20:43:05</v>
      </c>
      <c r="J9134" s="17" t="str">
        <f t="shared" si="1067"/>
        <v>20:44:07</v>
      </c>
      <c r="K9134" s="17" t="str">
        <f t="shared" si="1068"/>
        <v>no</v>
      </c>
      <c r="L9134" s="17">
        <f t="shared" si="1069"/>
        <v>7.1759259259263075E-4</v>
      </c>
      <c r="M9134" s="17" t="str">
        <f t="shared" si="1070"/>
        <v>3rd week of feb</v>
      </c>
      <c r="N9134" s="13" t="str">
        <f t="shared" si="1071"/>
        <v xml:space="preserve"> Feb</v>
      </c>
      <c r="O9134" s="2" t="s">
        <v>21</v>
      </c>
      <c r="P9134" s="5">
        <v>0</v>
      </c>
      <c r="Q9134" s="2" t="s">
        <v>21</v>
      </c>
      <c r="R9134" s="2">
        <v>1</v>
      </c>
    </row>
    <row r="9135" spans="1:18" ht="12.75">
      <c r="A9135" s="2">
        <v>8509008</v>
      </c>
      <c r="B9135" s="3" t="s">
        <v>20053</v>
      </c>
      <c r="C9135" s="3" t="str">
        <v>887142b7-32a9-46af-817a-aca56d80dc3e</v>
      </c>
      <c r="D9135" s="2" t="s">
        <v>889</v>
      </c>
      <c r="E9135" s="2" t="s">
        <v>37</v>
      </c>
      <c r="F9135" s="13" t="str">
        <f t="shared" si="1065"/>
        <v>02/ 01/ 2021</v>
      </c>
      <c r="G9135" s="4">
        <v>44198.697118055556</v>
      </c>
      <c r="H9135" s="4">
        <v>44198.713506944441</v>
      </c>
      <c r="I9135" s="19" t="str">
        <f t="shared" si="1066"/>
        <v>16:43:51</v>
      </c>
      <c r="J9135" s="17" t="str">
        <f t="shared" si="1067"/>
        <v>17:07:27</v>
      </c>
      <c r="K9135" s="17" t="str">
        <f t="shared" si="1068"/>
        <v>no</v>
      </c>
      <c r="L9135" s="17">
        <f t="shared" si="1069"/>
        <v>1.6388888888889008E-2</v>
      </c>
      <c r="M9135" s="17" t="str">
        <f t="shared" si="1070"/>
        <v>-</v>
      </c>
      <c r="N9135" s="13" t="str">
        <f t="shared" si="1071"/>
        <v xml:space="preserve"> Jan</v>
      </c>
      <c r="O9135" s="4">
        <v>44198.698692129627</v>
      </c>
      <c r="P9135" s="5">
        <v>0</v>
      </c>
      <c r="Q9135" s="5">
        <v>8.1018518518518516E-5</v>
      </c>
      <c r="R9135" s="2">
        <v>0</v>
      </c>
    </row>
    <row r="9136" spans="1:18" ht="12.75">
      <c r="A9136" s="2">
        <v>8644903</v>
      </c>
      <c r="B9136" s="3" t="s">
        <v>9940</v>
      </c>
      <c r="C9136" s="3" t="str">
        <v>563c300f-73cd-4efc-8e73-5f87c8e1b9ed</v>
      </c>
      <c r="D9136" s="2" t="s">
        <v>301</v>
      </c>
      <c r="E9136" s="2" t="s">
        <v>37</v>
      </c>
      <c r="F9136" s="13" t="str">
        <f t="shared" si="1065"/>
        <v>21/ 02/ 2021</v>
      </c>
      <c r="G9136" s="2" t="s">
        <v>20054</v>
      </c>
      <c r="H9136" s="2" t="s">
        <v>20055</v>
      </c>
      <c r="I9136" s="19" t="str">
        <f t="shared" si="1066"/>
        <v>15:29:19</v>
      </c>
      <c r="J9136" s="17" t="str">
        <f t="shared" si="1067"/>
        <v>15:36:06</v>
      </c>
      <c r="K9136" s="17" t="str">
        <f t="shared" si="1068"/>
        <v>yes</v>
      </c>
      <c r="L9136" s="17">
        <f t="shared" si="1069"/>
        <v>4.7106481481481444E-3</v>
      </c>
      <c r="M9136" s="17" t="str">
        <f t="shared" si="1070"/>
        <v>3rd week of feb</v>
      </c>
      <c r="N9136" s="13" t="str">
        <f t="shared" si="1071"/>
        <v xml:space="preserve"> Feb</v>
      </c>
      <c r="O9136" s="2" t="s">
        <v>20056</v>
      </c>
      <c r="P9136" s="5">
        <v>0</v>
      </c>
      <c r="Q9136" s="5">
        <v>9.2592592592592588E-5</v>
      </c>
      <c r="R9136" s="2">
        <v>5</v>
      </c>
    </row>
    <row r="9137" spans="1:18" ht="12.75">
      <c r="A9137" s="2">
        <v>8513174</v>
      </c>
      <c r="B9137" s="3" t="s">
        <v>20057</v>
      </c>
      <c r="C9137" s="3" t="str">
        <v>a894dda1-c878-44a4-bf16-56ebc9b061a7</v>
      </c>
      <c r="D9137" s="2" t="s">
        <v>1096</v>
      </c>
      <c r="E9137" s="2" t="s">
        <v>37</v>
      </c>
      <c r="F9137" s="13" t="str">
        <f t="shared" si="1065"/>
        <v>02/ 02/ 2021</v>
      </c>
      <c r="G9137" s="4">
        <v>44229.445810185185</v>
      </c>
      <c r="H9137" s="4">
        <v>44229.456759259258</v>
      </c>
      <c r="I9137" s="19" t="str">
        <f t="shared" si="1066"/>
        <v>10:41:58</v>
      </c>
      <c r="J9137" s="17" t="str">
        <f t="shared" si="1067"/>
        <v>10:57:44</v>
      </c>
      <c r="K9137" s="17" t="str">
        <f t="shared" si="1068"/>
        <v>yes</v>
      </c>
      <c r="L9137" s="17">
        <f t="shared" si="1069"/>
        <v>1.0949074074074083E-2</v>
      </c>
      <c r="M9137" s="17" t="str">
        <f t="shared" si="1070"/>
        <v>1st week of feb</v>
      </c>
      <c r="N9137" s="13" t="str">
        <f t="shared" si="1071"/>
        <v xml:space="preserve"> Feb</v>
      </c>
      <c r="O9137" s="4">
        <v>44229.446886574071</v>
      </c>
      <c r="P9137" s="5">
        <v>0</v>
      </c>
      <c r="Q9137" s="5">
        <v>4.6296296296296294E-5</v>
      </c>
      <c r="R9137" s="2">
        <v>0</v>
      </c>
    </row>
    <row r="9138" spans="1:18" ht="12.75">
      <c r="A9138" s="2">
        <v>8591984</v>
      </c>
      <c r="B9138" s="3" t="s">
        <v>20058</v>
      </c>
      <c r="C9138" s="3" t="str">
        <v>2ffec890-8704-47dd-a951-0e87fcb5b50a</v>
      </c>
      <c r="D9138" s="2" t="s">
        <v>55</v>
      </c>
      <c r="E9138" s="2" t="s">
        <v>37</v>
      </c>
      <c r="F9138" s="13" t="str">
        <f t="shared" si="1065"/>
        <v>13/ 02/ 2021</v>
      </c>
      <c r="G9138" s="2" t="s">
        <v>20059</v>
      </c>
      <c r="H9138" s="2" t="s">
        <v>20060</v>
      </c>
      <c r="I9138" s="19" t="str">
        <f t="shared" si="1066"/>
        <v>11:19:28</v>
      </c>
      <c r="J9138" s="17" t="str">
        <f t="shared" si="1067"/>
        <v>11:42:20</v>
      </c>
      <c r="K9138" s="17" t="str">
        <f t="shared" si="1068"/>
        <v>yes</v>
      </c>
      <c r="L9138" s="17">
        <f t="shared" si="1069"/>
        <v>1.5879629629629688E-2</v>
      </c>
      <c r="M9138" s="17" t="str">
        <f t="shared" si="1070"/>
        <v>2nd week of feb</v>
      </c>
      <c r="N9138" s="13" t="str">
        <f t="shared" si="1071"/>
        <v xml:space="preserve"> Feb</v>
      </c>
      <c r="O9138" s="2" t="s">
        <v>20061</v>
      </c>
      <c r="P9138" s="5">
        <v>8.1018518518518516E-5</v>
      </c>
      <c r="Q9138" s="5">
        <v>8.1018518518518516E-5</v>
      </c>
      <c r="R9138" s="2">
        <v>0</v>
      </c>
    </row>
    <row r="9139" spans="1:18" ht="12.75">
      <c r="A9139" s="2">
        <v>8667187</v>
      </c>
      <c r="B9139" s="3" t="s">
        <v>20062</v>
      </c>
      <c r="C9139" s="3" t="str">
        <v>307f65a1-fd9d-4d19-9fca-9c66d440c81f</v>
      </c>
      <c r="D9139" s="2" t="s">
        <v>19</v>
      </c>
      <c r="E9139" s="2" t="s">
        <v>23</v>
      </c>
      <c r="F9139" s="13" t="str">
        <f t="shared" si="1065"/>
        <v>25/ 02/ 2021</v>
      </c>
      <c r="G9139" s="2" t="s">
        <v>20063</v>
      </c>
      <c r="H9139" s="2" t="s">
        <v>20064</v>
      </c>
      <c r="I9139" s="19" t="str">
        <f t="shared" si="1066"/>
        <v>10:08:01</v>
      </c>
      <c r="J9139" s="17" t="str">
        <f t="shared" si="1067"/>
        <v>10:08:58</v>
      </c>
      <c r="K9139" s="17" t="str">
        <f t="shared" si="1068"/>
        <v>yes</v>
      </c>
      <c r="L9139" s="17">
        <f t="shared" si="1069"/>
        <v>6.5972222222221433E-4</v>
      </c>
      <c r="M9139" s="17" t="str">
        <f t="shared" si="1070"/>
        <v>4rth week of feb</v>
      </c>
      <c r="N9139" s="13" t="str">
        <f t="shared" si="1071"/>
        <v xml:space="preserve"> Feb</v>
      </c>
      <c r="O9139" s="2" t="s">
        <v>21</v>
      </c>
      <c r="P9139" s="5">
        <v>0</v>
      </c>
      <c r="Q9139" s="2" t="s">
        <v>21</v>
      </c>
      <c r="R9139" s="2">
        <v>0</v>
      </c>
    </row>
    <row r="9140" spans="1:18" ht="12.75">
      <c r="A9140" s="2">
        <v>8649560</v>
      </c>
      <c r="B9140" s="3" t="s">
        <v>20065</v>
      </c>
      <c r="C9140" s="3" t="str">
        <v>3e407739-4770-45ff-affc-e95f0dfc631c</v>
      </c>
      <c r="D9140" s="2" t="s">
        <v>19</v>
      </c>
      <c r="E9140" s="2" t="s">
        <v>20</v>
      </c>
      <c r="F9140" s="13" t="str">
        <f t="shared" si="1065"/>
        <v>22/ 02/ 2021</v>
      </c>
      <c r="G9140" s="2" t="s">
        <v>20066</v>
      </c>
      <c r="H9140" s="2" t="s">
        <v>20067</v>
      </c>
      <c r="I9140" s="19" t="str">
        <f t="shared" si="1066"/>
        <v>13:13:19</v>
      </c>
      <c r="J9140" s="17" t="str">
        <f t="shared" si="1067"/>
        <v>14:13:30</v>
      </c>
      <c r="K9140" s="17" t="str">
        <f t="shared" si="1068"/>
        <v>yes</v>
      </c>
      <c r="L9140" s="17">
        <f t="shared" si="1069"/>
        <v>4.179398148148139E-2</v>
      </c>
      <c r="M9140" s="17" t="str">
        <f t="shared" si="1070"/>
        <v>4rth week of feb</v>
      </c>
      <c r="N9140" s="13" t="str">
        <f t="shared" si="1071"/>
        <v xml:space="preserve"> Feb</v>
      </c>
      <c r="O9140" s="2" t="s">
        <v>21</v>
      </c>
      <c r="P9140" s="5">
        <v>0</v>
      </c>
      <c r="Q9140" s="2" t="s">
        <v>21</v>
      </c>
      <c r="R9140" s="2">
        <v>0</v>
      </c>
    </row>
    <row r="9141" spans="1:18" ht="12.75">
      <c r="A9141" s="2">
        <v>8505351</v>
      </c>
      <c r="B9141" s="3" t="s">
        <v>20068</v>
      </c>
      <c r="C9141" s="3" t="str">
        <v>fb497779-ed3b-4218-89fd-e66c114de724</v>
      </c>
      <c r="D9141" s="2" t="s">
        <v>1196</v>
      </c>
      <c r="E9141" s="2" t="s">
        <v>31</v>
      </c>
      <c r="F9141" s="13" t="str">
        <f t="shared" si="1065"/>
        <v>02/ 01/ 2021</v>
      </c>
      <c r="G9141" s="4">
        <v>44198.426354166666</v>
      </c>
      <c r="H9141" s="4">
        <v>44198.435115740744</v>
      </c>
      <c r="I9141" s="19" t="str">
        <f t="shared" si="1066"/>
        <v>10:13:57</v>
      </c>
      <c r="J9141" s="17" t="str">
        <f t="shared" si="1067"/>
        <v>10:26:34</v>
      </c>
      <c r="K9141" s="17" t="str">
        <f t="shared" si="1068"/>
        <v>yes</v>
      </c>
      <c r="L9141" s="17">
        <f t="shared" si="1069"/>
        <v>8.7615740740740744E-3</v>
      </c>
      <c r="M9141" s="17" t="str">
        <f t="shared" si="1070"/>
        <v>-</v>
      </c>
      <c r="N9141" s="13" t="str">
        <f t="shared" si="1071"/>
        <v xml:space="preserve"> Jan</v>
      </c>
      <c r="O9141" s="4">
        <v>44198.427858796298</v>
      </c>
      <c r="P9141" s="5">
        <v>0</v>
      </c>
      <c r="Q9141" s="5">
        <v>1.0416666666666667E-4</v>
      </c>
      <c r="R9141" s="2">
        <v>0</v>
      </c>
    </row>
    <row r="9142" spans="1:18" ht="12.75">
      <c r="A9142" s="2">
        <v>8566106</v>
      </c>
      <c r="B9142" s="3" t="s">
        <v>20069</v>
      </c>
      <c r="C9142" s="3" t="str">
        <v>d49ba576-d23c-4317-ad93-32b7776f4eb0</v>
      </c>
      <c r="D9142" s="2" t="s">
        <v>19</v>
      </c>
      <c r="E9142" s="2" t="s">
        <v>23</v>
      </c>
      <c r="F9142" s="13" t="str">
        <f t="shared" si="1065"/>
        <v>02/ 09/ 2021</v>
      </c>
      <c r="G9142" s="4">
        <v>44441.766250000001</v>
      </c>
      <c r="H9142" s="4">
        <v>44441.767650462964</v>
      </c>
      <c r="I9142" s="19" t="str">
        <f t="shared" si="1066"/>
        <v>18:23:24</v>
      </c>
      <c r="J9142" s="17" t="str">
        <f t="shared" si="1067"/>
        <v>18:25:25</v>
      </c>
      <c r="K9142" s="17" t="str">
        <f t="shared" si="1068"/>
        <v>no</v>
      </c>
      <c r="L9142" s="17">
        <f t="shared" si="1069"/>
        <v>1.4004629629629228E-3</v>
      </c>
      <c r="M9142" s="17" t="str">
        <f t="shared" si="1070"/>
        <v>-</v>
      </c>
      <c r="N9142" s="13" t="str">
        <f t="shared" si="1071"/>
        <v xml:space="preserve"> Sep</v>
      </c>
      <c r="O9142" s="2" t="s">
        <v>21</v>
      </c>
      <c r="P9142" s="5">
        <v>0</v>
      </c>
      <c r="Q9142" s="2" t="s">
        <v>21</v>
      </c>
      <c r="R9142" s="2">
        <v>3</v>
      </c>
    </row>
    <row r="9143" spans="1:18" ht="12.75">
      <c r="A9143" s="2">
        <v>8528933</v>
      </c>
      <c r="B9143" s="3" t="s">
        <v>20070</v>
      </c>
      <c r="C9143" s="3" t="str">
        <v>322f01b5-00df-40e2-b316-6882910c61cc</v>
      </c>
      <c r="D9143" s="2" t="s">
        <v>19</v>
      </c>
      <c r="E9143" s="2" t="s">
        <v>23</v>
      </c>
      <c r="F9143" s="13" t="str">
        <f t="shared" si="1065"/>
        <v>02/ 04/ 2021</v>
      </c>
      <c r="G9143" s="4">
        <v>44288.510208333333</v>
      </c>
      <c r="H9143" s="4">
        <v>44288.511932870373</v>
      </c>
      <c r="I9143" s="19" t="str">
        <f t="shared" si="1066"/>
        <v>12:14:42</v>
      </c>
      <c r="J9143" s="17" t="str">
        <f t="shared" si="1067"/>
        <v>12:17:11</v>
      </c>
      <c r="K9143" s="17" t="str">
        <f t="shared" si="1068"/>
        <v>yes</v>
      </c>
      <c r="L9143" s="17">
        <f t="shared" si="1069"/>
        <v>1.7245370370371216E-3</v>
      </c>
      <c r="M9143" s="17" t="str">
        <f t="shared" si="1070"/>
        <v>-</v>
      </c>
      <c r="N9143" s="13" t="str">
        <f t="shared" si="1071"/>
        <v xml:space="preserve"> Apr</v>
      </c>
      <c r="O9143" s="2" t="s">
        <v>21</v>
      </c>
      <c r="P9143" s="5">
        <v>0</v>
      </c>
      <c r="Q9143" s="2" t="s">
        <v>21</v>
      </c>
      <c r="R9143" s="2">
        <v>0</v>
      </c>
    </row>
    <row r="9144" spans="1:18" ht="12.75">
      <c r="A9144" s="2">
        <v>8661506</v>
      </c>
      <c r="B9144" s="3" t="s">
        <v>8614</v>
      </c>
      <c r="C9144" s="3" t="str">
        <v>d85c2482-04b3-4eff-b5e5-fa53bd4ac9e5</v>
      </c>
      <c r="D9144" s="2" t="s">
        <v>1472</v>
      </c>
      <c r="E9144" s="2" t="s">
        <v>31</v>
      </c>
      <c r="F9144" s="13" t="str">
        <f t="shared" si="1065"/>
        <v>24/ 02/ 2021</v>
      </c>
      <c r="G9144" s="2" t="s">
        <v>20071</v>
      </c>
      <c r="H9144" s="2" t="s">
        <v>20072</v>
      </c>
      <c r="I9144" s="19" t="str">
        <f t="shared" si="1066"/>
        <v>12:25:58</v>
      </c>
      <c r="J9144" s="17" t="str">
        <f t="shared" si="1067"/>
        <v>12:36:29</v>
      </c>
      <c r="K9144" s="17" t="str">
        <f t="shared" si="1068"/>
        <v>yes</v>
      </c>
      <c r="L9144" s="17">
        <f t="shared" si="1069"/>
        <v>7.3032407407407351E-3</v>
      </c>
      <c r="M9144" s="17" t="str">
        <f t="shared" si="1070"/>
        <v>4rth week of feb</v>
      </c>
      <c r="N9144" s="13" t="str">
        <f t="shared" si="1071"/>
        <v xml:space="preserve"> Feb</v>
      </c>
      <c r="O9144" s="2" t="s">
        <v>20073</v>
      </c>
      <c r="P9144" s="5">
        <v>0</v>
      </c>
      <c r="Q9144" s="5">
        <v>1.1574074074074075E-4</v>
      </c>
      <c r="R9144" s="2">
        <v>0</v>
      </c>
    </row>
    <row r="9145" spans="1:18" ht="12.75">
      <c r="A9145" s="2">
        <v>8618590</v>
      </c>
      <c r="B9145" s="3" t="s">
        <v>20074</v>
      </c>
      <c r="C9145" s="3" t="str">
        <v>138ffbc4-467e-4754-9ad0-c5147b57446d</v>
      </c>
      <c r="D9145" s="2" t="s">
        <v>354</v>
      </c>
      <c r="E9145" s="2" t="s">
        <v>37</v>
      </c>
      <c r="F9145" s="13" t="str">
        <f t="shared" si="1065"/>
        <v>17/ 02/ 2021</v>
      </c>
      <c r="G9145" s="2" t="s">
        <v>20075</v>
      </c>
      <c r="H9145" s="2" t="s">
        <v>20076</v>
      </c>
      <c r="I9145" s="19" t="str">
        <f t="shared" si="1066"/>
        <v>11:31:53</v>
      </c>
      <c r="J9145" s="17" t="str">
        <f t="shared" si="1067"/>
        <v>12:23:16</v>
      </c>
      <c r="K9145" s="17" t="str">
        <f t="shared" si="1068"/>
        <v>yes</v>
      </c>
      <c r="L9145" s="17">
        <f t="shared" si="1069"/>
        <v>3.5682870370370379E-2</v>
      </c>
      <c r="M9145" s="17" t="str">
        <f t="shared" si="1070"/>
        <v>3rd week of feb</v>
      </c>
      <c r="N9145" s="13" t="str">
        <f t="shared" si="1071"/>
        <v xml:space="preserve"> Feb</v>
      </c>
      <c r="O9145" s="2" t="s">
        <v>20077</v>
      </c>
      <c r="P9145" s="5">
        <v>0</v>
      </c>
      <c r="Q9145" s="5">
        <v>5.7870370370370373E-5</v>
      </c>
      <c r="R9145" s="2">
        <v>4</v>
      </c>
    </row>
    <row r="9146" spans="1:18" ht="12.75">
      <c r="A9146" s="2">
        <v>8568856</v>
      </c>
      <c r="B9146" s="3" t="s">
        <v>20078</v>
      </c>
      <c r="C9146" s="3" t="str">
        <v>d11db6aa-49df-4f5f-8991-f0d9a4f7ed5b</v>
      </c>
      <c r="D9146" s="2" t="s">
        <v>19</v>
      </c>
      <c r="E9146" s="2" t="s">
        <v>20</v>
      </c>
      <c r="F9146" s="13" t="str">
        <f t="shared" si="1065"/>
        <v>02/ 10/ 2021</v>
      </c>
      <c r="G9146" s="4">
        <v>44471.411678240744</v>
      </c>
      <c r="H9146" s="4">
        <v>44471.453912037039</v>
      </c>
      <c r="I9146" s="19" t="str">
        <f t="shared" si="1066"/>
        <v>09:52:49</v>
      </c>
      <c r="J9146" s="17" t="str">
        <f t="shared" si="1067"/>
        <v>10:53:38</v>
      </c>
      <c r="K9146" s="17" t="str">
        <f t="shared" si="1068"/>
        <v>no</v>
      </c>
      <c r="L9146" s="17">
        <f t="shared" si="1069"/>
        <v>4.2233796296296311E-2</v>
      </c>
      <c r="M9146" s="17" t="str">
        <f t="shared" si="1070"/>
        <v>-</v>
      </c>
      <c r="N9146" s="13" t="str">
        <f t="shared" si="1071"/>
        <v xml:space="preserve"> Oct</v>
      </c>
      <c r="O9146" s="2" t="s">
        <v>21</v>
      </c>
      <c r="P9146" s="5">
        <v>0</v>
      </c>
      <c r="Q9146" s="2" t="s">
        <v>21</v>
      </c>
      <c r="R9146" s="2">
        <v>0</v>
      </c>
    </row>
    <row r="9147" spans="1:18" ht="12.75">
      <c r="A9147" s="2">
        <v>8614393</v>
      </c>
      <c r="B9147" s="3" t="s">
        <v>20079</v>
      </c>
      <c r="C9147" s="3" t="str">
        <v>7c0ffee8-1689-42ce-8e85-d3e8f9e24087</v>
      </c>
      <c r="D9147" s="2" t="s">
        <v>952</v>
      </c>
      <c r="E9147" s="2" t="s">
        <v>37</v>
      </c>
      <c r="F9147" s="13" t="str">
        <f t="shared" si="1065"/>
        <v>16/ 02/ 2021</v>
      </c>
      <c r="G9147" s="2" t="s">
        <v>20080</v>
      </c>
      <c r="H9147" s="2" t="s">
        <v>20081</v>
      </c>
      <c r="I9147" s="19" t="str">
        <f t="shared" si="1066"/>
        <v>16:34:29</v>
      </c>
      <c r="J9147" s="17" t="str">
        <f t="shared" si="1067"/>
        <v>16:42:06</v>
      </c>
      <c r="K9147" s="17" t="str">
        <f t="shared" si="1068"/>
        <v>yes</v>
      </c>
      <c r="L9147" s="17">
        <f t="shared" si="1069"/>
        <v>5.2893518518519755E-3</v>
      </c>
      <c r="M9147" s="17" t="str">
        <f t="shared" si="1070"/>
        <v>3rd week of feb</v>
      </c>
      <c r="N9147" s="13" t="str">
        <f t="shared" si="1071"/>
        <v xml:space="preserve"> Feb</v>
      </c>
      <c r="O9147" s="2" t="s">
        <v>20082</v>
      </c>
      <c r="P9147" s="5">
        <v>0</v>
      </c>
      <c r="Q9147" s="5">
        <v>1.5046296296296297E-4</v>
      </c>
      <c r="R9147" s="2">
        <v>5</v>
      </c>
    </row>
    <row r="9148" spans="1:18" ht="12.75">
      <c r="A9148" s="2">
        <v>8545512</v>
      </c>
      <c r="B9148" s="3" t="s">
        <v>20083</v>
      </c>
      <c r="C9148" s="3" t="str">
        <v>9e3e063b-ffe2-4735-8915-256d4cec5d4b</v>
      </c>
      <c r="D9148" s="2" t="s">
        <v>19</v>
      </c>
      <c r="E9148" s="2" t="s">
        <v>20</v>
      </c>
      <c r="F9148" s="13" t="str">
        <f t="shared" si="1065"/>
        <v>02/ 06/ 2021</v>
      </c>
      <c r="G9148" s="4">
        <v>44349.67459490741</v>
      </c>
      <c r="H9148" s="4">
        <v>44349.716747685183</v>
      </c>
      <c r="I9148" s="19" t="str">
        <f t="shared" si="1066"/>
        <v>16:11:25</v>
      </c>
      <c r="J9148" s="17" t="str">
        <f t="shared" si="1067"/>
        <v>17:12:07</v>
      </c>
      <c r="K9148" s="17" t="str">
        <f t="shared" si="1068"/>
        <v>no</v>
      </c>
      <c r="L9148" s="17">
        <f t="shared" si="1069"/>
        <v>4.2152777777777817E-2</v>
      </c>
      <c r="M9148" s="17" t="str">
        <f t="shared" si="1070"/>
        <v>-</v>
      </c>
      <c r="N9148" s="13" t="str">
        <f t="shared" si="1071"/>
        <v xml:space="preserve"> Jun</v>
      </c>
      <c r="O9148" s="2" t="s">
        <v>21</v>
      </c>
      <c r="P9148" s="5">
        <v>0</v>
      </c>
      <c r="Q9148" s="2" t="s">
        <v>21</v>
      </c>
      <c r="R9148" s="2">
        <v>0</v>
      </c>
    </row>
    <row r="9149" spans="1:18" ht="12.75">
      <c r="A9149" s="2">
        <v>8544585</v>
      </c>
      <c r="B9149" s="3" t="s">
        <v>20084</v>
      </c>
      <c r="C9149" s="3" t="str">
        <v>8be0577b-a98c-40fc-99d3-69690167adf6</v>
      </c>
      <c r="D9149" s="2" t="s">
        <v>77</v>
      </c>
      <c r="E9149" s="2" t="s">
        <v>37</v>
      </c>
      <c r="F9149" s="13" t="str">
        <f t="shared" si="1065"/>
        <v>02/ 06/ 2021</v>
      </c>
      <c r="G9149" s="4">
        <v>44349.594490740739</v>
      </c>
      <c r="H9149" s="4">
        <v>44349.624965277777</v>
      </c>
      <c r="I9149" s="19" t="str">
        <f t="shared" si="1066"/>
        <v>14:16:04</v>
      </c>
      <c r="J9149" s="17" t="str">
        <f t="shared" si="1067"/>
        <v>14:59:57</v>
      </c>
      <c r="K9149" s="17" t="str">
        <f t="shared" si="1068"/>
        <v>yes</v>
      </c>
      <c r="L9149" s="17">
        <f t="shared" si="1069"/>
        <v>3.0474537037037064E-2</v>
      </c>
      <c r="M9149" s="17" t="str">
        <f t="shared" si="1070"/>
        <v>-</v>
      </c>
      <c r="N9149" s="13" t="str">
        <f t="shared" si="1071"/>
        <v xml:space="preserve"> Jun</v>
      </c>
      <c r="O9149" s="4">
        <v>44349.598576388889</v>
      </c>
      <c r="P9149" s="5">
        <v>0</v>
      </c>
      <c r="Q9149" s="5">
        <v>4.6296296296296294E-5</v>
      </c>
      <c r="R9149" s="2">
        <v>5</v>
      </c>
    </row>
    <row r="9150" spans="1:18" ht="12.75">
      <c r="A9150" s="2">
        <v>8578428</v>
      </c>
      <c r="B9150" s="3" t="s">
        <v>20085</v>
      </c>
      <c r="C9150" s="3" t="str">
        <v>bc377ac9-9303-4070-ab59-67f180b4651c</v>
      </c>
      <c r="D9150" s="2" t="s">
        <v>228</v>
      </c>
      <c r="E9150" s="2" t="s">
        <v>37</v>
      </c>
      <c r="F9150" s="13" t="str">
        <f t="shared" si="1065"/>
        <v>02/ 11/ 2021</v>
      </c>
      <c r="G9150" s="4">
        <v>44502.559432870374</v>
      </c>
      <c r="H9150" s="4">
        <v>44502.569537037038</v>
      </c>
      <c r="I9150" s="19" t="str">
        <f t="shared" si="1066"/>
        <v>13:25:35</v>
      </c>
      <c r="J9150" s="17" t="str">
        <f t="shared" si="1067"/>
        <v>13:40:08</v>
      </c>
      <c r="K9150" s="17" t="str">
        <f t="shared" si="1068"/>
        <v>yes</v>
      </c>
      <c r="L9150" s="17">
        <f t="shared" si="1069"/>
        <v>1.0104166666666692E-2</v>
      </c>
      <c r="M9150" s="17" t="str">
        <f t="shared" si="1070"/>
        <v>-</v>
      </c>
      <c r="N9150" s="13" t="str">
        <f t="shared" si="1071"/>
        <v xml:space="preserve"> Nov</v>
      </c>
      <c r="O9150" s="4">
        <v>44502.562442129631</v>
      </c>
      <c r="P9150" s="5">
        <v>0</v>
      </c>
      <c r="Q9150" s="5">
        <v>2.5462962962962961E-4</v>
      </c>
      <c r="R9150" s="2">
        <v>0</v>
      </c>
    </row>
    <row r="9151" spans="1:18" ht="12.75">
      <c r="A9151" s="2">
        <v>8547982</v>
      </c>
      <c r="B9151" s="3" t="s">
        <v>20086</v>
      </c>
      <c r="C9151" s="3" t="str">
        <v>1c22f191-d1a7-4cae-98ca-25342c53e857</v>
      </c>
      <c r="D9151" s="2" t="s">
        <v>19</v>
      </c>
      <c r="E9151" s="2" t="s">
        <v>23</v>
      </c>
      <c r="F9151" s="13" t="str">
        <f t="shared" si="1065"/>
        <v>02/ 06/ 2021</v>
      </c>
      <c r="G9151" s="4">
        <v>44349.948194444441</v>
      </c>
      <c r="H9151" s="4">
        <v>44349.948518518519</v>
      </c>
      <c r="I9151" s="19" t="str">
        <f t="shared" si="1066"/>
        <v>22:45:24</v>
      </c>
      <c r="J9151" s="17" t="str">
        <f t="shared" si="1067"/>
        <v>22:45:52</v>
      </c>
      <c r="K9151" s="17" t="str">
        <f t="shared" si="1068"/>
        <v>no</v>
      </c>
      <c r="L9151" s="17">
        <f t="shared" si="1069"/>
        <v>3.240740740739767E-4</v>
      </c>
      <c r="M9151" s="17" t="str">
        <f t="shared" si="1070"/>
        <v>-</v>
      </c>
      <c r="N9151" s="13" t="str">
        <f t="shared" si="1071"/>
        <v xml:space="preserve"> Jun</v>
      </c>
      <c r="O9151" s="2" t="s">
        <v>21</v>
      </c>
      <c r="P9151" s="5">
        <v>0</v>
      </c>
      <c r="Q9151" s="2" t="s">
        <v>21</v>
      </c>
      <c r="R9151" s="2">
        <v>0</v>
      </c>
    </row>
    <row r="9152" spans="1:18" ht="12.75">
      <c r="A9152" s="2">
        <v>8662966</v>
      </c>
      <c r="B9152" s="3" t="s">
        <v>20087</v>
      </c>
      <c r="C9152" s="3" t="str">
        <v>a470cfad-3eee-44e2-90a6-e995f0c04e3c</v>
      </c>
      <c r="D9152" s="2" t="s">
        <v>19</v>
      </c>
      <c r="E9152" s="2" t="s">
        <v>23</v>
      </c>
      <c r="F9152" s="13" t="str">
        <f>TEXT(G9152,"dd/ mm/ yyyy")</f>
        <v>24/ 02/ 2021</v>
      </c>
      <c r="G9152" s="2" t="s">
        <v>20088</v>
      </c>
      <c r="H9152" s="2" t="s">
        <v>20089</v>
      </c>
      <c r="I9152" s="19" t="str">
        <f t="shared" si="1066"/>
        <v>15:21:01</v>
      </c>
      <c r="J9152" s="17" t="str">
        <f t="shared" si="1067"/>
        <v>16:03:58</v>
      </c>
      <c r="K9152" s="17" t="str">
        <f t="shared" si="1068"/>
        <v>yes</v>
      </c>
      <c r="L9152" s="17">
        <f t="shared" si="1069"/>
        <v>2.9826388888888888E-2</v>
      </c>
      <c r="M9152" s="17" t="str">
        <f t="shared" si="1070"/>
        <v>4rth week of feb</v>
      </c>
      <c r="N9152" s="13" t="str">
        <f t="shared" si="1071"/>
        <v xml:space="preserve"> Feb</v>
      </c>
      <c r="O9152" s="2" t="s">
        <v>21</v>
      </c>
      <c r="P9152" s="5">
        <v>0</v>
      </c>
      <c r="Q9152" s="2" t="s">
        <v>21</v>
      </c>
      <c r="R9152" s="2">
        <v>3</v>
      </c>
    </row>
    <row r="9153" spans="1:18" ht="12.75">
      <c r="A9153" s="2">
        <v>8532868</v>
      </c>
      <c r="B9153" s="3" t="s">
        <v>20090</v>
      </c>
      <c r="C9153" s="3" t="str">
        <v>dc52ef25-dfb9-447d-b707-e5652c0349aa</v>
      </c>
      <c r="D9153" s="2" t="s">
        <v>19</v>
      </c>
      <c r="E9153" s="2" t="s">
        <v>23</v>
      </c>
      <c r="F9153" s="13" t="str">
        <f t="shared" si="1065"/>
        <v>02/ 04/ 2021</v>
      </c>
      <c r="G9153" s="4">
        <v>44288.788530092592</v>
      </c>
      <c r="H9153" s="4">
        <v>44288.822025462963</v>
      </c>
      <c r="I9153" s="19" t="str">
        <f t="shared" si="1066"/>
        <v>18:55:29</v>
      </c>
      <c r="J9153" s="17" t="str">
        <f t="shared" si="1067"/>
        <v>19:43:43</v>
      </c>
      <c r="K9153" s="17" t="str">
        <f t="shared" si="1068"/>
        <v>no</v>
      </c>
      <c r="L9153" s="17">
        <f t="shared" si="1069"/>
        <v>3.3495370370370425E-2</v>
      </c>
      <c r="M9153" s="17" t="str">
        <f t="shared" si="1070"/>
        <v>-</v>
      </c>
      <c r="N9153" s="13" t="str">
        <f t="shared" si="1071"/>
        <v xml:space="preserve"> Apr</v>
      </c>
      <c r="O9153" s="2" t="s">
        <v>21</v>
      </c>
      <c r="P9153" s="5">
        <v>0</v>
      </c>
      <c r="Q9153" s="2" t="s">
        <v>21</v>
      </c>
      <c r="R9153" s="2">
        <v>1</v>
      </c>
    </row>
    <row r="9154" spans="1:18" ht="12.75">
      <c r="A9154" s="2">
        <v>8619265</v>
      </c>
      <c r="B9154" s="3" t="s">
        <v>4177</v>
      </c>
      <c r="C9154" s="3" t="str">
        <v>3cd692d0-05b1-44d7-ad77-bf17fa24d3a5</v>
      </c>
      <c r="D9154" s="2" t="s">
        <v>432</v>
      </c>
      <c r="E9154" s="2" t="s">
        <v>37</v>
      </c>
      <c r="F9154" s="13" t="str">
        <f>TEXT(G9154,"dd/ mm/ yyyy")</f>
        <v>17/ 02/ 2021</v>
      </c>
      <c r="G9154" s="2" t="s">
        <v>20091</v>
      </c>
      <c r="H9154" s="2" t="s">
        <v>20092</v>
      </c>
      <c r="I9154" s="19" t="str">
        <f t="shared" si="1066"/>
        <v>12:47:08</v>
      </c>
      <c r="J9154" s="17" t="str">
        <f t="shared" si="1067"/>
        <v>13:07:05</v>
      </c>
      <c r="K9154" s="17" t="str">
        <f t="shared" si="1068"/>
        <v>yes</v>
      </c>
      <c r="L9154" s="17">
        <f t="shared" si="1069"/>
        <v>1.3854166666666612E-2</v>
      </c>
      <c r="M9154" s="17" t="str">
        <f t="shared" si="1070"/>
        <v>3rd week of feb</v>
      </c>
      <c r="N9154" s="13" t="str">
        <f t="shared" si="1071"/>
        <v xml:space="preserve"> Feb</v>
      </c>
      <c r="O9154" s="2" t="s">
        <v>20093</v>
      </c>
      <c r="P9154" s="5">
        <v>0</v>
      </c>
      <c r="Q9154" s="5">
        <v>1.1574074074074075E-4</v>
      </c>
      <c r="R9154" s="2">
        <v>0</v>
      </c>
    </row>
    <row r="9155" spans="1:18" ht="12.75">
      <c r="A9155" s="2">
        <v>8684003</v>
      </c>
      <c r="B9155" s="3" t="s">
        <v>20094</v>
      </c>
      <c r="C9155" s="3" t="str">
        <v>2ad5764a-cc7d-4e8f-82fb-ae1af114c02e</v>
      </c>
      <c r="D9155" s="2" t="s">
        <v>19</v>
      </c>
      <c r="E9155" s="2" t="s">
        <v>20</v>
      </c>
      <c r="F9155" s="13" t="str">
        <f t="shared" ref="F9155:F9218" si="1072">TEXT(G9155,"dd/ mm/ yyyy")</f>
        <v>27/ 02/ 2021</v>
      </c>
      <c r="G9155" s="2" t="s">
        <v>20095</v>
      </c>
      <c r="H9155" s="2" t="s">
        <v>20096</v>
      </c>
      <c r="I9155" s="19" t="str">
        <f t="shared" ref="I9155:I9218" si="1073">TEXT(G9155,"hh:mm:ss")</f>
        <v>20:59:43</v>
      </c>
      <c r="J9155" s="17" t="str">
        <f t="shared" ref="J9155:J9218" si="1074">TEXT(H9155,"hh:mm:ss")</f>
        <v>22:01:42</v>
      </c>
      <c r="K9155" s="17" t="str">
        <f t="shared" ref="K9155:K9218" si="1075">IF(AND(HOUR(I9155)&gt;=10,HOUR(J9155)&gt;=10,HOUR(J9155)&lt;=16,MINUTE(J9155)&lt;=60,SECOND(J9155)&lt;=60),"yes","no")</f>
        <v>no</v>
      </c>
      <c r="L9155" s="17">
        <f t="shared" ref="L9155:L9218" si="1076">J9155-I9155</f>
        <v>4.3043981481481475E-2</v>
      </c>
      <c r="M9155" s="17" t="str">
        <f t="shared" ref="M9155:M9218" si="1077">IF(AND(DAY(F9155)&gt;=1,DAY(F9155)&lt;=7,MONTH(F9155)=2),"1st week of feb",IF(AND(DAY(F9155)&gt;=8,DAY(F9155)&lt;=14,MONTH(F9155)=2),"2nd week of feb",IF(AND(DAY(F9155)&gt;=15,DAY(F9155)&lt;=21,MONTH(F9155)=2),"3rd week of feb",IF(AND(DAY(F9155)&gt;=22,DAY(F9155)&lt;=28,MONTH(F9155)=2),"4rth week of feb","-"))))</f>
        <v>4rth week of feb</v>
      </c>
      <c r="N9155" s="13" t="str">
        <f t="shared" ref="N9155:N9218" si="1078">TEXT(G9155," Mmm")</f>
        <v xml:space="preserve"> Feb</v>
      </c>
      <c r="O9155" s="2" t="s">
        <v>21</v>
      </c>
      <c r="P9155" s="5">
        <v>0</v>
      </c>
      <c r="Q9155" s="2" t="s">
        <v>21</v>
      </c>
      <c r="R9155" s="2">
        <v>0</v>
      </c>
    </row>
    <row r="9156" spans="1:18" ht="12.75">
      <c r="A9156" s="2">
        <v>8578217</v>
      </c>
      <c r="B9156" s="3" t="s">
        <v>20097</v>
      </c>
      <c r="C9156" s="3" t="str">
        <v>151bcfbd-92a9-41fa-8624-8ab299a2979b</v>
      </c>
      <c r="D9156" s="2" t="s">
        <v>1979</v>
      </c>
      <c r="E9156" s="2" t="s">
        <v>37</v>
      </c>
      <c r="F9156" s="13" t="str">
        <f>TEXT(G9156,"dd/ mm/ yyyy")</f>
        <v>02/ 11/ 2021</v>
      </c>
      <c r="G9156" s="4">
        <v>44502.54409722222</v>
      </c>
      <c r="H9156" s="4">
        <v>44502.547731481478</v>
      </c>
      <c r="I9156" s="19" t="str">
        <f t="shared" si="1073"/>
        <v>13:03:30</v>
      </c>
      <c r="J9156" s="17" t="str">
        <f t="shared" si="1074"/>
        <v>13:08:44</v>
      </c>
      <c r="K9156" s="17" t="str">
        <f t="shared" si="1075"/>
        <v>yes</v>
      </c>
      <c r="L9156" s="17">
        <f t="shared" si="1076"/>
        <v>3.6342592592591982E-3</v>
      </c>
      <c r="M9156" s="17" t="str">
        <f t="shared" si="1077"/>
        <v>-</v>
      </c>
      <c r="N9156" s="13" t="str">
        <f t="shared" si="1078"/>
        <v xml:space="preserve"> Nov</v>
      </c>
      <c r="O9156" s="4">
        <v>44502.544594907406</v>
      </c>
      <c r="P9156" s="5">
        <v>0</v>
      </c>
      <c r="Q9156" s="5">
        <v>1.8518518518518518E-4</v>
      </c>
      <c r="R9156" s="2">
        <v>0</v>
      </c>
    </row>
    <row r="9157" spans="1:18" ht="12.75">
      <c r="A9157" s="2">
        <v>8603286</v>
      </c>
      <c r="B9157" s="3" t="s">
        <v>20098</v>
      </c>
      <c r="C9157" s="3" t="str">
        <v>7b3e6e16-f074-4386-bdce-91ee1652914e</v>
      </c>
      <c r="D9157" s="2" t="s">
        <v>19</v>
      </c>
      <c r="E9157" s="2" t="s">
        <v>23</v>
      </c>
      <c r="F9157" s="13" t="str">
        <f t="shared" si="1072"/>
        <v>15/ 02/ 2021</v>
      </c>
      <c r="G9157" s="2" t="s">
        <v>20099</v>
      </c>
      <c r="H9157" s="2" t="s">
        <v>20100</v>
      </c>
      <c r="I9157" s="19" t="str">
        <f t="shared" si="1073"/>
        <v>01:05:25</v>
      </c>
      <c r="J9157" s="17" t="str">
        <f t="shared" si="1074"/>
        <v>01:06:43</v>
      </c>
      <c r="K9157" s="17" t="str">
        <f t="shared" si="1075"/>
        <v>no</v>
      </c>
      <c r="L9157" s="17">
        <f t="shared" si="1076"/>
        <v>9.0277777777778012E-4</v>
      </c>
      <c r="M9157" s="17" t="str">
        <f t="shared" si="1077"/>
        <v>3rd week of feb</v>
      </c>
      <c r="N9157" s="13" t="str">
        <f t="shared" si="1078"/>
        <v xml:space="preserve"> Feb</v>
      </c>
      <c r="O9157" s="2" t="s">
        <v>21</v>
      </c>
      <c r="P9157" s="5">
        <v>0</v>
      </c>
      <c r="Q9157" s="2" t="s">
        <v>21</v>
      </c>
      <c r="R9157" s="2">
        <v>1</v>
      </c>
    </row>
    <row r="9158" spans="1:18" ht="12.75">
      <c r="A9158" s="2">
        <v>8587865</v>
      </c>
      <c r="B9158" s="3" t="s">
        <v>20101</v>
      </c>
      <c r="C9158" s="3" t="str">
        <v>bed9cffe-1058-4d50-9a72-beb9a08de729</v>
      </c>
      <c r="D9158" s="2" t="s">
        <v>108</v>
      </c>
      <c r="E9158" s="2" t="s">
        <v>37</v>
      </c>
      <c r="F9158" s="13" t="str">
        <f>TEXT(G9158,"dd/ mm/ yyyy")</f>
        <v>02/ 12/ 2021</v>
      </c>
      <c r="G9158" s="4">
        <v>44532.719097222223</v>
      </c>
      <c r="H9158" s="4">
        <v>44532.731724537036</v>
      </c>
      <c r="I9158" s="19" t="str">
        <f t="shared" si="1073"/>
        <v>17:15:30</v>
      </c>
      <c r="J9158" s="17" t="str">
        <f t="shared" si="1074"/>
        <v>17:33:41</v>
      </c>
      <c r="K9158" s="17" t="str">
        <f t="shared" si="1075"/>
        <v>no</v>
      </c>
      <c r="L9158" s="17">
        <f t="shared" si="1076"/>
        <v>1.2627314814814827E-2</v>
      </c>
      <c r="M9158" s="17" t="str">
        <f t="shared" si="1077"/>
        <v>-</v>
      </c>
      <c r="N9158" s="13" t="str">
        <f t="shared" si="1078"/>
        <v xml:space="preserve"> Dec</v>
      </c>
      <c r="O9158" s="4">
        <v>44532.719594907408</v>
      </c>
      <c r="P9158" s="5">
        <v>0</v>
      </c>
      <c r="Q9158" s="5">
        <v>2.5462962962962961E-4</v>
      </c>
      <c r="R9158" s="2">
        <v>0</v>
      </c>
    </row>
    <row r="9159" spans="1:18" ht="12.75">
      <c r="A9159" s="2">
        <v>8533083</v>
      </c>
      <c r="B9159" s="3" t="s">
        <v>17108</v>
      </c>
      <c r="C9159" s="3" t="str">
        <v>53e5c2cf-e413-4c29-86c1-04d9589571e8</v>
      </c>
      <c r="D9159" s="2" t="s">
        <v>19</v>
      </c>
      <c r="E9159" s="2" t="s">
        <v>23</v>
      </c>
      <c r="F9159" s="13" t="str">
        <f t="shared" si="1072"/>
        <v>02/ 04/ 2021</v>
      </c>
      <c r="G9159" s="4">
        <v>44288.809039351851</v>
      </c>
      <c r="H9159" s="4">
        <v>44288.809305555558</v>
      </c>
      <c r="I9159" s="19" t="str">
        <f t="shared" si="1073"/>
        <v>19:25:01</v>
      </c>
      <c r="J9159" s="17" t="str">
        <f t="shared" si="1074"/>
        <v>19:25:24</v>
      </c>
      <c r="K9159" s="17" t="str">
        <f t="shared" si="1075"/>
        <v>no</v>
      </c>
      <c r="L9159" s="17">
        <f t="shared" si="1076"/>
        <v>2.662037037036713E-4</v>
      </c>
      <c r="M9159" s="17" t="str">
        <f t="shared" si="1077"/>
        <v>-</v>
      </c>
      <c r="N9159" s="13" t="str">
        <f t="shared" si="1078"/>
        <v xml:space="preserve"> Apr</v>
      </c>
      <c r="O9159" s="2" t="s">
        <v>21</v>
      </c>
      <c r="P9159" s="5">
        <v>0</v>
      </c>
      <c r="Q9159" s="2" t="s">
        <v>21</v>
      </c>
      <c r="R9159" s="2">
        <v>0</v>
      </c>
    </row>
    <row r="9160" spans="1:18" ht="12.75">
      <c r="A9160" s="2">
        <v>8637220</v>
      </c>
      <c r="B9160" s="3" t="s">
        <v>20102</v>
      </c>
      <c r="C9160" s="3" t="str">
        <v>725d8c07-c7d1-4d7f-a348-fcc01efc276c</v>
      </c>
      <c r="D9160" s="2" t="s">
        <v>19</v>
      </c>
      <c r="E9160" s="2" t="s">
        <v>20</v>
      </c>
      <c r="F9160" s="13" t="str">
        <f t="shared" si="1072"/>
        <v>20/ 02/ 2021</v>
      </c>
      <c r="G9160" s="2" t="s">
        <v>20103</v>
      </c>
      <c r="H9160" s="2" t="s">
        <v>20104</v>
      </c>
      <c r="I9160" s="19" t="str">
        <f t="shared" si="1073"/>
        <v>09:37:35</v>
      </c>
      <c r="J9160" s="17" t="str">
        <f t="shared" si="1074"/>
        <v>10:39:18</v>
      </c>
      <c r="K9160" s="17" t="str">
        <f t="shared" si="1075"/>
        <v>no</v>
      </c>
      <c r="L9160" s="17">
        <f t="shared" si="1076"/>
        <v>4.2858796296296298E-2</v>
      </c>
      <c r="M9160" s="17" t="str">
        <f t="shared" si="1077"/>
        <v>3rd week of feb</v>
      </c>
      <c r="N9160" s="13" t="str">
        <f t="shared" si="1078"/>
        <v xml:space="preserve"> Feb</v>
      </c>
      <c r="O9160" s="2" t="s">
        <v>21</v>
      </c>
      <c r="P9160" s="5">
        <v>0</v>
      </c>
      <c r="Q9160" s="2" t="s">
        <v>21</v>
      </c>
      <c r="R9160" s="2">
        <v>0</v>
      </c>
    </row>
    <row r="9161" spans="1:18" ht="12.75">
      <c r="A9161" s="2">
        <v>8615648</v>
      </c>
      <c r="B9161" s="3" t="s">
        <v>20105</v>
      </c>
      <c r="C9161" s="3" t="str">
        <v>800ddca7-b9d5-4aae-add2-686c89648c68</v>
      </c>
      <c r="D9161" s="2" t="s">
        <v>55</v>
      </c>
      <c r="E9161" s="2" t="s">
        <v>37</v>
      </c>
      <c r="F9161" s="13" t="str">
        <f t="shared" si="1072"/>
        <v>16/ 02/ 2021</v>
      </c>
      <c r="G9161" s="2" t="s">
        <v>20106</v>
      </c>
      <c r="H9161" s="2" t="s">
        <v>20107</v>
      </c>
      <c r="I9161" s="19" t="str">
        <f t="shared" si="1073"/>
        <v>19:40:26</v>
      </c>
      <c r="J9161" s="17" t="str">
        <f t="shared" si="1074"/>
        <v>19:50:10</v>
      </c>
      <c r="K9161" s="17" t="str">
        <f t="shared" si="1075"/>
        <v>no</v>
      </c>
      <c r="L9161" s="17">
        <f t="shared" si="1076"/>
        <v>6.7592592592592426E-3</v>
      </c>
      <c r="M9161" s="17" t="str">
        <f t="shared" si="1077"/>
        <v>3rd week of feb</v>
      </c>
      <c r="N9161" s="13" t="str">
        <f t="shared" si="1078"/>
        <v xml:space="preserve"> Feb</v>
      </c>
      <c r="O9161" s="2" t="s">
        <v>20108</v>
      </c>
      <c r="P9161" s="5">
        <v>0</v>
      </c>
      <c r="Q9161" s="5">
        <v>1.3888888888888889E-4</v>
      </c>
      <c r="R9161" s="2">
        <v>0</v>
      </c>
    </row>
    <row r="9162" spans="1:18" ht="12.75">
      <c r="A9162" s="2">
        <v>8523509</v>
      </c>
      <c r="B9162" s="3" t="s">
        <v>13288</v>
      </c>
      <c r="C9162" s="3" t="str">
        <v>1ceb061c-78f3-4fb1-b4c7-80379eb3f70f</v>
      </c>
      <c r="D9162" s="2" t="s">
        <v>630</v>
      </c>
      <c r="E9162" s="2" t="s">
        <v>37</v>
      </c>
      <c r="F9162" s="13" t="str">
        <f>TEXT(G9162,"dd/ mm/ yyyy")</f>
        <v>02/ 03/ 2021</v>
      </c>
      <c r="G9162" s="4">
        <v>44257.679525462961</v>
      </c>
      <c r="H9162" s="4">
        <v>44257.686736111114</v>
      </c>
      <c r="I9162" s="19" t="str">
        <f t="shared" si="1073"/>
        <v>16:18:31</v>
      </c>
      <c r="J9162" s="17" t="str">
        <f t="shared" si="1074"/>
        <v>16:28:54</v>
      </c>
      <c r="K9162" s="17" t="str">
        <f t="shared" si="1075"/>
        <v>yes</v>
      </c>
      <c r="L9162" s="17">
        <f t="shared" si="1076"/>
        <v>7.2106481481480911E-3</v>
      </c>
      <c r="M9162" s="17" t="str">
        <f t="shared" si="1077"/>
        <v>-</v>
      </c>
      <c r="N9162" s="13" t="str">
        <f t="shared" si="1078"/>
        <v xml:space="preserve"> Mar</v>
      </c>
      <c r="O9162" s="4">
        <v>44257.680243055554</v>
      </c>
      <c r="P9162" s="5">
        <v>0</v>
      </c>
      <c r="Q9162" s="5">
        <v>6.9444444444444444E-5</v>
      </c>
      <c r="R9162" s="2">
        <v>0</v>
      </c>
    </row>
    <row r="9163" spans="1:18" ht="12.75">
      <c r="A9163" s="2">
        <v>8658292</v>
      </c>
      <c r="B9163" s="3" t="s">
        <v>20109</v>
      </c>
      <c r="C9163" s="3" t="str">
        <v>9b5d60f2-d9c2-4c49-b922-fbcf7e7c2593</v>
      </c>
      <c r="D9163" s="2" t="s">
        <v>19</v>
      </c>
      <c r="E9163" s="2" t="s">
        <v>20</v>
      </c>
      <c r="F9163" s="13" t="str">
        <f t="shared" si="1072"/>
        <v>23/ 02/ 2021</v>
      </c>
      <c r="G9163" s="2" t="s">
        <v>20110</v>
      </c>
      <c r="H9163" s="2" t="s">
        <v>20111</v>
      </c>
      <c r="I9163" s="19" t="str">
        <f t="shared" si="1073"/>
        <v>20:16:01</v>
      </c>
      <c r="J9163" s="17" t="str">
        <f t="shared" si="1074"/>
        <v>21:18:09</v>
      </c>
      <c r="K9163" s="17" t="str">
        <f t="shared" si="1075"/>
        <v>no</v>
      </c>
      <c r="L9163" s="17">
        <f t="shared" si="1076"/>
        <v>4.3148148148148158E-2</v>
      </c>
      <c r="M9163" s="17" t="str">
        <f t="shared" si="1077"/>
        <v>4rth week of feb</v>
      </c>
      <c r="N9163" s="13" t="str">
        <f t="shared" si="1078"/>
        <v xml:space="preserve"> Feb</v>
      </c>
      <c r="O9163" s="2" t="s">
        <v>21</v>
      </c>
      <c r="P9163" s="5">
        <v>0</v>
      </c>
      <c r="Q9163" s="2" t="s">
        <v>21</v>
      </c>
      <c r="R9163" s="2">
        <v>0</v>
      </c>
    </row>
    <row r="9164" spans="1:18" ht="12.75">
      <c r="A9164" s="2">
        <v>8606148</v>
      </c>
      <c r="B9164" s="3" t="s">
        <v>20112</v>
      </c>
      <c r="C9164" s="3" t="str">
        <v>59de09c8-5ce6-4ca1-bcaf-573411ca5150</v>
      </c>
      <c r="D9164" s="2" t="s">
        <v>19</v>
      </c>
      <c r="E9164" s="2" t="s">
        <v>23</v>
      </c>
      <c r="F9164" s="13" t="str">
        <f t="shared" si="1072"/>
        <v>15/ 02/ 2021</v>
      </c>
      <c r="G9164" s="2" t="s">
        <v>20113</v>
      </c>
      <c r="H9164" s="2" t="s">
        <v>20114</v>
      </c>
      <c r="I9164" s="19" t="str">
        <f t="shared" si="1073"/>
        <v>13:58:43</v>
      </c>
      <c r="J9164" s="17" t="str">
        <f t="shared" si="1074"/>
        <v>13:59:20</v>
      </c>
      <c r="K9164" s="17" t="str">
        <f t="shared" si="1075"/>
        <v>yes</v>
      </c>
      <c r="L9164" s="17">
        <f t="shared" si="1076"/>
        <v>4.2824074074077068E-4</v>
      </c>
      <c r="M9164" s="17" t="str">
        <f t="shared" si="1077"/>
        <v>3rd week of feb</v>
      </c>
      <c r="N9164" s="13" t="str">
        <f t="shared" si="1078"/>
        <v xml:space="preserve"> Feb</v>
      </c>
      <c r="O9164" s="2" t="s">
        <v>21</v>
      </c>
      <c r="P9164" s="5">
        <v>0</v>
      </c>
      <c r="Q9164" s="2" t="s">
        <v>21</v>
      </c>
      <c r="R9164" s="2">
        <v>5</v>
      </c>
    </row>
    <row r="9165" spans="1:18" ht="12.75">
      <c r="A9165" s="2">
        <v>8655812</v>
      </c>
      <c r="B9165" s="3" t="s">
        <v>20115</v>
      </c>
      <c r="C9165" s="3" t="str">
        <v>4c53fb38-40d5-40e1-b13e-6606591b4b92</v>
      </c>
      <c r="D9165" s="2" t="s">
        <v>401</v>
      </c>
      <c r="E9165" s="2" t="s">
        <v>37</v>
      </c>
      <c r="F9165" s="13" t="str">
        <f t="shared" si="1072"/>
        <v>23/ 02/ 2021</v>
      </c>
      <c r="G9165" s="2" t="s">
        <v>20116</v>
      </c>
      <c r="H9165" s="2" t="s">
        <v>20117</v>
      </c>
      <c r="I9165" s="19" t="str">
        <f t="shared" si="1073"/>
        <v>14:00:51</v>
      </c>
      <c r="J9165" s="17" t="str">
        <f t="shared" si="1074"/>
        <v>14:04:34</v>
      </c>
      <c r="K9165" s="17" t="str">
        <f t="shared" si="1075"/>
        <v>yes</v>
      </c>
      <c r="L9165" s="17">
        <f t="shared" si="1076"/>
        <v>2.5810185185184409E-3</v>
      </c>
      <c r="M9165" s="17" t="str">
        <f t="shared" si="1077"/>
        <v>4rth week of feb</v>
      </c>
      <c r="N9165" s="13" t="str">
        <f t="shared" si="1078"/>
        <v xml:space="preserve"> Feb</v>
      </c>
      <c r="O9165" s="2" t="s">
        <v>20118</v>
      </c>
      <c r="P9165" s="5">
        <v>0</v>
      </c>
      <c r="Q9165" s="5">
        <v>1.6203703703703703E-4</v>
      </c>
      <c r="R9165" s="2">
        <v>4</v>
      </c>
    </row>
    <row r="9166" spans="1:18" ht="12.75">
      <c r="A9166" s="2">
        <v>8681126</v>
      </c>
      <c r="B9166" s="3" t="s">
        <v>20119</v>
      </c>
      <c r="C9166" s="3" t="str">
        <v>d9cb614e-784d-49ee-8c86-1f98d166d37d</v>
      </c>
      <c r="D9166" s="2" t="s">
        <v>87</v>
      </c>
      <c r="E9166" s="2" t="s">
        <v>31</v>
      </c>
      <c r="F9166" s="13" t="str">
        <f t="shared" si="1072"/>
        <v>27/ 02/ 2021</v>
      </c>
      <c r="G9166" s="2" t="s">
        <v>20120</v>
      </c>
      <c r="H9166" s="2" t="s">
        <v>20121</v>
      </c>
      <c r="I9166" s="19" t="str">
        <f t="shared" si="1073"/>
        <v>13:07:13</v>
      </c>
      <c r="J9166" s="17" t="str">
        <f t="shared" si="1074"/>
        <v>13:18:31</v>
      </c>
      <c r="K9166" s="17" t="str">
        <f t="shared" si="1075"/>
        <v>yes</v>
      </c>
      <c r="L9166" s="17">
        <f t="shared" si="1076"/>
        <v>7.8472222222221166E-3</v>
      </c>
      <c r="M9166" s="17" t="str">
        <f t="shared" si="1077"/>
        <v>4rth week of feb</v>
      </c>
      <c r="N9166" s="13" t="str">
        <f t="shared" si="1078"/>
        <v xml:space="preserve"> Feb</v>
      </c>
      <c r="O9166" s="2" t="s">
        <v>19136</v>
      </c>
      <c r="P9166" s="5">
        <v>0</v>
      </c>
      <c r="Q9166" s="5">
        <v>8.1018518518518516E-5</v>
      </c>
      <c r="R9166" s="2">
        <v>4</v>
      </c>
    </row>
    <row r="9167" spans="1:18" ht="12.75">
      <c r="A9167" s="2">
        <v>8657342</v>
      </c>
      <c r="B9167" s="3" t="s">
        <v>20122</v>
      </c>
      <c r="C9167" s="3" t="str">
        <v>e8de9e75-5c90-4f30-a121-5fd95d22c480</v>
      </c>
      <c r="D9167" s="2" t="s">
        <v>19</v>
      </c>
      <c r="E9167" s="2" t="s">
        <v>20</v>
      </c>
      <c r="F9167" s="13" t="str">
        <f t="shared" si="1072"/>
        <v>23/ 02/ 2021</v>
      </c>
      <c r="G9167" s="2" t="s">
        <v>20123</v>
      </c>
      <c r="H9167" s="2" t="s">
        <v>20124</v>
      </c>
      <c r="I9167" s="19" t="str">
        <f t="shared" si="1073"/>
        <v>17:33:34</v>
      </c>
      <c r="J9167" s="17" t="str">
        <f t="shared" si="1074"/>
        <v>18:34:15</v>
      </c>
      <c r="K9167" s="17" t="str">
        <f t="shared" si="1075"/>
        <v>no</v>
      </c>
      <c r="L9167" s="17">
        <f t="shared" si="1076"/>
        <v>4.2141203703703667E-2</v>
      </c>
      <c r="M9167" s="17" t="str">
        <f t="shared" si="1077"/>
        <v>4rth week of feb</v>
      </c>
      <c r="N9167" s="13" t="str">
        <f t="shared" si="1078"/>
        <v xml:space="preserve"> Feb</v>
      </c>
      <c r="O9167" s="2" t="s">
        <v>21</v>
      </c>
      <c r="P9167" s="5">
        <v>0</v>
      </c>
      <c r="Q9167" s="2" t="s">
        <v>21</v>
      </c>
      <c r="R9167" s="2">
        <v>0</v>
      </c>
    </row>
    <row r="9168" spans="1:18" ht="12.75">
      <c r="A9168" s="2">
        <v>8682226</v>
      </c>
      <c r="B9168" s="3" t="s">
        <v>20125</v>
      </c>
      <c r="C9168" s="3" t="str">
        <v>3e2110bb-ea4d-48f8-87fe-8e2ab4e846b5</v>
      </c>
      <c r="D9168" s="2" t="s">
        <v>716</v>
      </c>
      <c r="E9168" s="2" t="s">
        <v>37</v>
      </c>
      <c r="F9168" s="13" t="str">
        <f>TEXT(G9168,"dd/ mm/ yyyy")</f>
        <v>27/ 02/ 2021</v>
      </c>
      <c r="G9168" s="2" t="s">
        <v>20126</v>
      </c>
      <c r="H9168" s="2" t="s">
        <v>20127</v>
      </c>
      <c r="I9168" s="19" t="str">
        <f t="shared" si="1073"/>
        <v>15:44:26</v>
      </c>
      <c r="J9168" s="17" t="str">
        <f t="shared" si="1074"/>
        <v>16:13:33</v>
      </c>
      <c r="K9168" s="17" t="str">
        <f t="shared" si="1075"/>
        <v>yes</v>
      </c>
      <c r="L9168" s="17">
        <f t="shared" si="1076"/>
        <v>2.0219907407407423E-2</v>
      </c>
      <c r="M9168" s="17" t="str">
        <f t="shared" si="1077"/>
        <v>4rth week of feb</v>
      </c>
      <c r="N9168" s="13" t="str">
        <f t="shared" si="1078"/>
        <v xml:space="preserve"> Feb</v>
      </c>
      <c r="O9168" s="2" t="s">
        <v>20128</v>
      </c>
      <c r="P9168" s="5">
        <v>0</v>
      </c>
      <c r="Q9168" s="5">
        <v>1.8518518518518518E-4</v>
      </c>
      <c r="R9168" s="2">
        <v>5</v>
      </c>
    </row>
    <row r="9169" spans="1:18" ht="12.75">
      <c r="A9169" s="2">
        <v>8595301</v>
      </c>
      <c r="B9169" s="3" t="s">
        <v>20129</v>
      </c>
      <c r="C9169" s="3" t="str">
        <v>5e214b05-3e97-40ab-aeb2-96cacff4aa73</v>
      </c>
      <c r="D9169" s="2" t="s">
        <v>1193</v>
      </c>
      <c r="E9169" s="2" t="s">
        <v>37</v>
      </c>
      <c r="F9169" s="13" t="str">
        <f t="shared" si="1072"/>
        <v>13/ 02/ 2021</v>
      </c>
      <c r="G9169" s="2" t="s">
        <v>20130</v>
      </c>
      <c r="H9169" s="2" t="s">
        <v>20131</v>
      </c>
      <c r="I9169" s="19" t="str">
        <f t="shared" si="1073"/>
        <v>18:20:39</v>
      </c>
      <c r="J9169" s="17" t="str">
        <f t="shared" si="1074"/>
        <v>18:50:22</v>
      </c>
      <c r="K9169" s="17" t="str">
        <f t="shared" si="1075"/>
        <v>no</v>
      </c>
      <c r="L9169" s="17">
        <f t="shared" si="1076"/>
        <v>2.0636574074074154E-2</v>
      </c>
      <c r="M9169" s="17" t="str">
        <f t="shared" si="1077"/>
        <v>2nd week of feb</v>
      </c>
      <c r="N9169" s="13" t="str">
        <f t="shared" si="1078"/>
        <v xml:space="preserve"> Feb</v>
      </c>
      <c r="O9169" s="2" t="s">
        <v>20132</v>
      </c>
      <c r="P9169" s="5">
        <v>0</v>
      </c>
      <c r="Q9169" s="5">
        <v>2.0833333333333335E-4</v>
      </c>
      <c r="R9169" s="2">
        <v>0</v>
      </c>
    </row>
    <row r="9170" spans="1:18" ht="12.75">
      <c r="A9170" s="2">
        <v>8598215</v>
      </c>
      <c r="B9170" s="3" t="s">
        <v>20133</v>
      </c>
      <c r="C9170" s="3" t="str">
        <v>2d7596ad-80a8-40b9-9b23-19a0ea53dfec</v>
      </c>
      <c r="D9170" s="2" t="s">
        <v>19</v>
      </c>
      <c r="E9170" s="2" t="s">
        <v>23</v>
      </c>
      <c r="F9170" s="13" t="str">
        <f t="shared" si="1072"/>
        <v>14/ 02/ 2021</v>
      </c>
      <c r="G9170" s="2" t="s">
        <v>20134</v>
      </c>
      <c r="H9170" s="2" t="s">
        <v>20135</v>
      </c>
      <c r="I9170" s="19" t="str">
        <f t="shared" si="1073"/>
        <v>10:31:02</v>
      </c>
      <c r="J9170" s="17" t="str">
        <f t="shared" si="1074"/>
        <v>10:31:33</v>
      </c>
      <c r="K9170" s="17" t="str">
        <f t="shared" si="1075"/>
        <v>yes</v>
      </c>
      <c r="L9170" s="17">
        <f t="shared" si="1076"/>
        <v>3.5879629629625986E-4</v>
      </c>
      <c r="M9170" s="17" t="str">
        <f t="shared" si="1077"/>
        <v>2nd week of feb</v>
      </c>
      <c r="N9170" s="13" t="str">
        <f t="shared" si="1078"/>
        <v xml:space="preserve"> Feb</v>
      </c>
      <c r="O9170" s="2" t="s">
        <v>21</v>
      </c>
      <c r="P9170" s="5">
        <v>0</v>
      </c>
      <c r="Q9170" s="2" t="s">
        <v>21</v>
      </c>
      <c r="R9170" s="2">
        <v>2</v>
      </c>
    </row>
    <row r="9171" spans="1:18" ht="12.75">
      <c r="A9171" s="2">
        <v>8542994</v>
      </c>
      <c r="B9171" s="3" t="s">
        <v>20136</v>
      </c>
      <c r="C9171" s="3" t="str">
        <v>205c5450-3af9-46fa-89f9-af8207f6b92e</v>
      </c>
      <c r="D9171" s="2" t="s">
        <v>432</v>
      </c>
      <c r="E9171" s="2" t="s">
        <v>37</v>
      </c>
      <c r="F9171" s="13" t="str">
        <f t="shared" si="1072"/>
        <v>02/ 06/ 2021</v>
      </c>
      <c r="G9171" s="4">
        <v>44349.467256944445</v>
      </c>
      <c r="H9171" s="4">
        <v>44349.48196759259</v>
      </c>
      <c r="I9171" s="19" t="str">
        <f t="shared" si="1073"/>
        <v>11:12:51</v>
      </c>
      <c r="J9171" s="17" t="str">
        <f t="shared" si="1074"/>
        <v>11:34:02</v>
      </c>
      <c r="K9171" s="17" t="str">
        <f t="shared" si="1075"/>
        <v>yes</v>
      </c>
      <c r="L9171" s="17">
        <f t="shared" si="1076"/>
        <v>1.4710648148148098E-2</v>
      </c>
      <c r="M9171" s="17" t="str">
        <f t="shared" si="1077"/>
        <v>-</v>
      </c>
      <c r="N9171" s="13" t="str">
        <f t="shared" si="1078"/>
        <v xml:space="preserve"> Jun</v>
      </c>
      <c r="O9171" s="4">
        <v>44349.467916666668</v>
      </c>
      <c r="P9171" s="5">
        <v>0</v>
      </c>
      <c r="Q9171" s="5">
        <v>5.7870370370370373E-5</v>
      </c>
      <c r="R9171" s="2">
        <v>0</v>
      </c>
    </row>
    <row r="9172" spans="1:18" ht="12.75">
      <c r="A9172" s="2">
        <v>8598263</v>
      </c>
      <c r="B9172" s="3" t="s">
        <v>20137</v>
      </c>
      <c r="C9172" s="3" t="str">
        <v>3f640b71-ecc8-44bd-915b-93b866668f85</v>
      </c>
      <c r="D9172" s="2" t="s">
        <v>19</v>
      </c>
      <c r="E9172" s="2" t="s">
        <v>23</v>
      </c>
      <c r="F9172" s="13" t="str">
        <f t="shared" si="1072"/>
        <v>14/ 02/ 2021</v>
      </c>
      <c r="G9172" s="2" t="s">
        <v>20138</v>
      </c>
      <c r="H9172" s="2" t="s">
        <v>20139</v>
      </c>
      <c r="I9172" s="19" t="str">
        <f t="shared" si="1073"/>
        <v>10:37:17</v>
      </c>
      <c r="J9172" s="17" t="str">
        <f t="shared" si="1074"/>
        <v>10:38:12</v>
      </c>
      <c r="K9172" s="17" t="str">
        <f t="shared" si="1075"/>
        <v>yes</v>
      </c>
      <c r="L9172" s="17">
        <f t="shared" si="1076"/>
        <v>6.3657407407408106E-4</v>
      </c>
      <c r="M9172" s="17" t="str">
        <f t="shared" si="1077"/>
        <v>2nd week of feb</v>
      </c>
      <c r="N9172" s="13" t="str">
        <f t="shared" si="1078"/>
        <v xml:space="preserve"> Feb</v>
      </c>
      <c r="O9172" s="2" t="s">
        <v>21</v>
      </c>
      <c r="P9172" s="5">
        <v>0</v>
      </c>
      <c r="Q9172" s="2" t="s">
        <v>21</v>
      </c>
      <c r="R9172" s="2">
        <v>1</v>
      </c>
    </row>
    <row r="9173" spans="1:18" ht="12.75">
      <c r="A9173" s="2">
        <v>8556736</v>
      </c>
      <c r="B9173" s="3" t="s">
        <v>20140</v>
      </c>
      <c r="C9173" s="3" t="str">
        <v>8c6cf415-522d-4c51-8ec1-88cfccfc4c05</v>
      </c>
      <c r="D9173" s="2" t="s">
        <v>19</v>
      </c>
      <c r="E9173" s="2" t="s">
        <v>20</v>
      </c>
      <c r="F9173" s="13" t="str">
        <f t="shared" si="1072"/>
        <v>02/ 08/ 2021</v>
      </c>
      <c r="G9173" s="4">
        <v>44410.552685185183</v>
      </c>
      <c r="H9173" s="4">
        <v>44410.595046296294</v>
      </c>
      <c r="I9173" s="19" t="str">
        <f t="shared" si="1073"/>
        <v>13:15:52</v>
      </c>
      <c r="J9173" s="17" t="str">
        <f t="shared" si="1074"/>
        <v>14:16:52</v>
      </c>
      <c r="K9173" s="17" t="str">
        <f t="shared" si="1075"/>
        <v>yes</v>
      </c>
      <c r="L9173" s="17">
        <f t="shared" si="1076"/>
        <v>4.2361111111111072E-2</v>
      </c>
      <c r="M9173" s="17" t="str">
        <f t="shared" si="1077"/>
        <v>-</v>
      </c>
      <c r="N9173" s="13" t="str">
        <f t="shared" si="1078"/>
        <v xml:space="preserve"> Aug</v>
      </c>
      <c r="O9173" s="2" t="s">
        <v>21</v>
      </c>
      <c r="P9173" s="5">
        <v>0</v>
      </c>
      <c r="Q9173" s="2" t="s">
        <v>21</v>
      </c>
      <c r="R9173" s="2">
        <v>0</v>
      </c>
    </row>
    <row r="9174" spans="1:18" ht="12.75">
      <c r="A9174" s="2">
        <v>8509486</v>
      </c>
      <c r="B9174" s="3" t="s">
        <v>20141</v>
      </c>
      <c r="C9174" s="3" t="str">
        <v>ed73134e-1960-4458-9ebe-2c307a569171</v>
      </c>
      <c r="D9174" s="2" t="s">
        <v>19</v>
      </c>
      <c r="E9174" s="2" t="s">
        <v>23</v>
      </c>
      <c r="F9174" s="13" t="str">
        <f t="shared" si="1072"/>
        <v>02/ 01/ 2021</v>
      </c>
      <c r="G9174" s="4">
        <v>44198.740706018521</v>
      </c>
      <c r="H9174" s="4">
        <v>44198.740995370368</v>
      </c>
      <c r="I9174" s="19" t="str">
        <f t="shared" si="1073"/>
        <v>17:46:37</v>
      </c>
      <c r="J9174" s="17" t="str">
        <f t="shared" si="1074"/>
        <v>17:47:02</v>
      </c>
      <c r="K9174" s="17" t="str">
        <f t="shared" si="1075"/>
        <v>no</v>
      </c>
      <c r="L9174" s="17">
        <f t="shared" si="1076"/>
        <v>2.8935185185174905E-4</v>
      </c>
      <c r="M9174" s="17" t="str">
        <f t="shared" si="1077"/>
        <v>-</v>
      </c>
      <c r="N9174" s="13" t="str">
        <f t="shared" si="1078"/>
        <v xml:space="preserve"> Jan</v>
      </c>
      <c r="O9174" s="2" t="s">
        <v>21</v>
      </c>
      <c r="P9174" s="5">
        <v>0</v>
      </c>
      <c r="Q9174" s="2" t="s">
        <v>21</v>
      </c>
      <c r="R9174" s="2">
        <v>0</v>
      </c>
    </row>
    <row r="9175" spans="1:18" ht="12.75">
      <c r="A9175" s="2">
        <v>8571570</v>
      </c>
      <c r="B9175" s="3" t="s">
        <v>20142</v>
      </c>
      <c r="C9175" s="3" t="str">
        <v>29348108-11da-4dbf-a4cc-9fa6ebb25456</v>
      </c>
      <c r="D9175" s="2" t="s">
        <v>19</v>
      </c>
      <c r="E9175" s="2" t="s">
        <v>20</v>
      </c>
      <c r="F9175" s="13" t="str">
        <f t="shared" si="1072"/>
        <v>02/ 10/ 2021</v>
      </c>
      <c r="G9175" s="4">
        <v>44471.627754629626</v>
      </c>
      <c r="H9175" s="4">
        <v>44471.669710648152</v>
      </c>
      <c r="I9175" s="19" t="str">
        <f t="shared" si="1073"/>
        <v>15:03:58</v>
      </c>
      <c r="J9175" s="17" t="str">
        <f t="shared" si="1074"/>
        <v>16:04:23</v>
      </c>
      <c r="K9175" s="17" t="str">
        <f t="shared" si="1075"/>
        <v>yes</v>
      </c>
      <c r="L9175" s="17">
        <f t="shared" si="1076"/>
        <v>4.1956018518518601E-2</v>
      </c>
      <c r="M9175" s="17" t="str">
        <f t="shared" si="1077"/>
        <v>-</v>
      </c>
      <c r="N9175" s="13" t="str">
        <f t="shared" si="1078"/>
        <v xml:space="preserve"> Oct</v>
      </c>
      <c r="O9175" s="2" t="s">
        <v>21</v>
      </c>
      <c r="P9175" s="5">
        <v>0</v>
      </c>
      <c r="Q9175" s="2" t="s">
        <v>21</v>
      </c>
      <c r="R9175" s="2">
        <v>0</v>
      </c>
    </row>
    <row r="9176" spans="1:18" ht="12.75">
      <c r="A9176" s="2">
        <v>8513393</v>
      </c>
      <c r="B9176" s="3" t="s">
        <v>20143</v>
      </c>
      <c r="C9176" s="3" t="str">
        <v>f26a8470-9286-4861-94d3-f42b98a8fe47</v>
      </c>
      <c r="D9176" s="2" t="s">
        <v>446</v>
      </c>
      <c r="E9176" s="2" t="s">
        <v>37</v>
      </c>
      <c r="F9176" s="13" t="str">
        <f t="shared" si="1072"/>
        <v>02/ 02/ 2021</v>
      </c>
      <c r="G9176" s="4">
        <v>44229.463553240741</v>
      </c>
      <c r="H9176" s="4">
        <v>44229.467418981483</v>
      </c>
      <c r="I9176" s="19" t="str">
        <f t="shared" si="1073"/>
        <v>11:07:31</v>
      </c>
      <c r="J9176" s="17" t="str">
        <f t="shared" si="1074"/>
        <v>11:13:05</v>
      </c>
      <c r="K9176" s="17" t="str">
        <f t="shared" si="1075"/>
        <v>yes</v>
      </c>
      <c r="L9176" s="17">
        <f t="shared" si="1076"/>
        <v>3.8657407407407529E-3</v>
      </c>
      <c r="M9176" s="17" t="str">
        <f t="shared" si="1077"/>
        <v>1st week of feb</v>
      </c>
      <c r="N9176" s="13" t="str">
        <f t="shared" si="1078"/>
        <v xml:space="preserve"> Feb</v>
      </c>
      <c r="O9176" s="4">
        <v>44229.464062500003</v>
      </c>
      <c r="P9176" s="5">
        <v>0</v>
      </c>
      <c r="Q9176" s="5">
        <v>5.7870370370370373E-5</v>
      </c>
      <c r="R9176" s="2">
        <v>0</v>
      </c>
    </row>
    <row r="9177" spans="1:18" ht="12.75">
      <c r="A9177" s="2">
        <v>8581607</v>
      </c>
      <c r="B9177" s="3" t="s">
        <v>20144</v>
      </c>
      <c r="C9177" s="3" t="str">
        <v>98cd6939-3459-4d6a-a9e9-05c73f156c71</v>
      </c>
      <c r="D9177" s="2" t="s">
        <v>19</v>
      </c>
      <c r="E9177" s="2" t="s">
        <v>23</v>
      </c>
      <c r="F9177" s="13" t="str">
        <f t="shared" si="1072"/>
        <v>02/ 11/ 2021</v>
      </c>
      <c r="G9177" s="4">
        <v>44502.836736111109</v>
      </c>
      <c r="H9177" s="4">
        <v>44502.838078703702</v>
      </c>
      <c r="I9177" s="19" t="str">
        <f t="shared" si="1073"/>
        <v>20:04:54</v>
      </c>
      <c r="J9177" s="17" t="str">
        <f t="shared" si="1074"/>
        <v>20:06:50</v>
      </c>
      <c r="K9177" s="17" t="str">
        <f t="shared" si="1075"/>
        <v>no</v>
      </c>
      <c r="L9177" s="17">
        <f t="shared" si="1076"/>
        <v>1.3425925925925064E-3</v>
      </c>
      <c r="M9177" s="17" t="str">
        <f t="shared" si="1077"/>
        <v>-</v>
      </c>
      <c r="N9177" s="13" t="str">
        <f t="shared" si="1078"/>
        <v xml:space="preserve"> Nov</v>
      </c>
      <c r="O9177" s="2" t="s">
        <v>21</v>
      </c>
      <c r="P9177" s="5">
        <v>0</v>
      </c>
      <c r="Q9177" s="2" t="s">
        <v>21</v>
      </c>
      <c r="R9177" s="2">
        <v>1</v>
      </c>
    </row>
    <row r="9178" spans="1:18" ht="12.75">
      <c r="A9178" s="2">
        <v>8676995</v>
      </c>
      <c r="B9178" s="3" t="s">
        <v>20145</v>
      </c>
      <c r="C9178" s="3" t="str">
        <v>7da5a17b-c6ec-489f-b22a-de820230996a</v>
      </c>
      <c r="D9178" s="2" t="s">
        <v>324</v>
      </c>
      <c r="E9178" s="2" t="s">
        <v>37</v>
      </c>
      <c r="F9178" s="13" t="str">
        <f t="shared" si="1072"/>
        <v>26/ 02/ 2021</v>
      </c>
      <c r="G9178" s="2" t="s">
        <v>20146</v>
      </c>
      <c r="H9178" s="2" t="s">
        <v>20147</v>
      </c>
      <c r="I9178" s="19" t="str">
        <f t="shared" si="1073"/>
        <v>17:32:22</v>
      </c>
      <c r="J9178" s="17" t="str">
        <f t="shared" si="1074"/>
        <v>17:47:12</v>
      </c>
      <c r="K9178" s="17" t="str">
        <f t="shared" si="1075"/>
        <v>no</v>
      </c>
      <c r="L9178" s="17">
        <f t="shared" si="1076"/>
        <v>1.0300925925925797E-2</v>
      </c>
      <c r="M9178" s="17" t="str">
        <f t="shared" si="1077"/>
        <v>4rth week of feb</v>
      </c>
      <c r="N9178" s="13" t="str">
        <f t="shared" si="1078"/>
        <v xml:space="preserve"> Feb</v>
      </c>
      <c r="O9178" s="2" t="s">
        <v>20148</v>
      </c>
      <c r="P9178" s="5">
        <v>0</v>
      </c>
      <c r="Q9178" s="5">
        <v>5.7870370370370373E-5</v>
      </c>
      <c r="R9178" s="2">
        <v>4</v>
      </c>
    </row>
    <row r="9179" spans="1:18" ht="12.75">
      <c r="A9179" s="2">
        <v>8648512</v>
      </c>
      <c r="B9179" s="3" t="s">
        <v>20149</v>
      </c>
      <c r="C9179" s="3" t="str">
        <v>cc0671e7-d142-4739-aefe-efb1eecc6470</v>
      </c>
      <c r="D9179" s="2" t="s">
        <v>586</v>
      </c>
      <c r="E9179" s="2" t="s">
        <v>37</v>
      </c>
      <c r="F9179" s="13" t="str">
        <f t="shared" si="1072"/>
        <v>22/ 02/ 2021</v>
      </c>
      <c r="G9179" s="2" t="s">
        <v>20150</v>
      </c>
      <c r="H9179" s="2" t="s">
        <v>20151</v>
      </c>
      <c r="I9179" s="19" t="str">
        <f t="shared" si="1073"/>
        <v>10:51:59</v>
      </c>
      <c r="J9179" s="17" t="str">
        <f t="shared" si="1074"/>
        <v>11:03:19</v>
      </c>
      <c r="K9179" s="17" t="str">
        <f t="shared" si="1075"/>
        <v>yes</v>
      </c>
      <c r="L9179" s="17">
        <f t="shared" si="1076"/>
        <v>7.8703703703704164E-3</v>
      </c>
      <c r="M9179" s="17" t="str">
        <f t="shared" si="1077"/>
        <v>4rth week of feb</v>
      </c>
      <c r="N9179" s="13" t="str">
        <f t="shared" si="1078"/>
        <v xml:space="preserve"> Feb</v>
      </c>
      <c r="O9179" s="2" t="s">
        <v>20152</v>
      </c>
      <c r="P9179" s="5">
        <v>0</v>
      </c>
      <c r="Q9179" s="5">
        <v>1.1574074074074075E-4</v>
      </c>
      <c r="R9179" s="2">
        <v>0</v>
      </c>
    </row>
    <row r="9180" spans="1:18" ht="12.75">
      <c r="A9180" s="2">
        <v>8638675</v>
      </c>
      <c r="B9180" s="3" t="s">
        <v>20153</v>
      </c>
      <c r="C9180" s="3" t="str">
        <v>a3dc9a44-d48a-47c9-bcbf-8e9cd2afdc8b</v>
      </c>
      <c r="D9180" s="2" t="s">
        <v>716</v>
      </c>
      <c r="E9180" s="2" t="s">
        <v>37</v>
      </c>
      <c r="F9180" s="13" t="str">
        <f t="shared" si="1072"/>
        <v>20/ 02/ 2021</v>
      </c>
      <c r="G9180" s="2" t="s">
        <v>20154</v>
      </c>
      <c r="H9180" s="2" t="s">
        <v>20155</v>
      </c>
      <c r="I9180" s="19" t="str">
        <f t="shared" si="1073"/>
        <v>13:12:53</v>
      </c>
      <c r="J9180" s="17" t="str">
        <f t="shared" si="1074"/>
        <v>13:36:17</v>
      </c>
      <c r="K9180" s="17" t="str">
        <f t="shared" si="1075"/>
        <v>yes</v>
      </c>
      <c r="L9180" s="17">
        <f t="shared" si="1076"/>
        <v>1.6249999999999876E-2</v>
      </c>
      <c r="M9180" s="17" t="str">
        <f t="shared" si="1077"/>
        <v>3rd week of feb</v>
      </c>
      <c r="N9180" s="13" t="str">
        <f t="shared" si="1078"/>
        <v xml:space="preserve"> Feb</v>
      </c>
      <c r="O9180" s="2" t="s">
        <v>20156</v>
      </c>
      <c r="P9180" s="5">
        <v>0</v>
      </c>
      <c r="Q9180" s="5">
        <v>1.0416666666666667E-4</v>
      </c>
      <c r="R9180" s="2">
        <v>0</v>
      </c>
    </row>
    <row r="9181" spans="1:18" ht="12.75">
      <c r="A9181" s="2">
        <v>8584273</v>
      </c>
      <c r="B9181" s="3" t="s">
        <v>20157</v>
      </c>
      <c r="C9181" s="3" t="str">
        <v>845bea9c-d018-4551-ac94-64790ad3e394</v>
      </c>
      <c r="D9181" s="2" t="s">
        <v>19</v>
      </c>
      <c r="E9181" s="2" t="s">
        <v>20</v>
      </c>
      <c r="F9181" s="13" t="str">
        <f t="shared" si="1072"/>
        <v>02/ 12/ 2021</v>
      </c>
      <c r="G9181" s="4">
        <v>44532.42832175926</v>
      </c>
      <c r="H9181" s="4">
        <v>44532.470879629633</v>
      </c>
      <c r="I9181" s="19" t="str">
        <f t="shared" si="1073"/>
        <v>10:16:47</v>
      </c>
      <c r="J9181" s="17" t="str">
        <f t="shared" si="1074"/>
        <v>11:18:04</v>
      </c>
      <c r="K9181" s="17" t="str">
        <f t="shared" si="1075"/>
        <v>yes</v>
      </c>
      <c r="L9181" s="17">
        <f t="shared" si="1076"/>
        <v>4.2557870370370399E-2</v>
      </c>
      <c r="M9181" s="17" t="str">
        <f t="shared" si="1077"/>
        <v>-</v>
      </c>
      <c r="N9181" s="13" t="str">
        <f t="shared" si="1078"/>
        <v xml:space="preserve"> Dec</v>
      </c>
      <c r="O9181" s="2" t="s">
        <v>21</v>
      </c>
      <c r="P9181" s="5">
        <v>0</v>
      </c>
      <c r="Q9181" s="2" t="s">
        <v>21</v>
      </c>
      <c r="R9181" s="2">
        <v>0</v>
      </c>
    </row>
    <row r="9182" spans="1:18" ht="12.75">
      <c r="A9182" s="2">
        <v>8629433</v>
      </c>
      <c r="B9182" s="3" t="s">
        <v>20158</v>
      </c>
      <c r="C9182" s="3" t="str">
        <v>ed68b676-b738-4e18-affd-2b7e52f901fa</v>
      </c>
      <c r="D9182" s="2" t="s">
        <v>1001</v>
      </c>
      <c r="E9182" s="2" t="s">
        <v>37</v>
      </c>
      <c r="F9182" s="13" t="str">
        <f t="shared" si="1072"/>
        <v>18/ 02/ 2021</v>
      </c>
      <c r="G9182" s="2" t="s">
        <v>20159</v>
      </c>
      <c r="H9182" s="2" t="s">
        <v>20160</v>
      </c>
      <c r="I9182" s="19" t="str">
        <f t="shared" si="1073"/>
        <v>20:15:00</v>
      </c>
      <c r="J9182" s="17" t="str">
        <f t="shared" si="1074"/>
        <v>20:23:36</v>
      </c>
      <c r="K9182" s="17" t="str">
        <f t="shared" si="1075"/>
        <v>no</v>
      </c>
      <c r="L9182" s="17">
        <f t="shared" si="1076"/>
        <v>5.9722222222222676E-3</v>
      </c>
      <c r="M9182" s="17" t="str">
        <f t="shared" si="1077"/>
        <v>3rd week of feb</v>
      </c>
      <c r="N9182" s="13" t="str">
        <f t="shared" si="1078"/>
        <v xml:space="preserve"> Feb</v>
      </c>
      <c r="O9182" s="2" t="s">
        <v>20161</v>
      </c>
      <c r="P9182" s="5">
        <v>0</v>
      </c>
      <c r="Q9182" s="5">
        <v>3.2407407407407406E-4</v>
      </c>
      <c r="R9182" s="2">
        <v>0</v>
      </c>
    </row>
    <row r="9183" spans="1:18" ht="12.75">
      <c r="A9183" s="2">
        <v>8623747</v>
      </c>
      <c r="B9183" s="3" t="s">
        <v>20162</v>
      </c>
      <c r="C9183" s="3" t="str">
        <v>560c009b-ba7c-4905-af4e-27abb1d9c18a</v>
      </c>
      <c r="D9183" s="2" t="s">
        <v>19</v>
      </c>
      <c r="E9183" s="2" t="s">
        <v>23</v>
      </c>
      <c r="F9183" s="13" t="str">
        <f t="shared" si="1072"/>
        <v>17/ 02/ 2021</v>
      </c>
      <c r="G9183" s="2" t="s">
        <v>20163</v>
      </c>
      <c r="H9183" s="2" t="s">
        <v>20164</v>
      </c>
      <c r="I9183" s="19" t="str">
        <f t="shared" si="1073"/>
        <v>23:53:38</v>
      </c>
      <c r="J9183" s="17" t="str">
        <f t="shared" si="1074"/>
        <v>23:54:31</v>
      </c>
      <c r="K9183" s="17" t="str">
        <f t="shared" si="1075"/>
        <v>no</v>
      </c>
      <c r="L9183" s="17">
        <f t="shared" si="1076"/>
        <v>6.1342592592583678E-4</v>
      </c>
      <c r="M9183" s="17" t="str">
        <f t="shared" si="1077"/>
        <v>3rd week of feb</v>
      </c>
      <c r="N9183" s="13" t="str">
        <f t="shared" si="1078"/>
        <v xml:space="preserve"> Feb</v>
      </c>
      <c r="O9183" s="2" t="s">
        <v>21</v>
      </c>
      <c r="P9183" s="5">
        <v>0</v>
      </c>
      <c r="Q9183" s="2" t="s">
        <v>21</v>
      </c>
      <c r="R9183" s="2">
        <v>5</v>
      </c>
    </row>
    <row r="9184" spans="1:18" ht="12.75">
      <c r="A9184" s="2">
        <v>8652476</v>
      </c>
      <c r="B9184" s="3" t="s">
        <v>20165</v>
      </c>
      <c r="C9184" s="3" t="str">
        <v>66c7467a-989f-47f9-bc96-641ec2b6dc79</v>
      </c>
      <c r="D9184" s="2" t="s">
        <v>1069</v>
      </c>
      <c r="E9184" s="2" t="s">
        <v>37</v>
      </c>
      <c r="F9184" s="13" t="str">
        <f t="shared" si="1072"/>
        <v>22/ 02/ 2021</v>
      </c>
      <c r="G9184" s="2" t="s">
        <v>20166</v>
      </c>
      <c r="H9184" s="2" t="s">
        <v>20167</v>
      </c>
      <c r="I9184" s="19" t="str">
        <f t="shared" si="1073"/>
        <v>20:45:19</v>
      </c>
      <c r="J9184" s="17" t="str">
        <f t="shared" si="1074"/>
        <v>20:48:06</v>
      </c>
      <c r="K9184" s="17" t="str">
        <f t="shared" si="1075"/>
        <v>no</v>
      </c>
      <c r="L9184" s="17">
        <f t="shared" si="1076"/>
        <v>1.9328703703702654E-3</v>
      </c>
      <c r="M9184" s="17" t="str">
        <f t="shared" si="1077"/>
        <v>4rth week of feb</v>
      </c>
      <c r="N9184" s="13" t="str">
        <f t="shared" si="1078"/>
        <v xml:space="preserve"> Feb</v>
      </c>
      <c r="O9184" s="2" t="s">
        <v>20168</v>
      </c>
      <c r="P9184" s="5">
        <v>0</v>
      </c>
      <c r="Q9184" s="5">
        <v>1.273148148148148E-4</v>
      </c>
      <c r="R9184" s="2">
        <v>5</v>
      </c>
    </row>
    <row r="9185" spans="1:18" ht="12.75">
      <c r="A9185" s="2">
        <v>8670678</v>
      </c>
      <c r="B9185" s="3" t="s">
        <v>20169</v>
      </c>
      <c r="C9185" s="3" t="str">
        <v>d3404197-9770-4017-ac9a-a0e207fc5263</v>
      </c>
      <c r="D9185" s="2" t="s">
        <v>3849</v>
      </c>
      <c r="E9185" s="2" t="s">
        <v>37</v>
      </c>
      <c r="F9185" s="13" t="str">
        <f t="shared" si="1072"/>
        <v>25/ 02/ 2021</v>
      </c>
      <c r="G9185" s="2" t="s">
        <v>20170</v>
      </c>
      <c r="H9185" s="2" t="s">
        <v>20171</v>
      </c>
      <c r="I9185" s="19" t="str">
        <f t="shared" si="1073"/>
        <v>17:47:56</v>
      </c>
      <c r="J9185" s="17" t="str">
        <f t="shared" si="1074"/>
        <v>18:26:23</v>
      </c>
      <c r="K9185" s="17" t="str">
        <f t="shared" si="1075"/>
        <v>no</v>
      </c>
      <c r="L9185" s="17">
        <f t="shared" si="1076"/>
        <v>2.6701388888888844E-2</v>
      </c>
      <c r="M9185" s="17" t="str">
        <f t="shared" si="1077"/>
        <v>4rth week of feb</v>
      </c>
      <c r="N9185" s="13" t="str">
        <f t="shared" si="1078"/>
        <v xml:space="preserve"> Feb</v>
      </c>
      <c r="O9185" s="2" t="s">
        <v>20172</v>
      </c>
      <c r="P9185" s="5">
        <v>0</v>
      </c>
      <c r="Q9185" s="5">
        <v>4.6296296296296298E-4</v>
      </c>
      <c r="R9185" s="2">
        <v>0</v>
      </c>
    </row>
    <row r="9186" spans="1:18" ht="12.75">
      <c r="A9186" s="2">
        <v>8521668</v>
      </c>
      <c r="B9186" s="3" t="s">
        <v>20173</v>
      </c>
      <c r="C9186" s="3" t="str">
        <v>ebd71f50-f84e-4b14-bf87-8d7e5b11576b</v>
      </c>
      <c r="D9186" s="2" t="s">
        <v>347</v>
      </c>
      <c r="E9186" s="2" t="s">
        <v>37</v>
      </c>
      <c r="F9186" s="13" t="str">
        <f>TEXT(G9186,"dd/ mm/ yyyy")</f>
        <v>02/ 03/ 2021</v>
      </c>
      <c r="G9186" s="4">
        <v>44257.542685185188</v>
      </c>
      <c r="H9186" s="4">
        <v>44257.593842592592</v>
      </c>
      <c r="I9186" s="19" t="str">
        <f t="shared" si="1073"/>
        <v>13:01:28</v>
      </c>
      <c r="J9186" s="17" t="str">
        <f t="shared" si="1074"/>
        <v>14:15:08</v>
      </c>
      <c r="K9186" s="17" t="str">
        <f t="shared" si="1075"/>
        <v>yes</v>
      </c>
      <c r="L9186" s="17">
        <f t="shared" si="1076"/>
        <v>5.1157407407407485E-2</v>
      </c>
      <c r="M9186" s="17" t="str">
        <f t="shared" si="1077"/>
        <v>-</v>
      </c>
      <c r="N9186" s="13" t="str">
        <f t="shared" si="1078"/>
        <v xml:space="preserve"> Mar</v>
      </c>
      <c r="O9186" s="4">
        <v>44257.577986111108</v>
      </c>
      <c r="P9186" s="5">
        <v>0</v>
      </c>
      <c r="Q9186" s="5">
        <v>8.1018518518518516E-5</v>
      </c>
      <c r="R9186" s="2">
        <v>0</v>
      </c>
    </row>
    <row r="9187" spans="1:18" ht="12.75">
      <c r="A9187" s="2">
        <v>8566180</v>
      </c>
      <c r="B9187" s="3" t="s">
        <v>20174</v>
      </c>
      <c r="C9187" s="3" t="str">
        <v>563c0e1d-6dc8-439f-8998-67da4665f368</v>
      </c>
      <c r="D9187" s="2" t="s">
        <v>19</v>
      </c>
      <c r="E9187" s="2" t="s">
        <v>20</v>
      </c>
      <c r="F9187" s="13" t="str">
        <f t="shared" si="1072"/>
        <v>02/ 09/ 2021</v>
      </c>
      <c r="G9187" s="4">
        <v>44441.773599537039</v>
      </c>
      <c r="H9187" s="4">
        <v>44441.815347222226</v>
      </c>
      <c r="I9187" s="19" t="str">
        <f t="shared" si="1073"/>
        <v>18:33:59</v>
      </c>
      <c r="J9187" s="17" t="str">
        <f t="shared" si="1074"/>
        <v>19:34:06</v>
      </c>
      <c r="K9187" s="17" t="str">
        <f t="shared" si="1075"/>
        <v>no</v>
      </c>
      <c r="L9187" s="17">
        <f t="shared" si="1076"/>
        <v>4.1747685185185346E-2</v>
      </c>
      <c r="M9187" s="17" t="str">
        <f t="shared" si="1077"/>
        <v>-</v>
      </c>
      <c r="N9187" s="13" t="str">
        <f t="shared" si="1078"/>
        <v xml:space="preserve"> Sep</v>
      </c>
      <c r="O9187" s="2" t="s">
        <v>21</v>
      </c>
      <c r="P9187" s="5">
        <v>0</v>
      </c>
      <c r="Q9187" s="2" t="s">
        <v>21</v>
      </c>
      <c r="R9187" s="2">
        <v>0</v>
      </c>
    </row>
    <row r="9188" spans="1:18" ht="12.75">
      <c r="A9188" s="2">
        <v>8662191</v>
      </c>
      <c r="B9188" s="3" t="s">
        <v>20175</v>
      </c>
      <c r="C9188" s="3" t="str">
        <v>4047b4b5-8869-4209-a4c4-806a1d6803a5</v>
      </c>
      <c r="D9188" s="2" t="s">
        <v>19</v>
      </c>
      <c r="E9188" s="2" t="s">
        <v>20</v>
      </c>
      <c r="F9188" s="13" t="str">
        <f>TEXT(G9188,"dd/ mm/ yyyy")</f>
        <v>24/ 02/ 2021</v>
      </c>
      <c r="G9188" s="2" t="s">
        <v>20176</v>
      </c>
      <c r="H9188" s="2" t="s">
        <v>20177</v>
      </c>
      <c r="I9188" s="19" t="str">
        <f t="shared" si="1073"/>
        <v>13:39:11</v>
      </c>
      <c r="J9188" s="17" t="str">
        <f t="shared" si="1074"/>
        <v>14:39:33</v>
      </c>
      <c r="K9188" s="17" t="str">
        <f t="shared" si="1075"/>
        <v>yes</v>
      </c>
      <c r="L9188" s="17">
        <f t="shared" si="1076"/>
        <v>4.1921296296296262E-2</v>
      </c>
      <c r="M9188" s="17" t="str">
        <f t="shared" si="1077"/>
        <v>4rth week of feb</v>
      </c>
      <c r="N9188" s="13" t="str">
        <f t="shared" si="1078"/>
        <v xml:space="preserve"> Feb</v>
      </c>
      <c r="O9188" s="2" t="s">
        <v>21</v>
      </c>
      <c r="P9188" s="5">
        <v>0</v>
      </c>
      <c r="Q9188" s="2" t="s">
        <v>21</v>
      </c>
      <c r="R9188" s="2">
        <v>0</v>
      </c>
    </row>
    <row r="9189" spans="1:18" ht="12.75">
      <c r="A9189" s="2">
        <v>8607805</v>
      </c>
      <c r="B9189" s="3" t="s">
        <v>20178</v>
      </c>
      <c r="C9189" s="3" t="str">
        <v>6bb48d74-d3af-4220-9060-8f9c91f1ce02</v>
      </c>
      <c r="D9189" s="2" t="s">
        <v>19</v>
      </c>
      <c r="E9189" s="2" t="s">
        <v>20</v>
      </c>
      <c r="F9189" s="13" t="str">
        <f t="shared" si="1072"/>
        <v>15/ 02/ 2021</v>
      </c>
      <c r="G9189" s="2" t="s">
        <v>20179</v>
      </c>
      <c r="H9189" s="2" t="s">
        <v>20180</v>
      </c>
      <c r="I9189" s="19" t="str">
        <f t="shared" si="1073"/>
        <v>17:01:03</v>
      </c>
      <c r="J9189" s="17" t="str">
        <f t="shared" si="1074"/>
        <v>18:04:45</v>
      </c>
      <c r="K9189" s="17" t="str">
        <f t="shared" si="1075"/>
        <v>no</v>
      </c>
      <c r="L9189" s="17">
        <f t="shared" si="1076"/>
        <v>4.4236111111111143E-2</v>
      </c>
      <c r="M9189" s="17" t="str">
        <f t="shared" si="1077"/>
        <v>3rd week of feb</v>
      </c>
      <c r="N9189" s="13" t="str">
        <f t="shared" si="1078"/>
        <v xml:space="preserve"> Feb</v>
      </c>
      <c r="O9189" s="2" t="s">
        <v>21</v>
      </c>
      <c r="P9189" s="5">
        <v>0</v>
      </c>
      <c r="Q9189" s="2" t="s">
        <v>21</v>
      </c>
      <c r="R9189" s="2">
        <v>0</v>
      </c>
    </row>
    <row r="9190" spans="1:18" ht="12.75">
      <c r="A9190" s="2">
        <v>8555655</v>
      </c>
      <c r="B9190" s="3" t="s">
        <v>20181</v>
      </c>
      <c r="C9190" s="3" t="str">
        <v>7969aa48-8cd2-4fc1-b698-815fe4766b09</v>
      </c>
      <c r="D9190" s="2" t="s">
        <v>19</v>
      </c>
      <c r="E9190" s="2" t="s">
        <v>20</v>
      </c>
      <c r="F9190" s="13" t="str">
        <f>TEXT(G9190,"dd/ mm/ yyyy")</f>
        <v>02/ 08/ 2021</v>
      </c>
      <c r="G9190" s="4">
        <v>44410.4687037037</v>
      </c>
      <c r="H9190" s="4">
        <v>44410.510659722226</v>
      </c>
      <c r="I9190" s="19" t="str">
        <f t="shared" si="1073"/>
        <v>11:14:56</v>
      </c>
      <c r="J9190" s="17" t="str">
        <f t="shared" si="1074"/>
        <v>12:15:21</v>
      </c>
      <c r="K9190" s="17" t="str">
        <f t="shared" si="1075"/>
        <v>yes</v>
      </c>
      <c r="L9190" s="17">
        <f t="shared" si="1076"/>
        <v>4.1956018518518545E-2</v>
      </c>
      <c r="M9190" s="17" t="str">
        <f t="shared" si="1077"/>
        <v>-</v>
      </c>
      <c r="N9190" s="13" t="str">
        <f t="shared" si="1078"/>
        <v xml:space="preserve"> Aug</v>
      </c>
      <c r="O9190" s="2" t="s">
        <v>21</v>
      </c>
      <c r="P9190" s="5">
        <v>0</v>
      </c>
      <c r="Q9190" s="2" t="s">
        <v>21</v>
      </c>
      <c r="R9190" s="2">
        <v>0</v>
      </c>
    </row>
    <row r="9191" spans="1:18" ht="12.75">
      <c r="A9191" s="2">
        <v>8628507</v>
      </c>
      <c r="B9191" s="3" t="s">
        <v>13490</v>
      </c>
      <c r="C9191" s="3" t="str">
        <v>3c73b690-0f5c-4d21-9fe6-61b14354e33d</v>
      </c>
      <c r="D9191" s="2" t="s">
        <v>19</v>
      </c>
      <c r="E9191" s="2" t="s">
        <v>20</v>
      </c>
      <c r="F9191" s="13" t="str">
        <f t="shared" si="1072"/>
        <v>18/ 02/ 2021</v>
      </c>
      <c r="G9191" s="2" t="s">
        <v>20182</v>
      </c>
      <c r="H9191" s="2" t="s">
        <v>20183</v>
      </c>
      <c r="I9191" s="19" t="str">
        <f t="shared" si="1073"/>
        <v>17:54:03</v>
      </c>
      <c r="J9191" s="17" t="str">
        <f t="shared" si="1074"/>
        <v>18:55:01</v>
      </c>
      <c r="K9191" s="17" t="str">
        <f t="shared" si="1075"/>
        <v>no</v>
      </c>
      <c r="L9191" s="17">
        <f t="shared" si="1076"/>
        <v>4.2337962962962883E-2</v>
      </c>
      <c r="M9191" s="17" t="str">
        <f t="shared" si="1077"/>
        <v>3rd week of feb</v>
      </c>
      <c r="N9191" s="13" t="str">
        <f t="shared" si="1078"/>
        <v xml:space="preserve"> Feb</v>
      </c>
      <c r="O9191" s="2" t="s">
        <v>21</v>
      </c>
      <c r="P9191" s="5">
        <v>0</v>
      </c>
      <c r="Q9191" s="2" t="s">
        <v>21</v>
      </c>
      <c r="R9191" s="2">
        <v>3</v>
      </c>
    </row>
    <row r="9192" spans="1:18" ht="12.75">
      <c r="A9192" s="2">
        <v>8520084</v>
      </c>
      <c r="B9192" s="3" t="s">
        <v>6896</v>
      </c>
      <c r="C9192" s="3" t="str">
        <v>2df9c4ea-201f-4637-837f-0448484d8a29</v>
      </c>
      <c r="D9192" s="2" t="s">
        <v>19</v>
      </c>
      <c r="E9192" s="2" t="s">
        <v>20</v>
      </c>
      <c r="F9192" s="13" t="str">
        <f t="shared" si="1072"/>
        <v>02/ 03/ 2021</v>
      </c>
      <c r="G9192" s="4">
        <v>44257.426736111112</v>
      </c>
      <c r="H9192" s="4">
        <v>44257.469293981485</v>
      </c>
      <c r="I9192" s="19" t="str">
        <f t="shared" si="1073"/>
        <v>10:14:30</v>
      </c>
      <c r="J9192" s="17" t="str">
        <f t="shared" si="1074"/>
        <v>11:15:47</v>
      </c>
      <c r="K9192" s="17" t="str">
        <f t="shared" si="1075"/>
        <v>yes</v>
      </c>
      <c r="L9192" s="17">
        <f t="shared" si="1076"/>
        <v>4.2557870370370288E-2</v>
      </c>
      <c r="M9192" s="17" t="str">
        <f t="shared" si="1077"/>
        <v>-</v>
      </c>
      <c r="N9192" s="13" t="str">
        <f t="shared" si="1078"/>
        <v xml:space="preserve"> Mar</v>
      </c>
      <c r="O9192" s="2" t="s">
        <v>21</v>
      </c>
      <c r="P9192" s="5">
        <v>0</v>
      </c>
      <c r="Q9192" s="2" t="s">
        <v>21</v>
      </c>
      <c r="R9192" s="2">
        <v>0</v>
      </c>
    </row>
    <row r="9193" spans="1:18" ht="12.75">
      <c r="A9193" s="2">
        <v>8650880</v>
      </c>
      <c r="B9193" s="3" t="s">
        <v>20184</v>
      </c>
      <c r="C9193" s="3" t="str">
        <v>79efd2bf-9684-4397-b11e-6eb726ff1d93</v>
      </c>
      <c r="D9193" s="2" t="s">
        <v>19</v>
      </c>
      <c r="E9193" s="2" t="s">
        <v>23</v>
      </c>
      <c r="F9193" s="13" t="str">
        <f t="shared" si="1072"/>
        <v>22/ 02/ 2021</v>
      </c>
      <c r="G9193" s="2" t="s">
        <v>20185</v>
      </c>
      <c r="H9193" s="2" t="s">
        <v>20186</v>
      </c>
      <c r="I9193" s="19" t="str">
        <f t="shared" si="1073"/>
        <v>16:16:03</v>
      </c>
      <c r="J9193" s="17" t="str">
        <f t="shared" si="1074"/>
        <v>16:16:31</v>
      </c>
      <c r="K9193" s="17" t="str">
        <f t="shared" si="1075"/>
        <v>yes</v>
      </c>
      <c r="L9193" s="17">
        <f t="shared" si="1076"/>
        <v>3.2407407407408773E-4</v>
      </c>
      <c r="M9193" s="17" t="str">
        <f t="shared" si="1077"/>
        <v>4rth week of feb</v>
      </c>
      <c r="N9193" s="13" t="str">
        <f t="shared" si="1078"/>
        <v xml:space="preserve"> Feb</v>
      </c>
      <c r="O9193" s="2" t="s">
        <v>21</v>
      </c>
      <c r="P9193" s="5">
        <v>0</v>
      </c>
      <c r="Q9193" s="2" t="s">
        <v>21</v>
      </c>
      <c r="R9193" s="2">
        <v>1</v>
      </c>
    </row>
    <row r="9194" spans="1:18" ht="12.75">
      <c r="A9194" s="2">
        <v>8674677</v>
      </c>
      <c r="B9194" s="3" t="s">
        <v>20187</v>
      </c>
      <c r="C9194" s="3" t="str">
        <v>b1caeb1a-55a4-439b-ba47-0a49225aa15c</v>
      </c>
      <c r="D9194" s="2" t="s">
        <v>3849</v>
      </c>
      <c r="E9194" s="2" t="s">
        <v>37</v>
      </c>
      <c r="F9194" s="13" t="str">
        <f t="shared" si="1072"/>
        <v>26/ 02/ 2021</v>
      </c>
      <c r="G9194" s="2" t="s">
        <v>20188</v>
      </c>
      <c r="H9194" s="2" t="s">
        <v>20189</v>
      </c>
      <c r="I9194" s="19" t="str">
        <f t="shared" si="1073"/>
        <v>12:27:30</v>
      </c>
      <c r="J9194" s="17" t="str">
        <f t="shared" si="1074"/>
        <v>13:19:12</v>
      </c>
      <c r="K9194" s="17" t="str">
        <f t="shared" si="1075"/>
        <v>yes</v>
      </c>
      <c r="L9194" s="17">
        <f t="shared" si="1076"/>
        <v>3.5902777777777839E-2</v>
      </c>
      <c r="M9194" s="17" t="str">
        <f t="shared" si="1077"/>
        <v>4rth week of feb</v>
      </c>
      <c r="N9194" s="13" t="str">
        <f t="shared" si="1078"/>
        <v xml:space="preserve"> Feb</v>
      </c>
      <c r="O9194" s="2" t="s">
        <v>20190</v>
      </c>
      <c r="P9194" s="5">
        <v>0</v>
      </c>
      <c r="Q9194" s="5">
        <v>1.8518518518518518E-4</v>
      </c>
      <c r="R9194" s="2">
        <v>3</v>
      </c>
    </row>
    <row r="9195" spans="1:18" ht="12.75">
      <c r="A9195" s="2">
        <v>8616228</v>
      </c>
      <c r="B9195" s="3" t="s">
        <v>20191</v>
      </c>
      <c r="C9195" s="3" t="str">
        <v>463fd115-d518-4eea-84e4-5c09b3bbdf53</v>
      </c>
      <c r="D9195" s="2" t="s">
        <v>19</v>
      </c>
      <c r="E9195" s="2" t="s">
        <v>23</v>
      </c>
      <c r="F9195" s="13" t="str">
        <f t="shared" si="1072"/>
        <v>16/ 02/ 2021</v>
      </c>
      <c r="G9195" s="2" t="s">
        <v>20192</v>
      </c>
      <c r="H9195" s="2" t="s">
        <v>20193</v>
      </c>
      <c r="I9195" s="19" t="str">
        <f t="shared" si="1073"/>
        <v>21:20:31</v>
      </c>
      <c r="J9195" s="17" t="str">
        <f t="shared" si="1074"/>
        <v>21:22:28</v>
      </c>
      <c r="K9195" s="17" t="str">
        <f t="shared" si="1075"/>
        <v>no</v>
      </c>
      <c r="L9195" s="17">
        <f t="shared" si="1076"/>
        <v>1.3541666666667673E-3</v>
      </c>
      <c r="M9195" s="17" t="str">
        <f t="shared" si="1077"/>
        <v>3rd week of feb</v>
      </c>
      <c r="N9195" s="13" t="str">
        <f t="shared" si="1078"/>
        <v xml:space="preserve"> Feb</v>
      </c>
      <c r="O9195" s="2" t="s">
        <v>21</v>
      </c>
      <c r="P9195" s="5">
        <v>0</v>
      </c>
      <c r="Q9195" s="2" t="s">
        <v>21</v>
      </c>
      <c r="R9195" s="2">
        <v>1</v>
      </c>
    </row>
    <row r="9196" spans="1:18" ht="12.75">
      <c r="A9196" s="2">
        <v>8676575</v>
      </c>
      <c r="B9196" s="3" t="s">
        <v>20194</v>
      </c>
      <c r="C9196" s="3" t="str">
        <v>23603df1-9a93-459c-a3d5-75b477760b9b</v>
      </c>
      <c r="D9196" s="2" t="s">
        <v>19</v>
      </c>
      <c r="E9196" s="2" t="s">
        <v>20</v>
      </c>
      <c r="F9196" s="13" t="str">
        <f>TEXT(G9196,"dd/ mm/ yyyy")</f>
        <v>26/ 02/ 2021</v>
      </c>
      <c r="G9196" s="2" t="s">
        <v>20195</v>
      </c>
      <c r="H9196" s="2" t="s">
        <v>20196</v>
      </c>
      <c r="I9196" s="19" t="str">
        <f t="shared" si="1073"/>
        <v>16:28:01</v>
      </c>
      <c r="J9196" s="17" t="str">
        <f t="shared" si="1074"/>
        <v>17:28:14</v>
      </c>
      <c r="K9196" s="17" t="str">
        <f t="shared" si="1075"/>
        <v>no</v>
      </c>
      <c r="L9196" s="17">
        <f t="shared" si="1076"/>
        <v>4.181712962962969E-2</v>
      </c>
      <c r="M9196" s="17" t="str">
        <f t="shared" si="1077"/>
        <v>4rth week of feb</v>
      </c>
      <c r="N9196" s="13" t="str">
        <f t="shared" si="1078"/>
        <v xml:space="preserve"> Feb</v>
      </c>
      <c r="O9196" s="2" t="s">
        <v>21</v>
      </c>
      <c r="P9196" s="5">
        <v>0</v>
      </c>
      <c r="Q9196" s="2" t="s">
        <v>21</v>
      </c>
      <c r="R9196" s="2">
        <v>0</v>
      </c>
    </row>
    <row r="9197" spans="1:18" ht="12.75">
      <c r="A9197" s="2">
        <v>8653744</v>
      </c>
      <c r="B9197" s="3" t="s">
        <v>20197</v>
      </c>
      <c r="C9197" s="3" t="str">
        <v>0db03495-f6e0-4c2a-8337-c2095bbf43d6</v>
      </c>
      <c r="D9197" s="2" t="s">
        <v>19</v>
      </c>
      <c r="E9197" s="2" t="s">
        <v>23</v>
      </c>
      <c r="F9197" s="13" t="str">
        <f t="shared" si="1072"/>
        <v>23/ 02/ 2021</v>
      </c>
      <c r="G9197" s="2" t="s">
        <v>20198</v>
      </c>
      <c r="H9197" s="2" t="s">
        <v>20199</v>
      </c>
      <c r="I9197" s="19" t="str">
        <f t="shared" si="1073"/>
        <v>08:40:47</v>
      </c>
      <c r="J9197" s="17" t="str">
        <f t="shared" si="1074"/>
        <v>08:41:41</v>
      </c>
      <c r="K9197" s="17" t="str">
        <f t="shared" si="1075"/>
        <v>no</v>
      </c>
      <c r="L9197" s="17">
        <f t="shared" si="1076"/>
        <v>6.2499999999998668E-4</v>
      </c>
      <c r="M9197" s="17" t="str">
        <f t="shared" si="1077"/>
        <v>4rth week of feb</v>
      </c>
      <c r="N9197" s="13" t="str">
        <f t="shared" si="1078"/>
        <v xml:space="preserve"> Feb</v>
      </c>
      <c r="O9197" s="2" t="s">
        <v>21</v>
      </c>
      <c r="P9197" s="5">
        <v>0</v>
      </c>
      <c r="Q9197" s="2" t="s">
        <v>21</v>
      </c>
      <c r="R9197" s="2">
        <v>0</v>
      </c>
    </row>
    <row r="9198" spans="1:18" ht="12.75">
      <c r="A9198" s="2">
        <v>8541410</v>
      </c>
      <c r="B9198" s="3" t="s">
        <v>20200</v>
      </c>
      <c r="C9198" s="3" t="str">
        <v>1858040b-4b8b-4e25-91f2-43ef61e7a384</v>
      </c>
      <c r="D9198" s="2" t="s">
        <v>19</v>
      </c>
      <c r="E9198" s="2" t="s">
        <v>20</v>
      </c>
      <c r="F9198" s="13" t="str">
        <f t="shared" si="1072"/>
        <v>02/ 05/ 2021</v>
      </c>
      <c r="G9198" s="4">
        <v>44318.983761574076</v>
      </c>
      <c r="H9198" s="4">
        <v>44349.025983796295</v>
      </c>
      <c r="I9198" s="19" t="str">
        <f t="shared" si="1073"/>
        <v>23:36:37</v>
      </c>
      <c r="J9198" s="17" t="str">
        <f t="shared" si="1074"/>
        <v>00:37:25</v>
      </c>
      <c r="K9198" s="17" t="str">
        <f t="shared" si="1075"/>
        <v>no</v>
      </c>
      <c r="L9198" s="17">
        <f t="shared" si="1076"/>
        <v>-0.95777777777777773</v>
      </c>
      <c r="M9198" s="17" t="str">
        <f t="shared" si="1077"/>
        <v>-</v>
      </c>
      <c r="N9198" s="13" t="str">
        <f t="shared" si="1078"/>
        <v xml:space="preserve"> May</v>
      </c>
      <c r="O9198" s="2" t="s">
        <v>21</v>
      </c>
      <c r="P9198" s="5">
        <v>0</v>
      </c>
      <c r="Q9198" s="2" t="s">
        <v>21</v>
      </c>
      <c r="R9198" s="2">
        <v>0</v>
      </c>
    </row>
    <row r="9199" spans="1:18" ht="12.75">
      <c r="A9199" s="2">
        <v>8570431</v>
      </c>
      <c r="B9199" s="3" t="s">
        <v>20201</v>
      </c>
      <c r="C9199" s="3" t="str">
        <v>ea19947c-3fe4-423a-8b86-fdf82fc098c4</v>
      </c>
      <c r="D9199" s="2" t="s">
        <v>19</v>
      </c>
      <c r="E9199" s="2" t="s">
        <v>23</v>
      </c>
      <c r="F9199" s="13" t="str">
        <f t="shared" si="1072"/>
        <v>02/ 10/ 2021</v>
      </c>
      <c r="G9199" s="4">
        <v>44471.530601851853</v>
      </c>
      <c r="H9199" s="4">
        <v>44471.531215277777</v>
      </c>
      <c r="I9199" s="19" t="str">
        <f t="shared" si="1073"/>
        <v>12:44:04</v>
      </c>
      <c r="J9199" s="17" t="str">
        <f t="shared" si="1074"/>
        <v>12:44:57</v>
      </c>
      <c r="K9199" s="17" t="str">
        <f t="shared" si="1075"/>
        <v>yes</v>
      </c>
      <c r="L9199" s="17">
        <f t="shared" si="1076"/>
        <v>6.134259259259478E-4</v>
      </c>
      <c r="M9199" s="17" t="str">
        <f t="shared" si="1077"/>
        <v>-</v>
      </c>
      <c r="N9199" s="13" t="str">
        <f t="shared" si="1078"/>
        <v xml:space="preserve"> Oct</v>
      </c>
      <c r="O9199" s="2" t="s">
        <v>21</v>
      </c>
      <c r="P9199" s="5">
        <v>0</v>
      </c>
      <c r="Q9199" s="2" t="s">
        <v>21</v>
      </c>
      <c r="R9199" s="2">
        <v>1</v>
      </c>
    </row>
    <row r="9200" spans="1:18" ht="12.75">
      <c r="A9200" s="2">
        <v>8506483</v>
      </c>
      <c r="B9200" s="3" t="s">
        <v>20202</v>
      </c>
      <c r="C9200" s="3" t="str">
        <v>00379425-0107-4949-b1b0-d1ed069bcf58</v>
      </c>
      <c r="D9200" s="2" t="s">
        <v>1031</v>
      </c>
      <c r="E9200" s="2" t="s">
        <v>31</v>
      </c>
      <c r="F9200" s="13" t="str">
        <f t="shared" si="1072"/>
        <v>02/ 01/ 2021</v>
      </c>
      <c r="G9200" s="4">
        <v>44198.515081018515</v>
      </c>
      <c r="H9200" s="4">
        <v>44198.523773148147</v>
      </c>
      <c r="I9200" s="19" t="str">
        <f t="shared" si="1073"/>
        <v>12:21:43</v>
      </c>
      <c r="J9200" s="17" t="str">
        <f t="shared" si="1074"/>
        <v>12:34:14</v>
      </c>
      <c r="K9200" s="17" t="str">
        <f t="shared" si="1075"/>
        <v>yes</v>
      </c>
      <c r="L9200" s="17">
        <f t="shared" si="1076"/>
        <v>8.6921296296296191E-3</v>
      </c>
      <c r="M9200" s="17" t="str">
        <f t="shared" si="1077"/>
        <v>-</v>
      </c>
      <c r="N9200" s="13" t="str">
        <f t="shared" si="1078"/>
        <v xml:space="preserve"> Jan</v>
      </c>
      <c r="O9200" s="4">
        <v>44198.519479166665</v>
      </c>
      <c r="P9200" s="5">
        <v>0</v>
      </c>
      <c r="Q9200" s="5">
        <v>1.0416666666666667E-4</v>
      </c>
      <c r="R9200" s="2">
        <v>0</v>
      </c>
    </row>
    <row r="9201" spans="1:18" ht="12.75">
      <c r="A9201" s="2">
        <v>8514709</v>
      </c>
      <c r="B9201" s="3" t="s">
        <v>20203</v>
      </c>
      <c r="C9201" s="3" t="str">
        <v>3f7d5e7b-65a5-4a61-9f28-1f628f74f6c5</v>
      </c>
      <c r="D9201" s="2" t="s">
        <v>19</v>
      </c>
      <c r="E9201" s="2" t="s">
        <v>20</v>
      </c>
      <c r="F9201" s="13" t="str">
        <f t="shared" si="1072"/>
        <v>02/ 02/ 2021</v>
      </c>
      <c r="G9201" s="4">
        <v>44229.563310185185</v>
      </c>
      <c r="H9201" s="4">
        <v>44229.605428240742</v>
      </c>
      <c r="I9201" s="19" t="str">
        <f t="shared" si="1073"/>
        <v>13:31:10</v>
      </c>
      <c r="J9201" s="17" t="str">
        <f t="shared" si="1074"/>
        <v>14:31:49</v>
      </c>
      <c r="K9201" s="17" t="str">
        <f t="shared" si="1075"/>
        <v>yes</v>
      </c>
      <c r="L9201" s="17">
        <f t="shared" si="1076"/>
        <v>4.2118055555555589E-2</v>
      </c>
      <c r="M9201" s="17" t="str">
        <f t="shared" si="1077"/>
        <v>1st week of feb</v>
      </c>
      <c r="N9201" s="13" t="str">
        <f t="shared" si="1078"/>
        <v xml:space="preserve"> Feb</v>
      </c>
      <c r="O9201" s="2" t="s">
        <v>21</v>
      </c>
      <c r="P9201" s="5">
        <v>0</v>
      </c>
      <c r="Q9201" s="2" t="s">
        <v>21</v>
      </c>
      <c r="R9201" s="2">
        <v>0</v>
      </c>
    </row>
    <row r="9202" spans="1:18" ht="12.75">
      <c r="A9202" s="2">
        <v>8624280</v>
      </c>
      <c r="B9202" s="3" t="s">
        <v>20204</v>
      </c>
      <c r="C9202" s="3" t="str">
        <v>9f4bd9ad-bb5d-468c-9c3b-b04aa6c21d84</v>
      </c>
      <c r="D9202" s="2" t="s">
        <v>19</v>
      </c>
      <c r="E9202" s="2" t="s">
        <v>20</v>
      </c>
      <c r="F9202" s="13" t="str">
        <f t="shared" si="1072"/>
        <v>18/ 02/ 2021</v>
      </c>
      <c r="G9202" s="2" t="s">
        <v>20205</v>
      </c>
      <c r="H9202" s="2" t="s">
        <v>20206</v>
      </c>
      <c r="I9202" s="19" t="str">
        <f t="shared" si="1073"/>
        <v>08:05:10</v>
      </c>
      <c r="J9202" s="17" t="str">
        <f t="shared" si="1074"/>
        <v>09:06:12</v>
      </c>
      <c r="K9202" s="17" t="str">
        <f t="shared" si="1075"/>
        <v>no</v>
      </c>
      <c r="L9202" s="17">
        <f t="shared" si="1076"/>
        <v>4.2384259259259316E-2</v>
      </c>
      <c r="M9202" s="17" t="str">
        <f t="shared" si="1077"/>
        <v>3rd week of feb</v>
      </c>
      <c r="N9202" s="13" t="str">
        <f t="shared" si="1078"/>
        <v xml:space="preserve"> Feb</v>
      </c>
      <c r="O9202" s="2" t="s">
        <v>21</v>
      </c>
      <c r="P9202" s="5">
        <v>0</v>
      </c>
      <c r="Q9202" s="2" t="s">
        <v>21</v>
      </c>
      <c r="R9202" s="2">
        <v>0</v>
      </c>
    </row>
    <row r="9203" spans="1:18" ht="12.75">
      <c r="A9203" s="2">
        <v>8649565</v>
      </c>
      <c r="B9203" s="3" t="s">
        <v>20207</v>
      </c>
      <c r="C9203" s="3" t="str">
        <v>148a5b48-e9a1-4c2a-9f91-4e8ed062851e</v>
      </c>
      <c r="D9203" s="2" t="s">
        <v>19</v>
      </c>
      <c r="E9203" s="2" t="s">
        <v>20</v>
      </c>
      <c r="F9203" s="13" t="str">
        <f>TEXT(G9203,"dd/ mm/ yyyy")</f>
        <v>22/ 02/ 2021</v>
      </c>
      <c r="G9203" s="2" t="s">
        <v>20208</v>
      </c>
      <c r="H9203" s="2" t="s">
        <v>20209</v>
      </c>
      <c r="I9203" s="19" t="str">
        <f t="shared" si="1073"/>
        <v>13:14:17</v>
      </c>
      <c r="J9203" s="17" t="str">
        <f t="shared" si="1074"/>
        <v>14:15:00</v>
      </c>
      <c r="K9203" s="17" t="str">
        <f t="shared" si="1075"/>
        <v>yes</v>
      </c>
      <c r="L9203" s="17">
        <f t="shared" si="1076"/>
        <v>4.2164351851851856E-2</v>
      </c>
      <c r="M9203" s="17" t="str">
        <f t="shared" si="1077"/>
        <v>4rth week of feb</v>
      </c>
      <c r="N9203" s="13" t="str">
        <f t="shared" si="1078"/>
        <v xml:space="preserve"> Feb</v>
      </c>
      <c r="O9203" s="2" t="s">
        <v>21</v>
      </c>
      <c r="P9203" s="5">
        <v>0</v>
      </c>
      <c r="Q9203" s="2" t="s">
        <v>21</v>
      </c>
      <c r="R9203" s="2">
        <v>0</v>
      </c>
    </row>
    <row r="9204" spans="1:18" ht="12.75">
      <c r="A9204" s="2">
        <v>8690012</v>
      </c>
      <c r="B9204" s="3" t="s">
        <v>12919</v>
      </c>
      <c r="C9204" s="3" t="str">
        <v>23050dcd-9721-4e98-9cf6-b7e0fca5f256</v>
      </c>
      <c r="D9204" s="2" t="s">
        <v>19</v>
      </c>
      <c r="E9204" s="2" t="s">
        <v>20</v>
      </c>
      <c r="F9204" s="13" t="str">
        <f t="shared" si="1072"/>
        <v>28/ 02/ 2021</v>
      </c>
      <c r="G9204" s="2" t="s">
        <v>20210</v>
      </c>
      <c r="H9204" s="2" t="s">
        <v>20211</v>
      </c>
      <c r="I9204" s="19" t="str">
        <f t="shared" si="1073"/>
        <v>20:38:48</v>
      </c>
      <c r="J9204" s="17" t="str">
        <f t="shared" si="1074"/>
        <v>21:40:14</v>
      </c>
      <c r="K9204" s="17" t="str">
        <f t="shared" si="1075"/>
        <v>no</v>
      </c>
      <c r="L9204" s="17">
        <f t="shared" si="1076"/>
        <v>4.2662037037036971E-2</v>
      </c>
      <c r="M9204" s="17" t="str">
        <f t="shared" si="1077"/>
        <v>4rth week of feb</v>
      </c>
      <c r="N9204" s="13" t="str">
        <f t="shared" si="1078"/>
        <v xml:space="preserve"> Feb</v>
      </c>
      <c r="O9204" s="2" t="s">
        <v>21</v>
      </c>
      <c r="P9204" s="5">
        <v>0</v>
      </c>
      <c r="Q9204" s="2" t="s">
        <v>21</v>
      </c>
      <c r="R9204" s="2">
        <v>0</v>
      </c>
    </row>
    <row r="9205" spans="1:18" ht="12.75">
      <c r="A9205" s="2">
        <v>8513874</v>
      </c>
      <c r="B9205" s="3" t="s">
        <v>20212</v>
      </c>
      <c r="C9205" s="3" t="str">
        <v>ed8e43b2-95c8-4bd5-8d6c-2511bb6d2b72</v>
      </c>
      <c r="D9205" s="2" t="s">
        <v>524</v>
      </c>
      <c r="E9205" s="2" t="s">
        <v>37</v>
      </c>
      <c r="F9205" s="13" t="str">
        <f t="shared" si="1072"/>
        <v>02/ 02/ 2021</v>
      </c>
      <c r="G9205" s="4">
        <v>44229.501793981479</v>
      </c>
      <c r="H9205" s="4">
        <v>44229.509270833332</v>
      </c>
      <c r="I9205" s="19" t="str">
        <f t="shared" si="1073"/>
        <v>12:02:35</v>
      </c>
      <c r="J9205" s="17" t="str">
        <f t="shared" si="1074"/>
        <v>12:13:21</v>
      </c>
      <c r="K9205" s="17" t="str">
        <f t="shared" si="1075"/>
        <v>yes</v>
      </c>
      <c r="L9205" s="17">
        <f t="shared" si="1076"/>
        <v>7.4768518518518734E-3</v>
      </c>
      <c r="M9205" s="17" t="str">
        <f t="shared" si="1077"/>
        <v>1st week of feb</v>
      </c>
      <c r="N9205" s="13" t="str">
        <f t="shared" si="1078"/>
        <v xml:space="preserve"> Feb</v>
      </c>
      <c r="O9205" s="4">
        <v>44229.502071759256</v>
      </c>
      <c r="P9205" s="5">
        <v>0</v>
      </c>
      <c r="Q9205" s="5">
        <v>5.7870370370370373E-5</v>
      </c>
      <c r="R9205" s="2">
        <v>5</v>
      </c>
    </row>
    <row r="9206" spans="1:18" ht="12.75">
      <c r="A9206" s="2">
        <v>8620889</v>
      </c>
      <c r="B9206" s="3" t="s">
        <v>20213</v>
      </c>
      <c r="C9206" s="3" t="str">
        <v>bc26bf01-fafb-4d78-b909-3e19a04c91d7</v>
      </c>
      <c r="D9206" s="2" t="s">
        <v>19</v>
      </c>
      <c r="E9206" s="2" t="s">
        <v>20</v>
      </c>
      <c r="F9206" s="13" t="str">
        <f t="shared" si="1072"/>
        <v>17/ 02/ 2021</v>
      </c>
      <c r="G9206" s="2" t="s">
        <v>20214</v>
      </c>
      <c r="H9206" s="2" t="s">
        <v>20215</v>
      </c>
      <c r="I9206" s="19" t="str">
        <f t="shared" si="1073"/>
        <v>16:04:38</v>
      </c>
      <c r="J9206" s="17" t="str">
        <f t="shared" si="1074"/>
        <v>17:04:57</v>
      </c>
      <c r="K9206" s="17" t="str">
        <f t="shared" si="1075"/>
        <v>no</v>
      </c>
      <c r="L9206" s="17">
        <f t="shared" si="1076"/>
        <v>4.1886574074074145E-2</v>
      </c>
      <c r="M9206" s="17" t="str">
        <f t="shared" si="1077"/>
        <v>3rd week of feb</v>
      </c>
      <c r="N9206" s="13" t="str">
        <f t="shared" si="1078"/>
        <v xml:space="preserve"> Feb</v>
      </c>
      <c r="O9206" s="2" t="s">
        <v>21</v>
      </c>
      <c r="P9206" s="5">
        <v>0</v>
      </c>
      <c r="Q9206" s="2" t="s">
        <v>21</v>
      </c>
      <c r="R9206" s="2">
        <v>0</v>
      </c>
    </row>
    <row r="9207" spans="1:18" ht="12.75">
      <c r="A9207" s="2">
        <v>8545684</v>
      </c>
      <c r="B9207" s="3" t="s">
        <v>20216</v>
      </c>
      <c r="C9207" s="3" t="str">
        <v>0273259e-d5b3-4462-a33d-946c8548d4aa</v>
      </c>
      <c r="D9207" s="2" t="s">
        <v>19</v>
      </c>
      <c r="E9207" s="2" t="s">
        <v>20</v>
      </c>
      <c r="F9207" s="13" t="str">
        <f t="shared" si="1072"/>
        <v>02/ 06/ 2021</v>
      </c>
      <c r="G9207" s="4">
        <v>44349.690810185188</v>
      </c>
      <c r="H9207" s="4">
        <v>44349.733182870368</v>
      </c>
      <c r="I9207" s="19" t="str">
        <f t="shared" si="1073"/>
        <v>16:34:46</v>
      </c>
      <c r="J9207" s="17" t="str">
        <f t="shared" si="1074"/>
        <v>17:35:47</v>
      </c>
      <c r="K9207" s="17" t="str">
        <f t="shared" si="1075"/>
        <v>no</v>
      </c>
      <c r="L9207" s="17">
        <f t="shared" si="1076"/>
        <v>4.2372685185185111E-2</v>
      </c>
      <c r="M9207" s="17" t="str">
        <f t="shared" si="1077"/>
        <v>-</v>
      </c>
      <c r="N9207" s="13" t="str">
        <f t="shared" si="1078"/>
        <v xml:space="preserve"> Jun</v>
      </c>
      <c r="O9207" s="2" t="s">
        <v>21</v>
      </c>
      <c r="P9207" s="5">
        <v>0</v>
      </c>
      <c r="Q9207" s="2" t="s">
        <v>21</v>
      </c>
      <c r="R9207" s="2">
        <v>0</v>
      </c>
    </row>
    <row r="9208" spans="1:18" ht="12.75">
      <c r="A9208" s="2">
        <v>8677534</v>
      </c>
      <c r="B9208" s="3" t="s">
        <v>20217</v>
      </c>
      <c r="C9208" s="3" t="str">
        <v>7a32b867-64e4-47b2-802a-c8ae1cc28e36</v>
      </c>
      <c r="D9208" s="2" t="s">
        <v>19</v>
      </c>
      <c r="E9208" s="2" t="s">
        <v>20</v>
      </c>
      <c r="F9208" s="13" t="str">
        <f t="shared" si="1072"/>
        <v>26/ 02/ 2021</v>
      </c>
      <c r="G9208" s="2" t="s">
        <v>20218</v>
      </c>
      <c r="H9208" s="2" t="s">
        <v>20219</v>
      </c>
      <c r="I9208" s="19" t="str">
        <f t="shared" si="1073"/>
        <v>19:09:34</v>
      </c>
      <c r="J9208" s="17" t="str">
        <f t="shared" si="1074"/>
        <v>20:10:25</v>
      </c>
      <c r="K9208" s="17" t="str">
        <f t="shared" si="1075"/>
        <v>no</v>
      </c>
      <c r="L9208" s="17">
        <f t="shared" si="1076"/>
        <v>4.22569444444445E-2</v>
      </c>
      <c r="M9208" s="17" t="str">
        <f t="shared" si="1077"/>
        <v>4rth week of feb</v>
      </c>
      <c r="N9208" s="13" t="str">
        <f t="shared" si="1078"/>
        <v xml:space="preserve"> Feb</v>
      </c>
      <c r="O9208" s="2" t="s">
        <v>21</v>
      </c>
      <c r="P9208" s="5">
        <v>0</v>
      </c>
      <c r="Q9208" s="2" t="s">
        <v>21</v>
      </c>
      <c r="R9208" s="2">
        <v>0</v>
      </c>
    </row>
    <row r="9209" spans="1:18" ht="12.75">
      <c r="A9209" s="2">
        <v>8617639</v>
      </c>
      <c r="B9209" s="3" t="s">
        <v>20220</v>
      </c>
      <c r="C9209" s="3" t="str">
        <v>a4f17f9d-54c8-4c67-8ea6-75b5f7ba7224</v>
      </c>
      <c r="D9209" s="2" t="s">
        <v>19</v>
      </c>
      <c r="E9209" s="2" t="s">
        <v>23</v>
      </c>
      <c r="F9209" s="13" t="str">
        <f t="shared" si="1072"/>
        <v>17/ 02/ 2021</v>
      </c>
      <c r="G9209" s="2" t="s">
        <v>20221</v>
      </c>
      <c r="H9209" s="2" t="s">
        <v>20222</v>
      </c>
      <c r="I9209" s="19" t="str">
        <f t="shared" si="1073"/>
        <v>09:04:35</v>
      </c>
      <c r="J9209" s="17" t="str">
        <f t="shared" si="1074"/>
        <v>09:05:31</v>
      </c>
      <c r="K9209" s="17" t="str">
        <f t="shared" si="1075"/>
        <v>no</v>
      </c>
      <c r="L9209" s="17">
        <f t="shared" si="1076"/>
        <v>6.4814814814806443E-4</v>
      </c>
      <c r="M9209" s="17" t="str">
        <f t="shared" si="1077"/>
        <v>3rd week of feb</v>
      </c>
      <c r="N9209" s="13" t="str">
        <f t="shared" si="1078"/>
        <v xml:space="preserve"> Feb</v>
      </c>
      <c r="O9209" s="2" t="s">
        <v>21</v>
      </c>
      <c r="P9209" s="5">
        <v>0</v>
      </c>
      <c r="Q9209" s="2" t="s">
        <v>21</v>
      </c>
      <c r="R9209" s="2">
        <v>0</v>
      </c>
    </row>
    <row r="9210" spans="1:18" ht="12.75">
      <c r="A9210" s="2">
        <v>8670272</v>
      </c>
      <c r="B9210" s="3" t="s">
        <v>20223</v>
      </c>
      <c r="C9210" s="3" t="str">
        <v>3d205d67-3bda-45ec-9b6b-d24ee96efa55</v>
      </c>
      <c r="D9210" s="2" t="s">
        <v>19</v>
      </c>
      <c r="E9210" s="2" t="s">
        <v>20</v>
      </c>
      <c r="F9210" s="13" t="str">
        <f t="shared" si="1072"/>
        <v>25/ 02/ 2021</v>
      </c>
      <c r="G9210" s="2" t="s">
        <v>20224</v>
      </c>
      <c r="H9210" s="2" t="s">
        <v>20225</v>
      </c>
      <c r="I9210" s="19" t="str">
        <f t="shared" si="1073"/>
        <v>16:44:28</v>
      </c>
      <c r="J9210" s="17" t="str">
        <f t="shared" si="1074"/>
        <v>17:46:29</v>
      </c>
      <c r="K9210" s="17" t="str">
        <f t="shared" si="1075"/>
        <v>no</v>
      </c>
      <c r="L9210" s="17">
        <f t="shared" si="1076"/>
        <v>4.3067129629629664E-2</v>
      </c>
      <c r="M9210" s="17" t="str">
        <f t="shared" si="1077"/>
        <v>4rth week of feb</v>
      </c>
      <c r="N9210" s="13" t="str">
        <f t="shared" si="1078"/>
        <v xml:space="preserve"> Feb</v>
      </c>
      <c r="O9210" s="2" t="s">
        <v>21</v>
      </c>
      <c r="P9210" s="5">
        <v>0</v>
      </c>
      <c r="Q9210" s="2" t="s">
        <v>21</v>
      </c>
      <c r="R9210" s="2">
        <v>0</v>
      </c>
    </row>
    <row r="9211" spans="1:18" ht="12.75">
      <c r="A9211" s="2">
        <v>8667558</v>
      </c>
      <c r="B9211" s="3" t="s">
        <v>20226</v>
      </c>
      <c r="C9211" s="3" t="str">
        <v>38ba2fce-73bf-4bf6-8ca9-48625b010fb5</v>
      </c>
      <c r="D9211" s="2" t="s">
        <v>19</v>
      </c>
      <c r="E9211" s="2" t="s">
        <v>20</v>
      </c>
      <c r="F9211" s="13" t="str">
        <f t="shared" si="1072"/>
        <v>25/ 02/ 2021</v>
      </c>
      <c r="G9211" s="2" t="s">
        <v>20227</v>
      </c>
      <c r="H9211" s="2" t="s">
        <v>20228</v>
      </c>
      <c r="I9211" s="19" t="str">
        <f t="shared" si="1073"/>
        <v>10:59:24</v>
      </c>
      <c r="J9211" s="17" t="str">
        <f t="shared" si="1074"/>
        <v>12:00:02</v>
      </c>
      <c r="K9211" s="17" t="str">
        <f t="shared" si="1075"/>
        <v>yes</v>
      </c>
      <c r="L9211" s="17">
        <f t="shared" si="1076"/>
        <v>4.2106481481481495E-2</v>
      </c>
      <c r="M9211" s="17" t="str">
        <f t="shared" si="1077"/>
        <v>4rth week of feb</v>
      </c>
      <c r="N9211" s="13" t="str">
        <f t="shared" si="1078"/>
        <v xml:space="preserve"> Feb</v>
      </c>
      <c r="O9211" s="2" t="s">
        <v>21</v>
      </c>
      <c r="P9211" s="5">
        <v>0</v>
      </c>
      <c r="Q9211" s="2" t="s">
        <v>21</v>
      </c>
      <c r="R9211" s="2">
        <v>0</v>
      </c>
    </row>
    <row r="9212" spans="1:18" ht="12.75">
      <c r="A9212" s="2">
        <v>8660503</v>
      </c>
      <c r="B9212" s="3" t="s">
        <v>20229</v>
      </c>
      <c r="C9212" s="3" t="str">
        <v>57a5d152-5fdd-4a53-87cf-af0ab589123b</v>
      </c>
      <c r="D9212" s="2" t="s">
        <v>19</v>
      </c>
      <c r="E9212" s="2" t="s">
        <v>20</v>
      </c>
      <c r="F9212" s="13" t="str">
        <f t="shared" si="1072"/>
        <v>24/ 02/ 2021</v>
      </c>
      <c r="G9212" s="2" t="s">
        <v>20230</v>
      </c>
      <c r="H9212" s="2" t="s">
        <v>20231</v>
      </c>
      <c r="I9212" s="19" t="str">
        <f t="shared" si="1073"/>
        <v>10:22:38</v>
      </c>
      <c r="J9212" s="17" t="str">
        <f t="shared" si="1074"/>
        <v>11:22:46</v>
      </c>
      <c r="K9212" s="17" t="str">
        <f t="shared" si="1075"/>
        <v>yes</v>
      </c>
      <c r="L9212" s="17">
        <f t="shared" si="1076"/>
        <v>4.1759259259259274E-2</v>
      </c>
      <c r="M9212" s="17" t="str">
        <f t="shared" si="1077"/>
        <v>4rth week of feb</v>
      </c>
      <c r="N9212" s="13" t="str">
        <f t="shared" si="1078"/>
        <v xml:space="preserve"> Feb</v>
      </c>
      <c r="O9212" s="2" t="s">
        <v>21</v>
      </c>
      <c r="P9212" s="5">
        <v>0</v>
      </c>
      <c r="Q9212" s="2" t="s">
        <v>21</v>
      </c>
      <c r="R9212" s="2">
        <v>0</v>
      </c>
    </row>
    <row r="9213" spans="1:18" ht="12.75">
      <c r="A9213" s="2">
        <v>8676071</v>
      </c>
      <c r="B9213" s="3" t="s">
        <v>20232</v>
      </c>
      <c r="C9213" s="3" t="str">
        <v>3744ded7-d3b9-4db6-843f-23ce36db6970</v>
      </c>
      <c r="D9213" s="2" t="s">
        <v>19</v>
      </c>
      <c r="E9213" s="2" t="s">
        <v>20</v>
      </c>
      <c r="F9213" s="13" t="str">
        <f t="shared" si="1072"/>
        <v>26/ 02/ 2021</v>
      </c>
      <c r="G9213" s="2" t="s">
        <v>20233</v>
      </c>
      <c r="H9213" s="2" t="s">
        <v>20234</v>
      </c>
      <c r="I9213" s="19" t="str">
        <f t="shared" si="1073"/>
        <v>15:26:57</v>
      </c>
      <c r="J9213" s="17" t="str">
        <f t="shared" si="1074"/>
        <v>16:27:21</v>
      </c>
      <c r="K9213" s="17" t="str">
        <f t="shared" si="1075"/>
        <v>yes</v>
      </c>
      <c r="L9213" s="17">
        <f t="shared" si="1076"/>
        <v>4.1944444444444451E-2</v>
      </c>
      <c r="M9213" s="17" t="str">
        <f t="shared" si="1077"/>
        <v>4rth week of feb</v>
      </c>
      <c r="N9213" s="13" t="str">
        <f t="shared" si="1078"/>
        <v xml:space="preserve"> Feb</v>
      </c>
      <c r="O9213" s="2" t="s">
        <v>21</v>
      </c>
      <c r="P9213" s="5">
        <v>0</v>
      </c>
      <c r="Q9213" s="2" t="s">
        <v>21</v>
      </c>
      <c r="R9213" s="2">
        <v>0</v>
      </c>
    </row>
    <row r="9214" spans="1:18" ht="12.75">
      <c r="A9214" s="2">
        <v>8538321</v>
      </c>
      <c r="B9214" s="3" t="s">
        <v>20235</v>
      </c>
      <c r="C9214" s="3" t="str">
        <v>b7f44aab-da19-4ee1-a0e0-00b79f6a5129</v>
      </c>
      <c r="D9214" s="2" t="s">
        <v>354</v>
      </c>
      <c r="E9214" s="2" t="s">
        <v>37</v>
      </c>
      <c r="F9214" s="13" t="str">
        <f t="shared" si="1072"/>
        <v>02/ 05/ 2021</v>
      </c>
      <c r="G9214" s="4">
        <v>44318.650763888887</v>
      </c>
      <c r="H9214" s="4">
        <v>44318.670347222222</v>
      </c>
      <c r="I9214" s="19" t="str">
        <f t="shared" si="1073"/>
        <v>15:37:06</v>
      </c>
      <c r="J9214" s="17" t="str">
        <f t="shared" si="1074"/>
        <v>16:05:18</v>
      </c>
      <c r="K9214" s="17" t="str">
        <f t="shared" si="1075"/>
        <v>yes</v>
      </c>
      <c r="L9214" s="17">
        <f t="shared" si="1076"/>
        <v>1.9583333333333397E-2</v>
      </c>
      <c r="M9214" s="17" t="str">
        <f t="shared" si="1077"/>
        <v>-</v>
      </c>
      <c r="N9214" s="13" t="str">
        <f t="shared" si="1078"/>
        <v xml:space="preserve"> May</v>
      </c>
      <c r="O9214" s="4">
        <v>44318.65115740741</v>
      </c>
      <c r="P9214" s="5">
        <v>0</v>
      </c>
      <c r="Q9214" s="5">
        <v>9.2592592592592588E-5</v>
      </c>
      <c r="R9214" s="2">
        <v>5</v>
      </c>
    </row>
    <row r="9215" spans="1:18" ht="12.75">
      <c r="A9215" s="2">
        <v>8678067</v>
      </c>
      <c r="B9215" s="3" t="s">
        <v>20236</v>
      </c>
      <c r="C9215" s="3" t="str">
        <v>2dc6c81d-c6cf-488f-b306-31e940a41fb8</v>
      </c>
      <c r="D9215" s="2" t="s">
        <v>1155</v>
      </c>
      <c r="E9215" s="2" t="s">
        <v>37</v>
      </c>
      <c r="F9215" s="13" t="str">
        <f t="shared" si="1072"/>
        <v>26/ 02/ 2021</v>
      </c>
      <c r="G9215" s="2" t="s">
        <v>20237</v>
      </c>
      <c r="H9215" s="2" t="s">
        <v>20238</v>
      </c>
      <c r="I9215" s="19" t="str">
        <f t="shared" si="1073"/>
        <v>20:49:53</v>
      </c>
      <c r="J9215" s="17" t="str">
        <f t="shared" si="1074"/>
        <v>21:05:51</v>
      </c>
      <c r="K9215" s="17" t="str">
        <f t="shared" si="1075"/>
        <v>no</v>
      </c>
      <c r="L9215" s="17">
        <f t="shared" si="1076"/>
        <v>1.1087962962962994E-2</v>
      </c>
      <c r="M9215" s="17" t="str">
        <f t="shared" si="1077"/>
        <v>4rth week of feb</v>
      </c>
      <c r="N9215" s="13" t="str">
        <f t="shared" si="1078"/>
        <v xml:space="preserve"> Feb</v>
      </c>
      <c r="O9215" s="2" t="s">
        <v>20239</v>
      </c>
      <c r="P9215" s="5">
        <v>0</v>
      </c>
      <c r="Q9215" s="5">
        <v>5.7870370370370373E-5</v>
      </c>
      <c r="R9215" s="2">
        <v>0</v>
      </c>
    </row>
    <row r="9216" spans="1:18" ht="12.75">
      <c r="A9216" s="2">
        <v>8592239</v>
      </c>
      <c r="B9216" s="3" t="s">
        <v>20240</v>
      </c>
      <c r="C9216" s="3" t="str">
        <v>64339240-6b06-4f3e-9cfe-6faed31ded6a</v>
      </c>
      <c r="D9216" s="2" t="s">
        <v>39</v>
      </c>
      <c r="E9216" s="2" t="s">
        <v>31</v>
      </c>
      <c r="F9216" s="13" t="str">
        <f t="shared" si="1072"/>
        <v>13/ 02/ 2021</v>
      </c>
      <c r="G9216" s="2" t="s">
        <v>20241</v>
      </c>
      <c r="H9216" s="2" t="s">
        <v>20242</v>
      </c>
      <c r="I9216" s="19" t="str">
        <f t="shared" si="1073"/>
        <v>11:53:32</v>
      </c>
      <c r="J9216" s="17" t="str">
        <f t="shared" si="1074"/>
        <v>12:11:25</v>
      </c>
      <c r="K9216" s="17" t="str">
        <f t="shared" si="1075"/>
        <v>yes</v>
      </c>
      <c r="L9216" s="17">
        <f t="shared" si="1076"/>
        <v>1.2418981481481517E-2</v>
      </c>
      <c r="M9216" s="17" t="str">
        <f t="shared" si="1077"/>
        <v>2nd week of feb</v>
      </c>
      <c r="N9216" s="13" t="str">
        <f t="shared" si="1078"/>
        <v xml:space="preserve"> Feb</v>
      </c>
      <c r="O9216" s="2" t="s">
        <v>20243</v>
      </c>
      <c r="P9216" s="5">
        <v>0</v>
      </c>
      <c r="Q9216" s="5">
        <v>4.6296296296296294E-5</v>
      </c>
      <c r="R9216" s="2">
        <v>1</v>
      </c>
    </row>
    <row r="9217" spans="1:18" ht="12.75">
      <c r="A9217" s="2">
        <v>8590262</v>
      </c>
      <c r="B9217" s="3" t="s">
        <v>20244</v>
      </c>
      <c r="C9217" s="3" t="str">
        <v>fc4bde76-4a0d-41f0-924c-c57105a52249</v>
      </c>
      <c r="D9217" s="2" t="s">
        <v>19</v>
      </c>
      <c r="E9217" s="2" t="s">
        <v>20</v>
      </c>
      <c r="F9217" s="13" t="str">
        <f t="shared" si="1072"/>
        <v>02/ 12/ 2021</v>
      </c>
      <c r="G9217" s="4">
        <v>44532.982106481482</v>
      </c>
      <c r="H9217" s="2" t="s">
        <v>20245</v>
      </c>
      <c r="I9217" s="19" t="str">
        <f t="shared" si="1073"/>
        <v>23:34:14</v>
      </c>
      <c r="J9217" s="17" t="str">
        <f t="shared" si="1074"/>
        <v>00:34:38</v>
      </c>
      <c r="K9217" s="17" t="str">
        <f t="shared" si="1075"/>
        <v>no</v>
      </c>
      <c r="L9217" s="17">
        <f t="shared" si="1076"/>
        <v>-0.95805555555555544</v>
      </c>
      <c r="M9217" s="17" t="str">
        <f t="shared" si="1077"/>
        <v>-</v>
      </c>
      <c r="N9217" s="13" t="str">
        <f t="shared" si="1078"/>
        <v xml:space="preserve"> Dec</v>
      </c>
      <c r="O9217" s="2" t="s">
        <v>21</v>
      </c>
      <c r="P9217" s="5">
        <v>0</v>
      </c>
      <c r="Q9217" s="2" t="s">
        <v>21</v>
      </c>
      <c r="R9217" s="2">
        <v>0</v>
      </c>
    </row>
    <row r="9218" spans="1:18" ht="12.75">
      <c r="A9218" s="2">
        <v>8683006</v>
      </c>
      <c r="B9218" s="3" t="s">
        <v>20246</v>
      </c>
      <c r="C9218" s="3" t="str">
        <v>8477583c-8b06-4c93-bb65-fc6ddd66a96a</v>
      </c>
      <c r="D9218" s="2" t="s">
        <v>2147</v>
      </c>
      <c r="E9218" s="2" t="s">
        <v>31</v>
      </c>
      <c r="F9218" s="13" t="str">
        <f t="shared" si="1072"/>
        <v>27/ 02/ 2021</v>
      </c>
      <c r="G9218" s="2" t="s">
        <v>20247</v>
      </c>
      <c r="H9218" s="2" t="s">
        <v>20248</v>
      </c>
      <c r="I9218" s="19" t="str">
        <f t="shared" si="1073"/>
        <v>17:48:37</v>
      </c>
      <c r="J9218" s="17" t="str">
        <f t="shared" si="1074"/>
        <v>17:58:06</v>
      </c>
      <c r="K9218" s="17" t="str">
        <f t="shared" si="1075"/>
        <v>no</v>
      </c>
      <c r="L9218" s="17">
        <f t="shared" si="1076"/>
        <v>6.5856481481482154E-3</v>
      </c>
      <c r="M9218" s="17" t="str">
        <f t="shared" si="1077"/>
        <v>4rth week of feb</v>
      </c>
      <c r="N9218" s="13" t="str">
        <f t="shared" si="1078"/>
        <v xml:space="preserve"> Feb</v>
      </c>
      <c r="O9218" s="2" t="s">
        <v>20249</v>
      </c>
      <c r="P9218" s="5">
        <v>0</v>
      </c>
      <c r="Q9218" s="5">
        <v>8.1018518518518516E-5</v>
      </c>
      <c r="R9218" s="2">
        <v>0</v>
      </c>
    </row>
    <row r="9219" spans="1:18" ht="12.75">
      <c r="A9219" s="2">
        <v>8673337</v>
      </c>
      <c r="B9219" s="3" t="s">
        <v>20250</v>
      </c>
      <c r="C9219" s="3" t="str">
        <v>43cc785e-4c7c-4914-9148-8b480142c255</v>
      </c>
      <c r="D9219" s="2" t="s">
        <v>19</v>
      </c>
      <c r="E9219" s="2" t="s">
        <v>20</v>
      </c>
      <c r="F9219" s="13" t="str">
        <f t="shared" ref="F9219:F9282" si="1079">TEXT(G9219,"dd/ mm/ yyyy")</f>
        <v>26/ 02/ 2021</v>
      </c>
      <c r="G9219" s="2" t="s">
        <v>20251</v>
      </c>
      <c r="H9219" s="2" t="s">
        <v>20252</v>
      </c>
      <c r="I9219" s="19" t="str">
        <f t="shared" ref="I9219:I9282" si="1080">TEXT(G9219,"hh:mm:ss")</f>
        <v>09:11:59</v>
      </c>
      <c r="J9219" s="17" t="str">
        <f t="shared" ref="J9219:J9282" si="1081">TEXT(H9219,"hh:mm:ss")</f>
        <v>10:12:15</v>
      </c>
      <c r="K9219" s="17" t="str">
        <f t="shared" ref="K9219:K9282" si="1082">IF(AND(HOUR(I9219)&gt;=10,HOUR(J9219)&gt;=10,HOUR(J9219)&lt;=16,MINUTE(J9219)&lt;=60,SECOND(J9219)&lt;=60),"yes","no")</f>
        <v>no</v>
      </c>
      <c r="L9219" s="17">
        <f t="shared" ref="L9219:L9282" si="1083">J9219-I9219</f>
        <v>4.1851851851851862E-2</v>
      </c>
      <c r="M9219" s="17" t="str">
        <f t="shared" ref="M9219:M9282" si="1084">IF(AND(DAY(F9219)&gt;=1,DAY(F9219)&lt;=7,MONTH(F9219)=2),"1st week of feb",IF(AND(DAY(F9219)&gt;=8,DAY(F9219)&lt;=14,MONTH(F9219)=2),"2nd week of feb",IF(AND(DAY(F9219)&gt;=15,DAY(F9219)&lt;=21,MONTH(F9219)=2),"3rd week of feb",IF(AND(DAY(F9219)&gt;=22,DAY(F9219)&lt;=28,MONTH(F9219)=2),"4rth week of feb","-"))))</f>
        <v>4rth week of feb</v>
      </c>
      <c r="N9219" s="13" t="str">
        <f t="shared" ref="N9219:N9282" si="1085">TEXT(G9219," Mmm")</f>
        <v xml:space="preserve"> Feb</v>
      </c>
      <c r="O9219" s="2" t="s">
        <v>21</v>
      </c>
      <c r="P9219" s="5">
        <v>0</v>
      </c>
      <c r="Q9219" s="2" t="s">
        <v>21</v>
      </c>
      <c r="R9219" s="2">
        <v>0</v>
      </c>
    </row>
    <row r="9220" spans="1:18" ht="12.75">
      <c r="A9220" s="2">
        <v>8623227</v>
      </c>
      <c r="B9220" s="3" t="s">
        <v>20253</v>
      </c>
      <c r="C9220" s="3" t="str">
        <v>efc24bcf-bc61-4520-b032-535f52fdcbcb</v>
      </c>
      <c r="D9220" s="2" t="s">
        <v>19</v>
      </c>
      <c r="E9220" s="2" t="s">
        <v>23</v>
      </c>
      <c r="F9220" s="13" t="str">
        <f t="shared" si="1079"/>
        <v>17/ 02/ 2021</v>
      </c>
      <c r="G9220" s="2" t="s">
        <v>20254</v>
      </c>
      <c r="H9220" s="2" t="s">
        <v>20255</v>
      </c>
      <c r="I9220" s="19" t="str">
        <f t="shared" si="1080"/>
        <v>22:14:15</v>
      </c>
      <c r="J9220" s="17" t="str">
        <f t="shared" si="1081"/>
        <v>22:14:59</v>
      </c>
      <c r="K9220" s="17" t="str">
        <f t="shared" si="1082"/>
        <v>no</v>
      </c>
      <c r="L9220" s="17">
        <f t="shared" si="1083"/>
        <v>5.0925925925915383E-4</v>
      </c>
      <c r="M9220" s="17" t="str">
        <f t="shared" si="1084"/>
        <v>3rd week of feb</v>
      </c>
      <c r="N9220" s="13" t="str">
        <f t="shared" si="1085"/>
        <v xml:space="preserve"> Feb</v>
      </c>
      <c r="O9220" s="2" t="s">
        <v>21</v>
      </c>
      <c r="P9220" s="5">
        <v>1.1574074074074073E-5</v>
      </c>
      <c r="Q9220" s="2" t="s">
        <v>21</v>
      </c>
      <c r="R9220" s="2">
        <v>0</v>
      </c>
    </row>
    <row r="9221" spans="1:18" ht="12.75">
      <c r="A9221" s="2">
        <v>8588641</v>
      </c>
      <c r="B9221" s="3" t="s">
        <v>20256</v>
      </c>
      <c r="C9221" s="3" t="str">
        <v>9121620a-16fc-4e1b-93f2-ff9b8aa62710</v>
      </c>
      <c r="D9221" s="2" t="s">
        <v>19</v>
      </c>
      <c r="E9221" s="2" t="s">
        <v>23</v>
      </c>
      <c r="F9221" s="13" t="str">
        <f t="shared" si="1079"/>
        <v>02/ 12/ 2021</v>
      </c>
      <c r="G9221" s="4">
        <v>44532.798275462963</v>
      </c>
      <c r="H9221" s="4">
        <v>44532.798622685186</v>
      </c>
      <c r="I9221" s="19" t="str">
        <f t="shared" si="1080"/>
        <v>19:09:31</v>
      </c>
      <c r="J9221" s="17" t="str">
        <f t="shared" si="1081"/>
        <v>19:10:01</v>
      </c>
      <c r="K9221" s="17" t="str">
        <f t="shared" si="1082"/>
        <v>no</v>
      </c>
      <c r="L9221" s="17">
        <f t="shared" si="1083"/>
        <v>3.4722222222216548E-4</v>
      </c>
      <c r="M9221" s="17" t="str">
        <f t="shared" si="1084"/>
        <v>-</v>
      </c>
      <c r="N9221" s="13" t="str">
        <f t="shared" si="1085"/>
        <v xml:space="preserve"> Dec</v>
      </c>
      <c r="O9221" s="2" t="s">
        <v>21</v>
      </c>
      <c r="P9221" s="5">
        <v>0</v>
      </c>
      <c r="Q9221" s="2" t="s">
        <v>21</v>
      </c>
      <c r="R9221" s="2">
        <v>1</v>
      </c>
    </row>
    <row r="9222" spans="1:18" ht="12.75">
      <c r="A9222" s="2">
        <v>8532597</v>
      </c>
      <c r="B9222" s="3" t="s">
        <v>20257</v>
      </c>
      <c r="C9222" s="3" t="str">
        <v>aca33f52-1ee2-4c8a-8934-1a254c7f8abf</v>
      </c>
      <c r="D9222" s="2" t="s">
        <v>808</v>
      </c>
      <c r="E9222" s="2" t="s">
        <v>31</v>
      </c>
      <c r="F9222" s="13" t="str">
        <f t="shared" si="1079"/>
        <v>02/ 04/ 2021</v>
      </c>
      <c r="G9222" s="4">
        <v>44288.759664351855</v>
      </c>
      <c r="H9222" s="4">
        <v>44288.767210648148</v>
      </c>
      <c r="I9222" s="19" t="str">
        <f t="shared" si="1080"/>
        <v>18:13:55</v>
      </c>
      <c r="J9222" s="17" t="str">
        <f t="shared" si="1081"/>
        <v>18:24:47</v>
      </c>
      <c r="K9222" s="17" t="str">
        <f t="shared" si="1082"/>
        <v>no</v>
      </c>
      <c r="L9222" s="17">
        <f t="shared" si="1083"/>
        <v>7.5462962962962177E-3</v>
      </c>
      <c r="M9222" s="17" t="str">
        <f t="shared" si="1084"/>
        <v>-</v>
      </c>
      <c r="N9222" s="13" t="str">
        <f t="shared" si="1085"/>
        <v xml:space="preserve"> Apr</v>
      </c>
      <c r="O9222" s="4">
        <v>44288.760729166665</v>
      </c>
      <c r="P9222" s="5">
        <v>0</v>
      </c>
      <c r="Q9222" s="5">
        <v>1.0416666666666667E-4</v>
      </c>
      <c r="R9222" s="2">
        <v>0</v>
      </c>
    </row>
    <row r="9223" spans="1:18" ht="12.75">
      <c r="A9223" s="2">
        <v>8675361</v>
      </c>
      <c r="B9223" s="3" t="s">
        <v>20258</v>
      </c>
      <c r="C9223" s="3" t="str">
        <v>fe3092aa-df1e-447b-98e2-43d3b939e7b2</v>
      </c>
      <c r="D9223" s="2" t="s">
        <v>19</v>
      </c>
      <c r="E9223" s="2" t="s">
        <v>20</v>
      </c>
      <c r="F9223" s="13" t="str">
        <f t="shared" si="1079"/>
        <v>26/ 02/ 2021</v>
      </c>
      <c r="G9223" s="2" t="s">
        <v>20259</v>
      </c>
      <c r="H9223" s="2" t="s">
        <v>20260</v>
      </c>
      <c r="I9223" s="19" t="str">
        <f t="shared" si="1080"/>
        <v>13:54:04</v>
      </c>
      <c r="J9223" s="17" t="str">
        <f t="shared" si="1081"/>
        <v>14:55:13</v>
      </c>
      <c r="K9223" s="17" t="str">
        <f t="shared" si="1082"/>
        <v>yes</v>
      </c>
      <c r="L9223" s="17">
        <f t="shared" si="1083"/>
        <v>4.2465277777777755E-2</v>
      </c>
      <c r="M9223" s="17" t="str">
        <f t="shared" si="1084"/>
        <v>4rth week of feb</v>
      </c>
      <c r="N9223" s="13" t="str">
        <f t="shared" si="1085"/>
        <v xml:space="preserve"> Feb</v>
      </c>
      <c r="O9223" s="2" t="s">
        <v>21</v>
      </c>
      <c r="P9223" s="5">
        <v>0</v>
      </c>
      <c r="Q9223" s="2" t="s">
        <v>21</v>
      </c>
      <c r="R9223" s="2">
        <v>0</v>
      </c>
    </row>
    <row r="9224" spans="1:18" ht="12.75">
      <c r="A9224" s="2">
        <v>8530714</v>
      </c>
      <c r="B9224" s="3" t="s">
        <v>20261</v>
      </c>
      <c r="C9224" s="3" t="str">
        <v>c3e01d8a-47b2-4919-a8b5-cfc5a5ad7e44</v>
      </c>
      <c r="D9224" s="2" t="s">
        <v>1193</v>
      </c>
      <c r="E9224" s="2" t="s">
        <v>37</v>
      </c>
      <c r="F9224" s="13" t="str">
        <f t="shared" si="1079"/>
        <v>02/ 04/ 2021</v>
      </c>
      <c r="G9224" s="4">
        <v>44288.611377314817</v>
      </c>
      <c r="H9224" s="4">
        <v>44288.635474537034</v>
      </c>
      <c r="I9224" s="19" t="str">
        <f t="shared" si="1080"/>
        <v>14:40:23</v>
      </c>
      <c r="J9224" s="17" t="str">
        <f t="shared" si="1081"/>
        <v>15:15:05</v>
      </c>
      <c r="K9224" s="17" t="str">
        <f t="shared" si="1082"/>
        <v>yes</v>
      </c>
      <c r="L9224" s="17">
        <f t="shared" si="1083"/>
        <v>2.4097222222222214E-2</v>
      </c>
      <c r="M9224" s="17" t="str">
        <f t="shared" si="1084"/>
        <v>-</v>
      </c>
      <c r="N9224" s="13" t="str">
        <f t="shared" si="1085"/>
        <v xml:space="preserve"> Apr</v>
      </c>
      <c r="O9224" s="4">
        <v>44288.612962962965</v>
      </c>
      <c r="P9224" s="5">
        <v>2.3148148148148147E-5</v>
      </c>
      <c r="Q9224" s="5">
        <v>6.9444444444444444E-5</v>
      </c>
      <c r="R9224" s="2">
        <v>0</v>
      </c>
    </row>
    <row r="9225" spans="1:18" ht="12.75">
      <c r="A9225" s="2">
        <v>8677024</v>
      </c>
      <c r="B9225" s="3" t="s">
        <v>20262</v>
      </c>
      <c r="C9225" s="3" t="str">
        <v>2fdfd601-f32d-4904-82cd-0f886d65cccc</v>
      </c>
      <c r="D9225" s="2" t="s">
        <v>102</v>
      </c>
      <c r="E9225" s="2" t="s">
        <v>37</v>
      </c>
      <c r="F9225" s="13" t="str">
        <f t="shared" si="1079"/>
        <v>26/ 02/ 2021</v>
      </c>
      <c r="G9225" s="2" t="s">
        <v>20263</v>
      </c>
      <c r="H9225" s="2" t="s">
        <v>20264</v>
      </c>
      <c r="I9225" s="19" t="str">
        <f t="shared" si="1080"/>
        <v>17:37:48</v>
      </c>
      <c r="J9225" s="17" t="str">
        <f t="shared" si="1081"/>
        <v>17:51:03</v>
      </c>
      <c r="K9225" s="17" t="str">
        <f t="shared" si="1082"/>
        <v>no</v>
      </c>
      <c r="L9225" s="17">
        <f t="shared" si="1083"/>
        <v>9.201388888888995E-3</v>
      </c>
      <c r="M9225" s="17" t="str">
        <f t="shared" si="1084"/>
        <v>4rth week of feb</v>
      </c>
      <c r="N9225" s="13" t="str">
        <f t="shared" si="1085"/>
        <v xml:space="preserve"> Feb</v>
      </c>
      <c r="O9225" s="2" t="s">
        <v>20265</v>
      </c>
      <c r="P9225" s="5">
        <v>0</v>
      </c>
      <c r="Q9225" s="5">
        <v>9.2592592592592588E-5</v>
      </c>
      <c r="R9225" s="2">
        <v>5</v>
      </c>
    </row>
    <row r="9226" spans="1:18" ht="12.75">
      <c r="A9226" s="2">
        <v>8585178</v>
      </c>
      <c r="B9226" s="3" t="s">
        <v>20266</v>
      </c>
      <c r="C9226" s="3" t="str">
        <v>ff4ad843-edcf-4c74-8a9f-7b17bf5f47ea</v>
      </c>
      <c r="D9226" s="2" t="s">
        <v>615</v>
      </c>
      <c r="E9226" s="2" t="s">
        <v>37</v>
      </c>
      <c r="F9226" s="13" t="str">
        <f t="shared" si="1079"/>
        <v>02/ 12/ 2021</v>
      </c>
      <c r="G9226" s="4">
        <v>44532.506215277775</v>
      </c>
      <c r="H9226" s="4">
        <v>44532.513819444444</v>
      </c>
      <c r="I9226" s="19" t="str">
        <f t="shared" si="1080"/>
        <v>12:08:57</v>
      </c>
      <c r="J9226" s="17" t="str">
        <f t="shared" si="1081"/>
        <v>12:19:54</v>
      </c>
      <c r="K9226" s="17" t="str">
        <f t="shared" si="1082"/>
        <v>yes</v>
      </c>
      <c r="L9226" s="17">
        <f t="shared" si="1083"/>
        <v>7.6041666666667451E-3</v>
      </c>
      <c r="M9226" s="17" t="str">
        <f t="shared" si="1084"/>
        <v>-</v>
      </c>
      <c r="N9226" s="13" t="str">
        <f t="shared" si="1085"/>
        <v xml:space="preserve"> Dec</v>
      </c>
      <c r="O9226" s="4">
        <v>44532.509351851855</v>
      </c>
      <c r="P9226" s="5">
        <v>0</v>
      </c>
      <c r="Q9226" s="5">
        <v>4.6296296296296294E-5</v>
      </c>
      <c r="R9226" s="2">
        <v>0</v>
      </c>
    </row>
    <row r="9227" spans="1:18" ht="12.75">
      <c r="A9227" s="2">
        <v>8668153</v>
      </c>
      <c r="B9227" s="3" t="s">
        <v>20267</v>
      </c>
      <c r="C9227" s="3" t="str">
        <v>bdc477c4-268a-4fd4-bbee-dc7490afbbcb</v>
      </c>
      <c r="D9227" s="2" t="s">
        <v>19</v>
      </c>
      <c r="E9227" s="2" t="s">
        <v>20</v>
      </c>
      <c r="F9227" s="13" t="str">
        <f t="shared" si="1079"/>
        <v>25/ 02/ 2021</v>
      </c>
      <c r="G9227" s="2" t="s">
        <v>20268</v>
      </c>
      <c r="H9227" s="2" t="s">
        <v>20269</v>
      </c>
      <c r="I9227" s="19" t="str">
        <f t="shared" si="1080"/>
        <v>12:15:18</v>
      </c>
      <c r="J9227" s="17" t="str">
        <f t="shared" si="1081"/>
        <v>13:16:01</v>
      </c>
      <c r="K9227" s="17" t="str">
        <f t="shared" si="1082"/>
        <v>yes</v>
      </c>
      <c r="L9227" s="17">
        <f t="shared" si="1083"/>
        <v>4.2164351851851856E-2</v>
      </c>
      <c r="M9227" s="17" t="str">
        <f t="shared" si="1084"/>
        <v>4rth week of feb</v>
      </c>
      <c r="N9227" s="13" t="str">
        <f t="shared" si="1085"/>
        <v xml:space="preserve"> Feb</v>
      </c>
      <c r="O9227" s="2" t="s">
        <v>21</v>
      </c>
      <c r="P9227" s="5">
        <v>0</v>
      </c>
      <c r="Q9227" s="2" t="s">
        <v>21</v>
      </c>
      <c r="R9227" s="2">
        <v>0</v>
      </c>
    </row>
    <row r="9228" spans="1:18" ht="12.75">
      <c r="A9228" s="2">
        <v>8662329</v>
      </c>
      <c r="B9228" s="3" t="s">
        <v>15567</v>
      </c>
      <c r="C9228" s="3" t="str">
        <v>fc057817-0ec2-4a93-8b24-475bc811accd</v>
      </c>
      <c r="D9228" s="2" t="s">
        <v>19</v>
      </c>
      <c r="E9228" s="2" t="s">
        <v>23</v>
      </c>
      <c r="F9228" s="13" t="str">
        <f t="shared" si="1079"/>
        <v>24/ 02/ 2021</v>
      </c>
      <c r="G9228" s="2" t="s">
        <v>20270</v>
      </c>
      <c r="H9228" s="2" t="s">
        <v>20271</v>
      </c>
      <c r="I9228" s="19" t="str">
        <f t="shared" si="1080"/>
        <v>13:57:53</v>
      </c>
      <c r="J9228" s="17" t="str">
        <f t="shared" si="1081"/>
        <v>13:59:14</v>
      </c>
      <c r="K9228" s="17" t="str">
        <f t="shared" si="1082"/>
        <v>yes</v>
      </c>
      <c r="L9228" s="17">
        <f t="shared" si="1083"/>
        <v>9.374999999999245E-4</v>
      </c>
      <c r="M9228" s="17" t="str">
        <f t="shared" si="1084"/>
        <v>4rth week of feb</v>
      </c>
      <c r="N9228" s="13" t="str">
        <f t="shared" si="1085"/>
        <v xml:space="preserve"> Feb</v>
      </c>
      <c r="O9228" s="2" t="s">
        <v>21</v>
      </c>
      <c r="P9228" s="5">
        <v>0</v>
      </c>
      <c r="Q9228" s="2" t="s">
        <v>21</v>
      </c>
      <c r="R9228" s="2">
        <v>0</v>
      </c>
    </row>
    <row r="9229" spans="1:18" ht="12.75">
      <c r="A9229" s="2">
        <v>8575045</v>
      </c>
      <c r="B9229" s="3" t="s">
        <v>20272</v>
      </c>
      <c r="C9229" s="3" t="str">
        <v>2ddf0682-335f-4cf7-bf86-df70722ac706</v>
      </c>
      <c r="D9229" s="2" t="s">
        <v>19</v>
      </c>
      <c r="E9229" s="2" t="s">
        <v>23</v>
      </c>
      <c r="F9229" s="13" t="str">
        <f t="shared" si="1079"/>
        <v>02/ 10/ 2021</v>
      </c>
      <c r="G9229" s="4">
        <v>44471.942743055559</v>
      </c>
      <c r="H9229" s="4">
        <v>44471.943344907406</v>
      </c>
      <c r="I9229" s="19" t="str">
        <f t="shared" si="1080"/>
        <v>22:37:33</v>
      </c>
      <c r="J9229" s="17" t="str">
        <f t="shared" si="1081"/>
        <v>22:38:25</v>
      </c>
      <c r="K9229" s="17" t="str">
        <f t="shared" si="1082"/>
        <v>no</v>
      </c>
      <c r="L9229" s="17">
        <f t="shared" si="1083"/>
        <v>6.0185185185201995E-4</v>
      </c>
      <c r="M9229" s="17" t="str">
        <f t="shared" si="1084"/>
        <v>-</v>
      </c>
      <c r="N9229" s="13" t="str">
        <f t="shared" si="1085"/>
        <v xml:space="preserve"> Oct</v>
      </c>
      <c r="O9229" s="2" t="s">
        <v>21</v>
      </c>
      <c r="P9229" s="5">
        <v>0</v>
      </c>
      <c r="Q9229" s="2" t="s">
        <v>21</v>
      </c>
      <c r="R9229" s="2">
        <v>1</v>
      </c>
    </row>
    <row r="9230" spans="1:18" ht="12.75">
      <c r="A9230" s="2">
        <v>8566859</v>
      </c>
      <c r="B9230" s="3" t="s">
        <v>20273</v>
      </c>
      <c r="C9230" s="3" t="str">
        <v>562f1d43-c1b3-4675-af69-d1af786a8a0c</v>
      </c>
      <c r="D9230" s="2" t="s">
        <v>390</v>
      </c>
      <c r="E9230" s="2" t="s">
        <v>37</v>
      </c>
      <c r="F9230" s="13" t="str">
        <f t="shared" si="1079"/>
        <v>02/ 09/ 2021</v>
      </c>
      <c r="G9230" s="4">
        <v>44441.853113425925</v>
      </c>
      <c r="H9230" s="4">
        <v>44441.857245370367</v>
      </c>
      <c r="I9230" s="19" t="str">
        <f t="shared" si="1080"/>
        <v>20:28:29</v>
      </c>
      <c r="J9230" s="17" t="str">
        <f t="shared" si="1081"/>
        <v>20:34:26</v>
      </c>
      <c r="K9230" s="17" t="str">
        <f t="shared" si="1082"/>
        <v>no</v>
      </c>
      <c r="L9230" s="17">
        <f t="shared" si="1083"/>
        <v>4.1319444444443132E-3</v>
      </c>
      <c r="M9230" s="17" t="str">
        <f t="shared" si="1084"/>
        <v>-</v>
      </c>
      <c r="N9230" s="13" t="str">
        <f t="shared" si="1085"/>
        <v xml:space="preserve"> Sep</v>
      </c>
      <c r="O9230" s="4">
        <v>44441.853692129633</v>
      </c>
      <c r="P9230" s="5">
        <v>0</v>
      </c>
      <c r="Q9230" s="5">
        <v>5.7870370370370373E-5</v>
      </c>
      <c r="R9230" s="2">
        <v>0</v>
      </c>
    </row>
    <row r="9231" spans="1:18" ht="12.75">
      <c r="A9231" s="2">
        <v>8626781</v>
      </c>
      <c r="B9231" s="3" t="s">
        <v>20274</v>
      </c>
      <c r="C9231" s="3" t="str">
        <v>9e38aa01-96e6-436e-bb97-4ce1ea332260</v>
      </c>
      <c r="D9231" s="2" t="s">
        <v>446</v>
      </c>
      <c r="E9231" s="2" t="s">
        <v>31</v>
      </c>
      <c r="F9231" s="13" t="str">
        <f t="shared" si="1079"/>
        <v>18/ 02/ 2021</v>
      </c>
      <c r="G9231" s="2" t="s">
        <v>20275</v>
      </c>
      <c r="H9231" s="2" t="s">
        <v>20276</v>
      </c>
      <c r="I9231" s="19" t="str">
        <f t="shared" si="1080"/>
        <v>14:17:37</v>
      </c>
      <c r="J9231" s="17" t="str">
        <f t="shared" si="1081"/>
        <v>14:39:47</v>
      </c>
      <c r="K9231" s="17" t="str">
        <f t="shared" si="1082"/>
        <v>yes</v>
      </c>
      <c r="L9231" s="17">
        <f t="shared" si="1083"/>
        <v>1.5393518518518445E-2</v>
      </c>
      <c r="M9231" s="17" t="str">
        <f t="shared" si="1084"/>
        <v>3rd week of feb</v>
      </c>
      <c r="N9231" s="13" t="str">
        <f t="shared" si="1085"/>
        <v xml:space="preserve"> Feb</v>
      </c>
      <c r="O9231" s="2" t="s">
        <v>13882</v>
      </c>
      <c r="P9231" s="5">
        <v>0</v>
      </c>
      <c r="Q9231" s="5">
        <v>1.1574074074074075E-4</v>
      </c>
      <c r="R9231" s="2">
        <v>0</v>
      </c>
    </row>
    <row r="9232" spans="1:18" ht="12.75">
      <c r="A9232" s="2">
        <v>8563389</v>
      </c>
      <c r="B9232" s="3" t="s">
        <v>11904</v>
      </c>
      <c r="C9232" s="3" t="str">
        <v>39705a76-1eac-4ffe-9904-3aa846d917cc</v>
      </c>
      <c r="D9232" s="2" t="s">
        <v>19</v>
      </c>
      <c r="E9232" s="2" t="s">
        <v>23</v>
      </c>
      <c r="F9232" s="13" t="str">
        <f t="shared" si="1079"/>
        <v>02/ 09/ 2021</v>
      </c>
      <c r="G9232" s="4">
        <v>44441.521967592591</v>
      </c>
      <c r="H9232" s="4">
        <v>44441.522569444445</v>
      </c>
      <c r="I9232" s="19" t="str">
        <f t="shared" si="1080"/>
        <v>12:31:38</v>
      </c>
      <c r="J9232" s="17" t="str">
        <f t="shared" si="1081"/>
        <v>12:32:30</v>
      </c>
      <c r="K9232" s="17" t="str">
        <f t="shared" si="1082"/>
        <v>yes</v>
      </c>
      <c r="L9232" s="17">
        <f t="shared" si="1083"/>
        <v>6.018518518517979E-4</v>
      </c>
      <c r="M9232" s="17" t="str">
        <f t="shared" si="1084"/>
        <v>-</v>
      </c>
      <c r="N9232" s="13" t="str">
        <f t="shared" si="1085"/>
        <v xml:space="preserve"> Sep</v>
      </c>
      <c r="O9232" s="2" t="s">
        <v>21</v>
      </c>
      <c r="P9232" s="5">
        <v>0</v>
      </c>
      <c r="Q9232" s="2" t="s">
        <v>21</v>
      </c>
      <c r="R9232" s="2">
        <v>0</v>
      </c>
    </row>
    <row r="9233" spans="1:18" ht="12.75">
      <c r="A9233" s="2">
        <v>8690597</v>
      </c>
      <c r="B9233" s="3" t="s">
        <v>20277</v>
      </c>
      <c r="C9233" s="3" t="str">
        <v>8fe5e33d-4466-4f52-aafc-79b29edc0baa</v>
      </c>
      <c r="D9233" s="2" t="s">
        <v>19</v>
      </c>
      <c r="E9233" s="2" t="s">
        <v>20</v>
      </c>
      <c r="F9233" s="13" t="str">
        <f t="shared" si="1079"/>
        <v>28/ 02/ 2021</v>
      </c>
      <c r="G9233" s="2" t="s">
        <v>20278</v>
      </c>
      <c r="H9233" s="4">
        <v>44199.00744212963</v>
      </c>
      <c r="I9233" s="19" t="str">
        <f t="shared" si="1080"/>
        <v>23:07:25</v>
      </c>
      <c r="J9233" s="17" t="str">
        <f t="shared" si="1081"/>
        <v>00:10:43</v>
      </c>
      <c r="K9233" s="17" t="str">
        <f t="shared" si="1082"/>
        <v>no</v>
      </c>
      <c r="L9233" s="17">
        <f t="shared" si="1083"/>
        <v>-0.95604166666666657</v>
      </c>
      <c r="M9233" s="17" t="str">
        <f t="shared" si="1084"/>
        <v>4rth week of feb</v>
      </c>
      <c r="N9233" s="13" t="str">
        <f t="shared" si="1085"/>
        <v xml:space="preserve"> Feb</v>
      </c>
      <c r="O9233" s="2" t="s">
        <v>21</v>
      </c>
      <c r="P9233" s="5">
        <v>0</v>
      </c>
      <c r="Q9233" s="2" t="s">
        <v>21</v>
      </c>
      <c r="R9233" s="2">
        <v>0</v>
      </c>
    </row>
    <row r="9234" spans="1:18" ht="12.75">
      <c r="A9234" s="2">
        <v>8607648</v>
      </c>
      <c r="B9234" s="3" t="s">
        <v>20279</v>
      </c>
      <c r="C9234" s="3" t="str">
        <v>80b95d27-93e8-4f8a-901a-3df9f839d6c4</v>
      </c>
      <c r="D9234" s="2" t="s">
        <v>396</v>
      </c>
      <c r="E9234" s="2" t="s">
        <v>31</v>
      </c>
      <c r="F9234" s="13" t="str">
        <f t="shared" si="1079"/>
        <v>15/ 02/ 2021</v>
      </c>
      <c r="G9234" s="2" t="s">
        <v>20280</v>
      </c>
      <c r="H9234" s="2" t="s">
        <v>20281</v>
      </c>
      <c r="I9234" s="19" t="str">
        <f t="shared" si="1080"/>
        <v>16:41:55</v>
      </c>
      <c r="J9234" s="17" t="str">
        <f t="shared" si="1081"/>
        <v>16:56:18</v>
      </c>
      <c r="K9234" s="17" t="str">
        <f t="shared" si="1082"/>
        <v>yes</v>
      </c>
      <c r="L9234" s="17">
        <f t="shared" si="1083"/>
        <v>9.988425925925859E-3</v>
      </c>
      <c r="M9234" s="17" t="str">
        <f t="shared" si="1084"/>
        <v>3rd week of feb</v>
      </c>
      <c r="N9234" s="13" t="str">
        <f t="shared" si="1085"/>
        <v xml:space="preserve"> Feb</v>
      </c>
      <c r="O9234" s="2" t="s">
        <v>20282</v>
      </c>
      <c r="P9234" s="5">
        <v>0</v>
      </c>
      <c r="Q9234" s="5">
        <v>8.1018518518518516E-5</v>
      </c>
      <c r="R9234" s="2">
        <v>0</v>
      </c>
    </row>
    <row r="9235" spans="1:18" ht="12.75">
      <c r="A9235" s="2">
        <v>8615021</v>
      </c>
      <c r="B9235" s="3" t="s">
        <v>20283</v>
      </c>
      <c r="C9235" s="3" t="str">
        <v>0ae16cc7-d063-461b-9c78-14469c3da43c</v>
      </c>
      <c r="D9235" s="2" t="s">
        <v>19</v>
      </c>
      <c r="E9235" s="2" t="s">
        <v>20</v>
      </c>
      <c r="F9235" s="13" t="str">
        <f t="shared" si="1079"/>
        <v>16/ 02/ 2021</v>
      </c>
      <c r="G9235" s="2" t="s">
        <v>20284</v>
      </c>
      <c r="H9235" s="2" t="s">
        <v>20285</v>
      </c>
      <c r="I9235" s="19" t="str">
        <f t="shared" si="1080"/>
        <v>18:10:00</v>
      </c>
      <c r="J9235" s="17" t="str">
        <f t="shared" si="1081"/>
        <v>19:10:12</v>
      </c>
      <c r="K9235" s="17" t="str">
        <f t="shared" si="1082"/>
        <v>no</v>
      </c>
      <c r="L9235" s="17">
        <f t="shared" si="1083"/>
        <v>4.180555555555554E-2</v>
      </c>
      <c r="M9235" s="17" t="str">
        <f t="shared" si="1084"/>
        <v>3rd week of feb</v>
      </c>
      <c r="N9235" s="13" t="str">
        <f t="shared" si="1085"/>
        <v xml:space="preserve"> Feb</v>
      </c>
      <c r="O9235" s="2" t="s">
        <v>21</v>
      </c>
      <c r="P9235" s="5">
        <v>0</v>
      </c>
      <c r="Q9235" s="2" t="s">
        <v>21</v>
      </c>
      <c r="R9235" s="2">
        <v>0</v>
      </c>
    </row>
    <row r="9236" spans="1:18" ht="12.75">
      <c r="A9236" s="2">
        <v>8619312</v>
      </c>
      <c r="B9236" s="3" t="s">
        <v>20286</v>
      </c>
      <c r="C9236" s="3" t="str">
        <v>d255ec65-5ebf-4811-906c-663e82db5d82</v>
      </c>
      <c r="D9236" s="2" t="s">
        <v>19</v>
      </c>
      <c r="E9236" s="2" t="s">
        <v>23</v>
      </c>
      <c r="F9236" s="13" t="str">
        <f t="shared" si="1079"/>
        <v>17/ 02/ 2021</v>
      </c>
      <c r="G9236" s="2" t="s">
        <v>20287</v>
      </c>
      <c r="H9236" s="2" t="s">
        <v>20288</v>
      </c>
      <c r="I9236" s="19" t="str">
        <f t="shared" si="1080"/>
        <v>12:51:28</v>
      </c>
      <c r="J9236" s="17" t="str">
        <f t="shared" si="1081"/>
        <v>12:52:16</v>
      </c>
      <c r="K9236" s="17" t="str">
        <f t="shared" si="1082"/>
        <v>yes</v>
      </c>
      <c r="L9236" s="17">
        <f t="shared" si="1083"/>
        <v>5.5555555555553138E-4</v>
      </c>
      <c r="M9236" s="17" t="str">
        <f t="shared" si="1084"/>
        <v>3rd week of feb</v>
      </c>
      <c r="N9236" s="13" t="str">
        <f t="shared" si="1085"/>
        <v xml:space="preserve"> Feb</v>
      </c>
      <c r="O9236" s="2" t="s">
        <v>21</v>
      </c>
      <c r="P9236" s="5">
        <v>0</v>
      </c>
      <c r="Q9236" s="2" t="s">
        <v>21</v>
      </c>
      <c r="R9236" s="2">
        <v>2</v>
      </c>
    </row>
    <row r="9237" spans="1:18" ht="12.75">
      <c r="A9237" s="2">
        <v>8535956</v>
      </c>
      <c r="B9237" s="3" t="s">
        <v>15297</v>
      </c>
      <c r="C9237" s="3" t="str">
        <v>6c8588dd-7ef0-4a26-8a3b-2d4934b618c8</v>
      </c>
      <c r="D9237" s="2" t="s">
        <v>524</v>
      </c>
      <c r="E9237" s="2" t="s">
        <v>37</v>
      </c>
      <c r="F9237" s="13" t="str">
        <f t="shared" si="1079"/>
        <v>02/ 05/ 2021</v>
      </c>
      <c r="G9237" s="4">
        <v>44318.458321759259</v>
      </c>
      <c r="H9237" s="4">
        <v>44318.463206018518</v>
      </c>
      <c r="I9237" s="19" t="str">
        <f t="shared" si="1080"/>
        <v>10:59:59</v>
      </c>
      <c r="J9237" s="17" t="str">
        <f t="shared" si="1081"/>
        <v>11:07:01</v>
      </c>
      <c r="K9237" s="17" t="str">
        <f t="shared" si="1082"/>
        <v>yes</v>
      </c>
      <c r="L9237" s="17">
        <f t="shared" si="1083"/>
        <v>4.8842592592592271E-3</v>
      </c>
      <c r="M9237" s="17" t="str">
        <f t="shared" si="1084"/>
        <v>-</v>
      </c>
      <c r="N9237" s="13" t="str">
        <f t="shared" si="1085"/>
        <v xml:space="preserve"> May</v>
      </c>
      <c r="O9237" s="4">
        <v>44318.458703703705</v>
      </c>
      <c r="P9237" s="5">
        <v>0</v>
      </c>
      <c r="Q9237" s="5">
        <v>6.9444444444444444E-5</v>
      </c>
      <c r="R9237" s="2">
        <v>0</v>
      </c>
    </row>
    <row r="9238" spans="1:18" ht="12.75">
      <c r="A9238" s="2">
        <v>8595142</v>
      </c>
      <c r="B9238" s="3" t="s">
        <v>20289</v>
      </c>
      <c r="C9238" s="3" t="str">
        <v>3753ea08-193c-48be-b1a0-7cebf12cd0c0</v>
      </c>
      <c r="D9238" s="2" t="s">
        <v>19</v>
      </c>
      <c r="E9238" s="2" t="s">
        <v>20</v>
      </c>
      <c r="F9238" s="13" t="str">
        <f t="shared" si="1079"/>
        <v>13/ 02/ 2021</v>
      </c>
      <c r="G9238" s="2" t="s">
        <v>20290</v>
      </c>
      <c r="H9238" s="2" t="s">
        <v>20291</v>
      </c>
      <c r="I9238" s="19" t="str">
        <f t="shared" si="1080"/>
        <v>17:56:18</v>
      </c>
      <c r="J9238" s="17" t="str">
        <f t="shared" si="1081"/>
        <v>18:56:58</v>
      </c>
      <c r="K9238" s="17" t="str">
        <f t="shared" si="1082"/>
        <v>no</v>
      </c>
      <c r="L9238" s="17">
        <f t="shared" si="1083"/>
        <v>4.2129629629629739E-2</v>
      </c>
      <c r="M9238" s="17" t="str">
        <f t="shared" si="1084"/>
        <v>2nd week of feb</v>
      </c>
      <c r="N9238" s="13" t="str">
        <f t="shared" si="1085"/>
        <v xml:space="preserve"> Feb</v>
      </c>
      <c r="O9238" s="2" t="s">
        <v>21</v>
      </c>
      <c r="P9238" s="5">
        <v>0</v>
      </c>
      <c r="Q9238" s="2" t="s">
        <v>21</v>
      </c>
      <c r="R9238" s="2">
        <v>0</v>
      </c>
    </row>
    <row r="9239" spans="1:18" ht="12.75">
      <c r="A9239" s="2">
        <v>8549000</v>
      </c>
      <c r="B9239" s="3" t="s">
        <v>20292</v>
      </c>
      <c r="C9239" s="3" t="str">
        <v>e488a645-7ee8-45ce-964f-7bc62d13b5a3</v>
      </c>
      <c r="D9239" s="2" t="s">
        <v>19</v>
      </c>
      <c r="E9239" s="2" t="s">
        <v>20</v>
      </c>
      <c r="F9239" s="13" t="str">
        <f t="shared" si="1079"/>
        <v>02/ 07/ 2021</v>
      </c>
      <c r="G9239" s="4">
        <v>44379.370844907404</v>
      </c>
      <c r="H9239" s="4">
        <v>44379.412881944445</v>
      </c>
      <c r="I9239" s="19" t="str">
        <f t="shared" si="1080"/>
        <v>08:54:01</v>
      </c>
      <c r="J9239" s="17" t="str">
        <f t="shared" si="1081"/>
        <v>09:54:33</v>
      </c>
      <c r="K9239" s="17" t="str">
        <f t="shared" si="1082"/>
        <v>no</v>
      </c>
      <c r="L9239" s="17">
        <f t="shared" si="1083"/>
        <v>4.2037037037037039E-2</v>
      </c>
      <c r="M9239" s="17" t="str">
        <f t="shared" si="1084"/>
        <v>-</v>
      </c>
      <c r="N9239" s="13" t="str">
        <f t="shared" si="1085"/>
        <v xml:space="preserve"> Jul</v>
      </c>
      <c r="O9239" s="2" t="s">
        <v>21</v>
      </c>
      <c r="P9239" s="5">
        <v>0</v>
      </c>
      <c r="Q9239" s="2" t="s">
        <v>21</v>
      </c>
      <c r="R9239" s="2">
        <v>0</v>
      </c>
    </row>
    <row r="9240" spans="1:18" ht="12.75">
      <c r="A9240" s="2">
        <v>8668771</v>
      </c>
      <c r="B9240" s="3" t="s">
        <v>20293</v>
      </c>
      <c r="C9240" s="3" t="str">
        <v>7fb2e83c-4065-44f6-9002-52695a8eed81</v>
      </c>
      <c r="D9240" s="2" t="s">
        <v>19</v>
      </c>
      <c r="E9240" s="2" t="s">
        <v>20</v>
      </c>
      <c r="F9240" s="13" t="str">
        <f>TEXT(G9240,"dd/ mm/ yyyy")</f>
        <v>25/ 02/ 2021</v>
      </c>
      <c r="G9240" s="2" t="s">
        <v>20294</v>
      </c>
      <c r="H9240" s="2" t="s">
        <v>20295</v>
      </c>
      <c r="I9240" s="19" t="str">
        <f t="shared" si="1080"/>
        <v>13:34:26</v>
      </c>
      <c r="J9240" s="17" t="str">
        <f t="shared" si="1081"/>
        <v>14:35:07</v>
      </c>
      <c r="K9240" s="17" t="str">
        <f t="shared" si="1082"/>
        <v>yes</v>
      </c>
      <c r="L9240" s="17">
        <f t="shared" si="1083"/>
        <v>4.2141203703703778E-2</v>
      </c>
      <c r="M9240" s="17" t="str">
        <f t="shared" si="1084"/>
        <v>4rth week of feb</v>
      </c>
      <c r="N9240" s="13" t="str">
        <f t="shared" si="1085"/>
        <v xml:space="preserve"> Feb</v>
      </c>
      <c r="O9240" s="2" t="s">
        <v>21</v>
      </c>
      <c r="P9240" s="5">
        <v>0</v>
      </c>
      <c r="Q9240" s="2" t="s">
        <v>21</v>
      </c>
      <c r="R9240" s="2">
        <v>0</v>
      </c>
    </row>
    <row r="9241" spans="1:18" ht="12.75">
      <c r="A9241" s="2">
        <v>8525590</v>
      </c>
      <c r="B9241" s="3" t="s">
        <v>20296</v>
      </c>
      <c r="C9241" s="3" t="str">
        <v>68b8a288-7f19-4f04-9241-0577cc07151b</v>
      </c>
      <c r="D9241" s="2" t="s">
        <v>19</v>
      </c>
      <c r="E9241" s="2" t="s">
        <v>20</v>
      </c>
      <c r="F9241" s="13" t="str">
        <f t="shared" si="1079"/>
        <v>02/ 03/ 2021</v>
      </c>
      <c r="G9241" s="4">
        <v>44257.872546296298</v>
      </c>
      <c r="H9241" s="4">
        <v>44257.914537037039</v>
      </c>
      <c r="I9241" s="19" t="str">
        <f t="shared" si="1080"/>
        <v>20:56:28</v>
      </c>
      <c r="J9241" s="17" t="str">
        <f t="shared" si="1081"/>
        <v>21:56:56</v>
      </c>
      <c r="K9241" s="17" t="str">
        <f t="shared" si="1082"/>
        <v>no</v>
      </c>
      <c r="L9241" s="17">
        <f t="shared" si="1083"/>
        <v>4.1990740740740717E-2</v>
      </c>
      <c r="M9241" s="17" t="str">
        <f t="shared" si="1084"/>
        <v>-</v>
      </c>
      <c r="N9241" s="13" t="str">
        <f t="shared" si="1085"/>
        <v xml:space="preserve"> Mar</v>
      </c>
      <c r="O9241" s="2" t="s">
        <v>21</v>
      </c>
      <c r="P9241" s="5">
        <v>0</v>
      </c>
      <c r="Q9241" s="2" t="s">
        <v>21</v>
      </c>
      <c r="R9241" s="2">
        <v>0</v>
      </c>
    </row>
    <row r="9242" spans="1:18" ht="12.75">
      <c r="A9242" s="2">
        <v>8647307</v>
      </c>
      <c r="B9242" s="3" t="s">
        <v>20297</v>
      </c>
      <c r="C9242" s="3" t="str">
        <v>f9051f0a-8a52-4d95-b0f5-88a7ae817222</v>
      </c>
      <c r="D9242" s="2" t="s">
        <v>19</v>
      </c>
      <c r="E9242" s="2" t="s">
        <v>20</v>
      </c>
      <c r="F9242" s="13" t="str">
        <f t="shared" si="1079"/>
        <v>21/ 02/ 2021</v>
      </c>
      <c r="G9242" s="2" t="s">
        <v>20298</v>
      </c>
      <c r="H9242" s="2" t="s">
        <v>20299</v>
      </c>
      <c r="I9242" s="19" t="str">
        <f t="shared" si="1080"/>
        <v>23:45:38</v>
      </c>
      <c r="J9242" s="17" t="str">
        <f t="shared" si="1081"/>
        <v>00:45:56</v>
      </c>
      <c r="K9242" s="17" t="str">
        <f t="shared" si="1082"/>
        <v>no</v>
      </c>
      <c r="L9242" s="17">
        <f t="shared" si="1083"/>
        <v>-0.958125</v>
      </c>
      <c r="M9242" s="17" t="str">
        <f t="shared" si="1084"/>
        <v>3rd week of feb</v>
      </c>
      <c r="N9242" s="13" t="str">
        <f t="shared" si="1085"/>
        <v xml:space="preserve"> Feb</v>
      </c>
      <c r="O9242" s="2" t="s">
        <v>21</v>
      </c>
      <c r="P9242" s="5">
        <v>0</v>
      </c>
      <c r="Q9242" s="2" t="s">
        <v>21</v>
      </c>
      <c r="R9242" s="2">
        <v>0</v>
      </c>
    </row>
    <row r="9243" spans="1:18" ht="12.75">
      <c r="A9243" s="2">
        <v>8515540</v>
      </c>
      <c r="B9243" s="3" t="s">
        <v>18063</v>
      </c>
      <c r="C9243" s="3" t="str">
        <v>3c8e666d-4496-46fd-8217-91a1fac06443</v>
      </c>
      <c r="D9243" s="2" t="s">
        <v>19</v>
      </c>
      <c r="E9243" s="2" t="s">
        <v>23</v>
      </c>
      <c r="F9243" s="13" t="str">
        <f t="shared" si="1079"/>
        <v>02/ 02/ 2021</v>
      </c>
      <c r="G9243" s="4">
        <v>44229.632754629631</v>
      </c>
      <c r="H9243" s="4">
        <v>44229.633668981478</v>
      </c>
      <c r="I9243" s="19" t="str">
        <f t="shared" si="1080"/>
        <v>15:11:10</v>
      </c>
      <c r="J9243" s="17" t="str">
        <f t="shared" si="1081"/>
        <v>15:12:29</v>
      </c>
      <c r="K9243" s="17" t="str">
        <f t="shared" si="1082"/>
        <v>yes</v>
      </c>
      <c r="L9243" s="17">
        <f t="shared" si="1083"/>
        <v>9.1435185185173573E-4</v>
      </c>
      <c r="M9243" s="17" t="str">
        <f t="shared" si="1084"/>
        <v>1st week of feb</v>
      </c>
      <c r="N9243" s="13" t="str">
        <f t="shared" si="1085"/>
        <v xml:space="preserve"> Feb</v>
      </c>
      <c r="O9243" s="2" t="s">
        <v>21</v>
      </c>
      <c r="P9243" s="5">
        <v>0</v>
      </c>
      <c r="Q9243" s="2" t="s">
        <v>21</v>
      </c>
      <c r="R9243" s="2">
        <v>0</v>
      </c>
    </row>
    <row r="9244" spans="1:18" ht="12.75">
      <c r="A9244" s="2">
        <v>8517992</v>
      </c>
      <c r="B9244" s="3" t="s">
        <v>20300</v>
      </c>
      <c r="C9244" s="3" t="str">
        <v>7563e0bc-95ab-4d35-a0e8-4b946459932b</v>
      </c>
      <c r="D9244" s="2" t="s">
        <v>485</v>
      </c>
      <c r="E9244" s="2" t="s">
        <v>37</v>
      </c>
      <c r="F9244" s="13" t="str">
        <f t="shared" si="1079"/>
        <v>02/ 02/ 2021</v>
      </c>
      <c r="G9244" s="4">
        <v>44229.87232638889</v>
      </c>
      <c r="H9244" s="4">
        <v>44229.882361111115</v>
      </c>
      <c r="I9244" s="19" t="str">
        <f t="shared" si="1080"/>
        <v>20:56:09</v>
      </c>
      <c r="J9244" s="17" t="str">
        <f t="shared" si="1081"/>
        <v>21:10:36</v>
      </c>
      <c r="K9244" s="17" t="str">
        <f t="shared" si="1082"/>
        <v>no</v>
      </c>
      <c r="L9244" s="17">
        <f t="shared" si="1083"/>
        <v>1.0034722222222126E-2</v>
      </c>
      <c r="M9244" s="17" t="str">
        <f t="shared" si="1084"/>
        <v>1st week of feb</v>
      </c>
      <c r="N9244" s="13" t="str">
        <f t="shared" si="1085"/>
        <v xml:space="preserve"> Feb</v>
      </c>
      <c r="O9244" s="4">
        <v>44229.87290509259</v>
      </c>
      <c r="P9244" s="5">
        <v>0</v>
      </c>
      <c r="Q9244" s="5">
        <v>6.9444444444444444E-5</v>
      </c>
      <c r="R9244" s="2">
        <v>0</v>
      </c>
    </row>
    <row r="9245" spans="1:18" ht="12.75">
      <c r="A9245" s="2">
        <v>8678459</v>
      </c>
      <c r="B9245" s="3" t="s">
        <v>20301</v>
      </c>
      <c r="C9245" s="3" t="str">
        <v>df8ee0c7-a879-4bc7-883b-86d071ed5021</v>
      </c>
      <c r="D9245" s="2" t="s">
        <v>19</v>
      </c>
      <c r="E9245" s="2" t="s">
        <v>23</v>
      </c>
      <c r="F9245" s="13" t="str">
        <f t="shared" si="1079"/>
        <v>26/ 02/ 2021</v>
      </c>
      <c r="G9245" s="2" t="s">
        <v>20302</v>
      </c>
      <c r="H9245" s="2" t="s">
        <v>20303</v>
      </c>
      <c r="I9245" s="19" t="str">
        <f t="shared" si="1080"/>
        <v>22:10:37</v>
      </c>
      <c r="J9245" s="17" t="str">
        <f t="shared" si="1081"/>
        <v>22:15:39</v>
      </c>
      <c r="K9245" s="17" t="str">
        <f t="shared" si="1082"/>
        <v>no</v>
      </c>
      <c r="L9245" s="17">
        <f t="shared" si="1083"/>
        <v>3.4953703703703987E-3</v>
      </c>
      <c r="M9245" s="17" t="str">
        <f t="shared" si="1084"/>
        <v>4rth week of feb</v>
      </c>
      <c r="N9245" s="13" t="str">
        <f t="shared" si="1085"/>
        <v xml:space="preserve"> Feb</v>
      </c>
      <c r="O9245" s="2" t="s">
        <v>21</v>
      </c>
      <c r="P9245" s="5">
        <v>0</v>
      </c>
      <c r="Q9245" s="2" t="s">
        <v>21</v>
      </c>
      <c r="R9245" s="2">
        <v>0</v>
      </c>
    </row>
    <row r="9246" spans="1:18" ht="12.75">
      <c r="A9246" s="2">
        <v>8553803</v>
      </c>
      <c r="B9246" s="3" t="s">
        <v>20304</v>
      </c>
      <c r="C9246" s="3" t="str">
        <v>1204aafe-2d2c-418d-914b-365e9658d56a</v>
      </c>
      <c r="D9246" s="2" t="s">
        <v>19</v>
      </c>
      <c r="E9246" s="2" t="s">
        <v>20</v>
      </c>
      <c r="F9246" s="13" t="str">
        <f t="shared" si="1079"/>
        <v>02/ 07/ 2021</v>
      </c>
      <c r="G9246" s="4">
        <v>44379.940844907411</v>
      </c>
      <c r="H9246" s="4">
        <v>44379.983229166668</v>
      </c>
      <c r="I9246" s="19" t="str">
        <f t="shared" si="1080"/>
        <v>22:34:49</v>
      </c>
      <c r="J9246" s="17" t="str">
        <f t="shared" si="1081"/>
        <v>23:35:51</v>
      </c>
      <c r="K9246" s="17" t="str">
        <f t="shared" si="1082"/>
        <v>no</v>
      </c>
      <c r="L9246" s="17">
        <f t="shared" si="1083"/>
        <v>4.2384259259259371E-2</v>
      </c>
      <c r="M9246" s="17" t="str">
        <f t="shared" si="1084"/>
        <v>-</v>
      </c>
      <c r="N9246" s="13" t="str">
        <f t="shared" si="1085"/>
        <v xml:space="preserve"> Jul</v>
      </c>
      <c r="O9246" s="2" t="s">
        <v>21</v>
      </c>
      <c r="P9246" s="5">
        <v>0</v>
      </c>
      <c r="Q9246" s="2" t="s">
        <v>21</v>
      </c>
      <c r="R9246" s="2">
        <v>0</v>
      </c>
    </row>
    <row r="9247" spans="1:18" ht="12.75">
      <c r="A9247" s="2">
        <v>8578030</v>
      </c>
      <c r="B9247" s="3" t="s">
        <v>20305</v>
      </c>
      <c r="C9247" s="3" t="str">
        <v>60266e22-3bb1-4d88-a64d-036dd1a6c308</v>
      </c>
      <c r="D9247" s="2" t="s">
        <v>446</v>
      </c>
      <c r="E9247" s="2" t="s">
        <v>37</v>
      </c>
      <c r="F9247" s="13" t="str">
        <f t="shared" si="1079"/>
        <v>02/ 11/ 2021</v>
      </c>
      <c r="G9247" s="4">
        <v>44502.531689814816</v>
      </c>
      <c r="H9247" s="4">
        <v>44502.536597222221</v>
      </c>
      <c r="I9247" s="19" t="str">
        <f t="shared" si="1080"/>
        <v>12:45:38</v>
      </c>
      <c r="J9247" s="17" t="str">
        <f t="shared" si="1081"/>
        <v>12:52:42</v>
      </c>
      <c r="K9247" s="17" t="str">
        <f t="shared" si="1082"/>
        <v>yes</v>
      </c>
      <c r="L9247" s="17">
        <f t="shared" si="1083"/>
        <v>4.9074074074074714E-3</v>
      </c>
      <c r="M9247" s="17" t="str">
        <f t="shared" si="1084"/>
        <v>-</v>
      </c>
      <c r="N9247" s="13" t="str">
        <f t="shared" si="1085"/>
        <v xml:space="preserve"> Nov</v>
      </c>
      <c r="O9247" s="4">
        <v>44502.532175925924</v>
      </c>
      <c r="P9247" s="5">
        <v>0</v>
      </c>
      <c r="Q9247" s="5">
        <v>5.7870370370370373E-5</v>
      </c>
      <c r="R9247" s="2">
        <v>4</v>
      </c>
    </row>
    <row r="9248" spans="1:18" ht="12.75">
      <c r="A9248" s="2">
        <v>8539020</v>
      </c>
      <c r="B9248" s="3" t="s">
        <v>20306</v>
      </c>
      <c r="C9248" s="3" t="str">
        <v>89fa113f-ed8a-46d6-b562-bf6c6a14f31d</v>
      </c>
      <c r="D9248" s="2" t="s">
        <v>115</v>
      </c>
      <c r="E9248" s="2" t="s">
        <v>37</v>
      </c>
      <c r="F9248" s="13" t="str">
        <f t="shared" si="1079"/>
        <v>02/ 05/ 2021</v>
      </c>
      <c r="G9248" s="4">
        <v>44318.707199074073</v>
      </c>
      <c r="H9248" s="4">
        <v>44318.714375000003</v>
      </c>
      <c r="I9248" s="19" t="str">
        <f t="shared" si="1080"/>
        <v>16:58:22</v>
      </c>
      <c r="J9248" s="17" t="str">
        <f t="shared" si="1081"/>
        <v>17:08:42</v>
      </c>
      <c r="K9248" s="17" t="str">
        <f t="shared" si="1082"/>
        <v>no</v>
      </c>
      <c r="L9248" s="17">
        <f t="shared" si="1083"/>
        <v>7.1759259259258634E-3</v>
      </c>
      <c r="M9248" s="17" t="str">
        <f t="shared" si="1084"/>
        <v>-</v>
      </c>
      <c r="N9248" s="13" t="str">
        <f t="shared" si="1085"/>
        <v xml:space="preserve"> May</v>
      </c>
      <c r="O9248" s="4">
        <v>44318.707650462966</v>
      </c>
      <c r="P9248" s="5">
        <v>0</v>
      </c>
      <c r="Q9248" s="5">
        <v>6.9444444444444444E-5</v>
      </c>
      <c r="R9248" s="2">
        <v>0</v>
      </c>
    </row>
    <row r="9249" spans="1:18" ht="12.75">
      <c r="A9249" s="2">
        <v>8682707</v>
      </c>
      <c r="B9249" s="3" t="s">
        <v>20307</v>
      </c>
      <c r="C9249" s="3" t="str">
        <v>dccab21f-1dbc-46dd-ae6f-e6edc0ef32c5</v>
      </c>
      <c r="D9249" s="2" t="s">
        <v>524</v>
      </c>
      <c r="E9249" s="2" t="s">
        <v>37</v>
      </c>
      <c r="F9249" s="13" t="str">
        <f t="shared" si="1079"/>
        <v>27/ 02/ 2021</v>
      </c>
      <c r="G9249" s="2" t="s">
        <v>20308</v>
      </c>
      <c r="H9249" s="2" t="s">
        <v>20309</v>
      </c>
      <c r="I9249" s="19" t="str">
        <f t="shared" si="1080"/>
        <v>16:58:27</v>
      </c>
      <c r="J9249" s="17" t="str">
        <f t="shared" si="1081"/>
        <v>17:08:38</v>
      </c>
      <c r="K9249" s="17" t="str">
        <f t="shared" si="1082"/>
        <v>no</v>
      </c>
      <c r="L9249" s="17">
        <f t="shared" si="1083"/>
        <v>7.0717592592592915E-3</v>
      </c>
      <c r="M9249" s="17" t="str">
        <f t="shared" si="1084"/>
        <v>4rth week of feb</v>
      </c>
      <c r="N9249" s="13" t="str">
        <f t="shared" si="1085"/>
        <v xml:space="preserve"> Feb</v>
      </c>
      <c r="O9249" s="2" t="s">
        <v>20310</v>
      </c>
      <c r="P9249" s="5">
        <v>0</v>
      </c>
      <c r="Q9249" s="5">
        <v>4.6296296296296294E-5</v>
      </c>
      <c r="R9249" s="2">
        <v>0</v>
      </c>
    </row>
    <row r="9250" spans="1:18" ht="12.75">
      <c r="A9250" s="2">
        <v>8572177</v>
      </c>
      <c r="B9250" s="3" t="s">
        <v>20311</v>
      </c>
      <c r="C9250" s="3" t="str">
        <v>79744080-d29c-4b41-99bd-6bdd20a520ad</v>
      </c>
      <c r="D9250" s="2" t="s">
        <v>19</v>
      </c>
      <c r="E9250" s="2" t="s">
        <v>23</v>
      </c>
      <c r="F9250" s="13" t="str">
        <f t="shared" si="1079"/>
        <v>02/ 10/ 2021</v>
      </c>
      <c r="G9250" s="4">
        <v>44471.676481481481</v>
      </c>
      <c r="H9250" s="4">
        <v>44471.676932870374</v>
      </c>
      <c r="I9250" s="19" t="str">
        <f t="shared" si="1080"/>
        <v>16:14:08</v>
      </c>
      <c r="J9250" s="17" t="str">
        <f t="shared" si="1081"/>
        <v>16:14:47</v>
      </c>
      <c r="K9250" s="17" t="str">
        <f t="shared" si="1082"/>
        <v>yes</v>
      </c>
      <c r="L9250" s="17">
        <f t="shared" si="1083"/>
        <v>4.5138888888873741E-4</v>
      </c>
      <c r="M9250" s="17" t="str">
        <f t="shared" si="1084"/>
        <v>-</v>
      </c>
      <c r="N9250" s="13" t="str">
        <f t="shared" si="1085"/>
        <v xml:space="preserve"> Oct</v>
      </c>
      <c r="O9250" s="2" t="s">
        <v>21</v>
      </c>
      <c r="P9250" s="5">
        <v>0</v>
      </c>
      <c r="Q9250" s="2" t="s">
        <v>21</v>
      </c>
      <c r="R9250" s="2">
        <v>5</v>
      </c>
    </row>
    <row r="9251" spans="1:18" ht="12.75">
      <c r="A9251" s="2">
        <v>8598014</v>
      </c>
      <c r="B9251" s="3" t="s">
        <v>20312</v>
      </c>
      <c r="C9251" s="3" t="str">
        <v>64af8200-57f2-4c38-87c9-2218c8afe977</v>
      </c>
      <c r="D9251" s="2" t="s">
        <v>19</v>
      </c>
      <c r="E9251" s="2" t="s">
        <v>23</v>
      </c>
      <c r="F9251" s="13" t="str">
        <f t="shared" si="1079"/>
        <v>14/ 02/ 2021</v>
      </c>
      <c r="G9251" s="2" t="s">
        <v>20313</v>
      </c>
      <c r="H9251" s="2" t="s">
        <v>20314</v>
      </c>
      <c r="I9251" s="19" t="str">
        <f t="shared" si="1080"/>
        <v>10:00:02</v>
      </c>
      <c r="J9251" s="17" t="str">
        <f t="shared" si="1081"/>
        <v>10:00:29</v>
      </c>
      <c r="K9251" s="17" t="str">
        <f t="shared" si="1082"/>
        <v>yes</v>
      </c>
      <c r="L9251" s="17">
        <f t="shared" si="1083"/>
        <v>3.1249999999999334E-4</v>
      </c>
      <c r="M9251" s="17" t="str">
        <f t="shared" si="1084"/>
        <v>2nd week of feb</v>
      </c>
      <c r="N9251" s="13" t="str">
        <f t="shared" si="1085"/>
        <v xml:space="preserve"> Feb</v>
      </c>
      <c r="O9251" s="2" t="s">
        <v>21</v>
      </c>
      <c r="P9251" s="5">
        <v>0</v>
      </c>
      <c r="Q9251" s="2" t="s">
        <v>21</v>
      </c>
      <c r="R9251" s="2">
        <v>1</v>
      </c>
    </row>
    <row r="9252" spans="1:18" ht="12.75">
      <c r="A9252" s="2">
        <v>8611858</v>
      </c>
      <c r="B9252" s="3" t="s">
        <v>20315</v>
      </c>
      <c r="C9252" s="3" t="str">
        <v>6a6f79f7-b2d8-475e-89d3-f721f8e54c97</v>
      </c>
      <c r="D9252" s="2" t="s">
        <v>483</v>
      </c>
      <c r="E9252" s="2" t="s">
        <v>31</v>
      </c>
      <c r="F9252" s="13" t="str">
        <f t="shared" si="1079"/>
        <v>16/ 02/ 2021</v>
      </c>
      <c r="G9252" s="2" t="s">
        <v>20316</v>
      </c>
      <c r="H9252" s="2" t="s">
        <v>20317</v>
      </c>
      <c r="I9252" s="19" t="str">
        <f t="shared" si="1080"/>
        <v>11:37:51</v>
      </c>
      <c r="J9252" s="17" t="str">
        <f t="shared" si="1081"/>
        <v>11:58:22</v>
      </c>
      <c r="K9252" s="17" t="str">
        <f t="shared" si="1082"/>
        <v>yes</v>
      </c>
      <c r="L9252" s="17">
        <f t="shared" si="1083"/>
        <v>1.4247685185185155E-2</v>
      </c>
      <c r="M9252" s="17" t="str">
        <f t="shared" si="1084"/>
        <v>3rd week of feb</v>
      </c>
      <c r="N9252" s="13" t="str">
        <f t="shared" si="1085"/>
        <v xml:space="preserve"> Feb</v>
      </c>
      <c r="O9252" s="2" t="s">
        <v>2193</v>
      </c>
      <c r="P9252" s="5">
        <v>0</v>
      </c>
      <c r="Q9252" s="5">
        <v>5.7870370370370373E-5</v>
      </c>
      <c r="R9252" s="2">
        <v>1</v>
      </c>
    </row>
    <row r="9253" spans="1:18" ht="12.75">
      <c r="A9253" s="2">
        <v>8529906</v>
      </c>
      <c r="B9253" s="3" t="s">
        <v>20318</v>
      </c>
      <c r="C9253" s="3" t="str">
        <v>21701985-f7b7-44a6-bd73-1264ce0bcf0f</v>
      </c>
      <c r="D9253" s="2" t="s">
        <v>19</v>
      </c>
      <c r="E9253" s="2" t="s">
        <v>420</v>
      </c>
      <c r="F9253" s="13" t="str">
        <f t="shared" si="1079"/>
        <v>02/ 04/ 2021</v>
      </c>
      <c r="G9253" s="4">
        <v>44288.564131944448</v>
      </c>
      <c r="H9253" s="4">
        <v>44288.564282407409</v>
      </c>
      <c r="I9253" s="19" t="str">
        <f t="shared" si="1080"/>
        <v>13:32:21</v>
      </c>
      <c r="J9253" s="17" t="str">
        <f t="shared" si="1081"/>
        <v>13:32:34</v>
      </c>
      <c r="K9253" s="17" t="str">
        <f t="shared" si="1082"/>
        <v>yes</v>
      </c>
      <c r="L9253" s="17">
        <f t="shared" si="1083"/>
        <v>1.5046296296294948E-4</v>
      </c>
      <c r="M9253" s="17" t="str">
        <f t="shared" si="1084"/>
        <v>-</v>
      </c>
      <c r="N9253" s="13" t="str">
        <f t="shared" si="1085"/>
        <v xml:space="preserve"> Apr</v>
      </c>
      <c r="O9253" s="2" t="s">
        <v>21</v>
      </c>
      <c r="P9253" s="5">
        <v>0</v>
      </c>
      <c r="Q9253" s="2" t="s">
        <v>21</v>
      </c>
      <c r="R9253" s="2">
        <v>0</v>
      </c>
    </row>
    <row r="9254" spans="1:18" ht="12.75">
      <c r="A9254" s="2">
        <v>8690772</v>
      </c>
      <c r="B9254" s="3" t="s">
        <v>20319</v>
      </c>
      <c r="C9254" s="3" t="str">
        <v>7caf8189-27c9-4f58-8e4f-a263cd310897</v>
      </c>
      <c r="D9254" s="2" t="s">
        <v>19</v>
      </c>
      <c r="E9254" s="2" t="s">
        <v>20</v>
      </c>
      <c r="F9254" s="13" t="str">
        <f t="shared" si="1079"/>
        <v>28/ 02/ 2021</v>
      </c>
      <c r="G9254" s="2" t="s">
        <v>20320</v>
      </c>
      <c r="H9254" s="4">
        <v>44199.027326388888</v>
      </c>
      <c r="I9254" s="19" t="str">
        <f t="shared" si="1080"/>
        <v>23:38:58</v>
      </c>
      <c r="J9254" s="17" t="str">
        <f t="shared" si="1081"/>
        <v>00:39:21</v>
      </c>
      <c r="K9254" s="17" t="str">
        <f t="shared" si="1082"/>
        <v>no</v>
      </c>
      <c r="L9254" s="17">
        <f t="shared" si="1083"/>
        <v>-0.95806712962962959</v>
      </c>
      <c r="M9254" s="17" t="str">
        <f t="shared" si="1084"/>
        <v>4rth week of feb</v>
      </c>
      <c r="N9254" s="13" t="str">
        <f t="shared" si="1085"/>
        <v xml:space="preserve"> Feb</v>
      </c>
      <c r="O9254" s="2" t="s">
        <v>21</v>
      </c>
      <c r="P9254" s="5">
        <v>1.1574074074074073E-5</v>
      </c>
      <c r="Q9254" s="2" t="s">
        <v>21</v>
      </c>
      <c r="R9254" s="2">
        <v>0</v>
      </c>
    </row>
    <row r="9255" spans="1:18" ht="12.75">
      <c r="A9255" s="2">
        <v>8512056</v>
      </c>
      <c r="B9255" s="3" t="s">
        <v>20321</v>
      </c>
      <c r="C9255" s="3" t="str">
        <v>cf8c7579-b7f8-4bcd-8c29-cf25749066f1</v>
      </c>
      <c r="D9255" s="2" t="s">
        <v>19</v>
      </c>
      <c r="E9255" s="2" t="s">
        <v>23</v>
      </c>
      <c r="F9255" s="13" t="str">
        <f t="shared" si="1079"/>
        <v>02/ 02/ 2021</v>
      </c>
      <c r="G9255" s="4">
        <v>44229.027708333335</v>
      </c>
      <c r="H9255" s="4">
        <v>44229.02952546296</v>
      </c>
      <c r="I9255" s="19" t="str">
        <f t="shared" si="1080"/>
        <v>00:39:54</v>
      </c>
      <c r="J9255" s="17" t="str">
        <f t="shared" si="1081"/>
        <v>00:42:31</v>
      </c>
      <c r="K9255" s="17" t="str">
        <f t="shared" si="1082"/>
        <v>no</v>
      </c>
      <c r="L9255" s="17">
        <f t="shared" si="1083"/>
        <v>1.8171296296296303E-3</v>
      </c>
      <c r="M9255" s="17" t="str">
        <f t="shared" si="1084"/>
        <v>1st week of feb</v>
      </c>
      <c r="N9255" s="13" t="str">
        <f t="shared" si="1085"/>
        <v xml:space="preserve"> Feb</v>
      </c>
      <c r="O9255" s="2" t="s">
        <v>21</v>
      </c>
      <c r="P9255" s="5">
        <v>0</v>
      </c>
      <c r="Q9255" s="2" t="s">
        <v>21</v>
      </c>
      <c r="R9255" s="2">
        <v>2</v>
      </c>
    </row>
    <row r="9256" spans="1:18" ht="12.75">
      <c r="A9256" s="2">
        <v>8623551</v>
      </c>
      <c r="B9256" s="3" t="s">
        <v>20322</v>
      </c>
      <c r="C9256" s="3" t="str">
        <v>93770d15-d407-410c-8779-1e6d5748f3df</v>
      </c>
      <c r="D9256" s="2" t="s">
        <v>19</v>
      </c>
      <c r="E9256" s="2" t="s">
        <v>23</v>
      </c>
      <c r="F9256" s="13" t="str">
        <f t="shared" si="1079"/>
        <v>17/ 02/ 2021</v>
      </c>
      <c r="G9256" s="2" t="s">
        <v>20323</v>
      </c>
      <c r="H9256" s="2" t="s">
        <v>20324</v>
      </c>
      <c r="I9256" s="19" t="str">
        <f t="shared" si="1080"/>
        <v>23:08:51</v>
      </c>
      <c r="J9256" s="17" t="str">
        <f t="shared" si="1081"/>
        <v>23:09:24</v>
      </c>
      <c r="K9256" s="17" t="str">
        <f t="shared" si="1082"/>
        <v>no</v>
      </c>
      <c r="L9256" s="17">
        <f t="shared" si="1083"/>
        <v>3.8194444444439313E-4</v>
      </c>
      <c r="M9256" s="17" t="str">
        <f t="shared" si="1084"/>
        <v>3rd week of feb</v>
      </c>
      <c r="N9256" s="13" t="str">
        <f t="shared" si="1085"/>
        <v xml:space="preserve"> Feb</v>
      </c>
      <c r="O9256" s="2" t="s">
        <v>21</v>
      </c>
      <c r="P9256" s="5">
        <v>0</v>
      </c>
      <c r="Q9256" s="2" t="s">
        <v>21</v>
      </c>
      <c r="R9256" s="2">
        <v>0</v>
      </c>
    </row>
    <row r="9257" spans="1:18" ht="12.75">
      <c r="A9257" s="2">
        <v>8651797</v>
      </c>
      <c r="B9257" s="3" t="s">
        <v>20325</v>
      </c>
      <c r="C9257" s="3" t="str">
        <v>83eb41e1-43ab-407b-90fa-a4d6e6e57e87</v>
      </c>
      <c r="D9257" s="2" t="s">
        <v>19</v>
      </c>
      <c r="E9257" s="2" t="s">
        <v>20</v>
      </c>
      <c r="F9257" s="13" t="str">
        <f t="shared" si="1079"/>
        <v>22/ 02/ 2021</v>
      </c>
      <c r="G9257" s="2" t="s">
        <v>20326</v>
      </c>
      <c r="H9257" s="2" t="s">
        <v>20327</v>
      </c>
      <c r="I9257" s="19" t="str">
        <f t="shared" si="1080"/>
        <v>18:42:42</v>
      </c>
      <c r="J9257" s="17" t="str">
        <f t="shared" si="1081"/>
        <v>19:45:17</v>
      </c>
      <c r="K9257" s="17" t="str">
        <f t="shared" si="1082"/>
        <v>no</v>
      </c>
      <c r="L9257" s="17">
        <f t="shared" si="1083"/>
        <v>4.3460648148148207E-2</v>
      </c>
      <c r="M9257" s="17" t="str">
        <f t="shared" si="1084"/>
        <v>4rth week of feb</v>
      </c>
      <c r="N9257" s="13" t="str">
        <f t="shared" si="1085"/>
        <v xml:space="preserve"> Feb</v>
      </c>
      <c r="O9257" s="2" t="s">
        <v>21</v>
      </c>
      <c r="P9257" s="5">
        <v>0</v>
      </c>
      <c r="Q9257" s="2" t="s">
        <v>21</v>
      </c>
      <c r="R9257" s="2">
        <v>0</v>
      </c>
    </row>
    <row r="9258" spans="1:18" ht="12.75">
      <c r="A9258" s="2">
        <v>8549479</v>
      </c>
      <c r="B9258" s="3" t="s">
        <v>17307</v>
      </c>
      <c r="C9258" s="3" t="str">
        <v>598161c3-e773-4a57-983f-a13b092efc08</v>
      </c>
      <c r="D9258" s="2" t="s">
        <v>586</v>
      </c>
      <c r="E9258" s="2" t="s">
        <v>37</v>
      </c>
      <c r="F9258" s="13" t="str">
        <f t="shared" si="1079"/>
        <v>02/ 07/ 2021</v>
      </c>
      <c r="G9258" s="4">
        <v>44379.444988425923</v>
      </c>
      <c r="H9258" s="4">
        <v>44379.455787037034</v>
      </c>
      <c r="I9258" s="19" t="str">
        <f t="shared" si="1080"/>
        <v>10:40:47</v>
      </c>
      <c r="J9258" s="17" t="str">
        <f t="shared" si="1081"/>
        <v>10:56:20</v>
      </c>
      <c r="K9258" s="17" t="str">
        <f t="shared" si="1082"/>
        <v>yes</v>
      </c>
      <c r="L9258" s="17">
        <f t="shared" si="1083"/>
        <v>1.0798611111111023E-2</v>
      </c>
      <c r="M9258" s="17" t="str">
        <f t="shared" si="1084"/>
        <v>-</v>
      </c>
      <c r="N9258" s="13" t="str">
        <f t="shared" si="1085"/>
        <v xml:space="preserve"> Jul</v>
      </c>
      <c r="O9258" s="4">
        <v>44379.445925925924</v>
      </c>
      <c r="P9258" s="5">
        <v>0</v>
      </c>
      <c r="Q9258" s="5">
        <v>1.3888888888888889E-4</v>
      </c>
      <c r="R9258" s="2">
        <v>3</v>
      </c>
    </row>
    <row r="9259" spans="1:18" ht="12.75">
      <c r="A9259" s="2">
        <v>8536452</v>
      </c>
      <c r="B9259" s="3" t="s">
        <v>20328</v>
      </c>
      <c r="C9259" s="3" t="str">
        <v>5d8f1945-bcee-4ddd-adea-62e545504498</v>
      </c>
      <c r="D9259" s="2" t="s">
        <v>19</v>
      </c>
      <c r="E9259" s="2" t="s">
        <v>20</v>
      </c>
      <c r="F9259" s="13" t="str">
        <f t="shared" si="1079"/>
        <v>02/ 05/ 2021</v>
      </c>
      <c r="G9259" s="4">
        <v>44318.498506944445</v>
      </c>
      <c r="H9259" s="4">
        <v>44318.542488425926</v>
      </c>
      <c r="I9259" s="19" t="str">
        <f t="shared" si="1080"/>
        <v>11:57:51</v>
      </c>
      <c r="J9259" s="17" t="str">
        <f t="shared" si="1081"/>
        <v>13:01:11</v>
      </c>
      <c r="K9259" s="17" t="str">
        <f t="shared" si="1082"/>
        <v>yes</v>
      </c>
      <c r="L9259" s="17">
        <f t="shared" si="1083"/>
        <v>4.3981481481481455E-2</v>
      </c>
      <c r="M9259" s="17" t="str">
        <f t="shared" si="1084"/>
        <v>-</v>
      </c>
      <c r="N9259" s="13" t="str">
        <f t="shared" si="1085"/>
        <v xml:space="preserve"> May</v>
      </c>
      <c r="O9259" s="2" t="s">
        <v>21</v>
      </c>
      <c r="P9259" s="5">
        <v>0</v>
      </c>
      <c r="Q9259" s="2" t="s">
        <v>21</v>
      </c>
      <c r="R9259" s="2">
        <v>0</v>
      </c>
    </row>
    <row r="9260" spans="1:18" ht="12.75">
      <c r="A9260" s="2">
        <v>8578480</v>
      </c>
      <c r="B9260" s="3" t="s">
        <v>20329</v>
      </c>
      <c r="C9260" s="3" t="str">
        <v>4355c05f-b576-4569-8f85-42b034a70779</v>
      </c>
      <c r="D9260" s="2" t="s">
        <v>19</v>
      </c>
      <c r="E9260" s="2" t="s">
        <v>20</v>
      </c>
      <c r="F9260" s="13" t="str">
        <f t="shared" si="1079"/>
        <v>02/ 11/ 2021</v>
      </c>
      <c r="G9260" s="4">
        <v>44502.5625</v>
      </c>
      <c r="H9260" s="4">
        <v>44502.604548611111</v>
      </c>
      <c r="I9260" s="19" t="str">
        <f t="shared" si="1080"/>
        <v>13:30:00</v>
      </c>
      <c r="J9260" s="17" t="str">
        <f t="shared" si="1081"/>
        <v>14:30:33</v>
      </c>
      <c r="K9260" s="17" t="str">
        <f t="shared" si="1082"/>
        <v>yes</v>
      </c>
      <c r="L9260" s="17">
        <f t="shared" si="1083"/>
        <v>4.2048611111111134E-2</v>
      </c>
      <c r="M9260" s="17" t="str">
        <f t="shared" si="1084"/>
        <v>-</v>
      </c>
      <c r="N9260" s="13" t="str">
        <f t="shared" si="1085"/>
        <v xml:space="preserve"> Nov</v>
      </c>
      <c r="O9260" s="2" t="s">
        <v>21</v>
      </c>
      <c r="P9260" s="5">
        <v>0</v>
      </c>
      <c r="Q9260" s="2" t="s">
        <v>21</v>
      </c>
      <c r="R9260" s="2">
        <v>0</v>
      </c>
    </row>
    <row r="9261" spans="1:18" ht="12.75">
      <c r="A9261" s="2">
        <v>8649045</v>
      </c>
      <c r="B9261" s="3" t="s">
        <v>20330</v>
      </c>
      <c r="C9261" s="3" t="str">
        <v>57f16088-cf4b-41d9-882b-5aae9e79ce3b</v>
      </c>
      <c r="D9261" s="2" t="s">
        <v>450</v>
      </c>
      <c r="E9261" s="2" t="s">
        <v>31</v>
      </c>
      <c r="F9261" s="13" t="str">
        <f t="shared" si="1079"/>
        <v>22/ 02/ 2021</v>
      </c>
      <c r="G9261" s="2" t="s">
        <v>20331</v>
      </c>
      <c r="H9261" s="2" t="s">
        <v>20332</v>
      </c>
      <c r="I9261" s="19" t="str">
        <f t="shared" si="1080"/>
        <v>12:04:07</v>
      </c>
      <c r="J9261" s="17" t="str">
        <f t="shared" si="1081"/>
        <v>12:23:19</v>
      </c>
      <c r="K9261" s="17" t="str">
        <f t="shared" si="1082"/>
        <v>yes</v>
      </c>
      <c r="L9261" s="17">
        <f t="shared" si="1083"/>
        <v>1.3333333333333308E-2</v>
      </c>
      <c r="M9261" s="17" t="str">
        <f t="shared" si="1084"/>
        <v>4rth week of feb</v>
      </c>
      <c r="N9261" s="13" t="str">
        <f t="shared" si="1085"/>
        <v xml:space="preserve"> Feb</v>
      </c>
      <c r="O9261" s="2" t="s">
        <v>20333</v>
      </c>
      <c r="P9261" s="5">
        <v>0</v>
      </c>
      <c r="Q9261" s="5">
        <v>2.4305555555555555E-4</v>
      </c>
      <c r="R9261" s="2">
        <v>0</v>
      </c>
    </row>
    <row r="9262" spans="1:18" ht="12.75">
      <c r="A9262" s="2">
        <v>8535368</v>
      </c>
      <c r="B9262" s="3" t="s">
        <v>20334</v>
      </c>
      <c r="C9262" s="3" t="str">
        <v>d2080b25-3f60-4055-a23c-330a20e0492d</v>
      </c>
      <c r="D9262" s="2" t="s">
        <v>19</v>
      </c>
      <c r="E9262" s="2" t="s">
        <v>23</v>
      </c>
      <c r="F9262" s="13" t="str">
        <f t="shared" si="1079"/>
        <v>02/ 05/ 2021</v>
      </c>
      <c r="G9262" s="4">
        <v>44318.39471064815</v>
      </c>
      <c r="H9262" s="4">
        <v>44318.39570601852</v>
      </c>
      <c r="I9262" s="19" t="str">
        <f t="shared" si="1080"/>
        <v>09:28:23</v>
      </c>
      <c r="J9262" s="17" t="str">
        <f t="shared" si="1081"/>
        <v>09:29:49</v>
      </c>
      <c r="K9262" s="17" t="str">
        <f t="shared" si="1082"/>
        <v>no</v>
      </c>
      <c r="L9262" s="17">
        <f t="shared" si="1083"/>
        <v>9.9537037037039644E-4</v>
      </c>
      <c r="M9262" s="17" t="str">
        <f t="shared" si="1084"/>
        <v>-</v>
      </c>
      <c r="N9262" s="13" t="str">
        <f t="shared" si="1085"/>
        <v xml:space="preserve"> May</v>
      </c>
      <c r="O9262" s="2" t="s">
        <v>21</v>
      </c>
      <c r="P9262" s="5">
        <v>0</v>
      </c>
      <c r="Q9262" s="2" t="s">
        <v>21</v>
      </c>
      <c r="R9262" s="2">
        <v>0</v>
      </c>
    </row>
    <row r="9263" spans="1:18" ht="12.75">
      <c r="A9263" s="2">
        <v>8687182</v>
      </c>
      <c r="B9263" s="3" t="s">
        <v>20335</v>
      </c>
      <c r="C9263" s="3" t="str">
        <v>5a23a0c9-4083-4d4b-b67c-e87fa9e5efb8</v>
      </c>
      <c r="D9263" s="2" t="s">
        <v>19</v>
      </c>
      <c r="E9263" s="2" t="s">
        <v>23</v>
      </c>
      <c r="F9263" s="13" t="str">
        <f>TEXT(G9263,"dd/ mm/ yyyy")</f>
        <v>28/ 02/ 2021</v>
      </c>
      <c r="G9263" s="2" t="s">
        <v>20336</v>
      </c>
      <c r="H9263" s="2" t="s">
        <v>20337</v>
      </c>
      <c r="I9263" s="19" t="str">
        <f t="shared" si="1080"/>
        <v>13:14:23</v>
      </c>
      <c r="J9263" s="17" t="str">
        <f t="shared" si="1081"/>
        <v>13:15:06</v>
      </c>
      <c r="K9263" s="17" t="str">
        <f t="shared" si="1082"/>
        <v>yes</v>
      </c>
      <c r="L9263" s="17">
        <f t="shared" si="1083"/>
        <v>4.9768518518522598E-4</v>
      </c>
      <c r="M9263" s="17" t="str">
        <f t="shared" si="1084"/>
        <v>4rth week of feb</v>
      </c>
      <c r="N9263" s="13" t="str">
        <f t="shared" si="1085"/>
        <v xml:space="preserve"> Feb</v>
      </c>
      <c r="O9263" s="2" t="s">
        <v>21</v>
      </c>
      <c r="P9263" s="5">
        <v>0</v>
      </c>
      <c r="Q9263" s="2" t="s">
        <v>21</v>
      </c>
      <c r="R9263" s="2">
        <v>0</v>
      </c>
    </row>
    <row r="9264" spans="1:18" ht="12.75">
      <c r="A9264" s="2">
        <v>8610769</v>
      </c>
      <c r="B9264" s="3" t="s">
        <v>20338</v>
      </c>
      <c r="C9264" s="3" t="str">
        <v>ff20857b-cbb9-49b7-a505-0e5a1f124d31</v>
      </c>
      <c r="D9264" s="2" t="s">
        <v>19</v>
      </c>
      <c r="E9264" s="2" t="s">
        <v>23</v>
      </c>
      <c r="F9264" s="13" t="str">
        <f t="shared" si="1079"/>
        <v>16/ 02/ 2021</v>
      </c>
      <c r="G9264" s="2" t="s">
        <v>20339</v>
      </c>
      <c r="H9264" s="2" t="s">
        <v>20340</v>
      </c>
      <c r="I9264" s="19" t="str">
        <f t="shared" si="1080"/>
        <v>07:58:07</v>
      </c>
      <c r="J9264" s="17" t="str">
        <f t="shared" si="1081"/>
        <v>07:59:42</v>
      </c>
      <c r="K9264" s="17" t="str">
        <f t="shared" si="1082"/>
        <v>no</v>
      </c>
      <c r="L9264" s="17">
        <f t="shared" si="1083"/>
        <v>1.0995370370370794E-3</v>
      </c>
      <c r="M9264" s="17" t="str">
        <f t="shared" si="1084"/>
        <v>3rd week of feb</v>
      </c>
      <c r="N9264" s="13" t="str">
        <f t="shared" si="1085"/>
        <v xml:space="preserve"> Feb</v>
      </c>
      <c r="O9264" s="2" t="s">
        <v>21</v>
      </c>
      <c r="P9264" s="5">
        <v>0</v>
      </c>
      <c r="Q9264" s="2" t="s">
        <v>21</v>
      </c>
      <c r="R9264" s="2">
        <v>0</v>
      </c>
    </row>
    <row r="9265" spans="1:18" ht="12.75">
      <c r="A9265" s="2">
        <v>8525950</v>
      </c>
      <c r="B9265" s="3" t="s">
        <v>5216</v>
      </c>
      <c r="C9265" s="3" t="str">
        <v>6fac088b-139b-488c-8cdb-ad190ac9fe5c</v>
      </c>
      <c r="D9265" s="2" t="s">
        <v>19</v>
      </c>
      <c r="E9265" s="2" t="s">
        <v>20</v>
      </c>
      <c r="F9265" s="13" t="str">
        <f t="shared" si="1079"/>
        <v>02/ 03/ 2021</v>
      </c>
      <c r="G9265" s="4">
        <v>44257.909155092595</v>
      </c>
      <c r="H9265" s="4">
        <v>44257.951203703706</v>
      </c>
      <c r="I9265" s="19" t="str">
        <f t="shared" si="1080"/>
        <v>21:49:11</v>
      </c>
      <c r="J9265" s="17" t="str">
        <f t="shared" si="1081"/>
        <v>22:49:44</v>
      </c>
      <c r="K9265" s="17" t="str">
        <f t="shared" si="1082"/>
        <v>no</v>
      </c>
      <c r="L9265" s="17">
        <f t="shared" si="1083"/>
        <v>4.2048611111111245E-2</v>
      </c>
      <c r="M9265" s="17" t="str">
        <f t="shared" si="1084"/>
        <v>-</v>
      </c>
      <c r="N9265" s="13" t="str">
        <f t="shared" si="1085"/>
        <v xml:space="preserve"> Mar</v>
      </c>
      <c r="O9265" s="2" t="s">
        <v>21</v>
      </c>
      <c r="P9265" s="5">
        <v>0</v>
      </c>
      <c r="Q9265" s="2" t="s">
        <v>21</v>
      </c>
      <c r="R9265" s="2">
        <v>0</v>
      </c>
    </row>
    <row r="9266" spans="1:18" ht="12.75">
      <c r="A9266" s="2">
        <v>8521925</v>
      </c>
      <c r="B9266" s="3" t="s">
        <v>20341</v>
      </c>
      <c r="C9266" s="3" t="str">
        <v>ea02ab05-fbf7-4708-a30e-98dc7021036f</v>
      </c>
      <c r="D9266" s="2" t="s">
        <v>1244</v>
      </c>
      <c r="E9266" s="2" t="s">
        <v>37</v>
      </c>
      <c r="F9266" s="13" t="str">
        <f>TEXT(G9266,"dd/ mm/ yyyy")</f>
        <v>02/ 03/ 2021</v>
      </c>
      <c r="G9266" s="4">
        <v>44257.560740740744</v>
      </c>
      <c r="H9266" s="4">
        <v>44257.572268518517</v>
      </c>
      <c r="I9266" s="19" t="str">
        <f t="shared" si="1080"/>
        <v>13:27:28</v>
      </c>
      <c r="J9266" s="17" t="str">
        <f t="shared" si="1081"/>
        <v>13:44:04</v>
      </c>
      <c r="K9266" s="17" t="str">
        <f t="shared" si="1082"/>
        <v>yes</v>
      </c>
      <c r="L9266" s="17">
        <f t="shared" si="1083"/>
        <v>1.1527777777777692E-2</v>
      </c>
      <c r="M9266" s="17" t="str">
        <f t="shared" si="1084"/>
        <v>-</v>
      </c>
      <c r="N9266" s="13" t="str">
        <f t="shared" si="1085"/>
        <v xml:space="preserve"> Mar</v>
      </c>
      <c r="O9266" s="4">
        <v>44257.561203703706</v>
      </c>
      <c r="P9266" s="5">
        <v>0</v>
      </c>
      <c r="Q9266" s="5">
        <v>8.1018518518518516E-5</v>
      </c>
      <c r="R9266" s="2">
        <v>5</v>
      </c>
    </row>
    <row r="9267" spans="1:18" ht="12.75">
      <c r="A9267" s="2">
        <v>8679238</v>
      </c>
      <c r="B9267" s="3" t="s">
        <v>20342</v>
      </c>
      <c r="C9267" s="3" t="str">
        <v>4bc83b22-6f16-4567-9320-3c4dfc0d3706</v>
      </c>
      <c r="D9267" s="2" t="s">
        <v>19</v>
      </c>
      <c r="E9267" s="2" t="s">
        <v>23</v>
      </c>
      <c r="F9267" s="13" t="str">
        <f t="shared" si="1079"/>
        <v>27/ 02/ 2021</v>
      </c>
      <c r="G9267" s="2" t="s">
        <v>20343</v>
      </c>
      <c r="H9267" s="2" t="s">
        <v>20344</v>
      </c>
      <c r="I9267" s="19" t="str">
        <f t="shared" si="1080"/>
        <v>01:59:22</v>
      </c>
      <c r="J9267" s="17" t="str">
        <f t="shared" si="1081"/>
        <v>01:59:59</v>
      </c>
      <c r="K9267" s="17" t="str">
        <f t="shared" si="1082"/>
        <v>no</v>
      </c>
      <c r="L9267" s="17">
        <f t="shared" si="1083"/>
        <v>4.2824074074074292E-4</v>
      </c>
      <c r="M9267" s="17" t="str">
        <f t="shared" si="1084"/>
        <v>4rth week of feb</v>
      </c>
      <c r="N9267" s="13" t="str">
        <f t="shared" si="1085"/>
        <v xml:space="preserve"> Feb</v>
      </c>
      <c r="O9267" s="2" t="s">
        <v>21</v>
      </c>
      <c r="P9267" s="5">
        <v>0</v>
      </c>
      <c r="Q9267" s="2" t="s">
        <v>21</v>
      </c>
      <c r="R9267" s="2">
        <v>0</v>
      </c>
    </row>
    <row r="9268" spans="1:18" ht="12.75">
      <c r="A9268" s="2">
        <v>8545903</v>
      </c>
      <c r="B9268" s="3" t="s">
        <v>20345</v>
      </c>
      <c r="C9268" s="3" t="str">
        <v>96bb16e2-f24d-4475-bfc1-6c8af4c4516e</v>
      </c>
      <c r="D9268" s="2" t="s">
        <v>19</v>
      </c>
      <c r="E9268" s="2" t="s">
        <v>23</v>
      </c>
      <c r="F9268" s="13" t="str">
        <f>TEXT(G9268,"dd/ mm/ yyyy")</f>
        <v>02/ 06/ 2021</v>
      </c>
      <c r="G9268" s="4">
        <v>44349.712592592594</v>
      </c>
      <c r="H9268" s="4">
        <v>44349.713645833333</v>
      </c>
      <c r="I9268" s="19" t="str">
        <f t="shared" si="1080"/>
        <v>17:06:08</v>
      </c>
      <c r="J9268" s="17" t="str">
        <f t="shared" si="1081"/>
        <v>17:07:39</v>
      </c>
      <c r="K9268" s="17" t="str">
        <f t="shared" si="1082"/>
        <v>no</v>
      </c>
      <c r="L9268" s="17">
        <f t="shared" si="1083"/>
        <v>1.0532407407407574E-3</v>
      </c>
      <c r="M9268" s="17" t="str">
        <f t="shared" si="1084"/>
        <v>-</v>
      </c>
      <c r="N9268" s="13" t="str">
        <f t="shared" si="1085"/>
        <v xml:space="preserve"> Jun</v>
      </c>
      <c r="O9268" s="2" t="s">
        <v>21</v>
      </c>
      <c r="P9268" s="5">
        <v>0</v>
      </c>
      <c r="Q9268" s="2" t="s">
        <v>21</v>
      </c>
      <c r="R9268" s="2">
        <v>3</v>
      </c>
    </row>
    <row r="9269" spans="1:18" ht="12.75">
      <c r="A9269" s="2">
        <v>8647547</v>
      </c>
      <c r="B9269" s="3" t="s">
        <v>20346</v>
      </c>
      <c r="C9269" s="3" t="str">
        <v>fbb0c8a3-86ba-4a28-96e5-6c3b870a2e3d</v>
      </c>
      <c r="D9269" s="2" t="s">
        <v>19</v>
      </c>
      <c r="E9269" s="2" t="s">
        <v>20</v>
      </c>
      <c r="F9269" s="13" t="str">
        <f t="shared" si="1079"/>
        <v>22/ 02/ 2021</v>
      </c>
      <c r="G9269" s="2" t="s">
        <v>20347</v>
      </c>
      <c r="H9269" s="2" t="s">
        <v>20348</v>
      </c>
      <c r="I9269" s="19" t="str">
        <f t="shared" si="1080"/>
        <v>01:13:47</v>
      </c>
      <c r="J9269" s="17" t="str">
        <f t="shared" si="1081"/>
        <v>02:14:39</v>
      </c>
      <c r="K9269" s="17" t="str">
        <f t="shared" si="1082"/>
        <v>no</v>
      </c>
      <c r="L9269" s="17">
        <f t="shared" si="1083"/>
        <v>4.2268518518518525E-2</v>
      </c>
      <c r="M9269" s="17" t="str">
        <f t="shared" si="1084"/>
        <v>4rth week of feb</v>
      </c>
      <c r="N9269" s="13" t="str">
        <f t="shared" si="1085"/>
        <v xml:space="preserve"> Feb</v>
      </c>
      <c r="O9269" s="2" t="s">
        <v>21</v>
      </c>
      <c r="P9269" s="5">
        <v>0</v>
      </c>
      <c r="Q9269" s="2" t="s">
        <v>21</v>
      </c>
      <c r="R9269" s="2">
        <v>0</v>
      </c>
    </row>
    <row r="9270" spans="1:18" ht="12.75">
      <c r="A9270" s="2">
        <v>8618950</v>
      </c>
      <c r="B9270" s="3" t="s">
        <v>20349</v>
      </c>
      <c r="C9270" s="3" t="str">
        <v>28866334-4d62-482c-b52b-aecd42af598b</v>
      </c>
      <c r="D9270" s="2" t="s">
        <v>1069</v>
      </c>
      <c r="E9270" s="2" t="s">
        <v>37</v>
      </c>
      <c r="F9270" s="13" t="str">
        <f>TEXT(G9270,"dd/ mm/ yyyy")</f>
        <v>17/ 02/ 2021</v>
      </c>
      <c r="G9270" s="2" t="s">
        <v>20350</v>
      </c>
      <c r="H9270" s="2" t="s">
        <v>20351</v>
      </c>
      <c r="I9270" s="19" t="str">
        <f t="shared" si="1080"/>
        <v>12:10:07</v>
      </c>
      <c r="J9270" s="17" t="str">
        <f t="shared" si="1081"/>
        <v>12:19:07</v>
      </c>
      <c r="K9270" s="17" t="str">
        <f t="shared" si="1082"/>
        <v>yes</v>
      </c>
      <c r="L9270" s="17">
        <f t="shared" si="1083"/>
        <v>6.2499999999998668E-3</v>
      </c>
      <c r="M9270" s="17" t="str">
        <f t="shared" si="1084"/>
        <v>3rd week of feb</v>
      </c>
      <c r="N9270" s="13" t="str">
        <f t="shared" si="1085"/>
        <v xml:space="preserve"> Feb</v>
      </c>
      <c r="O9270" s="2" t="s">
        <v>20352</v>
      </c>
      <c r="P9270" s="5">
        <v>0</v>
      </c>
      <c r="Q9270" s="5">
        <v>4.6296296296296294E-5</v>
      </c>
      <c r="R9270" s="2">
        <v>4</v>
      </c>
    </row>
    <row r="9271" spans="1:18" ht="12.75">
      <c r="A9271" s="2">
        <v>8525642</v>
      </c>
      <c r="B9271" s="3" t="s">
        <v>20353</v>
      </c>
      <c r="C9271" s="3" t="str">
        <v>1fa706f5-5007-4d07-b719-f108528875cd</v>
      </c>
      <c r="D9271" s="2" t="s">
        <v>19</v>
      </c>
      <c r="E9271" s="2" t="s">
        <v>20</v>
      </c>
      <c r="F9271" s="13" t="str">
        <f t="shared" si="1079"/>
        <v>02/ 03/ 2021</v>
      </c>
      <c r="G9271" s="4">
        <v>44257.877141203702</v>
      </c>
      <c r="H9271" s="4">
        <v>44257.919074074074</v>
      </c>
      <c r="I9271" s="19" t="str">
        <f t="shared" si="1080"/>
        <v>21:03:05</v>
      </c>
      <c r="J9271" s="17" t="str">
        <f t="shared" si="1081"/>
        <v>22:03:28</v>
      </c>
      <c r="K9271" s="17" t="str">
        <f t="shared" si="1082"/>
        <v>no</v>
      </c>
      <c r="L9271" s="17">
        <f t="shared" si="1083"/>
        <v>4.1932870370370412E-2</v>
      </c>
      <c r="M9271" s="17" t="str">
        <f t="shared" si="1084"/>
        <v>-</v>
      </c>
      <c r="N9271" s="13" t="str">
        <f t="shared" si="1085"/>
        <v xml:space="preserve"> Mar</v>
      </c>
      <c r="O9271" s="2" t="s">
        <v>21</v>
      </c>
      <c r="P9271" s="5">
        <v>0</v>
      </c>
      <c r="Q9271" s="2" t="s">
        <v>21</v>
      </c>
      <c r="R9271" s="2">
        <v>0</v>
      </c>
    </row>
    <row r="9272" spans="1:18" ht="12.75">
      <c r="A9272" s="2">
        <v>8539690</v>
      </c>
      <c r="B9272" s="3" t="s">
        <v>3580</v>
      </c>
      <c r="C9272" s="3" t="str">
        <v>1ccfaa62-9aa2-4038-99af-e218c8e70073</v>
      </c>
      <c r="D9272" s="2" t="s">
        <v>19</v>
      </c>
      <c r="E9272" s="2" t="s">
        <v>20</v>
      </c>
      <c r="F9272" s="13" t="str">
        <f t="shared" si="1079"/>
        <v>02/ 05/ 2021</v>
      </c>
      <c r="G9272" s="4">
        <v>44318.775694444441</v>
      </c>
      <c r="H9272" s="4">
        <v>44318.817928240744</v>
      </c>
      <c r="I9272" s="19" t="str">
        <f t="shared" si="1080"/>
        <v>18:37:00</v>
      </c>
      <c r="J9272" s="17" t="str">
        <f t="shared" si="1081"/>
        <v>19:37:49</v>
      </c>
      <c r="K9272" s="17" t="str">
        <f t="shared" si="1082"/>
        <v>no</v>
      </c>
      <c r="L9272" s="17">
        <f t="shared" si="1083"/>
        <v>4.2233796296296311E-2</v>
      </c>
      <c r="M9272" s="17" t="str">
        <f t="shared" si="1084"/>
        <v>-</v>
      </c>
      <c r="N9272" s="13" t="str">
        <f t="shared" si="1085"/>
        <v xml:space="preserve"> May</v>
      </c>
      <c r="O9272" s="2" t="s">
        <v>21</v>
      </c>
      <c r="P9272" s="5">
        <v>0</v>
      </c>
      <c r="Q9272" s="2" t="s">
        <v>21</v>
      </c>
      <c r="R9272" s="2">
        <v>0</v>
      </c>
    </row>
    <row r="9273" spans="1:18" ht="12.75">
      <c r="A9273" s="2">
        <v>8634097</v>
      </c>
      <c r="B9273" s="3" t="s">
        <v>4023</v>
      </c>
      <c r="C9273" s="3" t="str">
        <v>94864915-4825-48f7-ad94-25f3ab654330</v>
      </c>
      <c r="D9273" s="2" t="s">
        <v>30</v>
      </c>
      <c r="E9273" s="2" t="s">
        <v>37</v>
      </c>
      <c r="F9273" s="13" t="str">
        <f t="shared" si="1079"/>
        <v>19/ 02/ 2021</v>
      </c>
      <c r="G9273" s="2" t="s">
        <v>12774</v>
      </c>
      <c r="H9273" s="2" t="s">
        <v>20354</v>
      </c>
      <c r="I9273" s="19" t="str">
        <f t="shared" si="1080"/>
        <v>17:13:45</v>
      </c>
      <c r="J9273" s="17" t="str">
        <f t="shared" si="1081"/>
        <v>17:33:43</v>
      </c>
      <c r="K9273" s="17" t="str">
        <f t="shared" si="1082"/>
        <v>no</v>
      </c>
      <c r="L9273" s="17">
        <f t="shared" si="1083"/>
        <v>1.3865740740740762E-2</v>
      </c>
      <c r="M9273" s="17" t="str">
        <f t="shared" si="1084"/>
        <v>3rd week of feb</v>
      </c>
      <c r="N9273" s="13" t="str">
        <f t="shared" si="1085"/>
        <v xml:space="preserve"> Feb</v>
      </c>
      <c r="O9273" s="2" t="s">
        <v>20355</v>
      </c>
      <c r="P9273" s="5">
        <v>0</v>
      </c>
      <c r="Q9273" s="5">
        <v>1.1574074074074075E-4</v>
      </c>
      <c r="R9273" s="2">
        <v>4</v>
      </c>
    </row>
    <row r="9274" spans="1:18" ht="12.75">
      <c r="A9274" s="2">
        <v>8539117</v>
      </c>
      <c r="B9274" s="3" t="s">
        <v>15488</v>
      </c>
      <c r="C9274" s="3" t="str">
        <v>caef0aad-8779-41cf-9b38-0dc6e38d0b7f</v>
      </c>
      <c r="D9274" s="2" t="s">
        <v>254</v>
      </c>
      <c r="E9274" s="2" t="s">
        <v>37</v>
      </c>
      <c r="F9274" s="13" t="str">
        <f t="shared" si="1079"/>
        <v>02/ 05/ 2021</v>
      </c>
      <c r="G9274" s="4">
        <v>44318.716064814813</v>
      </c>
      <c r="H9274" s="4">
        <v>44318.730613425927</v>
      </c>
      <c r="I9274" s="19" t="str">
        <f t="shared" si="1080"/>
        <v>17:11:08</v>
      </c>
      <c r="J9274" s="17" t="str">
        <f t="shared" si="1081"/>
        <v>17:32:05</v>
      </c>
      <c r="K9274" s="17" t="str">
        <f t="shared" si="1082"/>
        <v>no</v>
      </c>
      <c r="L9274" s="17">
        <f t="shared" si="1083"/>
        <v>1.4548611111111054E-2</v>
      </c>
      <c r="M9274" s="17" t="str">
        <f t="shared" si="1084"/>
        <v>-</v>
      </c>
      <c r="N9274" s="13" t="str">
        <f t="shared" si="1085"/>
        <v xml:space="preserve"> May</v>
      </c>
      <c r="O9274" s="4">
        <v>44318.717199074075</v>
      </c>
      <c r="P9274" s="5">
        <v>0</v>
      </c>
      <c r="Q9274" s="5">
        <v>9.2592592592592588E-5</v>
      </c>
      <c r="R9274" s="2">
        <v>0</v>
      </c>
    </row>
    <row r="9275" spans="1:18" ht="12.75">
      <c r="A9275" s="2">
        <v>8523401</v>
      </c>
      <c r="B9275" s="3" t="s">
        <v>2202</v>
      </c>
      <c r="C9275" s="3" t="str">
        <v>e789c582-8a34-4766-9367-a50dd86758fb</v>
      </c>
      <c r="D9275" s="2" t="s">
        <v>19</v>
      </c>
      <c r="E9275" s="2" t="s">
        <v>20</v>
      </c>
      <c r="F9275" s="13" t="str">
        <f t="shared" si="1079"/>
        <v>02/ 03/ 2021</v>
      </c>
      <c r="G9275" s="4">
        <v>44257.671805555554</v>
      </c>
      <c r="H9275" s="4">
        <v>44257.713935185187</v>
      </c>
      <c r="I9275" s="19" t="str">
        <f t="shared" si="1080"/>
        <v>16:07:24</v>
      </c>
      <c r="J9275" s="17" t="str">
        <f t="shared" si="1081"/>
        <v>17:08:04</v>
      </c>
      <c r="K9275" s="17" t="str">
        <f t="shared" si="1082"/>
        <v>no</v>
      </c>
      <c r="L9275" s="17">
        <f t="shared" si="1083"/>
        <v>4.2129629629629517E-2</v>
      </c>
      <c r="M9275" s="17" t="str">
        <f t="shared" si="1084"/>
        <v>-</v>
      </c>
      <c r="N9275" s="13" t="str">
        <f t="shared" si="1085"/>
        <v xml:space="preserve"> Mar</v>
      </c>
      <c r="O9275" s="2" t="s">
        <v>21</v>
      </c>
      <c r="P9275" s="5">
        <v>0</v>
      </c>
      <c r="Q9275" s="2" t="s">
        <v>21</v>
      </c>
      <c r="R9275" s="2">
        <v>0</v>
      </c>
    </row>
    <row r="9276" spans="1:18" ht="12.75">
      <c r="A9276" s="2">
        <v>8618104</v>
      </c>
      <c r="B9276" s="3" t="s">
        <v>18494</v>
      </c>
      <c r="C9276" s="3" t="str">
        <v>78a1a29d-b9a9-4236-b5cd-9821a1ef0dea</v>
      </c>
      <c r="D9276" s="2" t="s">
        <v>257</v>
      </c>
      <c r="E9276" s="2" t="s">
        <v>37</v>
      </c>
      <c r="F9276" s="13" t="str">
        <f t="shared" si="1079"/>
        <v>17/ 02/ 2021</v>
      </c>
      <c r="G9276" s="2" t="s">
        <v>20356</v>
      </c>
      <c r="H9276" s="2" t="s">
        <v>20357</v>
      </c>
      <c r="I9276" s="19" t="str">
        <f t="shared" si="1080"/>
        <v>10:29:26</v>
      </c>
      <c r="J9276" s="17" t="str">
        <f t="shared" si="1081"/>
        <v>10:59:47</v>
      </c>
      <c r="K9276" s="17" t="str">
        <f t="shared" si="1082"/>
        <v>yes</v>
      </c>
      <c r="L9276" s="17">
        <f t="shared" si="1083"/>
        <v>2.1076388888888853E-2</v>
      </c>
      <c r="M9276" s="17" t="str">
        <f t="shared" si="1084"/>
        <v>3rd week of feb</v>
      </c>
      <c r="N9276" s="13" t="str">
        <f t="shared" si="1085"/>
        <v xml:space="preserve"> Feb</v>
      </c>
      <c r="O9276" s="2" t="s">
        <v>20358</v>
      </c>
      <c r="P9276" s="5">
        <v>0</v>
      </c>
      <c r="Q9276" s="5">
        <v>6.9444444444444444E-5</v>
      </c>
      <c r="R9276" s="2">
        <v>5</v>
      </c>
    </row>
    <row r="9277" spans="1:18" ht="12.75">
      <c r="A9277" s="2">
        <v>8685146</v>
      </c>
      <c r="B9277" s="3" t="s">
        <v>20359</v>
      </c>
      <c r="C9277" s="3" t="str">
        <v>2f744775-6390-4822-8fb7-f7ea8f24b365</v>
      </c>
      <c r="D9277" s="2" t="s">
        <v>19</v>
      </c>
      <c r="E9277" s="2" t="s">
        <v>23</v>
      </c>
      <c r="F9277" s="13" t="str">
        <f t="shared" si="1079"/>
        <v>28/ 02/ 2021</v>
      </c>
      <c r="G9277" s="2" t="s">
        <v>20360</v>
      </c>
      <c r="H9277" s="2" t="s">
        <v>20361</v>
      </c>
      <c r="I9277" s="19" t="str">
        <f t="shared" si="1080"/>
        <v>01:48:53</v>
      </c>
      <c r="J9277" s="17" t="str">
        <f t="shared" si="1081"/>
        <v>01:50:10</v>
      </c>
      <c r="K9277" s="17" t="str">
        <f t="shared" si="1082"/>
        <v>no</v>
      </c>
      <c r="L9277" s="17">
        <f t="shared" si="1083"/>
        <v>8.9120370370371349E-4</v>
      </c>
      <c r="M9277" s="17" t="str">
        <f t="shared" si="1084"/>
        <v>4rth week of feb</v>
      </c>
      <c r="N9277" s="13" t="str">
        <f t="shared" si="1085"/>
        <v xml:space="preserve"> Feb</v>
      </c>
      <c r="O9277" s="2" t="s">
        <v>21</v>
      </c>
      <c r="P9277" s="5">
        <v>0</v>
      </c>
      <c r="Q9277" s="2" t="s">
        <v>21</v>
      </c>
      <c r="R9277" s="2">
        <v>0</v>
      </c>
    </row>
    <row r="9278" spans="1:18" ht="12.75">
      <c r="A9278" s="2">
        <v>8527499</v>
      </c>
      <c r="B9278" s="3" t="s">
        <v>20362</v>
      </c>
      <c r="C9278" s="3" t="str">
        <v>5e48ca52-8ae1-4f56-a5bd-9beb0332c8f9</v>
      </c>
      <c r="D9278" s="2" t="s">
        <v>19</v>
      </c>
      <c r="E9278" s="2" t="s">
        <v>23</v>
      </c>
      <c r="F9278" s="13" t="str">
        <f t="shared" si="1079"/>
        <v>02/ 04/ 2021</v>
      </c>
      <c r="G9278" s="4">
        <v>44288.371504629627</v>
      </c>
      <c r="H9278" s="4">
        <v>44288.372094907405</v>
      </c>
      <c r="I9278" s="19" t="str">
        <f t="shared" si="1080"/>
        <v>08:54:58</v>
      </c>
      <c r="J9278" s="17" t="str">
        <f t="shared" si="1081"/>
        <v>08:55:49</v>
      </c>
      <c r="K9278" s="17" t="str">
        <f t="shared" si="1082"/>
        <v>no</v>
      </c>
      <c r="L9278" s="17">
        <f t="shared" si="1083"/>
        <v>5.9027777777781454E-4</v>
      </c>
      <c r="M9278" s="17" t="str">
        <f t="shared" si="1084"/>
        <v>-</v>
      </c>
      <c r="N9278" s="13" t="str">
        <f t="shared" si="1085"/>
        <v xml:space="preserve"> Apr</v>
      </c>
      <c r="O9278" s="2" t="s">
        <v>21</v>
      </c>
      <c r="P9278" s="5">
        <v>0</v>
      </c>
      <c r="Q9278" s="2" t="s">
        <v>21</v>
      </c>
      <c r="R9278" s="2">
        <v>0</v>
      </c>
    </row>
    <row r="9279" spans="1:18" ht="12.75">
      <c r="A9279" s="2">
        <v>8627230</v>
      </c>
      <c r="B9279" s="3" t="s">
        <v>20363</v>
      </c>
      <c r="C9279" s="3" t="str">
        <v>42124a5a-67bd-49e8-9bb1-51317945af88</v>
      </c>
      <c r="D9279" s="2" t="s">
        <v>228</v>
      </c>
      <c r="E9279" s="2" t="s">
        <v>37</v>
      </c>
      <c r="F9279" s="13" t="str">
        <f>TEXT(G9279,"dd/ mm/ yyyy")</f>
        <v>18/ 02/ 2021</v>
      </c>
      <c r="G9279" s="2" t="s">
        <v>20364</v>
      </c>
      <c r="H9279" s="2" t="s">
        <v>20365</v>
      </c>
      <c r="I9279" s="19" t="str">
        <f t="shared" si="1080"/>
        <v>15:11:46</v>
      </c>
      <c r="J9279" s="17" t="str">
        <f t="shared" si="1081"/>
        <v>15:35:59</v>
      </c>
      <c r="K9279" s="17" t="str">
        <f t="shared" si="1082"/>
        <v>yes</v>
      </c>
      <c r="L9279" s="17">
        <f t="shared" si="1083"/>
        <v>1.6817129629629668E-2</v>
      </c>
      <c r="M9279" s="17" t="str">
        <f t="shared" si="1084"/>
        <v>3rd week of feb</v>
      </c>
      <c r="N9279" s="13" t="str">
        <f t="shared" si="1085"/>
        <v xml:space="preserve"> Feb</v>
      </c>
      <c r="O9279" s="2" t="s">
        <v>20366</v>
      </c>
      <c r="P9279" s="5">
        <v>0</v>
      </c>
      <c r="Q9279" s="5">
        <v>1.3888888888888889E-4</v>
      </c>
      <c r="R9279" s="2">
        <v>0</v>
      </c>
    </row>
    <row r="9280" spans="1:18" ht="12.75">
      <c r="A9280" s="2">
        <v>8671832</v>
      </c>
      <c r="B9280" s="3" t="s">
        <v>20367</v>
      </c>
      <c r="C9280" s="3" t="str">
        <v>678b0936-803f-44f8-afbb-f2230a59cf93</v>
      </c>
      <c r="D9280" s="2" t="s">
        <v>212</v>
      </c>
      <c r="E9280" s="2" t="s">
        <v>31</v>
      </c>
      <c r="F9280" s="13" t="str">
        <f t="shared" si="1079"/>
        <v>25/ 02/ 2021</v>
      </c>
      <c r="G9280" s="2" t="s">
        <v>20368</v>
      </c>
      <c r="H9280" s="2" t="s">
        <v>20369</v>
      </c>
      <c r="I9280" s="19" t="str">
        <f t="shared" si="1080"/>
        <v>21:09:28</v>
      </c>
      <c r="J9280" s="17" t="str">
        <f t="shared" si="1081"/>
        <v>21:34:44</v>
      </c>
      <c r="K9280" s="17" t="str">
        <f t="shared" si="1082"/>
        <v>no</v>
      </c>
      <c r="L9280" s="17">
        <f t="shared" si="1083"/>
        <v>1.7546296296296338E-2</v>
      </c>
      <c r="M9280" s="17" t="str">
        <f t="shared" si="1084"/>
        <v>4rth week of feb</v>
      </c>
      <c r="N9280" s="13" t="str">
        <f t="shared" si="1085"/>
        <v xml:space="preserve"> Feb</v>
      </c>
      <c r="O9280" s="2" t="s">
        <v>20370</v>
      </c>
      <c r="P9280" s="5">
        <v>0</v>
      </c>
      <c r="Q9280" s="5">
        <v>1.1574074074074075E-4</v>
      </c>
      <c r="R9280" s="2">
        <v>1</v>
      </c>
    </row>
    <row r="9281" spans="1:18" ht="12.75">
      <c r="A9281" s="2">
        <v>8554986</v>
      </c>
      <c r="B9281" s="3" t="s">
        <v>20371</v>
      </c>
      <c r="C9281" s="3" t="str">
        <v>152d9331-993d-4464-9e4b-aca80e2d03bb</v>
      </c>
      <c r="D9281" s="2" t="s">
        <v>19</v>
      </c>
      <c r="E9281" s="2" t="s">
        <v>23</v>
      </c>
      <c r="F9281" s="13" t="str">
        <f t="shared" si="1079"/>
        <v>02/ 08/ 2021</v>
      </c>
      <c r="G9281" s="4">
        <v>44410.403043981481</v>
      </c>
      <c r="H9281" s="4">
        <v>44410.403425925928</v>
      </c>
      <c r="I9281" s="19" t="str">
        <f t="shared" si="1080"/>
        <v>09:40:23</v>
      </c>
      <c r="J9281" s="17" t="str">
        <f t="shared" si="1081"/>
        <v>09:40:56</v>
      </c>
      <c r="K9281" s="17" t="str">
        <f t="shared" si="1082"/>
        <v>no</v>
      </c>
      <c r="L9281" s="17">
        <f t="shared" si="1083"/>
        <v>3.8194444444444864E-4</v>
      </c>
      <c r="M9281" s="17" t="str">
        <f t="shared" si="1084"/>
        <v>-</v>
      </c>
      <c r="N9281" s="13" t="str">
        <f t="shared" si="1085"/>
        <v xml:space="preserve"> Aug</v>
      </c>
      <c r="O9281" s="2" t="s">
        <v>21</v>
      </c>
      <c r="P9281" s="5">
        <v>0</v>
      </c>
      <c r="Q9281" s="2" t="s">
        <v>21</v>
      </c>
      <c r="R9281" s="2">
        <v>3</v>
      </c>
    </row>
    <row r="9282" spans="1:18" ht="12.75">
      <c r="A9282" s="2">
        <v>8598352</v>
      </c>
      <c r="B9282" s="3" t="s">
        <v>20372</v>
      </c>
      <c r="C9282" s="3" t="str">
        <v>c3305ed4-ac7c-4ac1-a4c3-ca0d9a8c6e3e</v>
      </c>
      <c r="D9282" s="2" t="s">
        <v>254</v>
      </c>
      <c r="E9282" s="2" t="s">
        <v>37</v>
      </c>
      <c r="F9282" s="13" t="str">
        <f>TEXT(G9282,"dd/ mm/ yyyy")</f>
        <v>14/ 02/ 2021</v>
      </c>
      <c r="G9282" s="2" t="s">
        <v>20373</v>
      </c>
      <c r="H9282" s="2" t="s">
        <v>20374</v>
      </c>
      <c r="I9282" s="19" t="str">
        <f t="shared" si="1080"/>
        <v>10:47:56</v>
      </c>
      <c r="J9282" s="17" t="str">
        <f t="shared" si="1081"/>
        <v>11:00:27</v>
      </c>
      <c r="K9282" s="17" t="str">
        <f t="shared" si="1082"/>
        <v>yes</v>
      </c>
      <c r="L9282" s="17">
        <f t="shared" si="1083"/>
        <v>8.6921296296296191E-3</v>
      </c>
      <c r="M9282" s="17" t="str">
        <f t="shared" si="1084"/>
        <v>2nd week of feb</v>
      </c>
      <c r="N9282" s="13" t="str">
        <f t="shared" si="1085"/>
        <v xml:space="preserve"> Feb</v>
      </c>
      <c r="O9282" s="2" t="s">
        <v>20375</v>
      </c>
      <c r="P9282" s="5">
        <v>0</v>
      </c>
      <c r="Q9282" s="5">
        <v>1.5046296296296297E-4</v>
      </c>
      <c r="R9282" s="2">
        <v>5</v>
      </c>
    </row>
    <row r="9283" spans="1:18" ht="12.75">
      <c r="A9283" s="2">
        <v>8671216</v>
      </c>
      <c r="B9283" s="3" t="s">
        <v>20376</v>
      </c>
      <c r="C9283" s="3" t="str">
        <v>75f93e70-1b7a-4aad-93cd-af6bc1a85230</v>
      </c>
      <c r="D9283" s="2" t="s">
        <v>383</v>
      </c>
      <c r="E9283" s="2" t="s">
        <v>31</v>
      </c>
      <c r="F9283" s="13" t="str">
        <f t="shared" ref="F9283:F9346" si="1086">TEXT(G9283,"dd/ mm/ yyyy")</f>
        <v>25/ 02/ 2021</v>
      </c>
      <c r="G9283" s="2" t="s">
        <v>20377</v>
      </c>
      <c r="H9283" s="2" t="s">
        <v>20378</v>
      </c>
      <c r="I9283" s="19" t="str">
        <f t="shared" ref="I9283:I9346" si="1087">TEXT(G9283,"hh:mm:ss")</f>
        <v>19:15:09</v>
      </c>
      <c r="J9283" s="17" t="str">
        <f t="shared" ref="J9283:J9346" si="1088">TEXT(H9283,"hh:mm:ss")</f>
        <v>19:22:37</v>
      </c>
      <c r="K9283" s="17" t="str">
        <f t="shared" ref="K9283:K9346" si="1089">IF(AND(HOUR(I9283)&gt;=10,HOUR(J9283)&gt;=10,HOUR(J9283)&lt;=16,MINUTE(J9283)&lt;=60,SECOND(J9283)&lt;=60),"yes","no")</f>
        <v>no</v>
      </c>
      <c r="L9283" s="17">
        <f t="shared" ref="L9283:L9346" si="1090">J9283-I9283</f>
        <v>5.1851851851850705E-3</v>
      </c>
      <c r="M9283" s="17" t="str">
        <f t="shared" ref="M9283:M9346" si="1091">IF(AND(DAY(F9283)&gt;=1,DAY(F9283)&lt;=7,MONTH(F9283)=2),"1st week of feb",IF(AND(DAY(F9283)&gt;=8,DAY(F9283)&lt;=14,MONTH(F9283)=2),"2nd week of feb",IF(AND(DAY(F9283)&gt;=15,DAY(F9283)&lt;=21,MONTH(F9283)=2),"3rd week of feb",IF(AND(DAY(F9283)&gt;=22,DAY(F9283)&lt;=28,MONTH(F9283)=2),"4rth week of feb","-"))))</f>
        <v>4rth week of feb</v>
      </c>
      <c r="N9283" s="13" t="str">
        <f t="shared" ref="N9283:N9346" si="1092">TEXT(G9283," Mmm")</f>
        <v xml:space="preserve"> Feb</v>
      </c>
      <c r="O9283" s="2" t="s">
        <v>20379</v>
      </c>
      <c r="P9283" s="5">
        <v>0</v>
      </c>
      <c r="Q9283" s="5">
        <v>5.7870370370370373E-5</v>
      </c>
      <c r="R9283" s="2">
        <v>0</v>
      </c>
    </row>
    <row r="9284" spans="1:18" ht="12.75">
      <c r="A9284" s="2">
        <v>8526251</v>
      </c>
      <c r="B9284" s="3" t="s">
        <v>20380</v>
      </c>
      <c r="C9284" s="3" t="str">
        <v>781ca72d-2e4f-40cf-904e-4ce33ca37eb2</v>
      </c>
      <c r="D9284" s="2" t="s">
        <v>19</v>
      </c>
      <c r="E9284" s="2" t="s">
        <v>23</v>
      </c>
      <c r="F9284" s="13" t="str">
        <f t="shared" si="1086"/>
        <v>02/ 03/ 2021</v>
      </c>
      <c r="G9284" s="4">
        <v>44257.944930555554</v>
      </c>
      <c r="H9284" s="4">
        <v>44257.945891203701</v>
      </c>
      <c r="I9284" s="19" t="str">
        <f t="shared" si="1087"/>
        <v>22:40:42</v>
      </c>
      <c r="J9284" s="17" t="str">
        <f t="shared" si="1088"/>
        <v>22:42:05</v>
      </c>
      <c r="K9284" s="17" t="str">
        <f t="shared" si="1089"/>
        <v>no</v>
      </c>
      <c r="L9284" s="17">
        <f t="shared" si="1090"/>
        <v>9.6064814814811328E-4</v>
      </c>
      <c r="M9284" s="17" t="str">
        <f t="shared" si="1091"/>
        <v>-</v>
      </c>
      <c r="N9284" s="13" t="str">
        <f t="shared" si="1092"/>
        <v xml:space="preserve"> Mar</v>
      </c>
      <c r="O9284" s="2" t="s">
        <v>21</v>
      </c>
      <c r="P9284" s="5">
        <v>0</v>
      </c>
      <c r="Q9284" s="2" t="s">
        <v>21</v>
      </c>
      <c r="R9284" s="2">
        <v>3</v>
      </c>
    </row>
    <row r="9285" spans="1:18" ht="12.75">
      <c r="A9285" s="2">
        <v>8544593</v>
      </c>
      <c r="B9285" s="3" t="s">
        <v>20381</v>
      </c>
      <c r="C9285" s="3" t="str">
        <v>1cacca73-aad2-42db-97c9-a0664cb856f5</v>
      </c>
      <c r="D9285" s="2" t="s">
        <v>19</v>
      </c>
      <c r="E9285" s="2" t="s">
        <v>20</v>
      </c>
      <c r="F9285" s="13" t="str">
        <f>TEXT(G9285,"dd/ mm/ yyyy")</f>
        <v>02/ 06/ 2021</v>
      </c>
      <c r="G9285" s="4">
        <v>44349.595520833333</v>
      </c>
      <c r="H9285" s="4">
        <v>44349.637418981481</v>
      </c>
      <c r="I9285" s="19" t="str">
        <f t="shared" si="1087"/>
        <v>14:17:33</v>
      </c>
      <c r="J9285" s="17" t="str">
        <f t="shared" si="1088"/>
        <v>15:17:53</v>
      </c>
      <c r="K9285" s="17" t="str">
        <f t="shared" si="1089"/>
        <v>yes</v>
      </c>
      <c r="L9285" s="17">
        <f t="shared" si="1090"/>
        <v>4.1898148148148073E-2</v>
      </c>
      <c r="M9285" s="17" t="str">
        <f t="shared" si="1091"/>
        <v>-</v>
      </c>
      <c r="N9285" s="13" t="str">
        <f t="shared" si="1092"/>
        <v xml:space="preserve"> Jun</v>
      </c>
      <c r="O9285" s="2" t="s">
        <v>21</v>
      </c>
      <c r="P9285" s="5">
        <v>0</v>
      </c>
      <c r="Q9285" s="2" t="s">
        <v>21</v>
      </c>
      <c r="R9285" s="2">
        <v>0</v>
      </c>
    </row>
    <row r="9286" spans="1:18" ht="12.75">
      <c r="A9286" s="2">
        <v>8628482</v>
      </c>
      <c r="B9286" s="3" t="s">
        <v>20382</v>
      </c>
      <c r="C9286" s="3" t="str">
        <v>c763ff07-4346-4f30-920c-11178e991f07</v>
      </c>
      <c r="D9286" s="2" t="s">
        <v>446</v>
      </c>
      <c r="E9286" s="2" t="s">
        <v>31</v>
      </c>
      <c r="F9286" s="13" t="str">
        <f t="shared" si="1086"/>
        <v>18/ 02/ 2021</v>
      </c>
      <c r="G9286" s="2" t="s">
        <v>20383</v>
      </c>
      <c r="H9286" s="2" t="s">
        <v>20384</v>
      </c>
      <c r="I9286" s="19" t="str">
        <f t="shared" si="1087"/>
        <v>17:51:15</v>
      </c>
      <c r="J9286" s="17" t="str">
        <f t="shared" si="1088"/>
        <v>18:02:57</v>
      </c>
      <c r="K9286" s="17" t="str">
        <f t="shared" si="1089"/>
        <v>no</v>
      </c>
      <c r="L9286" s="17">
        <f t="shared" si="1090"/>
        <v>8.1250000000000488E-3</v>
      </c>
      <c r="M9286" s="17" t="str">
        <f t="shared" si="1091"/>
        <v>3rd week of feb</v>
      </c>
      <c r="N9286" s="13" t="str">
        <f t="shared" si="1092"/>
        <v xml:space="preserve"> Feb</v>
      </c>
      <c r="O9286" s="2" t="s">
        <v>20385</v>
      </c>
      <c r="P9286" s="5">
        <v>0</v>
      </c>
      <c r="Q9286" s="5">
        <v>9.2592592592592588E-5</v>
      </c>
      <c r="R9286" s="2">
        <v>2</v>
      </c>
    </row>
    <row r="9287" spans="1:18" ht="12.75">
      <c r="A9287" s="2">
        <v>8668431</v>
      </c>
      <c r="B9287" s="3" t="s">
        <v>20386</v>
      </c>
      <c r="C9287" s="3" t="str">
        <v>a724479d-827e-4533-bd7e-18a9f5d535f2</v>
      </c>
      <c r="D9287" s="2" t="s">
        <v>524</v>
      </c>
      <c r="E9287" s="2" t="s">
        <v>37</v>
      </c>
      <c r="F9287" s="13" t="str">
        <f>TEXT(G9287,"dd/ mm/ yyyy")</f>
        <v>25/ 02/ 2021</v>
      </c>
      <c r="G9287" s="2" t="s">
        <v>20387</v>
      </c>
      <c r="H9287" s="2" t="s">
        <v>20388</v>
      </c>
      <c r="I9287" s="19" t="str">
        <f t="shared" si="1087"/>
        <v>12:52:36</v>
      </c>
      <c r="J9287" s="17" t="str">
        <f t="shared" si="1088"/>
        <v>13:04:55</v>
      </c>
      <c r="K9287" s="17" t="str">
        <f t="shared" si="1089"/>
        <v>yes</v>
      </c>
      <c r="L9287" s="17">
        <f t="shared" si="1090"/>
        <v>8.5532407407407085E-3</v>
      </c>
      <c r="M9287" s="17" t="str">
        <f t="shared" si="1091"/>
        <v>4rth week of feb</v>
      </c>
      <c r="N9287" s="13" t="str">
        <f t="shared" si="1092"/>
        <v xml:space="preserve"> Feb</v>
      </c>
      <c r="O9287" s="2" t="s">
        <v>20389</v>
      </c>
      <c r="P9287" s="5">
        <v>0</v>
      </c>
      <c r="Q9287" s="5">
        <v>5.7870370370370373E-5</v>
      </c>
      <c r="R9287" s="2">
        <v>0</v>
      </c>
    </row>
    <row r="9288" spans="1:18" ht="12.75">
      <c r="A9288" s="2">
        <v>8583234</v>
      </c>
      <c r="B9288" s="3" t="s">
        <v>20390</v>
      </c>
      <c r="C9288" s="3" t="str">
        <v>7bda6ca3-bca2-4cde-aa99-9704d4fe5251</v>
      </c>
      <c r="D9288" s="2" t="s">
        <v>19</v>
      </c>
      <c r="E9288" s="2" t="s">
        <v>23</v>
      </c>
      <c r="F9288" s="13" t="str">
        <f t="shared" si="1086"/>
        <v>02/ 12/ 2021</v>
      </c>
      <c r="G9288" s="4">
        <v>44532.029560185183</v>
      </c>
      <c r="H9288" s="4">
        <v>44532.030162037037</v>
      </c>
      <c r="I9288" s="19" t="str">
        <f t="shared" si="1087"/>
        <v>00:42:34</v>
      </c>
      <c r="J9288" s="17" t="str">
        <f t="shared" si="1088"/>
        <v>00:43:26</v>
      </c>
      <c r="K9288" s="17" t="str">
        <f t="shared" si="1089"/>
        <v>no</v>
      </c>
      <c r="L9288" s="17">
        <f t="shared" si="1090"/>
        <v>6.0185185185184301E-4</v>
      </c>
      <c r="M9288" s="17" t="str">
        <f t="shared" si="1091"/>
        <v>-</v>
      </c>
      <c r="N9288" s="13" t="str">
        <f t="shared" si="1092"/>
        <v xml:space="preserve"> Dec</v>
      </c>
      <c r="O9288" s="2" t="s">
        <v>21</v>
      </c>
      <c r="P9288" s="5">
        <v>0</v>
      </c>
      <c r="Q9288" s="2" t="s">
        <v>21</v>
      </c>
      <c r="R9288" s="2">
        <v>3</v>
      </c>
    </row>
    <row r="9289" spans="1:18" ht="12.75">
      <c r="A9289" s="2">
        <v>8676360</v>
      </c>
      <c r="B9289" s="3" t="s">
        <v>16030</v>
      </c>
      <c r="C9289" s="3" t="str">
        <v>d7cc0591-9198-4de1-afad-47ff854f6404</v>
      </c>
      <c r="D9289" s="2" t="s">
        <v>19</v>
      </c>
      <c r="E9289" s="2" t="s">
        <v>20</v>
      </c>
      <c r="F9289" s="13" t="str">
        <f>TEXT(G9289,"dd/ mm/ yyyy")</f>
        <v>26/ 02/ 2021</v>
      </c>
      <c r="G9289" s="2" t="s">
        <v>20391</v>
      </c>
      <c r="H9289" s="2" t="s">
        <v>20392</v>
      </c>
      <c r="I9289" s="19" t="str">
        <f t="shared" si="1087"/>
        <v>16:01:17</v>
      </c>
      <c r="J9289" s="17" t="str">
        <f t="shared" si="1088"/>
        <v>17:02:05</v>
      </c>
      <c r="K9289" s="17" t="str">
        <f t="shared" si="1089"/>
        <v>no</v>
      </c>
      <c r="L9289" s="17">
        <f t="shared" si="1090"/>
        <v>4.2222222222222161E-2</v>
      </c>
      <c r="M9289" s="17" t="str">
        <f t="shared" si="1091"/>
        <v>4rth week of feb</v>
      </c>
      <c r="N9289" s="13" t="str">
        <f t="shared" si="1092"/>
        <v xml:space="preserve"> Feb</v>
      </c>
      <c r="O9289" s="2" t="s">
        <v>21</v>
      </c>
      <c r="P9289" s="5">
        <v>0</v>
      </c>
      <c r="Q9289" s="2" t="s">
        <v>21</v>
      </c>
      <c r="R9289" s="2">
        <v>0</v>
      </c>
    </row>
    <row r="9290" spans="1:18" ht="12.75">
      <c r="A9290" s="2">
        <v>8583482</v>
      </c>
      <c r="B9290" s="3" t="s">
        <v>20393</v>
      </c>
      <c r="C9290" s="3" t="str">
        <v>0372f34b-ec98-4186-aac7-485148b29f16</v>
      </c>
      <c r="D9290" s="2" t="s">
        <v>19</v>
      </c>
      <c r="E9290" s="2" t="s">
        <v>20</v>
      </c>
      <c r="F9290" s="13" t="str">
        <f t="shared" si="1086"/>
        <v>02/ 12/ 2021</v>
      </c>
      <c r="G9290" s="4">
        <v>44532.104016203702</v>
      </c>
      <c r="H9290" s="4">
        <v>44532.145972222221</v>
      </c>
      <c r="I9290" s="19" t="str">
        <f t="shared" si="1087"/>
        <v>02:29:47</v>
      </c>
      <c r="J9290" s="17" t="str">
        <f t="shared" si="1088"/>
        <v>03:30:12</v>
      </c>
      <c r="K9290" s="17" t="str">
        <f t="shared" si="1089"/>
        <v>no</v>
      </c>
      <c r="L9290" s="17">
        <f t="shared" si="1090"/>
        <v>4.1956018518518531E-2</v>
      </c>
      <c r="M9290" s="17" t="str">
        <f t="shared" si="1091"/>
        <v>-</v>
      </c>
      <c r="N9290" s="13" t="str">
        <f t="shared" si="1092"/>
        <v xml:space="preserve"> Dec</v>
      </c>
      <c r="O9290" s="2" t="s">
        <v>21</v>
      </c>
      <c r="P9290" s="5">
        <v>0</v>
      </c>
      <c r="Q9290" s="2" t="s">
        <v>21</v>
      </c>
      <c r="R9290" s="2">
        <v>0</v>
      </c>
    </row>
    <row r="9291" spans="1:18" ht="12.75">
      <c r="A9291" s="2">
        <v>8657106</v>
      </c>
      <c r="B9291" s="3" t="s">
        <v>20394</v>
      </c>
      <c r="C9291" s="3" t="str">
        <v>4ce44672-9fb6-42c6-959b-f3e0bd0599d7</v>
      </c>
      <c r="D9291" s="2" t="s">
        <v>19</v>
      </c>
      <c r="E9291" s="2" t="s">
        <v>23</v>
      </c>
      <c r="F9291" s="13" t="str">
        <f>TEXT(G9291,"dd/ mm/ yyyy")</f>
        <v>23/ 02/ 2021</v>
      </c>
      <c r="G9291" s="2" t="s">
        <v>20395</v>
      </c>
      <c r="H9291" s="2" t="s">
        <v>20396</v>
      </c>
      <c r="I9291" s="19" t="str">
        <f t="shared" si="1087"/>
        <v>17:02:00</v>
      </c>
      <c r="J9291" s="17" t="str">
        <f t="shared" si="1088"/>
        <v>17:02:37</v>
      </c>
      <c r="K9291" s="17" t="str">
        <f t="shared" si="1089"/>
        <v>no</v>
      </c>
      <c r="L9291" s="17">
        <f t="shared" si="1090"/>
        <v>4.2824074074077068E-4</v>
      </c>
      <c r="M9291" s="17" t="str">
        <f t="shared" si="1091"/>
        <v>4rth week of feb</v>
      </c>
      <c r="N9291" s="13" t="str">
        <f t="shared" si="1092"/>
        <v xml:space="preserve"> Feb</v>
      </c>
      <c r="O9291" s="2" t="s">
        <v>21</v>
      </c>
      <c r="P9291" s="5">
        <v>0</v>
      </c>
      <c r="Q9291" s="2" t="s">
        <v>21</v>
      </c>
      <c r="R9291" s="2">
        <v>0</v>
      </c>
    </row>
    <row r="9292" spans="1:18" ht="12.75">
      <c r="A9292" s="2">
        <v>8666311</v>
      </c>
      <c r="B9292" s="3" t="s">
        <v>20397</v>
      </c>
      <c r="C9292" s="3" t="str">
        <v>249afda8-64d6-4ae7-bfc1-fdb94a0840e2</v>
      </c>
      <c r="D9292" s="2" t="s">
        <v>19</v>
      </c>
      <c r="E9292" s="2" t="s">
        <v>23</v>
      </c>
      <c r="F9292" s="13" t="str">
        <f t="shared" si="1086"/>
        <v>25/ 02/ 2021</v>
      </c>
      <c r="G9292" s="2" t="s">
        <v>20398</v>
      </c>
      <c r="H9292" s="2" t="s">
        <v>20399</v>
      </c>
      <c r="I9292" s="19" t="str">
        <f t="shared" si="1087"/>
        <v>00:10:52</v>
      </c>
      <c r="J9292" s="17" t="str">
        <f t="shared" si="1088"/>
        <v>00:11:40</v>
      </c>
      <c r="K9292" s="17" t="str">
        <f t="shared" si="1089"/>
        <v>no</v>
      </c>
      <c r="L9292" s="17">
        <f t="shared" si="1090"/>
        <v>5.555555555555548E-4</v>
      </c>
      <c r="M9292" s="17" t="str">
        <f t="shared" si="1091"/>
        <v>4rth week of feb</v>
      </c>
      <c r="N9292" s="13" t="str">
        <f t="shared" si="1092"/>
        <v xml:space="preserve"> Feb</v>
      </c>
      <c r="O9292" s="2" t="s">
        <v>21</v>
      </c>
      <c r="P9292" s="5">
        <v>0</v>
      </c>
      <c r="Q9292" s="2" t="s">
        <v>21</v>
      </c>
      <c r="R9292" s="2">
        <v>0</v>
      </c>
    </row>
    <row r="9293" spans="1:18" ht="12.75">
      <c r="A9293" s="2">
        <v>8686073</v>
      </c>
      <c r="B9293" s="3" t="s">
        <v>20400</v>
      </c>
      <c r="C9293" s="3" t="str">
        <v>52d2a464-4ea1-4a24-8600-c98119ead225</v>
      </c>
      <c r="D9293" s="2" t="s">
        <v>19</v>
      </c>
      <c r="E9293" s="2" t="s">
        <v>23</v>
      </c>
      <c r="F9293" s="13" t="str">
        <f t="shared" si="1086"/>
        <v>28/ 02/ 2021</v>
      </c>
      <c r="G9293" s="2" t="s">
        <v>20401</v>
      </c>
      <c r="H9293" s="2" t="s">
        <v>20402</v>
      </c>
      <c r="I9293" s="19" t="str">
        <f t="shared" si="1087"/>
        <v>10:43:04</v>
      </c>
      <c r="J9293" s="17" t="str">
        <f t="shared" si="1088"/>
        <v>10:43:48</v>
      </c>
      <c r="K9293" s="17" t="str">
        <f t="shared" si="1089"/>
        <v>yes</v>
      </c>
      <c r="L9293" s="17">
        <f t="shared" si="1090"/>
        <v>5.0925925925926485E-4</v>
      </c>
      <c r="M9293" s="17" t="str">
        <f t="shared" si="1091"/>
        <v>4rth week of feb</v>
      </c>
      <c r="N9293" s="13" t="str">
        <f t="shared" si="1092"/>
        <v xml:space="preserve"> Feb</v>
      </c>
      <c r="O9293" s="2" t="s">
        <v>21</v>
      </c>
      <c r="P9293" s="5">
        <v>0</v>
      </c>
      <c r="Q9293" s="2" t="s">
        <v>21</v>
      </c>
      <c r="R9293" s="2">
        <v>0</v>
      </c>
    </row>
    <row r="9294" spans="1:18" ht="12.75">
      <c r="A9294" s="2">
        <v>8684812</v>
      </c>
      <c r="B9294" s="3" t="s">
        <v>20403</v>
      </c>
      <c r="C9294" s="3" t="str">
        <v>2143899e-0d89-4e59-b999-f29cef17fb40</v>
      </c>
      <c r="D9294" s="2" t="s">
        <v>19</v>
      </c>
      <c r="E9294" s="2" t="s">
        <v>20</v>
      </c>
      <c r="F9294" s="13" t="str">
        <f t="shared" si="1086"/>
        <v>27/ 02/ 2021</v>
      </c>
      <c r="G9294" s="2" t="s">
        <v>20404</v>
      </c>
      <c r="H9294" s="2" t="s">
        <v>20405</v>
      </c>
      <c r="I9294" s="19" t="str">
        <f t="shared" si="1087"/>
        <v>23:52:14</v>
      </c>
      <c r="J9294" s="17" t="str">
        <f t="shared" si="1088"/>
        <v>00:52:49</v>
      </c>
      <c r="K9294" s="17" t="str">
        <f t="shared" si="1089"/>
        <v>no</v>
      </c>
      <c r="L9294" s="17">
        <f t="shared" si="1090"/>
        <v>-0.95792824074074068</v>
      </c>
      <c r="M9294" s="17" t="str">
        <f t="shared" si="1091"/>
        <v>4rth week of feb</v>
      </c>
      <c r="N9294" s="13" t="str">
        <f t="shared" si="1092"/>
        <v xml:space="preserve"> Feb</v>
      </c>
      <c r="O9294" s="2" t="s">
        <v>21</v>
      </c>
      <c r="P9294" s="5">
        <v>0</v>
      </c>
      <c r="Q9294" s="2" t="s">
        <v>21</v>
      </c>
      <c r="R9294" s="2">
        <v>0</v>
      </c>
    </row>
    <row r="9295" spans="1:18" ht="12.75">
      <c r="A9295" s="2">
        <v>8656953</v>
      </c>
      <c r="B9295" s="3" t="s">
        <v>20406</v>
      </c>
      <c r="C9295" s="3" t="str">
        <v>2dd5462b-4025-4a1a-965d-9e57bb8c405e</v>
      </c>
      <c r="D9295" s="2" t="s">
        <v>87</v>
      </c>
      <c r="E9295" s="2" t="s">
        <v>31</v>
      </c>
      <c r="F9295" s="13" t="str">
        <f t="shared" si="1086"/>
        <v>23/ 02/ 2021</v>
      </c>
      <c r="G9295" s="2" t="s">
        <v>20407</v>
      </c>
      <c r="H9295" s="2" t="s">
        <v>20408</v>
      </c>
      <c r="I9295" s="19" t="str">
        <f t="shared" si="1087"/>
        <v>16:34:58</v>
      </c>
      <c r="J9295" s="17" t="str">
        <f t="shared" si="1088"/>
        <v>16:57:34</v>
      </c>
      <c r="K9295" s="17" t="str">
        <f t="shared" si="1089"/>
        <v>yes</v>
      </c>
      <c r="L9295" s="17">
        <f t="shared" si="1090"/>
        <v>1.5694444444444344E-2</v>
      </c>
      <c r="M9295" s="17" t="str">
        <f t="shared" si="1091"/>
        <v>4rth week of feb</v>
      </c>
      <c r="N9295" s="13" t="str">
        <f t="shared" si="1092"/>
        <v xml:space="preserve"> Feb</v>
      </c>
      <c r="O9295" s="2" t="s">
        <v>20409</v>
      </c>
      <c r="P9295" s="5">
        <v>0</v>
      </c>
      <c r="Q9295" s="5">
        <v>6.9444444444444444E-5</v>
      </c>
      <c r="R9295" s="2">
        <v>5</v>
      </c>
    </row>
    <row r="9296" spans="1:18" ht="12.75">
      <c r="A9296" s="2">
        <v>8681940</v>
      </c>
      <c r="B9296" s="3" t="s">
        <v>20410</v>
      </c>
      <c r="C9296" s="3" t="str">
        <v>06e3857b-db79-4d62-a6b6-fc52c62f3aeb</v>
      </c>
      <c r="D9296" s="2" t="s">
        <v>19</v>
      </c>
      <c r="E9296" s="2" t="s">
        <v>23</v>
      </c>
      <c r="F9296" s="13" t="str">
        <f t="shared" si="1086"/>
        <v>27/ 02/ 2021</v>
      </c>
      <c r="G9296" s="2" t="s">
        <v>20411</v>
      </c>
      <c r="H9296" s="2" t="s">
        <v>20412</v>
      </c>
      <c r="I9296" s="19" t="str">
        <f t="shared" si="1087"/>
        <v>15:05:37</v>
      </c>
      <c r="J9296" s="17" t="str">
        <f t="shared" si="1088"/>
        <v>15:06:28</v>
      </c>
      <c r="K9296" s="17" t="str">
        <f t="shared" si="1089"/>
        <v>yes</v>
      </c>
      <c r="L9296" s="17">
        <f t="shared" si="1090"/>
        <v>5.9027777777775903E-4</v>
      </c>
      <c r="M9296" s="17" t="str">
        <f t="shared" si="1091"/>
        <v>4rth week of feb</v>
      </c>
      <c r="N9296" s="13" t="str">
        <f t="shared" si="1092"/>
        <v xml:space="preserve"> Feb</v>
      </c>
      <c r="O9296" s="2" t="s">
        <v>21</v>
      </c>
      <c r="P9296" s="5">
        <v>0</v>
      </c>
      <c r="Q9296" s="2" t="s">
        <v>21</v>
      </c>
      <c r="R9296" s="2">
        <v>0</v>
      </c>
    </row>
    <row r="9297" spans="1:18" ht="12.75">
      <c r="A9297" s="2">
        <v>8588573</v>
      </c>
      <c r="B9297" s="3" t="s">
        <v>20413</v>
      </c>
      <c r="C9297" s="3" t="str">
        <v>b96596d9-7b6d-411e-b768-f4195c4866df</v>
      </c>
      <c r="D9297" s="2" t="s">
        <v>19</v>
      </c>
      <c r="E9297" s="2" t="s">
        <v>20</v>
      </c>
      <c r="F9297" s="13" t="str">
        <f t="shared" si="1086"/>
        <v>02/ 12/ 2021</v>
      </c>
      <c r="G9297" s="4">
        <v>44532.789953703701</v>
      </c>
      <c r="H9297" s="4">
        <v>44532.832476851851</v>
      </c>
      <c r="I9297" s="19" t="str">
        <f t="shared" si="1087"/>
        <v>18:57:32</v>
      </c>
      <c r="J9297" s="17" t="str">
        <f t="shared" si="1088"/>
        <v>19:58:46</v>
      </c>
      <c r="K9297" s="17" t="str">
        <f t="shared" si="1089"/>
        <v>no</v>
      </c>
      <c r="L9297" s="17">
        <f t="shared" si="1090"/>
        <v>4.252314814814806E-2</v>
      </c>
      <c r="M9297" s="17" t="str">
        <f t="shared" si="1091"/>
        <v>-</v>
      </c>
      <c r="N9297" s="13" t="str">
        <f t="shared" si="1092"/>
        <v xml:space="preserve"> Dec</v>
      </c>
      <c r="O9297" s="2" t="s">
        <v>21</v>
      </c>
      <c r="P9297" s="5">
        <v>0</v>
      </c>
      <c r="Q9297" s="2" t="s">
        <v>21</v>
      </c>
      <c r="R9297" s="2">
        <v>0</v>
      </c>
    </row>
    <row r="9298" spans="1:18" ht="12.75">
      <c r="A9298" s="2">
        <v>8603979</v>
      </c>
      <c r="B9298" s="3" t="s">
        <v>20414</v>
      </c>
      <c r="C9298" s="3" t="str">
        <v>90594ae8-f37f-45d9-a0f6-4f747ce22b89</v>
      </c>
      <c r="D9298" s="2" t="s">
        <v>19</v>
      </c>
      <c r="E9298" s="2" t="s">
        <v>23</v>
      </c>
      <c r="F9298" s="13" t="str">
        <f t="shared" si="1086"/>
        <v>15/ 02/ 2021</v>
      </c>
      <c r="G9298" s="2" t="s">
        <v>20415</v>
      </c>
      <c r="H9298" s="2" t="s">
        <v>20416</v>
      </c>
      <c r="I9298" s="19" t="str">
        <f t="shared" si="1087"/>
        <v>09:52:58</v>
      </c>
      <c r="J9298" s="17" t="str">
        <f t="shared" si="1088"/>
        <v>09:53:38</v>
      </c>
      <c r="K9298" s="17" t="str">
        <f t="shared" si="1089"/>
        <v>no</v>
      </c>
      <c r="L9298" s="17">
        <f t="shared" si="1090"/>
        <v>4.6296296296294281E-4</v>
      </c>
      <c r="M9298" s="17" t="str">
        <f t="shared" si="1091"/>
        <v>3rd week of feb</v>
      </c>
      <c r="N9298" s="13" t="str">
        <f t="shared" si="1092"/>
        <v xml:space="preserve"> Feb</v>
      </c>
      <c r="O9298" s="2" t="s">
        <v>21</v>
      </c>
      <c r="P9298" s="5">
        <v>0</v>
      </c>
      <c r="Q9298" s="2" t="s">
        <v>21</v>
      </c>
      <c r="R9298" s="2">
        <v>4</v>
      </c>
    </row>
    <row r="9299" spans="1:18" ht="12.75">
      <c r="A9299" s="2">
        <v>8663009</v>
      </c>
      <c r="B9299" s="3" t="s">
        <v>20417</v>
      </c>
      <c r="C9299" s="3" t="str">
        <v>d6977234-7b87-4cce-84ab-2df183f9405b</v>
      </c>
      <c r="D9299" s="2" t="s">
        <v>115</v>
      </c>
      <c r="E9299" s="2" t="s">
        <v>37</v>
      </c>
      <c r="F9299" s="13" t="str">
        <f>TEXT(G9299,"dd/ mm/ yyyy")</f>
        <v>24/ 02/ 2021</v>
      </c>
      <c r="G9299" s="2" t="s">
        <v>20418</v>
      </c>
      <c r="H9299" s="2" t="s">
        <v>20419</v>
      </c>
      <c r="I9299" s="19" t="str">
        <f t="shared" si="1087"/>
        <v>15:26:07</v>
      </c>
      <c r="J9299" s="17" t="str">
        <f t="shared" si="1088"/>
        <v>15:53:52</v>
      </c>
      <c r="K9299" s="17" t="str">
        <f t="shared" si="1089"/>
        <v>yes</v>
      </c>
      <c r="L9299" s="17">
        <f t="shared" si="1090"/>
        <v>1.9270833333333348E-2</v>
      </c>
      <c r="M9299" s="17" t="str">
        <f t="shared" si="1091"/>
        <v>4rth week of feb</v>
      </c>
      <c r="N9299" s="13" t="str">
        <f t="shared" si="1092"/>
        <v xml:space="preserve"> Feb</v>
      </c>
      <c r="O9299" s="2" t="s">
        <v>20420</v>
      </c>
      <c r="P9299" s="5">
        <v>0</v>
      </c>
      <c r="Q9299" s="5">
        <v>5.7870370370370373E-5</v>
      </c>
      <c r="R9299" s="2">
        <v>0</v>
      </c>
    </row>
    <row r="9300" spans="1:18" ht="12.75">
      <c r="A9300" s="2">
        <v>8616918</v>
      </c>
      <c r="B9300" s="3" t="s">
        <v>20421</v>
      </c>
      <c r="C9300" s="3" t="str">
        <v>a8305c5d-a861-4f6c-8ba2-17c6fca48deb</v>
      </c>
      <c r="D9300" s="2" t="s">
        <v>19</v>
      </c>
      <c r="E9300" s="2" t="s">
        <v>23</v>
      </c>
      <c r="F9300" s="13" t="str">
        <f t="shared" si="1086"/>
        <v>16/ 02/ 2021</v>
      </c>
      <c r="G9300" s="2" t="s">
        <v>20422</v>
      </c>
      <c r="H9300" s="2" t="s">
        <v>20423</v>
      </c>
      <c r="I9300" s="19" t="str">
        <f t="shared" si="1087"/>
        <v>23:52:36</v>
      </c>
      <c r="J9300" s="17" t="str">
        <f t="shared" si="1088"/>
        <v>23:53:18</v>
      </c>
      <c r="K9300" s="17" t="str">
        <f t="shared" si="1089"/>
        <v>no</v>
      </c>
      <c r="L9300" s="17">
        <f t="shared" si="1090"/>
        <v>4.8611111111107608E-4</v>
      </c>
      <c r="M9300" s="17" t="str">
        <f t="shared" si="1091"/>
        <v>3rd week of feb</v>
      </c>
      <c r="N9300" s="13" t="str">
        <f t="shared" si="1092"/>
        <v xml:space="preserve"> Feb</v>
      </c>
      <c r="O9300" s="2" t="s">
        <v>21</v>
      </c>
      <c r="P9300" s="5">
        <v>0</v>
      </c>
      <c r="Q9300" s="2" t="s">
        <v>21</v>
      </c>
      <c r="R9300" s="2">
        <v>0</v>
      </c>
    </row>
    <row r="9301" spans="1:18" ht="12.75">
      <c r="A9301" s="2">
        <v>8679984</v>
      </c>
      <c r="B9301" s="3" t="s">
        <v>12403</v>
      </c>
      <c r="C9301" s="3" t="str">
        <v>84ee816f-d4b7-4479-b7e6-2f7b740b3991</v>
      </c>
      <c r="D9301" s="2" t="s">
        <v>19</v>
      </c>
      <c r="E9301" s="2" t="s">
        <v>20</v>
      </c>
      <c r="F9301" s="13" t="str">
        <f>TEXT(G9301,"dd/ mm/ yyyy")</f>
        <v>27/ 02/ 2021</v>
      </c>
      <c r="G9301" s="2" t="s">
        <v>20424</v>
      </c>
      <c r="H9301" s="2" t="s">
        <v>13909</v>
      </c>
      <c r="I9301" s="19" t="str">
        <f t="shared" si="1087"/>
        <v>10:22:16</v>
      </c>
      <c r="J9301" s="17" t="str">
        <f t="shared" si="1088"/>
        <v>11:22:17</v>
      </c>
      <c r="K9301" s="17" t="str">
        <f t="shared" si="1089"/>
        <v>yes</v>
      </c>
      <c r="L9301" s="17">
        <f t="shared" si="1090"/>
        <v>4.167824074074078E-2</v>
      </c>
      <c r="M9301" s="17" t="str">
        <f t="shared" si="1091"/>
        <v>4rth week of feb</v>
      </c>
      <c r="N9301" s="13" t="str">
        <f t="shared" si="1092"/>
        <v xml:space="preserve"> Feb</v>
      </c>
      <c r="O9301" s="2" t="s">
        <v>21</v>
      </c>
      <c r="P9301" s="5">
        <v>0</v>
      </c>
      <c r="Q9301" s="2" t="s">
        <v>21</v>
      </c>
      <c r="R9301" s="2">
        <v>0</v>
      </c>
    </row>
    <row r="9302" spans="1:18" ht="12.75">
      <c r="A9302" s="2">
        <v>8624311</v>
      </c>
      <c r="B9302" s="3" t="s">
        <v>20425</v>
      </c>
      <c r="C9302" s="3" t="str">
        <v>96b4cfd5-730e-4666-a19d-244a1adc14bc</v>
      </c>
      <c r="D9302" s="2" t="s">
        <v>19</v>
      </c>
      <c r="E9302" s="2" t="s">
        <v>20</v>
      </c>
      <c r="F9302" s="13" t="str">
        <f t="shared" si="1086"/>
        <v>18/ 02/ 2021</v>
      </c>
      <c r="G9302" s="2" t="s">
        <v>20426</v>
      </c>
      <c r="H9302" s="2" t="s">
        <v>20427</v>
      </c>
      <c r="I9302" s="19" t="str">
        <f t="shared" si="1087"/>
        <v>08:14:57</v>
      </c>
      <c r="J9302" s="17" t="str">
        <f t="shared" si="1088"/>
        <v>09:16:13</v>
      </c>
      <c r="K9302" s="17" t="str">
        <f t="shared" si="1089"/>
        <v>no</v>
      </c>
      <c r="L9302" s="17">
        <f t="shared" si="1090"/>
        <v>4.2546296296296249E-2</v>
      </c>
      <c r="M9302" s="17" t="str">
        <f t="shared" si="1091"/>
        <v>3rd week of feb</v>
      </c>
      <c r="N9302" s="13" t="str">
        <f t="shared" si="1092"/>
        <v xml:space="preserve"> Feb</v>
      </c>
      <c r="O9302" s="2" t="s">
        <v>21</v>
      </c>
      <c r="P9302" s="5">
        <v>0</v>
      </c>
      <c r="Q9302" s="2" t="s">
        <v>21</v>
      </c>
      <c r="R9302" s="2">
        <v>0</v>
      </c>
    </row>
    <row r="9303" spans="1:18" ht="12.75">
      <c r="A9303" s="2">
        <v>8528387</v>
      </c>
      <c r="B9303" s="3" t="s">
        <v>20428</v>
      </c>
      <c r="C9303" s="3" t="str">
        <v>aae764d5-f0ec-4f40-9499-fe3c60e16f35</v>
      </c>
      <c r="D9303" s="2" t="s">
        <v>396</v>
      </c>
      <c r="E9303" s="2" t="s">
        <v>37</v>
      </c>
      <c r="F9303" s="13" t="str">
        <f t="shared" si="1086"/>
        <v>02/ 04/ 2021</v>
      </c>
      <c r="G9303" s="4">
        <v>44288.468229166669</v>
      </c>
      <c r="H9303" s="4">
        <v>44288.481273148151</v>
      </c>
      <c r="I9303" s="19" t="str">
        <f t="shared" si="1087"/>
        <v>11:14:15</v>
      </c>
      <c r="J9303" s="17" t="str">
        <f t="shared" si="1088"/>
        <v>11:33:02</v>
      </c>
      <c r="K9303" s="17" t="str">
        <f t="shared" si="1089"/>
        <v>yes</v>
      </c>
      <c r="L9303" s="17">
        <f t="shared" si="1090"/>
        <v>1.3043981481481504E-2</v>
      </c>
      <c r="M9303" s="17" t="str">
        <f t="shared" si="1091"/>
        <v>-</v>
      </c>
      <c r="N9303" s="13" t="str">
        <f t="shared" si="1092"/>
        <v xml:space="preserve"> Apr</v>
      </c>
      <c r="O9303" s="4">
        <v>44288.468506944446</v>
      </c>
      <c r="P9303" s="5">
        <v>0</v>
      </c>
      <c r="Q9303" s="5">
        <v>1.273148148148148E-4</v>
      </c>
      <c r="R9303" s="2">
        <v>5</v>
      </c>
    </row>
    <row r="9304" spans="1:18" ht="12.75">
      <c r="A9304" s="2">
        <v>8576841</v>
      </c>
      <c r="B9304" s="3" t="s">
        <v>20429</v>
      </c>
      <c r="C9304" s="3" t="str">
        <v>8d9ec8a6-f046-40b7-9250-06784422ae1d</v>
      </c>
      <c r="D9304" s="2" t="s">
        <v>19</v>
      </c>
      <c r="E9304" s="2" t="s">
        <v>23</v>
      </c>
      <c r="F9304" s="13" t="str">
        <f t="shared" si="1086"/>
        <v>02/ 11/ 2021</v>
      </c>
      <c r="G9304" s="4">
        <v>44502.436249999999</v>
      </c>
      <c r="H9304" s="4">
        <v>44502.436805555553</v>
      </c>
      <c r="I9304" s="19" t="str">
        <f t="shared" si="1087"/>
        <v>10:28:12</v>
      </c>
      <c r="J9304" s="17" t="str">
        <f t="shared" si="1088"/>
        <v>10:29:00</v>
      </c>
      <c r="K9304" s="17" t="str">
        <f t="shared" si="1089"/>
        <v>yes</v>
      </c>
      <c r="L9304" s="17">
        <f t="shared" si="1090"/>
        <v>5.5555555555547587E-4</v>
      </c>
      <c r="M9304" s="17" t="str">
        <f t="shared" si="1091"/>
        <v>-</v>
      </c>
      <c r="N9304" s="13" t="str">
        <f t="shared" si="1092"/>
        <v xml:space="preserve"> Nov</v>
      </c>
      <c r="O9304" s="2" t="s">
        <v>21</v>
      </c>
      <c r="P9304" s="5">
        <v>0</v>
      </c>
      <c r="Q9304" s="2" t="s">
        <v>21</v>
      </c>
      <c r="R9304" s="2">
        <v>4</v>
      </c>
    </row>
    <row r="9305" spans="1:18" ht="12.75">
      <c r="A9305" s="2">
        <v>8684617</v>
      </c>
      <c r="B9305" s="3" t="s">
        <v>20430</v>
      </c>
      <c r="C9305" s="3" t="str">
        <v>71fbd06d-3f56-4d73-bfe9-5c090e6433b8</v>
      </c>
      <c r="D9305" s="2" t="s">
        <v>19</v>
      </c>
      <c r="E9305" s="2" t="s">
        <v>23</v>
      </c>
      <c r="F9305" s="13" t="str">
        <f t="shared" si="1086"/>
        <v>27/ 02/ 2021</v>
      </c>
      <c r="G9305" s="2" t="s">
        <v>20431</v>
      </c>
      <c r="H9305" s="2" t="s">
        <v>20432</v>
      </c>
      <c r="I9305" s="19" t="str">
        <f t="shared" si="1087"/>
        <v>23:09:33</v>
      </c>
      <c r="J9305" s="17" t="str">
        <f t="shared" si="1088"/>
        <v>23:10:51</v>
      </c>
      <c r="K9305" s="17" t="str">
        <f t="shared" si="1089"/>
        <v>no</v>
      </c>
      <c r="L9305" s="17">
        <f t="shared" si="1090"/>
        <v>9.0277777777769685E-4</v>
      </c>
      <c r="M9305" s="17" t="str">
        <f t="shared" si="1091"/>
        <v>4rth week of feb</v>
      </c>
      <c r="N9305" s="13" t="str">
        <f t="shared" si="1092"/>
        <v xml:space="preserve"> Feb</v>
      </c>
      <c r="O9305" s="2" t="s">
        <v>21</v>
      </c>
      <c r="P9305" s="5">
        <v>5.7870370370370373E-5</v>
      </c>
      <c r="Q9305" s="2" t="s">
        <v>21</v>
      </c>
      <c r="R9305" s="2">
        <v>3</v>
      </c>
    </row>
    <row r="9306" spans="1:18" ht="12.75">
      <c r="A9306" s="2">
        <v>8662522</v>
      </c>
      <c r="B9306" s="3" t="s">
        <v>20433</v>
      </c>
      <c r="C9306" s="3" t="str">
        <v>63d8a99b-831f-4875-a718-02821fdc230e</v>
      </c>
      <c r="D9306" s="2" t="s">
        <v>952</v>
      </c>
      <c r="E9306" s="2" t="s">
        <v>37</v>
      </c>
      <c r="F9306" s="13" t="str">
        <f>TEXT(G9306,"dd/ mm/ yyyy")</f>
        <v>24/ 02/ 2021</v>
      </c>
      <c r="G9306" s="2" t="s">
        <v>20434</v>
      </c>
      <c r="H9306" s="2" t="s">
        <v>20435</v>
      </c>
      <c r="I9306" s="19" t="str">
        <f t="shared" si="1087"/>
        <v>14:20:10</v>
      </c>
      <c r="J9306" s="17" t="str">
        <f t="shared" si="1088"/>
        <v>14:34:51</v>
      </c>
      <c r="K9306" s="17" t="str">
        <f t="shared" si="1089"/>
        <v>yes</v>
      </c>
      <c r="L9306" s="17">
        <f t="shared" si="1090"/>
        <v>1.0196759259259225E-2</v>
      </c>
      <c r="M9306" s="17" t="str">
        <f t="shared" si="1091"/>
        <v>4rth week of feb</v>
      </c>
      <c r="N9306" s="13" t="str">
        <f t="shared" si="1092"/>
        <v xml:space="preserve"> Feb</v>
      </c>
      <c r="O9306" s="2" t="s">
        <v>20436</v>
      </c>
      <c r="P9306" s="5">
        <v>1.1574074074074073E-5</v>
      </c>
      <c r="Q9306" s="5">
        <v>1.6203703703703703E-4</v>
      </c>
      <c r="R9306" s="2">
        <v>0</v>
      </c>
    </row>
    <row r="9307" spans="1:18" ht="12.75">
      <c r="A9307" s="2">
        <v>8645529</v>
      </c>
      <c r="B9307" s="3" t="s">
        <v>20437</v>
      </c>
      <c r="C9307" s="3" t="str">
        <v>a14a3f24-8447-4755-b75b-bfa7b687bb17</v>
      </c>
      <c r="D9307" s="2" t="s">
        <v>19</v>
      </c>
      <c r="E9307" s="2" t="s">
        <v>20</v>
      </c>
      <c r="F9307" s="13" t="str">
        <f t="shared" si="1086"/>
        <v>21/ 02/ 2021</v>
      </c>
      <c r="G9307" s="2" t="s">
        <v>20438</v>
      </c>
      <c r="H9307" s="2" t="s">
        <v>20439</v>
      </c>
      <c r="I9307" s="19" t="str">
        <f t="shared" si="1087"/>
        <v>17:14:46</v>
      </c>
      <c r="J9307" s="17" t="str">
        <f t="shared" si="1088"/>
        <v>18:14:53</v>
      </c>
      <c r="K9307" s="17" t="str">
        <f t="shared" si="1089"/>
        <v>no</v>
      </c>
      <c r="L9307" s="17">
        <f t="shared" si="1090"/>
        <v>4.1747685185185124E-2</v>
      </c>
      <c r="M9307" s="17" t="str">
        <f t="shared" si="1091"/>
        <v>3rd week of feb</v>
      </c>
      <c r="N9307" s="13" t="str">
        <f t="shared" si="1092"/>
        <v xml:space="preserve"> Feb</v>
      </c>
      <c r="O9307" s="2" t="s">
        <v>21</v>
      </c>
      <c r="P9307" s="5">
        <v>0</v>
      </c>
      <c r="Q9307" s="2" t="s">
        <v>21</v>
      </c>
      <c r="R9307" s="2">
        <v>0</v>
      </c>
    </row>
    <row r="9308" spans="1:18" ht="12.75">
      <c r="A9308" s="2">
        <v>8620438</v>
      </c>
      <c r="B9308" s="3" t="s">
        <v>20440</v>
      </c>
      <c r="C9308" s="3" t="str">
        <v>c7ea7883-4c71-4b5a-8bac-174765be1915</v>
      </c>
      <c r="D9308" s="2" t="s">
        <v>19</v>
      </c>
      <c r="E9308" s="2" t="s">
        <v>20</v>
      </c>
      <c r="F9308" s="13" t="str">
        <f t="shared" si="1086"/>
        <v>17/ 02/ 2021</v>
      </c>
      <c r="G9308" s="2" t="s">
        <v>20441</v>
      </c>
      <c r="H9308" s="2" t="s">
        <v>20442</v>
      </c>
      <c r="I9308" s="19" t="str">
        <f t="shared" si="1087"/>
        <v>15:12:06</v>
      </c>
      <c r="J9308" s="17" t="str">
        <f t="shared" si="1088"/>
        <v>16:13:05</v>
      </c>
      <c r="K9308" s="17" t="str">
        <f t="shared" si="1089"/>
        <v>yes</v>
      </c>
      <c r="L9308" s="17">
        <f t="shared" si="1090"/>
        <v>4.2349537037037033E-2</v>
      </c>
      <c r="M9308" s="17" t="str">
        <f t="shared" si="1091"/>
        <v>3rd week of feb</v>
      </c>
      <c r="N9308" s="13" t="str">
        <f t="shared" si="1092"/>
        <v xml:space="preserve"> Feb</v>
      </c>
      <c r="O9308" s="2" t="s">
        <v>21</v>
      </c>
      <c r="P9308" s="5">
        <v>5.7870370370370373E-5</v>
      </c>
      <c r="Q9308" s="2" t="s">
        <v>21</v>
      </c>
      <c r="R9308" s="2">
        <v>0</v>
      </c>
    </row>
    <row r="9309" spans="1:18" ht="12.75">
      <c r="A9309" s="2">
        <v>8687888</v>
      </c>
      <c r="B9309" s="3" t="s">
        <v>10977</v>
      </c>
      <c r="C9309" s="3" t="str">
        <v>4b46e299-0d15-40e2-a09e-1bd7166a7e4b</v>
      </c>
      <c r="D9309" s="2" t="s">
        <v>19</v>
      </c>
      <c r="E9309" s="2" t="s">
        <v>23</v>
      </c>
      <c r="F9309" s="13" t="str">
        <f t="shared" si="1086"/>
        <v>28/ 02/ 2021</v>
      </c>
      <c r="G9309" s="2" t="s">
        <v>20443</v>
      </c>
      <c r="H9309" s="2" t="s">
        <v>20444</v>
      </c>
      <c r="I9309" s="19" t="str">
        <f t="shared" si="1087"/>
        <v>14:54:31</v>
      </c>
      <c r="J9309" s="17" t="str">
        <f t="shared" si="1088"/>
        <v>14:55:08</v>
      </c>
      <c r="K9309" s="17" t="str">
        <f t="shared" si="1089"/>
        <v>yes</v>
      </c>
      <c r="L9309" s="17">
        <f t="shared" si="1090"/>
        <v>4.2824074074065965E-4</v>
      </c>
      <c r="M9309" s="17" t="str">
        <f t="shared" si="1091"/>
        <v>4rth week of feb</v>
      </c>
      <c r="N9309" s="13" t="str">
        <f t="shared" si="1092"/>
        <v xml:space="preserve"> Feb</v>
      </c>
      <c r="O9309" s="2" t="s">
        <v>21</v>
      </c>
      <c r="P9309" s="5">
        <v>0</v>
      </c>
      <c r="Q9309" s="2" t="s">
        <v>21</v>
      </c>
      <c r="R9309" s="2">
        <v>0</v>
      </c>
    </row>
    <row r="9310" spans="1:18" ht="12.75">
      <c r="A9310" s="2">
        <v>8677616</v>
      </c>
      <c r="B9310" s="3" t="s">
        <v>20445</v>
      </c>
      <c r="C9310" s="3" t="str">
        <v>c2814899-8f60-4aa7-8325-010cf751f196</v>
      </c>
      <c r="D9310" s="2" t="s">
        <v>19</v>
      </c>
      <c r="E9310" s="2" t="s">
        <v>23</v>
      </c>
      <c r="F9310" s="13" t="str">
        <f t="shared" si="1086"/>
        <v>26/ 02/ 2021</v>
      </c>
      <c r="G9310" s="2" t="s">
        <v>20446</v>
      </c>
      <c r="H9310" s="2" t="s">
        <v>20447</v>
      </c>
      <c r="I9310" s="19" t="str">
        <f t="shared" si="1087"/>
        <v>19:23:56</v>
      </c>
      <c r="J9310" s="17" t="str">
        <f t="shared" si="1088"/>
        <v>19:24:35</v>
      </c>
      <c r="K9310" s="17" t="str">
        <f t="shared" si="1089"/>
        <v>no</v>
      </c>
      <c r="L9310" s="17">
        <f t="shared" si="1090"/>
        <v>4.5138888888895945E-4</v>
      </c>
      <c r="M9310" s="17" t="str">
        <f t="shared" si="1091"/>
        <v>4rth week of feb</v>
      </c>
      <c r="N9310" s="13" t="str">
        <f t="shared" si="1092"/>
        <v xml:space="preserve"> Feb</v>
      </c>
      <c r="O9310" s="2" t="s">
        <v>21</v>
      </c>
      <c r="P9310" s="5">
        <v>0</v>
      </c>
      <c r="Q9310" s="2" t="s">
        <v>21</v>
      </c>
      <c r="R9310" s="2">
        <v>2</v>
      </c>
    </row>
    <row r="9311" spans="1:18" ht="12.75">
      <c r="A9311" s="2">
        <v>8658859</v>
      </c>
      <c r="B9311" s="3" t="s">
        <v>20448</v>
      </c>
      <c r="C9311" s="3" t="str">
        <v>b1b42462-2bde-4d63-8a76-080d26246d6e</v>
      </c>
      <c r="D9311" s="2" t="s">
        <v>19</v>
      </c>
      <c r="E9311" s="2" t="s">
        <v>23</v>
      </c>
      <c r="F9311" s="13" t="str">
        <f t="shared" si="1086"/>
        <v>23/ 02/ 2021</v>
      </c>
      <c r="G9311" s="2" t="s">
        <v>20449</v>
      </c>
      <c r="H9311" s="2" t="s">
        <v>20450</v>
      </c>
      <c r="I9311" s="19" t="str">
        <f t="shared" si="1087"/>
        <v>22:03:13</v>
      </c>
      <c r="J9311" s="17" t="str">
        <f t="shared" si="1088"/>
        <v>22:05:07</v>
      </c>
      <c r="K9311" s="17" t="str">
        <f t="shared" si="1089"/>
        <v>no</v>
      </c>
      <c r="L9311" s="17">
        <f t="shared" si="1090"/>
        <v>1.3194444444444287E-3</v>
      </c>
      <c r="M9311" s="17" t="str">
        <f t="shared" si="1091"/>
        <v>4rth week of feb</v>
      </c>
      <c r="N9311" s="13" t="str">
        <f t="shared" si="1092"/>
        <v xml:space="preserve"> Feb</v>
      </c>
      <c r="O9311" s="2" t="s">
        <v>21</v>
      </c>
      <c r="P9311" s="5">
        <v>0</v>
      </c>
      <c r="Q9311" s="2" t="s">
        <v>21</v>
      </c>
      <c r="R9311" s="2">
        <v>2</v>
      </c>
    </row>
    <row r="9312" spans="1:18" ht="12.75">
      <c r="A9312" s="2">
        <v>8634614</v>
      </c>
      <c r="B9312" s="3" t="s">
        <v>20451</v>
      </c>
      <c r="C9312" s="3" t="str">
        <v>d7ff8670-6af6-4344-97a6-6010eb6c0450</v>
      </c>
      <c r="D9312" s="2" t="s">
        <v>19</v>
      </c>
      <c r="E9312" s="2" t="s">
        <v>20</v>
      </c>
      <c r="F9312" s="13" t="str">
        <f t="shared" si="1086"/>
        <v>19/ 02/ 2021</v>
      </c>
      <c r="G9312" s="2" t="s">
        <v>20452</v>
      </c>
      <c r="H9312" s="2" t="s">
        <v>20453</v>
      </c>
      <c r="I9312" s="19" t="str">
        <f t="shared" si="1087"/>
        <v>18:32:58</v>
      </c>
      <c r="J9312" s="17" t="str">
        <f t="shared" si="1088"/>
        <v>19:34:10</v>
      </c>
      <c r="K9312" s="17" t="str">
        <f t="shared" si="1089"/>
        <v>no</v>
      </c>
      <c r="L9312" s="17">
        <f t="shared" si="1090"/>
        <v>4.2499999999999982E-2</v>
      </c>
      <c r="M9312" s="17" t="str">
        <f t="shared" si="1091"/>
        <v>3rd week of feb</v>
      </c>
      <c r="N9312" s="13" t="str">
        <f t="shared" si="1092"/>
        <v xml:space="preserve"> Feb</v>
      </c>
      <c r="O9312" s="2" t="s">
        <v>21</v>
      </c>
      <c r="P9312" s="5">
        <v>0</v>
      </c>
      <c r="Q9312" s="2" t="s">
        <v>21</v>
      </c>
      <c r="R9312" s="2">
        <v>0</v>
      </c>
    </row>
    <row r="9313" spans="1:18" ht="12.75">
      <c r="A9313" s="2">
        <v>8550915</v>
      </c>
      <c r="B9313" s="3" t="s">
        <v>20454</v>
      </c>
      <c r="C9313" s="3" t="str">
        <v>b4257744-631a-44cc-8c09-daa753b15382</v>
      </c>
      <c r="D9313" s="2" t="s">
        <v>19</v>
      </c>
      <c r="E9313" s="2" t="s">
        <v>23</v>
      </c>
      <c r="F9313" s="13" t="str">
        <f>TEXT(G9313,"dd/ mm/ yyyy")</f>
        <v>02/ 07/ 2021</v>
      </c>
      <c r="G9313" s="4">
        <v>44379.585775462961</v>
      </c>
      <c r="H9313" s="4">
        <v>44379.586550925924</v>
      </c>
      <c r="I9313" s="19" t="str">
        <f t="shared" si="1087"/>
        <v>14:03:31</v>
      </c>
      <c r="J9313" s="17" t="str">
        <f t="shared" si="1088"/>
        <v>14:04:38</v>
      </c>
      <c r="K9313" s="17" t="str">
        <f t="shared" si="1089"/>
        <v>yes</v>
      </c>
      <c r="L9313" s="17">
        <f t="shared" si="1090"/>
        <v>7.7546296296304718E-4</v>
      </c>
      <c r="M9313" s="17" t="str">
        <f t="shared" si="1091"/>
        <v>-</v>
      </c>
      <c r="N9313" s="13" t="str">
        <f t="shared" si="1092"/>
        <v xml:space="preserve"> Jul</v>
      </c>
      <c r="O9313" s="2" t="s">
        <v>21</v>
      </c>
      <c r="P9313" s="5">
        <v>0</v>
      </c>
      <c r="Q9313" s="2" t="s">
        <v>21</v>
      </c>
      <c r="R9313" s="2">
        <v>1</v>
      </c>
    </row>
    <row r="9314" spans="1:18" ht="12.75">
      <c r="A9314" s="2">
        <v>8636359</v>
      </c>
      <c r="B9314" s="3" t="s">
        <v>20455</v>
      </c>
      <c r="C9314" s="3" t="str">
        <v>39535ef3-2522-4dd0-bfef-55b1babebd25</v>
      </c>
      <c r="D9314" s="2" t="s">
        <v>19</v>
      </c>
      <c r="E9314" s="2" t="s">
        <v>23</v>
      </c>
      <c r="F9314" s="13" t="str">
        <f t="shared" si="1086"/>
        <v>19/ 02/ 2021</v>
      </c>
      <c r="G9314" s="2" t="s">
        <v>20456</v>
      </c>
      <c r="H9314" s="2" t="s">
        <v>20457</v>
      </c>
      <c r="I9314" s="19" t="str">
        <f t="shared" si="1087"/>
        <v>23:33:31</v>
      </c>
      <c r="J9314" s="17" t="str">
        <f t="shared" si="1088"/>
        <v>23:38:39</v>
      </c>
      <c r="K9314" s="17" t="str">
        <f t="shared" si="1089"/>
        <v>no</v>
      </c>
      <c r="L9314" s="17">
        <f t="shared" si="1090"/>
        <v>3.5648148148147429E-3</v>
      </c>
      <c r="M9314" s="17" t="str">
        <f t="shared" si="1091"/>
        <v>3rd week of feb</v>
      </c>
      <c r="N9314" s="13" t="str">
        <f t="shared" si="1092"/>
        <v xml:space="preserve"> Feb</v>
      </c>
      <c r="O9314" s="2" t="s">
        <v>21</v>
      </c>
      <c r="P9314" s="5">
        <v>0</v>
      </c>
      <c r="Q9314" s="2" t="s">
        <v>21</v>
      </c>
      <c r="R9314" s="2">
        <v>0</v>
      </c>
    </row>
    <row r="9315" spans="1:18" ht="12.75">
      <c r="A9315" s="2">
        <v>8555456</v>
      </c>
      <c r="B9315" s="3" t="s">
        <v>20458</v>
      </c>
      <c r="C9315" s="3" t="str">
        <v>003ecf4d-b074-4d36-9340-8d9811ffeadb</v>
      </c>
      <c r="D9315" s="2" t="s">
        <v>270</v>
      </c>
      <c r="E9315" s="2" t="s">
        <v>37</v>
      </c>
      <c r="F9315" s="13" t="str">
        <f t="shared" si="1086"/>
        <v>02/ 08/ 2021</v>
      </c>
      <c r="G9315" s="4">
        <v>44410.451805555553</v>
      </c>
      <c r="H9315" s="4">
        <v>44410.458321759259</v>
      </c>
      <c r="I9315" s="19" t="str">
        <f t="shared" si="1087"/>
        <v>10:50:36</v>
      </c>
      <c r="J9315" s="17" t="str">
        <f t="shared" si="1088"/>
        <v>10:59:59</v>
      </c>
      <c r="K9315" s="17" t="str">
        <f t="shared" si="1089"/>
        <v>yes</v>
      </c>
      <c r="L9315" s="17">
        <f t="shared" si="1090"/>
        <v>6.5162037037037046E-3</v>
      </c>
      <c r="M9315" s="17" t="str">
        <f t="shared" si="1091"/>
        <v>-</v>
      </c>
      <c r="N9315" s="13" t="str">
        <f t="shared" si="1092"/>
        <v xml:space="preserve"> Aug</v>
      </c>
      <c r="O9315" s="4">
        <v>44410.452569444446</v>
      </c>
      <c r="P9315" s="5">
        <v>0</v>
      </c>
      <c r="Q9315" s="5">
        <v>6.9444444444444444E-5</v>
      </c>
      <c r="R9315" s="2">
        <v>0</v>
      </c>
    </row>
    <row r="9316" spans="1:18" ht="12.75">
      <c r="A9316" s="2">
        <v>8656256</v>
      </c>
      <c r="B9316" s="3" t="s">
        <v>20459</v>
      </c>
      <c r="C9316" s="3" t="str">
        <v>3813e213-bbdc-4891-9344-d2d8d52bc8d4</v>
      </c>
      <c r="D9316" s="2" t="s">
        <v>19</v>
      </c>
      <c r="E9316" s="2" t="s">
        <v>20</v>
      </c>
      <c r="F9316" s="13" t="str">
        <f t="shared" si="1086"/>
        <v>23/ 02/ 2021</v>
      </c>
      <c r="G9316" s="2" t="s">
        <v>20460</v>
      </c>
      <c r="H9316" s="2" t="s">
        <v>20461</v>
      </c>
      <c r="I9316" s="19" t="str">
        <f t="shared" si="1087"/>
        <v>15:02:13</v>
      </c>
      <c r="J9316" s="17" t="str">
        <f t="shared" si="1088"/>
        <v>16:02:41</v>
      </c>
      <c r="K9316" s="17" t="str">
        <f t="shared" si="1089"/>
        <v>yes</v>
      </c>
      <c r="L9316" s="17">
        <f t="shared" si="1090"/>
        <v>4.1990740740740828E-2</v>
      </c>
      <c r="M9316" s="17" t="str">
        <f t="shared" si="1091"/>
        <v>4rth week of feb</v>
      </c>
      <c r="N9316" s="13" t="str">
        <f t="shared" si="1092"/>
        <v xml:space="preserve"> Feb</v>
      </c>
      <c r="O9316" s="2" t="s">
        <v>21</v>
      </c>
      <c r="P9316" s="5">
        <v>0</v>
      </c>
      <c r="Q9316" s="2" t="s">
        <v>21</v>
      </c>
      <c r="R9316" s="2">
        <v>0</v>
      </c>
    </row>
    <row r="9317" spans="1:18" ht="12.75">
      <c r="A9317" s="2">
        <v>8651822</v>
      </c>
      <c r="B9317" s="3" t="s">
        <v>20462</v>
      </c>
      <c r="C9317" s="3" t="str">
        <v>d88622f7-8884-42a7-b10f-6381d92a36db</v>
      </c>
      <c r="D9317" s="2" t="s">
        <v>716</v>
      </c>
      <c r="E9317" s="2" t="s">
        <v>37</v>
      </c>
      <c r="F9317" s="13" t="str">
        <f t="shared" si="1086"/>
        <v>22/ 02/ 2021</v>
      </c>
      <c r="G9317" s="2" t="s">
        <v>20463</v>
      </c>
      <c r="H9317" s="2" t="s">
        <v>20464</v>
      </c>
      <c r="I9317" s="19" t="str">
        <f t="shared" si="1087"/>
        <v>18:46:11</v>
      </c>
      <c r="J9317" s="17" t="str">
        <f t="shared" si="1088"/>
        <v>18:55:33</v>
      </c>
      <c r="K9317" s="17" t="str">
        <f t="shared" si="1089"/>
        <v>no</v>
      </c>
      <c r="L9317" s="17">
        <f t="shared" si="1090"/>
        <v>6.5046296296297212E-3</v>
      </c>
      <c r="M9317" s="17" t="str">
        <f t="shared" si="1091"/>
        <v>4rth week of feb</v>
      </c>
      <c r="N9317" s="13" t="str">
        <f t="shared" si="1092"/>
        <v xml:space="preserve"> Feb</v>
      </c>
      <c r="O9317" s="2" t="s">
        <v>20465</v>
      </c>
      <c r="P9317" s="5">
        <v>0</v>
      </c>
      <c r="Q9317" s="5">
        <v>4.6296296296296294E-5</v>
      </c>
      <c r="R9317" s="2">
        <v>5</v>
      </c>
    </row>
    <row r="9318" spans="1:18" ht="12.75">
      <c r="A9318" s="2">
        <v>8679712</v>
      </c>
      <c r="B9318" s="3" t="s">
        <v>20466</v>
      </c>
      <c r="C9318" s="3" t="str">
        <v>9f068e61-a103-483b-af93-8db9d5bb7076</v>
      </c>
      <c r="D9318" s="2" t="s">
        <v>19</v>
      </c>
      <c r="E9318" s="2" t="s">
        <v>23</v>
      </c>
      <c r="F9318" s="13" t="str">
        <f t="shared" si="1086"/>
        <v>27/ 02/ 2021</v>
      </c>
      <c r="G9318" s="2" t="s">
        <v>20467</v>
      </c>
      <c r="H9318" s="2" t="s">
        <v>20468</v>
      </c>
      <c r="I9318" s="19" t="str">
        <f t="shared" si="1087"/>
        <v>09:28:50</v>
      </c>
      <c r="J9318" s="17" t="str">
        <f t="shared" si="1088"/>
        <v>09:34:05</v>
      </c>
      <c r="K9318" s="17" t="str">
        <f t="shared" si="1089"/>
        <v>no</v>
      </c>
      <c r="L9318" s="17">
        <f t="shared" si="1090"/>
        <v>3.6458333333333481E-3</v>
      </c>
      <c r="M9318" s="17" t="str">
        <f t="shared" si="1091"/>
        <v>4rth week of feb</v>
      </c>
      <c r="N9318" s="13" t="str">
        <f t="shared" si="1092"/>
        <v xml:space="preserve"> Feb</v>
      </c>
      <c r="O9318" s="2" t="s">
        <v>21</v>
      </c>
      <c r="P9318" s="5">
        <v>0</v>
      </c>
      <c r="Q9318" s="2" t="s">
        <v>21</v>
      </c>
      <c r="R9318" s="2">
        <v>4</v>
      </c>
    </row>
    <row r="9319" spans="1:18" ht="12.75">
      <c r="A9319" s="2">
        <v>8564111</v>
      </c>
      <c r="B9319" s="3" t="s">
        <v>20469</v>
      </c>
      <c r="C9319" s="3" t="str">
        <v>71a29a3d-0631-4b5c-9044-65fb9a4e6d23</v>
      </c>
      <c r="D9319" s="2" t="s">
        <v>881</v>
      </c>
      <c r="E9319" s="2" t="s">
        <v>37</v>
      </c>
      <c r="F9319" s="13" t="str">
        <f t="shared" si="1086"/>
        <v>02/ 09/ 2021</v>
      </c>
      <c r="G9319" s="4">
        <v>44441.581979166665</v>
      </c>
      <c r="H9319" s="4">
        <v>44441.591851851852</v>
      </c>
      <c r="I9319" s="19" t="str">
        <f t="shared" si="1087"/>
        <v>13:58:03</v>
      </c>
      <c r="J9319" s="17" t="str">
        <f t="shared" si="1088"/>
        <v>14:12:16</v>
      </c>
      <c r="K9319" s="17" t="str">
        <f t="shared" si="1089"/>
        <v>yes</v>
      </c>
      <c r="L9319" s="17">
        <f t="shared" si="1090"/>
        <v>9.8726851851852482E-3</v>
      </c>
      <c r="M9319" s="17" t="str">
        <f t="shared" si="1091"/>
        <v>-</v>
      </c>
      <c r="N9319" s="13" t="str">
        <f t="shared" si="1092"/>
        <v xml:space="preserve"> Sep</v>
      </c>
      <c r="O9319" s="4">
        <v>44441.582789351851</v>
      </c>
      <c r="P9319" s="5">
        <v>0</v>
      </c>
      <c r="Q9319" s="5">
        <v>9.2592592592592588E-5</v>
      </c>
      <c r="R9319" s="2">
        <v>0</v>
      </c>
    </row>
    <row r="9320" spans="1:18" ht="12.75">
      <c r="A9320" s="2">
        <v>8553960</v>
      </c>
      <c r="B9320" s="3" t="s">
        <v>20470</v>
      </c>
      <c r="C9320" s="3" t="str">
        <v>24980957-f835-4617-b7f2-a4be3d0e6608</v>
      </c>
      <c r="D9320" s="2" t="s">
        <v>19</v>
      </c>
      <c r="E9320" s="2" t="s">
        <v>20</v>
      </c>
      <c r="F9320" s="13" t="str">
        <f t="shared" si="1086"/>
        <v>02/ 07/ 2021</v>
      </c>
      <c r="G9320" s="4">
        <v>44379.962337962963</v>
      </c>
      <c r="H9320" s="4">
        <v>44410.004884259259</v>
      </c>
      <c r="I9320" s="19" t="str">
        <f t="shared" si="1087"/>
        <v>23:05:46</v>
      </c>
      <c r="J9320" s="17" t="str">
        <f t="shared" si="1088"/>
        <v>00:07:02</v>
      </c>
      <c r="K9320" s="17" t="str">
        <f t="shared" si="1089"/>
        <v>no</v>
      </c>
      <c r="L9320" s="17">
        <f t="shared" si="1090"/>
        <v>-0.95745370370370364</v>
      </c>
      <c r="M9320" s="17" t="str">
        <f t="shared" si="1091"/>
        <v>-</v>
      </c>
      <c r="N9320" s="13" t="str">
        <f t="shared" si="1092"/>
        <v xml:space="preserve"> Jul</v>
      </c>
      <c r="O9320" s="2" t="s">
        <v>21</v>
      </c>
      <c r="P9320" s="5">
        <v>0</v>
      </c>
      <c r="Q9320" s="2" t="s">
        <v>21</v>
      </c>
      <c r="R9320" s="2">
        <v>0</v>
      </c>
    </row>
    <row r="9321" spans="1:18" ht="12.75">
      <c r="A9321" s="2">
        <v>8600464</v>
      </c>
      <c r="B9321" s="3" t="s">
        <v>20471</v>
      </c>
      <c r="C9321" s="3" t="str">
        <v>cc56ea3c-a6fa-48d6-a5ac-d086271c1c17</v>
      </c>
      <c r="D9321" s="2" t="s">
        <v>19</v>
      </c>
      <c r="E9321" s="2" t="s">
        <v>20</v>
      </c>
      <c r="F9321" s="13" t="str">
        <f t="shared" si="1086"/>
        <v>14/ 02/ 2021</v>
      </c>
      <c r="G9321" s="2" t="s">
        <v>20472</v>
      </c>
      <c r="H9321" s="2" t="s">
        <v>20473</v>
      </c>
      <c r="I9321" s="19" t="str">
        <f t="shared" si="1087"/>
        <v>15:44:45</v>
      </c>
      <c r="J9321" s="17" t="str">
        <f t="shared" si="1088"/>
        <v>16:46:20</v>
      </c>
      <c r="K9321" s="17" t="str">
        <f t="shared" si="1089"/>
        <v>yes</v>
      </c>
      <c r="L9321" s="17">
        <f t="shared" si="1090"/>
        <v>4.2766203703703765E-2</v>
      </c>
      <c r="M9321" s="17" t="str">
        <f t="shared" si="1091"/>
        <v>2nd week of feb</v>
      </c>
      <c r="N9321" s="13" t="str">
        <f t="shared" si="1092"/>
        <v xml:space="preserve"> Feb</v>
      </c>
      <c r="O9321" s="2" t="s">
        <v>21</v>
      </c>
      <c r="P9321" s="5">
        <v>0</v>
      </c>
      <c r="Q9321" s="2" t="s">
        <v>21</v>
      </c>
      <c r="R9321" s="2">
        <v>0</v>
      </c>
    </row>
    <row r="9322" spans="1:18" ht="12.75">
      <c r="A9322" s="2">
        <v>8648052</v>
      </c>
      <c r="B9322" s="3" t="s">
        <v>20474</v>
      </c>
      <c r="C9322" s="3" t="str">
        <v>cb499386-18ed-42be-804e-581013fa16e1</v>
      </c>
      <c r="D9322" s="2" t="s">
        <v>19</v>
      </c>
      <c r="E9322" s="2" t="s">
        <v>20</v>
      </c>
      <c r="F9322" s="13" t="str">
        <f t="shared" si="1086"/>
        <v>22/ 02/ 2021</v>
      </c>
      <c r="G9322" s="2" t="s">
        <v>20475</v>
      </c>
      <c r="H9322" s="2" t="s">
        <v>20476</v>
      </c>
      <c r="I9322" s="19" t="str">
        <f t="shared" si="1087"/>
        <v>09:30:02</v>
      </c>
      <c r="J9322" s="17" t="str">
        <f t="shared" si="1088"/>
        <v>10:36:50</v>
      </c>
      <c r="K9322" s="17" t="str">
        <f t="shared" si="1089"/>
        <v>no</v>
      </c>
      <c r="L9322" s="17">
        <f t="shared" si="1090"/>
        <v>4.6388888888888868E-2</v>
      </c>
      <c r="M9322" s="17" t="str">
        <f t="shared" si="1091"/>
        <v>4rth week of feb</v>
      </c>
      <c r="N9322" s="13" t="str">
        <f t="shared" si="1092"/>
        <v xml:space="preserve"> Feb</v>
      </c>
      <c r="O9322" s="2" t="s">
        <v>21</v>
      </c>
      <c r="P9322" s="5">
        <v>0</v>
      </c>
      <c r="Q9322" s="2" t="s">
        <v>21</v>
      </c>
      <c r="R9322" s="2">
        <v>0</v>
      </c>
    </row>
    <row r="9323" spans="1:18" ht="12.75">
      <c r="A9323" s="2">
        <v>8578088</v>
      </c>
      <c r="B9323" s="3" t="s">
        <v>20477</v>
      </c>
      <c r="C9323" s="3" t="str">
        <v>3dffc6e6-6e6f-4301-966b-95c394ae36a7</v>
      </c>
      <c r="D9323" s="2" t="s">
        <v>354</v>
      </c>
      <c r="E9323" s="2" t="s">
        <v>37</v>
      </c>
      <c r="F9323" s="13" t="str">
        <f t="shared" si="1086"/>
        <v>02/ 11/ 2021</v>
      </c>
      <c r="G9323" s="4">
        <v>44502.536446759259</v>
      </c>
      <c r="H9323" s="4">
        <v>44502.55810185185</v>
      </c>
      <c r="I9323" s="19" t="str">
        <f t="shared" si="1087"/>
        <v>12:52:29</v>
      </c>
      <c r="J9323" s="17" t="str">
        <f t="shared" si="1088"/>
        <v>13:23:40</v>
      </c>
      <c r="K9323" s="17" t="str">
        <f t="shared" si="1089"/>
        <v>yes</v>
      </c>
      <c r="L9323" s="17">
        <f t="shared" si="1090"/>
        <v>2.1655092592592462E-2</v>
      </c>
      <c r="M9323" s="17" t="str">
        <f t="shared" si="1091"/>
        <v>-</v>
      </c>
      <c r="N9323" s="13" t="str">
        <f t="shared" si="1092"/>
        <v xml:space="preserve"> Nov</v>
      </c>
      <c r="O9323" s="4">
        <v>44502.536712962959</v>
      </c>
      <c r="P9323" s="5">
        <v>0</v>
      </c>
      <c r="Q9323" s="5">
        <v>2.8935185185185184E-4</v>
      </c>
      <c r="R9323" s="2">
        <v>0</v>
      </c>
    </row>
    <row r="9324" spans="1:18" ht="12.75">
      <c r="A9324" s="2">
        <v>8607493</v>
      </c>
      <c r="B9324" s="3" t="s">
        <v>20478</v>
      </c>
      <c r="C9324" s="3" t="str">
        <v>2a9ec267-f113-4e02-ace2-b292c48997f2</v>
      </c>
      <c r="D9324" s="2" t="s">
        <v>446</v>
      </c>
      <c r="E9324" s="2" t="s">
        <v>37</v>
      </c>
      <c r="F9324" s="13" t="str">
        <f t="shared" si="1086"/>
        <v>15/ 02/ 2021</v>
      </c>
      <c r="G9324" s="2" t="s">
        <v>20479</v>
      </c>
      <c r="H9324" s="2" t="s">
        <v>20480</v>
      </c>
      <c r="I9324" s="19" t="str">
        <f t="shared" si="1087"/>
        <v>16:23:30</v>
      </c>
      <c r="J9324" s="17" t="str">
        <f t="shared" si="1088"/>
        <v>16:31:19</v>
      </c>
      <c r="K9324" s="17" t="str">
        <f t="shared" si="1089"/>
        <v>yes</v>
      </c>
      <c r="L9324" s="17">
        <f t="shared" si="1090"/>
        <v>5.4282407407407751E-3</v>
      </c>
      <c r="M9324" s="17" t="str">
        <f t="shared" si="1091"/>
        <v>3rd week of feb</v>
      </c>
      <c r="N9324" s="13" t="str">
        <f t="shared" si="1092"/>
        <v xml:space="preserve"> Feb</v>
      </c>
      <c r="O9324" s="2" t="s">
        <v>20481</v>
      </c>
      <c r="P9324" s="5">
        <v>0</v>
      </c>
      <c r="Q9324" s="5">
        <v>6.9444444444444444E-5</v>
      </c>
      <c r="R9324" s="2">
        <v>0</v>
      </c>
    </row>
    <row r="9325" spans="1:18" ht="12.75">
      <c r="A9325" s="2">
        <v>8549821</v>
      </c>
      <c r="B9325" s="3" t="s">
        <v>20482</v>
      </c>
      <c r="C9325" s="3" t="str">
        <v>eb9354fc-2b10-43c7-8ce7-6fb9667c69a9</v>
      </c>
      <c r="D9325" s="2" t="s">
        <v>19</v>
      </c>
      <c r="E9325" s="2" t="s">
        <v>23</v>
      </c>
      <c r="F9325" s="13" t="str">
        <f t="shared" si="1086"/>
        <v>02/ 07/ 2021</v>
      </c>
      <c r="G9325" s="4">
        <v>44379.482488425929</v>
      </c>
      <c r="H9325" s="4">
        <v>44379.483194444445</v>
      </c>
      <c r="I9325" s="19" t="str">
        <f t="shared" si="1087"/>
        <v>11:34:47</v>
      </c>
      <c r="J9325" s="17" t="str">
        <f t="shared" si="1088"/>
        <v>11:35:48</v>
      </c>
      <c r="K9325" s="17" t="str">
        <f t="shared" si="1089"/>
        <v>yes</v>
      </c>
      <c r="L9325" s="17">
        <f t="shared" si="1090"/>
        <v>7.0601851851853636E-4</v>
      </c>
      <c r="M9325" s="17" t="str">
        <f t="shared" si="1091"/>
        <v>-</v>
      </c>
      <c r="N9325" s="13" t="str">
        <f t="shared" si="1092"/>
        <v xml:space="preserve"> Jul</v>
      </c>
      <c r="O9325" s="2" t="s">
        <v>21</v>
      </c>
      <c r="P9325" s="5">
        <v>0</v>
      </c>
      <c r="Q9325" s="2" t="s">
        <v>21</v>
      </c>
      <c r="R9325" s="2">
        <v>5</v>
      </c>
    </row>
    <row r="9326" spans="1:18" ht="12.75">
      <c r="A9326" s="2">
        <v>8506732</v>
      </c>
      <c r="B9326" s="3" t="s">
        <v>20483</v>
      </c>
      <c r="C9326" s="3" t="str">
        <v>434b03a5-81f5-4596-94dc-83a9292af94f</v>
      </c>
      <c r="D9326" s="2" t="s">
        <v>19</v>
      </c>
      <c r="E9326" s="2" t="s">
        <v>20</v>
      </c>
      <c r="F9326" s="13" t="str">
        <f t="shared" si="1086"/>
        <v>02/ 01/ 2021</v>
      </c>
      <c r="G9326" s="4">
        <v>44198.534444444442</v>
      </c>
      <c r="H9326" s="4">
        <v>44198.576562499999</v>
      </c>
      <c r="I9326" s="19" t="str">
        <f t="shared" si="1087"/>
        <v>12:49:36</v>
      </c>
      <c r="J9326" s="17" t="str">
        <f t="shared" si="1088"/>
        <v>13:50:15</v>
      </c>
      <c r="K9326" s="17" t="str">
        <f t="shared" si="1089"/>
        <v>yes</v>
      </c>
      <c r="L9326" s="17">
        <f t="shared" si="1090"/>
        <v>4.2118055555555589E-2</v>
      </c>
      <c r="M9326" s="17" t="str">
        <f t="shared" si="1091"/>
        <v>-</v>
      </c>
      <c r="N9326" s="13" t="str">
        <f t="shared" si="1092"/>
        <v xml:space="preserve"> Jan</v>
      </c>
      <c r="O9326" s="2" t="s">
        <v>21</v>
      </c>
      <c r="P9326" s="5">
        <v>0</v>
      </c>
      <c r="Q9326" s="2" t="s">
        <v>21</v>
      </c>
      <c r="R9326" s="2">
        <v>0</v>
      </c>
    </row>
    <row r="9327" spans="1:18" ht="12.75">
      <c r="A9327" s="2">
        <v>8640108</v>
      </c>
      <c r="B9327" s="3" t="s">
        <v>14191</v>
      </c>
      <c r="C9327" s="3" t="str">
        <v>509a59f2-b4f6-4873-b5c9-8ccaecdd5b4b</v>
      </c>
      <c r="D9327" s="2" t="s">
        <v>19</v>
      </c>
      <c r="E9327" s="2" t="s">
        <v>23</v>
      </c>
      <c r="F9327" s="13" t="str">
        <f t="shared" si="1086"/>
        <v>20/ 02/ 2021</v>
      </c>
      <c r="G9327" s="2" t="s">
        <v>20484</v>
      </c>
      <c r="H9327" s="2" t="s">
        <v>20485</v>
      </c>
      <c r="I9327" s="19" t="str">
        <f t="shared" si="1087"/>
        <v>16:52:06</v>
      </c>
      <c r="J9327" s="17" t="str">
        <f t="shared" si="1088"/>
        <v>16:52:41</v>
      </c>
      <c r="K9327" s="17" t="str">
        <f t="shared" si="1089"/>
        <v>yes</v>
      </c>
      <c r="L9327" s="17">
        <f t="shared" si="1090"/>
        <v>4.050925925925819E-4</v>
      </c>
      <c r="M9327" s="17" t="str">
        <f t="shared" si="1091"/>
        <v>3rd week of feb</v>
      </c>
      <c r="N9327" s="13" t="str">
        <f t="shared" si="1092"/>
        <v xml:space="preserve"> Feb</v>
      </c>
      <c r="O9327" s="2" t="s">
        <v>21</v>
      </c>
      <c r="P9327" s="5">
        <v>0</v>
      </c>
      <c r="Q9327" s="2" t="s">
        <v>21</v>
      </c>
      <c r="R9327" s="2">
        <v>0</v>
      </c>
    </row>
    <row r="9328" spans="1:18" ht="12.75">
      <c r="A9328" s="2">
        <v>8683690</v>
      </c>
      <c r="B9328" s="3" t="s">
        <v>20486</v>
      </c>
      <c r="C9328" s="3" t="str">
        <v>6b7a6249-0b1d-4591-b3a5-1e192d83812c</v>
      </c>
      <c r="D9328" s="2" t="s">
        <v>19</v>
      </c>
      <c r="E9328" s="2" t="s">
        <v>23</v>
      </c>
      <c r="F9328" s="13" t="str">
        <f t="shared" si="1086"/>
        <v>27/ 02/ 2021</v>
      </c>
      <c r="G9328" s="2" t="s">
        <v>20487</v>
      </c>
      <c r="H9328" s="2" t="s">
        <v>20488</v>
      </c>
      <c r="I9328" s="19" t="str">
        <f t="shared" si="1087"/>
        <v>19:51:14</v>
      </c>
      <c r="J9328" s="17" t="str">
        <f t="shared" si="1088"/>
        <v>19:51:57</v>
      </c>
      <c r="K9328" s="17" t="str">
        <f t="shared" si="1089"/>
        <v>no</v>
      </c>
      <c r="L9328" s="17">
        <f t="shared" si="1090"/>
        <v>4.9768518518522598E-4</v>
      </c>
      <c r="M9328" s="17" t="str">
        <f t="shared" si="1091"/>
        <v>4rth week of feb</v>
      </c>
      <c r="N9328" s="13" t="str">
        <f t="shared" si="1092"/>
        <v xml:space="preserve"> Feb</v>
      </c>
      <c r="O9328" s="2" t="s">
        <v>21</v>
      </c>
      <c r="P9328" s="5">
        <v>0</v>
      </c>
      <c r="Q9328" s="2" t="s">
        <v>21</v>
      </c>
      <c r="R9328" s="2">
        <v>3</v>
      </c>
    </row>
    <row r="9329" spans="1:18" ht="12.75">
      <c r="A9329" s="2">
        <v>8674802</v>
      </c>
      <c r="B9329" s="3" t="s">
        <v>20489</v>
      </c>
      <c r="C9329" s="3" t="str">
        <v>3cc411e2-15f0-4f98-82af-9172102ad364</v>
      </c>
      <c r="D9329" s="2" t="s">
        <v>275</v>
      </c>
      <c r="E9329" s="2" t="s">
        <v>31</v>
      </c>
      <c r="F9329" s="13" t="str">
        <f t="shared" si="1086"/>
        <v>26/ 02/ 2021</v>
      </c>
      <c r="G9329" s="2" t="s">
        <v>20490</v>
      </c>
      <c r="H9329" s="2" t="s">
        <v>20491</v>
      </c>
      <c r="I9329" s="19" t="str">
        <f t="shared" si="1087"/>
        <v>12:42:53</v>
      </c>
      <c r="J9329" s="17" t="str">
        <f t="shared" si="1088"/>
        <v>13:07:19</v>
      </c>
      <c r="K9329" s="17" t="str">
        <f t="shared" si="1089"/>
        <v>yes</v>
      </c>
      <c r="L9329" s="17">
        <f t="shared" si="1090"/>
        <v>1.6967592592592617E-2</v>
      </c>
      <c r="M9329" s="17" t="str">
        <f t="shared" si="1091"/>
        <v>4rth week of feb</v>
      </c>
      <c r="N9329" s="13" t="str">
        <f t="shared" si="1092"/>
        <v xml:space="preserve"> Feb</v>
      </c>
      <c r="O9329" s="2" t="s">
        <v>20492</v>
      </c>
      <c r="P9329" s="5">
        <v>0</v>
      </c>
      <c r="Q9329" s="5">
        <v>6.9444444444444444E-5</v>
      </c>
      <c r="R9329" s="2">
        <v>0</v>
      </c>
    </row>
    <row r="9330" spans="1:18" ht="12.75">
      <c r="A9330" s="2">
        <v>8667446</v>
      </c>
      <c r="B9330" s="3" t="s">
        <v>20493</v>
      </c>
      <c r="C9330" s="3" t="str">
        <v>be492d62-d73b-46c3-8651-3b508a8a1110</v>
      </c>
      <c r="D9330" s="2" t="s">
        <v>677</v>
      </c>
      <c r="E9330" s="2" t="s">
        <v>37</v>
      </c>
      <c r="F9330" s="13" t="str">
        <f t="shared" si="1086"/>
        <v>25/ 02/ 2021</v>
      </c>
      <c r="G9330" s="2" t="s">
        <v>20494</v>
      </c>
      <c r="H9330" s="2" t="s">
        <v>20495</v>
      </c>
      <c r="I9330" s="19" t="str">
        <f t="shared" si="1087"/>
        <v>10:44:33</v>
      </c>
      <c r="J9330" s="17" t="str">
        <f t="shared" si="1088"/>
        <v>11:06:19</v>
      </c>
      <c r="K9330" s="17" t="str">
        <f t="shared" si="1089"/>
        <v>yes</v>
      </c>
      <c r="L9330" s="17">
        <f t="shared" si="1090"/>
        <v>1.5115740740740735E-2</v>
      </c>
      <c r="M9330" s="17" t="str">
        <f t="shared" si="1091"/>
        <v>4rth week of feb</v>
      </c>
      <c r="N9330" s="13" t="str">
        <f t="shared" si="1092"/>
        <v xml:space="preserve"> Feb</v>
      </c>
      <c r="O9330" s="2" t="s">
        <v>20496</v>
      </c>
      <c r="P9330" s="5">
        <v>0</v>
      </c>
      <c r="Q9330" s="5">
        <v>1.273148148148148E-4</v>
      </c>
      <c r="R9330" s="2">
        <v>5</v>
      </c>
    </row>
    <row r="9331" spans="1:18" ht="12.75">
      <c r="A9331" s="2">
        <v>8660344</v>
      </c>
      <c r="B9331" s="3" t="s">
        <v>20497</v>
      </c>
      <c r="C9331" s="3" t="str">
        <v>f5e9a0eb-68a1-4303-b487-98e0afc8b823</v>
      </c>
      <c r="D9331" s="2" t="s">
        <v>19</v>
      </c>
      <c r="E9331" s="2" t="s">
        <v>20</v>
      </c>
      <c r="F9331" s="13" t="str">
        <f t="shared" si="1086"/>
        <v>24/ 02/ 2021</v>
      </c>
      <c r="G9331" s="2" t="s">
        <v>20498</v>
      </c>
      <c r="H9331" s="2" t="s">
        <v>20499</v>
      </c>
      <c r="I9331" s="19" t="str">
        <f t="shared" si="1087"/>
        <v>10:02:18</v>
      </c>
      <c r="J9331" s="17" t="str">
        <f t="shared" si="1088"/>
        <v>11:03:42</v>
      </c>
      <c r="K9331" s="17" t="str">
        <f t="shared" si="1089"/>
        <v>yes</v>
      </c>
      <c r="L9331" s="17">
        <f t="shared" si="1090"/>
        <v>4.2638888888888893E-2</v>
      </c>
      <c r="M9331" s="17" t="str">
        <f t="shared" si="1091"/>
        <v>4rth week of feb</v>
      </c>
      <c r="N9331" s="13" t="str">
        <f t="shared" si="1092"/>
        <v xml:space="preserve"> Feb</v>
      </c>
      <c r="O9331" s="2" t="s">
        <v>21</v>
      </c>
      <c r="P9331" s="5">
        <v>0</v>
      </c>
      <c r="Q9331" s="2" t="s">
        <v>21</v>
      </c>
      <c r="R9331" s="2">
        <v>0</v>
      </c>
    </row>
    <row r="9332" spans="1:18" ht="12.75">
      <c r="A9332" s="2">
        <v>8536677</v>
      </c>
      <c r="B9332" s="3" t="s">
        <v>9293</v>
      </c>
      <c r="C9332" s="3" t="str">
        <v>727b665e-1ff0-4154-a4a6-e60a2c3fee1d</v>
      </c>
      <c r="D9332" s="2" t="s">
        <v>19</v>
      </c>
      <c r="E9332" s="2" t="s">
        <v>20</v>
      </c>
      <c r="F9332" s="13" t="str">
        <f t="shared" si="1086"/>
        <v>02/ 05/ 2021</v>
      </c>
      <c r="G9332" s="4">
        <v>44318.514988425923</v>
      </c>
      <c r="H9332" s="4">
        <v>44318.558981481481</v>
      </c>
      <c r="I9332" s="19" t="str">
        <f t="shared" si="1087"/>
        <v>12:21:35</v>
      </c>
      <c r="J9332" s="17" t="str">
        <f t="shared" si="1088"/>
        <v>13:24:56</v>
      </c>
      <c r="K9332" s="17" t="str">
        <f t="shared" si="1089"/>
        <v>yes</v>
      </c>
      <c r="L9332" s="17">
        <f t="shared" si="1090"/>
        <v>4.3993055555555438E-2</v>
      </c>
      <c r="M9332" s="17" t="str">
        <f t="shared" si="1091"/>
        <v>-</v>
      </c>
      <c r="N9332" s="13" t="str">
        <f t="shared" si="1092"/>
        <v xml:space="preserve"> May</v>
      </c>
      <c r="O9332" s="2" t="s">
        <v>21</v>
      </c>
      <c r="P9332" s="5">
        <v>0</v>
      </c>
      <c r="Q9332" s="2" t="s">
        <v>21</v>
      </c>
      <c r="R9332" s="2">
        <v>0</v>
      </c>
    </row>
    <row r="9333" spans="1:18" ht="12.75">
      <c r="A9333" s="2">
        <v>8632981</v>
      </c>
      <c r="B9333" s="3" t="s">
        <v>20500</v>
      </c>
      <c r="C9333" s="3" t="str">
        <v>6415721d-80c5-4b96-a1fc-a1db03a99d49</v>
      </c>
      <c r="D9333" s="2" t="s">
        <v>228</v>
      </c>
      <c r="E9333" s="2" t="s">
        <v>37</v>
      </c>
      <c r="F9333" s="13" t="str">
        <f t="shared" si="1086"/>
        <v>19/ 02/ 2021</v>
      </c>
      <c r="G9333" s="2" t="s">
        <v>20501</v>
      </c>
      <c r="H9333" s="2" t="s">
        <v>20502</v>
      </c>
      <c r="I9333" s="19" t="str">
        <f t="shared" si="1087"/>
        <v>14:43:09</v>
      </c>
      <c r="J9333" s="17" t="str">
        <f t="shared" si="1088"/>
        <v>14:59:27</v>
      </c>
      <c r="K9333" s="17" t="str">
        <f t="shared" si="1089"/>
        <v>yes</v>
      </c>
      <c r="L9333" s="17">
        <f t="shared" si="1090"/>
        <v>1.1319444444444438E-2</v>
      </c>
      <c r="M9333" s="17" t="str">
        <f t="shared" si="1091"/>
        <v>3rd week of feb</v>
      </c>
      <c r="N9333" s="13" t="str">
        <f t="shared" si="1092"/>
        <v xml:space="preserve"> Feb</v>
      </c>
      <c r="O9333" s="2" t="s">
        <v>20503</v>
      </c>
      <c r="P9333" s="5">
        <v>0</v>
      </c>
      <c r="Q9333" s="5">
        <v>1.1574074074074075E-4</v>
      </c>
      <c r="R9333" s="2">
        <v>0</v>
      </c>
    </row>
    <row r="9334" spans="1:18" ht="12.75">
      <c r="A9334" s="2">
        <v>8646894</v>
      </c>
      <c r="B9334" s="3" t="s">
        <v>20504</v>
      </c>
      <c r="C9334" s="3" t="str">
        <v>1436a496-a464-45db-98c3-abd32d6e4a57</v>
      </c>
      <c r="D9334" s="2" t="s">
        <v>19</v>
      </c>
      <c r="E9334" s="2" t="s">
        <v>23</v>
      </c>
      <c r="F9334" s="13" t="str">
        <f t="shared" si="1086"/>
        <v>21/ 02/ 2021</v>
      </c>
      <c r="G9334" s="2" t="s">
        <v>20505</v>
      </c>
      <c r="H9334" s="2" t="s">
        <v>20506</v>
      </c>
      <c r="I9334" s="19" t="str">
        <f t="shared" si="1087"/>
        <v>22:04:59</v>
      </c>
      <c r="J9334" s="17" t="str">
        <f t="shared" si="1088"/>
        <v>22:05:32</v>
      </c>
      <c r="K9334" s="17" t="str">
        <f t="shared" si="1089"/>
        <v>no</v>
      </c>
      <c r="L9334" s="17">
        <f t="shared" si="1090"/>
        <v>3.8194444444439313E-4</v>
      </c>
      <c r="M9334" s="17" t="str">
        <f t="shared" si="1091"/>
        <v>3rd week of feb</v>
      </c>
      <c r="N9334" s="13" t="str">
        <f t="shared" si="1092"/>
        <v xml:space="preserve"> Feb</v>
      </c>
      <c r="O9334" s="2" t="s">
        <v>21</v>
      </c>
      <c r="P9334" s="5">
        <v>0</v>
      </c>
      <c r="Q9334" s="2" t="s">
        <v>21</v>
      </c>
      <c r="R9334" s="2">
        <v>0</v>
      </c>
    </row>
    <row r="9335" spans="1:18" ht="12.75">
      <c r="A9335" s="2">
        <v>8518375</v>
      </c>
      <c r="B9335" s="3" t="s">
        <v>20507</v>
      </c>
      <c r="C9335" s="3" t="str">
        <v>6e665e0f-0136-4490-a28e-a13170df41fb</v>
      </c>
      <c r="D9335" s="2" t="s">
        <v>19</v>
      </c>
      <c r="E9335" s="2" t="s">
        <v>23</v>
      </c>
      <c r="F9335" s="13" t="str">
        <f t="shared" si="1086"/>
        <v>02/ 02/ 2021</v>
      </c>
      <c r="G9335" s="4">
        <v>44229.920011574075</v>
      </c>
      <c r="H9335" s="4">
        <v>44229.920543981483</v>
      </c>
      <c r="I9335" s="19" t="str">
        <f t="shared" si="1087"/>
        <v>22:04:49</v>
      </c>
      <c r="J9335" s="17" t="str">
        <f t="shared" si="1088"/>
        <v>22:05:35</v>
      </c>
      <c r="K9335" s="17" t="str">
        <f t="shared" si="1089"/>
        <v>no</v>
      </c>
      <c r="L9335" s="17">
        <f t="shared" si="1090"/>
        <v>5.324074074073426E-4</v>
      </c>
      <c r="M9335" s="17" t="str">
        <f t="shared" si="1091"/>
        <v>1st week of feb</v>
      </c>
      <c r="N9335" s="13" t="str">
        <f t="shared" si="1092"/>
        <v xml:space="preserve"> Feb</v>
      </c>
      <c r="O9335" s="2" t="s">
        <v>21</v>
      </c>
      <c r="P9335" s="5">
        <v>0</v>
      </c>
      <c r="Q9335" s="2" t="s">
        <v>21</v>
      </c>
      <c r="R9335" s="2">
        <v>4</v>
      </c>
    </row>
    <row r="9336" spans="1:18" ht="12.75">
      <c r="A9336" s="2">
        <v>8652975</v>
      </c>
      <c r="B9336" s="3" t="s">
        <v>20508</v>
      </c>
      <c r="C9336" s="3" t="str">
        <v>c6feca51-2306-4709-a78d-f74e84e948f6</v>
      </c>
      <c r="D9336" s="2" t="s">
        <v>19</v>
      </c>
      <c r="E9336" s="2" t="s">
        <v>20</v>
      </c>
      <c r="F9336" s="13" t="str">
        <f t="shared" si="1086"/>
        <v>22/ 02/ 2021</v>
      </c>
      <c r="G9336" s="2" t="s">
        <v>20509</v>
      </c>
      <c r="H9336" s="2" t="s">
        <v>20510</v>
      </c>
      <c r="I9336" s="19" t="str">
        <f t="shared" si="1087"/>
        <v>22:47:08</v>
      </c>
      <c r="J9336" s="17" t="str">
        <f t="shared" si="1088"/>
        <v>23:47:53</v>
      </c>
      <c r="K9336" s="17" t="str">
        <f t="shared" si="1089"/>
        <v>no</v>
      </c>
      <c r="L9336" s="17">
        <f t="shared" si="1090"/>
        <v>4.2187500000000155E-2</v>
      </c>
      <c r="M9336" s="17" t="str">
        <f t="shared" si="1091"/>
        <v>4rth week of feb</v>
      </c>
      <c r="N9336" s="13" t="str">
        <f t="shared" si="1092"/>
        <v xml:space="preserve"> Feb</v>
      </c>
      <c r="O9336" s="2" t="s">
        <v>21</v>
      </c>
      <c r="P9336" s="5">
        <v>0</v>
      </c>
      <c r="Q9336" s="2" t="s">
        <v>21</v>
      </c>
      <c r="R9336" s="2">
        <v>0</v>
      </c>
    </row>
    <row r="9337" spans="1:18" ht="12.75">
      <c r="A9337" s="2">
        <v>8549363</v>
      </c>
      <c r="B9337" s="3" t="s">
        <v>20511</v>
      </c>
      <c r="C9337" s="3" t="str">
        <v>b0653b5f-4740-4d9b-8415-e09650d2e822</v>
      </c>
      <c r="D9337" s="2" t="s">
        <v>19</v>
      </c>
      <c r="E9337" s="2" t="s">
        <v>20</v>
      </c>
      <c r="F9337" s="13" t="str">
        <f t="shared" si="1086"/>
        <v>02/ 07/ 2021</v>
      </c>
      <c r="G9337" s="4">
        <v>44379.431631944448</v>
      </c>
      <c r="H9337" s="4">
        <v>44379.474189814813</v>
      </c>
      <c r="I9337" s="19" t="str">
        <f t="shared" si="1087"/>
        <v>10:21:33</v>
      </c>
      <c r="J9337" s="17" t="str">
        <f t="shared" si="1088"/>
        <v>11:22:50</v>
      </c>
      <c r="K9337" s="17" t="str">
        <f t="shared" si="1089"/>
        <v>yes</v>
      </c>
      <c r="L9337" s="17">
        <f t="shared" si="1090"/>
        <v>4.2557870370370399E-2</v>
      </c>
      <c r="M9337" s="17" t="str">
        <f t="shared" si="1091"/>
        <v>-</v>
      </c>
      <c r="N9337" s="13" t="str">
        <f t="shared" si="1092"/>
        <v xml:space="preserve"> Jul</v>
      </c>
      <c r="O9337" s="2" t="s">
        <v>21</v>
      </c>
      <c r="P9337" s="5">
        <v>0</v>
      </c>
      <c r="Q9337" s="2" t="s">
        <v>21</v>
      </c>
      <c r="R9337" s="2">
        <v>0</v>
      </c>
    </row>
    <row r="9338" spans="1:18" ht="12.75">
      <c r="A9338" s="2">
        <v>8537519</v>
      </c>
      <c r="B9338" s="3" t="s">
        <v>5395</v>
      </c>
      <c r="C9338" s="3" t="str">
        <v>e2cbc66e-2289-4160-8af5-e969d49496c7</v>
      </c>
      <c r="D9338" s="2" t="s">
        <v>257</v>
      </c>
      <c r="E9338" s="2" t="s">
        <v>31</v>
      </c>
      <c r="F9338" s="13" t="str">
        <f t="shared" si="1086"/>
        <v>02/ 05/ 2021</v>
      </c>
      <c r="G9338" s="4">
        <v>44318.582060185188</v>
      </c>
      <c r="H9338" s="4">
        <v>44318.588634259257</v>
      </c>
      <c r="I9338" s="19" t="str">
        <f t="shared" si="1087"/>
        <v>13:58:10</v>
      </c>
      <c r="J9338" s="17" t="str">
        <f t="shared" si="1088"/>
        <v>14:07:38</v>
      </c>
      <c r="K9338" s="17" t="str">
        <f t="shared" si="1089"/>
        <v>yes</v>
      </c>
      <c r="L9338" s="17">
        <f t="shared" si="1090"/>
        <v>6.5740740740740655E-3</v>
      </c>
      <c r="M9338" s="17" t="str">
        <f t="shared" si="1091"/>
        <v>-</v>
      </c>
      <c r="N9338" s="13" t="str">
        <f t="shared" si="1092"/>
        <v xml:space="preserve"> May</v>
      </c>
      <c r="O9338" s="4">
        <v>44318.582384259258</v>
      </c>
      <c r="P9338" s="5">
        <v>0</v>
      </c>
      <c r="Q9338" s="5">
        <v>1.3888888888888889E-4</v>
      </c>
      <c r="R9338" s="2">
        <v>0</v>
      </c>
    </row>
    <row r="9339" spans="1:18" ht="12.75">
      <c r="A9339" s="2">
        <v>8515232</v>
      </c>
      <c r="B9339" s="3" t="s">
        <v>7085</v>
      </c>
      <c r="C9339" s="3" t="str">
        <v>a2f973a9-1f33-4421-b9c8-c35b259c367c</v>
      </c>
      <c r="D9339" s="2" t="s">
        <v>19</v>
      </c>
      <c r="E9339" s="2" t="s">
        <v>20</v>
      </c>
      <c r="F9339" s="13" t="str">
        <f t="shared" si="1086"/>
        <v>02/ 02/ 2021</v>
      </c>
      <c r="G9339" s="4">
        <v>44229.608240740738</v>
      </c>
      <c r="H9339" s="4">
        <v>44229.650266203702</v>
      </c>
      <c r="I9339" s="19" t="str">
        <f t="shared" si="1087"/>
        <v>14:35:52</v>
      </c>
      <c r="J9339" s="17" t="str">
        <f t="shared" si="1088"/>
        <v>15:36:23</v>
      </c>
      <c r="K9339" s="17" t="str">
        <f t="shared" si="1089"/>
        <v>yes</v>
      </c>
      <c r="L9339" s="17">
        <f t="shared" si="1090"/>
        <v>4.2025462962962945E-2</v>
      </c>
      <c r="M9339" s="17" t="str">
        <f t="shared" si="1091"/>
        <v>1st week of feb</v>
      </c>
      <c r="N9339" s="13" t="str">
        <f t="shared" si="1092"/>
        <v xml:space="preserve"> Feb</v>
      </c>
      <c r="O9339" s="2" t="s">
        <v>21</v>
      </c>
      <c r="P9339" s="5">
        <v>0</v>
      </c>
      <c r="Q9339" s="2" t="s">
        <v>21</v>
      </c>
      <c r="R9339" s="2">
        <v>0</v>
      </c>
    </row>
    <row r="9340" spans="1:18" ht="12.75">
      <c r="A9340" s="2">
        <v>8592530</v>
      </c>
      <c r="B9340" s="3" t="s">
        <v>20512</v>
      </c>
      <c r="C9340" s="3" t="str">
        <v>498c2349-cdce-43a4-8af1-b64617b3adc5</v>
      </c>
      <c r="D9340" s="2" t="s">
        <v>19</v>
      </c>
      <c r="E9340" s="2" t="s">
        <v>20</v>
      </c>
      <c r="F9340" s="13" t="str">
        <f t="shared" si="1086"/>
        <v>13/ 02/ 2021</v>
      </c>
      <c r="G9340" s="2" t="s">
        <v>20513</v>
      </c>
      <c r="H9340" s="2" t="s">
        <v>20514</v>
      </c>
      <c r="I9340" s="19" t="str">
        <f t="shared" si="1087"/>
        <v>12:29:54</v>
      </c>
      <c r="J9340" s="17" t="str">
        <f t="shared" si="1088"/>
        <v>13:35:01</v>
      </c>
      <c r="K9340" s="17" t="str">
        <f t="shared" si="1089"/>
        <v>yes</v>
      </c>
      <c r="L9340" s="17">
        <f t="shared" si="1090"/>
        <v>4.5219907407407334E-2</v>
      </c>
      <c r="M9340" s="17" t="str">
        <f t="shared" si="1091"/>
        <v>2nd week of feb</v>
      </c>
      <c r="N9340" s="13" t="str">
        <f t="shared" si="1092"/>
        <v xml:space="preserve"> Feb</v>
      </c>
      <c r="O9340" s="2" t="s">
        <v>21</v>
      </c>
      <c r="P9340" s="5">
        <v>0</v>
      </c>
      <c r="Q9340" s="2" t="s">
        <v>21</v>
      </c>
      <c r="R9340" s="2">
        <v>0</v>
      </c>
    </row>
    <row r="9341" spans="1:18" ht="12.75">
      <c r="A9341" s="2">
        <v>8606040</v>
      </c>
      <c r="B9341" s="3" t="s">
        <v>20515</v>
      </c>
      <c r="C9341" s="3" t="str">
        <v>e01776f4-213f-49f5-8a29-0b7b9740be09</v>
      </c>
      <c r="D9341" s="2" t="s">
        <v>390</v>
      </c>
      <c r="E9341" s="2" t="s">
        <v>37</v>
      </c>
      <c r="F9341" s="13" t="str">
        <f t="shared" si="1086"/>
        <v>15/ 02/ 2021</v>
      </c>
      <c r="G9341" s="2" t="s">
        <v>20516</v>
      </c>
      <c r="H9341" s="2" t="s">
        <v>20517</v>
      </c>
      <c r="I9341" s="19" t="str">
        <f t="shared" si="1087"/>
        <v>13:44:54</v>
      </c>
      <c r="J9341" s="17" t="str">
        <f t="shared" si="1088"/>
        <v>13:59:03</v>
      </c>
      <c r="K9341" s="17" t="str">
        <f t="shared" si="1089"/>
        <v>yes</v>
      </c>
      <c r="L9341" s="17">
        <f t="shared" si="1090"/>
        <v>9.8263888888889817E-3</v>
      </c>
      <c r="M9341" s="17" t="str">
        <f t="shared" si="1091"/>
        <v>3rd week of feb</v>
      </c>
      <c r="N9341" s="13" t="str">
        <f t="shared" si="1092"/>
        <v xml:space="preserve"> Feb</v>
      </c>
      <c r="O9341" s="2" t="s">
        <v>20518</v>
      </c>
      <c r="P9341" s="5">
        <v>0</v>
      </c>
      <c r="Q9341" s="5">
        <v>1.6203703703703703E-4</v>
      </c>
      <c r="R9341" s="2">
        <v>0</v>
      </c>
    </row>
    <row r="9342" spans="1:18" ht="12.75">
      <c r="A9342" s="2">
        <v>8537914</v>
      </c>
      <c r="B9342" s="3" t="s">
        <v>1750</v>
      </c>
      <c r="C9342" s="3" t="str">
        <v>68d8356c-f910-4fc1-8354-b800d551f305</v>
      </c>
      <c r="D9342" s="2" t="s">
        <v>19</v>
      </c>
      <c r="E9342" s="2" t="s">
        <v>20</v>
      </c>
      <c r="F9342" s="13" t="str">
        <f t="shared" si="1086"/>
        <v>02/ 05/ 2021</v>
      </c>
      <c r="G9342" s="4">
        <v>44318.617303240739</v>
      </c>
      <c r="H9342" s="4">
        <v>44318.659386574072</v>
      </c>
      <c r="I9342" s="19" t="str">
        <f t="shared" si="1087"/>
        <v>14:48:55</v>
      </c>
      <c r="J9342" s="17" t="str">
        <f t="shared" si="1088"/>
        <v>15:49:31</v>
      </c>
      <c r="K9342" s="17" t="str">
        <f t="shared" si="1089"/>
        <v>yes</v>
      </c>
      <c r="L9342" s="17">
        <f t="shared" si="1090"/>
        <v>4.2083333333333361E-2</v>
      </c>
      <c r="M9342" s="17" t="str">
        <f t="shared" si="1091"/>
        <v>-</v>
      </c>
      <c r="N9342" s="13" t="str">
        <f t="shared" si="1092"/>
        <v xml:space="preserve"> May</v>
      </c>
      <c r="O9342" s="2" t="s">
        <v>21</v>
      </c>
      <c r="P9342" s="5">
        <v>0</v>
      </c>
      <c r="Q9342" s="2" t="s">
        <v>21</v>
      </c>
      <c r="R9342" s="2">
        <v>0</v>
      </c>
    </row>
    <row r="9343" spans="1:18" ht="12.75">
      <c r="A9343" s="2">
        <v>8543473</v>
      </c>
      <c r="B9343" s="3" t="s">
        <v>20519</v>
      </c>
      <c r="C9343" s="3" t="str">
        <v>1fe7ef52-94a4-432c-8e9f-179f24fc328d</v>
      </c>
      <c r="D9343" s="2" t="s">
        <v>19</v>
      </c>
      <c r="E9343" s="2" t="s">
        <v>20</v>
      </c>
      <c r="F9343" s="13" t="str">
        <f t="shared" si="1086"/>
        <v>02/ 06/ 2021</v>
      </c>
      <c r="G9343" s="4">
        <v>44349.507789351854</v>
      </c>
      <c r="H9343" s="4">
        <v>44349.551458333335</v>
      </c>
      <c r="I9343" s="19" t="str">
        <f t="shared" si="1087"/>
        <v>12:11:13</v>
      </c>
      <c r="J9343" s="17" t="str">
        <f t="shared" si="1088"/>
        <v>13:14:06</v>
      </c>
      <c r="K9343" s="17" t="str">
        <f t="shared" si="1089"/>
        <v>yes</v>
      </c>
      <c r="L9343" s="17">
        <f t="shared" si="1090"/>
        <v>4.3668981481481461E-2</v>
      </c>
      <c r="M9343" s="17" t="str">
        <f t="shared" si="1091"/>
        <v>-</v>
      </c>
      <c r="N9343" s="13" t="str">
        <f t="shared" si="1092"/>
        <v xml:space="preserve"> Jun</v>
      </c>
      <c r="O9343" s="2" t="s">
        <v>21</v>
      </c>
      <c r="P9343" s="5">
        <v>0</v>
      </c>
      <c r="Q9343" s="2" t="s">
        <v>21</v>
      </c>
      <c r="R9343" s="2">
        <v>0</v>
      </c>
    </row>
    <row r="9344" spans="1:18" ht="12.75">
      <c r="A9344" s="2">
        <v>8542748</v>
      </c>
      <c r="B9344" s="3" t="s">
        <v>20520</v>
      </c>
      <c r="C9344" s="3" t="str">
        <v>2771fea9-57d7-44d9-9d97-59f277ac7969</v>
      </c>
      <c r="D9344" s="2" t="s">
        <v>63</v>
      </c>
      <c r="E9344" s="2" t="s">
        <v>31</v>
      </c>
      <c r="F9344" s="13" t="str">
        <f t="shared" si="1086"/>
        <v>02/ 06/ 2021</v>
      </c>
      <c r="G9344" s="4">
        <v>44349.441238425927</v>
      </c>
      <c r="H9344" s="4">
        <v>44349.446979166663</v>
      </c>
      <c r="I9344" s="19" t="str">
        <f t="shared" si="1087"/>
        <v>10:35:23</v>
      </c>
      <c r="J9344" s="17" t="str">
        <f t="shared" si="1088"/>
        <v>10:43:39</v>
      </c>
      <c r="K9344" s="17" t="str">
        <f t="shared" si="1089"/>
        <v>yes</v>
      </c>
      <c r="L9344" s="17">
        <f t="shared" si="1090"/>
        <v>5.7407407407407129E-3</v>
      </c>
      <c r="M9344" s="17" t="str">
        <f t="shared" si="1091"/>
        <v>-</v>
      </c>
      <c r="N9344" s="13" t="str">
        <f t="shared" si="1092"/>
        <v xml:space="preserve"> Jun</v>
      </c>
      <c r="O9344" s="4">
        <v>44349.441527777781</v>
      </c>
      <c r="P9344" s="5">
        <v>0</v>
      </c>
      <c r="Q9344" s="5">
        <v>8.564814814814815E-4</v>
      </c>
      <c r="R9344" s="2">
        <v>0</v>
      </c>
    </row>
    <row r="9345" spans="1:18" ht="12.75">
      <c r="A9345" s="2">
        <v>8514255</v>
      </c>
      <c r="B9345" s="3" t="s">
        <v>20521</v>
      </c>
      <c r="C9345" s="3" t="str">
        <v>e33779f6-d2df-4e04-b003-b83d50b8e8e1</v>
      </c>
      <c r="D9345" s="2" t="s">
        <v>446</v>
      </c>
      <c r="E9345" s="2" t="s">
        <v>37</v>
      </c>
      <c r="F9345" s="13" t="str">
        <f t="shared" si="1086"/>
        <v>02/ 02/ 2021</v>
      </c>
      <c r="G9345" s="4">
        <v>44229.529143518521</v>
      </c>
      <c r="H9345" s="4">
        <v>44229.534409722219</v>
      </c>
      <c r="I9345" s="19" t="str">
        <f t="shared" si="1087"/>
        <v>12:41:58</v>
      </c>
      <c r="J9345" s="17" t="str">
        <f t="shared" si="1088"/>
        <v>12:49:33</v>
      </c>
      <c r="K9345" s="17" t="str">
        <f t="shared" si="1089"/>
        <v>yes</v>
      </c>
      <c r="L9345" s="17">
        <f t="shared" si="1090"/>
        <v>5.2662037037037868E-3</v>
      </c>
      <c r="M9345" s="17" t="str">
        <f t="shared" si="1091"/>
        <v>1st week of feb</v>
      </c>
      <c r="N9345" s="13" t="str">
        <f t="shared" si="1092"/>
        <v xml:space="preserve"> Feb</v>
      </c>
      <c r="O9345" s="4">
        <v>44229.52988425926</v>
      </c>
      <c r="P9345" s="5">
        <v>0</v>
      </c>
      <c r="Q9345" s="5">
        <v>9.2592592592592588E-5</v>
      </c>
      <c r="R9345" s="2">
        <v>0</v>
      </c>
    </row>
    <row r="9346" spans="1:18" ht="12.75">
      <c r="A9346" s="2">
        <v>8605518</v>
      </c>
      <c r="B9346" s="3" t="s">
        <v>20522</v>
      </c>
      <c r="C9346" s="3" t="str">
        <v>9b30e494-bb44-4b5c-a934-0e0a8bd9ade3</v>
      </c>
      <c r="D9346" s="2" t="s">
        <v>19</v>
      </c>
      <c r="E9346" s="2" t="s">
        <v>20</v>
      </c>
      <c r="F9346" s="13" t="str">
        <f t="shared" si="1086"/>
        <v>15/ 02/ 2021</v>
      </c>
      <c r="G9346" s="2" t="s">
        <v>20523</v>
      </c>
      <c r="H9346" s="2" t="s">
        <v>20524</v>
      </c>
      <c r="I9346" s="19" t="str">
        <f t="shared" si="1087"/>
        <v>12:50:25</v>
      </c>
      <c r="J9346" s="17" t="str">
        <f t="shared" si="1088"/>
        <v>13:51:13</v>
      </c>
      <c r="K9346" s="17" t="str">
        <f t="shared" si="1089"/>
        <v>yes</v>
      </c>
      <c r="L9346" s="17">
        <f t="shared" si="1090"/>
        <v>4.2222222222222161E-2</v>
      </c>
      <c r="M9346" s="17" t="str">
        <f t="shared" si="1091"/>
        <v>3rd week of feb</v>
      </c>
      <c r="N9346" s="13" t="str">
        <f t="shared" si="1092"/>
        <v xml:space="preserve"> Feb</v>
      </c>
      <c r="O9346" s="2" t="s">
        <v>21</v>
      </c>
      <c r="P9346" s="5">
        <v>0</v>
      </c>
      <c r="Q9346" s="2" t="s">
        <v>21</v>
      </c>
      <c r="R9346" s="2">
        <v>0</v>
      </c>
    </row>
    <row r="9347" spans="1:18" ht="12.75">
      <c r="A9347" s="2">
        <v>8644602</v>
      </c>
      <c r="B9347" s="3" t="s">
        <v>20525</v>
      </c>
      <c r="C9347" s="3" t="str">
        <v>8d466b85-c2dc-4159-b2b0-c15a0ab04f7f</v>
      </c>
      <c r="D9347" s="2" t="s">
        <v>19</v>
      </c>
      <c r="E9347" s="2" t="s">
        <v>23</v>
      </c>
      <c r="F9347" s="13" t="str">
        <f t="shared" ref="F9347" si="1093">TEXT(G9347,"dd/ mm/ yyyy")</f>
        <v>21/ 02/ 2021</v>
      </c>
      <c r="G9347" s="2" t="s">
        <v>20526</v>
      </c>
      <c r="H9347" s="2" t="s">
        <v>20527</v>
      </c>
      <c r="I9347" s="19" t="str">
        <f t="shared" ref="I9347:I9410" si="1094">TEXT(G9347,"hh:mm:ss")</f>
        <v>14:41:54</v>
      </c>
      <c r="J9347" s="17" t="str">
        <f t="shared" ref="J9347:J9410" si="1095">TEXT(H9347,"hh:mm:ss")</f>
        <v>14:42:46</v>
      </c>
      <c r="K9347" s="17" t="str">
        <f t="shared" ref="K9347:K9410" si="1096">IF(AND(HOUR(I9347)&gt;=10,HOUR(J9347)&gt;=10,HOUR(J9347)&lt;=16,MINUTE(J9347)&lt;=60,SECOND(J9347)&lt;=60),"yes","no")</f>
        <v>yes</v>
      </c>
      <c r="L9347" s="17">
        <f t="shared" ref="L9347:L9410" si="1097">J9347-I9347</f>
        <v>6.018518518517979E-4</v>
      </c>
      <c r="M9347" s="17" t="str">
        <f t="shared" ref="M9347:M9410" si="1098">IF(AND(DAY(F9347)&gt;=1,DAY(F9347)&lt;=7,MONTH(F9347)=2),"1st week of feb",IF(AND(DAY(F9347)&gt;=8,DAY(F9347)&lt;=14,MONTH(F9347)=2),"2nd week of feb",IF(AND(DAY(F9347)&gt;=15,DAY(F9347)&lt;=21,MONTH(F9347)=2),"3rd week of feb",IF(AND(DAY(F9347)&gt;=22,DAY(F9347)&lt;=28,MONTH(F9347)=2),"4rth week of feb","-"))))</f>
        <v>3rd week of feb</v>
      </c>
      <c r="N9347" s="13" t="str">
        <f t="shared" ref="N9347:N9410" si="1099">TEXT(G9347," Mmm")</f>
        <v xml:space="preserve"> Feb</v>
      </c>
      <c r="O9347" s="2" t="s">
        <v>21</v>
      </c>
      <c r="P9347" s="5">
        <v>0</v>
      </c>
      <c r="Q9347" s="2" t="s">
        <v>21</v>
      </c>
      <c r="R9347" s="2">
        <v>0</v>
      </c>
    </row>
    <row r="9348" spans="1:18" ht="12.75">
      <c r="A9348" s="2">
        <v>8673442</v>
      </c>
      <c r="B9348" s="3" t="s">
        <v>5957</v>
      </c>
      <c r="C9348" s="3" t="str">
        <v>5a865a5b-8ea9-4615-927e-3f3fa14c2c94</v>
      </c>
      <c r="D9348" s="2" t="s">
        <v>19</v>
      </c>
      <c r="E9348" s="2" t="s">
        <v>23</v>
      </c>
      <c r="F9348" s="13" t="str">
        <f t="shared" ref="F9347:F9410" si="1100">TEXT(G9348,"dd/ mm/ yyyy")</f>
        <v>26/ 02/ 2021</v>
      </c>
      <c r="G9348" s="2" t="s">
        <v>20528</v>
      </c>
      <c r="H9348" s="2" t="s">
        <v>20529</v>
      </c>
      <c r="I9348" s="19" t="str">
        <f t="shared" si="1094"/>
        <v>09:41:00</v>
      </c>
      <c r="J9348" s="17" t="str">
        <f t="shared" si="1095"/>
        <v>09:41:42</v>
      </c>
      <c r="K9348" s="17" t="str">
        <f t="shared" si="1096"/>
        <v>no</v>
      </c>
      <c r="L9348" s="17">
        <f t="shared" si="1097"/>
        <v>4.8611111111113159E-4</v>
      </c>
      <c r="M9348" s="17" t="str">
        <f t="shared" si="1098"/>
        <v>4rth week of feb</v>
      </c>
      <c r="N9348" s="13" t="str">
        <f t="shared" si="1099"/>
        <v xml:space="preserve"> Feb</v>
      </c>
      <c r="O9348" s="2" t="s">
        <v>21</v>
      </c>
      <c r="P9348" s="5">
        <v>0</v>
      </c>
      <c r="Q9348" s="2" t="s">
        <v>21</v>
      </c>
      <c r="R9348" s="2">
        <v>1</v>
      </c>
    </row>
    <row r="9349" spans="1:18" ht="12.75">
      <c r="A9349" s="2">
        <v>8689170</v>
      </c>
      <c r="B9349" s="3" t="s">
        <v>20530</v>
      </c>
      <c r="C9349" s="3" t="str">
        <v>f079d14e-b2f2-4a8d-a20b-8e9a38c0e0ec</v>
      </c>
      <c r="D9349" s="2" t="s">
        <v>19</v>
      </c>
      <c r="E9349" s="2" t="s">
        <v>20</v>
      </c>
      <c r="F9349" s="13" t="str">
        <f t="shared" si="1100"/>
        <v>28/ 02/ 2021</v>
      </c>
      <c r="G9349" s="2" t="s">
        <v>20531</v>
      </c>
      <c r="H9349" s="2" t="s">
        <v>20532</v>
      </c>
      <c r="I9349" s="19" t="str">
        <f t="shared" si="1094"/>
        <v>18:03:49</v>
      </c>
      <c r="J9349" s="17" t="str">
        <f t="shared" si="1095"/>
        <v>19:04:07</v>
      </c>
      <c r="K9349" s="17" t="str">
        <f t="shared" si="1096"/>
        <v>no</v>
      </c>
      <c r="L9349" s="17">
        <f t="shared" si="1097"/>
        <v>4.1874999999999885E-2</v>
      </c>
      <c r="M9349" s="17" t="str">
        <f t="shared" si="1098"/>
        <v>4rth week of feb</v>
      </c>
      <c r="N9349" s="13" t="str">
        <f t="shared" si="1099"/>
        <v xml:space="preserve"> Feb</v>
      </c>
      <c r="O9349" s="2" t="s">
        <v>21</v>
      </c>
      <c r="P9349" s="5">
        <v>0</v>
      </c>
      <c r="Q9349" s="2" t="s">
        <v>21</v>
      </c>
      <c r="R9349" s="2">
        <v>0</v>
      </c>
    </row>
    <row r="9350" spans="1:18" ht="12.75">
      <c r="A9350" s="2">
        <v>8632415</v>
      </c>
      <c r="B9350" s="3" t="s">
        <v>20533</v>
      </c>
      <c r="C9350" s="3" t="str">
        <v>5afc9a9b-9f0d-4dce-bd6d-21864dc35745</v>
      </c>
      <c r="D9350" s="2" t="s">
        <v>19</v>
      </c>
      <c r="E9350" s="2" t="s">
        <v>20</v>
      </c>
      <c r="F9350" s="13" t="str">
        <f>TEXT(G9350,"dd/ mm/ yyyy")</f>
        <v>19/ 02/ 2021</v>
      </c>
      <c r="G9350" s="2" t="s">
        <v>20534</v>
      </c>
      <c r="H9350" s="2" t="s">
        <v>20535</v>
      </c>
      <c r="I9350" s="19" t="str">
        <f t="shared" si="1094"/>
        <v>12:36:37</v>
      </c>
      <c r="J9350" s="17" t="str">
        <f t="shared" si="1095"/>
        <v>13:37:16</v>
      </c>
      <c r="K9350" s="17" t="str">
        <f t="shared" si="1096"/>
        <v>yes</v>
      </c>
      <c r="L9350" s="17">
        <f t="shared" si="1097"/>
        <v>4.2118055555555478E-2</v>
      </c>
      <c r="M9350" s="17" t="str">
        <f t="shared" si="1098"/>
        <v>3rd week of feb</v>
      </c>
      <c r="N9350" s="13" t="str">
        <f t="shared" si="1099"/>
        <v xml:space="preserve"> Feb</v>
      </c>
      <c r="O9350" s="2" t="s">
        <v>21</v>
      </c>
      <c r="P9350" s="2" t="s">
        <v>21</v>
      </c>
      <c r="Q9350" s="2" t="s">
        <v>21</v>
      </c>
      <c r="R9350" s="2">
        <v>0</v>
      </c>
    </row>
    <row r="9351" spans="1:18" ht="12.75">
      <c r="A9351" s="2">
        <v>8603563</v>
      </c>
      <c r="B9351" s="3" t="s">
        <v>20536</v>
      </c>
      <c r="C9351" s="3" t="str">
        <v>b5b1b00a-524c-47a1-aef1-d7009d721497</v>
      </c>
      <c r="D9351" s="2" t="s">
        <v>19</v>
      </c>
      <c r="E9351" s="2" t="s">
        <v>20</v>
      </c>
      <c r="F9351" s="13" t="str">
        <f t="shared" si="1100"/>
        <v>15/ 02/ 2021</v>
      </c>
      <c r="G9351" s="2" t="s">
        <v>20537</v>
      </c>
      <c r="H9351" s="2" t="s">
        <v>20538</v>
      </c>
      <c r="I9351" s="19" t="str">
        <f t="shared" si="1094"/>
        <v>07:40:39</v>
      </c>
      <c r="J9351" s="17" t="str">
        <f t="shared" si="1095"/>
        <v>08:42:08</v>
      </c>
      <c r="K9351" s="17" t="str">
        <f t="shared" si="1096"/>
        <v>no</v>
      </c>
      <c r="L9351" s="17">
        <f t="shared" si="1097"/>
        <v>4.2696759259259254E-2</v>
      </c>
      <c r="M9351" s="17" t="str">
        <f t="shared" si="1098"/>
        <v>3rd week of feb</v>
      </c>
      <c r="N9351" s="13" t="str">
        <f t="shared" si="1099"/>
        <v xml:space="preserve"> Feb</v>
      </c>
      <c r="O9351" s="2" t="s">
        <v>21</v>
      </c>
      <c r="P9351" s="5">
        <v>1.1574074074074073E-5</v>
      </c>
      <c r="Q9351" s="2" t="s">
        <v>21</v>
      </c>
      <c r="R9351" s="2">
        <v>0</v>
      </c>
    </row>
    <row r="9352" spans="1:18" ht="12.75">
      <c r="A9352" s="2">
        <v>8509197</v>
      </c>
      <c r="B9352" s="3" t="s">
        <v>20539</v>
      </c>
      <c r="C9352" s="3" t="str">
        <v>3d5622a6-9419-481c-bb0b-8dbf0ac808ef</v>
      </c>
      <c r="D9352" s="2" t="s">
        <v>352</v>
      </c>
      <c r="E9352" s="2" t="s">
        <v>37</v>
      </c>
      <c r="F9352" s="13" t="str">
        <f>TEXT(G9352,"dd/ mm/ yyyy")</f>
        <v>02/ 01/ 2021</v>
      </c>
      <c r="G9352" s="4">
        <v>44198.715219907404</v>
      </c>
      <c r="H9352" s="4">
        <v>44198.720810185187</v>
      </c>
      <c r="I9352" s="19" t="str">
        <f t="shared" si="1094"/>
        <v>17:09:55</v>
      </c>
      <c r="J9352" s="17" t="str">
        <f t="shared" si="1095"/>
        <v>17:17:58</v>
      </c>
      <c r="K9352" s="17" t="str">
        <f t="shared" si="1096"/>
        <v>no</v>
      </c>
      <c r="L9352" s="17">
        <f t="shared" si="1097"/>
        <v>5.5902777777777635E-3</v>
      </c>
      <c r="M9352" s="17" t="str">
        <f t="shared" si="1098"/>
        <v>-</v>
      </c>
      <c r="N9352" s="13" t="str">
        <f t="shared" si="1099"/>
        <v xml:space="preserve"> Jan</v>
      </c>
      <c r="O9352" s="4">
        <v>44198.715798611112</v>
      </c>
      <c r="P9352" s="5">
        <v>0</v>
      </c>
      <c r="Q9352" s="5">
        <v>9.2592592592592588E-5</v>
      </c>
      <c r="R9352" s="2">
        <v>0</v>
      </c>
    </row>
    <row r="9353" spans="1:18" ht="12.75">
      <c r="A9353" s="2">
        <v>8609039</v>
      </c>
      <c r="B9353" s="3" t="s">
        <v>20540</v>
      </c>
      <c r="C9353" s="3" t="str">
        <v>d68c78ec-9069-48ce-b8c7-7f9606fd5221</v>
      </c>
      <c r="D9353" s="2" t="s">
        <v>19</v>
      </c>
      <c r="E9353" s="2" t="s">
        <v>20</v>
      </c>
      <c r="F9353" s="13" t="str">
        <f t="shared" si="1100"/>
        <v>15/ 02/ 2021</v>
      </c>
      <c r="G9353" s="2" t="s">
        <v>20541</v>
      </c>
      <c r="H9353" s="2" t="s">
        <v>20542</v>
      </c>
      <c r="I9353" s="19" t="str">
        <f t="shared" si="1094"/>
        <v>19:57:19</v>
      </c>
      <c r="J9353" s="17" t="str">
        <f t="shared" si="1095"/>
        <v>20:58:33</v>
      </c>
      <c r="K9353" s="17" t="str">
        <f t="shared" si="1096"/>
        <v>no</v>
      </c>
      <c r="L9353" s="17">
        <f t="shared" si="1097"/>
        <v>4.2523148148148282E-2</v>
      </c>
      <c r="M9353" s="17" t="str">
        <f t="shared" si="1098"/>
        <v>3rd week of feb</v>
      </c>
      <c r="N9353" s="13" t="str">
        <f t="shared" si="1099"/>
        <v xml:space="preserve"> Feb</v>
      </c>
      <c r="O9353" s="2" t="s">
        <v>21</v>
      </c>
      <c r="P9353" s="5">
        <v>0</v>
      </c>
      <c r="Q9353" s="2" t="s">
        <v>21</v>
      </c>
      <c r="R9353" s="2">
        <v>0</v>
      </c>
    </row>
    <row r="9354" spans="1:18" ht="12.75">
      <c r="A9354" s="2">
        <v>8622851</v>
      </c>
      <c r="B9354" s="3" t="s">
        <v>20543</v>
      </c>
      <c r="C9354" s="3" t="str">
        <v>5bf94989-6e56-4609-a4a9-c222eb358d3c</v>
      </c>
      <c r="D9354" s="2" t="s">
        <v>19</v>
      </c>
      <c r="E9354" s="2" t="s">
        <v>23</v>
      </c>
      <c r="F9354" s="13" t="str">
        <f t="shared" si="1100"/>
        <v>17/ 02/ 2021</v>
      </c>
      <c r="G9354" s="2" t="s">
        <v>20544</v>
      </c>
      <c r="H9354" s="2" t="s">
        <v>20545</v>
      </c>
      <c r="I9354" s="19" t="str">
        <f t="shared" si="1094"/>
        <v>21:06:09</v>
      </c>
      <c r="J9354" s="17" t="str">
        <f t="shared" si="1095"/>
        <v>21:06:44</v>
      </c>
      <c r="K9354" s="17" t="str">
        <f t="shared" si="1096"/>
        <v>no</v>
      </c>
      <c r="L9354" s="17">
        <f t="shared" si="1097"/>
        <v>4.050925925925819E-4</v>
      </c>
      <c r="M9354" s="17" t="str">
        <f t="shared" si="1098"/>
        <v>3rd week of feb</v>
      </c>
      <c r="N9354" s="13" t="str">
        <f t="shared" si="1099"/>
        <v xml:space="preserve"> Feb</v>
      </c>
      <c r="O9354" s="2" t="s">
        <v>21</v>
      </c>
      <c r="P9354" s="5">
        <v>0</v>
      </c>
      <c r="Q9354" s="2" t="s">
        <v>21</v>
      </c>
      <c r="R9354" s="2">
        <v>0</v>
      </c>
    </row>
    <row r="9355" spans="1:18" ht="12.75">
      <c r="A9355" s="2">
        <v>8676317</v>
      </c>
      <c r="B9355" s="3" t="s">
        <v>20546</v>
      </c>
      <c r="C9355" s="3" t="str">
        <v>046bce0d-d98a-4ef8-9546-a3073c156ada</v>
      </c>
      <c r="D9355" s="2" t="s">
        <v>19</v>
      </c>
      <c r="E9355" s="2" t="s">
        <v>23</v>
      </c>
      <c r="F9355" s="13" t="str">
        <f t="shared" si="1100"/>
        <v>26/ 02/ 2021</v>
      </c>
      <c r="G9355" s="2" t="s">
        <v>20547</v>
      </c>
      <c r="H9355" s="2" t="s">
        <v>20548</v>
      </c>
      <c r="I9355" s="19" t="str">
        <f t="shared" si="1094"/>
        <v>15:55:51</v>
      </c>
      <c r="J9355" s="17" t="str">
        <f t="shared" si="1095"/>
        <v>16:06:38</v>
      </c>
      <c r="K9355" s="17" t="str">
        <f t="shared" si="1096"/>
        <v>yes</v>
      </c>
      <c r="L9355" s="17">
        <f t="shared" si="1097"/>
        <v>7.4884259259259123E-3</v>
      </c>
      <c r="M9355" s="17" t="str">
        <f t="shared" si="1098"/>
        <v>4rth week of feb</v>
      </c>
      <c r="N9355" s="13" t="str">
        <f t="shared" si="1099"/>
        <v xml:space="preserve"> Feb</v>
      </c>
      <c r="O9355" s="2" t="s">
        <v>21</v>
      </c>
      <c r="P9355" s="5">
        <v>0</v>
      </c>
      <c r="Q9355" s="2" t="s">
        <v>21</v>
      </c>
      <c r="R9355" s="2">
        <v>2</v>
      </c>
    </row>
    <row r="9356" spans="1:18" ht="12.75">
      <c r="A9356" s="2">
        <v>8639904</v>
      </c>
      <c r="B9356" s="3" t="s">
        <v>20549</v>
      </c>
      <c r="C9356" s="3" t="str">
        <v>da0cf9d9-2d15-45f5-888c-d630a1af2436</v>
      </c>
      <c r="D9356" s="2" t="s">
        <v>285</v>
      </c>
      <c r="E9356" s="2" t="s">
        <v>37</v>
      </c>
      <c r="F9356" s="13" t="str">
        <f t="shared" si="1100"/>
        <v>20/ 02/ 2021</v>
      </c>
      <c r="G9356" s="2" t="s">
        <v>20550</v>
      </c>
      <c r="H9356" s="2" t="s">
        <v>20551</v>
      </c>
      <c r="I9356" s="19" t="str">
        <f t="shared" si="1094"/>
        <v>16:16:13</v>
      </c>
      <c r="J9356" s="17" t="str">
        <f t="shared" si="1095"/>
        <v>16:30:40</v>
      </c>
      <c r="K9356" s="17" t="str">
        <f t="shared" si="1096"/>
        <v>yes</v>
      </c>
      <c r="L9356" s="17">
        <f t="shared" si="1097"/>
        <v>1.0034722222222237E-2</v>
      </c>
      <c r="M9356" s="17" t="str">
        <f t="shared" si="1098"/>
        <v>3rd week of feb</v>
      </c>
      <c r="N9356" s="13" t="str">
        <f t="shared" si="1099"/>
        <v xml:space="preserve"> Feb</v>
      </c>
      <c r="O9356" s="2" t="s">
        <v>20552</v>
      </c>
      <c r="P9356" s="5">
        <v>0</v>
      </c>
      <c r="Q9356" s="5">
        <v>3.5879629629629629E-4</v>
      </c>
      <c r="R9356" s="2">
        <v>0</v>
      </c>
    </row>
    <row r="9357" spans="1:18" ht="12.75">
      <c r="A9357" s="2">
        <v>8631846</v>
      </c>
      <c r="B9357" s="3" t="s">
        <v>20553</v>
      </c>
      <c r="C9357" s="3" t="str">
        <v>ed3cec63-a67e-4b63-ba57-c636fc3aab8a</v>
      </c>
      <c r="D9357" s="2" t="s">
        <v>19</v>
      </c>
      <c r="E9357" s="2" t="s">
        <v>20</v>
      </c>
      <c r="F9357" s="13" t="str">
        <f t="shared" si="1100"/>
        <v>19/ 02/ 2021</v>
      </c>
      <c r="G9357" s="2" t="s">
        <v>20554</v>
      </c>
      <c r="H9357" s="2" t="s">
        <v>20555</v>
      </c>
      <c r="I9357" s="19" t="str">
        <f t="shared" si="1094"/>
        <v>10:50:29</v>
      </c>
      <c r="J9357" s="17" t="str">
        <f t="shared" si="1095"/>
        <v>11:51:43</v>
      </c>
      <c r="K9357" s="17" t="str">
        <f t="shared" si="1096"/>
        <v>yes</v>
      </c>
      <c r="L9357" s="17">
        <f t="shared" si="1097"/>
        <v>4.2523148148148171E-2</v>
      </c>
      <c r="M9357" s="17" t="str">
        <f t="shared" si="1098"/>
        <v>3rd week of feb</v>
      </c>
      <c r="N9357" s="13" t="str">
        <f t="shared" si="1099"/>
        <v xml:space="preserve"> Feb</v>
      </c>
      <c r="O9357" s="2" t="s">
        <v>21</v>
      </c>
      <c r="P9357" s="5">
        <v>1.1574074074074073E-5</v>
      </c>
      <c r="Q9357" s="2" t="s">
        <v>21</v>
      </c>
      <c r="R9357" s="2">
        <v>0</v>
      </c>
    </row>
    <row r="9358" spans="1:18" ht="12.75">
      <c r="A9358" s="2">
        <v>8670534</v>
      </c>
      <c r="B9358" s="3" t="s">
        <v>20556</v>
      </c>
      <c r="C9358" s="3" t="str">
        <v>6379fa0e-98d5-4fdb-b569-70029b6faa6e</v>
      </c>
      <c r="D9358" s="2" t="s">
        <v>19</v>
      </c>
      <c r="E9358" s="2" t="s">
        <v>20</v>
      </c>
      <c r="F9358" s="13" t="str">
        <f t="shared" si="1100"/>
        <v>25/ 02/ 2021</v>
      </c>
      <c r="G9358" s="2" t="s">
        <v>20557</v>
      </c>
      <c r="H9358" s="2" t="s">
        <v>20558</v>
      </c>
      <c r="I9358" s="19" t="str">
        <f t="shared" si="1094"/>
        <v>17:21:28</v>
      </c>
      <c r="J9358" s="17" t="str">
        <f t="shared" si="1095"/>
        <v>18:22:12</v>
      </c>
      <c r="K9358" s="17" t="str">
        <f t="shared" si="1096"/>
        <v>no</v>
      </c>
      <c r="L9358" s="17">
        <f t="shared" si="1097"/>
        <v>4.2175925925926006E-2</v>
      </c>
      <c r="M9358" s="17" t="str">
        <f t="shared" si="1098"/>
        <v>4rth week of feb</v>
      </c>
      <c r="N9358" s="13" t="str">
        <f t="shared" si="1099"/>
        <v xml:space="preserve"> Feb</v>
      </c>
      <c r="O9358" s="2" t="s">
        <v>21</v>
      </c>
      <c r="P9358" s="5">
        <v>0</v>
      </c>
      <c r="Q9358" s="2" t="s">
        <v>21</v>
      </c>
      <c r="R9358" s="2">
        <v>0</v>
      </c>
    </row>
    <row r="9359" spans="1:18" ht="12.75">
      <c r="A9359" s="2">
        <v>8626724</v>
      </c>
      <c r="B9359" s="3" t="s">
        <v>20559</v>
      </c>
      <c r="C9359" s="3" t="str">
        <v>39e49629-35d7-41e3-9bbd-2b08b0208327</v>
      </c>
      <c r="D9359" s="2" t="s">
        <v>212</v>
      </c>
      <c r="E9359" s="2" t="s">
        <v>31</v>
      </c>
      <c r="F9359" s="13" t="str">
        <f t="shared" si="1100"/>
        <v>18/ 02/ 2021</v>
      </c>
      <c r="G9359" s="2" t="s">
        <v>20560</v>
      </c>
      <c r="H9359" s="2" t="s">
        <v>20561</v>
      </c>
      <c r="I9359" s="19" t="str">
        <f t="shared" si="1094"/>
        <v>14:09:39</v>
      </c>
      <c r="J9359" s="17" t="str">
        <f t="shared" si="1095"/>
        <v>14:20:39</v>
      </c>
      <c r="K9359" s="17" t="str">
        <f t="shared" si="1096"/>
        <v>yes</v>
      </c>
      <c r="L9359" s="17">
        <f t="shared" si="1097"/>
        <v>7.6388888888888618E-3</v>
      </c>
      <c r="M9359" s="17" t="str">
        <f t="shared" si="1098"/>
        <v>3rd week of feb</v>
      </c>
      <c r="N9359" s="13" t="str">
        <f t="shared" si="1099"/>
        <v xml:space="preserve"> Feb</v>
      </c>
      <c r="O9359" s="2" t="s">
        <v>20562</v>
      </c>
      <c r="P9359" s="5">
        <v>0</v>
      </c>
      <c r="Q9359" s="5">
        <v>1.0416666666666667E-4</v>
      </c>
      <c r="R9359" s="2">
        <v>0</v>
      </c>
    </row>
    <row r="9360" spans="1:18" ht="12.75">
      <c r="A9360" s="2">
        <v>8605958</v>
      </c>
      <c r="B9360" s="3" t="s">
        <v>20563</v>
      </c>
      <c r="C9360" s="3" t="str">
        <v>5205d71f-c232-4b1f-863d-e6b3e245971a</v>
      </c>
      <c r="D9360" s="2" t="s">
        <v>610</v>
      </c>
      <c r="E9360" s="2" t="s">
        <v>37</v>
      </c>
      <c r="F9360" s="13" t="str">
        <f t="shared" si="1100"/>
        <v>15/ 02/ 2021</v>
      </c>
      <c r="G9360" s="2" t="s">
        <v>20564</v>
      </c>
      <c r="H9360" s="2" t="s">
        <v>20565</v>
      </c>
      <c r="I9360" s="19" t="str">
        <f t="shared" si="1094"/>
        <v>13:36:47</v>
      </c>
      <c r="J9360" s="17" t="str">
        <f t="shared" si="1095"/>
        <v>13:48:45</v>
      </c>
      <c r="K9360" s="17" t="str">
        <f t="shared" si="1096"/>
        <v>yes</v>
      </c>
      <c r="L9360" s="17">
        <f t="shared" si="1097"/>
        <v>8.310185185185226E-3</v>
      </c>
      <c r="M9360" s="17" t="str">
        <f t="shared" si="1098"/>
        <v>3rd week of feb</v>
      </c>
      <c r="N9360" s="13" t="str">
        <f t="shared" si="1099"/>
        <v xml:space="preserve"> Feb</v>
      </c>
      <c r="O9360" s="2" t="s">
        <v>20566</v>
      </c>
      <c r="P9360" s="5">
        <v>0</v>
      </c>
      <c r="Q9360" s="5">
        <v>6.9444444444444444E-5</v>
      </c>
      <c r="R9360" s="2">
        <v>4</v>
      </c>
    </row>
    <row r="9361" spans="1:18" ht="12.75">
      <c r="A9361" s="2">
        <v>8522122</v>
      </c>
      <c r="B9361" s="3" t="s">
        <v>20567</v>
      </c>
      <c r="C9361" s="3" t="str">
        <v>fdcda977-74db-4f5a-9ceb-ee4fc71b242f</v>
      </c>
      <c r="D9361" s="2" t="s">
        <v>1979</v>
      </c>
      <c r="E9361" s="2" t="s">
        <v>37</v>
      </c>
      <c r="F9361" s="13" t="str">
        <f t="shared" si="1100"/>
        <v>02/ 03/ 2021</v>
      </c>
      <c r="G9361" s="4">
        <v>44257.573553240742</v>
      </c>
      <c r="H9361" s="4">
        <v>44257.588391203702</v>
      </c>
      <c r="I9361" s="19" t="str">
        <f t="shared" si="1094"/>
        <v>13:45:55</v>
      </c>
      <c r="J9361" s="17" t="str">
        <f t="shared" si="1095"/>
        <v>14:07:17</v>
      </c>
      <c r="K9361" s="17" t="str">
        <f t="shared" si="1096"/>
        <v>yes</v>
      </c>
      <c r="L9361" s="17">
        <f t="shared" si="1097"/>
        <v>1.4837962962962914E-2</v>
      </c>
      <c r="M9361" s="17" t="str">
        <f t="shared" si="1098"/>
        <v>-</v>
      </c>
      <c r="N9361" s="13" t="str">
        <f t="shared" si="1099"/>
        <v xml:space="preserve"> Mar</v>
      </c>
      <c r="O9361" s="4">
        <v>44257.574849537035</v>
      </c>
      <c r="P9361" s="5">
        <v>0</v>
      </c>
      <c r="Q9361" s="5">
        <v>4.6296296296296294E-5</v>
      </c>
      <c r="R9361" s="2">
        <v>0</v>
      </c>
    </row>
    <row r="9362" spans="1:18" ht="12.75">
      <c r="A9362" s="2">
        <v>8613654</v>
      </c>
      <c r="B9362" s="3" t="s">
        <v>20568</v>
      </c>
      <c r="C9362" s="3" t="str">
        <v>93408f79-a5ae-405b-8262-0d1b942a6a26</v>
      </c>
      <c r="D9362" s="2" t="s">
        <v>19</v>
      </c>
      <c r="E9362" s="2" t="s">
        <v>20</v>
      </c>
      <c r="F9362" s="13" t="str">
        <f t="shared" si="1100"/>
        <v>16/ 02/ 2021</v>
      </c>
      <c r="G9362" s="2" t="s">
        <v>20569</v>
      </c>
      <c r="H9362" s="2" t="s">
        <v>20570</v>
      </c>
      <c r="I9362" s="19" t="str">
        <f t="shared" si="1094"/>
        <v>15:04:30</v>
      </c>
      <c r="J9362" s="17" t="str">
        <f t="shared" si="1095"/>
        <v>16:12:44</v>
      </c>
      <c r="K9362" s="17" t="str">
        <f t="shared" si="1096"/>
        <v>yes</v>
      </c>
      <c r="L9362" s="17">
        <f t="shared" si="1097"/>
        <v>4.7384259259259376E-2</v>
      </c>
      <c r="M9362" s="17" t="str">
        <f t="shared" si="1098"/>
        <v>3rd week of feb</v>
      </c>
      <c r="N9362" s="13" t="str">
        <f t="shared" si="1099"/>
        <v xml:space="preserve"> Feb</v>
      </c>
      <c r="O9362" s="2" t="s">
        <v>21</v>
      </c>
      <c r="P9362" s="5">
        <v>0</v>
      </c>
      <c r="Q9362" s="2" t="s">
        <v>21</v>
      </c>
      <c r="R9362" s="2">
        <v>0</v>
      </c>
    </row>
    <row r="9363" spans="1:18" ht="12.75">
      <c r="A9363" s="2">
        <v>8617411</v>
      </c>
      <c r="B9363" s="3" t="s">
        <v>2399</v>
      </c>
      <c r="C9363" s="3" t="str">
        <v>72d8dfe0-ac52-4dcc-813e-2af9c8da867a</v>
      </c>
      <c r="D9363" s="2" t="s">
        <v>19</v>
      </c>
      <c r="E9363" s="2" t="s">
        <v>23</v>
      </c>
      <c r="F9363" s="13" t="str">
        <f t="shared" si="1100"/>
        <v>17/ 02/ 2021</v>
      </c>
      <c r="G9363" s="2" t="s">
        <v>20571</v>
      </c>
      <c r="H9363" s="2" t="s">
        <v>20572</v>
      </c>
      <c r="I9363" s="19" t="str">
        <f t="shared" si="1094"/>
        <v>07:20:39</v>
      </c>
      <c r="J9363" s="17" t="str">
        <f t="shared" si="1095"/>
        <v>07:22:26</v>
      </c>
      <c r="K9363" s="17" t="str">
        <f t="shared" si="1096"/>
        <v>no</v>
      </c>
      <c r="L9363" s="17">
        <f t="shared" si="1097"/>
        <v>1.2384259259259345E-3</v>
      </c>
      <c r="M9363" s="17" t="str">
        <f t="shared" si="1098"/>
        <v>3rd week of feb</v>
      </c>
      <c r="N9363" s="13" t="str">
        <f t="shared" si="1099"/>
        <v xml:space="preserve"> Feb</v>
      </c>
      <c r="O9363" s="2" t="s">
        <v>21</v>
      </c>
      <c r="P9363" s="5">
        <v>0</v>
      </c>
      <c r="Q9363" s="2" t="s">
        <v>21</v>
      </c>
      <c r="R9363" s="2">
        <v>1</v>
      </c>
    </row>
    <row r="9364" spans="1:18" ht="12.75">
      <c r="A9364" s="2">
        <v>8586517</v>
      </c>
      <c r="B9364" s="3" t="s">
        <v>20573</v>
      </c>
      <c r="C9364" s="3" t="str">
        <v>b1e7ceb4-5c14-4f2a-ad10-699811020c13</v>
      </c>
      <c r="D9364" s="2" t="s">
        <v>19</v>
      </c>
      <c r="E9364" s="2" t="s">
        <v>20</v>
      </c>
      <c r="F9364" s="13" t="str">
        <f t="shared" si="1100"/>
        <v>02/ 12/ 2021</v>
      </c>
      <c r="G9364" s="4">
        <v>44532.613888888889</v>
      </c>
      <c r="H9364" s="4">
        <v>44532.655972222223</v>
      </c>
      <c r="I9364" s="19" t="str">
        <f t="shared" si="1094"/>
        <v>14:44:00</v>
      </c>
      <c r="J9364" s="17" t="str">
        <f t="shared" si="1095"/>
        <v>15:44:36</v>
      </c>
      <c r="K9364" s="17" t="str">
        <f t="shared" si="1096"/>
        <v>yes</v>
      </c>
      <c r="L9364" s="17">
        <f t="shared" si="1097"/>
        <v>4.2083333333333472E-2</v>
      </c>
      <c r="M9364" s="17" t="str">
        <f t="shared" si="1098"/>
        <v>-</v>
      </c>
      <c r="N9364" s="13" t="str">
        <f t="shared" si="1099"/>
        <v xml:space="preserve"> Dec</v>
      </c>
      <c r="O9364" s="2" t="s">
        <v>21</v>
      </c>
      <c r="P9364" s="5">
        <v>0</v>
      </c>
      <c r="Q9364" s="2" t="s">
        <v>21</v>
      </c>
      <c r="R9364" s="2">
        <v>0</v>
      </c>
    </row>
    <row r="9365" spans="1:18" ht="12.75">
      <c r="A9365" s="2">
        <v>8590133</v>
      </c>
      <c r="B9365" s="3" t="s">
        <v>20574</v>
      </c>
      <c r="C9365" s="3" t="str">
        <v>c6fd9f7e-1cb2-4fd8-b0b3-22484d125d51</v>
      </c>
      <c r="D9365" s="2" t="s">
        <v>19</v>
      </c>
      <c r="E9365" s="2" t="s">
        <v>20</v>
      </c>
      <c r="F9365" s="13" t="str">
        <f t="shared" si="1100"/>
        <v>02/ 12/ 2021</v>
      </c>
      <c r="G9365" s="4">
        <v>44532.966354166667</v>
      </c>
      <c r="H9365" s="2" t="s">
        <v>20575</v>
      </c>
      <c r="I9365" s="19" t="str">
        <f t="shared" si="1094"/>
        <v>23:11:33</v>
      </c>
      <c r="J9365" s="17" t="str">
        <f t="shared" si="1095"/>
        <v>00:12:02</v>
      </c>
      <c r="K9365" s="17" t="str">
        <f t="shared" si="1096"/>
        <v>no</v>
      </c>
      <c r="L9365" s="17">
        <f t="shared" si="1097"/>
        <v>-0.95799768518518513</v>
      </c>
      <c r="M9365" s="17" t="str">
        <f t="shared" si="1098"/>
        <v>-</v>
      </c>
      <c r="N9365" s="13" t="str">
        <f t="shared" si="1099"/>
        <v xml:space="preserve"> Dec</v>
      </c>
      <c r="O9365" s="2" t="s">
        <v>21</v>
      </c>
      <c r="P9365" s="5">
        <v>0</v>
      </c>
      <c r="Q9365" s="2" t="s">
        <v>21</v>
      </c>
      <c r="R9365" s="2">
        <v>0</v>
      </c>
    </row>
    <row r="9366" spans="1:18" ht="12.75">
      <c r="A9366" s="2">
        <v>8613441</v>
      </c>
      <c r="B9366" s="3" t="s">
        <v>20576</v>
      </c>
      <c r="C9366" s="3" t="str">
        <v>c8badcef-94ad-406a-906c-b36b8b4e3bd3</v>
      </c>
      <c r="D9366" s="2" t="s">
        <v>1001</v>
      </c>
      <c r="E9366" s="2" t="s">
        <v>37</v>
      </c>
      <c r="F9366" s="13" t="str">
        <f t="shared" si="1100"/>
        <v>16/ 02/ 2021</v>
      </c>
      <c r="G9366" s="2" t="s">
        <v>20577</v>
      </c>
      <c r="H9366" s="2" t="s">
        <v>20578</v>
      </c>
      <c r="I9366" s="19" t="str">
        <f t="shared" si="1094"/>
        <v>14:39:38</v>
      </c>
      <c r="J9366" s="17" t="str">
        <f t="shared" si="1095"/>
        <v>14:50:12</v>
      </c>
      <c r="K9366" s="17" t="str">
        <f t="shared" si="1096"/>
        <v>yes</v>
      </c>
      <c r="L9366" s="17">
        <f t="shared" si="1097"/>
        <v>7.3379629629628518E-3</v>
      </c>
      <c r="M9366" s="17" t="str">
        <f t="shared" si="1098"/>
        <v>3rd week of feb</v>
      </c>
      <c r="N9366" s="13" t="str">
        <f t="shared" si="1099"/>
        <v xml:space="preserve"> Feb</v>
      </c>
      <c r="O9366" s="2" t="s">
        <v>20579</v>
      </c>
      <c r="P9366" s="5">
        <v>0</v>
      </c>
      <c r="Q9366" s="5">
        <v>1.273148148148148E-4</v>
      </c>
      <c r="R9366" s="2">
        <v>0</v>
      </c>
    </row>
    <row r="9367" spans="1:18" ht="12.75">
      <c r="A9367" s="2">
        <v>8527769</v>
      </c>
      <c r="B9367" s="3" t="s">
        <v>20580</v>
      </c>
      <c r="C9367" s="3" t="str">
        <v>71b7db72-042f-40de-931a-f9368dfc41e8</v>
      </c>
      <c r="D9367" s="2" t="s">
        <v>102</v>
      </c>
      <c r="E9367" s="2" t="s">
        <v>37</v>
      </c>
      <c r="F9367" s="13" t="str">
        <f t="shared" si="1100"/>
        <v>02/ 04/ 2021</v>
      </c>
      <c r="G9367" s="4">
        <v>44288.415127314816</v>
      </c>
      <c r="H9367" s="4">
        <v>44288.421203703707</v>
      </c>
      <c r="I9367" s="19" t="str">
        <f t="shared" si="1094"/>
        <v>09:57:47</v>
      </c>
      <c r="J9367" s="17" t="str">
        <f t="shared" si="1095"/>
        <v>10:06:32</v>
      </c>
      <c r="K9367" s="17" t="str">
        <f t="shared" si="1096"/>
        <v>no</v>
      </c>
      <c r="L9367" s="17">
        <f t="shared" si="1097"/>
        <v>6.0763888888888395E-3</v>
      </c>
      <c r="M9367" s="17" t="str">
        <f t="shared" si="1098"/>
        <v>-</v>
      </c>
      <c r="N9367" s="13" t="str">
        <f t="shared" si="1099"/>
        <v xml:space="preserve"> Apr</v>
      </c>
      <c r="O9367" s="4">
        <v>44288.417928240742</v>
      </c>
      <c r="P9367" s="5">
        <v>0</v>
      </c>
      <c r="Q9367" s="5">
        <v>6.9444444444444444E-5</v>
      </c>
      <c r="R9367" s="2">
        <v>0</v>
      </c>
    </row>
    <row r="9368" spans="1:18" ht="12.75">
      <c r="A9368" s="2">
        <v>8517311</v>
      </c>
      <c r="B9368" s="3" t="s">
        <v>20581</v>
      </c>
      <c r="C9368" s="3" t="str">
        <v>44953b00-3f2d-461e-815a-5aeb043a7e68</v>
      </c>
      <c r="D9368" s="2" t="s">
        <v>19</v>
      </c>
      <c r="E9368" s="2" t="s">
        <v>20</v>
      </c>
      <c r="F9368" s="13" t="str">
        <f t="shared" si="1100"/>
        <v>02/ 02/ 2021</v>
      </c>
      <c r="G9368" s="4">
        <v>44229.796226851853</v>
      </c>
      <c r="H9368" s="4">
        <v>44229.838101851848</v>
      </c>
      <c r="I9368" s="19" t="str">
        <f t="shared" si="1094"/>
        <v>19:06:34</v>
      </c>
      <c r="J9368" s="17" t="str">
        <f t="shared" si="1095"/>
        <v>20:06:52</v>
      </c>
      <c r="K9368" s="17" t="str">
        <f t="shared" si="1096"/>
        <v>no</v>
      </c>
      <c r="L9368" s="17">
        <f t="shared" si="1097"/>
        <v>4.1874999999999885E-2</v>
      </c>
      <c r="M9368" s="17" t="str">
        <f t="shared" si="1098"/>
        <v>1st week of feb</v>
      </c>
      <c r="N9368" s="13" t="str">
        <f t="shared" si="1099"/>
        <v xml:space="preserve"> Feb</v>
      </c>
      <c r="O9368" s="2" t="s">
        <v>21</v>
      </c>
      <c r="P9368" s="5">
        <v>0</v>
      </c>
      <c r="Q9368" s="2" t="s">
        <v>21</v>
      </c>
      <c r="R9368" s="2">
        <v>0</v>
      </c>
    </row>
    <row r="9369" spans="1:18" ht="12.75">
      <c r="A9369" s="2">
        <v>8667742</v>
      </c>
      <c r="B9369" s="3" t="s">
        <v>20582</v>
      </c>
      <c r="C9369" s="3" t="str">
        <v>7ec20905-bba0-4dd3-98df-227cb7a971e2</v>
      </c>
      <c r="D9369" s="2" t="s">
        <v>19</v>
      </c>
      <c r="E9369" s="2" t="s">
        <v>23</v>
      </c>
      <c r="F9369" s="13" t="str">
        <f t="shared" si="1100"/>
        <v>25/ 02/ 2021</v>
      </c>
      <c r="G9369" s="2" t="s">
        <v>20583</v>
      </c>
      <c r="H9369" s="2" t="s">
        <v>20584</v>
      </c>
      <c r="I9369" s="19" t="str">
        <f t="shared" si="1094"/>
        <v>11:20:47</v>
      </c>
      <c r="J9369" s="17" t="str">
        <f t="shared" si="1095"/>
        <v>11:21:34</v>
      </c>
      <c r="K9369" s="17" t="str">
        <f t="shared" si="1096"/>
        <v>yes</v>
      </c>
      <c r="L9369" s="17">
        <f t="shared" si="1097"/>
        <v>5.4398148148143699E-4</v>
      </c>
      <c r="M9369" s="17" t="str">
        <f t="shared" si="1098"/>
        <v>4rth week of feb</v>
      </c>
      <c r="N9369" s="13" t="str">
        <f t="shared" si="1099"/>
        <v xml:space="preserve"> Feb</v>
      </c>
      <c r="O9369" s="2" t="s">
        <v>21</v>
      </c>
      <c r="P9369" s="5">
        <v>0</v>
      </c>
      <c r="Q9369" s="2" t="s">
        <v>21</v>
      </c>
      <c r="R9369" s="2">
        <v>5</v>
      </c>
    </row>
    <row r="9370" spans="1:18" ht="12.75">
      <c r="A9370" s="2">
        <v>8530888</v>
      </c>
      <c r="B9370" s="3" t="s">
        <v>20585</v>
      </c>
      <c r="C9370" s="3" t="str">
        <v>a74535b2-d11a-44a1-9f3b-9da556c97e85</v>
      </c>
      <c r="D9370" s="2" t="s">
        <v>952</v>
      </c>
      <c r="E9370" s="2" t="s">
        <v>37</v>
      </c>
      <c r="F9370" s="13" t="str">
        <f t="shared" si="1100"/>
        <v>02/ 04/ 2021</v>
      </c>
      <c r="G9370" s="4">
        <v>44288.622615740744</v>
      </c>
      <c r="H9370" s="4">
        <v>44288.633101851854</v>
      </c>
      <c r="I9370" s="19" t="str">
        <f t="shared" si="1094"/>
        <v>14:56:34</v>
      </c>
      <c r="J9370" s="17" t="str">
        <f t="shared" si="1095"/>
        <v>15:11:40</v>
      </c>
      <c r="K9370" s="17" t="str">
        <f t="shared" si="1096"/>
        <v>yes</v>
      </c>
      <c r="L9370" s="17">
        <f t="shared" si="1097"/>
        <v>1.0486111111111085E-2</v>
      </c>
      <c r="M9370" s="17" t="str">
        <f t="shared" si="1098"/>
        <v>-</v>
      </c>
      <c r="N9370" s="13" t="str">
        <f t="shared" si="1099"/>
        <v xml:space="preserve"> Apr</v>
      </c>
      <c r="O9370" s="4">
        <v>44288.625509259262</v>
      </c>
      <c r="P9370" s="5">
        <v>0</v>
      </c>
      <c r="Q9370" s="5">
        <v>2.8935185185185184E-4</v>
      </c>
      <c r="R9370" s="2">
        <v>4</v>
      </c>
    </row>
    <row r="9371" spans="1:18" ht="12.75">
      <c r="A9371" s="2">
        <v>8662848</v>
      </c>
      <c r="B9371" s="3" t="s">
        <v>20586</v>
      </c>
      <c r="C9371" s="3" t="str">
        <v>fa7b0c08-e4e4-4347-be67-4d2f93f49085</v>
      </c>
      <c r="D9371" s="2" t="s">
        <v>257</v>
      </c>
      <c r="E9371" s="2" t="s">
        <v>37</v>
      </c>
      <c r="F9371" s="13" t="str">
        <f t="shared" si="1100"/>
        <v>24/ 02/ 2021</v>
      </c>
      <c r="G9371" s="2" t="s">
        <v>20587</v>
      </c>
      <c r="H9371" s="2" t="s">
        <v>20588</v>
      </c>
      <c r="I9371" s="19" t="str">
        <f t="shared" si="1094"/>
        <v>15:04:05</v>
      </c>
      <c r="J9371" s="17" t="str">
        <f t="shared" si="1095"/>
        <v>15:11:40</v>
      </c>
      <c r="K9371" s="17" t="str">
        <f t="shared" si="1096"/>
        <v>yes</v>
      </c>
      <c r="L9371" s="17">
        <f t="shared" si="1097"/>
        <v>5.2662037037036757E-3</v>
      </c>
      <c r="M9371" s="17" t="str">
        <f t="shared" si="1098"/>
        <v>4rth week of feb</v>
      </c>
      <c r="N9371" s="13" t="str">
        <f t="shared" si="1099"/>
        <v xml:space="preserve"> Feb</v>
      </c>
      <c r="O9371" s="2" t="s">
        <v>20589</v>
      </c>
      <c r="P9371" s="5">
        <v>0</v>
      </c>
      <c r="Q9371" s="5">
        <v>4.6296296296296294E-5</v>
      </c>
      <c r="R9371" s="2">
        <v>3</v>
      </c>
    </row>
    <row r="9372" spans="1:18" ht="12.75">
      <c r="A9372" s="2">
        <v>8551398</v>
      </c>
      <c r="B9372" s="3" t="s">
        <v>20590</v>
      </c>
      <c r="C9372" s="3" t="str">
        <v>87311fd7-1c65-480e-a668-b1f65a703f87</v>
      </c>
      <c r="D9372" s="2" t="s">
        <v>212</v>
      </c>
      <c r="E9372" s="2" t="s">
        <v>37</v>
      </c>
      <c r="F9372" s="13" t="str">
        <f t="shared" si="1100"/>
        <v>02/ 07/ 2021</v>
      </c>
      <c r="G9372" s="4">
        <v>44379.634675925925</v>
      </c>
      <c r="H9372" s="4">
        <v>44379.641944444447</v>
      </c>
      <c r="I9372" s="19" t="str">
        <f t="shared" si="1094"/>
        <v>15:13:56</v>
      </c>
      <c r="J9372" s="17" t="str">
        <f t="shared" si="1095"/>
        <v>15:24:24</v>
      </c>
      <c r="K9372" s="17" t="str">
        <f t="shared" si="1096"/>
        <v>yes</v>
      </c>
      <c r="L9372" s="17">
        <f t="shared" si="1097"/>
        <v>7.2685185185185075E-3</v>
      </c>
      <c r="M9372" s="17" t="str">
        <f t="shared" si="1098"/>
        <v>-</v>
      </c>
      <c r="N9372" s="13" t="str">
        <f t="shared" si="1099"/>
        <v xml:space="preserve"> Jul</v>
      </c>
      <c r="O9372" s="4">
        <v>44379.635752314818</v>
      </c>
      <c r="P9372" s="5">
        <v>0</v>
      </c>
      <c r="Q9372" s="5">
        <v>6.9444444444444444E-5</v>
      </c>
      <c r="R9372" s="2">
        <v>0</v>
      </c>
    </row>
    <row r="9373" spans="1:18" ht="12.75">
      <c r="A9373" s="2">
        <v>8690206</v>
      </c>
      <c r="B9373" s="3" t="s">
        <v>20591</v>
      </c>
      <c r="C9373" s="3" t="str">
        <v>1710b14b-0944-4039-b64c-782ab76cbdf1</v>
      </c>
      <c r="D9373" s="2" t="s">
        <v>19</v>
      </c>
      <c r="E9373" s="2" t="s">
        <v>23</v>
      </c>
      <c r="F9373" s="13" t="str">
        <f t="shared" si="1100"/>
        <v>28/ 02/ 2021</v>
      </c>
      <c r="G9373" s="2" t="s">
        <v>20592</v>
      </c>
      <c r="H9373" s="2" t="s">
        <v>20593</v>
      </c>
      <c r="I9373" s="19" t="str">
        <f t="shared" si="1094"/>
        <v>21:25:46</v>
      </c>
      <c r="J9373" s="17" t="str">
        <f t="shared" si="1095"/>
        <v>21:26:21</v>
      </c>
      <c r="K9373" s="17" t="str">
        <f t="shared" si="1096"/>
        <v>no</v>
      </c>
      <c r="L9373" s="17">
        <f t="shared" si="1097"/>
        <v>4.0509259259247088E-4</v>
      </c>
      <c r="M9373" s="17" t="str">
        <f t="shared" si="1098"/>
        <v>4rth week of feb</v>
      </c>
      <c r="N9373" s="13" t="str">
        <f t="shared" si="1099"/>
        <v xml:space="preserve"> Feb</v>
      </c>
      <c r="O9373" s="2" t="s">
        <v>21</v>
      </c>
      <c r="P9373" s="5">
        <v>0</v>
      </c>
      <c r="Q9373" s="2" t="s">
        <v>21</v>
      </c>
      <c r="R9373" s="2">
        <v>0</v>
      </c>
    </row>
    <row r="9374" spans="1:18" ht="12.75">
      <c r="A9374" s="2">
        <v>8593361</v>
      </c>
      <c r="B9374" s="3" t="s">
        <v>20594</v>
      </c>
      <c r="C9374" s="3" t="str">
        <v>2b3f97dc-233c-4d62-9430-8bdb43f1b0d1</v>
      </c>
      <c r="D9374" s="2" t="s">
        <v>1979</v>
      </c>
      <c r="E9374" s="2" t="s">
        <v>37</v>
      </c>
      <c r="F9374" s="13" t="str">
        <f t="shared" si="1100"/>
        <v>13/ 02/ 2021</v>
      </c>
      <c r="G9374" s="2" t="s">
        <v>20595</v>
      </c>
      <c r="H9374" s="2" t="s">
        <v>20596</v>
      </c>
      <c r="I9374" s="19" t="str">
        <f t="shared" si="1094"/>
        <v>14:09:39</v>
      </c>
      <c r="J9374" s="17" t="str">
        <f t="shared" si="1095"/>
        <v>14:19:21</v>
      </c>
      <c r="K9374" s="17" t="str">
        <f t="shared" si="1096"/>
        <v>yes</v>
      </c>
      <c r="L9374" s="17">
        <f t="shared" si="1097"/>
        <v>6.7361111111111649E-3</v>
      </c>
      <c r="M9374" s="17" t="str">
        <f t="shared" si="1098"/>
        <v>2nd week of feb</v>
      </c>
      <c r="N9374" s="13" t="str">
        <f t="shared" si="1099"/>
        <v xml:space="preserve"> Feb</v>
      </c>
      <c r="O9374" s="2" t="s">
        <v>20597</v>
      </c>
      <c r="P9374" s="5">
        <v>0</v>
      </c>
      <c r="Q9374" s="5">
        <v>4.6296296296296294E-5</v>
      </c>
      <c r="R9374" s="2">
        <v>0</v>
      </c>
    </row>
    <row r="9375" spans="1:18" ht="12.75">
      <c r="A9375" s="2">
        <v>8529416</v>
      </c>
      <c r="B9375" s="3" t="s">
        <v>20598</v>
      </c>
      <c r="C9375" s="3" t="str">
        <v>7ca101a6-4e66-4930-b63c-0ea042db5573</v>
      </c>
      <c r="D9375" s="2" t="s">
        <v>19</v>
      </c>
      <c r="E9375" s="2" t="s">
        <v>420</v>
      </c>
      <c r="F9375" s="13" t="str">
        <f t="shared" si="1100"/>
        <v>02/ 04/ 2021</v>
      </c>
      <c r="G9375" s="4">
        <v>44288.538506944446</v>
      </c>
      <c r="H9375" s="4">
        <v>44288.538738425923</v>
      </c>
      <c r="I9375" s="19" t="str">
        <f t="shared" si="1094"/>
        <v>12:55:27</v>
      </c>
      <c r="J9375" s="17" t="str">
        <f t="shared" si="1095"/>
        <v>12:55:47</v>
      </c>
      <c r="K9375" s="17" t="str">
        <f t="shared" si="1096"/>
        <v>yes</v>
      </c>
      <c r="L9375" s="17">
        <f t="shared" si="1097"/>
        <v>2.3148148148144365E-4</v>
      </c>
      <c r="M9375" s="17" t="str">
        <f t="shared" si="1098"/>
        <v>-</v>
      </c>
      <c r="N9375" s="13" t="str">
        <f t="shared" si="1099"/>
        <v xml:space="preserve"> Apr</v>
      </c>
      <c r="O9375" s="2" t="s">
        <v>21</v>
      </c>
      <c r="P9375" s="5">
        <v>0</v>
      </c>
      <c r="Q9375" s="2" t="s">
        <v>21</v>
      </c>
      <c r="R9375" s="2">
        <v>0</v>
      </c>
    </row>
    <row r="9376" spans="1:18" ht="12.75">
      <c r="A9376" s="2">
        <v>8637356</v>
      </c>
      <c r="B9376" s="3" t="s">
        <v>20599</v>
      </c>
      <c r="C9376" s="3" t="str">
        <v>6d41a24d-fb7b-49e7-93dc-a89c66600e6c</v>
      </c>
      <c r="D9376" s="2" t="s">
        <v>19</v>
      </c>
      <c r="E9376" s="2" t="s">
        <v>23</v>
      </c>
      <c r="F9376" s="13" t="str">
        <f t="shared" si="1100"/>
        <v>20/ 02/ 2021</v>
      </c>
      <c r="G9376" s="2" t="s">
        <v>20600</v>
      </c>
      <c r="H9376" s="2" t="s">
        <v>20601</v>
      </c>
      <c r="I9376" s="19" t="str">
        <f t="shared" si="1094"/>
        <v>10:05:56</v>
      </c>
      <c r="J9376" s="17" t="str">
        <f t="shared" si="1095"/>
        <v>10:07:45</v>
      </c>
      <c r="K9376" s="17" t="str">
        <f t="shared" si="1096"/>
        <v>yes</v>
      </c>
      <c r="L9376" s="17">
        <f t="shared" si="1097"/>
        <v>1.2615740740740677E-3</v>
      </c>
      <c r="M9376" s="17" t="str">
        <f t="shared" si="1098"/>
        <v>3rd week of feb</v>
      </c>
      <c r="N9376" s="13" t="str">
        <f t="shared" si="1099"/>
        <v xml:space="preserve"> Feb</v>
      </c>
      <c r="O9376" s="2" t="s">
        <v>21</v>
      </c>
      <c r="P9376" s="5">
        <v>0</v>
      </c>
      <c r="Q9376" s="2" t="s">
        <v>21</v>
      </c>
      <c r="R9376" s="2">
        <v>1</v>
      </c>
    </row>
    <row r="9377" spans="1:18" ht="12.75">
      <c r="A9377" s="2">
        <v>8584274</v>
      </c>
      <c r="B9377" s="3" t="s">
        <v>20602</v>
      </c>
      <c r="C9377" s="3" t="str">
        <v>e38bd54d-75be-49e8-9d5a-3abd8dc253b3</v>
      </c>
      <c r="D9377" s="2" t="s">
        <v>19</v>
      </c>
      <c r="E9377" s="2" t="s">
        <v>20</v>
      </c>
      <c r="F9377" s="13" t="str">
        <f t="shared" si="1100"/>
        <v>02/ 12/ 2021</v>
      </c>
      <c r="G9377" s="4">
        <v>44532.428356481483</v>
      </c>
      <c r="H9377" s="4">
        <v>44532.474363425928</v>
      </c>
      <c r="I9377" s="19" t="str">
        <f t="shared" si="1094"/>
        <v>10:16:50</v>
      </c>
      <c r="J9377" s="17" t="str">
        <f t="shared" si="1095"/>
        <v>11:23:05</v>
      </c>
      <c r="K9377" s="17" t="str">
        <f t="shared" si="1096"/>
        <v>yes</v>
      </c>
      <c r="L9377" s="17">
        <f t="shared" si="1097"/>
        <v>4.6006944444444475E-2</v>
      </c>
      <c r="M9377" s="17" t="str">
        <f t="shared" si="1098"/>
        <v>-</v>
      </c>
      <c r="N9377" s="13" t="str">
        <f t="shared" si="1099"/>
        <v xml:space="preserve"> Dec</v>
      </c>
      <c r="O9377" s="2" t="s">
        <v>21</v>
      </c>
      <c r="P9377" s="5">
        <v>0</v>
      </c>
      <c r="Q9377" s="2" t="s">
        <v>21</v>
      </c>
      <c r="R9377" s="2">
        <v>0</v>
      </c>
    </row>
    <row r="9378" spans="1:18" ht="12.75">
      <c r="A9378" s="2">
        <v>8564585</v>
      </c>
      <c r="B9378" s="3" t="s">
        <v>20603</v>
      </c>
      <c r="C9378" s="3" t="str">
        <v>982fce74-7a25-4c04-bbbb-c4e1295616c1</v>
      </c>
      <c r="D9378" s="2" t="s">
        <v>19</v>
      </c>
      <c r="E9378" s="2" t="s">
        <v>20</v>
      </c>
      <c r="F9378" s="13" t="str">
        <f t="shared" si="1100"/>
        <v>02/ 09/ 2021</v>
      </c>
      <c r="G9378" s="4">
        <v>44441.624097222222</v>
      </c>
      <c r="H9378" s="4">
        <v>44441.666250000002</v>
      </c>
      <c r="I9378" s="19" t="str">
        <f t="shared" si="1094"/>
        <v>14:58:42</v>
      </c>
      <c r="J9378" s="17" t="str">
        <f t="shared" si="1095"/>
        <v>15:59:24</v>
      </c>
      <c r="K9378" s="17" t="str">
        <f t="shared" si="1096"/>
        <v>yes</v>
      </c>
      <c r="L9378" s="17">
        <f t="shared" si="1097"/>
        <v>4.2152777777777817E-2</v>
      </c>
      <c r="M9378" s="17" t="str">
        <f t="shared" si="1098"/>
        <v>-</v>
      </c>
      <c r="N9378" s="13" t="str">
        <f t="shared" si="1099"/>
        <v xml:space="preserve"> Sep</v>
      </c>
      <c r="O9378" s="2" t="s">
        <v>21</v>
      </c>
      <c r="P9378" s="5">
        <v>0</v>
      </c>
      <c r="Q9378" s="2" t="s">
        <v>21</v>
      </c>
      <c r="R9378" s="2">
        <v>0</v>
      </c>
    </row>
    <row r="9379" spans="1:18" ht="12.75">
      <c r="A9379" s="2">
        <v>8614454</v>
      </c>
      <c r="B9379" s="3" t="s">
        <v>20604</v>
      </c>
      <c r="C9379" s="3" t="str">
        <v>c3f33b73-b029-43ed-99f7-46ed6d4e1511</v>
      </c>
      <c r="D9379" s="2" t="s">
        <v>491</v>
      </c>
      <c r="E9379" s="2" t="s">
        <v>37</v>
      </c>
      <c r="F9379" s="13" t="str">
        <f t="shared" si="1100"/>
        <v>16/ 02/ 2021</v>
      </c>
      <c r="G9379" s="2" t="s">
        <v>20605</v>
      </c>
      <c r="H9379" s="2" t="s">
        <v>20606</v>
      </c>
      <c r="I9379" s="19" t="str">
        <f t="shared" si="1094"/>
        <v>16:44:02</v>
      </c>
      <c r="J9379" s="17" t="str">
        <f t="shared" si="1095"/>
        <v>16:59:27</v>
      </c>
      <c r="K9379" s="17" t="str">
        <f t="shared" si="1096"/>
        <v>yes</v>
      </c>
      <c r="L9379" s="17">
        <f t="shared" si="1097"/>
        <v>1.0706018518518601E-2</v>
      </c>
      <c r="M9379" s="17" t="str">
        <f t="shared" si="1098"/>
        <v>3rd week of feb</v>
      </c>
      <c r="N9379" s="13" t="str">
        <f t="shared" si="1099"/>
        <v xml:space="preserve"> Feb</v>
      </c>
      <c r="O9379" s="2" t="s">
        <v>20607</v>
      </c>
      <c r="P9379" s="5">
        <v>0</v>
      </c>
      <c r="Q9379" s="5">
        <v>6.9444444444444444E-5</v>
      </c>
      <c r="R9379" s="2">
        <v>4</v>
      </c>
    </row>
    <row r="9380" spans="1:18" ht="12.75">
      <c r="A9380" s="2">
        <v>8687322</v>
      </c>
      <c r="B9380" s="3" t="s">
        <v>20608</v>
      </c>
      <c r="C9380" s="3" t="str">
        <v>f0bdbb54-40e8-4853-b028-18c8411346dc</v>
      </c>
      <c r="D9380" s="2" t="s">
        <v>19</v>
      </c>
      <c r="E9380" s="2" t="s">
        <v>20</v>
      </c>
      <c r="F9380" s="13" t="str">
        <f t="shared" si="1100"/>
        <v>28/ 02/ 2021</v>
      </c>
      <c r="G9380" s="2" t="s">
        <v>20609</v>
      </c>
      <c r="H9380" s="2" t="s">
        <v>20610</v>
      </c>
      <c r="I9380" s="19" t="str">
        <f t="shared" si="1094"/>
        <v>13:32:38</v>
      </c>
      <c r="J9380" s="17" t="str">
        <f t="shared" si="1095"/>
        <v>14:33:21</v>
      </c>
      <c r="K9380" s="17" t="str">
        <f t="shared" si="1096"/>
        <v>yes</v>
      </c>
      <c r="L9380" s="17">
        <f t="shared" si="1097"/>
        <v>4.2164351851851856E-2</v>
      </c>
      <c r="M9380" s="17" t="str">
        <f t="shared" si="1098"/>
        <v>4rth week of feb</v>
      </c>
      <c r="N9380" s="13" t="str">
        <f t="shared" si="1099"/>
        <v xml:space="preserve"> Feb</v>
      </c>
      <c r="O9380" s="2" t="s">
        <v>21</v>
      </c>
      <c r="P9380" s="5">
        <v>0</v>
      </c>
      <c r="Q9380" s="2" t="s">
        <v>21</v>
      </c>
      <c r="R9380" s="2">
        <v>0</v>
      </c>
    </row>
    <row r="9381" spans="1:18" ht="12.75">
      <c r="A9381" s="2">
        <v>8630275</v>
      </c>
      <c r="B9381" s="3" t="s">
        <v>20611</v>
      </c>
      <c r="C9381" s="3" t="str">
        <v>f8e5c6c4-937e-4e56-aa84-f002f4237318</v>
      </c>
      <c r="D9381" s="2" t="s">
        <v>19</v>
      </c>
      <c r="E9381" s="2" t="s">
        <v>20</v>
      </c>
      <c r="F9381" s="13" t="str">
        <f t="shared" si="1100"/>
        <v>18/ 02/ 2021</v>
      </c>
      <c r="G9381" s="2" t="s">
        <v>20612</v>
      </c>
      <c r="H9381" s="2" t="s">
        <v>20613</v>
      </c>
      <c r="I9381" s="19" t="str">
        <f t="shared" si="1094"/>
        <v>22:54:29</v>
      </c>
      <c r="J9381" s="17" t="str">
        <f t="shared" si="1095"/>
        <v>23:55:02</v>
      </c>
      <c r="K9381" s="17" t="str">
        <f t="shared" si="1096"/>
        <v>no</v>
      </c>
      <c r="L9381" s="17">
        <f t="shared" si="1097"/>
        <v>4.2048611111111023E-2</v>
      </c>
      <c r="M9381" s="17" t="str">
        <f t="shared" si="1098"/>
        <v>3rd week of feb</v>
      </c>
      <c r="N9381" s="13" t="str">
        <f t="shared" si="1099"/>
        <v xml:space="preserve"> Feb</v>
      </c>
      <c r="O9381" s="2" t="s">
        <v>21</v>
      </c>
      <c r="P9381" s="5">
        <v>0</v>
      </c>
      <c r="Q9381" s="2" t="s">
        <v>21</v>
      </c>
      <c r="R9381" s="2">
        <v>0</v>
      </c>
    </row>
    <row r="9382" spans="1:18" ht="12.75">
      <c r="A9382" s="2">
        <v>8517371</v>
      </c>
      <c r="B9382" s="3" t="s">
        <v>20614</v>
      </c>
      <c r="C9382" s="3" t="str">
        <v>7b92d220-59b9-42b5-a5be-72994f6169a9</v>
      </c>
      <c r="D9382" s="2" t="s">
        <v>19</v>
      </c>
      <c r="E9382" s="2" t="s">
        <v>23</v>
      </c>
      <c r="F9382" s="13" t="str">
        <f t="shared" si="1100"/>
        <v>02/ 02/ 2021</v>
      </c>
      <c r="G9382" s="4">
        <v>44229.802708333336</v>
      </c>
      <c r="H9382" s="4">
        <v>44229.80296296296</v>
      </c>
      <c r="I9382" s="19" t="str">
        <f t="shared" si="1094"/>
        <v>19:15:54</v>
      </c>
      <c r="J9382" s="17" t="str">
        <f t="shared" si="1095"/>
        <v>19:16:16</v>
      </c>
      <c r="K9382" s="17" t="str">
        <f t="shared" si="1096"/>
        <v>no</v>
      </c>
      <c r="L9382" s="17">
        <f t="shared" si="1097"/>
        <v>2.5462962962963243E-4</v>
      </c>
      <c r="M9382" s="17" t="str">
        <f t="shared" si="1098"/>
        <v>1st week of feb</v>
      </c>
      <c r="N9382" s="13" t="str">
        <f t="shared" si="1099"/>
        <v xml:space="preserve"> Feb</v>
      </c>
      <c r="O9382" s="2" t="s">
        <v>21</v>
      </c>
      <c r="P9382" s="5">
        <v>0</v>
      </c>
      <c r="Q9382" s="2" t="s">
        <v>21</v>
      </c>
      <c r="R9382" s="2">
        <v>0</v>
      </c>
    </row>
    <row r="9383" spans="1:18" ht="12.75">
      <c r="A9383" s="2">
        <v>8512210</v>
      </c>
      <c r="B9383" s="3" t="s">
        <v>20615</v>
      </c>
      <c r="C9383" s="3" t="str">
        <v>728095a1-1625-4e9a-9a84-7c6ec48c12b1</v>
      </c>
      <c r="D9383" s="2" t="s">
        <v>19</v>
      </c>
      <c r="E9383" s="2" t="s">
        <v>23</v>
      </c>
      <c r="F9383" s="13" t="str">
        <f t="shared" si="1100"/>
        <v>02/ 02/ 2021</v>
      </c>
      <c r="G9383" s="4">
        <v>44229.072928240741</v>
      </c>
      <c r="H9383" s="4">
        <v>44229.073263888888</v>
      </c>
      <c r="I9383" s="19" t="str">
        <f t="shared" si="1094"/>
        <v>01:45:01</v>
      </c>
      <c r="J9383" s="17" t="str">
        <f t="shared" si="1095"/>
        <v>01:45:30</v>
      </c>
      <c r="K9383" s="17" t="str">
        <f t="shared" si="1096"/>
        <v>no</v>
      </c>
      <c r="L9383" s="17">
        <f t="shared" si="1097"/>
        <v>3.3564814814815436E-4</v>
      </c>
      <c r="M9383" s="17" t="str">
        <f t="shared" si="1098"/>
        <v>1st week of feb</v>
      </c>
      <c r="N9383" s="13" t="str">
        <f t="shared" si="1099"/>
        <v xml:space="preserve"> Feb</v>
      </c>
      <c r="O9383" s="2" t="s">
        <v>21</v>
      </c>
      <c r="P9383" s="5">
        <v>0</v>
      </c>
      <c r="Q9383" s="2" t="s">
        <v>21</v>
      </c>
      <c r="R9383" s="2">
        <v>0</v>
      </c>
    </row>
    <row r="9384" spans="1:18" ht="12.75">
      <c r="A9384" s="2">
        <v>8614356</v>
      </c>
      <c r="B9384" s="3" t="s">
        <v>20616</v>
      </c>
      <c r="C9384" s="3" t="str">
        <v>35db0b7e-ccdd-4cc4-a9e8-d7ee1b8cee83</v>
      </c>
      <c r="D9384" s="2" t="s">
        <v>19</v>
      </c>
      <c r="E9384" s="2" t="s">
        <v>20</v>
      </c>
      <c r="F9384" s="13" t="str">
        <f>TEXT(G9384,"dd/ mm/ yyyy")</f>
        <v>16/ 02/ 2021</v>
      </c>
      <c r="G9384" s="2" t="s">
        <v>20617</v>
      </c>
      <c r="H9384" s="2" t="s">
        <v>20618</v>
      </c>
      <c r="I9384" s="19" t="str">
        <f t="shared" si="1094"/>
        <v>16:28:31</v>
      </c>
      <c r="J9384" s="17" t="str">
        <f t="shared" si="1095"/>
        <v>17:28:49</v>
      </c>
      <c r="K9384" s="17" t="str">
        <f t="shared" si="1096"/>
        <v>no</v>
      </c>
      <c r="L9384" s="17">
        <f t="shared" si="1097"/>
        <v>4.1875000000000107E-2</v>
      </c>
      <c r="M9384" s="17" t="str">
        <f t="shared" si="1098"/>
        <v>3rd week of feb</v>
      </c>
      <c r="N9384" s="13" t="str">
        <f t="shared" si="1099"/>
        <v xml:space="preserve"> Feb</v>
      </c>
      <c r="O9384" s="2" t="s">
        <v>21</v>
      </c>
      <c r="P9384" s="5">
        <v>0</v>
      </c>
      <c r="Q9384" s="2" t="s">
        <v>21</v>
      </c>
      <c r="R9384" s="2">
        <v>0</v>
      </c>
    </row>
    <row r="9385" spans="1:18" ht="12.75">
      <c r="A9385" s="2">
        <v>8583518</v>
      </c>
      <c r="B9385" s="3" t="s">
        <v>20619</v>
      </c>
      <c r="C9385" s="3" t="str">
        <v>fc5ef2a2-052b-4079-b102-e65ce80bd0f9</v>
      </c>
      <c r="D9385" s="2" t="s">
        <v>19</v>
      </c>
      <c r="E9385" s="2" t="s">
        <v>20</v>
      </c>
      <c r="F9385" s="13" t="str">
        <f t="shared" si="1100"/>
        <v>02/ 12/ 2021</v>
      </c>
      <c r="G9385" s="4">
        <v>44532.131585648145</v>
      </c>
      <c r="H9385" s="4">
        <v>44532.174814814818</v>
      </c>
      <c r="I9385" s="19" t="str">
        <f t="shared" si="1094"/>
        <v>03:09:29</v>
      </c>
      <c r="J9385" s="17" t="str">
        <f t="shared" si="1095"/>
        <v>04:11:44</v>
      </c>
      <c r="K9385" s="17" t="str">
        <f t="shared" si="1096"/>
        <v>no</v>
      </c>
      <c r="L9385" s="17">
        <f t="shared" si="1097"/>
        <v>4.3229166666666707E-2</v>
      </c>
      <c r="M9385" s="17" t="str">
        <f t="shared" si="1098"/>
        <v>-</v>
      </c>
      <c r="N9385" s="13" t="str">
        <f t="shared" si="1099"/>
        <v xml:space="preserve"> Dec</v>
      </c>
      <c r="O9385" s="2" t="s">
        <v>21</v>
      </c>
      <c r="P9385" s="5">
        <v>0</v>
      </c>
      <c r="Q9385" s="2" t="s">
        <v>21</v>
      </c>
      <c r="R9385" s="2">
        <v>0</v>
      </c>
    </row>
    <row r="9386" spans="1:18" ht="12.75">
      <c r="A9386" s="2">
        <v>8658679</v>
      </c>
      <c r="B9386" s="3" t="s">
        <v>20620</v>
      </c>
      <c r="C9386" s="3" t="str">
        <v>a4a51c78-f63c-455e-85e3-e7871cc0199d</v>
      </c>
      <c r="D9386" s="2" t="s">
        <v>1979</v>
      </c>
      <c r="E9386" s="2" t="s">
        <v>37</v>
      </c>
      <c r="F9386" s="13" t="str">
        <f t="shared" si="1100"/>
        <v>23/ 02/ 2021</v>
      </c>
      <c r="G9386" s="2" t="s">
        <v>20621</v>
      </c>
      <c r="H9386" s="2" t="s">
        <v>20622</v>
      </c>
      <c r="I9386" s="19" t="str">
        <f t="shared" si="1094"/>
        <v>21:30:06</v>
      </c>
      <c r="J9386" s="17" t="str">
        <f t="shared" si="1095"/>
        <v>21:36:17</v>
      </c>
      <c r="K9386" s="17" t="str">
        <f t="shared" si="1096"/>
        <v>no</v>
      </c>
      <c r="L9386" s="17">
        <f t="shared" si="1097"/>
        <v>4.2939814814815236E-3</v>
      </c>
      <c r="M9386" s="17" t="str">
        <f t="shared" si="1098"/>
        <v>4rth week of feb</v>
      </c>
      <c r="N9386" s="13" t="str">
        <f t="shared" si="1099"/>
        <v xml:space="preserve"> Feb</v>
      </c>
      <c r="O9386" s="2" t="s">
        <v>20623</v>
      </c>
      <c r="P9386" s="5">
        <v>0</v>
      </c>
      <c r="Q9386" s="5">
        <v>4.6296296296296294E-5</v>
      </c>
      <c r="R9386" s="2">
        <v>5</v>
      </c>
    </row>
    <row r="9387" spans="1:18" ht="12.75">
      <c r="A9387" s="2">
        <v>8643427</v>
      </c>
      <c r="B9387" s="3" t="s">
        <v>20624</v>
      </c>
      <c r="C9387" s="3" t="str">
        <v>a2b5ba06-a930-4dda-8c06-134fd3765dba</v>
      </c>
      <c r="D9387" s="2" t="s">
        <v>19</v>
      </c>
      <c r="E9387" s="2" t="s">
        <v>23</v>
      </c>
      <c r="F9387" s="13" t="str">
        <f>TEXT(G9387,"dd/ mm/ yyyy")</f>
        <v>21/ 02/ 2021</v>
      </c>
      <c r="G9387" s="2" t="s">
        <v>20625</v>
      </c>
      <c r="H9387" s="2" t="s">
        <v>20626</v>
      </c>
      <c r="I9387" s="19" t="str">
        <f t="shared" si="1094"/>
        <v>11:34:10</v>
      </c>
      <c r="J9387" s="17" t="str">
        <f t="shared" si="1095"/>
        <v>11:35:22</v>
      </c>
      <c r="K9387" s="17" t="str">
        <f t="shared" si="1096"/>
        <v>yes</v>
      </c>
      <c r="L9387" s="17">
        <f t="shared" si="1097"/>
        <v>8.3333333333335258E-4</v>
      </c>
      <c r="M9387" s="17" t="str">
        <f t="shared" si="1098"/>
        <v>3rd week of feb</v>
      </c>
      <c r="N9387" s="13" t="str">
        <f t="shared" si="1099"/>
        <v xml:space="preserve"> Feb</v>
      </c>
      <c r="O9387" s="2" t="s">
        <v>21</v>
      </c>
      <c r="P9387" s="5">
        <v>0</v>
      </c>
      <c r="Q9387" s="2" t="s">
        <v>21</v>
      </c>
      <c r="R9387" s="2">
        <v>1</v>
      </c>
    </row>
    <row r="9388" spans="1:18" ht="12.75">
      <c r="A9388" s="2">
        <v>8685737</v>
      </c>
      <c r="B9388" s="3" t="s">
        <v>20627</v>
      </c>
      <c r="C9388" s="3" t="str">
        <v>9948fa57-37f4-49a3-a6b5-d70608c44d5f</v>
      </c>
      <c r="D9388" s="2" t="s">
        <v>19</v>
      </c>
      <c r="E9388" s="2" t="s">
        <v>20</v>
      </c>
      <c r="F9388" s="13" t="str">
        <f t="shared" si="1100"/>
        <v>28/ 02/ 2021</v>
      </c>
      <c r="G9388" s="2" t="s">
        <v>20628</v>
      </c>
      <c r="H9388" s="2" t="s">
        <v>20629</v>
      </c>
      <c r="I9388" s="19" t="str">
        <f t="shared" si="1094"/>
        <v>09:53:04</v>
      </c>
      <c r="J9388" s="17" t="str">
        <f t="shared" si="1095"/>
        <v>10:54:19</v>
      </c>
      <c r="K9388" s="17" t="str">
        <f t="shared" si="1096"/>
        <v>no</v>
      </c>
      <c r="L9388" s="17">
        <f t="shared" si="1097"/>
        <v>4.253472222222221E-2</v>
      </c>
      <c r="M9388" s="17" t="str">
        <f t="shared" si="1098"/>
        <v>4rth week of feb</v>
      </c>
      <c r="N9388" s="13" t="str">
        <f t="shared" si="1099"/>
        <v xml:space="preserve"> Feb</v>
      </c>
      <c r="O9388" s="2" t="s">
        <v>21</v>
      </c>
      <c r="P9388" s="5">
        <v>0</v>
      </c>
      <c r="Q9388" s="2" t="s">
        <v>21</v>
      </c>
      <c r="R9388" s="2">
        <v>0</v>
      </c>
    </row>
    <row r="9389" spans="1:18" ht="12.75">
      <c r="A9389" s="2">
        <v>8588791</v>
      </c>
      <c r="B9389" s="3" t="s">
        <v>20630</v>
      </c>
      <c r="C9389" s="3" t="str">
        <v>a4ef52e5-5104-43fe-88dd-2d8abea1da5a</v>
      </c>
      <c r="D9389" s="2" t="s">
        <v>19</v>
      </c>
      <c r="E9389" s="2" t="s">
        <v>20</v>
      </c>
      <c r="F9389" s="13" t="str">
        <f t="shared" si="1100"/>
        <v>02/ 12/ 2021</v>
      </c>
      <c r="G9389" s="4">
        <v>44532.813148148147</v>
      </c>
      <c r="H9389" s="4">
        <v>44532.855243055557</v>
      </c>
      <c r="I9389" s="19" t="str">
        <f t="shared" si="1094"/>
        <v>19:30:56</v>
      </c>
      <c r="J9389" s="17" t="str">
        <f t="shared" si="1095"/>
        <v>20:31:33</v>
      </c>
      <c r="K9389" s="17" t="str">
        <f t="shared" si="1096"/>
        <v>no</v>
      </c>
      <c r="L9389" s="17">
        <f t="shared" si="1097"/>
        <v>4.2094907407407511E-2</v>
      </c>
      <c r="M9389" s="17" t="str">
        <f t="shared" si="1098"/>
        <v>-</v>
      </c>
      <c r="N9389" s="13" t="str">
        <f t="shared" si="1099"/>
        <v xml:space="preserve"> Dec</v>
      </c>
      <c r="O9389" s="2" t="s">
        <v>21</v>
      </c>
      <c r="P9389" s="5">
        <v>0</v>
      </c>
      <c r="Q9389" s="2" t="s">
        <v>21</v>
      </c>
      <c r="R9389" s="2">
        <v>0</v>
      </c>
    </row>
    <row r="9390" spans="1:18" ht="12.75">
      <c r="A9390" s="2">
        <v>8536297</v>
      </c>
      <c r="B9390" s="3" t="s">
        <v>14741</v>
      </c>
      <c r="C9390" s="3" t="str">
        <v>72add71e-3b3e-4bb8-8003-8088b3b3afde</v>
      </c>
      <c r="D9390" s="2" t="s">
        <v>19</v>
      </c>
      <c r="E9390" s="2" t="s">
        <v>23</v>
      </c>
      <c r="F9390" s="13" t="str">
        <f t="shared" si="1100"/>
        <v>02/ 05/ 2021</v>
      </c>
      <c r="G9390" s="4">
        <v>44318.486631944441</v>
      </c>
      <c r="H9390" s="4">
        <v>44318.488275462965</v>
      </c>
      <c r="I9390" s="19" t="str">
        <f t="shared" si="1094"/>
        <v>11:40:45</v>
      </c>
      <c r="J9390" s="17" t="str">
        <f t="shared" si="1095"/>
        <v>11:43:07</v>
      </c>
      <c r="K9390" s="17" t="str">
        <f t="shared" si="1096"/>
        <v>yes</v>
      </c>
      <c r="L9390" s="17">
        <f t="shared" si="1097"/>
        <v>1.6435185185184609E-3</v>
      </c>
      <c r="M9390" s="17" t="str">
        <f t="shared" si="1098"/>
        <v>-</v>
      </c>
      <c r="N9390" s="13" t="str">
        <f t="shared" si="1099"/>
        <v xml:space="preserve"> May</v>
      </c>
      <c r="O9390" s="2" t="s">
        <v>21</v>
      </c>
      <c r="P9390" s="5">
        <v>0</v>
      </c>
      <c r="Q9390" s="2" t="s">
        <v>21</v>
      </c>
      <c r="R9390" s="2">
        <v>5</v>
      </c>
    </row>
    <row r="9391" spans="1:18" ht="12.75">
      <c r="A9391" s="2">
        <v>8555347</v>
      </c>
      <c r="B9391" s="3" t="s">
        <v>20631</v>
      </c>
      <c r="C9391" s="3" t="str">
        <v>d27233f3-e992-40b4-8e80-ce37e04e4930</v>
      </c>
      <c r="D9391" s="2" t="s">
        <v>131</v>
      </c>
      <c r="E9391" s="2" t="s">
        <v>37</v>
      </c>
      <c r="F9391" s="13" t="str">
        <f t="shared" si="1100"/>
        <v>02/ 08/ 2021</v>
      </c>
      <c r="G9391" s="4">
        <v>44410.441238425927</v>
      </c>
      <c r="H9391" s="4">
        <v>44410.449143518519</v>
      </c>
      <c r="I9391" s="19" t="str">
        <f t="shared" si="1094"/>
        <v>10:35:23</v>
      </c>
      <c r="J9391" s="17" t="str">
        <f t="shared" si="1095"/>
        <v>10:46:46</v>
      </c>
      <c r="K9391" s="17" t="str">
        <f t="shared" si="1096"/>
        <v>yes</v>
      </c>
      <c r="L9391" s="17">
        <f t="shared" si="1097"/>
        <v>7.9050925925925331E-3</v>
      </c>
      <c r="M9391" s="17" t="str">
        <f t="shared" si="1098"/>
        <v>-</v>
      </c>
      <c r="N9391" s="13" t="str">
        <f t="shared" si="1099"/>
        <v xml:space="preserve"> Aug</v>
      </c>
      <c r="O9391" s="4">
        <v>44410.443738425929</v>
      </c>
      <c r="P9391" s="5">
        <v>0</v>
      </c>
      <c r="Q9391" s="5">
        <v>8.1018518518518516E-5</v>
      </c>
      <c r="R9391" s="2">
        <v>4</v>
      </c>
    </row>
    <row r="9392" spans="1:18" ht="12.75">
      <c r="A9392" s="2">
        <v>8672597</v>
      </c>
      <c r="B9392" s="3" t="s">
        <v>20632</v>
      </c>
      <c r="C9392" s="3" t="str">
        <v>6619e6a9-0f36-4689-b716-22dc5016bbf8</v>
      </c>
      <c r="D9392" s="2" t="s">
        <v>19</v>
      </c>
      <c r="E9392" s="2" t="s">
        <v>20</v>
      </c>
      <c r="F9392" s="13" t="str">
        <f t="shared" si="1100"/>
        <v>26/ 02/ 2021</v>
      </c>
      <c r="G9392" s="2" t="s">
        <v>20633</v>
      </c>
      <c r="H9392" s="2" t="s">
        <v>20634</v>
      </c>
      <c r="I9392" s="19" t="str">
        <f t="shared" si="1094"/>
        <v>00:01:16</v>
      </c>
      <c r="J9392" s="17" t="str">
        <f t="shared" si="1095"/>
        <v>01:01:44</v>
      </c>
      <c r="K9392" s="17" t="str">
        <f t="shared" si="1096"/>
        <v>no</v>
      </c>
      <c r="L9392" s="17">
        <f t="shared" si="1097"/>
        <v>4.1990740740740738E-2</v>
      </c>
      <c r="M9392" s="17" t="str">
        <f t="shared" si="1098"/>
        <v>4rth week of feb</v>
      </c>
      <c r="N9392" s="13" t="str">
        <f t="shared" si="1099"/>
        <v xml:space="preserve"> Feb</v>
      </c>
      <c r="O9392" s="2" t="s">
        <v>21</v>
      </c>
      <c r="P9392" s="5">
        <v>0</v>
      </c>
      <c r="Q9392" s="2" t="s">
        <v>21</v>
      </c>
      <c r="R9392" s="2">
        <v>0</v>
      </c>
    </row>
    <row r="9393" spans="1:18" ht="12.75">
      <c r="A9393" s="2">
        <v>8617283</v>
      </c>
      <c r="B9393" s="3" t="s">
        <v>20635</v>
      </c>
      <c r="C9393" s="3" t="str">
        <v>38c56ced-68c3-47ae-aa15-2e3a3465439a</v>
      </c>
      <c r="D9393" s="2" t="s">
        <v>19</v>
      </c>
      <c r="E9393" s="2" t="s">
        <v>23</v>
      </c>
      <c r="F9393" s="13" t="str">
        <f t="shared" si="1100"/>
        <v>17/ 02/ 2021</v>
      </c>
      <c r="G9393" s="2" t="s">
        <v>20636</v>
      </c>
      <c r="H9393" s="2" t="s">
        <v>20637</v>
      </c>
      <c r="I9393" s="19" t="str">
        <f t="shared" si="1094"/>
        <v>03:05:46</v>
      </c>
      <c r="J9393" s="17" t="str">
        <f t="shared" si="1095"/>
        <v>03:07:43</v>
      </c>
      <c r="K9393" s="17" t="str">
        <f t="shared" si="1096"/>
        <v>no</v>
      </c>
      <c r="L9393" s="17">
        <f t="shared" si="1097"/>
        <v>1.3541666666666563E-3</v>
      </c>
      <c r="M9393" s="17" t="str">
        <f t="shared" si="1098"/>
        <v>3rd week of feb</v>
      </c>
      <c r="N9393" s="13" t="str">
        <f t="shared" si="1099"/>
        <v xml:space="preserve"> Feb</v>
      </c>
      <c r="O9393" s="2" t="s">
        <v>21</v>
      </c>
      <c r="P9393" s="5">
        <v>0</v>
      </c>
      <c r="Q9393" s="2" t="s">
        <v>21</v>
      </c>
      <c r="R9393" s="2">
        <v>1</v>
      </c>
    </row>
    <row r="9394" spans="1:18" ht="12.75">
      <c r="A9394" s="2">
        <v>8689104</v>
      </c>
      <c r="B9394" s="3" t="s">
        <v>20638</v>
      </c>
      <c r="C9394" s="3" t="str">
        <v>07792df5-e8f0-49e7-86f3-3a4f2cd39d34</v>
      </c>
      <c r="D9394" s="2" t="s">
        <v>19</v>
      </c>
      <c r="E9394" s="2" t="s">
        <v>23</v>
      </c>
      <c r="F9394" s="13" t="str">
        <f t="shared" si="1100"/>
        <v>28/ 02/ 2021</v>
      </c>
      <c r="G9394" s="2" t="s">
        <v>20639</v>
      </c>
      <c r="H9394" s="2" t="s">
        <v>20640</v>
      </c>
      <c r="I9394" s="19" t="str">
        <f t="shared" si="1094"/>
        <v>17:52:03</v>
      </c>
      <c r="J9394" s="17" t="str">
        <f t="shared" si="1095"/>
        <v>17:52:37</v>
      </c>
      <c r="K9394" s="17" t="str">
        <f t="shared" si="1096"/>
        <v>no</v>
      </c>
      <c r="L9394" s="17">
        <f t="shared" si="1097"/>
        <v>3.93518518518432E-4</v>
      </c>
      <c r="M9394" s="17" t="str">
        <f t="shared" si="1098"/>
        <v>4rth week of feb</v>
      </c>
      <c r="N9394" s="13" t="str">
        <f t="shared" si="1099"/>
        <v xml:space="preserve"> Feb</v>
      </c>
      <c r="O9394" s="2" t="s">
        <v>21</v>
      </c>
      <c r="P9394" s="5">
        <v>0</v>
      </c>
      <c r="Q9394" s="2" t="s">
        <v>21</v>
      </c>
      <c r="R9394" s="2">
        <v>0</v>
      </c>
    </row>
    <row r="9395" spans="1:18" ht="12.75">
      <c r="A9395" s="2">
        <v>8584886</v>
      </c>
      <c r="B9395" s="3" t="s">
        <v>20641</v>
      </c>
      <c r="C9395" s="3" t="str">
        <v>de7a219c-b79e-4bbf-84a9-da5fcdfadf4e</v>
      </c>
      <c r="D9395" s="2" t="s">
        <v>275</v>
      </c>
      <c r="E9395" s="2" t="s">
        <v>31</v>
      </c>
      <c r="F9395" s="13" t="str">
        <f t="shared" si="1100"/>
        <v>02/ 12/ 2021</v>
      </c>
      <c r="G9395" s="4">
        <v>44532.482847222222</v>
      </c>
      <c r="H9395" s="4">
        <v>44532.489814814813</v>
      </c>
      <c r="I9395" s="19" t="str">
        <f t="shared" si="1094"/>
        <v>11:35:18</v>
      </c>
      <c r="J9395" s="17" t="str">
        <f t="shared" si="1095"/>
        <v>11:45:20</v>
      </c>
      <c r="K9395" s="17" t="str">
        <f t="shared" si="1096"/>
        <v>yes</v>
      </c>
      <c r="L9395" s="17">
        <f t="shared" si="1097"/>
        <v>6.9675925925926641E-3</v>
      </c>
      <c r="M9395" s="17" t="str">
        <f t="shared" si="1098"/>
        <v>-</v>
      </c>
      <c r="N9395" s="13" t="str">
        <f t="shared" si="1099"/>
        <v xml:space="preserve"> Dec</v>
      </c>
      <c r="O9395" s="4">
        <v>44532.483854166669</v>
      </c>
      <c r="P9395" s="5">
        <v>0</v>
      </c>
      <c r="Q9395" s="5">
        <v>5.7870370370370373E-5</v>
      </c>
      <c r="R9395" s="2">
        <v>0</v>
      </c>
    </row>
    <row r="9396" spans="1:18" ht="12.75">
      <c r="A9396" s="2">
        <v>8575596</v>
      </c>
      <c r="B9396" s="3" t="s">
        <v>20642</v>
      </c>
      <c r="C9396" s="3" t="str">
        <v>ae3c109b-8625-4dae-8847-980df2b143bf</v>
      </c>
      <c r="D9396" s="2" t="s">
        <v>19</v>
      </c>
      <c r="E9396" s="2" t="s">
        <v>23</v>
      </c>
      <c r="F9396" s="13" t="str">
        <f t="shared" si="1100"/>
        <v>02/ 11/ 2021</v>
      </c>
      <c r="G9396" s="4">
        <v>44502.018888888888</v>
      </c>
      <c r="H9396" s="4">
        <v>44502.020115740743</v>
      </c>
      <c r="I9396" s="19" t="str">
        <f t="shared" si="1094"/>
        <v>00:27:12</v>
      </c>
      <c r="J9396" s="17" t="str">
        <f t="shared" si="1095"/>
        <v>00:28:58</v>
      </c>
      <c r="K9396" s="17" t="str">
        <f t="shared" si="1096"/>
        <v>no</v>
      </c>
      <c r="L9396" s="17">
        <f t="shared" si="1097"/>
        <v>1.2268518518518505E-3</v>
      </c>
      <c r="M9396" s="17" t="str">
        <f t="shared" si="1098"/>
        <v>-</v>
      </c>
      <c r="N9396" s="13" t="str">
        <f t="shared" si="1099"/>
        <v xml:space="preserve"> Nov</v>
      </c>
      <c r="O9396" s="2" t="s">
        <v>21</v>
      </c>
      <c r="P9396" s="5">
        <v>0</v>
      </c>
      <c r="Q9396" s="2" t="s">
        <v>21</v>
      </c>
      <c r="R9396" s="2">
        <v>0</v>
      </c>
    </row>
    <row r="9397" spans="1:18" ht="12.75">
      <c r="A9397" s="2">
        <v>8592907</v>
      </c>
      <c r="B9397" s="3" t="s">
        <v>20643</v>
      </c>
      <c r="C9397" s="3" t="str">
        <v>c56a2120-85dc-4bfc-a44d-acd068e93afa</v>
      </c>
      <c r="D9397" s="2" t="s">
        <v>19</v>
      </c>
      <c r="E9397" s="2" t="s">
        <v>23</v>
      </c>
      <c r="F9397" s="13" t="str">
        <f>TEXT(G9397,"dd/ mm/ yyyy")</f>
        <v>13/ 02/ 2021</v>
      </c>
      <c r="G9397" s="2" t="s">
        <v>20644</v>
      </c>
      <c r="H9397" s="2" t="s">
        <v>20645</v>
      </c>
      <c r="I9397" s="19" t="str">
        <f t="shared" si="1094"/>
        <v>13:16:00</v>
      </c>
      <c r="J9397" s="17" t="str">
        <f t="shared" si="1095"/>
        <v>13:17:24</v>
      </c>
      <c r="K9397" s="17" t="str">
        <f t="shared" si="1096"/>
        <v>yes</v>
      </c>
      <c r="L9397" s="17">
        <f t="shared" si="1097"/>
        <v>9.7222222222215215E-4</v>
      </c>
      <c r="M9397" s="17" t="str">
        <f t="shared" si="1098"/>
        <v>2nd week of feb</v>
      </c>
      <c r="N9397" s="13" t="str">
        <f t="shared" si="1099"/>
        <v xml:space="preserve"> Feb</v>
      </c>
      <c r="O9397" s="2" t="s">
        <v>21</v>
      </c>
      <c r="P9397" s="5">
        <v>0</v>
      </c>
      <c r="Q9397" s="2" t="s">
        <v>21</v>
      </c>
      <c r="R9397" s="2">
        <v>1</v>
      </c>
    </row>
    <row r="9398" spans="1:18" ht="12.75">
      <c r="A9398" s="2">
        <v>8671133</v>
      </c>
      <c r="B9398" s="3" t="s">
        <v>20646</v>
      </c>
      <c r="C9398" s="3" t="str">
        <v>4a4233c4-1993-43fb-8fb2-ac1c9ebb0d71</v>
      </c>
      <c r="D9398" s="2" t="s">
        <v>19</v>
      </c>
      <c r="E9398" s="2" t="s">
        <v>23</v>
      </c>
      <c r="F9398" s="13" t="str">
        <f t="shared" si="1100"/>
        <v>25/ 02/ 2021</v>
      </c>
      <c r="G9398" s="2" t="s">
        <v>20647</v>
      </c>
      <c r="H9398" s="2" t="s">
        <v>20648</v>
      </c>
      <c r="I9398" s="19" t="str">
        <f t="shared" si="1094"/>
        <v>18:59:40</v>
      </c>
      <c r="J9398" s="17" t="str">
        <f t="shared" si="1095"/>
        <v>19:00:17</v>
      </c>
      <c r="K9398" s="17" t="str">
        <f t="shared" si="1096"/>
        <v>no</v>
      </c>
      <c r="L9398" s="17">
        <f t="shared" si="1097"/>
        <v>4.2824074074077068E-4</v>
      </c>
      <c r="M9398" s="17" t="str">
        <f t="shared" si="1098"/>
        <v>4rth week of feb</v>
      </c>
      <c r="N9398" s="13" t="str">
        <f t="shared" si="1099"/>
        <v xml:space="preserve"> Feb</v>
      </c>
      <c r="O9398" s="2" t="s">
        <v>21</v>
      </c>
      <c r="P9398" s="5">
        <v>0</v>
      </c>
      <c r="Q9398" s="2" t="s">
        <v>21</v>
      </c>
      <c r="R9398" s="2">
        <v>1</v>
      </c>
    </row>
    <row r="9399" spans="1:18" ht="12.75">
      <c r="A9399" s="2">
        <v>8559290</v>
      </c>
      <c r="B9399" s="3" t="s">
        <v>3816</v>
      </c>
      <c r="C9399" s="3" t="str">
        <v>480b3542-2db2-40ea-9a06-967e6e92d420</v>
      </c>
      <c r="D9399" s="2" t="s">
        <v>19</v>
      </c>
      <c r="E9399" s="2" t="s">
        <v>23</v>
      </c>
      <c r="F9399" s="13" t="str">
        <f t="shared" si="1100"/>
        <v>02/ 08/ 2021</v>
      </c>
      <c r="G9399" s="4">
        <v>44410.765150462961</v>
      </c>
      <c r="H9399" s="4">
        <v>44410.766018518516</v>
      </c>
      <c r="I9399" s="19" t="str">
        <f t="shared" si="1094"/>
        <v>18:21:49</v>
      </c>
      <c r="J9399" s="17" t="str">
        <f t="shared" si="1095"/>
        <v>18:23:04</v>
      </c>
      <c r="K9399" s="17" t="str">
        <f t="shared" si="1096"/>
        <v>no</v>
      </c>
      <c r="L9399" s="17">
        <f t="shared" si="1097"/>
        <v>8.6805555555558023E-4</v>
      </c>
      <c r="M9399" s="17" t="str">
        <f t="shared" si="1098"/>
        <v>-</v>
      </c>
      <c r="N9399" s="13" t="str">
        <f t="shared" si="1099"/>
        <v xml:space="preserve"> Aug</v>
      </c>
      <c r="O9399" s="2" t="s">
        <v>21</v>
      </c>
      <c r="P9399" s="5">
        <v>0</v>
      </c>
      <c r="Q9399" s="2" t="s">
        <v>21</v>
      </c>
      <c r="R9399" s="2">
        <v>1</v>
      </c>
    </row>
    <row r="9400" spans="1:18" ht="12.75">
      <c r="A9400" s="2">
        <v>8656458</v>
      </c>
      <c r="B9400" s="3" t="s">
        <v>20649</v>
      </c>
      <c r="C9400" s="3" t="str">
        <v>03ad2fdc-44f9-4f0d-bb15-6022a35843da</v>
      </c>
      <c r="D9400" s="2" t="s">
        <v>354</v>
      </c>
      <c r="E9400" s="2" t="s">
        <v>31</v>
      </c>
      <c r="F9400" s="13" t="str">
        <f t="shared" si="1100"/>
        <v>23/ 02/ 2021</v>
      </c>
      <c r="G9400" s="2" t="s">
        <v>20650</v>
      </c>
      <c r="H9400" s="2" t="s">
        <v>20651</v>
      </c>
      <c r="I9400" s="19" t="str">
        <f t="shared" si="1094"/>
        <v>15:28:48</v>
      </c>
      <c r="J9400" s="17" t="str">
        <f t="shared" si="1095"/>
        <v>15:58:44</v>
      </c>
      <c r="K9400" s="17" t="str">
        <f t="shared" si="1096"/>
        <v>yes</v>
      </c>
      <c r="L9400" s="17">
        <f t="shared" si="1097"/>
        <v>2.0787037037036993E-2</v>
      </c>
      <c r="M9400" s="17" t="str">
        <f t="shared" si="1098"/>
        <v>4rth week of feb</v>
      </c>
      <c r="N9400" s="13" t="str">
        <f t="shared" si="1099"/>
        <v xml:space="preserve"> Feb</v>
      </c>
      <c r="O9400" s="2" t="s">
        <v>20652</v>
      </c>
      <c r="P9400" s="5">
        <v>0</v>
      </c>
      <c r="Q9400" s="5">
        <v>5.7870370370370373E-5</v>
      </c>
      <c r="R9400" s="2">
        <v>1</v>
      </c>
    </row>
    <row r="9401" spans="1:18" ht="12.75">
      <c r="A9401" s="2">
        <v>8505395</v>
      </c>
      <c r="B9401" s="3" t="s">
        <v>20653</v>
      </c>
      <c r="C9401" s="3" t="str">
        <v>ef65d14b-a2a4-431a-9ce0-7546e7afcc51</v>
      </c>
      <c r="D9401" s="2" t="s">
        <v>19</v>
      </c>
      <c r="E9401" s="2" t="s">
        <v>20</v>
      </c>
      <c r="F9401" s="13" t="str">
        <f t="shared" si="1100"/>
        <v>02/ 01/ 2021</v>
      </c>
      <c r="G9401" s="4">
        <v>44198.430127314816</v>
      </c>
      <c r="H9401" s="4">
        <v>44198.473067129627</v>
      </c>
      <c r="I9401" s="19" t="str">
        <f t="shared" si="1094"/>
        <v>10:19:23</v>
      </c>
      <c r="J9401" s="17" t="str">
        <f t="shared" si="1095"/>
        <v>11:21:13</v>
      </c>
      <c r="K9401" s="17" t="str">
        <f t="shared" si="1096"/>
        <v>yes</v>
      </c>
      <c r="L9401" s="17">
        <f t="shared" si="1097"/>
        <v>4.2939814814814792E-2</v>
      </c>
      <c r="M9401" s="17" t="str">
        <f t="shared" si="1098"/>
        <v>-</v>
      </c>
      <c r="N9401" s="13" t="str">
        <f t="shared" si="1099"/>
        <v xml:space="preserve"> Jan</v>
      </c>
      <c r="O9401" s="2" t="s">
        <v>21</v>
      </c>
      <c r="P9401" s="5">
        <v>0</v>
      </c>
      <c r="Q9401" s="2" t="s">
        <v>21</v>
      </c>
      <c r="R9401" s="2">
        <v>0</v>
      </c>
    </row>
    <row r="9402" spans="1:18" ht="12.75">
      <c r="A9402" s="2">
        <v>8644862</v>
      </c>
      <c r="B9402" s="3" t="s">
        <v>20654</v>
      </c>
      <c r="C9402" s="3" t="str">
        <v>394f687e-2aa9-4a2d-90dc-e38966579376</v>
      </c>
      <c r="D9402" s="2" t="s">
        <v>19</v>
      </c>
      <c r="E9402" s="2" t="s">
        <v>20</v>
      </c>
      <c r="F9402" s="13" t="str">
        <f t="shared" si="1100"/>
        <v>21/ 02/ 2021</v>
      </c>
      <c r="G9402" s="2" t="s">
        <v>20655</v>
      </c>
      <c r="H9402" s="2" t="s">
        <v>20656</v>
      </c>
      <c r="I9402" s="19" t="str">
        <f t="shared" si="1094"/>
        <v>15:21:59</v>
      </c>
      <c r="J9402" s="17" t="str">
        <f t="shared" si="1095"/>
        <v>16:22:12</v>
      </c>
      <c r="K9402" s="17" t="str">
        <f t="shared" si="1096"/>
        <v>yes</v>
      </c>
      <c r="L9402" s="17">
        <f t="shared" si="1097"/>
        <v>4.181712962962969E-2</v>
      </c>
      <c r="M9402" s="17" t="str">
        <f t="shared" si="1098"/>
        <v>3rd week of feb</v>
      </c>
      <c r="N9402" s="13" t="str">
        <f t="shared" si="1099"/>
        <v xml:space="preserve"> Feb</v>
      </c>
      <c r="O9402" s="2" t="s">
        <v>21</v>
      </c>
      <c r="P9402" s="5">
        <v>0</v>
      </c>
      <c r="Q9402" s="2" t="s">
        <v>21</v>
      </c>
      <c r="R9402" s="2">
        <v>0</v>
      </c>
    </row>
    <row r="9403" spans="1:18" ht="12.75">
      <c r="A9403" s="2">
        <v>8577276</v>
      </c>
      <c r="B9403" s="3" t="s">
        <v>20657</v>
      </c>
      <c r="C9403" s="3" t="str">
        <v>8bd0b46f-754f-4a9e-979b-48f76759d1db</v>
      </c>
      <c r="D9403" s="2" t="s">
        <v>19</v>
      </c>
      <c r="E9403" s="2" t="s">
        <v>20</v>
      </c>
      <c r="F9403" s="13" t="str">
        <f t="shared" si="1100"/>
        <v>02/ 11/ 2021</v>
      </c>
      <c r="G9403" s="4">
        <v>44502.471180555556</v>
      </c>
      <c r="H9403" s="4">
        <v>44502.514131944445</v>
      </c>
      <c r="I9403" s="19" t="str">
        <f t="shared" si="1094"/>
        <v>11:18:30</v>
      </c>
      <c r="J9403" s="17" t="str">
        <f t="shared" si="1095"/>
        <v>12:20:21</v>
      </c>
      <c r="K9403" s="17" t="str">
        <f t="shared" si="1096"/>
        <v>yes</v>
      </c>
      <c r="L9403" s="17">
        <f t="shared" si="1097"/>
        <v>4.2951388888888886E-2</v>
      </c>
      <c r="M9403" s="17" t="str">
        <f t="shared" si="1098"/>
        <v>-</v>
      </c>
      <c r="N9403" s="13" t="str">
        <f t="shared" si="1099"/>
        <v xml:space="preserve"> Nov</v>
      </c>
      <c r="O9403" s="2" t="s">
        <v>21</v>
      </c>
      <c r="P9403" s="5">
        <v>3.4722222222222222E-5</v>
      </c>
      <c r="Q9403" s="2" t="s">
        <v>21</v>
      </c>
      <c r="R9403" s="2">
        <v>2</v>
      </c>
    </row>
    <row r="9404" spans="1:18" ht="12.75">
      <c r="A9404" s="2">
        <v>8645334</v>
      </c>
      <c r="B9404" s="3" t="s">
        <v>20658</v>
      </c>
      <c r="C9404" s="3" t="str">
        <v>4b8fec2f-7f77-49ac-8ef8-9e83f53504dc</v>
      </c>
      <c r="D9404" s="2" t="s">
        <v>19</v>
      </c>
      <c r="E9404" s="2" t="s">
        <v>23</v>
      </c>
      <c r="F9404" s="13" t="str">
        <f t="shared" si="1100"/>
        <v>21/ 02/ 2021</v>
      </c>
      <c r="G9404" s="2" t="s">
        <v>20659</v>
      </c>
      <c r="H9404" s="2" t="s">
        <v>20660</v>
      </c>
      <c r="I9404" s="19" t="str">
        <f t="shared" si="1094"/>
        <v>16:38:41</v>
      </c>
      <c r="J9404" s="17" t="str">
        <f t="shared" si="1095"/>
        <v>16:40:48</v>
      </c>
      <c r="K9404" s="17" t="str">
        <f t="shared" si="1096"/>
        <v>yes</v>
      </c>
      <c r="L9404" s="17">
        <f t="shared" si="1097"/>
        <v>1.4699074074073781E-3</v>
      </c>
      <c r="M9404" s="17" t="str">
        <f t="shared" si="1098"/>
        <v>3rd week of feb</v>
      </c>
      <c r="N9404" s="13" t="str">
        <f t="shared" si="1099"/>
        <v xml:space="preserve"> Feb</v>
      </c>
      <c r="O9404" s="2" t="s">
        <v>21</v>
      </c>
      <c r="P9404" s="5">
        <v>0</v>
      </c>
      <c r="Q9404" s="2" t="s">
        <v>21</v>
      </c>
      <c r="R9404" s="2">
        <v>3</v>
      </c>
    </row>
    <row r="9405" spans="1:18" ht="12.75">
      <c r="A9405" s="2">
        <v>8540089</v>
      </c>
      <c r="B9405" s="3" t="s">
        <v>20661</v>
      </c>
      <c r="C9405" s="3" t="str">
        <v>4edf2f8c-8d45-4345-a897-b689f8806b4e</v>
      </c>
      <c r="D9405" s="2" t="s">
        <v>19</v>
      </c>
      <c r="E9405" s="2" t="s">
        <v>20</v>
      </c>
      <c r="F9405" s="13" t="str">
        <f t="shared" si="1100"/>
        <v>02/ 05/ 2021</v>
      </c>
      <c r="G9405" s="4">
        <v>44318.817152777781</v>
      </c>
      <c r="H9405" s="4">
        <v>44318.860254629632</v>
      </c>
      <c r="I9405" s="19" t="str">
        <f t="shared" si="1094"/>
        <v>19:36:42</v>
      </c>
      <c r="J9405" s="17" t="str">
        <f t="shared" si="1095"/>
        <v>20:38:46</v>
      </c>
      <c r="K9405" s="17" t="str">
        <f t="shared" si="1096"/>
        <v>no</v>
      </c>
      <c r="L9405" s="17">
        <f t="shared" si="1097"/>
        <v>4.310185185185178E-2</v>
      </c>
      <c r="M9405" s="17" t="str">
        <f t="shared" si="1098"/>
        <v>-</v>
      </c>
      <c r="N9405" s="13" t="str">
        <f t="shared" si="1099"/>
        <v xml:space="preserve"> May</v>
      </c>
      <c r="O9405" s="2" t="s">
        <v>21</v>
      </c>
      <c r="P9405" s="5">
        <v>0</v>
      </c>
      <c r="Q9405" s="2" t="s">
        <v>21</v>
      </c>
      <c r="R9405" s="2">
        <v>0</v>
      </c>
    </row>
    <row r="9406" spans="1:18" ht="12.75">
      <c r="A9406" s="2">
        <v>8582032</v>
      </c>
      <c r="B9406" s="3" t="s">
        <v>20662</v>
      </c>
      <c r="C9406" s="3" t="str">
        <v>4734978a-604f-4aa1-afde-103b327bf1c0</v>
      </c>
      <c r="D9406" s="2" t="s">
        <v>19</v>
      </c>
      <c r="E9406" s="2" t="s">
        <v>20</v>
      </c>
      <c r="F9406" s="13" t="str">
        <f t="shared" si="1100"/>
        <v>02/ 11/ 2021</v>
      </c>
      <c r="G9406" s="4">
        <v>44502.878842592596</v>
      </c>
      <c r="H9406" s="4">
        <v>44502.920995370368</v>
      </c>
      <c r="I9406" s="19" t="str">
        <f t="shared" si="1094"/>
        <v>21:05:32</v>
      </c>
      <c r="J9406" s="17" t="str">
        <f t="shared" si="1095"/>
        <v>22:06:14</v>
      </c>
      <c r="K9406" s="17" t="str">
        <f t="shared" si="1096"/>
        <v>no</v>
      </c>
      <c r="L9406" s="17">
        <f t="shared" si="1097"/>
        <v>4.2152777777777817E-2</v>
      </c>
      <c r="M9406" s="17" t="str">
        <f t="shared" si="1098"/>
        <v>-</v>
      </c>
      <c r="N9406" s="13" t="str">
        <f t="shared" si="1099"/>
        <v xml:space="preserve"> Nov</v>
      </c>
      <c r="O9406" s="2" t="s">
        <v>21</v>
      </c>
      <c r="P9406" s="5">
        <v>0</v>
      </c>
      <c r="Q9406" s="2" t="s">
        <v>21</v>
      </c>
      <c r="R9406" s="2">
        <v>0</v>
      </c>
    </row>
    <row r="9407" spans="1:18" ht="12.75">
      <c r="A9407" s="2">
        <v>8521428</v>
      </c>
      <c r="B9407" s="3" t="s">
        <v>20663</v>
      </c>
      <c r="C9407" s="3">
        <v>0</v>
      </c>
      <c r="D9407" s="2" t="s">
        <v>450</v>
      </c>
      <c r="E9407" s="2" t="s">
        <v>37</v>
      </c>
      <c r="F9407" s="13" t="str">
        <f t="shared" si="1100"/>
        <v>02/ 03/ 2021</v>
      </c>
      <c r="G9407" s="4">
        <v>44257.525879629633</v>
      </c>
      <c r="H9407" s="4">
        <v>44257.530081018522</v>
      </c>
      <c r="I9407" s="19" t="str">
        <f t="shared" si="1094"/>
        <v>12:37:16</v>
      </c>
      <c r="J9407" s="17" t="str">
        <f t="shared" si="1095"/>
        <v>12:43:19</v>
      </c>
      <c r="K9407" s="17" t="str">
        <f t="shared" si="1096"/>
        <v>yes</v>
      </c>
      <c r="L9407" s="17">
        <f t="shared" si="1097"/>
        <v>4.2013888888888795E-3</v>
      </c>
      <c r="M9407" s="17" t="str">
        <f t="shared" si="1098"/>
        <v>-</v>
      </c>
      <c r="N9407" s="13" t="str">
        <f t="shared" si="1099"/>
        <v xml:space="preserve"> Mar</v>
      </c>
      <c r="O9407" s="4">
        <v>44257.526377314818</v>
      </c>
      <c r="P9407" s="5">
        <v>0</v>
      </c>
      <c r="Q9407" s="5">
        <v>6.9444444444444444E-5</v>
      </c>
      <c r="R9407" s="2">
        <v>0</v>
      </c>
    </row>
    <row r="9408" spans="1:18" ht="12.75">
      <c r="A9408" s="2">
        <v>8632885</v>
      </c>
      <c r="B9408" s="3" t="s">
        <v>20664</v>
      </c>
      <c r="C9408" s="3"/>
      <c r="D9408" s="2" t="s">
        <v>2147</v>
      </c>
      <c r="E9408" s="2" t="s">
        <v>37</v>
      </c>
      <c r="F9408" s="13" t="str">
        <f t="shared" si="1100"/>
        <v>19/ 02/ 2021</v>
      </c>
      <c r="G9408" s="2" t="s">
        <v>20665</v>
      </c>
      <c r="H9408" s="2" t="s">
        <v>20666</v>
      </c>
      <c r="I9408" s="19" t="str">
        <f t="shared" si="1094"/>
        <v>14:31:13</v>
      </c>
      <c r="J9408" s="17" t="str">
        <f t="shared" si="1095"/>
        <v>14:40:22</v>
      </c>
      <c r="K9408" s="17" t="str">
        <f t="shared" si="1096"/>
        <v>yes</v>
      </c>
      <c r="L9408" s="17">
        <f t="shared" si="1097"/>
        <v>6.3541666666666607E-3</v>
      </c>
      <c r="M9408" s="17" t="str">
        <f t="shared" si="1098"/>
        <v>3rd week of feb</v>
      </c>
      <c r="N9408" s="13" t="str">
        <f t="shared" si="1099"/>
        <v xml:space="preserve"> Feb</v>
      </c>
      <c r="O9408" s="2" t="s">
        <v>20667</v>
      </c>
      <c r="P9408" s="5">
        <v>0</v>
      </c>
      <c r="Q9408" s="5">
        <v>9.2592592592592588E-5</v>
      </c>
      <c r="R9408" s="2">
        <v>5</v>
      </c>
    </row>
    <row r="9409" spans="1:18" ht="12.75">
      <c r="A9409" s="2">
        <v>8550206</v>
      </c>
      <c r="B9409" s="3" t="s">
        <v>20668</v>
      </c>
      <c r="C9409" s="3"/>
      <c r="D9409" s="2" t="s">
        <v>19</v>
      </c>
      <c r="E9409" s="2" t="s">
        <v>23</v>
      </c>
      <c r="F9409" s="13" t="str">
        <f t="shared" si="1100"/>
        <v>02/ 07/ 2021</v>
      </c>
      <c r="G9409" s="4">
        <v>44379.517337962963</v>
      </c>
      <c r="H9409" s="4">
        <v>44379.518437500003</v>
      </c>
      <c r="I9409" s="19" t="str">
        <f t="shared" si="1094"/>
        <v>12:24:58</v>
      </c>
      <c r="J9409" s="17" t="str">
        <f t="shared" si="1095"/>
        <v>12:26:33</v>
      </c>
      <c r="K9409" s="17" t="str">
        <f t="shared" si="1096"/>
        <v>yes</v>
      </c>
      <c r="L9409" s="17">
        <f t="shared" si="1097"/>
        <v>1.0995370370370239E-3</v>
      </c>
      <c r="M9409" s="17" t="str">
        <f t="shared" si="1098"/>
        <v>-</v>
      </c>
      <c r="N9409" s="13" t="str">
        <f t="shared" si="1099"/>
        <v xml:space="preserve"> Jul</v>
      </c>
      <c r="O9409" s="2" t="s">
        <v>21</v>
      </c>
      <c r="P9409" s="5">
        <v>0</v>
      </c>
      <c r="Q9409" s="2" t="s">
        <v>21</v>
      </c>
      <c r="R9409" s="2">
        <v>1</v>
      </c>
    </row>
    <row r="9410" spans="1:18" ht="12.75">
      <c r="A9410" s="2">
        <v>8586489</v>
      </c>
      <c r="B9410" s="3" t="s">
        <v>20669</v>
      </c>
      <c r="C9410" s="3"/>
      <c r="D9410" s="2" t="s">
        <v>390</v>
      </c>
      <c r="E9410" s="2" t="s">
        <v>37</v>
      </c>
      <c r="F9410" s="13" t="str">
        <f t="shared" si="1100"/>
        <v>02/ 12/ 2021</v>
      </c>
      <c r="G9410" s="4">
        <v>44532.611921296295</v>
      </c>
      <c r="H9410" s="4">
        <v>44532.62023148148</v>
      </c>
      <c r="I9410" s="19" t="str">
        <f t="shared" si="1094"/>
        <v>14:41:10</v>
      </c>
      <c r="J9410" s="17" t="str">
        <f t="shared" si="1095"/>
        <v>14:53:08</v>
      </c>
      <c r="K9410" s="17" t="str">
        <f t="shared" si="1096"/>
        <v>yes</v>
      </c>
      <c r="L9410" s="17">
        <f t="shared" si="1097"/>
        <v>8.310185185185115E-3</v>
      </c>
      <c r="M9410" s="17" t="str">
        <f t="shared" si="1098"/>
        <v>-</v>
      </c>
      <c r="N9410" s="13" t="str">
        <f t="shared" si="1099"/>
        <v xml:space="preserve"> Dec</v>
      </c>
      <c r="O9410" s="4">
        <v>44532.614479166667</v>
      </c>
      <c r="P9410" s="5">
        <v>5.7870370370370373E-5</v>
      </c>
      <c r="Q9410" s="5">
        <v>1.1574074074074075E-4</v>
      </c>
      <c r="R9410" s="2">
        <v>5</v>
      </c>
    </row>
    <row r="9411" spans="1:18" ht="12.75">
      <c r="A9411" s="2">
        <v>8660901</v>
      </c>
      <c r="B9411" s="3" t="s">
        <v>20670</v>
      </c>
      <c r="C9411" s="3"/>
      <c r="D9411" s="2" t="s">
        <v>165</v>
      </c>
      <c r="E9411" s="2" t="s">
        <v>37</v>
      </c>
      <c r="F9411" s="13" t="str">
        <f t="shared" ref="F9411:F9412" si="1101">TEXT(G9411,"dd/ mm/ yyyy")</f>
        <v>24/ 02/ 2021</v>
      </c>
      <c r="G9411" s="2" t="s">
        <v>20671</v>
      </c>
      <c r="H9411" s="2" t="s">
        <v>20672</v>
      </c>
      <c r="I9411" s="19" t="str">
        <f t="shared" ref="I9411:I9474" si="1102">TEXT(G9411,"hh:mm:ss")</f>
        <v>11:11:13</v>
      </c>
      <c r="J9411" s="17" t="str">
        <f t="shared" ref="J9411:J9474" si="1103">TEXT(H9411,"hh:mm:ss")</f>
        <v>11:27:09</v>
      </c>
      <c r="K9411" s="17" t="str">
        <f t="shared" ref="K9411:K9474" si="1104">IF(AND(HOUR(I9411)&gt;=10,HOUR(J9411)&gt;=10,HOUR(J9411)&lt;=16,MINUTE(J9411)&lt;=60,SECOND(J9411)&lt;=60),"yes","no")</f>
        <v>yes</v>
      </c>
      <c r="L9411" s="17">
        <f t="shared" ref="L9411:L9474" si="1105">J9411-I9411</f>
        <v>1.1064814814814861E-2</v>
      </c>
      <c r="M9411" s="17" t="str">
        <f t="shared" ref="M9411:M9474" si="1106">IF(AND(DAY(F9411)&gt;=1,DAY(F9411)&lt;=7,MONTH(F9411)=2),"1st week of feb",IF(AND(DAY(F9411)&gt;=8,DAY(F9411)&lt;=14,MONTH(F9411)=2),"2nd week of feb",IF(AND(DAY(F9411)&gt;=15,DAY(F9411)&lt;=21,MONTH(F9411)=2),"3rd week of feb",IF(AND(DAY(F9411)&gt;=22,DAY(F9411)&lt;=28,MONTH(F9411)=2),"4rth week of feb","-"))))</f>
        <v>4rth week of feb</v>
      </c>
      <c r="N9411" s="13" t="str">
        <f t="shared" ref="N9411:N9474" si="1107">TEXT(G9411," Mmm")</f>
        <v xml:space="preserve"> Feb</v>
      </c>
      <c r="O9411" s="2" t="s">
        <v>20673</v>
      </c>
      <c r="P9411" s="5">
        <v>0</v>
      </c>
      <c r="Q9411" s="5">
        <v>5.7870370370370373E-5</v>
      </c>
      <c r="R9411" s="2">
        <v>0</v>
      </c>
    </row>
    <row r="9412" spans="1:18" ht="12.75">
      <c r="A9412" s="2">
        <v>8610223</v>
      </c>
      <c r="B9412" s="3" t="s">
        <v>20674</v>
      </c>
      <c r="C9412" s="3"/>
      <c r="D9412" s="2" t="s">
        <v>19</v>
      </c>
      <c r="E9412" s="2" t="s">
        <v>20</v>
      </c>
      <c r="F9412" s="13" t="str">
        <f t="shared" si="1101"/>
        <v>15/ 02/ 2021</v>
      </c>
      <c r="G9412" s="2" t="s">
        <v>20675</v>
      </c>
      <c r="H9412" s="2" t="s">
        <v>20676</v>
      </c>
      <c r="I9412" s="19" t="str">
        <f t="shared" si="1102"/>
        <v>23:54:52</v>
      </c>
      <c r="J9412" s="17" t="str">
        <f t="shared" si="1103"/>
        <v>00:55:34</v>
      </c>
      <c r="K9412" s="17" t="str">
        <f t="shared" si="1104"/>
        <v>no</v>
      </c>
      <c r="L9412" s="17">
        <f t="shared" si="1105"/>
        <v>-0.95784722222222229</v>
      </c>
      <c r="M9412" s="17" t="str">
        <f t="shared" si="1106"/>
        <v>3rd week of feb</v>
      </c>
      <c r="N9412" s="13" t="str">
        <f t="shared" si="1107"/>
        <v xml:space="preserve"> Feb</v>
      </c>
      <c r="O9412" s="2" t="s">
        <v>21</v>
      </c>
      <c r="P9412" s="5">
        <v>0</v>
      </c>
      <c r="Q9412" s="2" t="s">
        <v>21</v>
      </c>
      <c r="R9412" s="2">
        <v>0</v>
      </c>
    </row>
    <row r="9413" spans="1:18" ht="12.75">
      <c r="A9413" s="2">
        <v>8542506</v>
      </c>
      <c r="B9413" s="3" t="s">
        <v>20677</v>
      </c>
      <c r="C9413" s="3"/>
      <c r="D9413" s="2" t="s">
        <v>347</v>
      </c>
      <c r="E9413" s="2" t="s">
        <v>37</v>
      </c>
      <c r="F9413" s="13" t="str">
        <f t="shared" ref="F9411:F9474" si="1108">TEXT(G9413,"dd/ mm/ yyyy")</f>
        <v>02/ 06/ 2021</v>
      </c>
      <c r="G9413" s="4">
        <v>44349.416620370372</v>
      </c>
      <c r="H9413" s="4">
        <v>44349.435856481483</v>
      </c>
      <c r="I9413" s="19" t="str">
        <f t="shared" si="1102"/>
        <v>09:59:56</v>
      </c>
      <c r="J9413" s="17" t="str">
        <f t="shared" si="1103"/>
        <v>10:27:38</v>
      </c>
      <c r="K9413" s="17" t="str">
        <f t="shared" si="1104"/>
        <v>no</v>
      </c>
      <c r="L9413" s="17">
        <f t="shared" si="1105"/>
        <v>1.9236111111111065E-2</v>
      </c>
      <c r="M9413" s="17" t="str">
        <f t="shared" si="1106"/>
        <v>-</v>
      </c>
      <c r="N9413" s="13" t="str">
        <f t="shared" si="1107"/>
        <v xml:space="preserve"> Jun</v>
      </c>
      <c r="O9413" s="4">
        <v>44349.418171296296</v>
      </c>
      <c r="P9413" s="5">
        <v>0</v>
      </c>
      <c r="Q9413" s="5">
        <v>1.1574074074074075E-4</v>
      </c>
      <c r="R9413" s="2">
        <v>5</v>
      </c>
    </row>
    <row r="9414" spans="1:18" ht="12.75">
      <c r="A9414" s="2">
        <v>8618272</v>
      </c>
      <c r="B9414" s="3" t="s">
        <v>6454</v>
      </c>
      <c r="C9414" s="3"/>
      <c r="D9414" s="2" t="s">
        <v>19</v>
      </c>
      <c r="E9414" s="2" t="s">
        <v>20</v>
      </c>
      <c r="F9414" s="13" t="str">
        <f>TEXT(G9414,"dd/ mm/ yyyy")</f>
        <v>17/ 02/ 2021</v>
      </c>
      <c r="G9414" s="2" t="s">
        <v>20678</v>
      </c>
      <c r="H9414" s="2" t="s">
        <v>20679</v>
      </c>
      <c r="I9414" s="19" t="str">
        <f t="shared" si="1102"/>
        <v>10:50:23</v>
      </c>
      <c r="J9414" s="17" t="str">
        <f t="shared" si="1103"/>
        <v>11:52:35</v>
      </c>
      <c r="K9414" s="17" t="str">
        <f t="shared" si="1104"/>
        <v>yes</v>
      </c>
      <c r="L9414" s="17">
        <f t="shared" si="1105"/>
        <v>4.3194444444444369E-2</v>
      </c>
      <c r="M9414" s="17" t="str">
        <f t="shared" si="1106"/>
        <v>3rd week of feb</v>
      </c>
      <c r="N9414" s="13" t="str">
        <f t="shared" si="1107"/>
        <v xml:space="preserve"> Feb</v>
      </c>
      <c r="O9414" s="2" t="s">
        <v>21</v>
      </c>
      <c r="P9414" s="5">
        <v>0</v>
      </c>
      <c r="Q9414" s="2" t="s">
        <v>21</v>
      </c>
      <c r="R9414" s="2">
        <v>1</v>
      </c>
    </row>
    <row r="9415" spans="1:18" ht="12.75">
      <c r="A9415" s="2">
        <v>8630532</v>
      </c>
      <c r="B9415" s="3" t="s">
        <v>20680</v>
      </c>
      <c r="C9415" s="3"/>
      <c r="D9415" s="2" t="s">
        <v>19</v>
      </c>
      <c r="E9415" s="2" t="s">
        <v>23</v>
      </c>
      <c r="F9415" s="13" t="str">
        <f t="shared" si="1108"/>
        <v>18/ 02/ 2021</v>
      </c>
      <c r="G9415" s="2" t="s">
        <v>20681</v>
      </c>
      <c r="H9415" s="2" t="s">
        <v>20682</v>
      </c>
      <c r="I9415" s="19" t="str">
        <f t="shared" si="1102"/>
        <v>23:50:37</v>
      </c>
      <c r="J9415" s="17" t="str">
        <f t="shared" si="1103"/>
        <v>23:56:14</v>
      </c>
      <c r="K9415" s="17" t="str">
        <f t="shared" si="1104"/>
        <v>no</v>
      </c>
      <c r="L9415" s="17">
        <f t="shared" si="1105"/>
        <v>3.9004629629628695E-3</v>
      </c>
      <c r="M9415" s="17" t="str">
        <f t="shared" si="1106"/>
        <v>3rd week of feb</v>
      </c>
      <c r="N9415" s="13" t="str">
        <f t="shared" si="1107"/>
        <v xml:space="preserve"> Feb</v>
      </c>
      <c r="O9415" s="2" t="s">
        <v>21</v>
      </c>
      <c r="P9415" s="5">
        <v>0</v>
      </c>
      <c r="Q9415" s="2" t="s">
        <v>21</v>
      </c>
      <c r="R9415" s="2">
        <v>2</v>
      </c>
    </row>
    <row r="9416" spans="1:18" ht="12.75">
      <c r="A9416" s="2">
        <v>8540437</v>
      </c>
      <c r="B9416" s="3" t="s">
        <v>20683</v>
      </c>
      <c r="C9416" s="3"/>
      <c r="D9416" s="2" t="s">
        <v>19</v>
      </c>
      <c r="E9416" s="2" t="s">
        <v>23</v>
      </c>
      <c r="F9416" s="13" t="str">
        <f t="shared" si="1108"/>
        <v>02/ 05/ 2021</v>
      </c>
      <c r="G9416" s="4">
        <v>44318.858969907407</v>
      </c>
      <c r="H9416" s="4">
        <v>44318.860925925925</v>
      </c>
      <c r="I9416" s="19" t="str">
        <f t="shared" si="1102"/>
        <v>20:36:55</v>
      </c>
      <c r="J9416" s="17" t="str">
        <f t="shared" si="1103"/>
        <v>20:39:44</v>
      </c>
      <c r="K9416" s="17" t="str">
        <f t="shared" si="1104"/>
        <v>no</v>
      </c>
      <c r="L9416" s="17">
        <f t="shared" si="1105"/>
        <v>1.9560185185185652E-3</v>
      </c>
      <c r="M9416" s="17" t="str">
        <f t="shared" si="1106"/>
        <v>-</v>
      </c>
      <c r="N9416" s="13" t="str">
        <f t="shared" si="1107"/>
        <v xml:space="preserve"> May</v>
      </c>
      <c r="O9416" s="2" t="s">
        <v>21</v>
      </c>
      <c r="P9416" s="5">
        <v>0</v>
      </c>
      <c r="Q9416" s="2" t="s">
        <v>21</v>
      </c>
      <c r="R9416" s="2">
        <v>0</v>
      </c>
    </row>
    <row r="9417" spans="1:18" ht="12.75">
      <c r="A9417" s="2">
        <v>8641399</v>
      </c>
      <c r="B9417" s="3" t="s">
        <v>20684</v>
      </c>
      <c r="C9417" s="3"/>
      <c r="D9417" s="2" t="s">
        <v>19</v>
      </c>
      <c r="E9417" s="2" t="s">
        <v>23</v>
      </c>
      <c r="F9417" s="13" t="str">
        <f t="shared" si="1108"/>
        <v>20/ 02/ 2021</v>
      </c>
      <c r="G9417" s="2" t="s">
        <v>20685</v>
      </c>
      <c r="H9417" s="2" t="s">
        <v>20686</v>
      </c>
      <c r="I9417" s="19" t="str">
        <f t="shared" si="1102"/>
        <v>21:08:59</v>
      </c>
      <c r="J9417" s="17" t="str">
        <f t="shared" si="1103"/>
        <v>21:09:30</v>
      </c>
      <c r="K9417" s="17" t="str">
        <f t="shared" si="1104"/>
        <v>no</v>
      </c>
      <c r="L9417" s="17">
        <f t="shared" si="1105"/>
        <v>3.5879629629631538E-4</v>
      </c>
      <c r="M9417" s="17" t="str">
        <f t="shared" si="1106"/>
        <v>3rd week of feb</v>
      </c>
      <c r="N9417" s="13" t="str">
        <f t="shared" si="1107"/>
        <v xml:space="preserve"> Feb</v>
      </c>
      <c r="O9417" s="2" t="s">
        <v>21</v>
      </c>
      <c r="P9417" s="5">
        <v>0</v>
      </c>
      <c r="Q9417" s="2" t="s">
        <v>21</v>
      </c>
      <c r="R9417" s="2">
        <v>0</v>
      </c>
    </row>
    <row r="9418" spans="1:18" ht="12.75">
      <c r="A9418" s="2">
        <v>8511047</v>
      </c>
      <c r="B9418" s="3" t="s">
        <v>20687</v>
      </c>
      <c r="C9418" s="3"/>
      <c r="D9418" s="2" t="s">
        <v>19</v>
      </c>
      <c r="E9418" s="2" t="s">
        <v>20</v>
      </c>
      <c r="F9418" s="13" t="str">
        <f t="shared" si="1108"/>
        <v>02/ 01/ 2021</v>
      </c>
      <c r="G9418" s="4">
        <v>44198.88958333333</v>
      </c>
      <c r="H9418" s="4">
        <v>44198.931909722225</v>
      </c>
      <c r="I9418" s="19" t="str">
        <f t="shared" si="1102"/>
        <v>21:21:00</v>
      </c>
      <c r="J9418" s="17" t="str">
        <f t="shared" si="1103"/>
        <v>22:21:57</v>
      </c>
      <c r="K9418" s="17" t="str">
        <f t="shared" si="1104"/>
        <v>no</v>
      </c>
      <c r="L9418" s="17">
        <f t="shared" si="1105"/>
        <v>4.2326388888888844E-2</v>
      </c>
      <c r="M9418" s="17" t="str">
        <f t="shared" si="1106"/>
        <v>-</v>
      </c>
      <c r="N9418" s="13" t="str">
        <f t="shared" si="1107"/>
        <v xml:space="preserve"> Jan</v>
      </c>
      <c r="O9418" s="2" t="s">
        <v>21</v>
      </c>
      <c r="P9418" s="5">
        <v>0</v>
      </c>
      <c r="Q9418" s="2" t="s">
        <v>21</v>
      </c>
      <c r="R9418" s="2">
        <v>0</v>
      </c>
    </row>
    <row r="9419" spans="1:18" ht="12.75">
      <c r="A9419" s="2">
        <v>8518966</v>
      </c>
      <c r="B9419" s="3" t="s">
        <v>20688</v>
      </c>
      <c r="C9419" s="3"/>
      <c r="D9419" s="2" t="s">
        <v>19</v>
      </c>
      <c r="E9419" s="2" t="s">
        <v>20</v>
      </c>
      <c r="F9419" s="13" t="str">
        <f t="shared" si="1108"/>
        <v>02/ 03/ 2021</v>
      </c>
      <c r="G9419" s="4">
        <v>44257.000462962962</v>
      </c>
      <c r="H9419" s="4">
        <v>44257.043865740743</v>
      </c>
      <c r="I9419" s="19" t="str">
        <f t="shared" si="1102"/>
        <v>00:00:40</v>
      </c>
      <c r="J9419" s="17" t="str">
        <f t="shared" si="1103"/>
        <v>01:03:10</v>
      </c>
      <c r="K9419" s="17" t="str">
        <f t="shared" si="1104"/>
        <v>no</v>
      </c>
      <c r="L9419" s="17">
        <f t="shared" si="1105"/>
        <v>4.3402777777777776E-2</v>
      </c>
      <c r="M9419" s="17" t="str">
        <f t="shared" si="1106"/>
        <v>-</v>
      </c>
      <c r="N9419" s="13" t="str">
        <f t="shared" si="1107"/>
        <v xml:space="preserve"> Mar</v>
      </c>
      <c r="O9419" s="2" t="s">
        <v>21</v>
      </c>
      <c r="P9419" s="5">
        <v>0</v>
      </c>
      <c r="Q9419" s="2" t="s">
        <v>21</v>
      </c>
      <c r="R9419" s="2">
        <v>0</v>
      </c>
    </row>
    <row r="9420" spans="1:18" ht="12.75">
      <c r="A9420" s="2">
        <v>8559392</v>
      </c>
      <c r="B9420" s="3" t="s">
        <v>20689</v>
      </c>
      <c r="C9420" s="3"/>
      <c r="D9420" s="2" t="s">
        <v>19</v>
      </c>
      <c r="E9420" s="2" t="s">
        <v>20</v>
      </c>
      <c r="F9420" s="13" t="str">
        <f t="shared" si="1108"/>
        <v>02/ 08/ 2021</v>
      </c>
      <c r="G9420" s="4">
        <v>44410.774270833332</v>
      </c>
      <c r="H9420" s="4">
        <v>44410.830833333333</v>
      </c>
      <c r="I9420" s="19" t="str">
        <f t="shared" si="1102"/>
        <v>18:34:57</v>
      </c>
      <c r="J9420" s="17" t="str">
        <f t="shared" si="1103"/>
        <v>19:56:24</v>
      </c>
      <c r="K9420" s="17" t="str">
        <f t="shared" si="1104"/>
        <v>no</v>
      </c>
      <c r="L9420" s="17">
        <f t="shared" si="1105"/>
        <v>5.6562500000000071E-2</v>
      </c>
      <c r="M9420" s="17" t="str">
        <f t="shared" si="1106"/>
        <v>-</v>
      </c>
      <c r="N9420" s="13" t="str">
        <f t="shared" si="1107"/>
        <v xml:space="preserve"> Aug</v>
      </c>
      <c r="O9420" s="2" t="s">
        <v>21</v>
      </c>
      <c r="P9420" s="5">
        <v>1.1574074074074073E-5</v>
      </c>
      <c r="Q9420" s="2" t="s">
        <v>21</v>
      </c>
      <c r="R9420" s="2">
        <v>0</v>
      </c>
    </row>
    <row r="9421" spans="1:18" ht="12.75">
      <c r="A9421" s="2">
        <v>8637634</v>
      </c>
      <c r="B9421" s="3" t="s">
        <v>20690</v>
      </c>
      <c r="C9421" s="3"/>
      <c r="D9421" s="2" t="s">
        <v>19</v>
      </c>
      <c r="E9421" s="2" t="s">
        <v>20</v>
      </c>
      <c r="F9421" s="13" t="str">
        <f>TEXT(G9421,"dd/ mm/ yyyy")</f>
        <v>20/ 02/ 2021</v>
      </c>
      <c r="G9421" s="2" t="s">
        <v>20691</v>
      </c>
      <c r="H9421" s="2" t="s">
        <v>20692</v>
      </c>
      <c r="I9421" s="19" t="str">
        <f t="shared" si="1102"/>
        <v>10:49:04</v>
      </c>
      <c r="J9421" s="17" t="str">
        <f t="shared" si="1103"/>
        <v>11:51:04</v>
      </c>
      <c r="K9421" s="17" t="str">
        <f t="shared" si="1104"/>
        <v>yes</v>
      </c>
      <c r="L9421" s="17">
        <f t="shared" si="1105"/>
        <v>4.3055555555555569E-2</v>
      </c>
      <c r="M9421" s="17" t="str">
        <f t="shared" si="1106"/>
        <v>3rd week of feb</v>
      </c>
      <c r="N9421" s="13" t="str">
        <f t="shared" si="1107"/>
        <v xml:space="preserve"> Feb</v>
      </c>
      <c r="O9421" s="2" t="s">
        <v>21</v>
      </c>
      <c r="P9421" s="5">
        <v>0</v>
      </c>
      <c r="Q9421" s="2" t="s">
        <v>21</v>
      </c>
      <c r="R9421" s="2">
        <v>0</v>
      </c>
    </row>
    <row r="9422" spans="1:18" ht="12.75">
      <c r="A9422" s="2">
        <v>8553228</v>
      </c>
      <c r="B9422" s="3" t="s">
        <v>20693</v>
      </c>
      <c r="C9422" s="3"/>
      <c r="D9422" s="2" t="s">
        <v>19</v>
      </c>
      <c r="E9422" s="2" t="s">
        <v>23</v>
      </c>
      <c r="F9422" s="13" t="str">
        <f t="shared" si="1108"/>
        <v>02/ 07/ 2021</v>
      </c>
      <c r="G9422" s="4">
        <v>44379.855127314811</v>
      </c>
      <c r="H9422" s="4">
        <v>44379.855624999997</v>
      </c>
      <c r="I9422" s="19" t="str">
        <f t="shared" si="1102"/>
        <v>20:31:23</v>
      </c>
      <c r="J9422" s="17" t="str">
        <f t="shared" si="1103"/>
        <v>20:32:06</v>
      </c>
      <c r="K9422" s="17" t="str">
        <f t="shared" si="1104"/>
        <v>no</v>
      </c>
      <c r="L9422" s="17">
        <f t="shared" si="1105"/>
        <v>4.9768518518522598E-4</v>
      </c>
      <c r="M9422" s="17" t="str">
        <f t="shared" si="1106"/>
        <v>-</v>
      </c>
      <c r="N9422" s="13" t="str">
        <f t="shared" si="1107"/>
        <v xml:space="preserve"> Jul</v>
      </c>
      <c r="O9422" s="2" t="s">
        <v>21</v>
      </c>
      <c r="P9422" s="5">
        <v>0</v>
      </c>
      <c r="Q9422" s="2" t="s">
        <v>21</v>
      </c>
      <c r="R9422" s="2">
        <v>4</v>
      </c>
    </row>
    <row r="9423" spans="1:18" ht="12.75">
      <c r="A9423" s="2">
        <v>8553966</v>
      </c>
      <c r="B9423" s="3" t="s">
        <v>20694</v>
      </c>
      <c r="C9423" s="3"/>
      <c r="D9423" s="2" t="s">
        <v>19</v>
      </c>
      <c r="E9423" s="2" t="s">
        <v>20</v>
      </c>
      <c r="F9423" s="13" t="str">
        <f>TEXT(G9423,"dd/ mm/ yyyy")</f>
        <v>02/ 07/ 2021</v>
      </c>
      <c r="G9423" s="4">
        <v>44379.963877314818</v>
      </c>
      <c r="H9423" s="4">
        <v>44410.005925925929</v>
      </c>
      <c r="I9423" s="19" t="str">
        <f t="shared" si="1102"/>
        <v>23:07:59</v>
      </c>
      <c r="J9423" s="17" t="str">
        <f t="shared" si="1103"/>
        <v>00:08:32</v>
      </c>
      <c r="K9423" s="17" t="str">
        <f t="shared" si="1104"/>
        <v>no</v>
      </c>
      <c r="L9423" s="17">
        <f t="shared" si="1105"/>
        <v>-0.95795138888888887</v>
      </c>
      <c r="M9423" s="17" t="str">
        <f t="shared" si="1106"/>
        <v>-</v>
      </c>
      <c r="N9423" s="13" t="str">
        <f t="shared" si="1107"/>
        <v xml:space="preserve"> Jul</v>
      </c>
      <c r="O9423" s="2" t="s">
        <v>21</v>
      </c>
      <c r="P9423" s="5">
        <v>0</v>
      </c>
      <c r="Q9423" s="2" t="s">
        <v>21</v>
      </c>
      <c r="R9423" s="2">
        <v>0</v>
      </c>
    </row>
    <row r="9424" spans="1:18" ht="12.75">
      <c r="A9424" s="2">
        <v>8589318</v>
      </c>
      <c r="B9424" s="3" t="s">
        <v>20695</v>
      </c>
      <c r="C9424" s="3"/>
      <c r="D9424" s="2" t="s">
        <v>19</v>
      </c>
      <c r="E9424" s="2" t="s">
        <v>20</v>
      </c>
      <c r="F9424" s="13" t="str">
        <f t="shared" si="1108"/>
        <v>02/ 12/ 2021</v>
      </c>
      <c r="G9424" s="4">
        <v>44532.866493055553</v>
      </c>
      <c r="H9424" s="4">
        <v>44532.910486111112</v>
      </c>
      <c r="I9424" s="19" t="str">
        <f t="shared" si="1102"/>
        <v>20:47:45</v>
      </c>
      <c r="J9424" s="17" t="str">
        <f t="shared" si="1103"/>
        <v>21:51:06</v>
      </c>
      <c r="K9424" s="17" t="str">
        <f t="shared" si="1104"/>
        <v>no</v>
      </c>
      <c r="L9424" s="17">
        <f t="shared" si="1105"/>
        <v>4.3993055555555549E-2</v>
      </c>
      <c r="M9424" s="17" t="str">
        <f t="shared" si="1106"/>
        <v>-</v>
      </c>
      <c r="N9424" s="13" t="str">
        <f t="shared" si="1107"/>
        <v xml:space="preserve"> Dec</v>
      </c>
      <c r="O9424" s="2" t="s">
        <v>21</v>
      </c>
      <c r="P9424" s="5">
        <v>0</v>
      </c>
      <c r="Q9424" s="2" t="s">
        <v>21</v>
      </c>
      <c r="R9424" s="2">
        <v>0</v>
      </c>
    </row>
    <row r="9425" spans="1:18" ht="12.75">
      <c r="A9425" s="2">
        <v>8598561</v>
      </c>
      <c r="B9425" s="3" t="s">
        <v>20696</v>
      </c>
      <c r="C9425" s="3"/>
      <c r="D9425" s="2" t="s">
        <v>19</v>
      </c>
      <c r="E9425" s="2" t="s">
        <v>23</v>
      </c>
      <c r="F9425" s="13" t="str">
        <f t="shared" si="1108"/>
        <v>14/ 02/ 2021</v>
      </c>
      <c r="G9425" s="2" t="s">
        <v>20697</v>
      </c>
      <c r="H9425" s="2" t="s">
        <v>20698</v>
      </c>
      <c r="I9425" s="19" t="str">
        <f t="shared" si="1102"/>
        <v>11:19:37</v>
      </c>
      <c r="J9425" s="17" t="str">
        <f t="shared" si="1103"/>
        <v>11:20:24</v>
      </c>
      <c r="K9425" s="17" t="str">
        <f t="shared" si="1104"/>
        <v>yes</v>
      </c>
      <c r="L9425" s="17">
        <f t="shared" si="1105"/>
        <v>5.4398148148143699E-4</v>
      </c>
      <c r="M9425" s="17" t="str">
        <f t="shared" si="1106"/>
        <v>2nd week of feb</v>
      </c>
      <c r="N9425" s="13" t="str">
        <f t="shared" si="1107"/>
        <v xml:space="preserve"> Feb</v>
      </c>
      <c r="O9425" s="2" t="s">
        <v>21</v>
      </c>
      <c r="P9425" s="5">
        <v>0</v>
      </c>
      <c r="Q9425" s="2" t="s">
        <v>21</v>
      </c>
      <c r="R9425" s="2">
        <v>0</v>
      </c>
    </row>
    <row r="9426" spans="1:18" ht="12.75">
      <c r="A9426" s="2">
        <v>8649617</v>
      </c>
      <c r="B9426" s="3" t="s">
        <v>20699</v>
      </c>
      <c r="C9426" s="3"/>
      <c r="D9426" s="2" t="s">
        <v>79</v>
      </c>
      <c r="E9426" s="2" t="s">
        <v>37</v>
      </c>
      <c r="F9426" s="13" t="str">
        <f t="shared" si="1108"/>
        <v>22/ 02/ 2021</v>
      </c>
      <c r="G9426" s="2" t="s">
        <v>20700</v>
      </c>
      <c r="H9426" s="2" t="s">
        <v>20701</v>
      </c>
      <c r="I9426" s="19" t="str">
        <f t="shared" si="1102"/>
        <v>13:21:35</v>
      </c>
      <c r="J9426" s="17" t="str">
        <f t="shared" si="1103"/>
        <v>13:41:21</v>
      </c>
      <c r="K9426" s="17" t="str">
        <f t="shared" si="1104"/>
        <v>yes</v>
      </c>
      <c r="L9426" s="17">
        <f t="shared" si="1105"/>
        <v>1.3726851851851851E-2</v>
      </c>
      <c r="M9426" s="17" t="str">
        <f t="shared" si="1106"/>
        <v>4rth week of feb</v>
      </c>
      <c r="N9426" s="13" t="str">
        <f t="shared" si="1107"/>
        <v xml:space="preserve"> Feb</v>
      </c>
      <c r="O9426" s="2" t="s">
        <v>20702</v>
      </c>
      <c r="P9426" s="5">
        <v>0</v>
      </c>
      <c r="Q9426" s="5">
        <v>3.4722222222222222E-5</v>
      </c>
      <c r="R9426" s="2">
        <v>0</v>
      </c>
    </row>
    <row r="9427" spans="1:18" ht="12.75">
      <c r="A9427" s="2">
        <v>8590845</v>
      </c>
      <c r="B9427" s="3" t="s">
        <v>20703</v>
      </c>
      <c r="C9427" s="3"/>
      <c r="D9427" s="2" t="s">
        <v>19</v>
      </c>
      <c r="E9427" s="2" t="s">
        <v>23</v>
      </c>
      <c r="F9427" s="13" t="str">
        <f t="shared" si="1108"/>
        <v>13/ 02/ 2021</v>
      </c>
      <c r="G9427" s="2" t="s">
        <v>20704</v>
      </c>
      <c r="H9427" s="2" t="s">
        <v>20705</v>
      </c>
      <c r="I9427" s="19" t="str">
        <f t="shared" si="1102"/>
        <v>06:44:19</v>
      </c>
      <c r="J9427" s="17" t="str">
        <f t="shared" si="1103"/>
        <v>06:46:54</v>
      </c>
      <c r="K9427" s="17" t="str">
        <f t="shared" si="1104"/>
        <v>no</v>
      </c>
      <c r="L9427" s="17">
        <f t="shared" si="1105"/>
        <v>1.7939814814814659E-3</v>
      </c>
      <c r="M9427" s="17" t="str">
        <f t="shared" si="1106"/>
        <v>2nd week of feb</v>
      </c>
      <c r="N9427" s="13" t="str">
        <f t="shared" si="1107"/>
        <v xml:space="preserve"> Feb</v>
      </c>
      <c r="O9427" s="2" t="s">
        <v>21</v>
      </c>
      <c r="P9427" s="5">
        <v>0</v>
      </c>
      <c r="Q9427" s="2" t="s">
        <v>21</v>
      </c>
      <c r="R9427" s="2">
        <v>0</v>
      </c>
    </row>
    <row r="9428" spans="1:18" ht="12.75">
      <c r="A9428" s="2">
        <v>8621833</v>
      </c>
      <c r="B9428" s="3" t="s">
        <v>20706</v>
      </c>
      <c r="C9428" s="3"/>
      <c r="D9428" s="2" t="s">
        <v>352</v>
      </c>
      <c r="E9428" s="2" t="s">
        <v>37</v>
      </c>
      <c r="F9428" s="13" t="str">
        <f t="shared" si="1108"/>
        <v>17/ 02/ 2021</v>
      </c>
      <c r="G9428" s="2" t="s">
        <v>20707</v>
      </c>
      <c r="H9428" s="2" t="s">
        <v>20708</v>
      </c>
      <c r="I9428" s="19" t="str">
        <f t="shared" si="1102"/>
        <v>18:08:47</v>
      </c>
      <c r="J9428" s="17" t="str">
        <f t="shared" si="1103"/>
        <v>18:23:31</v>
      </c>
      <c r="K9428" s="17" t="str">
        <f t="shared" si="1104"/>
        <v>no</v>
      </c>
      <c r="L9428" s="17">
        <f t="shared" si="1105"/>
        <v>1.0231481481481453E-2</v>
      </c>
      <c r="M9428" s="17" t="str">
        <f t="shared" si="1106"/>
        <v>3rd week of feb</v>
      </c>
      <c r="N9428" s="13" t="str">
        <f t="shared" si="1107"/>
        <v xml:space="preserve"> Feb</v>
      </c>
      <c r="O9428" s="2" t="s">
        <v>11795</v>
      </c>
      <c r="P9428" s="5">
        <v>0</v>
      </c>
      <c r="Q9428" s="5">
        <v>3.4722222222222222E-5</v>
      </c>
      <c r="R9428" s="2">
        <v>4</v>
      </c>
    </row>
    <row r="9429" spans="1:18" ht="12.75">
      <c r="A9429" s="2">
        <v>8578438</v>
      </c>
      <c r="B9429" s="3" t="s">
        <v>20709</v>
      </c>
      <c r="C9429" s="3"/>
      <c r="D9429" s="2" t="s">
        <v>275</v>
      </c>
      <c r="E9429" s="2" t="s">
        <v>37</v>
      </c>
      <c r="F9429" s="13" t="str">
        <f t="shared" si="1108"/>
        <v>02/ 11/ 2021</v>
      </c>
      <c r="G9429" s="4">
        <v>44502.559953703705</v>
      </c>
      <c r="H9429" s="4">
        <v>44502.567870370367</v>
      </c>
      <c r="I9429" s="19" t="str">
        <f t="shared" si="1102"/>
        <v>13:26:20</v>
      </c>
      <c r="J9429" s="17" t="str">
        <f t="shared" si="1103"/>
        <v>13:37:44</v>
      </c>
      <c r="K9429" s="17" t="str">
        <f t="shared" si="1104"/>
        <v>yes</v>
      </c>
      <c r="L9429" s="17">
        <f t="shared" si="1105"/>
        <v>7.9166666666666829E-3</v>
      </c>
      <c r="M9429" s="17" t="str">
        <f t="shared" si="1106"/>
        <v>-</v>
      </c>
      <c r="N9429" s="13" t="str">
        <f t="shared" si="1107"/>
        <v xml:space="preserve"> Nov</v>
      </c>
      <c r="O9429" s="4">
        <v>44502.560497685183</v>
      </c>
      <c r="P9429" s="5">
        <v>0</v>
      </c>
      <c r="Q9429" s="5">
        <v>5.7870370370370373E-5</v>
      </c>
      <c r="R9429" s="2">
        <v>0</v>
      </c>
    </row>
    <row r="9430" spans="1:18" ht="12.75">
      <c r="A9430" s="2">
        <v>8556718</v>
      </c>
      <c r="B9430" s="3" t="s">
        <v>20710</v>
      </c>
      <c r="C9430" s="3"/>
      <c r="D9430" s="2" t="s">
        <v>165</v>
      </c>
      <c r="E9430" s="2" t="s">
        <v>37</v>
      </c>
      <c r="F9430" s="13" t="str">
        <f t="shared" si="1108"/>
        <v>02/ 08/ 2021</v>
      </c>
      <c r="G9430" s="4">
        <v>44410.551655092589</v>
      </c>
      <c r="H9430" s="4">
        <v>44410.561284722222</v>
      </c>
      <c r="I9430" s="19" t="str">
        <f t="shared" si="1102"/>
        <v>13:14:23</v>
      </c>
      <c r="J9430" s="17" t="str">
        <f t="shared" si="1103"/>
        <v>13:28:15</v>
      </c>
      <c r="K9430" s="17" t="str">
        <f t="shared" si="1104"/>
        <v>yes</v>
      </c>
      <c r="L9430" s="17">
        <f t="shared" si="1105"/>
        <v>9.6296296296296546E-3</v>
      </c>
      <c r="M9430" s="17" t="str">
        <f t="shared" si="1106"/>
        <v>-</v>
      </c>
      <c r="N9430" s="13" t="str">
        <f t="shared" si="1107"/>
        <v xml:space="preserve"> Aug</v>
      </c>
      <c r="O9430" s="4">
        <v>44410.552118055559</v>
      </c>
      <c r="P9430" s="5">
        <v>0</v>
      </c>
      <c r="Q9430" s="5">
        <v>3.4722222222222222E-5</v>
      </c>
      <c r="R9430" s="2">
        <v>0</v>
      </c>
    </row>
    <row r="9431" spans="1:18" ht="12.75">
      <c r="A9431" s="2">
        <v>8594130</v>
      </c>
      <c r="B9431" s="3" t="s">
        <v>20711</v>
      </c>
      <c r="C9431" s="3"/>
      <c r="D9431" s="2" t="s">
        <v>19</v>
      </c>
      <c r="E9431" s="2" t="s">
        <v>20</v>
      </c>
      <c r="F9431" s="13" t="str">
        <f t="shared" si="1108"/>
        <v>13/ 02/ 2021</v>
      </c>
      <c r="G9431" s="2" t="s">
        <v>20712</v>
      </c>
      <c r="H9431" s="2" t="s">
        <v>20713</v>
      </c>
      <c r="I9431" s="19" t="str">
        <f t="shared" si="1102"/>
        <v>15:42:46</v>
      </c>
      <c r="J9431" s="17" t="str">
        <f t="shared" si="1103"/>
        <v>16:44:39</v>
      </c>
      <c r="K9431" s="17" t="str">
        <f t="shared" si="1104"/>
        <v>yes</v>
      </c>
      <c r="L9431" s="17">
        <f t="shared" si="1105"/>
        <v>4.2974537037037019E-2</v>
      </c>
      <c r="M9431" s="17" t="str">
        <f t="shared" si="1106"/>
        <v>2nd week of feb</v>
      </c>
      <c r="N9431" s="13" t="str">
        <f t="shared" si="1107"/>
        <v xml:space="preserve"> Feb</v>
      </c>
      <c r="O9431" s="2" t="s">
        <v>21</v>
      </c>
      <c r="P9431" s="5">
        <v>0</v>
      </c>
      <c r="Q9431" s="2" t="s">
        <v>21</v>
      </c>
      <c r="R9431" s="2">
        <v>0</v>
      </c>
    </row>
    <row r="9432" spans="1:18" ht="12.75">
      <c r="A9432" s="2">
        <v>8586455</v>
      </c>
      <c r="B9432" s="3" t="s">
        <v>20714</v>
      </c>
      <c r="C9432" s="3"/>
      <c r="D9432" s="2" t="s">
        <v>716</v>
      </c>
      <c r="E9432" s="2" t="s">
        <v>37</v>
      </c>
      <c r="F9432" s="13" t="str">
        <f t="shared" si="1108"/>
        <v>02/ 12/ 2021</v>
      </c>
      <c r="G9432" s="4">
        <v>44532.608877314815</v>
      </c>
      <c r="H9432" s="4">
        <v>44532.631099537037</v>
      </c>
      <c r="I9432" s="19" t="str">
        <f t="shared" si="1102"/>
        <v>14:36:47</v>
      </c>
      <c r="J9432" s="17" t="str">
        <f t="shared" si="1103"/>
        <v>15:08:47</v>
      </c>
      <c r="K9432" s="17" t="str">
        <f t="shared" si="1104"/>
        <v>yes</v>
      </c>
      <c r="L9432" s="17">
        <f t="shared" si="1105"/>
        <v>2.2222222222222143E-2</v>
      </c>
      <c r="M9432" s="17" t="str">
        <f t="shared" si="1106"/>
        <v>-</v>
      </c>
      <c r="N9432" s="13" t="str">
        <f t="shared" si="1107"/>
        <v xml:space="preserve"> Dec</v>
      </c>
      <c r="O9432" s="4">
        <v>44532.612002314818</v>
      </c>
      <c r="P9432" s="5">
        <v>2.4305555555555555E-4</v>
      </c>
      <c r="Q9432" s="5">
        <v>1.1574074074074075E-4</v>
      </c>
      <c r="R9432" s="2">
        <v>0</v>
      </c>
    </row>
    <row r="9433" spans="1:18" ht="12.75">
      <c r="A9433" s="2">
        <v>8608701</v>
      </c>
      <c r="B9433" s="3" t="s">
        <v>20715</v>
      </c>
      <c r="C9433" s="3"/>
      <c r="D9433" s="2" t="s">
        <v>285</v>
      </c>
      <c r="E9433" s="2" t="s">
        <v>37</v>
      </c>
      <c r="F9433" s="13" t="str">
        <f t="shared" si="1108"/>
        <v>15/ 02/ 2021</v>
      </c>
      <c r="G9433" s="2" t="s">
        <v>20716</v>
      </c>
      <c r="H9433" s="2" t="s">
        <v>20717</v>
      </c>
      <c r="I9433" s="19" t="str">
        <f t="shared" si="1102"/>
        <v>19:06:10</v>
      </c>
      <c r="J9433" s="17" t="str">
        <f t="shared" si="1103"/>
        <v>19:22:16</v>
      </c>
      <c r="K9433" s="17" t="str">
        <f t="shared" si="1104"/>
        <v>no</v>
      </c>
      <c r="L9433" s="17">
        <f t="shared" si="1105"/>
        <v>1.1180555555555527E-2</v>
      </c>
      <c r="M9433" s="17" t="str">
        <f t="shared" si="1106"/>
        <v>3rd week of feb</v>
      </c>
      <c r="N9433" s="13" t="str">
        <f t="shared" si="1107"/>
        <v xml:space="preserve"> Feb</v>
      </c>
      <c r="O9433" s="2" t="s">
        <v>20718</v>
      </c>
      <c r="P9433" s="5">
        <v>0</v>
      </c>
      <c r="Q9433" s="5">
        <v>9.2592592592592588E-5</v>
      </c>
      <c r="R9433" s="2">
        <v>1</v>
      </c>
    </row>
    <row r="9434" spans="1:18" ht="12.75">
      <c r="A9434" s="2">
        <v>8671509</v>
      </c>
      <c r="B9434" s="3" t="s">
        <v>20719</v>
      </c>
      <c r="C9434" s="3"/>
      <c r="D9434" s="2" t="s">
        <v>1455</v>
      </c>
      <c r="E9434" s="2" t="s">
        <v>37</v>
      </c>
      <c r="F9434" s="13" t="str">
        <f t="shared" si="1108"/>
        <v>25/ 02/ 2021</v>
      </c>
      <c r="G9434" s="2" t="s">
        <v>20720</v>
      </c>
      <c r="H9434" s="2" t="s">
        <v>20721</v>
      </c>
      <c r="I9434" s="19" t="str">
        <f t="shared" si="1102"/>
        <v>20:04:42</v>
      </c>
      <c r="J9434" s="17" t="str">
        <f t="shared" si="1103"/>
        <v>20:21:32</v>
      </c>
      <c r="K9434" s="17" t="str">
        <f t="shared" si="1104"/>
        <v>no</v>
      </c>
      <c r="L9434" s="17">
        <f t="shared" si="1105"/>
        <v>1.1689814814814792E-2</v>
      </c>
      <c r="M9434" s="17" t="str">
        <f t="shared" si="1106"/>
        <v>4rth week of feb</v>
      </c>
      <c r="N9434" s="13" t="str">
        <f t="shared" si="1107"/>
        <v xml:space="preserve"> Feb</v>
      </c>
      <c r="O9434" s="2" t="s">
        <v>20722</v>
      </c>
      <c r="P9434" s="5">
        <v>0</v>
      </c>
      <c r="Q9434" s="5">
        <v>4.6296296296296294E-5</v>
      </c>
      <c r="R9434" s="2">
        <v>0</v>
      </c>
    </row>
    <row r="9435" spans="1:18" ht="12.75">
      <c r="A9435" s="2">
        <v>8556750</v>
      </c>
      <c r="B9435" s="3" t="s">
        <v>2194</v>
      </c>
      <c r="C9435" s="3"/>
      <c r="D9435" s="2" t="s">
        <v>1096</v>
      </c>
      <c r="E9435" s="2" t="s">
        <v>31</v>
      </c>
      <c r="F9435" s="13" t="str">
        <f t="shared" si="1108"/>
        <v>02/ 08/ 2021</v>
      </c>
      <c r="G9435" s="4">
        <v>44410.553564814814</v>
      </c>
      <c r="H9435" s="4">
        <v>44410.558078703703</v>
      </c>
      <c r="I9435" s="19" t="str">
        <f t="shared" si="1102"/>
        <v>13:17:08</v>
      </c>
      <c r="J9435" s="17" t="str">
        <f t="shared" si="1103"/>
        <v>13:23:38</v>
      </c>
      <c r="K9435" s="17" t="str">
        <f t="shared" si="1104"/>
        <v>yes</v>
      </c>
      <c r="L9435" s="17">
        <f t="shared" si="1105"/>
        <v>4.5138888888889284E-3</v>
      </c>
      <c r="M9435" s="17" t="str">
        <f t="shared" si="1106"/>
        <v>-</v>
      </c>
      <c r="N9435" s="13" t="str">
        <f t="shared" si="1107"/>
        <v xml:space="preserve"> Aug</v>
      </c>
      <c r="O9435" s="4">
        <v>44410.553912037038</v>
      </c>
      <c r="P9435" s="5">
        <v>0</v>
      </c>
      <c r="Q9435" s="5">
        <v>1.0416666666666667E-4</v>
      </c>
      <c r="R9435" s="2">
        <v>0</v>
      </c>
    </row>
    <row r="9436" spans="1:18" ht="12.75">
      <c r="A9436" s="2">
        <v>8520669</v>
      </c>
      <c r="B9436" s="3" t="s">
        <v>20723</v>
      </c>
      <c r="C9436" s="3"/>
      <c r="D9436" s="2" t="s">
        <v>19</v>
      </c>
      <c r="E9436" s="2" t="s">
        <v>20</v>
      </c>
      <c r="F9436" s="13" t="str">
        <f t="shared" si="1108"/>
        <v>02/ 03/ 2021</v>
      </c>
      <c r="G9436" s="4">
        <v>44257.472060185188</v>
      </c>
      <c r="H9436" s="4">
        <v>44257.514722222222</v>
      </c>
      <c r="I9436" s="19" t="str">
        <f t="shared" si="1102"/>
        <v>11:19:46</v>
      </c>
      <c r="J9436" s="17" t="str">
        <f t="shared" si="1103"/>
        <v>12:21:12</v>
      </c>
      <c r="K9436" s="17" t="str">
        <f t="shared" si="1104"/>
        <v>yes</v>
      </c>
      <c r="L9436" s="17">
        <f t="shared" si="1105"/>
        <v>4.2662037037037026E-2</v>
      </c>
      <c r="M9436" s="17" t="str">
        <f t="shared" si="1106"/>
        <v>-</v>
      </c>
      <c r="N9436" s="13" t="str">
        <f t="shared" si="1107"/>
        <v xml:space="preserve"> Mar</v>
      </c>
      <c r="O9436" s="2" t="s">
        <v>21</v>
      </c>
      <c r="P9436" s="5">
        <v>0</v>
      </c>
      <c r="Q9436" s="2" t="s">
        <v>21</v>
      </c>
      <c r="R9436" s="2">
        <v>0</v>
      </c>
    </row>
    <row r="9437" spans="1:18" ht="12.75">
      <c r="A9437" s="2">
        <v>8533033</v>
      </c>
      <c r="B9437" s="3" t="s">
        <v>20724</v>
      </c>
      <c r="C9437" s="3"/>
      <c r="D9437" s="2" t="s">
        <v>19</v>
      </c>
      <c r="E9437" s="2" t="s">
        <v>20</v>
      </c>
      <c r="F9437" s="13" t="str">
        <f t="shared" si="1108"/>
        <v>02/ 04/ 2021</v>
      </c>
      <c r="G9437" s="4">
        <v>44288.805081018516</v>
      </c>
      <c r="H9437" s="4">
        <v>44288.847881944443</v>
      </c>
      <c r="I9437" s="19" t="str">
        <f t="shared" si="1102"/>
        <v>19:19:19</v>
      </c>
      <c r="J9437" s="17" t="str">
        <f t="shared" si="1103"/>
        <v>20:20:57</v>
      </c>
      <c r="K9437" s="17" t="str">
        <f t="shared" si="1104"/>
        <v>no</v>
      </c>
      <c r="L9437" s="17">
        <f t="shared" si="1105"/>
        <v>4.2800925925925881E-2</v>
      </c>
      <c r="M9437" s="17" t="str">
        <f t="shared" si="1106"/>
        <v>-</v>
      </c>
      <c r="N9437" s="13" t="str">
        <f t="shared" si="1107"/>
        <v xml:space="preserve"> Apr</v>
      </c>
      <c r="O9437" s="2" t="s">
        <v>21</v>
      </c>
      <c r="P9437" s="5">
        <v>0</v>
      </c>
      <c r="Q9437" s="2" t="s">
        <v>21</v>
      </c>
      <c r="R9437" s="2">
        <v>2</v>
      </c>
    </row>
    <row r="9438" spans="1:18" ht="12.75">
      <c r="A9438" s="2">
        <v>8676555</v>
      </c>
      <c r="B9438" s="3" t="s">
        <v>20725</v>
      </c>
      <c r="C9438" s="3"/>
      <c r="D9438" s="2" t="s">
        <v>19</v>
      </c>
      <c r="E9438" s="2" t="s">
        <v>20</v>
      </c>
      <c r="F9438" s="13" t="str">
        <f t="shared" si="1108"/>
        <v>26/ 02/ 2021</v>
      </c>
      <c r="G9438" s="2" t="s">
        <v>20726</v>
      </c>
      <c r="H9438" s="2" t="s">
        <v>20727</v>
      </c>
      <c r="I9438" s="19" t="str">
        <f t="shared" si="1102"/>
        <v>16:25:37</v>
      </c>
      <c r="J9438" s="17" t="str">
        <f t="shared" si="1103"/>
        <v>17:26:43</v>
      </c>
      <c r="K9438" s="17" t="str">
        <f t="shared" si="1104"/>
        <v>no</v>
      </c>
      <c r="L9438" s="17">
        <f t="shared" si="1105"/>
        <v>4.2430555555555527E-2</v>
      </c>
      <c r="M9438" s="17" t="str">
        <f t="shared" si="1106"/>
        <v>4rth week of feb</v>
      </c>
      <c r="N9438" s="13" t="str">
        <f t="shared" si="1107"/>
        <v xml:space="preserve"> Feb</v>
      </c>
      <c r="O9438" s="2" t="s">
        <v>21</v>
      </c>
      <c r="P9438" s="5">
        <v>0</v>
      </c>
      <c r="Q9438" s="2" t="s">
        <v>21</v>
      </c>
      <c r="R9438" s="2">
        <v>0</v>
      </c>
    </row>
    <row r="9439" spans="1:18" ht="12.75">
      <c r="A9439" s="2">
        <v>8601264</v>
      </c>
      <c r="B9439" s="3" t="s">
        <v>20728</v>
      </c>
      <c r="C9439" s="3"/>
      <c r="D9439" s="2" t="s">
        <v>19</v>
      </c>
      <c r="E9439" s="2" t="s">
        <v>23</v>
      </c>
      <c r="F9439" s="13" t="str">
        <f t="shared" si="1108"/>
        <v>14/ 02/ 2021</v>
      </c>
      <c r="G9439" s="2" t="s">
        <v>20729</v>
      </c>
      <c r="H9439" s="2" t="s">
        <v>20730</v>
      </c>
      <c r="I9439" s="19" t="str">
        <f t="shared" si="1102"/>
        <v>17:39:16</v>
      </c>
      <c r="J9439" s="17" t="str">
        <f t="shared" si="1103"/>
        <v>17:40:26</v>
      </c>
      <c r="K9439" s="17" t="str">
        <f t="shared" si="1104"/>
        <v>no</v>
      </c>
      <c r="L9439" s="17">
        <f t="shared" si="1105"/>
        <v>8.1018518518527483E-4</v>
      </c>
      <c r="M9439" s="17" t="str">
        <f t="shared" si="1106"/>
        <v>2nd week of feb</v>
      </c>
      <c r="N9439" s="13" t="str">
        <f t="shared" si="1107"/>
        <v xml:space="preserve"> Feb</v>
      </c>
      <c r="O9439" s="2" t="s">
        <v>21</v>
      </c>
      <c r="P9439" s="5">
        <v>0</v>
      </c>
      <c r="Q9439" s="2" t="s">
        <v>21</v>
      </c>
      <c r="R9439" s="2">
        <v>3</v>
      </c>
    </row>
    <row r="9440" spans="1:18" ht="12.75">
      <c r="A9440" s="2">
        <v>8640661</v>
      </c>
      <c r="B9440" s="3" t="s">
        <v>20731</v>
      </c>
      <c r="C9440" s="3"/>
      <c r="D9440" s="2" t="s">
        <v>19</v>
      </c>
      <c r="E9440" s="2" t="s">
        <v>20</v>
      </c>
      <c r="F9440" s="13" t="str">
        <f t="shared" si="1108"/>
        <v>20/ 02/ 2021</v>
      </c>
      <c r="G9440" s="2" t="s">
        <v>16799</v>
      </c>
      <c r="H9440" s="2" t="s">
        <v>20732</v>
      </c>
      <c r="I9440" s="19" t="str">
        <f t="shared" si="1102"/>
        <v>18:30:17</v>
      </c>
      <c r="J9440" s="17" t="str">
        <f t="shared" si="1103"/>
        <v>19:30:55</v>
      </c>
      <c r="K9440" s="17" t="str">
        <f t="shared" si="1104"/>
        <v>no</v>
      </c>
      <c r="L9440" s="17">
        <f t="shared" si="1105"/>
        <v>4.2106481481481439E-2</v>
      </c>
      <c r="M9440" s="17" t="str">
        <f t="shared" si="1106"/>
        <v>3rd week of feb</v>
      </c>
      <c r="N9440" s="13" t="str">
        <f t="shared" si="1107"/>
        <v xml:space="preserve"> Feb</v>
      </c>
      <c r="O9440" s="2" t="s">
        <v>21</v>
      </c>
      <c r="P9440" s="5">
        <v>1.1574074074074073E-5</v>
      </c>
      <c r="Q9440" s="2" t="s">
        <v>21</v>
      </c>
      <c r="R9440" s="2">
        <v>0</v>
      </c>
    </row>
    <row r="9441" spans="1:18" ht="12.75">
      <c r="A9441" s="2">
        <v>8649895</v>
      </c>
      <c r="B9441" s="3" t="s">
        <v>20733</v>
      </c>
      <c r="C9441" s="3"/>
      <c r="D9441" s="2" t="s">
        <v>102</v>
      </c>
      <c r="E9441" s="2" t="s">
        <v>37</v>
      </c>
      <c r="F9441" s="13" t="str">
        <f t="shared" si="1108"/>
        <v>22/ 02/ 2021</v>
      </c>
      <c r="G9441" s="2" t="s">
        <v>20734</v>
      </c>
      <c r="H9441" s="2" t="s">
        <v>20735</v>
      </c>
      <c r="I9441" s="19" t="str">
        <f t="shared" si="1102"/>
        <v>14:05:32</v>
      </c>
      <c r="J9441" s="17" t="str">
        <f t="shared" si="1103"/>
        <v>14:21:52</v>
      </c>
      <c r="K9441" s="17" t="str">
        <f t="shared" si="1104"/>
        <v>yes</v>
      </c>
      <c r="L9441" s="17">
        <f t="shared" si="1105"/>
        <v>1.1342592592592626E-2</v>
      </c>
      <c r="M9441" s="17" t="str">
        <f t="shared" si="1106"/>
        <v>4rth week of feb</v>
      </c>
      <c r="N9441" s="13" t="str">
        <f t="shared" si="1107"/>
        <v xml:space="preserve"> Feb</v>
      </c>
      <c r="O9441" s="2" t="s">
        <v>20736</v>
      </c>
      <c r="P9441" s="5">
        <v>0</v>
      </c>
      <c r="Q9441" s="5">
        <v>9.2592592592592588E-5</v>
      </c>
      <c r="R9441" s="2">
        <v>5</v>
      </c>
    </row>
    <row r="9442" spans="1:18" ht="12.75">
      <c r="A9442" s="2">
        <v>8682338</v>
      </c>
      <c r="B9442" s="3" t="s">
        <v>20737</v>
      </c>
      <c r="C9442" s="3"/>
      <c r="D9442" s="2" t="s">
        <v>19</v>
      </c>
      <c r="E9442" s="2" t="s">
        <v>23</v>
      </c>
      <c r="F9442" s="13" t="str">
        <f t="shared" si="1108"/>
        <v>27/ 02/ 2021</v>
      </c>
      <c r="G9442" s="2" t="s">
        <v>20738</v>
      </c>
      <c r="H9442" s="2" t="s">
        <v>20739</v>
      </c>
      <c r="I9442" s="19" t="str">
        <f t="shared" si="1102"/>
        <v>16:01:41</v>
      </c>
      <c r="J9442" s="17" t="str">
        <f t="shared" si="1103"/>
        <v>16:02:26</v>
      </c>
      <c r="K9442" s="17" t="str">
        <f t="shared" si="1104"/>
        <v>yes</v>
      </c>
      <c r="L9442" s="17">
        <f t="shared" si="1105"/>
        <v>5.2083333333330373E-4</v>
      </c>
      <c r="M9442" s="17" t="str">
        <f t="shared" si="1106"/>
        <v>4rth week of feb</v>
      </c>
      <c r="N9442" s="13" t="str">
        <f t="shared" si="1107"/>
        <v xml:space="preserve"> Feb</v>
      </c>
      <c r="O9442" s="2" t="s">
        <v>21</v>
      </c>
      <c r="P9442" s="5">
        <v>0</v>
      </c>
      <c r="Q9442" s="2" t="s">
        <v>21</v>
      </c>
      <c r="R9442" s="2">
        <v>5</v>
      </c>
    </row>
    <row r="9443" spans="1:18" ht="12.75">
      <c r="A9443" s="2">
        <v>8595986</v>
      </c>
      <c r="B9443" s="3" t="s">
        <v>20740</v>
      </c>
      <c r="C9443" s="3"/>
      <c r="D9443" s="2" t="s">
        <v>212</v>
      </c>
      <c r="E9443" s="2" t="s">
        <v>31</v>
      </c>
      <c r="F9443" s="13" t="str">
        <f t="shared" si="1108"/>
        <v>13/ 02/ 2021</v>
      </c>
      <c r="G9443" s="2" t="s">
        <v>20741</v>
      </c>
      <c r="H9443" s="2" t="s">
        <v>20742</v>
      </c>
      <c r="I9443" s="19" t="str">
        <f t="shared" si="1102"/>
        <v>20:22:28</v>
      </c>
      <c r="J9443" s="17" t="str">
        <f t="shared" si="1103"/>
        <v>20:33:52</v>
      </c>
      <c r="K9443" s="17" t="str">
        <f t="shared" si="1104"/>
        <v>no</v>
      </c>
      <c r="L9443" s="17">
        <f t="shared" si="1105"/>
        <v>7.9166666666665719E-3</v>
      </c>
      <c r="M9443" s="17" t="str">
        <f t="shared" si="1106"/>
        <v>2nd week of feb</v>
      </c>
      <c r="N9443" s="13" t="str">
        <f t="shared" si="1107"/>
        <v xml:space="preserve"> Feb</v>
      </c>
      <c r="O9443" s="2" t="s">
        <v>20743</v>
      </c>
      <c r="P9443" s="5">
        <v>0</v>
      </c>
      <c r="Q9443" s="5">
        <v>5.7870370370370373E-5</v>
      </c>
      <c r="R9443" s="2">
        <v>0</v>
      </c>
    </row>
    <row r="9444" spans="1:18" ht="12.75">
      <c r="A9444" s="2">
        <v>8616268</v>
      </c>
      <c r="B9444" s="3" t="s">
        <v>20744</v>
      </c>
      <c r="C9444" s="3"/>
      <c r="D9444" s="2" t="s">
        <v>212</v>
      </c>
      <c r="E9444" s="2" t="s">
        <v>37</v>
      </c>
      <c r="F9444" s="13" t="str">
        <f t="shared" si="1108"/>
        <v>16/ 02/ 2021</v>
      </c>
      <c r="G9444" s="2" t="s">
        <v>20745</v>
      </c>
      <c r="H9444" s="2" t="s">
        <v>20746</v>
      </c>
      <c r="I9444" s="19" t="str">
        <f t="shared" si="1102"/>
        <v>21:30:33</v>
      </c>
      <c r="J9444" s="17" t="str">
        <f t="shared" si="1103"/>
        <v>21:36:27</v>
      </c>
      <c r="K9444" s="17" t="str">
        <f t="shared" si="1104"/>
        <v>no</v>
      </c>
      <c r="L9444" s="17">
        <f t="shared" si="1105"/>
        <v>4.0972222222223076E-3</v>
      </c>
      <c r="M9444" s="17" t="str">
        <f t="shared" si="1106"/>
        <v>3rd week of feb</v>
      </c>
      <c r="N9444" s="13" t="str">
        <f t="shared" si="1107"/>
        <v xml:space="preserve"> Feb</v>
      </c>
      <c r="O9444" s="2" t="s">
        <v>20747</v>
      </c>
      <c r="P9444" s="5">
        <v>0</v>
      </c>
      <c r="Q9444" s="5">
        <v>3.4722222222222222E-5</v>
      </c>
      <c r="R9444" s="2">
        <v>0</v>
      </c>
    </row>
    <row r="9445" spans="1:18" ht="12.75">
      <c r="A9445" s="2">
        <v>8509883</v>
      </c>
      <c r="B9445" s="3" t="s">
        <v>20748</v>
      </c>
      <c r="C9445" s="3"/>
      <c r="D9445" s="2" t="s">
        <v>324</v>
      </c>
      <c r="E9445" s="2" t="s">
        <v>37</v>
      </c>
      <c r="F9445" s="13" t="str">
        <f t="shared" si="1108"/>
        <v>02/ 01/ 2021</v>
      </c>
      <c r="G9445" s="4">
        <v>44198.775902777779</v>
      </c>
      <c r="H9445" s="4">
        <v>44198.780729166669</v>
      </c>
      <c r="I9445" s="19" t="str">
        <f t="shared" si="1102"/>
        <v>18:37:18</v>
      </c>
      <c r="J9445" s="17" t="str">
        <f t="shared" si="1103"/>
        <v>18:44:15</v>
      </c>
      <c r="K9445" s="17" t="str">
        <f t="shared" si="1104"/>
        <v>no</v>
      </c>
      <c r="L9445" s="17">
        <f t="shared" si="1105"/>
        <v>4.8263888888889772E-3</v>
      </c>
      <c r="M9445" s="17" t="str">
        <f t="shared" si="1106"/>
        <v>-</v>
      </c>
      <c r="N9445" s="13" t="str">
        <f t="shared" si="1107"/>
        <v xml:space="preserve"> Jan</v>
      </c>
      <c r="O9445" s="4">
        <v>44198.777939814812</v>
      </c>
      <c r="P9445" s="5">
        <v>0</v>
      </c>
      <c r="Q9445" s="5">
        <v>4.6296296296296294E-5</v>
      </c>
      <c r="R9445" s="2">
        <v>0</v>
      </c>
    </row>
    <row r="9446" spans="1:18" ht="12.75">
      <c r="A9446" s="2">
        <v>8652104</v>
      </c>
      <c r="B9446" s="3" t="s">
        <v>20749</v>
      </c>
      <c r="C9446" s="3"/>
      <c r="D9446" s="2" t="s">
        <v>285</v>
      </c>
      <c r="E9446" s="2" t="s">
        <v>37</v>
      </c>
      <c r="F9446" s="13" t="str">
        <f t="shared" si="1108"/>
        <v>22/ 02/ 2021</v>
      </c>
      <c r="G9446" s="2" t="s">
        <v>20750</v>
      </c>
      <c r="H9446" s="2" t="s">
        <v>20751</v>
      </c>
      <c r="I9446" s="19" t="str">
        <f t="shared" si="1102"/>
        <v>19:33:14</v>
      </c>
      <c r="J9446" s="17" t="str">
        <f t="shared" si="1103"/>
        <v>20:00:47</v>
      </c>
      <c r="K9446" s="17" t="str">
        <f t="shared" si="1104"/>
        <v>no</v>
      </c>
      <c r="L9446" s="17">
        <f t="shared" si="1105"/>
        <v>1.9131944444444549E-2</v>
      </c>
      <c r="M9446" s="17" t="str">
        <f t="shared" si="1106"/>
        <v>4rth week of feb</v>
      </c>
      <c r="N9446" s="13" t="str">
        <f t="shared" si="1107"/>
        <v xml:space="preserve"> Feb</v>
      </c>
      <c r="O9446" s="2" t="s">
        <v>20752</v>
      </c>
      <c r="P9446" s="5">
        <v>0</v>
      </c>
      <c r="Q9446" s="5">
        <v>5.3240740740740744E-4</v>
      </c>
      <c r="R9446" s="2">
        <v>0</v>
      </c>
    </row>
    <row r="9447" spans="1:18" ht="12.75">
      <c r="A9447" s="2">
        <v>8660457</v>
      </c>
      <c r="B9447" s="3" t="s">
        <v>20753</v>
      </c>
      <c r="C9447" s="3"/>
      <c r="D9447" s="2" t="s">
        <v>432</v>
      </c>
      <c r="E9447" s="2" t="s">
        <v>37</v>
      </c>
      <c r="F9447" s="13" t="str">
        <f t="shared" si="1108"/>
        <v>24/ 02/ 2021</v>
      </c>
      <c r="G9447" s="2" t="s">
        <v>500</v>
      </c>
      <c r="H9447" s="2" t="s">
        <v>20754</v>
      </c>
      <c r="I9447" s="19" t="str">
        <f t="shared" si="1102"/>
        <v>10:17:02</v>
      </c>
      <c r="J9447" s="17" t="str">
        <f t="shared" si="1103"/>
        <v>10:36:09</v>
      </c>
      <c r="K9447" s="17" t="str">
        <f t="shared" si="1104"/>
        <v>yes</v>
      </c>
      <c r="L9447" s="17">
        <f t="shared" si="1105"/>
        <v>1.3275462962962892E-2</v>
      </c>
      <c r="M9447" s="17" t="str">
        <f t="shared" si="1106"/>
        <v>4rth week of feb</v>
      </c>
      <c r="N9447" s="13" t="str">
        <f t="shared" si="1107"/>
        <v xml:space="preserve"> Feb</v>
      </c>
      <c r="O9447" s="2" t="s">
        <v>20755</v>
      </c>
      <c r="P9447" s="5">
        <v>0</v>
      </c>
      <c r="Q9447" s="5">
        <v>4.6296296296296294E-5</v>
      </c>
      <c r="R9447" s="2">
        <v>0</v>
      </c>
    </row>
    <row r="9448" spans="1:18" ht="12.75">
      <c r="A9448" s="2">
        <v>8513065</v>
      </c>
      <c r="B9448" s="3" t="s">
        <v>20756</v>
      </c>
      <c r="C9448" s="3"/>
      <c r="D9448" s="2" t="s">
        <v>19</v>
      </c>
      <c r="E9448" s="2" t="s">
        <v>20</v>
      </c>
      <c r="F9448" s="13" t="str">
        <f t="shared" si="1108"/>
        <v>02/ 02/ 2021</v>
      </c>
      <c r="G9448" s="4">
        <v>44229.436620370368</v>
      </c>
      <c r="H9448" s="4">
        <v>44229.478784722225</v>
      </c>
      <c r="I9448" s="19" t="str">
        <f t="shared" si="1102"/>
        <v>10:28:44</v>
      </c>
      <c r="J9448" s="17" t="str">
        <f t="shared" si="1103"/>
        <v>11:29:27</v>
      </c>
      <c r="K9448" s="17" t="str">
        <f t="shared" si="1104"/>
        <v>yes</v>
      </c>
      <c r="L9448" s="17">
        <f t="shared" si="1105"/>
        <v>4.21643518518518E-2</v>
      </c>
      <c r="M9448" s="17" t="str">
        <f t="shared" si="1106"/>
        <v>1st week of feb</v>
      </c>
      <c r="N9448" s="13" t="str">
        <f t="shared" si="1107"/>
        <v xml:space="preserve"> Feb</v>
      </c>
      <c r="O9448" s="2" t="s">
        <v>21</v>
      </c>
      <c r="P9448" s="5">
        <v>0</v>
      </c>
      <c r="Q9448" s="2" t="s">
        <v>21</v>
      </c>
      <c r="R9448" s="2">
        <v>0</v>
      </c>
    </row>
    <row r="9449" spans="1:18" ht="12.75">
      <c r="A9449" s="2">
        <v>8530196</v>
      </c>
      <c r="B9449" s="3" t="s">
        <v>2194</v>
      </c>
      <c r="C9449" s="3"/>
      <c r="D9449" s="2" t="s">
        <v>19</v>
      </c>
      <c r="E9449" s="2" t="s">
        <v>420</v>
      </c>
      <c r="F9449" s="13" t="str">
        <f t="shared" si="1108"/>
        <v>02/ 04/ 2021</v>
      </c>
      <c r="G9449" s="4">
        <v>44288.576990740738</v>
      </c>
      <c r="H9449" s="4">
        <v>44288.577210648145</v>
      </c>
      <c r="I9449" s="19" t="str">
        <f t="shared" si="1102"/>
        <v>13:50:52</v>
      </c>
      <c r="J9449" s="17" t="str">
        <f t="shared" si="1103"/>
        <v>13:51:11</v>
      </c>
      <c r="K9449" s="17" t="str">
        <f t="shared" si="1104"/>
        <v>yes</v>
      </c>
      <c r="L9449" s="17">
        <f t="shared" si="1105"/>
        <v>2.1990740740740478E-4</v>
      </c>
      <c r="M9449" s="17" t="str">
        <f t="shared" si="1106"/>
        <v>-</v>
      </c>
      <c r="N9449" s="13" t="str">
        <f t="shared" si="1107"/>
        <v xml:space="preserve"> Apr</v>
      </c>
      <c r="O9449" s="2" t="s">
        <v>21</v>
      </c>
      <c r="P9449" s="5">
        <v>0</v>
      </c>
      <c r="Q9449" s="2" t="s">
        <v>21</v>
      </c>
      <c r="R9449" s="2">
        <v>0</v>
      </c>
    </row>
    <row r="9450" spans="1:18" ht="12.75">
      <c r="A9450" s="2">
        <v>8555521</v>
      </c>
      <c r="B9450" s="3" t="s">
        <v>669</v>
      </c>
      <c r="C9450" s="3"/>
      <c r="D9450" s="2" t="s">
        <v>19</v>
      </c>
      <c r="E9450" s="2" t="s">
        <v>20</v>
      </c>
      <c r="F9450" s="13" t="str">
        <f t="shared" si="1108"/>
        <v>02/ 08/ 2021</v>
      </c>
      <c r="G9450" s="4">
        <v>44410.457465277781</v>
      </c>
      <c r="H9450" s="4">
        <v>44410.499456018515</v>
      </c>
      <c r="I9450" s="19" t="str">
        <f t="shared" si="1102"/>
        <v>10:58:45</v>
      </c>
      <c r="J9450" s="17" t="str">
        <f t="shared" si="1103"/>
        <v>11:59:13</v>
      </c>
      <c r="K9450" s="17" t="str">
        <f t="shared" si="1104"/>
        <v>yes</v>
      </c>
      <c r="L9450" s="17">
        <f t="shared" si="1105"/>
        <v>4.1990740740740828E-2</v>
      </c>
      <c r="M9450" s="17" t="str">
        <f t="shared" si="1106"/>
        <v>-</v>
      </c>
      <c r="N9450" s="13" t="str">
        <f t="shared" si="1107"/>
        <v xml:space="preserve"> Aug</v>
      </c>
      <c r="O9450" s="2" t="s">
        <v>21</v>
      </c>
      <c r="P9450" s="5">
        <v>0</v>
      </c>
      <c r="Q9450" s="2" t="s">
        <v>21</v>
      </c>
      <c r="R9450" s="2">
        <v>0</v>
      </c>
    </row>
    <row r="9451" spans="1:18" ht="12.75">
      <c r="A9451" s="2">
        <v>8565717</v>
      </c>
      <c r="B9451" s="3" t="s">
        <v>20757</v>
      </c>
      <c r="C9451" s="3"/>
      <c r="D9451" s="2" t="s">
        <v>1069</v>
      </c>
      <c r="E9451" s="2" t="s">
        <v>37</v>
      </c>
      <c r="F9451" s="13" t="str">
        <f t="shared" si="1108"/>
        <v>02/ 09/ 2021</v>
      </c>
      <c r="G9451" s="4">
        <v>44441.72865740741</v>
      </c>
      <c r="H9451" s="4">
        <v>44441.737291666665</v>
      </c>
      <c r="I9451" s="19" t="str">
        <f t="shared" si="1102"/>
        <v>17:29:16</v>
      </c>
      <c r="J9451" s="17" t="str">
        <f t="shared" si="1103"/>
        <v>17:41:42</v>
      </c>
      <c r="K9451" s="17" t="str">
        <f t="shared" si="1104"/>
        <v>no</v>
      </c>
      <c r="L9451" s="17">
        <f t="shared" si="1105"/>
        <v>8.6342592592592027E-3</v>
      </c>
      <c r="M9451" s="17" t="str">
        <f t="shared" si="1106"/>
        <v>-</v>
      </c>
      <c r="N9451" s="13" t="str">
        <f t="shared" si="1107"/>
        <v xml:space="preserve"> Sep</v>
      </c>
      <c r="O9451" s="4">
        <v>44441.730752314812</v>
      </c>
      <c r="P9451" s="5">
        <v>0</v>
      </c>
      <c r="Q9451" s="5">
        <v>9.2592592592592588E-5</v>
      </c>
      <c r="R9451" s="2">
        <v>4</v>
      </c>
    </row>
    <row r="9452" spans="1:18" ht="12.75">
      <c r="A9452" s="2">
        <v>8619664</v>
      </c>
      <c r="B9452" s="3" t="s">
        <v>20758</v>
      </c>
      <c r="C9452" s="3"/>
      <c r="D9452" s="2" t="s">
        <v>401</v>
      </c>
      <c r="E9452" s="2" t="s">
        <v>31</v>
      </c>
      <c r="F9452" s="13" t="str">
        <f t="shared" si="1108"/>
        <v>17/ 02/ 2021</v>
      </c>
      <c r="G9452" s="2" t="s">
        <v>20759</v>
      </c>
      <c r="H9452" s="2" t="s">
        <v>20760</v>
      </c>
      <c r="I9452" s="19" t="str">
        <f t="shared" si="1102"/>
        <v>13:35:53</v>
      </c>
      <c r="J9452" s="17" t="str">
        <f t="shared" si="1103"/>
        <v>13:47:09</v>
      </c>
      <c r="K9452" s="17" t="str">
        <f t="shared" si="1104"/>
        <v>yes</v>
      </c>
      <c r="L9452" s="17">
        <f t="shared" si="1105"/>
        <v>7.8240740740740389E-3</v>
      </c>
      <c r="M9452" s="17" t="str">
        <f t="shared" si="1106"/>
        <v>3rd week of feb</v>
      </c>
      <c r="N9452" s="13" t="str">
        <f t="shared" si="1107"/>
        <v xml:space="preserve"> Feb</v>
      </c>
      <c r="O9452" s="2" t="s">
        <v>20761</v>
      </c>
      <c r="P9452" s="5">
        <v>0</v>
      </c>
      <c r="Q9452" s="5">
        <v>6.9444444444444444E-5</v>
      </c>
      <c r="R9452" s="2">
        <v>0</v>
      </c>
    </row>
    <row r="9453" spans="1:18" ht="12.75">
      <c r="A9453" s="2">
        <v>8524387</v>
      </c>
      <c r="B9453" s="3" t="s">
        <v>20762</v>
      </c>
      <c r="C9453" s="3"/>
      <c r="D9453" s="2" t="s">
        <v>108</v>
      </c>
      <c r="E9453" s="2" t="s">
        <v>37</v>
      </c>
      <c r="F9453" s="13" t="str">
        <f t="shared" si="1108"/>
        <v>02/ 03/ 2021</v>
      </c>
      <c r="G9453" s="4">
        <v>44257.753692129627</v>
      </c>
      <c r="H9453" s="4">
        <v>44257.759837962964</v>
      </c>
      <c r="I9453" s="19" t="str">
        <f t="shared" si="1102"/>
        <v>18:05:19</v>
      </c>
      <c r="J9453" s="17" t="str">
        <f t="shared" si="1103"/>
        <v>18:14:10</v>
      </c>
      <c r="K9453" s="17" t="str">
        <f t="shared" si="1104"/>
        <v>no</v>
      </c>
      <c r="L9453" s="17">
        <f t="shared" si="1105"/>
        <v>6.1458333333332948E-3</v>
      </c>
      <c r="M9453" s="17" t="str">
        <f t="shared" si="1106"/>
        <v>-</v>
      </c>
      <c r="N9453" s="13" t="str">
        <f t="shared" si="1107"/>
        <v xml:space="preserve"> Mar</v>
      </c>
      <c r="O9453" s="4">
        <v>44257.754282407404</v>
      </c>
      <c r="P9453" s="5">
        <v>0</v>
      </c>
      <c r="Q9453" s="5">
        <v>1.5046296296296297E-4</v>
      </c>
      <c r="R9453" s="2">
        <v>5</v>
      </c>
    </row>
    <row r="9454" spans="1:18" ht="12.75">
      <c r="A9454" s="2">
        <v>8632224</v>
      </c>
      <c r="B9454" s="3" t="s">
        <v>20763</v>
      </c>
      <c r="C9454" s="3"/>
      <c r="D9454" s="2" t="s">
        <v>312</v>
      </c>
      <c r="E9454" s="2" t="s">
        <v>37</v>
      </c>
      <c r="F9454" s="13" t="str">
        <f t="shared" si="1108"/>
        <v>19/ 02/ 2021</v>
      </c>
      <c r="G9454" s="2" t="s">
        <v>20764</v>
      </c>
      <c r="H9454" s="2" t="s">
        <v>20765</v>
      </c>
      <c r="I9454" s="19" t="str">
        <f t="shared" si="1102"/>
        <v>11:38:24</v>
      </c>
      <c r="J9454" s="17" t="str">
        <f t="shared" si="1103"/>
        <v>13:56:04</v>
      </c>
      <c r="K9454" s="17" t="str">
        <f t="shared" si="1104"/>
        <v>yes</v>
      </c>
      <c r="L9454" s="17">
        <f t="shared" si="1105"/>
        <v>9.5601851851851827E-2</v>
      </c>
      <c r="M9454" s="17" t="str">
        <f t="shared" si="1106"/>
        <v>3rd week of feb</v>
      </c>
      <c r="N9454" s="13" t="str">
        <f t="shared" si="1107"/>
        <v xml:space="preserve"> Feb</v>
      </c>
      <c r="O9454" s="2" t="s">
        <v>20766</v>
      </c>
      <c r="P9454" s="5">
        <v>0</v>
      </c>
      <c r="Q9454" s="5">
        <v>1.0416666666666667E-4</v>
      </c>
      <c r="R9454" s="2">
        <v>0</v>
      </c>
    </row>
    <row r="9455" spans="1:18" ht="12.75">
      <c r="A9455" s="2">
        <v>8611875</v>
      </c>
      <c r="B9455" s="3" t="s">
        <v>20767</v>
      </c>
      <c r="C9455" s="3"/>
      <c r="D9455" s="2" t="s">
        <v>1244</v>
      </c>
      <c r="E9455" s="2" t="s">
        <v>37</v>
      </c>
      <c r="F9455" s="13" t="str">
        <f t="shared" si="1108"/>
        <v>16/ 02/ 2021</v>
      </c>
      <c r="G9455" s="2" t="s">
        <v>20768</v>
      </c>
      <c r="H9455" s="2" t="s">
        <v>20769</v>
      </c>
      <c r="I9455" s="19" t="str">
        <f t="shared" si="1102"/>
        <v>11:39:45</v>
      </c>
      <c r="J9455" s="17" t="str">
        <f t="shared" si="1103"/>
        <v>12:05:41</v>
      </c>
      <c r="K9455" s="17" t="str">
        <f t="shared" si="1104"/>
        <v>yes</v>
      </c>
      <c r="L9455" s="17">
        <f t="shared" si="1105"/>
        <v>1.800925925925928E-2</v>
      </c>
      <c r="M9455" s="17" t="str">
        <f t="shared" si="1106"/>
        <v>3rd week of feb</v>
      </c>
      <c r="N9455" s="13" t="str">
        <f t="shared" si="1107"/>
        <v xml:space="preserve"> Feb</v>
      </c>
      <c r="O9455" s="2" t="s">
        <v>20770</v>
      </c>
      <c r="P9455" s="5">
        <v>0</v>
      </c>
      <c r="Q9455" s="5">
        <v>1.3888888888888889E-4</v>
      </c>
      <c r="R9455" s="2">
        <v>0</v>
      </c>
    </row>
    <row r="9456" spans="1:18" ht="12.75">
      <c r="A9456" s="2">
        <v>8641007</v>
      </c>
      <c r="B9456" s="3" t="s">
        <v>20771</v>
      </c>
      <c r="C9456" s="3"/>
      <c r="D9456" s="2" t="s">
        <v>901</v>
      </c>
      <c r="E9456" s="2" t="s">
        <v>37</v>
      </c>
      <c r="F9456" s="13" t="str">
        <f t="shared" si="1108"/>
        <v>20/ 02/ 2021</v>
      </c>
      <c r="G9456" s="2" t="s">
        <v>20772</v>
      </c>
      <c r="H9456" s="2" t="s">
        <v>20773</v>
      </c>
      <c r="I9456" s="19" t="str">
        <f t="shared" si="1102"/>
        <v>19:37:50</v>
      </c>
      <c r="J9456" s="17" t="str">
        <f t="shared" si="1103"/>
        <v>19:41:26</v>
      </c>
      <c r="K9456" s="17" t="str">
        <f t="shared" si="1104"/>
        <v>no</v>
      </c>
      <c r="L9456" s="17">
        <f t="shared" si="1105"/>
        <v>2.4999999999999467E-3</v>
      </c>
      <c r="M9456" s="17" t="str">
        <f t="shared" si="1106"/>
        <v>3rd week of feb</v>
      </c>
      <c r="N9456" s="13" t="str">
        <f t="shared" si="1107"/>
        <v xml:space="preserve"> Feb</v>
      </c>
      <c r="O9456" s="2" t="s">
        <v>20774</v>
      </c>
      <c r="P9456" s="5">
        <v>0</v>
      </c>
      <c r="Q9456" s="5">
        <v>3.4722222222222222E-5</v>
      </c>
      <c r="R9456" s="2">
        <v>5</v>
      </c>
    </row>
    <row r="9457" spans="1:18" ht="12.75">
      <c r="A9457" s="2">
        <v>8593864</v>
      </c>
      <c r="B9457" s="3" t="s">
        <v>20775</v>
      </c>
      <c r="C9457" s="3"/>
      <c r="D9457" s="2" t="s">
        <v>367</v>
      </c>
      <c r="E9457" s="2" t="s">
        <v>37</v>
      </c>
      <c r="F9457" s="13" t="str">
        <f>TEXT(G9457,"dd/ mm/ yyyy")</f>
        <v>13/ 02/ 2021</v>
      </c>
      <c r="G9457" s="2" t="s">
        <v>20776</v>
      </c>
      <c r="H9457" s="2" t="s">
        <v>20777</v>
      </c>
      <c r="I9457" s="19" t="str">
        <f t="shared" si="1102"/>
        <v>15:08:14</v>
      </c>
      <c r="J9457" s="17" t="str">
        <f t="shared" si="1103"/>
        <v>15:26:00</v>
      </c>
      <c r="K9457" s="17" t="str">
        <f t="shared" si="1104"/>
        <v>yes</v>
      </c>
      <c r="L9457" s="17">
        <f t="shared" si="1105"/>
        <v>1.2337962962962967E-2</v>
      </c>
      <c r="M9457" s="17" t="str">
        <f t="shared" si="1106"/>
        <v>2nd week of feb</v>
      </c>
      <c r="N9457" s="13" t="str">
        <f t="shared" si="1107"/>
        <v xml:space="preserve"> Feb</v>
      </c>
      <c r="O9457" s="2" t="s">
        <v>20778</v>
      </c>
      <c r="P9457" s="5">
        <v>0</v>
      </c>
      <c r="Q9457" s="5">
        <v>1.1574074074074075E-4</v>
      </c>
      <c r="R9457" s="2">
        <v>5</v>
      </c>
    </row>
    <row r="9458" spans="1:18" ht="12.75">
      <c r="A9458" s="2">
        <v>8553620</v>
      </c>
      <c r="B9458" s="3" t="s">
        <v>20779</v>
      </c>
      <c r="C9458" s="3"/>
      <c r="D9458" s="2" t="s">
        <v>19</v>
      </c>
      <c r="E9458" s="2" t="s">
        <v>20</v>
      </c>
      <c r="F9458" s="13" t="str">
        <f t="shared" si="1108"/>
        <v>02/ 07/ 2021</v>
      </c>
      <c r="G9458" s="4">
        <v>44379.914513888885</v>
      </c>
      <c r="H9458" s="4">
        <v>44379.956655092596</v>
      </c>
      <c r="I9458" s="19" t="str">
        <f t="shared" si="1102"/>
        <v>21:56:54</v>
      </c>
      <c r="J9458" s="17" t="str">
        <f t="shared" si="1103"/>
        <v>22:57:35</v>
      </c>
      <c r="K9458" s="17" t="str">
        <f t="shared" si="1104"/>
        <v>no</v>
      </c>
      <c r="L9458" s="17">
        <f t="shared" si="1105"/>
        <v>4.2141203703703667E-2</v>
      </c>
      <c r="M9458" s="17" t="str">
        <f t="shared" si="1106"/>
        <v>-</v>
      </c>
      <c r="N9458" s="13" t="str">
        <f t="shared" si="1107"/>
        <v xml:space="preserve"> Jul</v>
      </c>
      <c r="O9458" s="2" t="s">
        <v>21</v>
      </c>
      <c r="P9458" s="5">
        <v>0</v>
      </c>
      <c r="Q9458" s="2" t="s">
        <v>21</v>
      </c>
      <c r="R9458" s="2">
        <v>0</v>
      </c>
    </row>
    <row r="9459" spans="1:18" ht="12.75">
      <c r="A9459" s="2">
        <v>8551919</v>
      </c>
      <c r="B9459" s="3" t="s">
        <v>20780</v>
      </c>
      <c r="C9459" s="3"/>
      <c r="D9459" s="2" t="s">
        <v>19</v>
      </c>
      <c r="E9459" s="2" t="s">
        <v>23</v>
      </c>
      <c r="F9459" s="13" t="str">
        <f>TEXT(G9459,"dd/ mm/ yyyy")</f>
        <v>02/ 07/ 2021</v>
      </c>
      <c r="G9459" s="4">
        <v>44379.686215277776</v>
      </c>
      <c r="H9459" s="4">
        <v>44379.686793981484</v>
      </c>
      <c r="I9459" s="19" t="str">
        <f t="shared" si="1102"/>
        <v>16:28:09</v>
      </c>
      <c r="J9459" s="17" t="str">
        <f t="shared" si="1103"/>
        <v>16:28:59</v>
      </c>
      <c r="K9459" s="17" t="str">
        <f t="shared" si="1104"/>
        <v>yes</v>
      </c>
      <c r="L9459" s="17">
        <f t="shared" si="1105"/>
        <v>5.7870370370372015E-4</v>
      </c>
      <c r="M9459" s="17" t="str">
        <f t="shared" si="1106"/>
        <v>-</v>
      </c>
      <c r="N9459" s="13" t="str">
        <f t="shared" si="1107"/>
        <v xml:space="preserve"> Jul</v>
      </c>
      <c r="O9459" s="2" t="s">
        <v>21</v>
      </c>
      <c r="P9459" s="5">
        <v>0</v>
      </c>
      <c r="Q9459" s="2" t="s">
        <v>21</v>
      </c>
      <c r="R9459" s="2">
        <v>0</v>
      </c>
    </row>
    <row r="9460" spans="1:18" ht="12.75">
      <c r="A9460" s="2">
        <v>8559455</v>
      </c>
      <c r="B9460" s="3" t="s">
        <v>76</v>
      </c>
      <c r="C9460" s="3"/>
      <c r="D9460" s="2" t="s">
        <v>19</v>
      </c>
      <c r="E9460" s="2" t="s">
        <v>23</v>
      </c>
      <c r="F9460" s="13" t="str">
        <f t="shared" si="1108"/>
        <v>02/ 08/ 2021</v>
      </c>
      <c r="G9460" s="4">
        <v>44410.779768518521</v>
      </c>
      <c r="H9460" s="4">
        <v>44410.797256944446</v>
      </c>
      <c r="I9460" s="19" t="str">
        <f t="shared" si="1102"/>
        <v>18:42:52</v>
      </c>
      <c r="J9460" s="17" t="str">
        <f t="shared" si="1103"/>
        <v>19:08:03</v>
      </c>
      <c r="K9460" s="17" t="str">
        <f t="shared" si="1104"/>
        <v>no</v>
      </c>
      <c r="L9460" s="17">
        <f t="shared" si="1105"/>
        <v>1.748842592592581E-2</v>
      </c>
      <c r="M9460" s="17" t="str">
        <f t="shared" si="1106"/>
        <v>-</v>
      </c>
      <c r="N9460" s="13" t="str">
        <f t="shared" si="1107"/>
        <v xml:space="preserve"> Aug</v>
      </c>
      <c r="O9460" s="2" t="s">
        <v>21</v>
      </c>
      <c r="P9460" s="5">
        <v>0</v>
      </c>
      <c r="Q9460" s="2" t="s">
        <v>21</v>
      </c>
      <c r="R9460" s="2">
        <v>0</v>
      </c>
    </row>
    <row r="9461" spans="1:18" ht="12.75">
      <c r="A9461" s="2">
        <v>8630958</v>
      </c>
      <c r="B9461" s="3" t="s">
        <v>20781</v>
      </c>
      <c r="C9461" s="3"/>
      <c r="D9461" s="2" t="s">
        <v>19</v>
      </c>
      <c r="E9461" s="2" t="s">
        <v>23</v>
      </c>
      <c r="F9461" s="13" t="str">
        <f t="shared" si="1108"/>
        <v>19/ 02/ 2021</v>
      </c>
      <c r="G9461" s="2" t="s">
        <v>20782</v>
      </c>
      <c r="H9461" s="2" t="s">
        <v>20783</v>
      </c>
      <c r="I9461" s="19" t="str">
        <f t="shared" si="1102"/>
        <v>04:41:01</v>
      </c>
      <c r="J9461" s="17" t="str">
        <f t="shared" si="1103"/>
        <v>04:41:44</v>
      </c>
      <c r="K9461" s="17" t="str">
        <f t="shared" si="1104"/>
        <v>no</v>
      </c>
      <c r="L9461" s="17">
        <f t="shared" si="1105"/>
        <v>4.9768518518517046E-4</v>
      </c>
      <c r="M9461" s="17" t="str">
        <f t="shared" si="1106"/>
        <v>3rd week of feb</v>
      </c>
      <c r="N9461" s="13" t="str">
        <f t="shared" si="1107"/>
        <v xml:space="preserve"> Feb</v>
      </c>
      <c r="O9461" s="2" t="s">
        <v>21</v>
      </c>
      <c r="P9461" s="5">
        <v>1.1574074074074073E-5</v>
      </c>
      <c r="Q9461" s="2" t="s">
        <v>21</v>
      </c>
      <c r="R9461" s="2">
        <v>0</v>
      </c>
    </row>
    <row r="9462" spans="1:18" ht="12.75">
      <c r="A9462" s="2">
        <v>8587278</v>
      </c>
      <c r="B9462" s="3" t="s">
        <v>20784</v>
      </c>
      <c r="C9462" s="3"/>
      <c r="D9462" s="2" t="s">
        <v>1096</v>
      </c>
      <c r="E9462" s="2" t="s">
        <v>37</v>
      </c>
      <c r="F9462" s="13" t="str">
        <f t="shared" si="1108"/>
        <v>02/ 12/ 2021</v>
      </c>
      <c r="G9462" s="4">
        <v>44532.670798611114</v>
      </c>
      <c r="H9462" s="4">
        <v>44532.684953703705</v>
      </c>
      <c r="I9462" s="19" t="str">
        <f t="shared" si="1102"/>
        <v>16:05:57</v>
      </c>
      <c r="J9462" s="17" t="str">
        <f t="shared" si="1103"/>
        <v>16:26:20</v>
      </c>
      <c r="K9462" s="17" t="str">
        <f t="shared" si="1104"/>
        <v>yes</v>
      </c>
      <c r="L9462" s="17">
        <f t="shared" si="1105"/>
        <v>1.4155092592592733E-2</v>
      </c>
      <c r="M9462" s="17" t="str">
        <f t="shared" si="1106"/>
        <v>-</v>
      </c>
      <c r="N9462" s="13" t="str">
        <f t="shared" si="1107"/>
        <v xml:space="preserve"> Dec</v>
      </c>
      <c r="O9462" s="4">
        <v>44532.671712962961</v>
      </c>
      <c r="P9462" s="5">
        <v>0</v>
      </c>
      <c r="Q9462" s="5">
        <v>6.9444444444444444E-5</v>
      </c>
      <c r="R9462" s="2">
        <v>0</v>
      </c>
    </row>
    <row r="9463" spans="1:18" ht="12.75">
      <c r="A9463" s="2">
        <v>8612434</v>
      </c>
      <c r="B9463" s="3" t="s">
        <v>20785</v>
      </c>
      <c r="C9463" s="3"/>
      <c r="D9463" s="2" t="s">
        <v>19</v>
      </c>
      <c r="E9463" s="2" t="s">
        <v>20</v>
      </c>
      <c r="F9463" s="13" t="str">
        <f t="shared" si="1108"/>
        <v>16/ 02/ 2021</v>
      </c>
      <c r="G9463" s="2" t="s">
        <v>20786</v>
      </c>
      <c r="H9463" s="2" t="s">
        <v>20787</v>
      </c>
      <c r="I9463" s="19" t="str">
        <f t="shared" si="1102"/>
        <v>12:44:47</v>
      </c>
      <c r="J9463" s="17" t="str">
        <f t="shared" si="1103"/>
        <v>13:52:09</v>
      </c>
      <c r="K9463" s="17" t="str">
        <f t="shared" si="1104"/>
        <v>yes</v>
      </c>
      <c r="L9463" s="17">
        <f t="shared" si="1105"/>
        <v>4.6782407407407356E-2</v>
      </c>
      <c r="M9463" s="17" t="str">
        <f t="shared" si="1106"/>
        <v>3rd week of feb</v>
      </c>
      <c r="N9463" s="13" t="str">
        <f t="shared" si="1107"/>
        <v xml:space="preserve"> Feb</v>
      </c>
      <c r="O9463" s="2" t="s">
        <v>21</v>
      </c>
      <c r="P9463" s="5">
        <v>0</v>
      </c>
      <c r="Q9463" s="2" t="s">
        <v>21</v>
      </c>
      <c r="R9463" s="2">
        <v>0</v>
      </c>
    </row>
    <row r="9464" spans="1:18" ht="12.75">
      <c r="A9464" s="2">
        <v>8534383</v>
      </c>
      <c r="B9464" s="3" t="s">
        <v>20788</v>
      </c>
      <c r="C9464" s="3"/>
      <c r="D9464" s="2" t="s">
        <v>19</v>
      </c>
      <c r="E9464" s="2" t="s">
        <v>23</v>
      </c>
      <c r="F9464" s="13" t="str">
        <f t="shared" si="1108"/>
        <v>02/ 04/ 2021</v>
      </c>
      <c r="G9464" s="4">
        <v>44288.980590277781</v>
      </c>
      <c r="H9464" s="4">
        <v>44288.982303240744</v>
      </c>
      <c r="I9464" s="19" t="str">
        <f t="shared" si="1102"/>
        <v>23:32:03</v>
      </c>
      <c r="J9464" s="17" t="str">
        <f t="shared" si="1103"/>
        <v>23:34:31</v>
      </c>
      <c r="K9464" s="17" t="str">
        <f t="shared" si="1104"/>
        <v>no</v>
      </c>
      <c r="L9464" s="17">
        <f t="shared" si="1105"/>
        <v>1.7129629629628607E-3</v>
      </c>
      <c r="M9464" s="17" t="str">
        <f t="shared" si="1106"/>
        <v>-</v>
      </c>
      <c r="N9464" s="13" t="str">
        <f t="shared" si="1107"/>
        <v xml:space="preserve"> Apr</v>
      </c>
      <c r="O9464" s="2" t="s">
        <v>21</v>
      </c>
      <c r="P9464" s="5">
        <v>0</v>
      </c>
      <c r="Q9464" s="2" t="s">
        <v>21</v>
      </c>
      <c r="R9464" s="2">
        <v>0</v>
      </c>
    </row>
    <row r="9465" spans="1:18" ht="12.75">
      <c r="A9465" s="2">
        <v>8548519</v>
      </c>
      <c r="B9465" s="3" t="s">
        <v>20789</v>
      </c>
      <c r="C9465" s="3"/>
      <c r="D9465" s="2" t="s">
        <v>19</v>
      </c>
      <c r="E9465" s="2" t="s">
        <v>23</v>
      </c>
      <c r="F9465" s="13" t="str">
        <f t="shared" si="1108"/>
        <v>02/ 07/ 2021</v>
      </c>
      <c r="G9465" s="4">
        <v>44379.036481481482</v>
      </c>
      <c r="H9465" s="4">
        <v>44379.03738425926</v>
      </c>
      <c r="I9465" s="19" t="str">
        <f t="shared" si="1102"/>
        <v>00:52:32</v>
      </c>
      <c r="J9465" s="17" t="str">
        <f t="shared" si="1103"/>
        <v>00:53:50</v>
      </c>
      <c r="K9465" s="17" t="str">
        <f t="shared" si="1104"/>
        <v>no</v>
      </c>
      <c r="L9465" s="17">
        <f t="shared" si="1105"/>
        <v>9.0277777777778012E-4</v>
      </c>
      <c r="M9465" s="17" t="str">
        <f t="shared" si="1106"/>
        <v>-</v>
      </c>
      <c r="N9465" s="13" t="str">
        <f t="shared" si="1107"/>
        <v xml:space="preserve"> Jul</v>
      </c>
      <c r="O9465" s="2" t="s">
        <v>21</v>
      </c>
      <c r="P9465" s="5">
        <v>2.3148148148148147E-5</v>
      </c>
      <c r="Q9465" s="2" t="s">
        <v>21</v>
      </c>
      <c r="R9465" s="2">
        <v>1</v>
      </c>
    </row>
    <row r="9466" spans="1:18" ht="12.75">
      <c r="A9466" s="2">
        <v>8539225</v>
      </c>
      <c r="B9466" s="3" t="s">
        <v>20790</v>
      </c>
      <c r="C9466" s="3"/>
      <c r="D9466" s="2" t="s">
        <v>19</v>
      </c>
      <c r="E9466" s="2" t="s">
        <v>23</v>
      </c>
      <c r="F9466" s="13" t="str">
        <f t="shared" si="1108"/>
        <v>02/ 05/ 2021</v>
      </c>
      <c r="G9466" s="4">
        <v>44318.728252314817</v>
      </c>
      <c r="H9466" s="4">
        <v>44318.72855324074</v>
      </c>
      <c r="I9466" s="19" t="str">
        <f t="shared" si="1102"/>
        <v>17:28:41</v>
      </c>
      <c r="J9466" s="17" t="str">
        <f t="shared" si="1103"/>
        <v>17:29:07</v>
      </c>
      <c r="K9466" s="17" t="str">
        <f t="shared" si="1104"/>
        <v>no</v>
      </c>
      <c r="L9466" s="17">
        <f t="shared" si="1105"/>
        <v>3.0092592592589895E-4</v>
      </c>
      <c r="M9466" s="17" t="str">
        <f t="shared" si="1106"/>
        <v>-</v>
      </c>
      <c r="N9466" s="13" t="str">
        <f t="shared" si="1107"/>
        <v xml:space="preserve"> May</v>
      </c>
      <c r="O9466" s="2" t="s">
        <v>21</v>
      </c>
      <c r="P9466" s="5">
        <v>0</v>
      </c>
      <c r="Q9466" s="2" t="s">
        <v>21</v>
      </c>
      <c r="R9466" s="2">
        <v>5</v>
      </c>
    </row>
    <row r="9467" spans="1:18" ht="12.75">
      <c r="A9467" s="2">
        <v>8626684</v>
      </c>
      <c r="B9467" s="3" t="s">
        <v>20791</v>
      </c>
      <c r="C9467" s="3"/>
      <c r="D9467" s="2" t="s">
        <v>3259</v>
      </c>
      <c r="E9467" s="2" t="s">
        <v>37</v>
      </c>
      <c r="F9467" s="13" t="str">
        <f t="shared" si="1108"/>
        <v>18/ 02/ 2021</v>
      </c>
      <c r="G9467" s="2" t="s">
        <v>13889</v>
      </c>
      <c r="H9467" s="2" t="s">
        <v>20792</v>
      </c>
      <c r="I9467" s="19" t="str">
        <f t="shared" si="1102"/>
        <v>14:03:53</v>
      </c>
      <c r="J9467" s="17" t="str">
        <f t="shared" si="1103"/>
        <v>14:14:08</v>
      </c>
      <c r="K9467" s="17" t="str">
        <f t="shared" si="1104"/>
        <v>yes</v>
      </c>
      <c r="L9467" s="17">
        <f t="shared" si="1105"/>
        <v>7.118055555555447E-3</v>
      </c>
      <c r="M9467" s="17" t="str">
        <f t="shared" si="1106"/>
        <v>3rd week of feb</v>
      </c>
      <c r="N9467" s="13" t="str">
        <f t="shared" si="1107"/>
        <v xml:space="preserve"> Feb</v>
      </c>
      <c r="O9467" s="2" t="s">
        <v>20793</v>
      </c>
      <c r="P9467" s="5">
        <v>0</v>
      </c>
      <c r="Q9467" s="5">
        <v>6.9444444444444444E-5</v>
      </c>
      <c r="R9467" s="2">
        <v>0</v>
      </c>
    </row>
    <row r="9468" spans="1:18" ht="12.75">
      <c r="A9468" s="2">
        <v>8535157</v>
      </c>
      <c r="B9468" s="3" t="s">
        <v>20794</v>
      </c>
      <c r="C9468" s="3"/>
      <c r="D9468" s="2" t="s">
        <v>1244</v>
      </c>
      <c r="E9468" s="2" t="s">
        <v>37</v>
      </c>
      <c r="F9468" s="13" t="str">
        <f t="shared" si="1108"/>
        <v>02/ 05/ 2021</v>
      </c>
      <c r="G9468" s="4">
        <v>44318.337141203701</v>
      </c>
      <c r="H9468" s="4">
        <v>44318.351851851854</v>
      </c>
      <c r="I9468" s="19" t="str">
        <f t="shared" si="1102"/>
        <v>08:05:29</v>
      </c>
      <c r="J9468" s="17" t="str">
        <f t="shared" si="1103"/>
        <v>08:26:40</v>
      </c>
      <c r="K9468" s="17" t="str">
        <f t="shared" si="1104"/>
        <v>no</v>
      </c>
      <c r="L9468" s="17">
        <f t="shared" si="1105"/>
        <v>1.4710648148148209E-2</v>
      </c>
      <c r="M9468" s="17" t="str">
        <f t="shared" si="1106"/>
        <v>-</v>
      </c>
      <c r="N9468" s="13" t="str">
        <f t="shared" si="1107"/>
        <v xml:space="preserve"> May</v>
      </c>
      <c r="O9468" s="4">
        <v>44318.338703703703</v>
      </c>
      <c r="P9468" s="5">
        <v>0</v>
      </c>
      <c r="Q9468" s="5">
        <v>8.7962962962962962E-4</v>
      </c>
      <c r="R9468" s="2">
        <v>0</v>
      </c>
    </row>
    <row r="9469" spans="1:18" ht="12.75">
      <c r="A9469" s="2">
        <v>8679599</v>
      </c>
      <c r="B9469" s="3" t="s">
        <v>20795</v>
      </c>
      <c r="C9469" s="3"/>
      <c r="D9469" s="2" t="s">
        <v>19</v>
      </c>
      <c r="E9469" s="2" t="s">
        <v>20</v>
      </c>
      <c r="F9469" s="13" t="str">
        <f t="shared" si="1108"/>
        <v>27/ 02/ 2021</v>
      </c>
      <c r="G9469" s="2" t="s">
        <v>20796</v>
      </c>
      <c r="H9469" s="2" t="s">
        <v>20797</v>
      </c>
      <c r="I9469" s="19" t="str">
        <f t="shared" si="1102"/>
        <v>09:00:05</v>
      </c>
      <c r="J9469" s="17" t="str">
        <f t="shared" si="1103"/>
        <v>10:00:33</v>
      </c>
      <c r="K9469" s="17" t="str">
        <f t="shared" si="1104"/>
        <v>no</v>
      </c>
      <c r="L9469" s="17">
        <f t="shared" si="1105"/>
        <v>4.1990740740740773E-2</v>
      </c>
      <c r="M9469" s="17" t="str">
        <f t="shared" si="1106"/>
        <v>4rth week of feb</v>
      </c>
      <c r="N9469" s="13" t="str">
        <f t="shared" si="1107"/>
        <v xml:space="preserve"> Feb</v>
      </c>
      <c r="O9469" s="2" t="s">
        <v>21</v>
      </c>
      <c r="P9469" s="5">
        <v>0</v>
      </c>
      <c r="Q9469" s="2" t="s">
        <v>21</v>
      </c>
      <c r="R9469" s="2">
        <v>0</v>
      </c>
    </row>
    <row r="9470" spans="1:18" ht="12.75">
      <c r="A9470" s="2">
        <v>8562747</v>
      </c>
      <c r="B9470" s="3" t="s">
        <v>20798</v>
      </c>
      <c r="C9470" s="3"/>
      <c r="D9470" s="2" t="s">
        <v>19</v>
      </c>
      <c r="E9470" s="2" t="s">
        <v>20</v>
      </c>
      <c r="F9470" s="13" t="str">
        <f>TEXT(G9470,"dd/ mm/ yyyy")</f>
        <v>02/ 09/ 2021</v>
      </c>
      <c r="G9470" s="4">
        <v>44441.46802083333</v>
      </c>
      <c r="H9470" s="4">
        <v>44441.51085648148</v>
      </c>
      <c r="I9470" s="19" t="str">
        <f t="shared" si="1102"/>
        <v>11:13:57</v>
      </c>
      <c r="J9470" s="17" t="str">
        <f t="shared" si="1103"/>
        <v>12:15:38</v>
      </c>
      <c r="K9470" s="17" t="str">
        <f t="shared" si="1104"/>
        <v>yes</v>
      </c>
      <c r="L9470" s="17">
        <f t="shared" si="1105"/>
        <v>4.2835648148148109E-2</v>
      </c>
      <c r="M9470" s="17" t="str">
        <f t="shared" si="1106"/>
        <v>-</v>
      </c>
      <c r="N9470" s="13" t="str">
        <f t="shared" si="1107"/>
        <v xml:space="preserve"> Sep</v>
      </c>
      <c r="O9470" s="2" t="s">
        <v>21</v>
      </c>
      <c r="P9470" s="5">
        <v>0</v>
      </c>
      <c r="Q9470" s="2" t="s">
        <v>21</v>
      </c>
      <c r="R9470" s="2">
        <v>0</v>
      </c>
    </row>
    <row r="9471" spans="1:18" ht="12.75">
      <c r="A9471" s="2">
        <v>8540840</v>
      </c>
      <c r="B9471" s="3" t="s">
        <v>20799</v>
      </c>
      <c r="C9471" s="3"/>
      <c r="D9471" s="2" t="s">
        <v>19</v>
      </c>
      <c r="E9471" s="2" t="s">
        <v>20</v>
      </c>
      <c r="F9471" s="13" t="str">
        <f t="shared" si="1108"/>
        <v>02/ 05/ 2021</v>
      </c>
      <c r="G9471" s="4">
        <v>44318.910150462965</v>
      </c>
      <c r="H9471" s="4">
        <v>44318.953136574077</v>
      </c>
      <c r="I9471" s="19" t="str">
        <f t="shared" si="1102"/>
        <v>21:50:37</v>
      </c>
      <c r="J9471" s="17" t="str">
        <f t="shared" si="1103"/>
        <v>22:52:31</v>
      </c>
      <c r="K9471" s="17" t="str">
        <f t="shared" si="1104"/>
        <v>no</v>
      </c>
      <c r="L9471" s="17">
        <f t="shared" si="1105"/>
        <v>4.2986111111111169E-2</v>
      </c>
      <c r="M9471" s="17" t="str">
        <f t="shared" si="1106"/>
        <v>-</v>
      </c>
      <c r="N9471" s="13" t="str">
        <f t="shared" si="1107"/>
        <v xml:space="preserve"> May</v>
      </c>
      <c r="O9471" s="2" t="s">
        <v>21</v>
      </c>
      <c r="P9471" s="5">
        <v>0</v>
      </c>
      <c r="Q9471" s="2" t="s">
        <v>21</v>
      </c>
      <c r="R9471" s="2">
        <v>0</v>
      </c>
    </row>
    <row r="9472" spans="1:18" ht="12.75">
      <c r="A9472" s="2">
        <v>8613066</v>
      </c>
      <c r="B9472" s="3" t="s">
        <v>20800</v>
      </c>
      <c r="C9472" s="3"/>
      <c r="D9472" s="2" t="s">
        <v>19</v>
      </c>
      <c r="E9472" s="2" t="s">
        <v>20</v>
      </c>
      <c r="F9472" s="13" t="str">
        <f>TEXT(G9472,"dd/ mm/ yyyy")</f>
        <v>16/ 02/ 2021</v>
      </c>
      <c r="G9472" s="2" t="s">
        <v>20801</v>
      </c>
      <c r="H9472" s="2" t="s">
        <v>20802</v>
      </c>
      <c r="I9472" s="19" t="str">
        <f t="shared" si="1102"/>
        <v>13:57:29</v>
      </c>
      <c r="J9472" s="17" t="str">
        <f t="shared" si="1103"/>
        <v>14:57:39</v>
      </c>
      <c r="K9472" s="17" t="str">
        <f t="shared" si="1104"/>
        <v>yes</v>
      </c>
      <c r="L9472" s="17">
        <f t="shared" si="1105"/>
        <v>4.1782407407407351E-2</v>
      </c>
      <c r="M9472" s="17" t="str">
        <f t="shared" si="1106"/>
        <v>3rd week of feb</v>
      </c>
      <c r="N9472" s="13" t="str">
        <f t="shared" si="1107"/>
        <v xml:space="preserve"> Feb</v>
      </c>
      <c r="O9472" s="2" t="s">
        <v>21</v>
      </c>
      <c r="P9472" s="5">
        <v>0</v>
      </c>
      <c r="Q9472" s="2" t="s">
        <v>21</v>
      </c>
      <c r="R9472" s="2">
        <v>0</v>
      </c>
    </row>
    <row r="9473" spans="1:18" ht="12.75">
      <c r="A9473" s="2">
        <v>8518689</v>
      </c>
      <c r="B9473" s="3" t="s">
        <v>20803</v>
      </c>
      <c r="C9473" s="3"/>
      <c r="D9473" s="2" t="s">
        <v>19</v>
      </c>
      <c r="E9473" s="2" t="s">
        <v>23</v>
      </c>
      <c r="F9473" s="13" t="str">
        <f t="shared" si="1108"/>
        <v>02/ 02/ 2021</v>
      </c>
      <c r="G9473" s="4">
        <v>44229.960150462961</v>
      </c>
      <c r="H9473" s="4">
        <v>44229.961504629631</v>
      </c>
      <c r="I9473" s="19" t="str">
        <f t="shared" si="1102"/>
        <v>23:02:37</v>
      </c>
      <c r="J9473" s="17" t="str">
        <f t="shared" si="1103"/>
        <v>23:04:34</v>
      </c>
      <c r="K9473" s="17" t="str">
        <f t="shared" si="1104"/>
        <v>no</v>
      </c>
      <c r="L9473" s="17">
        <f t="shared" si="1105"/>
        <v>1.3541666666665453E-3</v>
      </c>
      <c r="M9473" s="17" t="str">
        <f t="shared" si="1106"/>
        <v>1st week of feb</v>
      </c>
      <c r="N9473" s="13" t="str">
        <f t="shared" si="1107"/>
        <v xml:space="preserve"> Feb</v>
      </c>
      <c r="O9473" s="2" t="s">
        <v>21</v>
      </c>
      <c r="P9473" s="5">
        <v>0</v>
      </c>
      <c r="Q9473" s="2" t="s">
        <v>21</v>
      </c>
      <c r="R9473" s="2">
        <v>0</v>
      </c>
    </row>
    <row r="9474" spans="1:18" ht="12.75">
      <c r="A9474" s="2">
        <v>8602893</v>
      </c>
      <c r="B9474" s="3" t="s">
        <v>11852</v>
      </c>
      <c r="C9474" s="3"/>
      <c r="D9474" s="2" t="s">
        <v>19</v>
      </c>
      <c r="E9474" s="2" t="s">
        <v>20</v>
      </c>
      <c r="F9474" s="13" t="str">
        <f t="shared" si="1108"/>
        <v>14/ 02/ 2021</v>
      </c>
      <c r="G9474" s="2" t="s">
        <v>20804</v>
      </c>
      <c r="H9474" s="2" t="s">
        <v>20805</v>
      </c>
      <c r="I9474" s="19" t="str">
        <f t="shared" si="1102"/>
        <v>23:09:33</v>
      </c>
      <c r="J9474" s="17" t="str">
        <f t="shared" si="1103"/>
        <v>00:10:52</v>
      </c>
      <c r="K9474" s="17" t="str">
        <f t="shared" si="1104"/>
        <v>no</v>
      </c>
      <c r="L9474" s="17">
        <f t="shared" si="1105"/>
        <v>-0.95741898148148152</v>
      </c>
      <c r="M9474" s="17" t="str">
        <f t="shared" si="1106"/>
        <v>2nd week of feb</v>
      </c>
      <c r="N9474" s="13" t="str">
        <f t="shared" si="1107"/>
        <v xml:space="preserve"> Feb</v>
      </c>
      <c r="O9474" s="2" t="s">
        <v>21</v>
      </c>
      <c r="P9474" s="5">
        <v>0</v>
      </c>
      <c r="Q9474" s="2" t="s">
        <v>21</v>
      </c>
      <c r="R9474" s="2">
        <v>0</v>
      </c>
    </row>
    <row r="9475" spans="1:18" ht="12.75">
      <c r="A9475" s="2">
        <v>8556854</v>
      </c>
      <c r="B9475" s="3" t="s">
        <v>20806</v>
      </c>
      <c r="C9475" s="3"/>
      <c r="D9475" s="2" t="s">
        <v>19</v>
      </c>
      <c r="E9475" s="2" t="s">
        <v>20</v>
      </c>
      <c r="F9475" s="13" t="str">
        <f t="shared" ref="F9475:F9476" si="1109">TEXT(G9475,"dd/ mm/ yyyy")</f>
        <v>02/ 08/ 2021</v>
      </c>
      <c r="G9475" s="4">
        <v>44410.561111111114</v>
      </c>
      <c r="H9475" s="4">
        <v>44410.603796296295</v>
      </c>
      <c r="I9475" s="19" t="str">
        <f t="shared" ref="I9475:I9538" si="1110">TEXT(G9475,"hh:mm:ss")</f>
        <v>13:28:00</v>
      </c>
      <c r="J9475" s="17" t="str">
        <f t="shared" ref="J9475:J9538" si="1111">TEXT(H9475,"hh:mm:ss")</f>
        <v>14:29:28</v>
      </c>
      <c r="K9475" s="17" t="str">
        <f t="shared" ref="K9475:K9538" si="1112">IF(AND(HOUR(I9475)&gt;=10,HOUR(J9475)&gt;=10,HOUR(J9475)&lt;=16,MINUTE(J9475)&lt;=60,SECOND(J9475)&lt;=60),"yes","no")</f>
        <v>yes</v>
      </c>
      <c r="L9475" s="17">
        <f t="shared" ref="L9475:L9538" si="1113">J9475-I9475</f>
        <v>4.2685185185185159E-2</v>
      </c>
      <c r="M9475" s="17" t="str">
        <f t="shared" ref="M9475:M9538" si="1114">IF(AND(DAY(F9475)&gt;=1,DAY(F9475)&lt;=7,MONTH(F9475)=2),"1st week of feb",IF(AND(DAY(F9475)&gt;=8,DAY(F9475)&lt;=14,MONTH(F9475)=2),"2nd week of feb",IF(AND(DAY(F9475)&gt;=15,DAY(F9475)&lt;=21,MONTH(F9475)=2),"3rd week of feb",IF(AND(DAY(F9475)&gt;=22,DAY(F9475)&lt;=28,MONTH(F9475)=2),"4rth week of feb","-"))))</f>
        <v>-</v>
      </c>
      <c r="N9475" s="13" t="str">
        <f t="shared" ref="N9475:N9538" si="1115">TEXT(G9475," Mmm")</f>
        <v xml:space="preserve"> Aug</v>
      </c>
      <c r="O9475" s="2" t="s">
        <v>21</v>
      </c>
      <c r="P9475" s="5">
        <v>0</v>
      </c>
      <c r="Q9475" s="2" t="s">
        <v>21</v>
      </c>
      <c r="R9475" s="2">
        <v>0</v>
      </c>
    </row>
    <row r="9476" spans="1:18" ht="12.75">
      <c r="A9476" s="2">
        <v>8682822</v>
      </c>
      <c r="B9476" s="3" t="s">
        <v>20807</v>
      </c>
      <c r="C9476" s="3"/>
      <c r="D9476" s="2" t="s">
        <v>491</v>
      </c>
      <c r="E9476" s="2" t="s">
        <v>37</v>
      </c>
      <c r="F9476" s="13" t="str">
        <f t="shared" si="1109"/>
        <v>27/ 02/ 2021</v>
      </c>
      <c r="G9476" s="2" t="s">
        <v>20808</v>
      </c>
      <c r="H9476" s="2" t="s">
        <v>20809</v>
      </c>
      <c r="I9476" s="19" t="str">
        <f t="shared" si="1110"/>
        <v>17:16:05</v>
      </c>
      <c r="J9476" s="17" t="str">
        <f t="shared" si="1111"/>
        <v>17:44:41</v>
      </c>
      <c r="K9476" s="17" t="str">
        <f t="shared" si="1112"/>
        <v>no</v>
      </c>
      <c r="L9476" s="17">
        <f t="shared" si="1113"/>
        <v>1.9861111111111107E-2</v>
      </c>
      <c r="M9476" s="17" t="str">
        <f t="shared" si="1114"/>
        <v>4rth week of feb</v>
      </c>
      <c r="N9476" s="13" t="str">
        <f t="shared" si="1115"/>
        <v xml:space="preserve"> Feb</v>
      </c>
      <c r="O9476" s="2" t="s">
        <v>20810</v>
      </c>
      <c r="P9476" s="5">
        <v>0</v>
      </c>
      <c r="Q9476" s="5">
        <v>4.6296296296296294E-5</v>
      </c>
      <c r="R9476" s="2">
        <v>0</v>
      </c>
    </row>
    <row r="9477" spans="1:18" ht="12.75">
      <c r="A9477" s="2">
        <v>8665461</v>
      </c>
      <c r="B9477" s="3" t="s">
        <v>5824</v>
      </c>
      <c r="C9477" s="3"/>
      <c r="D9477" s="2" t="s">
        <v>19</v>
      </c>
      <c r="E9477" s="2" t="s">
        <v>23</v>
      </c>
      <c r="F9477" s="13" t="str">
        <f t="shared" ref="F9475:F9538" si="1116">TEXT(G9477,"dd/ mm/ yyyy")</f>
        <v>24/ 02/ 2021</v>
      </c>
      <c r="G9477" s="2" t="s">
        <v>20811</v>
      </c>
      <c r="H9477" s="2" t="s">
        <v>20812</v>
      </c>
      <c r="I9477" s="19" t="str">
        <f t="shared" si="1110"/>
        <v>21:11:18</v>
      </c>
      <c r="J9477" s="17" t="str">
        <f t="shared" si="1111"/>
        <v>21:11:31</v>
      </c>
      <c r="K9477" s="17" t="str">
        <f t="shared" si="1112"/>
        <v>no</v>
      </c>
      <c r="L9477" s="17">
        <f t="shared" si="1113"/>
        <v>1.5046296296294948E-4</v>
      </c>
      <c r="M9477" s="17" t="str">
        <f t="shared" si="1114"/>
        <v>4rth week of feb</v>
      </c>
      <c r="N9477" s="13" t="str">
        <f t="shared" si="1115"/>
        <v xml:space="preserve"> Feb</v>
      </c>
      <c r="O9477" s="2" t="s">
        <v>21</v>
      </c>
      <c r="P9477" s="5">
        <v>0</v>
      </c>
      <c r="Q9477" s="2" t="s">
        <v>21</v>
      </c>
      <c r="R9477" s="2">
        <v>1</v>
      </c>
    </row>
    <row r="9478" spans="1:18" ht="12.75">
      <c r="A9478" s="2">
        <v>8683558</v>
      </c>
      <c r="B9478" s="3" t="s">
        <v>20813</v>
      </c>
      <c r="C9478" s="3"/>
      <c r="D9478" s="2" t="s">
        <v>19</v>
      </c>
      <c r="E9478" s="2" t="s">
        <v>20</v>
      </c>
      <c r="F9478" s="13" t="str">
        <f t="shared" si="1116"/>
        <v>27/ 02/ 2021</v>
      </c>
      <c r="G9478" s="2" t="s">
        <v>20814</v>
      </c>
      <c r="H9478" s="2" t="s">
        <v>20815</v>
      </c>
      <c r="I9478" s="19" t="str">
        <f t="shared" si="1110"/>
        <v>19:25:08</v>
      </c>
      <c r="J9478" s="17" t="str">
        <f t="shared" si="1111"/>
        <v>20:25:17</v>
      </c>
      <c r="K9478" s="17" t="str">
        <f t="shared" si="1112"/>
        <v>no</v>
      </c>
      <c r="L9478" s="17">
        <f t="shared" si="1113"/>
        <v>4.1770833333333202E-2</v>
      </c>
      <c r="M9478" s="17" t="str">
        <f t="shared" si="1114"/>
        <v>4rth week of feb</v>
      </c>
      <c r="N9478" s="13" t="str">
        <f t="shared" si="1115"/>
        <v xml:space="preserve"> Feb</v>
      </c>
      <c r="O9478" s="2" t="s">
        <v>21</v>
      </c>
      <c r="P9478" s="5">
        <v>0</v>
      </c>
      <c r="Q9478" s="2" t="s">
        <v>21</v>
      </c>
      <c r="R9478" s="2">
        <v>0</v>
      </c>
    </row>
    <row r="9479" spans="1:18" ht="12.75">
      <c r="A9479" s="2">
        <v>8576708</v>
      </c>
      <c r="B9479" s="3" t="s">
        <v>20816</v>
      </c>
      <c r="C9479" s="3"/>
      <c r="D9479" s="2" t="s">
        <v>432</v>
      </c>
      <c r="E9479" s="2" t="s">
        <v>31</v>
      </c>
      <c r="F9479" s="13" t="str">
        <f t="shared" si="1116"/>
        <v>02/ 11/ 2021</v>
      </c>
      <c r="G9479" s="4">
        <v>44502.426770833335</v>
      </c>
      <c r="H9479" s="4">
        <v>44502.438287037039</v>
      </c>
      <c r="I9479" s="19" t="str">
        <f t="shared" si="1110"/>
        <v>10:14:33</v>
      </c>
      <c r="J9479" s="17" t="str">
        <f t="shared" si="1111"/>
        <v>10:31:08</v>
      </c>
      <c r="K9479" s="17" t="str">
        <f t="shared" si="1112"/>
        <v>yes</v>
      </c>
      <c r="L9479" s="17">
        <f t="shared" si="1113"/>
        <v>1.1516203703703709E-2</v>
      </c>
      <c r="M9479" s="17" t="str">
        <f t="shared" si="1114"/>
        <v>-</v>
      </c>
      <c r="N9479" s="13" t="str">
        <f t="shared" si="1115"/>
        <v xml:space="preserve"> Nov</v>
      </c>
      <c r="O9479" s="4">
        <v>44502.427928240744</v>
      </c>
      <c r="P9479" s="5">
        <v>0</v>
      </c>
      <c r="Q9479" s="5">
        <v>5.7870370370370373E-5</v>
      </c>
      <c r="R9479" s="2">
        <v>0</v>
      </c>
    </row>
    <row r="9480" spans="1:18" ht="12.75">
      <c r="A9480" s="2">
        <v>8520527</v>
      </c>
      <c r="B9480" s="3" t="s">
        <v>20817</v>
      </c>
      <c r="C9480" s="3"/>
      <c r="D9480" s="2" t="s">
        <v>881</v>
      </c>
      <c r="E9480" s="2" t="s">
        <v>37</v>
      </c>
      <c r="F9480" s="13" t="str">
        <f t="shared" si="1116"/>
        <v>02/ 03/ 2021</v>
      </c>
      <c r="G9480" s="4">
        <v>44257.461168981485</v>
      </c>
      <c r="H9480" s="4">
        <v>44257.46570601852</v>
      </c>
      <c r="I9480" s="19" t="str">
        <f t="shared" si="1110"/>
        <v>11:04:05</v>
      </c>
      <c r="J9480" s="17" t="str">
        <f t="shared" si="1111"/>
        <v>11:10:37</v>
      </c>
      <c r="K9480" s="17" t="str">
        <f t="shared" si="1112"/>
        <v>yes</v>
      </c>
      <c r="L9480" s="17">
        <f t="shared" si="1113"/>
        <v>4.5370370370370061E-3</v>
      </c>
      <c r="M9480" s="17" t="str">
        <f t="shared" si="1114"/>
        <v>-</v>
      </c>
      <c r="N9480" s="13" t="str">
        <f t="shared" si="1115"/>
        <v xml:space="preserve"> Mar</v>
      </c>
      <c r="O9480" s="4">
        <v>44257.461875000001</v>
      </c>
      <c r="P9480" s="5">
        <v>0</v>
      </c>
      <c r="Q9480" s="5">
        <v>1.0416666666666667E-4</v>
      </c>
      <c r="R9480" s="2">
        <v>0</v>
      </c>
    </row>
    <row r="9481" spans="1:18" ht="12.75">
      <c r="A9481" s="2">
        <v>8505136</v>
      </c>
      <c r="B9481" s="3" t="s">
        <v>20818</v>
      </c>
      <c r="C9481" s="3"/>
      <c r="D9481" s="2" t="s">
        <v>19</v>
      </c>
      <c r="E9481" s="2" t="s">
        <v>23</v>
      </c>
      <c r="F9481" s="13" t="str">
        <f t="shared" si="1116"/>
        <v>02/ 01/ 2021</v>
      </c>
      <c r="G9481" s="4">
        <v>44198.401365740741</v>
      </c>
      <c r="H9481" s="4">
        <v>44198.402106481481</v>
      </c>
      <c r="I9481" s="19" t="str">
        <f t="shared" si="1110"/>
        <v>09:37:58</v>
      </c>
      <c r="J9481" s="17" t="str">
        <f t="shared" si="1111"/>
        <v>09:39:02</v>
      </c>
      <c r="K9481" s="17" t="str">
        <f t="shared" si="1112"/>
        <v>no</v>
      </c>
      <c r="L9481" s="17">
        <f t="shared" si="1113"/>
        <v>7.4074074074076401E-4</v>
      </c>
      <c r="M9481" s="17" t="str">
        <f t="shared" si="1114"/>
        <v>-</v>
      </c>
      <c r="N9481" s="13" t="str">
        <f t="shared" si="1115"/>
        <v xml:space="preserve"> Jan</v>
      </c>
      <c r="O9481" s="2" t="s">
        <v>21</v>
      </c>
      <c r="P9481" s="5">
        <v>0</v>
      </c>
      <c r="Q9481" s="2" t="s">
        <v>21</v>
      </c>
      <c r="R9481" s="2">
        <v>0</v>
      </c>
    </row>
    <row r="9482" spans="1:18" ht="12.75">
      <c r="A9482" s="2">
        <v>8513293</v>
      </c>
      <c r="B9482" s="3" t="s">
        <v>20819</v>
      </c>
      <c r="C9482" s="3"/>
      <c r="D9482" s="2" t="s">
        <v>87</v>
      </c>
      <c r="E9482" s="2" t="s">
        <v>31</v>
      </c>
      <c r="F9482" s="13" t="str">
        <f t="shared" si="1116"/>
        <v>02/ 02/ 2021</v>
      </c>
      <c r="G9482" s="4">
        <v>44229.456145833334</v>
      </c>
      <c r="H9482" s="4">
        <v>44229.462291666663</v>
      </c>
      <c r="I9482" s="19" t="str">
        <f t="shared" si="1110"/>
        <v>10:56:51</v>
      </c>
      <c r="J9482" s="17" t="str">
        <f t="shared" si="1111"/>
        <v>11:05:42</v>
      </c>
      <c r="K9482" s="17" t="str">
        <f t="shared" si="1112"/>
        <v>yes</v>
      </c>
      <c r="L9482" s="17">
        <f t="shared" si="1113"/>
        <v>6.1458333333334059E-3</v>
      </c>
      <c r="M9482" s="17" t="str">
        <f t="shared" si="1114"/>
        <v>1st week of feb</v>
      </c>
      <c r="N9482" s="13" t="str">
        <f t="shared" si="1115"/>
        <v xml:space="preserve"> Feb</v>
      </c>
      <c r="O9482" s="4">
        <v>44229.45685185185</v>
      </c>
      <c r="P9482" s="5">
        <v>0</v>
      </c>
      <c r="Q9482" s="5">
        <v>5.7870370370370373E-5</v>
      </c>
      <c r="R9482" s="2">
        <v>0</v>
      </c>
    </row>
    <row r="9483" spans="1:18" ht="12.75">
      <c r="A9483" s="2">
        <v>8631588</v>
      </c>
      <c r="B9483" s="3" t="s">
        <v>20820</v>
      </c>
      <c r="C9483" s="3"/>
      <c r="D9483" s="2" t="s">
        <v>19</v>
      </c>
      <c r="E9483" s="2" t="s">
        <v>23</v>
      </c>
      <c r="F9483" s="13" t="str">
        <f t="shared" si="1116"/>
        <v>19/ 02/ 2021</v>
      </c>
      <c r="G9483" s="2" t="s">
        <v>20821</v>
      </c>
      <c r="H9483" s="2" t="s">
        <v>20822</v>
      </c>
      <c r="I9483" s="19" t="str">
        <f t="shared" si="1110"/>
        <v>10:16:01</v>
      </c>
      <c r="J9483" s="17" t="str">
        <f t="shared" si="1111"/>
        <v>10:16:48</v>
      </c>
      <c r="K9483" s="17" t="str">
        <f t="shared" si="1112"/>
        <v>yes</v>
      </c>
      <c r="L9483" s="17">
        <f t="shared" si="1113"/>
        <v>5.4398148148143699E-4</v>
      </c>
      <c r="M9483" s="17" t="str">
        <f t="shared" si="1114"/>
        <v>3rd week of feb</v>
      </c>
      <c r="N9483" s="13" t="str">
        <f t="shared" si="1115"/>
        <v xml:space="preserve"> Feb</v>
      </c>
      <c r="O9483" s="2" t="s">
        <v>21</v>
      </c>
      <c r="P9483" s="5">
        <v>0</v>
      </c>
      <c r="Q9483" s="2" t="s">
        <v>21</v>
      </c>
      <c r="R9483" s="2">
        <v>5</v>
      </c>
    </row>
    <row r="9484" spans="1:18" ht="12.75">
      <c r="A9484" s="2">
        <v>8649406</v>
      </c>
      <c r="B9484" s="3" t="s">
        <v>20823</v>
      </c>
      <c r="C9484" s="3"/>
      <c r="D9484" s="2" t="s">
        <v>19</v>
      </c>
      <c r="E9484" s="2" t="s">
        <v>20</v>
      </c>
      <c r="F9484" s="13" t="str">
        <f t="shared" si="1116"/>
        <v>22/ 02/ 2021</v>
      </c>
      <c r="G9484" s="2" t="s">
        <v>20824</v>
      </c>
      <c r="H9484" s="2" t="s">
        <v>20825</v>
      </c>
      <c r="I9484" s="19" t="str">
        <f t="shared" si="1110"/>
        <v>12:50:54</v>
      </c>
      <c r="J9484" s="17" t="str">
        <f t="shared" si="1111"/>
        <v>13:52:22</v>
      </c>
      <c r="K9484" s="17" t="str">
        <f t="shared" si="1112"/>
        <v>yes</v>
      </c>
      <c r="L9484" s="17">
        <f t="shared" si="1113"/>
        <v>4.2685185185185159E-2</v>
      </c>
      <c r="M9484" s="17" t="str">
        <f t="shared" si="1114"/>
        <v>4rth week of feb</v>
      </c>
      <c r="N9484" s="13" t="str">
        <f t="shared" si="1115"/>
        <v xml:space="preserve"> Feb</v>
      </c>
      <c r="O9484" s="2" t="s">
        <v>21</v>
      </c>
      <c r="P9484" s="5">
        <v>1.1574074074074073E-5</v>
      </c>
      <c r="Q9484" s="2" t="s">
        <v>21</v>
      </c>
      <c r="R9484" s="2">
        <v>0</v>
      </c>
    </row>
    <row r="9485" spans="1:18" ht="12.75">
      <c r="A9485" s="2">
        <v>8530790</v>
      </c>
      <c r="B9485" s="3" t="s">
        <v>20826</v>
      </c>
      <c r="C9485" s="3"/>
      <c r="D9485" s="2" t="s">
        <v>19</v>
      </c>
      <c r="E9485" s="2" t="s">
        <v>20</v>
      </c>
      <c r="F9485" s="13" t="str">
        <f t="shared" si="1116"/>
        <v>02/ 04/ 2021</v>
      </c>
      <c r="G9485" s="4">
        <v>44288.616377314815</v>
      </c>
      <c r="H9485" s="4">
        <v>44288.658761574072</v>
      </c>
      <c r="I9485" s="19" t="str">
        <f t="shared" si="1110"/>
        <v>14:47:35</v>
      </c>
      <c r="J9485" s="17" t="str">
        <f t="shared" si="1111"/>
        <v>15:48:37</v>
      </c>
      <c r="K9485" s="17" t="str">
        <f t="shared" si="1112"/>
        <v>yes</v>
      </c>
      <c r="L9485" s="17">
        <f t="shared" si="1113"/>
        <v>4.238425925925926E-2</v>
      </c>
      <c r="M9485" s="17" t="str">
        <f t="shared" si="1114"/>
        <v>-</v>
      </c>
      <c r="N9485" s="13" t="str">
        <f t="shared" si="1115"/>
        <v xml:space="preserve"> Apr</v>
      </c>
      <c r="O9485" s="2" t="s">
        <v>21</v>
      </c>
      <c r="P9485" s="5">
        <v>0</v>
      </c>
      <c r="Q9485" s="2" t="s">
        <v>21</v>
      </c>
      <c r="R9485" s="2">
        <v>0</v>
      </c>
    </row>
    <row r="9486" spans="1:18" ht="12.75">
      <c r="A9486" s="2">
        <v>8508137</v>
      </c>
      <c r="B9486" s="3" t="s">
        <v>20827</v>
      </c>
      <c r="C9486" s="3"/>
      <c r="D9486" s="2" t="s">
        <v>383</v>
      </c>
      <c r="E9486" s="2" t="s">
        <v>31</v>
      </c>
      <c r="F9486" s="13" t="str">
        <f t="shared" si="1116"/>
        <v>02/ 01/ 2021</v>
      </c>
      <c r="G9486" s="4">
        <v>44198.637442129628</v>
      </c>
      <c r="H9486" s="4">
        <v>44198.645416666666</v>
      </c>
      <c r="I9486" s="19" t="str">
        <f t="shared" si="1110"/>
        <v>15:17:55</v>
      </c>
      <c r="J9486" s="17" t="str">
        <f t="shared" si="1111"/>
        <v>15:29:24</v>
      </c>
      <c r="K9486" s="17" t="str">
        <f t="shared" si="1112"/>
        <v>yes</v>
      </c>
      <c r="L9486" s="17">
        <f t="shared" si="1113"/>
        <v>7.9745370370369884E-3</v>
      </c>
      <c r="M9486" s="17" t="str">
        <f t="shared" si="1114"/>
        <v>-</v>
      </c>
      <c r="N9486" s="13" t="str">
        <f t="shared" si="1115"/>
        <v xml:space="preserve"> Jan</v>
      </c>
      <c r="O9486" s="4">
        <v>44198.638414351852</v>
      </c>
      <c r="P9486" s="5">
        <v>0</v>
      </c>
      <c r="Q9486" s="5">
        <v>8.1018518518518516E-5</v>
      </c>
      <c r="R9486" s="2">
        <v>0</v>
      </c>
    </row>
    <row r="9487" spans="1:18" ht="12.75">
      <c r="A9487" s="2">
        <v>8514612</v>
      </c>
      <c r="B9487" s="3" t="s">
        <v>20828</v>
      </c>
      <c r="C9487" s="3"/>
      <c r="D9487" s="2" t="s">
        <v>586</v>
      </c>
      <c r="E9487" s="2" t="s">
        <v>31</v>
      </c>
      <c r="F9487" s="13" t="str">
        <f t="shared" si="1116"/>
        <v>02/ 02/ 2021</v>
      </c>
      <c r="G9487" s="4">
        <v>44229.555856481478</v>
      </c>
      <c r="H9487" s="4">
        <v>44229.571944444448</v>
      </c>
      <c r="I9487" s="19" t="str">
        <f t="shared" si="1110"/>
        <v>13:20:26</v>
      </c>
      <c r="J9487" s="17" t="str">
        <f t="shared" si="1111"/>
        <v>13:43:36</v>
      </c>
      <c r="K9487" s="17" t="str">
        <f t="shared" si="1112"/>
        <v>yes</v>
      </c>
      <c r="L9487" s="17">
        <f t="shared" si="1113"/>
        <v>1.6087962962962998E-2</v>
      </c>
      <c r="M9487" s="17" t="str">
        <f t="shared" si="1114"/>
        <v>1st week of feb</v>
      </c>
      <c r="N9487" s="13" t="str">
        <f t="shared" si="1115"/>
        <v xml:space="preserve"> Feb</v>
      </c>
      <c r="O9487" s="4">
        <v>44229.55746527778</v>
      </c>
      <c r="P9487" s="5">
        <v>0</v>
      </c>
      <c r="Q9487" s="5">
        <v>1.5046296296296297E-4</v>
      </c>
      <c r="R9487" s="2">
        <v>1</v>
      </c>
    </row>
    <row r="9488" spans="1:18" ht="12.75">
      <c r="A9488" s="2">
        <v>8506828</v>
      </c>
      <c r="B9488" s="3" t="s">
        <v>20829</v>
      </c>
      <c r="C9488" s="3"/>
      <c r="D9488" s="2" t="s">
        <v>19</v>
      </c>
      <c r="E9488" s="2" t="s">
        <v>20</v>
      </c>
      <c r="F9488" s="13" t="str">
        <f t="shared" si="1116"/>
        <v>02/ 01/ 2021</v>
      </c>
      <c r="G9488" s="4">
        <v>44198.541689814818</v>
      </c>
      <c r="H9488" s="4">
        <v>44198.58357638889</v>
      </c>
      <c r="I9488" s="19" t="str">
        <f t="shared" si="1110"/>
        <v>13:00:02</v>
      </c>
      <c r="J9488" s="17" t="str">
        <f t="shared" si="1111"/>
        <v>14:00:21</v>
      </c>
      <c r="K9488" s="17" t="str">
        <f t="shared" si="1112"/>
        <v>yes</v>
      </c>
      <c r="L9488" s="17">
        <f t="shared" si="1113"/>
        <v>4.1886574074074034E-2</v>
      </c>
      <c r="M9488" s="17" t="str">
        <f t="shared" si="1114"/>
        <v>-</v>
      </c>
      <c r="N9488" s="13" t="str">
        <f t="shared" si="1115"/>
        <v xml:space="preserve"> Jan</v>
      </c>
      <c r="O9488" s="2" t="s">
        <v>21</v>
      </c>
      <c r="P9488" s="5">
        <v>0</v>
      </c>
      <c r="Q9488" s="2" t="s">
        <v>21</v>
      </c>
      <c r="R9488" s="2">
        <v>0</v>
      </c>
    </row>
    <row r="9489" spans="1:18" ht="12.75">
      <c r="A9489" s="2">
        <v>8676427</v>
      </c>
      <c r="B9489" s="3" t="s">
        <v>20830</v>
      </c>
      <c r="C9489" s="3"/>
      <c r="D9489" s="2" t="s">
        <v>19</v>
      </c>
      <c r="E9489" s="2" t="s">
        <v>20</v>
      </c>
      <c r="F9489" s="13" t="str">
        <f t="shared" si="1116"/>
        <v>26/ 02/ 2021</v>
      </c>
      <c r="G9489" s="2" t="s">
        <v>20831</v>
      </c>
      <c r="H9489" s="2" t="s">
        <v>20832</v>
      </c>
      <c r="I9489" s="19" t="str">
        <f t="shared" si="1110"/>
        <v>16:11:25</v>
      </c>
      <c r="J9489" s="17" t="str">
        <f t="shared" si="1111"/>
        <v>17:12:38</v>
      </c>
      <c r="K9489" s="17" t="str">
        <f t="shared" si="1112"/>
        <v>no</v>
      </c>
      <c r="L9489" s="17">
        <f t="shared" si="1113"/>
        <v>4.2511574074074132E-2</v>
      </c>
      <c r="M9489" s="17" t="str">
        <f t="shared" si="1114"/>
        <v>4rth week of feb</v>
      </c>
      <c r="N9489" s="13" t="str">
        <f t="shared" si="1115"/>
        <v xml:space="preserve"> Feb</v>
      </c>
      <c r="O9489" s="2" t="s">
        <v>21</v>
      </c>
      <c r="P9489" s="5">
        <v>0</v>
      </c>
      <c r="Q9489" s="2" t="s">
        <v>21</v>
      </c>
      <c r="R9489" s="2">
        <v>0</v>
      </c>
    </row>
    <row r="9490" spans="1:18" ht="12.75">
      <c r="A9490" s="2">
        <v>8527569</v>
      </c>
      <c r="B9490" s="3" t="s">
        <v>20833</v>
      </c>
      <c r="C9490" s="3"/>
      <c r="D9490" s="2" t="s">
        <v>19</v>
      </c>
      <c r="E9490" s="2" t="s">
        <v>20</v>
      </c>
      <c r="F9490" s="13" t="str">
        <f t="shared" si="1116"/>
        <v>02/ 04/ 2021</v>
      </c>
      <c r="G9490" s="4">
        <v>44288.382974537039</v>
      </c>
      <c r="H9490" s="4">
        <v>44288.42527777778</v>
      </c>
      <c r="I9490" s="19" t="str">
        <f t="shared" si="1110"/>
        <v>09:11:29</v>
      </c>
      <c r="J9490" s="17" t="str">
        <f t="shared" si="1111"/>
        <v>10:12:24</v>
      </c>
      <c r="K9490" s="17" t="str">
        <f t="shared" si="1112"/>
        <v>no</v>
      </c>
      <c r="L9490" s="17">
        <f t="shared" si="1113"/>
        <v>4.2303240740740766E-2</v>
      </c>
      <c r="M9490" s="17" t="str">
        <f t="shared" si="1114"/>
        <v>-</v>
      </c>
      <c r="N9490" s="13" t="str">
        <f t="shared" si="1115"/>
        <v xml:space="preserve"> Apr</v>
      </c>
      <c r="O9490" s="2" t="s">
        <v>21</v>
      </c>
      <c r="P9490" s="5">
        <v>0</v>
      </c>
      <c r="Q9490" s="2" t="s">
        <v>21</v>
      </c>
      <c r="R9490" s="2">
        <v>0</v>
      </c>
    </row>
    <row r="9491" spans="1:18" ht="12.75">
      <c r="A9491" s="2">
        <v>8532843</v>
      </c>
      <c r="B9491" s="3" t="s">
        <v>20834</v>
      </c>
      <c r="C9491" s="3"/>
      <c r="D9491" s="2" t="s">
        <v>257</v>
      </c>
      <c r="E9491" s="2" t="s">
        <v>37</v>
      </c>
      <c r="F9491" s="13" t="str">
        <f t="shared" si="1116"/>
        <v>02/ 04/ 2021</v>
      </c>
      <c r="G9491" s="4">
        <v>44288.786365740743</v>
      </c>
      <c r="H9491" s="4">
        <v>44288.802488425928</v>
      </c>
      <c r="I9491" s="19" t="str">
        <f t="shared" si="1110"/>
        <v>18:52:22</v>
      </c>
      <c r="J9491" s="17" t="str">
        <f t="shared" si="1111"/>
        <v>19:15:35</v>
      </c>
      <c r="K9491" s="17" t="str">
        <f t="shared" si="1112"/>
        <v>no</v>
      </c>
      <c r="L9491" s="17">
        <f t="shared" si="1113"/>
        <v>1.6122685185185226E-2</v>
      </c>
      <c r="M9491" s="17" t="str">
        <f t="shared" si="1114"/>
        <v>-</v>
      </c>
      <c r="N9491" s="13" t="str">
        <f t="shared" si="1115"/>
        <v xml:space="preserve"> Apr</v>
      </c>
      <c r="O9491" s="4">
        <v>44288.788275462961</v>
      </c>
      <c r="P9491" s="5">
        <v>0</v>
      </c>
      <c r="Q9491" s="5">
        <v>8.1018518518518516E-5</v>
      </c>
      <c r="R9491" s="2">
        <v>4</v>
      </c>
    </row>
    <row r="9492" spans="1:18" ht="12.75">
      <c r="A9492" s="2">
        <v>8576838</v>
      </c>
      <c r="B9492" s="3" t="s">
        <v>20835</v>
      </c>
      <c r="C9492" s="3"/>
      <c r="D9492" s="2" t="s">
        <v>352</v>
      </c>
      <c r="E9492" s="2" t="s">
        <v>31</v>
      </c>
      <c r="F9492" s="13" t="str">
        <f>TEXT(G9492,"dd/ mm/ yyyy")</f>
        <v>02/ 11/ 2021</v>
      </c>
      <c r="G9492" s="4">
        <v>44502.436076388891</v>
      </c>
      <c r="H9492" s="4">
        <v>44502.45103009259</v>
      </c>
      <c r="I9492" s="19" t="str">
        <f t="shared" si="1110"/>
        <v>10:27:57</v>
      </c>
      <c r="J9492" s="17" t="str">
        <f t="shared" si="1111"/>
        <v>10:49:29</v>
      </c>
      <c r="K9492" s="17" t="str">
        <f t="shared" si="1112"/>
        <v>yes</v>
      </c>
      <c r="L9492" s="17">
        <f t="shared" si="1113"/>
        <v>1.4953703703703747E-2</v>
      </c>
      <c r="M9492" s="17" t="str">
        <f t="shared" si="1114"/>
        <v>-</v>
      </c>
      <c r="N9492" s="13" t="str">
        <f t="shared" si="1115"/>
        <v xml:space="preserve"> Nov</v>
      </c>
      <c r="O9492" s="4">
        <v>44502.436574074076</v>
      </c>
      <c r="P9492" s="5">
        <v>0</v>
      </c>
      <c r="Q9492" s="5">
        <v>6.9444444444444444E-5</v>
      </c>
      <c r="R9492" s="2">
        <v>0</v>
      </c>
    </row>
    <row r="9493" spans="1:18" ht="12.75">
      <c r="A9493" s="2">
        <v>8590579</v>
      </c>
      <c r="B9493" s="3" t="s">
        <v>14081</v>
      </c>
      <c r="C9493" s="3"/>
      <c r="D9493" s="2" t="s">
        <v>19</v>
      </c>
      <c r="E9493" s="2" t="s">
        <v>20</v>
      </c>
      <c r="F9493" s="13" t="str">
        <f t="shared" si="1116"/>
        <v>13/ 02/ 2021</v>
      </c>
      <c r="G9493" s="2" t="s">
        <v>20836</v>
      </c>
      <c r="H9493" s="2" t="s">
        <v>20837</v>
      </c>
      <c r="I9493" s="19" t="str">
        <f t="shared" si="1110"/>
        <v>00:58:55</v>
      </c>
      <c r="J9493" s="17" t="str">
        <f t="shared" si="1111"/>
        <v>01:59:55</v>
      </c>
      <c r="K9493" s="17" t="str">
        <f t="shared" si="1112"/>
        <v>no</v>
      </c>
      <c r="L9493" s="17">
        <f t="shared" si="1113"/>
        <v>4.236111111111112E-2</v>
      </c>
      <c r="M9493" s="17" t="str">
        <f t="shared" si="1114"/>
        <v>2nd week of feb</v>
      </c>
      <c r="N9493" s="13" t="str">
        <f t="shared" si="1115"/>
        <v xml:space="preserve"> Feb</v>
      </c>
      <c r="O9493" s="2" t="s">
        <v>21</v>
      </c>
      <c r="P9493" s="5">
        <v>0</v>
      </c>
      <c r="Q9493" s="2" t="s">
        <v>21</v>
      </c>
      <c r="R9493" s="2">
        <v>0</v>
      </c>
    </row>
    <row r="9494" spans="1:18" ht="12.75">
      <c r="A9494" s="2">
        <v>8572533</v>
      </c>
      <c r="B9494" s="3" t="s">
        <v>20838</v>
      </c>
      <c r="C9494" s="3"/>
      <c r="D9494" s="2" t="s">
        <v>1509</v>
      </c>
      <c r="E9494" s="2" t="s">
        <v>37</v>
      </c>
      <c r="F9494" s="13" t="str">
        <f>TEXT(G9494,"dd/ mm/ yyyy")</f>
        <v>02/ 10/ 2021</v>
      </c>
      <c r="G9494" s="4">
        <v>44471.705057870371</v>
      </c>
      <c r="H9494" s="4">
        <v>44471.725763888891</v>
      </c>
      <c r="I9494" s="19" t="str">
        <f t="shared" si="1110"/>
        <v>16:55:17</v>
      </c>
      <c r="J9494" s="17" t="str">
        <f t="shared" si="1111"/>
        <v>17:25:06</v>
      </c>
      <c r="K9494" s="17" t="str">
        <f t="shared" si="1112"/>
        <v>no</v>
      </c>
      <c r="L9494" s="17">
        <f t="shared" si="1113"/>
        <v>2.0706018518518499E-2</v>
      </c>
      <c r="M9494" s="17" t="str">
        <f t="shared" si="1114"/>
        <v>-</v>
      </c>
      <c r="N9494" s="13" t="str">
        <f t="shared" si="1115"/>
        <v xml:space="preserve"> Oct</v>
      </c>
      <c r="O9494" s="4">
        <v>44471.706469907411</v>
      </c>
      <c r="P9494" s="5">
        <v>0</v>
      </c>
      <c r="Q9494" s="5">
        <v>1.6203703703703703E-4</v>
      </c>
      <c r="R9494" s="2">
        <v>0</v>
      </c>
    </row>
    <row r="9495" spans="1:18" ht="12.75">
      <c r="A9495" s="2">
        <v>8684903</v>
      </c>
      <c r="B9495" s="3" t="s">
        <v>20839</v>
      </c>
      <c r="C9495" s="3"/>
      <c r="D9495" s="2" t="s">
        <v>19</v>
      </c>
      <c r="E9495" s="2" t="s">
        <v>23</v>
      </c>
      <c r="F9495" s="13" t="str">
        <f t="shared" si="1116"/>
        <v>28/ 02/ 2021</v>
      </c>
      <c r="G9495" s="2" t="s">
        <v>20840</v>
      </c>
      <c r="H9495" s="2" t="s">
        <v>20841</v>
      </c>
      <c r="I9495" s="19" t="str">
        <f t="shared" si="1110"/>
        <v>00:18:28</v>
      </c>
      <c r="J9495" s="17" t="str">
        <f t="shared" si="1111"/>
        <v>00:19:27</v>
      </c>
      <c r="K9495" s="17" t="str">
        <f t="shared" si="1112"/>
        <v>no</v>
      </c>
      <c r="L9495" s="17">
        <f t="shared" si="1113"/>
        <v>6.8287037037037188E-4</v>
      </c>
      <c r="M9495" s="17" t="str">
        <f t="shared" si="1114"/>
        <v>4rth week of feb</v>
      </c>
      <c r="N9495" s="13" t="str">
        <f t="shared" si="1115"/>
        <v xml:space="preserve"> Feb</v>
      </c>
      <c r="O9495" s="2" t="s">
        <v>21</v>
      </c>
      <c r="P9495" s="5">
        <v>0</v>
      </c>
      <c r="Q9495" s="2" t="s">
        <v>21</v>
      </c>
      <c r="R9495" s="2">
        <v>3</v>
      </c>
    </row>
    <row r="9496" spans="1:18" ht="12.75">
      <c r="A9496" s="2">
        <v>8605669</v>
      </c>
      <c r="B9496" s="3" t="s">
        <v>20842</v>
      </c>
      <c r="C9496" s="3"/>
      <c r="D9496" s="2" t="s">
        <v>19</v>
      </c>
      <c r="E9496" s="2" t="s">
        <v>420</v>
      </c>
      <c r="F9496" s="13" t="str">
        <f t="shared" si="1116"/>
        <v>15/ 02/ 2021</v>
      </c>
      <c r="G9496" s="2" t="s">
        <v>20843</v>
      </c>
      <c r="H9496" s="2" t="s">
        <v>20844</v>
      </c>
      <c r="I9496" s="19" t="str">
        <f t="shared" si="1110"/>
        <v>13:06:09</v>
      </c>
      <c r="J9496" s="17" t="str">
        <f t="shared" si="1111"/>
        <v>13:07:40</v>
      </c>
      <c r="K9496" s="17" t="str">
        <f t="shared" si="1112"/>
        <v>yes</v>
      </c>
      <c r="L9496" s="17">
        <f t="shared" si="1113"/>
        <v>1.0532407407407574E-3</v>
      </c>
      <c r="M9496" s="17" t="str">
        <f t="shared" si="1114"/>
        <v>3rd week of feb</v>
      </c>
      <c r="N9496" s="13" t="str">
        <f t="shared" si="1115"/>
        <v xml:space="preserve"> Feb</v>
      </c>
      <c r="O9496" s="2" t="s">
        <v>21</v>
      </c>
      <c r="P9496" s="5">
        <v>1.9675925925925926E-4</v>
      </c>
      <c r="Q9496" s="2" t="s">
        <v>21</v>
      </c>
      <c r="R9496" s="2">
        <v>0</v>
      </c>
    </row>
    <row r="9497" spans="1:18" ht="12.75">
      <c r="A9497" s="2">
        <v>8592853</v>
      </c>
      <c r="B9497" s="3" t="s">
        <v>20845</v>
      </c>
      <c r="C9497" s="3"/>
      <c r="D9497" s="2" t="s">
        <v>911</v>
      </c>
      <c r="E9497" s="2" t="s">
        <v>37</v>
      </c>
      <c r="F9497" s="13" t="str">
        <f t="shared" si="1116"/>
        <v>13/ 02/ 2021</v>
      </c>
      <c r="G9497" s="2" t="s">
        <v>20846</v>
      </c>
      <c r="H9497" s="2" t="s">
        <v>20847</v>
      </c>
      <c r="I9497" s="19" t="str">
        <f t="shared" si="1110"/>
        <v>13:07:55</v>
      </c>
      <c r="J9497" s="17" t="str">
        <f t="shared" si="1111"/>
        <v>13:20:58</v>
      </c>
      <c r="K9497" s="17" t="str">
        <f t="shared" si="1112"/>
        <v>yes</v>
      </c>
      <c r="L9497" s="17">
        <f t="shared" si="1113"/>
        <v>9.0624999999999734E-3</v>
      </c>
      <c r="M9497" s="17" t="str">
        <f t="shared" si="1114"/>
        <v>2nd week of feb</v>
      </c>
      <c r="N9497" s="13" t="str">
        <f t="shared" si="1115"/>
        <v xml:space="preserve"> Feb</v>
      </c>
      <c r="O9497" s="2" t="s">
        <v>20848</v>
      </c>
      <c r="P9497" s="5">
        <v>0</v>
      </c>
      <c r="Q9497" s="5">
        <v>3.4722222222222222E-5</v>
      </c>
      <c r="R9497" s="2">
        <v>0</v>
      </c>
    </row>
    <row r="9498" spans="1:18" ht="12.75">
      <c r="A9498" s="2">
        <v>8644695</v>
      </c>
      <c r="B9498" s="3" t="s">
        <v>20849</v>
      </c>
      <c r="C9498" s="3"/>
      <c r="D9498" s="2" t="s">
        <v>285</v>
      </c>
      <c r="E9498" s="2" t="s">
        <v>37</v>
      </c>
      <c r="F9498" s="13" t="str">
        <f t="shared" si="1116"/>
        <v>21/ 02/ 2021</v>
      </c>
      <c r="G9498" s="2" t="s">
        <v>4918</v>
      </c>
      <c r="H9498" s="2" t="s">
        <v>20850</v>
      </c>
      <c r="I9498" s="19" t="str">
        <f t="shared" si="1110"/>
        <v>14:57:13</v>
      </c>
      <c r="J9498" s="17" t="str">
        <f t="shared" si="1111"/>
        <v>15:19:57</v>
      </c>
      <c r="K9498" s="17" t="str">
        <f t="shared" si="1112"/>
        <v>yes</v>
      </c>
      <c r="L9498" s="17">
        <f t="shared" si="1113"/>
        <v>1.5787037037036988E-2</v>
      </c>
      <c r="M9498" s="17" t="str">
        <f t="shared" si="1114"/>
        <v>3rd week of feb</v>
      </c>
      <c r="N9498" s="13" t="str">
        <f t="shared" si="1115"/>
        <v xml:space="preserve"> Feb</v>
      </c>
      <c r="O9498" s="2" t="s">
        <v>20851</v>
      </c>
      <c r="P9498" s="5">
        <v>0</v>
      </c>
      <c r="Q9498" s="5">
        <v>4.1666666666666669E-4</v>
      </c>
      <c r="R9498" s="2">
        <v>0</v>
      </c>
    </row>
    <row r="9499" spans="1:18" ht="12.75">
      <c r="A9499" s="2">
        <v>8661750</v>
      </c>
      <c r="B9499" s="3" t="s">
        <v>20852</v>
      </c>
      <c r="C9499" s="3"/>
      <c r="D9499" s="2" t="s">
        <v>524</v>
      </c>
      <c r="E9499" s="2" t="s">
        <v>31</v>
      </c>
      <c r="F9499" s="13" t="str">
        <f t="shared" si="1116"/>
        <v>24/ 02/ 2021</v>
      </c>
      <c r="G9499" s="2" t="s">
        <v>20853</v>
      </c>
      <c r="H9499" s="2" t="s">
        <v>20854</v>
      </c>
      <c r="I9499" s="19" t="str">
        <f t="shared" si="1110"/>
        <v>12:53:29</v>
      </c>
      <c r="J9499" s="17" t="str">
        <f t="shared" si="1111"/>
        <v>13:02:18</v>
      </c>
      <c r="K9499" s="17" t="str">
        <f t="shared" si="1112"/>
        <v>yes</v>
      </c>
      <c r="L9499" s="17">
        <f t="shared" si="1113"/>
        <v>6.1226851851852171E-3</v>
      </c>
      <c r="M9499" s="17" t="str">
        <f t="shared" si="1114"/>
        <v>4rth week of feb</v>
      </c>
      <c r="N9499" s="13" t="str">
        <f t="shared" si="1115"/>
        <v xml:space="preserve"> Feb</v>
      </c>
      <c r="O9499" s="2" t="s">
        <v>20855</v>
      </c>
      <c r="P9499" s="5">
        <v>0</v>
      </c>
      <c r="Q9499" s="5">
        <v>8.1018518518518516E-5</v>
      </c>
      <c r="R9499" s="2">
        <v>0</v>
      </c>
    </row>
    <row r="9500" spans="1:18" ht="12.75">
      <c r="A9500" s="2">
        <v>8578974</v>
      </c>
      <c r="B9500" s="3" t="s">
        <v>20856</v>
      </c>
      <c r="C9500" s="3"/>
      <c r="D9500" s="2" t="s">
        <v>1031</v>
      </c>
      <c r="E9500" s="2" t="s">
        <v>37</v>
      </c>
      <c r="F9500" s="13" t="str">
        <f t="shared" si="1116"/>
        <v>02/ 11/ 2021</v>
      </c>
      <c r="G9500" s="4">
        <v>44502.602592592593</v>
      </c>
      <c r="H9500" s="4">
        <v>44502.620289351849</v>
      </c>
      <c r="I9500" s="19" t="str">
        <f t="shared" si="1110"/>
        <v>14:27:44</v>
      </c>
      <c r="J9500" s="17" t="str">
        <f t="shared" si="1111"/>
        <v>14:53:13</v>
      </c>
      <c r="K9500" s="17" t="str">
        <f t="shared" si="1112"/>
        <v>yes</v>
      </c>
      <c r="L9500" s="17">
        <f t="shared" si="1113"/>
        <v>1.7696759259259287E-2</v>
      </c>
      <c r="M9500" s="17" t="str">
        <f t="shared" si="1114"/>
        <v>-</v>
      </c>
      <c r="N9500" s="13" t="str">
        <f t="shared" si="1115"/>
        <v xml:space="preserve"> Nov</v>
      </c>
      <c r="O9500" s="4">
        <v>44502.603981481479</v>
      </c>
      <c r="P9500" s="5">
        <v>0</v>
      </c>
      <c r="Q9500" s="5">
        <v>5.7870370370370373E-5</v>
      </c>
      <c r="R9500" s="2">
        <v>0</v>
      </c>
    </row>
    <row r="9501" spans="1:18" ht="12.75">
      <c r="A9501" s="2">
        <v>8649597</v>
      </c>
      <c r="B9501" s="3" t="s">
        <v>20857</v>
      </c>
      <c r="C9501" s="3"/>
      <c r="D9501" s="2" t="s">
        <v>285</v>
      </c>
      <c r="E9501" s="2" t="s">
        <v>37</v>
      </c>
      <c r="F9501" s="13" t="str">
        <f t="shared" si="1116"/>
        <v>22/ 02/ 2021</v>
      </c>
      <c r="G9501" s="2" t="s">
        <v>20858</v>
      </c>
      <c r="H9501" s="2" t="s">
        <v>20859</v>
      </c>
      <c r="I9501" s="19" t="str">
        <f t="shared" si="1110"/>
        <v>13:18:24</v>
      </c>
      <c r="J9501" s="17" t="str">
        <f t="shared" si="1111"/>
        <v>14:03:12</v>
      </c>
      <c r="K9501" s="17" t="str">
        <f t="shared" si="1112"/>
        <v>yes</v>
      </c>
      <c r="L9501" s="17">
        <f t="shared" si="1113"/>
        <v>3.1111111111111089E-2</v>
      </c>
      <c r="M9501" s="17" t="str">
        <f t="shared" si="1114"/>
        <v>4rth week of feb</v>
      </c>
      <c r="N9501" s="13" t="str">
        <f t="shared" si="1115"/>
        <v xml:space="preserve"> Feb</v>
      </c>
      <c r="O9501" s="2" t="s">
        <v>20860</v>
      </c>
      <c r="P9501" s="5">
        <v>0</v>
      </c>
      <c r="Q9501" s="5">
        <v>1.7361111111111112E-4</v>
      </c>
      <c r="R9501" s="2">
        <v>1</v>
      </c>
    </row>
    <row r="9502" spans="1:18" ht="12.75">
      <c r="A9502" s="2">
        <v>8572599</v>
      </c>
      <c r="B9502" s="3" t="s">
        <v>20861</v>
      </c>
      <c r="C9502" s="3"/>
      <c r="D9502" s="2" t="s">
        <v>396</v>
      </c>
      <c r="E9502" s="2" t="s">
        <v>37</v>
      </c>
      <c r="F9502" s="13" t="str">
        <f t="shared" si="1116"/>
        <v>02/ 10/ 2021</v>
      </c>
      <c r="G9502" s="4">
        <v>44471.71025462963</v>
      </c>
      <c r="H9502" s="4">
        <v>44471.720011574071</v>
      </c>
      <c r="I9502" s="19" t="str">
        <f t="shared" si="1110"/>
        <v>17:02:46</v>
      </c>
      <c r="J9502" s="17" t="str">
        <f t="shared" si="1111"/>
        <v>17:16:49</v>
      </c>
      <c r="K9502" s="17" t="str">
        <f t="shared" si="1112"/>
        <v>no</v>
      </c>
      <c r="L9502" s="17">
        <f t="shared" si="1113"/>
        <v>9.7569444444444153E-3</v>
      </c>
      <c r="M9502" s="17" t="str">
        <f t="shared" si="1114"/>
        <v>-</v>
      </c>
      <c r="N9502" s="13" t="str">
        <f t="shared" si="1115"/>
        <v xml:space="preserve"> Oct</v>
      </c>
      <c r="O9502" s="4">
        <v>44471.710914351854</v>
      </c>
      <c r="P9502" s="5">
        <v>0</v>
      </c>
      <c r="Q9502" s="5">
        <v>5.7870370370370373E-5</v>
      </c>
      <c r="R9502" s="2">
        <v>0</v>
      </c>
    </row>
    <row r="9503" spans="1:18" ht="12.75">
      <c r="A9503" s="2">
        <v>8582496</v>
      </c>
      <c r="B9503" s="3" t="s">
        <v>20862</v>
      </c>
      <c r="C9503" s="3"/>
      <c r="D9503" s="2" t="s">
        <v>19</v>
      </c>
      <c r="E9503" s="2" t="s">
        <v>20</v>
      </c>
      <c r="F9503" s="13" t="str">
        <f t="shared" si="1116"/>
        <v>02/ 11/ 2021</v>
      </c>
      <c r="G9503" s="4">
        <v>44502.928726851853</v>
      </c>
      <c r="H9503" s="4">
        <v>44502.971412037034</v>
      </c>
      <c r="I9503" s="19" t="str">
        <f t="shared" si="1110"/>
        <v>22:17:22</v>
      </c>
      <c r="J9503" s="17" t="str">
        <f t="shared" si="1111"/>
        <v>23:18:50</v>
      </c>
      <c r="K9503" s="17" t="str">
        <f t="shared" si="1112"/>
        <v>no</v>
      </c>
      <c r="L9503" s="17">
        <f t="shared" si="1113"/>
        <v>4.2685185185185159E-2</v>
      </c>
      <c r="M9503" s="17" t="str">
        <f t="shared" si="1114"/>
        <v>-</v>
      </c>
      <c r="N9503" s="13" t="str">
        <f t="shared" si="1115"/>
        <v xml:space="preserve"> Nov</v>
      </c>
      <c r="O9503" s="2" t="s">
        <v>21</v>
      </c>
      <c r="P9503" s="5">
        <v>0</v>
      </c>
      <c r="Q9503" s="2" t="s">
        <v>21</v>
      </c>
      <c r="R9503" s="2">
        <v>0</v>
      </c>
    </row>
    <row r="9504" spans="1:18" ht="12.75">
      <c r="A9504" s="2">
        <v>8610951</v>
      </c>
      <c r="B9504" s="3" t="s">
        <v>20863</v>
      </c>
      <c r="C9504" s="3"/>
      <c r="D9504" s="2" t="s">
        <v>19</v>
      </c>
      <c r="E9504" s="2" t="s">
        <v>23</v>
      </c>
      <c r="F9504" s="13" t="str">
        <f t="shared" si="1116"/>
        <v>16/ 02/ 2021</v>
      </c>
      <c r="G9504" s="2" t="s">
        <v>20864</v>
      </c>
      <c r="H9504" s="2" t="s">
        <v>20865</v>
      </c>
      <c r="I9504" s="19" t="str">
        <f t="shared" si="1110"/>
        <v>09:10:04</v>
      </c>
      <c r="J9504" s="17" t="str">
        <f t="shared" si="1111"/>
        <v>09:10:22</v>
      </c>
      <c r="K9504" s="17" t="str">
        <f t="shared" si="1112"/>
        <v>no</v>
      </c>
      <c r="L9504" s="17">
        <f t="shared" si="1113"/>
        <v>2.083333333333659E-4</v>
      </c>
      <c r="M9504" s="17" t="str">
        <f t="shared" si="1114"/>
        <v>3rd week of feb</v>
      </c>
      <c r="N9504" s="13" t="str">
        <f t="shared" si="1115"/>
        <v xml:space="preserve"> Feb</v>
      </c>
      <c r="O9504" s="2" t="s">
        <v>21</v>
      </c>
      <c r="P9504" s="5">
        <v>0</v>
      </c>
      <c r="Q9504" s="2" t="s">
        <v>21</v>
      </c>
      <c r="R9504" s="2">
        <v>3</v>
      </c>
    </row>
    <row r="9505" spans="1:18" ht="12.75">
      <c r="A9505" s="2">
        <v>8633906</v>
      </c>
      <c r="B9505" s="3" t="s">
        <v>10056</v>
      </c>
      <c r="C9505" s="3"/>
      <c r="D9505" s="2" t="s">
        <v>19</v>
      </c>
      <c r="E9505" s="2" t="s">
        <v>23</v>
      </c>
      <c r="F9505" s="13" t="str">
        <f>TEXT(G9505,"dd/ mm/ yyyy")</f>
        <v>19/ 02/ 2021</v>
      </c>
      <c r="G9505" s="2" t="s">
        <v>20866</v>
      </c>
      <c r="H9505" s="2" t="s">
        <v>20867</v>
      </c>
      <c r="I9505" s="19" t="str">
        <f t="shared" si="1110"/>
        <v>16:44:48</v>
      </c>
      <c r="J9505" s="17" t="str">
        <f t="shared" si="1111"/>
        <v>17:02:07</v>
      </c>
      <c r="K9505" s="17" t="str">
        <f t="shared" si="1112"/>
        <v>no</v>
      </c>
      <c r="L9505" s="17">
        <f t="shared" si="1113"/>
        <v>1.2025462962963029E-2</v>
      </c>
      <c r="M9505" s="17" t="str">
        <f t="shared" si="1114"/>
        <v>3rd week of feb</v>
      </c>
      <c r="N9505" s="13" t="str">
        <f t="shared" si="1115"/>
        <v xml:space="preserve"> Feb</v>
      </c>
      <c r="O9505" s="2" t="s">
        <v>21</v>
      </c>
      <c r="P9505" s="5">
        <v>0</v>
      </c>
      <c r="Q9505" s="2" t="s">
        <v>21</v>
      </c>
      <c r="R9505" s="2">
        <v>0</v>
      </c>
    </row>
    <row r="9506" spans="1:18" ht="12.75">
      <c r="A9506" s="2">
        <v>8590587</v>
      </c>
      <c r="B9506" s="3" t="s">
        <v>20868</v>
      </c>
      <c r="C9506" s="3"/>
      <c r="D9506" s="2" t="s">
        <v>19</v>
      </c>
      <c r="E9506" s="2" t="s">
        <v>23</v>
      </c>
      <c r="F9506" s="13" t="str">
        <f t="shared" si="1116"/>
        <v>13/ 02/ 2021</v>
      </c>
      <c r="G9506" s="2" t="s">
        <v>20869</v>
      </c>
      <c r="H9506" s="2" t="s">
        <v>20870</v>
      </c>
      <c r="I9506" s="19" t="str">
        <f t="shared" si="1110"/>
        <v>01:00:41</v>
      </c>
      <c r="J9506" s="17" t="str">
        <f t="shared" si="1111"/>
        <v>01:01:23</v>
      </c>
      <c r="K9506" s="17" t="str">
        <f t="shared" si="1112"/>
        <v>no</v>
      </c>
      <c r="L9506" s="17">
        <f t="shared" si="1113"/>
        <v>4.8611111111111771E-4</v>
      </c>
      <c r="M9506" s="17" t="str">
        <f t="shared" si="1114"/>
        <v>2nd week of feb</v>
      </c>
      <c r="N9506" s="13" t="str">
        <f t="shared" si="1115"/>
        <v xml:space="preserve"> Feb</v>
      </c>
      <c r="O9506" s="2" t="s">
        <v>21</v>
      </c>
      <c r="P9506" s="5">
        <v>0</v>
      </c>
      <c r="Q9506" s="2" t="s">
        <v>21</v>
      </c>
      <c r="R9506" s="2">
        <v>2</v>
      </c>
    </row>
    <row r="9507" spans="1:18" ht="12.75">
      <c r="A9507" s="2">
        <v>8615511</v>
      </c>
      <c r="B9507" s="3" t="s">
        <v>20871</v>
      </c>
      <c r="C9507" s="3"/>
      <c r="D9507" s="2" t="s">
        <v>19</v>
      </c>
      <c r="E9507" s="2" t="s">
        <v>20</v>
      </c>
      <c r="F9507" s="13" t="str">
        <f t="shared" si="1116"/>
        <v>16/ 02/ 2021</v>
      </c>
      <c r="G9507" s="2" t="s">
        <v>20872</v>
      </c>
      <c r="H9507" s="2" t="s">
        <v>19573</v>
      </c>
      <c r="I9507" s="19" t="str">
        <f t="shared" si="1110"/>
        <v>19:17:42</v>
      </c>
      <c r="J9507" s="17" t="str">
        <f t="shared" si="1111"/>
        <v>20:18:16</v>
      </c>
      <c r="K9507" s="17" t="str">
        <f t="shared" si="1112"/>
        <v>no</v>
      </c>
      <c r="L9507" s="17">
        <f t="shared" si="1113"/>
        <v>4.2060185185185173E-2</v>
      </c>
      <c r="M9507" s="17" t="str">
        <f t="shared" si="1114"/>
        <v>3rd week of feb</v>
      </c>
      <c r="N9507" s="13" t="str">
        <f t="shared" si="1115"/>
        <v xml:space="preserve"> Feb</v>
      </c>
      <c r="O9507" s="2" t="s">
        <v>21</v>
      </c>
      <c r="P9507" s="5">
        <v>0</v>
      </c>
      <c r="Q9507" s="2" t="s">
        <v>21</v>
      </c>
      <c r="R9507" s="2">
        <v>0</v>
      </c>
    </row>
    <row r="9508" spans="1:18" ht="12.75">
      <c r="A9508" s="2">
        <v>8577617</v>
      </c>
      <c r="B9508" s="3" t="s">
        <v>20305</v>
      </c>
      <c r="C9508" s="3"/>
      <c r="D9508" s="2" t="s">
        <v>446</v>
      </c>
      <c r="E9508" s="2" t="s">
        <v>37</v>
      </c>
      <c r="F9508" s="13" t="str">
        <f>TEXT(G9508,"dd/ mm/ yyyy")</f>
        <v>02/ 11/ 2021</v>
      </c>
      <c r="G9508" s="4">
        <v>44502.499374999999</v>
      </c>
      <c r="H9508" s="4">
        <v>44502.528310185182</v>
      </c>
      <c r="I9508" s="19" t="str">
        <f t="shared" si="1110"/>
        <v>11:59:06</v>
      </c>
      <c r="J9508" s="17" t="str">
        <f t="shared" si="1111"/>
        <v>12:40:46</v>
      </c>
      <c r="K9508" s="17" t="str">
        <f t="shared" si="1112"/>
        <v>yes</v>
      </c>
      <c r="L9508" s="17">
        <f t="shared" si="1113"/>
        <v>2.8935185185185175E-2</v>
      </c>
      <c r="M9508" s="17" t="str">
        <f t="shared" si="1114"/>
        <v>-</v>
      </c>
      <c r="N9508" s="13" t="str">
        <f t="shared" si="1115"/>
        <v xml:space="preserve"> Nov</v>
      </c>
      <c r="O9508" s="4">
        <v>44502.499930555554</v>
      </c>
      <c r="P9508" s="5">
        <v>0</v>
      </c>
      <c r="Q9508" s="5">
        <v>3.4722222222222222E-5</v>
      </c>
      <c r="R9508" s="2">
        <v>0</v>
      </c>
    </row>
    <row r="9509" spans="1:18" ht="12.75">
      <c r="A9509" s="2">
        <v>8678230</v>
      </c>
      <c r="B9509" s="3" t="s">
        <v>20873</v>
      </c>
      <c r="C9509" s="3"/>
      <c r="D9509" s="2" t="s">
        <v>19</v>
      </c>
      <c r="E9509" s="2" t="s">
        <v>20</v>
      </c>
      <c r="F9509" s="13" t="str">
        <f t="shared" si="1116"/>
        <v>26/ 02/ 2021</v>
      </c>
      <c r="G9509" s="2" t="s">
        <v>20874</v>
      </c>
      <c r="H9509" s="2" t="s">
        <v>20875</v>
      </c>
      <c r="I9509" s="19" t="str">
        <f t="shared" si="1110"/>
        <v>21:24:51</v>
      </c>
      <c r="J9509" s="17" t="str">
        <f t="shared" si="1111"/>
        <v>22:25:06</v>
      </c>
      <c r="K9509" s="17" t="str">
        <f t="shared" si="1112"/>
        <v>no</v>
      </c>
      <c r="L9509" s="17">
        <f t="shared" si="1113"/>
        <v>4.1840277777777768E-2</v>
      </c>
      <c r="M9509" s="17" t="str">
        <f t="shared" si="1114"/>
        <v>4rth week of feb</v>
      </c>
      <c r="N9509" s="13" t="str">
        <f t="shared" si="1115"/>
        <v xml:space="preserve"> Feb</v>
      </c>
      <c r="O9509" s="2" t="s">
        <v>21</v>
      </c>
      <c r="P9509" s="5">
        <v>0</v>
      </c>
      <c r="Q9509" s="2" t="s">
        <v>21</v>
      </c>
      <c r="R9509" s="2">
        <v>0</v>
      </c>
    </row>
    <row r="9510" spans="1:18" ht="12.75">
      <c r="A9510" s="2">
        <v>8510620</v>
      </c>
      <c r="B9510" s="3" t="s">
        <v>20876</v>
      </c>
      <c r="C9510" s="3"/>
      <c r="D9510" s="2" t="s">
        <v>943</v>
      </c>
      <c r="E9510" s="2" t="s">
        <v>37</v>
      </c>
      <c r="F9510" s="13" t="str">
        <f t="shared" si="1116"/>
        <v>02/ 01/ 2021</v>
      </c>
      <c r="G9510" s="4">
        <v>44198.839282407411</v>
      </c>
      <c r="H9510" s="4">
        <v>44198.841956018521</v>
      </c>
      <c r="I9510" s="19" t="str">
        <f t="shared" si="1110"/>
        <v>20:08:34</v>
      </c>
      <c r="J9510" s="17" t="str">
        <f t="shared" si="1111"/>
        <v>20:12:25</v>
      </c>
      <c r="K9510" s="17" t="str">
        <f t="shared" si="1112"/>
        <v>no</v>
      </c>
      <c r="L9510" s="17">
        <f t="shared" si="1113"/>
        <v>2.673611111111196E-3</v>
      </c>
      <c r="M9510" s="17" t="str">
        <f t="shared" si="1114"/>
        <v>-</v>
      </c>
      <c r="N9510" s="13" t="str">
        <f t="shared" si="1115"/>
        <v xml:space="preserve"> Jan</v>
      </c>
      <c r="O9510" s="4">
        <v>44198.840729166666</v>
      </c>
      <c r="P9510" s="5">
        <v>0</v>
      </c>
      <c r="Q9510" s="5">
        <v>6.9444444444444444E-5</v>
      </c>
      <c r="R9510" s="2">
        <v>0</v>
      </c>
    </row>
    <row r="9511" spans="1:18" ht="12.75">
      <c r="A9511" s="2">
        <v>8627828</v>
      </c>
      <c r="B9511" s="3" t="s">
        <v>20877</v>
      </c>
      <c r="C9511" s="3"/>
      <c r="D9511" s="2" t="s">
        <v>808</v>
      </c>
      <c r="E9511" s="2" t="s">
        <v>31</v>
      </c>
      <c r="F9511" s="13" t="str">
        <f t="shared" si="1116"/>
        <v>18/ 02/ 2021</v>
      </c>
      <c r="G9511" s="2" t="s">
        <v>20878</v>
      </c>
      <c r="H9511" s="2" t="s">
        <v>20879</v>
      </c>
      <c r="I9511" s="19" t="str">
        <f t="shared" si="1110"/>
        <v>16:17:45</v>
      </c>
      <c r="J9511" s="17" t="str">
        <f t="shared" si="1111"/>
        <v>17:03:19</v>
      </c>
      <c r="K9511" s="17" t="str">
        <f t="shared" si="1112"/>
        <v>no</v>
      </c>
      <c r="L9511" s="17">
        <f t="shared" si="1113"/>
        <v>3.1643518518518543E-2</v>
      </c>
      <c r="M9511" s="17" t="str">
        <f t="shared" si="1114"/>
        <v>3rd week of feb</v>
      </c>
      <c r="N9511" s="13" t="str">
        <f t="shared" si="1115"/>
        <v xml:space="preserve"> Feb</v>
      </c>
      <c r="O9511" s="2" t="s">
        <v>20880</v>
      </c>
      <c r="P9511" s="5">
        <v>0</v>
      </c>
      <c r="Q9511" s="5">
        <v>1.3888888888888889E-4</v>
      </c>
      <c r="R9511" s="2">
        <v>0</v>
      </c>
    </row>
    <row r="9512" spans="1:18" ht="12.75">
      <c r="A9512" s="2">
        <v>8655607</v>
      </c>
      <c r="B9512" s="3" t="s">
        <v>20881</v>
      </c>
      <c r="C9512" s="3"/>
      <c r="D9512" s="2" t="s">
        <v>887</v>
      </c>
      <c r="E9512" s="2" t="s">
        <v>37</v>
      </c>
      <c r="F9512" s="13" t="str">
        <f t="shared" si="1116"/>
        <v>23/ 02/ 2021</v>
      </c>
      <c r="G9512" s="2" t="s">
        <v>4187</v>
      </c>
      <c r="H9512" s="2" t="s">
        <v>20882</v>
      </c>
      <c r="I9512" s="19" t="str">
        <f t="shared" si="1110"/>
        <v>13:33:43</v>
      </c>
      <c r="J9512" s="17" t="str">
        <f t="shared" si="1111"/>
        <v>13:45:19</v>
      </c>
      <c r="K9512" s="17" t="str">
        <f t="shared" si="1112"/>
        <v>yes</v>
      </c>
      <c r="L9512" s="17">
        <f t="shared" si="1113"/>
        <v>8.0555555555554825E-3</v>
      </c>
      <c r="M9512" s="17" t="str">
        <f t="shared" si="1114"/>
        <v>4rth week of feb</v>
      </c>
      <c r="N9512" s="13" t="str">
        <f t="shared" si="1115"/>
        <v xml:space="preserve"> Feb</v>
      </c>
      <c r="O9512" s="2" t="s">
        <v>4298</v>
      </c>
      <c r="P9512" s="5">
        <v>1.1574074074074073E-5</v>
      </c>
      <c r="Q9512" s="5">
        <v>3.9351851851851852E-4</v>
      </c>
      <c r="R9512" s="2">
        <v>0</v>
      </c>
    </row>
    <row r="9513" spans="1:18" ht="12.75">
      <c r="A9513" s="2">
        <v>8613819</v>
      </c>
      <c r="B9513" s="3" t="s">
        <v>20883</v>
      </c>
      <c r="C9513" s="3"/>
      <c r="D9513" s="2" t="s">
        <v>952</v>
      </c>
      <c r="E9513" s="2" t="s">
        <v>37</v>
      </c>
      <c r="F9513" s="13" t="str">
        <f t="shared" si="1116"/>
        <v>16/ 02/ 2021</v>
      </c>
      <c r="G9513" s="2" t="s">
        <v>20884</v>
      </c>
      <c r="H9513" s="2" t="s">
        <v>20885</v>
      </c>
      <c r="I9513" s="19" t="str">
        <f t="shared" si="1110"/>
        <v>15:23:55</v>
      </c>
      <c r="J9513" s="17" t="str">
        <f t="shared" si="1111"/>
        <v>15:46:13</v>
      </c>
      <c r="K9513" s="17" t="str">
        <f t="shared" si="1112"/>
        <v>yes</v>
      </c>
      <c r="L9513" s="17">
        <f t="shared" si="1113"/>
        <v>1.5486111111111089E-2</v>
      </c>
      <c r="M9513" s="17" t="str">
        <f t="shared" si="1114"/>
        <v>3rd week of feb</v>
      </c>
      <c r="N9513" s="13" t="str">
        <f t="shared" si="1115"/>
        <v xml:space="preserve"> Feb</v>
      </c>
      <c r="O9513" s="2" t="s">
        <v>20886</v>
      </c>
      <c r="P9513" s="5">
        <v>0</v>
      </c>
      <c r="Q9513" s="5">
        <v>1.273148148148148E-4</v>
      </c>
      <c r="R9513" s="2">
        <v>4</v>
      </c>
    </row>
    <row r="9514" spans="1:18" ht="12.75">
      <c r="A9514" s="2">
        <v>8651331</v>
      </c>
      <c r="B9514" s="3" t="s">
        <v>20887</v>
      </c>
      <c r="C9514" s="3"/>
      <c r="D9514" s="2" t="s">
        <v>275</v>
      </c>
      <c r="E9514" s="2" t="s">
        <v>37</v>
      </c>
      <c r="F9514" s="13" t="str">
        <f t="shared" si="1116"/>
        <v>22/ 02/ 2021</v>
      </c>
      <c r="G9514" s="2" t="s">
        <v>20888</v>
      </c>
      <c r="H9514" s="2" t="s">
        <v>20889</v>
      </c>
      <c r="I9514" s="19" t="str">
        <f t="shared" si="1110"/>
        <v>17:22:16</v>
      </c>
      <c r="J9514" s="17" t="str">
        <f t="shared" si="1111"/>
        <v>17:34:40</v>
      </c>
      <c r="K9514" s="17" t="str">
        <f t="shared" si="1112"/>
        <v>no</v>
      </c>
      <c r="L9514" s="17">
        <f t="shared" si="1113"/>
        <v>8.6111111111111249E-3</v>
      </c>
      <c r="M9514" s="17" t="str">
        <f t="shared" si="1114"/>
        <v>4rth week of feb</v>
      </c>
      <c r="N9514" s="13" t="str">
        <f t="shared" si="1115"/>
        <v xml:space="preserve"> Feb</v>
      </c>
      <c r="O9514" s="2" t="s">
        <v>20890</v>
      </c>
      <c r="P9514" s="5">
        <v>0</v>
      </c>
      <c r="Q9514" s="5">
        <v>5.7870370370370373E-5</v>
      </c>
      <c r="R9514" s="2">
        <v>0</v>
      </c>
    </row>
    <row r="9515" spans="1:18" ht="12.75">
      <c r="A9515" s="2">
        <v>8687290</v>
      </c>
      <c r="B9515" s="3" t="s">
        <v>16287</v>
      </c>
      <c r="C9515" s="3"/>
      <c r="D9515" s="2" t="s">
        <v>19</v>
      </c>
      <c r="E9515" s="2" t="s">
        <v>23</v>
      </c>
      <c r="F9515" s="13" t="str">
        <f t="shared" si="1116"/>
        <v>28/ 02/ 2021</v>
      </c>
      <c r="G9515" s="2" t="s">
        <v>20891</v>
      </c>
      <c r="H9515" s="2" t="s">
        <v>20892</v>
      </c>
      <c r="I9515" s="19" t="str">
        <f t="shared" si="1110"/>
        <v>13:27:56</v>
      </c>
      <c r="J9515" s="17" t="str">
        <f t="shared" si="1111"/>
        <v>13:28:35</v>
      </c>
      <c r="K9515" s="17" t="str">
        <f t="shared" si="1112"/>
        <v>yes</v>
      </c>
      <c r="L9515" s="17">
        <f t="shared" si="1113"/>
        <v>4.5138888888884843E-4</v>
      </c>
      <c r="M9515" s="17" t="str">
        <f t="shared" si="1114"/>
        <v>4rth week of feb</v>
      </c>
      <c r="N9515" s="13" t="str">
        <f t="shared" si="1115"/>
        <v xml:space="preserve"> Feb</v>
      </c>
      <c r="O9515" s="2" t="s">
        <v>21</v>
      </c>
      <c r="P9515" s="5">
        <v>0</v>
      </c>
      <c r="Q9515" s="2" t="s">
        <v>21</v>
      </c>
      <c r="R9515" s="2">
        <v>5</v>
      </c>
    </row>
    <row r="9516" spans="1:18" ht="12.75">
      <c r="A9516" s="2">
        <v>8648845</v>
      </c>
      <c r="B9516" s="3" t="s">
        <v>20893</v>
      </c>
      <c r="C9516" s="3"/>
      <c r="D9516" s="2" t="s">
        <v>19</v>
      </c>
      <c r="E9516" s="2" t="s">
        <v>20</v>
      </c>
      <c r="F9516" s="13" t="str">
        <f t="shared" si="1116"/>
        <v>22/ 02/ 2021</v>
      </c>
      <c r="G9516" s="2" t="s">
        <v>20894</v>
      </c>
      <c r="H9516" s="2" t="s">
        <v>20895</v>
      </c>
      <c r="I9516" s="19" t="str">
        <f t="shared" si="1110"/>
        <v>11:38:17</v>
      </c>
      <c r="J9516" s="17" t="str">
        <f t="shared" si="1111"/>
        <v>12:38:55</v>
      </c>
      <c r="K9516" s="17" t="str">
        <f t="shared" si="1112"/>
        <v>yes</v>
      </c>
      <c r="L9516" s="17">
        <f t="shared" si="1113"/>
        <v>4.2106481481481495E-2</v>
      </c>
      <c r="M9516" s="17" t="str">
        <f t="shared" si="1114"/>
        <v>4rth week of feb</v>
      </c>
      <c r="N9516" s="13" t="str">
        <f t="shared" si="1115"/>
        <v xml:space="preserve"> Feb</v>
      </c>
      <c r="O9516" s="2" t="s">
        <v>21</v>
      </c>
      <c r="P9516" s="5">
        <v>1.1574074074074073E-5</v>
      </c>
      <c r="Q9516" s="2" t="s">
        <v>21</v>
      </c>
      <c r="R9516" s="2">
        <v>0</v>
      </c>
    </row>
    <row r="9517" spans="1:18" ht="12.75">
      <c r="A9517" s="2">
        <v>8603365</v>
      </c>
      <c r="B9517" s="3" t="s">
        <v>20896</v>
      </c>
      <c r="C9517" s="3"/>
      <c r="D9517" s="2" t="s">
        <v>19</v>
      </c>
      <c r="E9517" s="2" t="s">
        <v>23</v>
      </c>
      <c r="F9517" s="13" t="str">
        <f t="shared" si="1116"/>
        <v>15/ 02/ 2021</v>
      </c>
      <c r="G9517" s="2" t="s">
        <v>20897</v>
      </c>
      <c r="H9517" s="2" t="s">
        <v>20898</v>
      </c>
      <c r="I9517" s="19" t="str">
        <f t="shared" si="1110"/>
        <v>01:50:11</v>
      </c>
      <c r="J9517" s="17" t="str">
        <f t="shared" si="1111"/>
        <v>01:50:33</v>
      </c>
      <c r="K9517" s="17" t="str">
        <f t="shared" si="1112"/>
        <v>no</v>
      </c>
      <c r="L9517" s="17">
        <f t="shared" si="1113"/>
        <v>2.5462962962963243E-4</v>
      </c>
      <c r="M9517" s="17" t="str">
        <f t="shared" si="1114"/>
        <v>3rd week of feb</v>
      </c>
      <c r="N9517" s="13" t="str">
        <f t="shared" si="1115"/>
        <v xml:space="preserve"> Feb</v>
      </c>
      <c r="O9517" s="2" t="s">
        <v>21</v>
      </c>
      <c r="P9517" s="5">
        <v>0</v>
      </c>
      <c r="Q9517" s="2" t="s">
        <v>21</v>
      </c>
      <c r="R9517" s="2">
        <v>1</v>
      </c>
    </row>
    <row r="9518" spans="1:18" ht="12.75">
      <c r="A9518" s="2">
        <v>8673241</v>
      </c>
      <c r="B9518" s="3" t="s">
        <v>20899</v>
      </c>
      <c r="C9518" s="3"/>
      <c r="D9518" s="2" t="s">
        <v>19</v>
      </c>
      <c r="E9518" s="2" t="s">
        <v>23</v>
      </c>
      <c r="F9518" s="13" t="str">
        <f t="shared" si="1116"/>
        <v>26/ 02/ 2021</v>
      </c>
      <c r="G9518" s="2" t="s">
        <v>20900</v>
      </c>
      <c r="H9518" s="2" t="s">
        <v>20901</v>
      </c>
      <c r="I9518" s="19" t="str">
        <f t="shared" si="1110"/>
        <v>08:44:49</v>
      </c>
      <c r="J9518" s="17" t="str">
        <f t="shared" si="1111"/>
        <v>08:45:17</v>
      </c>
      <c r="K9518" s="17" t="str">
        <f t="shared" si="1112"/>
        <v>no</v>
      </c>
      <c r="L9518" s="17">
        <f t="shared" si="1113"/>
        <v>3.2407407407403221E-4</v>
      </c>
      <c r="M9518" s="17" t="str">
        <f t="shared" si="1114"/>
        <v>4rth week of feb</v>
      </c>
      <c r="N9518" s="13" t="str">
        <f t="shared" si="1115"/>
        <v xml:space="preserve"> Feb</v>
      </c>
      <c r="O9518" s="2" t="s">
        <v>21</v>
      </c>
      <c r="P9518" s="5">
        <v>0</v>
      </c>
      <c r="Q9518" s="2" t="s">
        <v>21</v>
      </c>
      <c r="R9518" s="2">
        <v>0</v>
      </c>
    </row>
    <row r="9519" spans="1:18" ht="12.75">
      <c r="A9519" s="2">
        <v>8593369</v>
      </c>
      <c r="B9519" s="3" t="s">
        <v>697</v>
      </c>
      <c r="C9519" s="3"/>
      <c r="D9519" s="2" t="s">
        <v>87</v>
      </c>
      <c r="E9519" s="2" t="s">
        <v>37</v>
      </c>
      <c r="F9519" s="13" t="str">
        <f t="shared" si="1116"/>
        <v>13/ 02/ 2021</v>
      </c>
      <c r="G9519" s="2" t="s">
        <v>20902</v>
      </c>
      <c r="H9519" s="2" t="s">
        <v>20903</v>
      </c>
      <c r="I9519" s="19" t="str">
        <f t="shared" si="1110"/>
        <v>14:10:58</v>
      </c>
      <c r="J9519" s="17" t="str">
        <f t="shared" si="1111"/>
        <v>14:24:20</v>
      </c>
      <c r="K9519" s="17" t="str">
        <f t="shared" si="1112"/>
        <v>yes</v>
      </c>
      <c r="L9519" s="17">
        <f t="shared" si="1113"/>
        <v>9.2824074074073781E-3</v>
      </c>
      <c r="M9519" s="17" t="str">
        <f t="shared" si="1114"/>
        <v>2nd week of feb</v>
      </c>
      <c r="N9519" s="13" t="str">
        <f t="shared" si="1115"/>
        <v xml:space="preserve"> Feb</v>
      </c>
      <c r="O9519" s="2" t="s">
        <v>20904</v>
      </c>
      <c r="P9519" s="5">
        <v>0</v>
      </c>
      <c r="Q9519" s="5">
        <v>5.7870370370370373E-5</v>
      </c>
      <c r="R9519" s="2">
        <v>5</v>
      </c>
    </row>
    <row r="9520" spans="1:18" ht="12.75">
      <c r="A9520" s="2">
        <v>8529753</v>
      </c>
      <c r="B9520" s="3" t="s">
        <v>20905</v>
      </c>
      <c r="C9520" s="3"/>
      <c r="D9520" s="2" t="s">
        <v>19</v>
      </c>
      <c r="E9520" s="2" t="s">
        <v>20</v>
      </c>
      <c r="F9520" s="13" t="str">
        <f t="shared" si="1116"/>
        <v>02/ 04/ 2021</v>
      </c>
      <c r="G9520" s="4">
        <v>44288.555208333331</v>
      </c>
      <c r="H9520" s="4">
        <v>44288.597372685188</v>
      </c>
      <c r="I9520" s="19" t="str">
        <f t="shared" si="1110"/>
        <v>13:19:30</v>
      </c>
      <c r="J9520" s="17" t="str">
        <f t="shared" si="1111"/>
        <v>14:20:13</v>
      </c>
      <c r="K9520" s="17" t="str">
        <f t="shared" si="1112"/>
        <v>yes</v>
      </c>
      <c r="L9520" s="17">
        <f t="shared" si="1113"/>
        <v>4.2164351851851856E-2</v>
      </c>
      <c r="M9520" s="17" t="str">
        <f t="shared" si="1114"/>
        <v>-</v>
      </c>
      <c r="N9520" s="13" t="str">
        <f t="shared" si="1115"/>
        <v xml:space="preserve"> Apr</v>
      </c>
      <c r="O9520" s="2" t="s">
        <v>21</v>
      </c>
      <c r="P9520" s="5">
        <v>4.6296296296296294E-5</v>
      </c>
      <c r="Q9520" s="2" t="s">
        <v>21</v>
      </c>
      <c r="R9520" s="2">
        <v>0</v>
      </c>
    </row>
    <row r="9521" spans="1:18" ht="12.75">
      <c r="A9521" s="2">
        <v>8588699</v>
      </c>
      <c r="B9521" s="3" t="s">
        <v>17587</v>
      </c>
      <c r="C9521" s="3"/>
      <c r="D9521" s="2" t="s">
        <v>19</v>
      </c>
      <c r="E9521" s="2" t="s">
        <v>23</v>
      </c>
      <c r="F9521" s="13" t="str">
        <f t="shared" si="1116"/>
        <v>02/ 12/ 2021</v>
      </c>
      <c r="G9521" s="4">
        <v>44532.803668981483</v>
      </c>
      <c r="H9521" s="4">
        <v>44532.803993055553</v>
      </c>
      <c r="I9521" s="19" t="str">
        <f t="shared" si="1110"/>
        <v>19:17:17</v>
      </c>
      <c r="J9521" s="17" t="str">
        <f t="shared" si="1111"/>
        <v>19:17:45</v>
      </c>
      <c r="K9521" s="17" t="str">
        <f t="shared" si="1112"/>
        <v>no</v>
      </c>
      <c r="L9521" s="17">
        <f t="shared" si="1113"/>
        <v>3.2407407407408773E-4</v>
      </c>
      <c r="M9521" s="17" t="str">
        <f t="shared" si="1114"/>
        <v>-</v>
      </c>
      <c r="N9521" s="13" t="str">
        <f t="shared" si="1115"/>
        <v xml:space="preserve"> Dec</v>
      </c>
      <c r="O9521" s="2" t="s">
        <v>21</v>
      </c>
      <c r="P9521" s="5">
        <v>5.7870370370370373E-5</v>
      </c>
      <c r="Q9521" s="2" t="s">
        <v>21</v>
      </c>
      <c r="R9521" s="2">
        <v>1</v>
      </c>
    </row>
    <row r="9522" spans="1:18" ht="12.75">
      <c r="A9522" s="2">
        <v>8568668</v>
      </c>
      <c r="B9522" s="3" t="s">
        <v>20906</v>
      </c>
      <c r="C9522" s="3"/>
      <c r="D9522" s="2" t="s">
        <v>760</v>
      </c>
      <c r="E9522" s="2" t="s">
        <v>37</v>
      </c>
      <c r="F9522" s="13" t="str">
        <f t="shared" si="1116"/>
        <v>02/ 10/ 2021</v>
      </c>
      <c r="G9522" s="4">
        <v>44471.382060185184</v>
      </c>
      <c r="H9522" s="4">
        <v>44471.398576388892</v>
      </c>
      <c r="I9522" s="19" t="str">
        <f t="shared" si="1110"/>
        <v>09:10:10</v>
      </c>
      <c r="J9522" s="17" t="str">
        <f t="shared" si="1111"/>
        <v>09:33:57</v>
      </c>
      <c r="K9522" s="17" t="str">
        <f t="shared" si="1112"/>
        <v>no</v>
      </c>
      <c r="L9522" s="17">
        <f t="shared" si="1113"/>
        <v>1.6516203703703713E-2</v>
      </c>
      <c r="M9522" s="17" t="str">
        <f t="shared" si="1114"/>
        <v>-</v>
      </c>
      <c r="N9522" s="13" t="str">
        <f t="shared" si="1115"/>
        <v xml:space="preserve"> Oct</v>
      </c>
      <c r="O9522" s="4">
        <v>44471.383437500001</v>
      </c>
      <c r="P9522" s="5">
        <v>0</v>
      </c>
      <c r="Q9522" s="5">
        <v>1.8518518518518518E-4</v>
      </c>
      <c r="R9522" s="2">
        <v>0</v>
      </c>
    </row>
    <row r="9523" spans="1:18" ht="12.75">
      <c r="A9523" s="2">
        <v>8632288</v>
      </c>
      <c r="B9523" s="3" t="s">
        <v>20907</v>
      </c>
      <c r="C9523" s="3"/>
      <c r="D9523" s="2" t="s">
        <v>19</v>
      </c>
      <c r="E9523" s="2" t="s">
        <v>20</v>
      </c>
      <c r="F9523" s="13" t="str">
        <f>TEXT(G9523,"dd/ mm/ yyyy")</f>
        <v>19/ 02/ 2021</v>
      </c>
      <c r="G9523" s="2" t="s">
        <v>20908</v>
      </c>
      <c r="H9523" s="2" t="s">
        <v>20909</v>
      </c>
      <c r="I9523" s="19" t="str">
        <f t="shared" si="1110"/>
        <v>11:49:19</v>
      </c>
      <c r="J9523" s="17" t="str">
        <f t="shared" si="1111"/>
        <v>12:51:57</v>
      </c>
      <c r="K9523" s="17" t="str">
        <f t="shared" si="1112"/>
        <v>yes</v>
      </c>
      <c r="L9523" s="17">
        <f t="shared" si="1113"/>
        <v>4.3495370370370379E-2</v>
      </c>
      <c r="M9523" s="17" t="str">
        <f t="shared" si="1114"/>
        <v>3rd week of feb</v>
      </c>
      <c r="N9523" s="13" t="str">
        <f t="shared" si="1115"/>
        <v xml:space="preserve"> Feb</v>
      </c>
      <c r="O9523" s="2" t="s">
        <v>21</v>
      </c>
      <c r="P9523" s="5">
        <v>4.6296296296296294E-5</v>
      </c>
      <c r="Q9523" s="2" t="s">
        <v>21</v>
      </c>
      <c r="R9523" s="2">
        <v>0</v>
      </c>
    </row>
    <row r="9524" spans="1:18" ht="12.75">
      <c r="A9524" s="2">
        <v>8636248</v>
      </c>
      <c r="B9524" s="3" t="s">
        <v>20910</v>
      </c>
      <c r="C9524" s="3"/>
      <c r="D9524" s="2" t="s">
        <v>19</v>
      </c>
      <c r="E9524" s="2" t="s">
        <v>23</v>
      </c>
      <c r="F9524" s="13" t="str">
        <f t="shared" si="1116"/>
        <v>19/ 02/ 2021</v>
      </c>
      <c r="G9524" s="2" t="s">
        <v>20911</v>
      </c>
      <c r="H9524" s="2" t="s">
        <v>20912</v>
      </c>
      <c r="I9524" s="19" t="str">
        <f t="shared" si="1110"/>
        <v>23:12:20</v>
      </c>
      <c r="J9524" s="17" t="str">
        <f t="shared" si="1111"/>
        <v>23:14:16</v>
      </c>
      <c r="K9524" s="17" t="str">
        <f t="shared" si="1112"/>
        <v>no</v>
      </c>
      <c r="L9524" s="17">
        <f t="shared" si="1113"/>
        <v>1.3425925925927285E-3</v>
      </c>
      <c r="M9524" s="17" t="str">
        <f t="shared" si="1114"/>
        <v>3rd week of feb</v>
      </c>
      <c r="N9524" s="13" t="str">
        <f t="shared" si="1115"/>
        <v xml:space="preserve"> Feb</v>
      </c>
      <c r="O9524" s="2" t="s">
        <v>21</v>
      </c>
      <c r="P9524" s="5">
        <v>0</v>
      </c>
      <c r="Q9524" s="2" t="s">
        <v>21</v>
      </c>
      <c r="R9524" s="2">
        <v>4</v>
      </c>
    </row>
    <row r="9525" spans="1:18" ht="12.75">
      <c r="A9525" s="2">
        <v>8585464</v>
      </c>
      <c r="B9525" s="3" t="s">
        <v>20913</v>
      </c>
      <c r="C9525" s="3"/>
      <c r="D9525" s="2" t="s">
        <v>3849</v>
      </c>
      <c r="E9525" s="2" t="s">
        <v>37</v>
      </c>
      <c r="F9525" s="13" t="str">
        <f t="shared" si="1116"/>
        <v>02/ 12/ 2021</v>
      </c>
      <c r="G9525" s="4">
        <v>44532.528819444444</v>
      </c>
      <c r="H9525" s="4">
        <v>44532.547476851854</v>
      </c>
      <c r="I9525" s="19" t="str">
        <f t="shared" si="1110"/>
        <v>12:41:30</v>
      </c>
      <c r="J9525" s="17" t="str">
        <f t="shared" si="1111"/>
        <v>13:08:22</v>
      </c>
      <c r="K9525" s="17" t="str">
        <f t="shared" si="1112"/>
        <v>yes</v>
      </c>
      <c r="L9525" s="17">
        <f t="shared" si="1113"/>
        <v>1.8657407407407511E-2</v>
      </c>
      <c r="M9525" s="17" t="str">
        <f t="shared" si="1114"/>
        <v>-</v>
      </c>
      <c r="N9525" s="13" t="str">
        <f t="shared" si="1115"/>
        <v xml:space="preserve"> Dec</v>
      </c>
      <c r="O9525" s="4">
        <v>44532.529722222222</v>
      </c>
      <c r="P9525" s="5">
        <v>0</v>
      </c>
      <c r="Q9525" s="5">
        <v>5.7870370370370373E-5</v>
      </c>
      <c r="R9525" s="2">
        <v>0</v>
      </c>
    </row>
    <row r="9526" spans="1:18" ht="12.75">
      <c r="A9526" s="2">
        <v>8520745</v>
      </c>
      <c r="B9526" s="3" t="s">
        <v>3856</v>
      </c>
      <c r="C9526" s="3"/>
      <c r="D9526" s="2" t="s">
        <v>233</v>
      </c>
      <c r="E9526" s="2" t="s">
        <v>37</v>
      </c>
      <c r="F9526" s="13" t="str">
        <f t="shared" si="1116"/>
        <v>02/ 03/ 2021</v>
      </c>
      <c r="G9526" s="4">
        <v>44257.478009259263</v>
      </c>
      <c r="H9526" s="4">
        <v>44257.491226851853</v>
      </c>
      <c r="I9526" s="19" t="str">
        <f t="shared" si="1110"/>
        <v>11:28:20</v>
      </c>
      <c r="J9526" s="17" t="str">
        <f t="shared" si="1111"/>
        <v>11:47:22</v>
      </c>
      <c r="K9526" s="17" t="str">
        <f t="shared" si="1112"/>
        <v>yes</v>
      </c>
      <c r="L9526" s="17">
        <f t="shared" si="1113"/>
        <v>1.3217592592592642E-2</v>
      </c>
      <c r="M9526" s="17" t="str">
        <f t="shared" si="1114"/>
        <v>-</v>
      </c>
      <c r="N9526" s="13" t="str">
        <f t="shared" si="1115"/>
        <v xml:space="preserve"> Mar</v>
      </c>
      <c r="O9526" s="4">
        <v>44257.478414351855</v>
      </c>
      <c r="P9526" s="5">
        <v>0</v>
      </c>
      <c r="Q9526" s="5">
        <v>3.4722222222222222E-5</v>
      </c>
      <c r="R9526" s="2">
        <v>4</v>
      </c>
    </row>
    <row r="9527" spans="1:18" ht="12.75">
      <c r="A9527" s="2">
        <v>8577709</v>
      </c>
      <c r="B9527" s="3" t="s">
        <v>20914</v>
      </c>
      <c r="C9527" s="3"/>
      <c r="D9527" s="2" t="s">
        <v>19</v>
      </c>
      <c r="E9527" s="2" t="s">
        <v>23</v>
      </c>
      <c r="F9527" s="13" t="str">
        <f t="shared" si="1116"/>
        <v>02/ 11/ 2021</v>
      </c>
      <c r="G9527" s="4">
        <v>44502.507222222222</v>
      </c>
      <c r="H9527" s="4">
        <v>44502.507962962962</v>
      </c>
      <c r="I9527" s="19" t="str">
        <f t="shared" si="1110"/>
        <v>12:10:24</v>
      </c>
      <c r="J9527" s="17" t="str">
        <f t="shared" si="1111"/>
        <v>12:11:28</v>
      </c>
      <c r="K9527" s="17" t="str">
        <f t="shared" si="1112"/>
        <v>yes</v>
      </c>
      <c r="L9527" s="17">
        <f t="shared" si="1113"/>
        <v>7.407407407407085E-4</v>
      </c>
      <c r="M9527" s="17" t="str">
        <f t="shared" si="1114"/>
        <v>-</v>
      </c>
      <c r="N9527" s="13" t="str">
        <f t="shared" si="1115"/>
        <v xml:space="preserve"> Nov</v>
      </c>
      <c r="O9527" s="2" t="s">
        <v>21</v>
      </c>
      <c r="P9527" s="5">
        <v>0</v>
      </c>
      <c r="Q9527" s="2" t="s">
        <v>21</v>
      </c>
      <c r="R9527" s="2">
        <v>0</v>
      </c>
    </row>
    <row r="9528" spans="1:18" ht="12.75">
      <c r="A9528" s="2">
        <v>8622606</v>
      </c>
      <c r="B9528" s="3" t="s">
        <v>20915</v>
      </c>
      <c r="C9528" s="3"/>
      <c r="D9528" s="2" t="s">
        <v>19</v>
      </c>
      <c r="E9528" s="2" t="s">
        <v>20</v>
      </c>
      <c r="F9528" s="13" t="str">
        <f t="shared" si="1116"/>
        <v>17/ 02/ 2021</v>
      </c>
      <c r="G9528" s="2" t="s">
        <v>20916</v>
      </c>
      <c r="H9528" s="2" t="s">
        <v>20917</v>
      </c>
      <c r="I9528" s="19" t="str">
        <f t="shared" si="1110"/>
        <v>20:20:29</v>
      </c>
      <c r="J9528" s="17" t="str">
        <f t="shared" si="1111"/>
        <v>21:20:37</v>
      </c>
      <c r="K9528" s="17" t="str">
        <f t="shared" si="1112"/>
        <v>no</v>
      </c>
      <c r="L9528" s="17">
        <f t="shared" si="1113"/>
        <v>4.1759259259259274E-2</v>
      </c>
      <c r="M9528" s="17" t="str">
        <f t="shared" si="1114"/>
        <v>3rd week of feb</v>
      </c>
      <c r="N9528" s="13" t="str">
        <f t="shared" si="1115"/>
        <v xml:space="preserve"> Feb</v>
      </c>
      <c r="O9528" s="2" t="s">
        <v>21</v>
      </c>
      <c r="P9528" s="5">
        <v>0</v>
      </c>
      <c r="Q9528" s="2" t="s">
        <v>21</v>
      </c>
      <c r="R9528" s="2">
        <v>0</v>
      </c>
    </row>
    <row r="9529" spans="1:18" ht="12.75">
      <c r="A9529" s="2">
        <v>8518043</v>
      </c>
      <c r="B9529" s="3" t="s">
        <v>20918</v>
      </c>
      <c r="C9529" s="3"/>
      <c r="D9529" s="2" t="s">
        <v>19</v>
      </c>
      <c r="E9529" s="2" t="s">
        <v>20</v>
      </c>
      <c r="F9529" s="13" t="str">
        <f t="shared" si="1116"/>
        <v>02/ 02/ 2021</v>
      </c>
      <c r="G9529" s="4">
        <v>44229.87908564815</v>
      </c>
      <c r="H9529" s="4">
        <v>44229.922071759262</v>
      </c>
      <c r="I9529" s="19" t="str">
        <f t="shared" si="1110"/>
        <v>21:05:53</v>
      </c>
      <c r="J9529" s="17" t="str">
        <f t="shared" si="1111"/>
        <v>22:07:47</v>
      </c>
      <c r="K9529" s="17" t="str">
        <f t="shared" si="1112"/>
        <v>no</v>
      </c>
      <c r="L9529" s="17">
        <f t="shared" si="1113"/>
        <v>4.298611111111128E-2</v>
      </c>
      <c r="M9529" s="17" t="str">
        <f t="shared" si="1114"/>
        <v>1st week of feb</v>
      </c>
      <c r="N9529" s="13" t="str">
        <f t="shared" si="1115"/>
        <v xml:space="preserve"> Feb</v>
      </c>
      <c r="O9529" s="2" t="s">
        <v>21</v>
      </c>
      <c r="P9529" s="5">
        <v>0</v>
      </c>
      <c r="Q9529" s="2" t="s">
        <v>21</v>
      </c>
      <c r="R9529" s="2">
        <v>0</v>
      </c>
    </row>
    <row r="9530" spans="1:18" ht="12.75">
      <c r="A9530" s="2">
        <v>8659559</v>
      </c>
      <c r="B9530" s="3" t="s">
        <v>20919</v>
      </c>
      <c r="C9530" s="3"/>
      <c r="D9530" s="2" t="s">
        <v>19</v>
      </c>
      <c r="E9530" s="2" t="s">
        <v>23</v>
      </c>
      <c r="F9530" s="13" t="str">
        <f t="shared" si="1116"/>
        <v>24/ 02/ 2021</v>
      </c>
      <c r="G9530" s="2" t="s">
        <v>20920</v>
      </c>
      <c r="H9530" s="2" t="s">
        <v>20921</v>
      </c>
      <c r="I9530" s="19" t="str">
        <f t="shared" si="1110"/>
        <v>00:52:08</v>
      </c>
      <c r="J9530" s="17" t="str">
        <f t="shared" si="1111"/>
        <v>00:53:05</v>
      </c>
      <c r="K9530" s="17" t="str">
        <f t="shared" si="1112"/>
        <v>no</v>
      </c>
      <c r="L9530" s="17">
        <f t="shared" si="1113"/>
        <v>6.5972222222222821E-4</v>
      </c>
      <c r="M9530" s="17" t="str">
        <f t="shared" si="1114"/>
        <v>4rth week of feb</v>
      </c>
      <c r="N9530" s="13" t="str">
        <f t="shared" si="1115"/>
        <v xml:space="preserve"> Feb</v>
      </c>
      <c r="O9530" s="2" t="s">
        <v>21</v>
      </c>
      <c r="P9530" s="5">
        <v>1.1574074074074073E-5</v>
      </c>
      <c r="Q9530" s="2" t="s">
        <v>21</v>
      </c>
      <c r="R9530" s="2">
        <v>3</v>
      </c>
    </row>
    <row r="9531" spans="1:18" ht="12.75">
      <c r="A9531" s="2">
        <v>8674309</v>
      </c>
      <c r="B9531" s="3" t="s">
        <v>20922</v>
      </c>
      <c r="C9531" s="3"/>
      <c r="D9531" s="2" t="s">
        <v>19</v>
      </c>
      <c r="E9531" s="2" t="s">
        <v>23</v>
      </c>
      <c r="F9531" s="13" t="str">
        <f>TEXT(G9531,"dd/ mm/ yyyy")</f>
        <v>26/ 02/ 2021</v>
      </c>
      <c r="G9531" s="2" t="s">
        <v>15596</v>
      </c>
      <c r="H9531" s="2" t="s">
        <v>20923</v>
      </c>
      <c r="I9531" s="19" t="str">
        <f t="shared" si="1110"/>
        <v>11:41:38</v>
      </c>
      <c r="J9531" s="17" t="str">
        <f t="shared" si="1111"/>
        <v>11:43:32</v>
      </c>
      <c r="K9531" s="17" t="str">
        <f t="shared" si="1112"/>
        <v>yes</v>
      </c>
      <c r="L9531" s="17">
        <f t="shared" si="1113"/>
        <v>1.3194444444444287E-3</v>
      </c>
      <c r="M9531" s="17" t="str">
        <f t="shared" si="1114"/>
        <v>4rth week of feb</v>
      </c>
      <c r="N9531" s="13" t="str">
        <f t="shared" si="1115"/>
        <v xml:space="preserve"> Feb</v>
      </c>
      <c r="O9531" s="2" t="s">
        <v>21</v>
      </c>
      <c r="P9531" s="5">
        <v>0</v>
      </c>
      <c r="Q9531" s="2" t="s">
        <v>21</v>
      </c>
      <c r="R9531" s="2">
        <v>4</v>
      </c>
    </row>
    <row r="9532" spans="1:18" ht="12.75">
      <c r="A9532" s="2">
        <v>8572732</v>
      </c>
      <c r="B9532" s="3" t="s">
        <v>20924</v>
      </c>
      <c r="C9532" s="3"/>
      <c r="D9532" s="2" t="s">
        <v>19</v>
      </c>
      <c r="E9532" s="2" t="s">
        <v>20</v>
      </c>
      <c r="F9532" s="13" t="str">
        <f t="shared" si="1116"/>
        <v>02/ 10/ 2021</v>
      </c>
      <c r="G9532" s="4">
        <v>44471.720532407409</v>
      </c>
      <c r="H9532" s="4">
        <v>44471.765416666669</v>
      </c>
      <c r="I9532" s="19" t="str">
        <f t="shared" si="1110"/>
        <v>17:17:34</v>
      </c>
      <c r="J9532" s="17" t="str">
        <f t="shared" si="1111"/>
        <v>18:22:12</v>
      </c>
      <c r="K9532" s="17" t="str">
        <f t="shared" si="1112"/>
        <v>no</v>
      </c>
      <c r="L9532" s="17">
        <f t="shared" si="1113"/>
        <v>4.4884259259259318E-2</v>
      </c>
      <c r="M9532" s="17" t="str">
        <f t="shared" si="1114"/>
        <v>-</v>
      </c>
      <c r="N9532" s="13" t="str">
        <f t="shared" si="1115"/>
        <v xml:space="preserve"> Oct</v>
      </c>
      <c r="O9532" s="2" t="s">
        <v>21</v>
      </c>
      <c r="P9532" s="5">
        <v>0</v>
      </c>
      <c r="Q9532" s="2" t="s">
        <v>21</v>
      </c>
      <c r="R9532" s="2">
        <v>0</v>
      </c>
    </row>
    <row r="9533" spans="1:18" ht="12.75">
      <c r="A9533" s="2">
        <v>8658045</v>
      </c>
      <c r="B9533" s="3" t="s">
        <v>20925</v>
      </c>
      <c r="C9533" s="3"/>
      <c r="D9533" s="2" t="s">
        <v>19</v>
      </c>
      <c r="E9533" s="2" t="s">
        <v>20</v>
      </c>
      <c r="F9533" s="13" t="str">
        <f t="shared" si="1116"/>
        <v>23/ 02/ 2021</v>
      </c>
      <c r="G9533" s="2" t="s">
        <v>20926</v>
      </c>
      <c r="H9533" s="2" t="s">
        <v>20927</v>
      </c>
      <c r="I9533" s="19" t="str">
        <f t="shared" si="1110"/>
        <v>19:26:32</v>
      </c>
      <c r="J9533" s="17" t="str">
        <f t="shared" si="1111"/>
        <v>20:34:18</v>
      </c>
      <c r="K9533" s="17" t="str">
        <f t="shared" si="1112"/>
        <v>no</v>
      </c>
      <c r="L9533" s="17">
        <f t="shared" si="1113"/>
        <v>4.7060185185185066E-2</v>
      </c>
      <c r="M9533" s="17" t="str">
        <f t="shared" si="1114"/>
        <v>4rth week of feb</v>
      </c>
      <c r="N9533" s="13" t="str">
        <f t="shared" si="1115"/>
        <v xml:space="preserve"> Feb</v>
      </c>
      <c r="O9533" s="2" t="s">
        <v>21</v>
      </c>
      <c r="P9533" s="5">
        <v>0</v>
      </c>
      <c r="Q9533" s="2" t="s">
        <v>21</v>
      </c>
      <c r="R9533" s="2">
        <v>0</v>
      </c>
    </row>
    <row r="9534" spans="1:18" ht="12.75">
      <c r="A9534" s="2">
        <v>8616697</v>
      </c>
      <c r="B9534" s="3" t="s">
        <v>20928</v>
      </c>
      <c r="C9534" s="3"/>
      <c r="D9534" s="2" t="s">
        <v>19</v>
      </c>
      <c r="E9534" s="2" t="s">
        <v>23</v>
      </c>
      <c r="F9534" s="13" t="str">
        <f t="shared" si="1116"/>
        <v>16/ 02/ 2021</v>
      </c>
      <c r="G9534" s="2" t="s">
        <v>20929</v>
      </c>
      <c r="H9534" s="2" t="s">
        <v>20930</v>
      </c>
      <c r="I9534" s="19" t="str">
        <f t="shared" si="1110"/>
        <v>22:58:34</v>
      </c>
      <c r="J9534" s="17" t="str">
        <f t="shared" si="1111"/>
        <v>22:59:21</v>
      </c>
      <c r="K9534" s="17" t="str">
        <f t="shared" si="1112"/>
        <v>no</v>
      </c>
      <c r="L9534" s="17">
        <f t="shared" si="1113"/>
        <v>5.4398148148138148E-4</v>
      </c>
      <c r="M9534" s="17" t="str">
        <f t="shared" si="1114"/>
        <v>3rd week of feb</v>
      </c>
      <c r="N9534" s="13" t="str">
        <f t="shared" si="1115"/>
        <v xml:space="preserve"> Feb</v>
      </c>
      <c r="O9534" s="2" t="s">
        <v>21</v>
      </c>
      <c r="P9534" s="5">
        <v>0</v>
      </c>
      <c r="Q9534" s="2" t="s">
        <v>21</v>
      </c>
      <c r="R9534" s="2">
        <v>0</v>
      </c>
    </row>
    <row r="9535" spans="1:18" ht="12.75">
      <c r="A9535" s="2">
        <v>8600369</v>
      </c>
      <c r="B9535" s="3" t="s">
        <v>20931</v>
      </c>
      <c r="C9535" s="3"/>
      <c r="D9535" s="2" t="s">
        <v>212</v>
      </c>
      <c r="E9535" s="2" t="s">
        <v>31</v>
      </c>
      <c r="F9535" s="13" t="str">
        <f>TEXT(G9535,"dd/ mm/ yyyy")</f>
        <v>14/ 02/ 2021</v>
      </c>
      <c r="G9535" s="2" t="s">
        <v>20932</v>
      </c>
      <c r="H9535" s="2" t="s">
        <v>20933</v>
      </c>
      <c r="I9535" s="19" t="str">
        <f t="shared" si="1110"/>
        <v>15:34:09</v>
      </c>
      <c r="J9535" s="17" t="str">
        <f t="shared" si="1111"/>
        <v>15:48:09</v>
      </c>
      <c r="K9535" s="17" t="str">
        <f t="shared" si="1112"/>
        <v>yes</v>
      </c>
      <c r="L9535" s="17">
        <f t="shared" si="1113"/>
        <v>9.7222222222222987E-3</v>
      </c>
      <c r="M9535" s="17" t="str">
        <f t="shared" si="1114"/>
        <v>2nd week of feb</v>
      </c>
      <c r="N9535" s="13" t="str">
        <f t="shared" si="1115"/>
        <v xml:space="preserve"> Feb</v>
      </c>
      <c r="O9535" s="2" t="s">
        <v>20934</v>
      </c>
      <c r="P9535" s="5">
        <v>0</v>
      </c>
      <c r="Q9535" s="5">
        <v>6.9444444444444444E-5</v>
      </c>
      <c r="R9535" s="2">
        <v>0</v>
      </c>
    </row>
    <row r="9536" spans="1:18" ht="12.75">
      <c r="A9536" s="2">
        <v>8533078</v>
      </c>
      <c r="B9536" s="3" t="s">
        <v>20935</v>
      </c>
      <c r="C9536" s="3"/>
      <c r="D9536" s="2" t="s">
        <v>19</v>
      </c>
      <c r="E9536" s="2" t="s">
        <v>20</v>
      </c>
      <c r="F9536" s="13" t="str">
        <f t="shared" si="1116"/>
        <v>02/ 04/ 2021</v>
      </c>
      <c r="G9536" s="4">
        <v>44288.808668981481</v>
      </c>
      <c r="H9536" s="4">
        <v>44288.850682870368</v>
      </c>
      <c r="I9536" s="19" t="str">
        <f t="shared" si="1110"/>
        <v>19:24:29</v>
      </c>
      <c r="J9536" s="17" t="str">
        <f t="shared" si="1111"/>
        <v>20:24:59</v>
      </c>
      <c r="K9536" s="17" t="str">
        <f t="shared" si="1112"/>
        <v>no</v>
      </c>
      <c r="L9536" s="17">
        <f t="shared" si="1113"/>
        <v>4.2013888888888906E-2</v>
      </c>
      <c r="M9536" s="17" t="str">
        <f t="shared" si="1114"/>
        <v>-</v>
      </c>
      <c r="N9536" s="13" t="str">
        <f t="shared" si="1115"/>
        <v xml:space="preserve"> Apr</v>
      </c>
      <c r="O9536" s="2" t="s">
        <v>21</v>
      </c>
      <c r="P9536" s="5">
        <v>0</v>
      </c>
      <c r="Q9536" s="2" t="s">
        <v>21</v>
      </c>
      <c r="R9536" s="2">
        <v>0</v>
      </c>
    </row>
    <row r="9537" spans="1:18" ht="12.75">
      <c r="A9537" s="2">
        <v>8538000</v>
      </c>
      <c r="B9537" s="3" t="s">
        <v>20936</v>
      </c>
      <c r="C9537" s="3"/>
      <c r="D9537" s="2" t="s">
        <v>1193</v>
      </c>
      <c r="E9537" s="2" t="s">
        <v>37</v>
      </c>
      <c r="F9537" s="13" t="str">
        <f t="shared" si="1116"/>
        <v>02/ 05/ 2021</v>
      </c>
      <c r="G9537" s="4">
        <v>44318.623900462961</v>
      </c>
      <c r="H9537" s="4">
        <v>44318.642488425925</v>
      </c>
      <c r="I9537" s="19" t="str">
        <f t="shared" si="1110"/>
        <v>14:58:25</v>
      </c>
      <c r="J9537" s="17" t="str">
        <f t="shared" si="1111"/>
        <v>15:25:11</v>
      </c>
      <c r="K9537" s="17" t="str">
        <f t="shared" si="1112"/>
        <v>yes</v>
      </c>
      <c r="L9537" s="17">
        <f t="shared" si="1113"/>
        <v>1.8587962962962945E-2</v>
      </c>
      <c r="M9537" s="17" t="str">
        <f t="shared" si="1114"/>
        <v>-</v>
      </c>
      <c r="N9537" s="13" t="str">
        <f t="shared" si="1115"/>
        <v xml:space="preserve"> May</v>
      </c>
      <c r="O9537" s="4">
        <v>44318.624513888892</v>
      </c>
      <c r="P9537" s="5">
        <v>0</v>
      </c>
      <c r="Q9537" s="5">
        <v>6.9444444444444444E-5</v>
      </c>
      <c r="R9537" s="2">
        <v>5</v>
      </c>
    </row>
    <row r="9538" spans="1:18" ht="12.75">
      <c r="A9538" s="2">
        <v>8688526</v>
      </c>
      <c r="B9538" s="3" t="s">
        <v>20937</v>
      </c>
      <c r="C9538" s="3"/>
      <c r="D9538" s="2" t="s">
        <v>19</v>
      </c>
      <c r="E9538" s="2" t="s">
        <v>23</v>
      </c>
      <c r="F9538" s="13" t="str">
        <f t="shared" si="1116"/>
        <v>28/ 02/ 2021</v>
      </c>
      <c r="G9538" s="2" t="s">
        <v>20938</v>
      </c>
      <c r="H9538" s="2" t="s">
        <v>20939</v>
      </c>
      <c r="I9538" s="19" t="str">
        <f t="shared" si="1110"/>
        <v>16:21:52</v>
      </c>
      <c r="J9538" s="17" t="str">
        <f t="shared" si="1111"/>
        <v>16:22:35</v>
      </c>
      <c r="K9538" s="17" t="str">
        <f t="shared" si="1112"/>
        <v>yes</v>
      </c>
      <c r="L9538" s="17">
        <f t="shared" si="1113"/>
        <v>4.9768518518522598E-4</v>
      </c>
      <c r="M9538" s="17" t="str">
        <f t="shared" si="1114"/>
        <v>4rth week of feb</v>
      </c>
      <c r="N9538" s="13" t="str">
        <f t="shared" si="1115"/>
        <v xml:space="preserve"> Feb</v>
      </c>
      <c r="O9538" s="2" t="s">
        <v>21</v>
      </c>
      <c r="P9538" s="5">
        <v>0</v>
      </c>
      <c r="Q9538" s="2" t="s">
        <v>21</v>
      </c>
      <c r="R9538" s="2">
        <v>1</v>
      </c>
    </row>
    <row r="9539" spans="1:18" ht="12.75">
      <c r="A9539" s="2">
        <v>8560519</v>
      </c>
      <c r="B9539" s="3" t="s">
        <v>20940</v>
      </c>
      <c r="C9539" s="3"/>
      <c r="D9539" s="2" t="s">
        <v>19</v>
      </c>
      <c r="E9539" s="2" t="s">
        <v>23</v>
      </c>
      <c r="F9539" s="13" t="str">
        <f t="shared" ref="F9539:F9602" si="1117">TEXT(G9539,"dd/ mm/ yyyy")</f>
        <v>02/ 08/ 2021</v>
      </c>
      <c r="G9539" s="4">
        <v>44410.902002314811</v>
      </c>
      <c r="H9539" s="4">
        <v>44410.902395833335</v>
      </c>
      <c r="I9539" s="19" t="str">
        <f t="shared" ref="I9539:I9602" si="1118">TEXT(G9539,"hh:mm:ss")</f>
        <v>21:38:53</v>
      </c>
      <c r="J9539" s="17" t="str">
        <f t="shared" ref="J9539:J9602" si="1119">TEXT(H9539,"hh:mm:ss")</f>
        <v>21:39:27</v>
      </c>
      <c r="K9539" s="17" t="str">
        <f t="shared" ref="K9539:K9602" si="1120">IF(AND(HOUR(I9539)&gt;=10,HOUR(J9539)&gt;=10,HOUR(J9539)&lt;=16,MINUTE(J9539)&lt;=60,SECOND(J9539)&lt;=60),"yes","no")</f>
        <v>no</v>
      </c>
      <c r="L9539" s="17">
        <f t="shared" ref="L9539:L9602" si="1121">J9539-I9539</f>
        <v>3.9351851851854303E-4</v>
      </c>
      <c r="M9539" s="17" t="str">
        <f t="shared" ref="M9539:M9602" si="1122">IF(AND(DAY(F9539)&gt;=1,DAY(F9539)&lt;=7,MONTH(F9539)=2),"1st week of feb",IF(AND(DAY(F9539)&gt;=8,DAY(F9539)&lt;=14,MONTH(F9539)=2),"2nd week of feb",IF(AND(DAY(F9539)&gt;=15,DAY(F9539)&lt;=21,MONTH(F9539)=2),"3rd week of feb",IF(AND(DAY(F9539)&gt;=22,DAY(F9539)&lt;=28,MONTH(F9539)=2),"4rth week of feb","-"))))</f>
        <v>-</v>
      </c>
      <c r="N9539" s="13" t="str">
        <f t="shared" ref="N9539:N9602" si="1123">TEXT(G9539," Mmm")</f>
        <v xml:space="preserve"> Aug</v>
      </c>
      <c r="O9539" s="2" t="s">
        <v>21</v>
      </c>
      <c r="P9539" s="5">
        <v>0</v>
      </c>
      <c r="Q9539" s="2" t="s">
        <v>21</v>
      </c>
      <c r="R9539" s="2">
        <v>0</v>
      </c>
    </row>
    <row r="9540" spans="1:18" ht="12.75">
      <c r="A9540" s="2">
        <v>8603741</v>
      </c>
      <c r="B9540" s="3" t="s">
        <v>20941</v>
      </c>
      <c r="C9540" s="3"/>
      <c r="D9540" s="2" t="s">
        <v>19</v>
      </c>
      <c r="E9540" s="2" t="s">
        <v>20</v>
      </c>
      <c r="F9540" s="13" t="str">
        <f t="shared" si="1117"/>
        <v>15/ 02/ 2021</v>
      </c>
      <c r="G9540" s="2" t="s">
        <v>20942</v>
      </c>
      <c r="H9540" s="2" t="s">
        <v>20943</v>
      </c>
      <c r="I9540" s="19" t="str">
        <f t="shared" si="1118"/>
        <v>08:57:59</v>
      </c>
      <c r="J9540" s="17" t="str">
        <f t="shared" si="1119"/>
        <v>09:58:19</v>
      </c>
      <c r="K9540" s="17" t="str">
        <f t="shared" si="1120"/>
        <v>no</v>
      </c>
      <c r="L9540" s="17">
        <f t="shared" si="1121"/>
        <v>4.1898148148148184E-2</v>
      </c>
      <c r="M9540" s="17" t="str">
        <f t="shared" si="1122"/>
        <v>3rd week of feb</v>
      </c>
      <c r="N9540" s="13" t="str">
        <f t="shared" si="1123"/>
        <v xml:space="preserve"> Feb</v>
      </c>
      <c r="O9540" s="2" t="s">
        <v>21</v>
      </c>
      <c r="P9540" s="5">
        <v>0</v>
      </c>
      <c r="Q9540" s="2" t="s">
        <v>21</v>
      </c>
      <c r="R9540" s="2">
        <v>0</v>
      </c>
    </row>
    <row r="9541" spans="1:18" ht="12.75">
      <c r="A9541" s="2">
        <v>8606359</v>
      </c>
      <c r="B9541" s="3" t="s">
        <v>20944</v>
      </c>
      <c r="C9541" s="3"/>
      <c r="D9541" s="2" t="s">
        <v>165</v>
      </c>
      <c r="E9541" s="2" t="s">
        <v>37</v>
      </c>
      <c r="F9541" s="13" t="str">
        <f>TEXT(G9541,"dd/ mm/ yyyy")</f>
        <v>15/ 02/ 2021</v>
      </c>
      <c r="G9541" s="2" t="s">
        <v>20945</v>
      </c>
      <c r="H9541" s="2" t="s">
        <v>20946</v>
      </c>
      <c r="I9541" s="19" t="str">
        <f t="shared" si="1118"/>
        <v>14:21:06</v>
      </c>
      <c r="J9541" s="17" t="str">
        <f t="shared" si="1119"/>
        <v>14:37:28</v>
      </c>
      <c r="K9541" s="17" t="str">
        <f t="shared" si="1120"/>
        <v>yes</v>
      </c>
      <c r="L9541" s="17">
        <f t="shared" si="1121"/>
        <v>1.1365740740740704E-2</v>
      </c>
      <c r="M9541" s="17" t="str">
        <f t="shared" si="1122"/>
        <v>3rd week of feb</v>
      </c>
      <c r="N9541" s="13" t="str">
        <f t="shared" si="1123"/>
        <v xml:space="preserve"> Feb</v>
      </c>
      <c r="O9541" s="2" t="s">
        <v>20947</v>
      </c>
      <c r="P9541" s="5">
        <v>0</v>
      </c>
      <c r="Q9541" s="5">
        <v>8.1018518518518516E-5</v>
      </c>
      <c r="R9541" s="2">
        <v>0</v>
      </c>
    </row>
    <row r="9542" spans="1:18" ht="12.75">
      <c r="A9542" s="2">
        <v>8539902</v>
      </c>
      <c r="B9542" s="3" t="s">
        <v>20948</v>
      </c>
      <c r="C9542" s="3"/>
      <c r="D9542" s="2" t="s">
        <v>290</v>
      </c>
      <c r="E9542" s="2" t="s">
        <v>37</v>
      </c>
      <c r="F9542" s="13" t="str">
        <f t="shared" si="1117"/>
        <v>02/ 05/ 2021</v>
      </c>
      <c r="G9542" s="4">
        <v>44318.795775462961</v>
      </c>
      <c r="H9542" s="4">
        <v>44318.802164351851</v>
      </c>
      <c r="I9542" s="19" t="str">
        <f t="shared" si="1118"/>
        <v>19:05:55</v>
      </c>
      <c r="J9542" s="17" t="str">
        <f t="shared" si="1119"/>
        <v>19:15:07</v>
      </c>
      <c r="K9542" s="17" t="str">
        <f t="shared" si="1120"/>
        <v>no</v>
      </c>
      <c r="L9542" s="17">
        <f t="shared" si="1121"/>
        <v>6.3888888888888884E-3</v>
      </c>
      <c r="M9542" s="17" t="str">
        <f t="shared" si="1122"/>
        <v>-</v>
      </c>
      <c r="N9542" s="13" t="str">
        <f t="shared" si="1123"/>
        <v xml:space="preserve"> May</v>
      </c>
      <c r="O9542" s="4">
        <v>44318.797199074077</v>
      </c>
      <c r="P9542" s="5">
        <v>0</v>
      </c>
      <c r="Q9542" s="5">
        <v>4.6296296296296294E-5</v>
      </c>
      <c r="R9542" s="2">
        <v>0</v>
      </c>
    </row>
    <row r="9543" spans="1:18" ht="12.75">
      <c r="A9543" s="2">
        <v>8585179</v>
      </c>
      <c r="B9543" s="3" t="s">
        <v>20949</v>
      </c>
      <c r="C9543" s="3"/>
      <c r="D9543" s="2" t="s">
        <v>19</v>
      </c>
      <c r="E9543" s="2" t="s">
        <v>20</v>
      </c>
      <c r="F9543" s="13" t="str">
        <f t="shared" si="1117"/>
        <v>02/ 12/ 2021</v>
      </c>
      <c r="G9543" s="4">
        <v>44532.506249999999</v>
      </c>
      <c r="H9543" s="4">
        <v>44532.548819444448</v>
      </c>
      <c r="I9543" s="19" t="str">
        <f t="shared" si="1118"/>
        <v>12:09:00</v>
      </c>
      <c r="J9543" s="17" t="str">
        <f t="shared" si="1119"/>
        <v>13:10:18</v>
      </c>
      <c r="K9543" s="17" t="str">
        <f t="shared" si="1120"/>
        <v>yes</v>
      </c>
      <c r="L9543" s="17">
        <f t="shared" si="1121"/>
        <v>4.2569444444444438E-2</v>
      </c>
      <c r="M9543" s="17" t="str">
        <f t="shared" si="1122"/>
        <v>-</v>
      </c>
      <c r="N9543" s="13" t="str">
        <f t="shared" si="1123"/>
        <v xml:space="preserve"> Dec</v>
      </c>
      <c r="O9543" s="2" t="s">
        <v>21</v>
      </c>
      <c r="P9543" s="5">
        <v>0</v>
      </c>
      <c r="Q9543" s="2" t="s">
        <v>21</v>
      </c>
      <c r="R9543" s="2">
        <v>0</v>
      </c>
    </row>
    <row r="9544" spans="1:18" ht="12.75">
      <c r="A9544" s="2">
        <v>8645342</v>
      </c>
      <c r="B9544" s="3" t="s">
        <v>20950</v>
      </c>
      <c r="C9544" s="3"/>
      <c r="D9544" s="2" t="s">
        <v>19</v>
      </c>
      <c r="E9544" s="2" t="s">
        <v>23</v>
      </c>
      <c r="F9544" s="13" t="str">
        <f t="shared" si="1117"/>
        <v>21/ 02/ 2021</v>
      </c>
      <c r="G9544" s="2" t="s">
        <v>20951</v>
      </c>
      <c r="H9544" s="2" t="s">
        <v>20952</v>
      </c>
      <c r="I9544" s="19" t="str">
        <f t="shared" si="1118"/>
        <v>16:39:37</v>
      </c>
      <c r="J9544" s="17" t="str">
        <f t="shared" si="1119"/>
        <v>16:39:56</v>
      </c>
      <c r="K9544" s="17" t="str">
        <f t="shared" si="1120"/>
        <v>yes</v>
      </c>
      <c r="L9544" s="17">
        <f t="shared" si="1121"/>
        <v>2.1990740740740478E-4</v>
      </c>
      <c r="M9544" s="17" t="str">
        <f t="shared" si="1122"/>
        <v>3rd week of feb</v>
      </c>
      <c r="N9544" s="13" t="str">
        <f t="shared" si="1123"/>
        <v xml:space="preserve"> Feb</v>
      </c>
      <c r="O9544" s="2" t="s">
        <v>21</v>
      </c>
      <c r="P9544" s="5">
        <v>0</v>
      </c>
      <c r="Q9544" s="2" t="s">
        <v>21</v>
      </c>
      <c r="R9544" s="2">
        <v>0</v>
      </c>
    </row>
    <row r="9545" spans="1:18" ht="12.75">
      <c r="A9545" s="2">
        <v>8614823</v>
      </c>
      <c r="B9545" s="3" t="s">
        <v>20953</v>
      </c>
      <c r="C9545" s="3"/>
      <c r="D9545" s="2" t="s">
        <v>19</v>
      </c>
      <c r="E9545" s="2" t="s">
        <v>20</v>
      </c>
      <c r="F9545" s="13" t="str">
        <f t="shared" si="1117"/>
        <v>16/ 02/ 2021</v>
      </c>
      <c r="G9545" s="2" t="s">
        <v>20954</v>
      </c>
      <c r="H9545" s="2" t="s">
        <v>20955</v>
      </c>
      <c r="I9545" s="19" t="str">
        <f t="shared" si="1118"/>
        <v>17:41:15</v>
      </c>
      <c r="J9545" s="17" t="str">
        <f t="shared" si="1119"/>
        <v>18:42:29</v>
      </c>
      <c r="K9545" s="17" t="str">
        <f t="shared" si="1120"/>
        <v>no</v>
      </c>
      <c r="L9545" s="17">
        <f t="shared" si="1121"/>
        <v>4.2523148148148282E-2</v>
      </c>
      <c r="M9545" s="17" t="str">
        <f t="shared" si="1122"/>
        <v>3rd week of feb</v>
      </c>
      <c r="N9545" s="13" t="str">
        <f t="shared" si="1123"/>
        <v xml:space="preserve"> Feb</v>
      </c>
      <c r="O9545" s="2" t="s">
        <v>21</v>
      </c>
      <c r="P9545" s="5">
        <v>0</v>
      </c>
      <c r="Q9545" s="2" t="s">
        <v>21</v>
      </c>
      <c r="R9545" s="2">
        <v>0</v>
      </c>
    </row>
    <row r="9546" spans="1:18" ht="12.75">
      <c r="A9546" s="2">
        <v>8539003</v>
      </c>
      <c r="B9546" s="3" t="s">
        <v>20956</v>
      </c>
      <c r="C9546" s="3"/>
      <c r="D9546" s="2" t="s">
        <v>446</v>
      </c>
      <c r="E9546" s="2" t="s">
        <v>31</v>
      </c>
      <c r="F9546" s="13" t="str">
        <f t="shared" si="1117"/>
        <v>02/ 05/ 2021</v>
      </c>
      <c r="G9546" s="4">
        <v>44318.70579861111</v>
      </c>
      <c r="H9546" s="4">
        <v>44318.71601851852</v>
      </c>
      <c r="I9546" s="19" t="str">
        <f t="shared" si="1118"/>
        <v>16:56:21</v>
      </c>
      <c r="J9546" s="17" t="str">
        <f t="shared" si="1119"/>
        <v>17:11:04</v>
      </c>
      <c r="K9546" s="17" t="str">
        <f t="shared" si="1120"/>
        <v>no</v>
      </c>
      <c r="L9546" s="17">
        <f t="shared" si="1121"/>
        <v>1.0219907407407414E-2</v>
      </c>
      <c r="M9546" s="17" t="str">
        <f t="shared" si="1122"/>
        <v>-</v>
      </c>
      <c r="N9546" s="13" t="str">
        <f t="shared" si="1123"/>
        <v xml:space="preserve"> May</v>
      </c>
      <c r="O9546" s="4">
        <v>44318.706307870372</v>
      </c>
      <c r="P9546" s="5">
        <v>0</v>
      </c>
      <c r="Q9546" s="5">
        <v>8.1018518518518516E-5</v>
      </c>
      <c r="R9546" s="2">
        <v>0</v>
      </c>
    </row>
    <row r="9547" spans="1:18" ht="12.75">
      <c r="A9547" s="2">
        <v>8558827</v>
      </c>
      <c r="B9547" s="3" t="s">
        <v>20957</v>
      </c>
      <c r="C9547" s="3"/>
      <c r="D9547" s="2" t="s">
        <v>165</v>
      </c>
      <c r="E9547" s="2" t="s">
        <v>37</v>
      </c>
      <c r="F9547" s="13" t="str">
        <f t="shared" si="1117"/>
        <v>02/ 08/ 2021</v>
      </c>
      <c r="G9547" s="4">
        <v>44410.720520833333</v>
      </c>
      <c r="H9547" s="4">
        <v>44410.733472222222</v>
      </c>
      <c r="I9547" s="19" t="str">
        <f t="shared" si="1118"/>
        <v>17:17:33</v>
      </c>
      <c r="J9547" s="17" t="str">
        <f t="shared" si="1119"/>
        <v>17:36:12</v>
      </c>
      <c r="K9547" s="17" t="str">
        <f t="shared" si="1120"/>
        <v>no</v>
      </c>
      <c r="L9547" s="17">
        <f t="shared" si="1121"/>
        <v>1.2951388888888804E-2</v>
      </c>
      <c r="M9547" s="17" t="str">
        <f t="shared" si="1122"/>
        <v>-</v>
      </c>
      <c r="N9547" s="13" t="str">
        <f t="shared" si="1123"/>
        <v xml:space="preserve"> Aug</v>
      </c>
      <c r="O9547" s="4">
        <v>44410.721504629626</v>
      </c>
      <c r="P9547" s="5">
        <v>0</v>
      </c>
      <c r="Q9547" s="5">
        <v>6.9444444444444444E-5</v>
      </c>
      <c r="R9547" s="2">
        <v>5</v>
      </c>
    </row>
    <row r="9548" spans="1:18" ht="12.75">
      <c r="A9548" s="2">
        <v>8577837</v>
      </c>
      <c r="B9548" s="3" t="s">
        <v>20958</v>
      </c>
      <c r="C9548" s="3"/>
      <c r="D9548" s="2" t="s">
        <v>396</v>
      </c>
      <c r="E9548" s="2" t="s">
        <v>37</v>
      </c>
      <c r="F9548" s="13" t="str">
        <f t="shared" si="1117"/>
        <v>02/ 11/ 2021</v>
      </c>
      <c r="G9548" s="4">
        <v>44502.516863425924</v>
      </c>
      <c r="H9548" s="4">
        <v>44502.533784722225</v>
      </c>
      <c r="I9548" s="19" t="str">
        <f t="shared" si="1118"/>
        <v>12:24:17</v>
      </c>
      <c r="J9548" s="17" t="str">
        <f t="shared" si="1119"/>
        <v>12:48:39</v>
      </c>
      <c r="K9548" s="17" t="str">
        <f t="shared" si="1120"/>
        <v>yes</v>
      </c>
      <c r="L9548" s="17">
        <f t="shared" si="1121"/>
        <v>1.692129629629624E-2</v>
      </c>
      <c r="M9548" s="17" t="str">
        <f t="shared" si="1122"/>
        <v>-</v>
      </c>
      <c r="N9548" s="13" t="str">
        <f t="shared" si="1123"/>
        <v xml:space="preserve"> Nov</v>
      </c>
      <c r="O9548" s="4">
        <v>44502.517314814817</v>
      </c>
      <c r="P9548" s="5">
        <v>0</v>
      </c>
      <c r="Q9548" s="5">
        <v>1.0416666666666667E-4</v>
      </c>
      <c r="R9548" s="2">
        <v>4</v>
      </c>
    </row>
    <row r="9549" spans="1:18" ht="12.75">
      <c r="A9549" s="2">
        <v>8678284</v>
      </c>
      <c r="B9549" s="3" t="s">
        <v>10124</v>
      </c>
      <c r="C9549" s="3"/>
      <c r="D9549" s="2" t="s">
        <v>19</v>
      </c>
      <c r="E9549" s="2" t="s">
        <v>20</v>
      </c>
      <c r="F9549" s="13" t="str">
        <f t="shared" si="1117"/>
        <v>26/ 02/ 2021</v>
      </c>
      <c r="G9549" s="2" t="s">
        <v>20959</v>
      </c>
      <c r="H9549" s="2" t="s">
        <v>20960</v>
      </c>
      <c r="I9549" s="19" t="str">
        <f t="shared" si="1118"/>
        <v>21:34:33</v>
      </c>
      <c r="J9549" s="17" t="str">
        <f t="shared" si="1119"/>
        <v>22:34:39</v>
      </c>
      <c r="K9549" s="17" t="str">
        <f t="shared" si="1120"/>
        <v>no</v>
      </c>
      <c r="L9549" s="17">
        <f t="shared" si="1121"/>
        <v>4.1736111111111196E-2</v>
      </c>
      <c r="M9549" s="17" t="str">
        <f t="shared" si="1122"/>
        <v>4rth week of feb</v>
      </c>
      <c r="N9549" s="13" t="str">
        <f t="shared" si="1123"/>
        <v xml:space="preserve"> Feb</v>
      </c>
      <c r="O9549" s="2" t="s">
        <v>21</v>
      </c>
      <c r="P9549" s="5">
        <v>0</v>
      </c>
      <c r="Q9549" s="2" t="s">
        <v>21</v>
      </c>
      <c r="R9549" s="2">
        <v>0</v>
      </c>
    </row>
    <row r="9550" spans="1:18" ht="12.75">
      <c r="A9550" s="2">
        <v>8564449</v>
      </c>
      <c r="B9550" s="3" t="s">
        <v>20961</v>
      </c>
      <c r="C9550" s="3"/>
      <c r="D9550" s="2" t="s">
        <v>324</v>
      </c>
      <c r="E9550" s="2" t="s">
        <v>31</v>
      </c>
      <c r="F9550" s="13" t="str">
        <f t="shared" si="1117"/>
        <v>02/ 09/ 2021</v>
      </c>
      <c r="G9550" s="4">
        <v>44441.612905092596</v>
      </c>
      <c r="H9550" s="4">
        <v>44441.625671296293</v>
      </c>
      <c r="I9550" s="19" t="str">
        <f t="shared" si="1118"/>
        <v>14:42:35</v>
      </c>
      <c r="J9550" s="17" t="str">
        <f t="shared" si="1119"/>
        <v>15:00:58</v>
      </c>
      <c r="K9550" s="17" t="str">
        <f t="shared" si="1120"/>
        <v>yes</v>
      </c>
      <c r="L9550" s="17">
        <f t="shared" si="1121"/>
        <v>1.2766203703703738E-2</v>
      </c>
      <c r="M9550" s="17" t="str">
        <f t="shared" si="1122"/>
        <v>-</v>
      </c>
      <c r="N9550" s="13" t="str">
        <f t="shared" si="1123"/>
        <v xml:space="preserve"> Sep</v>
      </c>
      <c r="O9550" s="4">
        <v>44441.613333333335</v>
      </c>
      <c r="P9550" s="5">
        <v>0</v>
      </c>
      <c r="Q9550" s="5">
        <v>3.4722222222222222E-5</v>
      </c>
      <c r="R9550" s="2">
        <v>0</v>
      </c>
    </row>
    <row r="9551" spans="1:18" ht="12.75">
      <c r="A9551" s="2">
        <v>8550891</v>
      </c>
      <c r="B9551" s="3" t="s">
        <v>20962</v>
      </c>
      <c r="C9551" s="3"/>
      <c r="D9551" s="2" t="s">
        <v>19</v>
      </c>
      <c r="E9551" s="2" t="s">
        <v>20</v>
      </c>
      <c r="F9551" s="13" t="str">
        <f t="shared" si="1117"/>
        <v>02/ 07/ 2021</v>
      </c>
      <c r="G9551" s="4">
        <v>44379.584155092591</v>
      </c>
      <c r="H9551" s="4">
        <v>44379.626400462963</v>
      </c>
      <c r="I9551" s="19" t="str">
        <f t="shared" si="1118"/>
        <v>14:01:11</v>
      </c>
      <c r="J9551" s="17" t="str">
        <f t="shared" si="1119"/>
        <v>15:02:01</v>
      </c>
      <c r="K9551" s="17" t="str">
        <f t="shared" si="1120"/>
        <v>yes</v>
      </c>
      <c r="L9551" s="17">
        <f t="shared" si="1121"/>
        <v>4.2245370370370461E-2</v>
      </c>
      <c r="M9551" s="17" t="str">
        <f t="shared" si="1122"/>
        <v>-</v>
      </c>
      <c r="N9551" s="13" t="str">
        <f t="shared" si="1123"/>
        <v xml:space="preserve"> Jul</v>
      </c>
      <c r="O9551" s="2" t="s">
        <v>21</v>
      </c>
      <c r="P9551" s="5">
        <v>0</v>
      </c>
      <c r="Q9551" s="2" t="s">
        <v>21</v>
      </c>
      <c r="R9551" s="2">
        <v>0</v>
      </c>
    </row>
    <row r="9552" spans="1:18" ht="12.75">
      <c r="A9552" s="2">
        <v>8583587</v>
      </c>
      <c r="B9552" s="3" t="s">
        <v>20963</v>
      </c>
      <c r="C9552" s="3"/>
      <c r="D9552" s="2" t="s">
        <v>19</v>
      </c>
      <c r="E9552" s="2" t="s">
        <v>20</v>
      </c>
      <c r="F9552" s="13" t="str">
        <f t="shared" si="1117"/>
        <v>02/ 12/ 2021</v>
      </c>
      <c r="G9552" s="4">
        <v>44532.261990740742</v>
      </c>
      <c r="H9552" s="4">
        <v>44532.304097222222</v>
      </c>
      <c r="I9552" s="19" t="str">
        <f t="shared" si="1118"/>
        <v>06:17:16</v>
      </c>
      <c r="J9552" s="17" t="str">
        <f t="shared" si="1119"/>
        <v>07:17:54</v>
      </c>
      <c r="K9552" s="17" t="str">
        <f t="shared" si="1120"/>
        <v>no</v>
      </c>
      <c r="L9552" s="17">
        <f t="shared" si="1121"/>
        <v>4.2106481481481439E-2</v>
      </c>
      <c r="M9552" s="17" t="str">
        <f t="shared" si="1122"/>
        <v>-</v>
      </c>
      <c r="N9552" s="13" t="str">
        <f t="shared" si="1123"/>
        <v xml:space="preserve"> Dec</v>
      </c>
      <c r="O9552" s="2" t="s">
        <v>21</v>
      </c>
      <c r="P9552" s="5">
        <v>0</v>
      </c>
      <c r="Q9552" s="2" t="s">
        <v>21</v>
      </c>
      <c r="R9552" s="2">
        <v>0</v>
      </c>
    </row>
    <row r="9553" spans="1:18" ht="12.75">
      <c r="A9553" s="2">
        <v>8660033</v>
      </c>
      <c r="B9553" s="3" t="s">
        <v>20964</v>
      </c>
      <c r="C9553" s="3"/>
      <c r="D9553" s="2" t="s">
        <v>1244</v>
      </c>
      <c r="E9553" s="2" t="s">
        <v>37</v>
      </c>
      <c r="F9553" s="13" t="str">
        <f t="shared" si="1117"/>
        <v>24/ 02/ 2021</v>
      </c>
      <c r="G9553" s="2" t="s">
        <v>20965</v>
      </c>
      <c r="H9553" s="2" t="s">
        <v>20966</v>
      </c>
      <c r="I9553" s="19" t="str">
        <f t="shared" si="1118"/>
        <v>08:48:01</v>
      </c>
      <c r="J9553" s="17" t="str">
        <f t="shared" si="1119"/>
        <v>09:03:18</v>
      </c>
      <c r="K9553" s="17" t="str">
        <f t="shared" si="1120"/>
        <v>no</v>
      </c>
      <c r="L9553" s="17">
        <f t="shared" si="1121"/>
        <v>1.0613425925925901E-2</v>
      </c>
      <c r="M9553" s="17" t="str">
        <f t="shared" si="1122"/>
        <v>4rth week of feb</v>
      </c>
      <c r="N9553" s="13" t="str">
        <f t="shared" si="1123"/>
        <v xml:space="preserve"> Feb</v>
      </c>
      <c r="O9553" s="2" t="s">
        <v>20967</v>
      </c>
      <c r="P9553" s="5">
        <v>0</v>
      </c>
      <c r="Q9553" s="5">
        <v>1.5046296296296297E-4</v>
      </c>
      <c r="R9553" s="2">
        <v>0</v>
      </c>
    </row>
    <row r="9554" spans="1:18" ht="12.75">
      <c r="A9554" s="2">
        <v>8685868</v>
      </c>
      <c r="B9554" s="3" t="s">
        <v>20968</v>
      </c>
      <c r="C9554" s="3"/>
      <c r="D9554" s="2" t="s">
        <v>19</v>
      </c>
      <c r="E9554" s="2" t="s">
        <v>20</v>
      </c>
      <c r="F9554" s="13" t="str">
        <f t="shared" si="1117"/>
        <v>28/ 02/ 2021</v>
      </c>
      <c r="G9554" s="2" t="s">
        <v>20969</v>
      </c>
      <c r="H9554" s="2" t="s">
        <v>20970</v>
      </c>
      <c r="I9554" s="19" t="str">
        <f t="shared" si="1118"/>
        <v>10:13:09</v>
      </c>
      <c r="J9554" s="17" t="str">
        <f t="shared" si="1119"/>
        <v>11:14:23</v>
      </c>
      <c r="K9554" s="17" t="str">
        <f t="shared" si="1120"/>
        <v>yes</v>
      </c>
      <c r="L9554" s="17">
        <f t="shared" si="1121"/>
        <v>4.2523148148148115E-2</v>
      </c>
      <c r="M9554" s="17" t="str">
        <f t="shared" si="1122"/>
        <v>4rth week of feb</v>
      </c>
      <c r="N9554" s="13" t="str">
        <f t="shared" si="1123"/>
        <v xml:space="preserve"> Feb</v>
      </c>
      <c r="O9554" s="2" t="s">
        <v>21</v>
      </c>
      <c r="P9554" s="5">
        <v>0</v>
      </c>
      <c r="Q9554" s="2" t="s">
        <v>21</v>
      </c>
      <c r="R9554" s="2">
        <v>4</v>
      </c>
    </row>
    <row r="9555" spans="1:18" ht="12.75">
      <c r="A9555" s="2">
        <v>8660778</v>
      </c>
      <c r="B9555" s="3" t="s">
        <v>20971</v>
      </c>
      <c r="C9555" s="3"/>
      <c r="D9555" s="2" t="s">
        <v>79</v>
      </c>
      <c r="E9555" s="2" t="s">
        <v>37</v>
      </c>
      <c r="F9555" s="13" t="str">
        <f t="shared" si="1117"/>
        <v>24/ 02/ 2021</v>
      </c>
      <c r="G9555" s="2" t="s">
        <v>20972</v>
      </c>
      <c r="H9555" s="2" t="s">
        <v>20973</v>
      </c>
      <c r="I9555" s="19" t="str">
        <f t="shared" si="1118"/>
        <v>10:57:22</v>
      </c>
      <c r="J9555" s="17" t="str">
        <f t="shared" si="1119"/>
        <v>11:03:16</v>
      </c>
      <c r="K9555" s="17" t="str">
        <f t="shared" si="1120"/>
        <v>yes</v>
      </c>
      <c r="L9555" s="17">
        <f t="shared" si="1121"/>
        <v>4.0972222222221966E-3</v>
      </c>
      <c r="M9555" s="17" t="str">
        <f t="shared" si="1122"/>
        <v>4rth week of feb</v>
      </c>
      <c r="N9555" s="13" t="str">
        <f t="shared" si="1123"/>
        <v xml:space="preserve"> Feb</v>
      </c>
      <c r="O9555" s="2" t="s">
        <v>20974</v>
      </c>
      <c r="P9555" s="5">
        <v>0</v>
      </c>
      <c r="Q9555" s="5">
        <v>6.8287037037037036E-4</v>
      </c>
      <c r="R9555" s="2">
        <v>0</v>
      </c>
    </row>
    <row r="9556" spans="1:18" ht="12.75">
      <c r="A9556" s="2">
        <v>8557139</v>
      </c>
      <c r="B9556" s="3" t="s">
        <v>20975</v>
      </c>
      <c r="C9556" s="3"/>
      <c r="D9556" s="2" t="s">
        <v>3259</v>
      </c>
      <c r="E9556" s="2" t="s">
        <v>37</v>
      </c>
      <c r="F9556" s="13" t="str">
        <f t="shared" si="1117"/>
        <v>02/ 08/ 2021</v>
      </c>
      <c r="G9556" s="4">
        <v>44410.585277777776</v>
      </c>
      <c r="H9556" s="4">
        <v>44410.602905092594</v>
      </c>
      <c r="I9556" s="19" t="str">
        <f t="shared" si="1118"/>
        <v>14:02:48</v>
      </c>
      <c r="J9556" s="17" t="str">
        <f t="shared" si="1119"/>
        <v>14:28:11</v>
      </c>
      <c r="K9556" s="17" t="str">
        <f t="shared" si="1120"/>
        <v>yes</v>
      </c>
      <c r="L9556" s="17">
        <f t="shared" si="1121"/>
        <v>1.7627314814814832E-2</v>
      </c>
      <c r="M9556" s="17" t="str">
        <f t="shared" si="1122"/>
        <v>-</v>
      </c>
      <c r="N9556" s="13" t="str">
        <f t="shared" si="1123"/>
        <v xml:space="preserve"> Aug</v>
      </c>
      <c r="O9556" s="4">
        <v>44410.586585648147</v>
      </c>
      <c r="P9556" s="5">
        <v>0</v>
      </c>
      <c r="Q9556" s="5">
        <v>1.5046296296296297E-4</v>
      </c>
      <c r="R9556" s="2">
        <v>0</v>
      </c>
    </row>
    <row r="9557" spans="1:18" ht="12.75">
      <c r="A9557" s="2">
        <v>8670372</v>
      </c>
      <c r="B9557" s="3" t="s">
        <v>20976</v>
      </c>
      <c r="C9557" s="3"/>
      <c r="D9557" s="2" t="s">
        <v>941</v>
      </c>
      <c r="E9557" s="2" t="s">
        <v>37</v>
      </c>
      <c r="F9557" s="13" t="str">
        <f t="shared" si="1117"/>
        <v>25/ 02/ 2021</v>
      </c>
      <c r="G9557" s="2" t="s">
        <v>20977</v>
      </c>
      <c r="H9557" s="2" t="s">
        <v>20978</v>
      </c>
      <c r="I9557" s="19" t="str">
        <f t="shared" si="1118"/>
        <v>16:55:32</v>
      </c>
      <c r="J9557" s="17" t="str">
        <f t="shared" si="1119"/>
        <v>17:04:33</v>
      </c>
      <c r="K9557" s="17" t="str">
        <f t="shared" si="1120"/>
        <v>no</v>
      </c>
      <c r="L9557" s="17">
        <f t="shared" si="1121"/>
        <v>6.2615740740741277E-3</v>
      </c>
      <c r="M9557" s="17" t="str">
        <f t="shared" si="1122"/>
        <v>4rth week of feb</v>
      </c>
      <c r="N9557" s="13" t="str">
        <f t="shared" si="1123"/>
        <v xml:space="preserve"> Feb</v>
      </c>
      <c r="O9557" s="2" t="s">
        <v>20979</v>
      </c>
      <c r="P9557" s="5">
        <v>1.1574074074074073E-5</v>
      </c>
      <c r="Q9557" s="5">
        <v>1.1574074074074075E-4</v>
      </c>
      <c r="R9557" s="2">
        <v>0</v>
      </c>
    </row>
    <row r="9558" spans="1:18" ht="12.75">
      <c r="A9558" s="2">
        <v>8651708</v>
      </c>
      <c r="B9558" s="3" t="s">
        <v>20980</v>
      </c>
      <c r="C9558" s="3"/>
      <c r="D9558" s="2" t="s">
        <v>1472</v>
      </c>
      <c r="E9558" s="2" t="s">
        <v>37</v>
      </c>
      <c r="F9558" s="13" t="str">
        <f t="shared" si="1117"/>
        <v>22/ 02/ 2021</v>
      </c>
      <c r="G9558" s="2" t="s">
        <v>20981</v>
      </c>
      <c r="H9558" s="2" t="s">
        <v>20982</v>
      </c>
      <c r="I9558" s="19" t="str">
        <f t="shared" si="1118"/>
        <v>18:28:19</v>
      </c>
      <c r="J9558" s="17" t="str">
        <f t="shared" si="1119"/>
        <v>18:41:12</v>
      </c>
      <c r="K9558" s="17" t="str">
        <f t="shared" si="1120"/>
        <v>no</v>
      </c>
      <c r="L9558" s="17">
        <f t="shared" si="1121"/>
        <v>8.9467592592593626E-3</v>
      </c>
      <c r="M9558" s="17" t="str">
        <f t="shared" si="1122"/>
        <v>4rth week of feb</v>
      </c>
      <c r="N9558" s="13" t="str">
        <f t="shared" si="1123"/>
        <v xml:space="preserve"> Feb</v>
      </c>
      <c r="O9558" s="2" t="s">
        <v>20983</v>
      </c>
      <c r="P9558" s="5">
        <v>0</v>
      </c>
      <c r="Q9558" s="5">
        <v>6.9444444444444444E-5</v>
      </c>
      <c r="R9558" s="2">
        <v>0</v>
      </c>
    </row>
    <row r="9559" spans="1:18" ht="12.75">
      <c r="A9559" s="2">
        <v>8603086</v>
      </c>
      <c r="B9559" s="3" t="s">
        <v>20984</v>
      </c>
      <c r="C9559" s="3"/>
      <c r="D9559" s="2" t="s">
        <v>19</v>
      </c>
      <c r="E9559" s="2" t="s">
        <v>23</v>
      </c>
      <c r="F9559" s="13" t="str">
        <f t="shared" si="1117"/>
        <v>14/ 02/ 2021</v>
      </c>
      <c r="G9559" s="2" t="s">
        <v>20985</v>
      </c>
      <c r="H9559" s="2" t="s">
        <v>20986</v>
      </c>
      <c r="I9559" s="19" t="str">
        <f t="shared" si="1118"/>
        <v>23:53:17</v>
      </c>
      <c r="J9559" s="17" t="str">
        <f t="shared" si="1119"/>
        <v>23:54:14</v>
      </c>
      <c r="K9559" s="17" t="str">
        <f t="shared" si="1120"/>
        <v>no</v>
      </c>
      <c r="L9559" s="17">
        <f t="shared" si="1121"/>
        <v>6.5972222222221433E-4</v>
      </c>
      <c r="M9559" s="17" t="str">
        <f t="shared" si="1122"/>
        <v>2nd week of feb</v>
      </c>
      <c r="N9559" s="13" t="str">
        <f t="shared" si="1123"/>
        <v xml:space="preserve"> Feb</v>
      </c>
      <c r="O9559" s="2" t="s">
        <v>21</v>
      </c>
      <c r="P9559" s="5">
        <v>0</v>
      </c>
      <c r="Q9559" s="2" t="s">
        <v>21</v>
      </c>
      <c r="R9559" s="2">
        <v>5</v>
      </c>
    </row>
    <row r="9560" spans="1:18" ht="12.75">
      <c r="A9560" s="2">
        <v>8529750</v>
      </c>
      <c r="B9560" s="3" t="s">
        <v>20987</v>
      </c>
      <c r="C9560" s="3"/>
      <c r="D9560" s="2" t="s">
        <v>19</v>
      </c>
      <c r="E9560" s="2" t="s">
        <v>420</v>
      </c>
      <c r="F9560" s="13" t="str">
        <f>TEXT(G9560,"dd/ mm/ yyyy")</f>
        <v>02/ 04/ 2021</v>
      </c>
      <c r="G9560" s="4">
        <v>44288.554930555554</v>
      </c>
      <c r="H9560" s="4">
        <v>44288.555266203701</v>
      </c>
      <c r="I9560" s="19" t="str">
        <f t="shared" si="1118"/>
        <v>13:19:06</v>
      </c>
      <c r="J9560" s="17" t="str">
        <f t="shared" si="1119"/>
        <v>13:19:35</v>
      </c>
      <c r="K9560" s="17" t="str">
        <f t="shared" si="1120"/>
        <v>yes</v>
      </c>
      <c r="L9560" s="17">
        <f t="shared" si="1121"/>
        <v>3.356481481481266E-4</v>
      </c>
      <c r="M9560" s="17" t="str">
        <f t="shared" si="1122"/>
        <v>-</v>
      </c>
      <c r="N9560" s="13" t="str">
        <f t="shared" si="1123"/>
        <v xml:space="preserve"> Apr</v>
      </c>
      <c r="O9560" s="2" t="s">
        <v>21</v>
      </c>
      <c r="P9560" s="5">
        <v>0</v>
      </c>
      <c r="Q9560" s="2" t="s">
        <v>21</v>
      </c>
      <c r="R9560" s="2">
        <v>1</v>
      </c>
    </row>
    <row r="9561" spans="1:18" ht="12.75">
      <c r="A9561" s="2">
        <v>8688997</v>
      </c>
      <c r="B9561" s="3" t="s">
        <v>20988</v>
      </c>
      <c r="C9561" s="3"/>
      <c r="D9561" s="2" t="s">
        <v>19</v>
      </c>
      <c r="E9561" s="2" t="s">
        <v>20</v>
      </c>
      <c r="F9561" s="13" t="str">
        <f t="shared" si="1117"/>
        <v>28/ 02/ 2021</v>
      </c>
      <c r="G9561" s="2" t="s">
        <v>20989</v>
      </c>
      <c r="H9561" s="2" t="s">
        <v>20990</v>
      </c>
      <c r="I9561" s="19" t="str">
        <f t="shared" si="1118"/>
        <v>17:32:50</v>
      </c>
      <c r="J9561" s="17" t="str">
        <f t="shared" si="1119"/>
        <v>18:33:54</v>
      </c>
      <c r="K9561" s="17" t="str">
        <f t="shared" si="1120"/>
        <v>no</v>
      </c>
      <c r="L9561" s="17">
        <f t="shared" si="1121"/>
        <v>4.2407407407407449E-2</v>
      </c>
      <c r="M9561" s="17" t="str">
        <f t="shared" si="1122"/>
        <v>4rth week of feb</v>
      </c>
      <c r="N9561" s="13" t="str">
        <f t="shared" si="1123"/>
        <v xml:space="preserve"> Feb</v>
      </c>
      <c r="O9561" s="2" t="s">
        <v>21</v>
      </c>
      <c r="P9561" s="5">
        <v>0</v>
      </c>
      <c r="Q9561" s="2" t="s">
        <v>21</v>
      </c>
      <c r="R9561" s="2">
        <v>0</v>
      </c>
    </row>
    <row r="9562" spans="1:18" ht="12.75">
      <c r="A9562" s="2">
        <v>8589072</v>
      </c>
      <c r="B9562" s="3" t="s">
        <v>18919</v>
      </c>
      <c r="C9562" s="3"/>
      <c r="D9562" s="2" t="s">
        <v>3259</v>
      </c>
      <c r="E9562" s="2" t="s">
        <v>37</v>
      </c>
      <c r="F9562" s="13" t="str">
        <f t="shared" si="1117"/>
        <v>02/ 12/ 2021</v>
      </c>
      <c r="G9562" s="4">
        <v>44532.838553240741</v>
      </c>
      <c r="H9562" s="4">
        <v>44532.845173611109</v>
      </c>
      <c r="I9562" s="19" t="str">
        <f t="shared" si="1118"/>
        <v>20:07:31</v>
      </c>
      <c r="J9562" s="17" t="str">
        <f t="shared" si="1119"/>
        <v>20:17:03</v>
      </c>
      <c r="K9562" s="17" t="str">
        <f t="shared" si="1120"/>
        <v>no</v>
      </c>
      <c r="L9562" s="17">
        <f t="shared" si="1121"/>
        <v>6.620370370370332E-3</v>
      </c>
      <c r="M9562" s="17" t="str">
        <f t="shared" si="1122"/>
        <v>-</v>
      </c>
      <c r="N9562" s="13" t="str">
        <f t="shared" si="1123"/>
        <v xml:space="preserve"> Dec</v>
      </c>
      <c r="O9562" s="4">
        <v>44532.839120370372</v>
      </c>
      <c r="P9562" s="5">
        <v>0</v>
      </c>
      <c r="Q9562" s="5">
        <v>1.1574074074074075E-4</v>
      </c>
      <c r="R9562" s="2">
        <v>0</v>
      </c>
    </row>
    <row r="9563" spans="1:18" ht="12.75">
      <c r="A9563" s="2">
        <v>8644793</v>
      </c>
      <c r="B9563" s="3" t="s">
        <v>20991</v>
      </c>
      <c r="C9563" s="3"/>
      <c r="D9563" s="2" t="s">
        <v>19</v>
      </c>
      <c r="E9563" s="2" t="s">
        <v>23</v>
      </c>
      <c r="F9563" s="13" t="str">
        <f>TEXT(G9563,"dd/ mm/ yyyy")</f>
        <v>21/ 02/ 2021</v>
      </c>
      <c r="G9563" s="2" t="s">
        <v>20992</v>
      </c>
      <c r="H9563" s="2" t="s">
        <v>20993</v>
      </c>
      <c r="I9563" s="19" t="str">
        <f t="shared" si="1118"/>
        <v>15:12:48</v>
      </c>
      <c r="J9563" s="17" t="str">
        <f t="shared" si="1119"/>
        <v>15:14:48</v>
      </c>
      <c r="K9563" s="17" t="str">
        <f t="shared" si="1120"/>
        <v>yes</v>
      </c>
      <c r="L9563" s="17">
        <f t="shared" si="1121"/>
        <v>1.388888888888884E-3</v>
      </c>
      <c r="M9563" s="17" t="str">
        <f t="shared" si="1122"/>
        <v>3rd week of feb</v>
      </c>
      <c r="N9563" s="13" t="str">
        <f t="shared" si="1123"/>
        <v xml:space="preserve"> Feb</v>
      </c>
      <c r="O9563" s="2" t="s">
        <v>21</v>
      </c>
      <c r="P9563" s="5">
        <v>0</v>
      </c>
      <c r="Q9563" s="2" t="s">
        <v>21</v>
      </c>
      <c r="R9563" s="2">
        <v>2</v>
      </c>
    </row>
    <row r="9564" spans="1:18" ht="12.75">
      <c r="A9564" s="2">
        <v>8634500</v>
      </c>
      <c r="B9564" s="3" t="s">
        <v>20994</v>
      </c>
      <c r="C9564" s="3"/>
      <c r="D9564" s="2" t="s">
        <v>19</v>
      </c>
      <c r="E9564" s="2" t="s">
        <v>23</v>
      </c>
      <c r="F9564" s="13" t="str">
        <f t="shared" si="1117"/>
        <v>19/ 02/ 2021</v>
      </c>
      <c r="G9564" s="2" t="s">
        <v>20995</v>
      </c>
      <c r="H9564" s="2" t="s">
        <v>20996</v>
      </c>
      <c r="I9564" s="19" t="str">
        <f t="shared" si="1118"/>
        <v>18:13:49</v>
      </c>
      <c r="J9564" s="17" t="str">
        <f t="shared" si="1119"/>
        <v>18:15:23</v>
      </c>
      <c r="K9564" s="17" t="str">
        <f t="shared" si="1120"/>
        <v>no</v>
      </c>
      <c r="L9564" s="17">
        <f t="shared" si="1121"/>
        <v>1.087962962962985E-3</v>
      </c>
      <c r="M9564" s="17" t="str">
        <f t="shared" si="1122"/>
        <v>3rd week of feb</v>
      </c>
      <c r="N9564" s="13" t="str">
        <f t="shared" si="1123"/>
        <v xml:space="preserve"> Feb</v>
      </c>
      <c r="O9564" s="2" t="s">
        <v>21</v>
      </c>
      <c r="P9564" s="5">
        <v>0</v>
      </c>
      <c r="Q9564" s="2" t="s">
        <v>21</v>
      </c>
      <c r="R9564" s="2">
        <v>5</v>
      </c>
    </row>
    <row r="9565" spans="1:18" ht="12.75">
      <c r="A9565" s="2">
        <v>8681874</v>
      </c>
      <c r="B9565" s="3" t="s">
        <v>20997</v>
      </c>
      <c r="C9565" s="3"/>
      <c r="D9565" s="2" t="s">
        <v>324</v>
      </c>
      <c r="E9565" s="2" t="s">
        <v>37</v>
      </c>
      <c r="F9565" s="13" t="str">
        <f t="shared" si="1117"/>
        <v>27/ 02/ 2021</v>
      </c>
      <c r="G9565" s="2" t="s">
        <v>20998</v>
      </c>
      <c r="H9565" s="2" t="s">
        <v>20999</v>
      </c>
      <c r="I9565" s="19" t="str">
        <f t="shared" si="1118"/>
        <v>14:55:34</v>
      </c>
      <c r="J9565" s="17" t="str">
        <f t="shared" si="1119"/>
        <v>15:13:10</v>
      </c>
      <c r="K9565" s="17" t="str">
        <f t="shared" si="1120"/>
        <v>yes</v>
      </c>
      <c r="L9565" s="17">
        <f t="shared" si="1121"/>
        <v>1.2222222222222245E-2</v>
      </c>
      <c r="M9565" s="17" t="str">
        <f t="shared" si="1122"/>
        <v>4rth week of feb</v>
      </c>
      <c r="N9565" s="13" t="str">
        <f t="shared" si="1123"/>
        <v xml:space="preserve"> Feb</v>
      </c>
      <c r="O9565" s="2" t="s">
        <v>21000</v>
      </c>
      <c r="P9565" s="5">
        <v>0</v>
      </c>
      <c r="Q9565" s="5">
        <v>3.4722222222222222E-5</v>
      </c>
      <c r="R9565" s="2">
        <v>0</v>
      </c>
    </row>
    <row r="9566" spans="1:18" ht="12.75">
      <c r="A9566" s="2">
        <v>8670643</v>
      </c>
      <c r="B9566" s="3" t="s">
        <v>21001</v>
      </c>
      <c r="C9566" s="3"/>
      <c r="D9566" s="2" t="s">
        <v>19</v>
      </c>
      <c r="E9566" s="2" t="s">
        <v>23</v>
      </c>
      <c r="F9566" s="13" t="str">
        <f t="shared" si="1117"/>
        <v>25/ 02/ 2021</v>
      </c>
      <c r="G9566" s="2" t="s">
        <v>21002</v>
      </c>
      <c r="H9566" s="2" t="s">
        <v>21003</v>
      </c>
      <c r="I9566" s="19" t="str">
        <f t="shared" si="1118"/>
        <v>17:39:24</v>
      </c>
      <c r="J9566" s="17" t="str">
        <f t="shared" si="1119"/>
        <v>17:47:49</v>
      </c>
      <c r="K9566" s="17" t="str">
        <f t="shared" si="1120"/>
        <v>no</v>
      </c>
      <c r="L9566" s="17">
        <f t="shared" si="1121"/>
        <v>5.8449074074075069E-3</v>
      </c>
      <c r="M9566" s="17" t="str">
        <f t="shared" si="1122"/>
        <v>4rth week of feb</v>
      </c>
      <c r="N9566" s="13" t="str">
        <f t="shared" si="1123"/>
        <v xml:space="preserve"> Feb</v>
      </c>
      <c r="O9566" s="2" t="s">
        <v>21</v>
      </c>
      <c r="P9566" s="5">
        <v>0</v>
      </c>
      <c r="Q9566" s="2" t="s">
        <v>21</v>
      </c>
      <c r="R9566" s="2">
        <v>1</v>
      </c>
    </row>
    <row r="9567" spans="1:18" ht="12.75">
      <c r="A9567" s="2">
        <v>8531799</v>
      </c>
      <c r="B9567" s="3" t="s">
        <v>21004</v>
      </c>
      <c r="C9567" s="3"/>
      <c r="D9567" s="2" t="s">
        <v>19</v>
      </c>
      <c r="E9567" s="2" t="s">
        <v>20</v>
      </c>
      <c r="F9567" s="13" t="str">
        <f t="shared" si="1117"/>
        <v>02/ 04/ 2021</v>
      </c>
      <c r="G9567" s="4">
        <v>44288.68681712963</v>
      </c>
      <c r="H9567" s="4">
        <v>44288.728738425925</v>
      </c>
      <c r="I9567" s="19" t="str">
        <f t="shared" si="1118"/>
        <v>16:29:01</v>
      </c>
      <c r="J9567" s="17" t="str">
        <f t="shared" si="1119"/>
        <v>17:29:23</v>
      </c>
      <c r="K9567" s="17" t="str">
        <f t="shared" si="1120"/>
        <v>no</v>
      </c>
      <c r="L9567" s="17">
        <f t="shared" si="1121"/>
        <v>4.1921296296296373E-2</v>
      </c>
      <c r="M9567" s="17" t="str">
        <f t="shared" si="1122"/>
        <v>-</v>
      </c>
      <c r="N9567" s="13" t="str">
        <f t="shared" si="1123"/>
        <v xml:space="preserve"> Apr</v>
      </c>
      <c r="O9567" s="2" t="s">
        <v>21</v>
      </c>
      <c r="P9567" s="5">
        <v>0</v>
      </c>
      <c r="Q9567" s="2" t="s">
        <v>21</v>
      </c>
      <c r="R9567" s="2">
        <v>0</v>
      </c>
    </row>
    <row r="9568" spans="1:18" ht="12.75">
      <c r="A9568" s="2">
        <v>8627711</v>
      </c>
      <c r="B9568" s="3" t="s">
        <v>21005</v>
      </c>
      <c r="C9568" s="3"/>
      <c r="D9568" s="2" t="s">
        <v>19</v>
      </c>
      <c r="E9568" s="2" t="s">
        <v>20</v>
      </c>
      <c r="F9568" s="13" t="str">
        <f t="shared" si="1117"/>
        <v>18/ 02/ 2021</v>
      </c>
      <c r="G9568" s="2" t="s">
        <v>21006</v>
      </c>
      <c r="H9568" s="2" t="s">
        <v>21007</v>
      </c>
      <c r="I9568" s="19" t="str">
        <f t="shared" si="1118"/>
        <v>16:05:04</v>
      </c>
      <c r="J9568" s="17" t="str">
        <f t="shared" si="1119"/>
        <v>17:05:40</v>
      </c>
      <c r="K9568" s="17" t="str">
        <f t="shared" si="1120"/>
        <v>no</v>
      </c>
      <c r="L9568" s="17">
        <f t="shared" si="1121"/>
        <v>4.2083333333333472E-2</v>
      </c>
      <c r="M9568" s="17" t="str">
        <f t="shared" si="1122"/>
        <v>3rd week of feb</v>
      </c>
      <c r="N9568" s="13" t="str">
        <f t="shared" si="1123"/>
        <v xml:space="preserve"> Feb</v>
      </c>
      <c r="O9568" s="2" t="s">
        <v>21</v>
      </c>
      <c r="P9568" s="5">
        <v>0</v>
      </c>
      <c r="Q9568" s="2" t="s">
        <v>21</v>
      </c>
      <c r="R9568" s="2">
        <v>0</v>
      </c>
    </row>
    <row r="9569" spans="1:18" ht="12.75">
      <c r="A9569" s="2">
        <v>8602318</v>
      </c>
      <c r="B9569" s="3" t="s">
        <v>21008</v>
      </c>
      <c r="C9569" s="3"/>
      <c r="D9569" s="2" t="s">
        <v>19</v>
      </c>
      <c r="E9569" s="2" t="s">
        <v>23</v>
      </c>
      <c r="F9569" s="13" t="str">
        <f t="shared" si="1117"/>
        <v>14/ 02/ 2021</v>
      </c>
      <c r="G9569" s="2" t="s">
        <v>21009</v>
      </c>
      <c r="H9569" s="2" t="s">
        <v>21010</v>
      </c>
      <c r="I9569" s="19" t="str">
        <f t="shared" si="1118"/>
        <v>21:07:23</v>
      </c>
      <c r="J9569" s="17" t="str">
        <f t="shared" si="1119"/>
        <v>21:07:54</v>
      </c>
      <c r="K9569" s="17" t="str">
        <f t="shared" si="1120"/>
        <v>no</v>
      </c>
      <c r="L9569" s="17">
        <f t="shared" si="1121"/>
        <v>3.5879629629631538E-4</v>
      </c>
      <c r="M9569" s="17" t="str">
        <f t="shared" si="1122"/>
        <v>2nd week of feb</v>
      </c>
      <c r="N9569" s="13" t="str">
        <f t="shared" si="1123"/>
        <v xml:space="preserve"> Feb</v>
      </c>
      <c r="O9569" s="2" t="s">
        <v>21</v>
      </c>
      <c r="P9569" s="5">
        <v>0</v>
      </c>
      <c r="Q9569" s="2" t="s">
        <v>21</v>
      </c>
      <c r="R9569" s="2">
        <v>0</v>
      </c>
    </row>
    <row r="9570" spans="1:18" ht="12.75">
      <c r="A9570" s="2">
        <v>8675085</v>
      </c>
      <c r="B9570" s="3" t="s">
        <v>21011</v>
      </c>
      <c r="C9570" s="3"/>
      <c r="D9570" s="2" t="s">
        <v>301</v>
      </c>
      <c r="E9570" s="2" t="s">
        <v>37</v>
      </c>
      <c r="F9570" s="13" t="str">
        <f t="shared" si="1117"/>
        <v>26/ 02/ 2021</v>
      </c>
      <c r="G9570" s="2" t="s">
        <v>21012</v>
      </c>
      <c r="H9570" s="2" t="s">
        <v>21013</v>
      </c>
      <c r="I9570" s="19" t="str">
        <f t="shared" si="1118"/>
        <v>13:17:23</v>
      </c>
      <c r="J9570" s="17" t="str">
        <f t="shared" si="1119"/>
        <v>13:21:40</v>
      </c>
      <c r="K9570" s="17" t="str">
        <f t="shared" si="1120"/>
        <v>yes</v>
      </c>
      <c r="L9570" s="17">
        <f t="shared" si="1121"/>
        <v>2.9745370370369839E-3</v>
      </c>
      <c r="M9570" s="17" t="str">
        <f t="shared" si="1122"/>
        <v>4rth week of feb</v>
      </c>
      <c r="N9570" s="13" t="str">
        <f t="shared" si="1123"/>
        <v xml:space="preserve"> Feb</v>
      </c>
      <c r="O9570" s="2" t="s">
        <v>21014</v>
      </c>
      <c r="P9570" s="5">
        <v>0</v>
      </c>
      <c r="Q9570" s="5">
        <v>5.7870370370370373E-5</v>
      </c>
      <c r="R9570" s="2">
        <v>5</v>
      </c>
    </row>
    <row r="9571" spans="1:18" ht="12.75">
      <c r="A9571" s="2">
        <v>8544580</v>
      </c>
      <c r="B9571" s="3" t="s">
        <v>21015</v>
      </c>
      <c r="C9571" s="3"/>
      <c r="D9571" s="2" t="s">
        <v>19</v>
      </c>
      <c r="E9571" s="2" t="s">
        <v>20</v>
      </c>
      <c r="F9571" s="13" t="str">
        <f t="shared" si="1117"/>
        <v>02/ 06/ 2021</v>
      </c>
      <c r="G9571" s="4">
        <v>44349.594317129631</v>
      </c>
      <c r="H9571" s="4">
        <v>44349.636365740742</v>
      </c>
      <c r="I9571" s="19" t="str">
        <f t="shared" si="1118"/>
        <v>14:15:49</v>
      </c>
      <c r="J9571" s="17" t="str">
        <f t="shared" si="1119"/>
        <v>15:16:22</v>
      </c>
      <c r="K9571" s="17" t="str">
        <f t="shared" si="1120"/>
        <v>yes</v>
      </c>
      <c r="L9571" s="17">
        <f t="shared" si="1121"/>
        <v>4.2048611111111134E-2</v>
      </c>
      <c r="M9571" s="17" t="str">
        <f t="shared" si="1122"/>
        <v>-</v>
      </c>
      <c r="N9571" s="13" t="str">
        <f t="shared" si="1123"/>
        <v xml:space="preserve"> Jun</v>
      </c>
      <c r="O9571" s="2" t="s">
        <v>21</v>
      </c>
      <c r="P9571" s="5">
        <v>0</v>
      </c>
      <c r="Q9571" s="2" t="s">
        <v>21</v>
      </c>
      <c r="R9571" s="2">
        <v>0</v>
      </c>
    </row>
    <row r="9572" spans="1:18" ht="12.75">
      <c r="A9572" s="2">
        <v>8657617</v>
      </c>
      <c r="B9572" s="3" t="s">
        <v>21016</v>
      </c>
      <c r="C9572" s="3"/>
      <c r="D9572" s="2" t="s">
        <v>19</v>
      </c>
      <c r="E9572" s="2" t="s">
        <v>23</v>
      </c>
      <c r="F9572" s="13" t="str">
        <f t="shared" si="1117"/>
        <v>23/ 02/ 2021</v>
      </c>
      <c r="G9572" s="2" t="s">
        <v>21017</v>
      </c>
      <c r="H9572" s="2" t="s">
        <v>21018</v>
      </c>
      <c r="I9572" s="19" t="str">
        <f t="shared" si="1118"/>
        <v>18:18:24</v>
      </c>
      <c r="J9572" s="17" t="str">
        <f t="shared" si="1119"/>
        <v>18:21:26</v>
      </c>
      <c r="K9572" s="17" t="str">
        <f t="shared" si="1120"/>
        <v>no</v>
      </c>
      <c r="L9572" s="17">
        <f t="shared" si="1121"/>
        <v>2.1064814814816257E-3</v>
      </c>
      <c r="M9572" s="17" t="str">
        <f t="shared" si="1122"/>
        <v>4rth week of feb</v>
      </c>
      <c r="N9572" s="13" t="str">
        <f t="shared" si="1123"/>
        <v xml:space="preserve"> Feb</v>
      </c>
      <c r="O9572" s="2" t="s">
        <v>21</v>
      </c>
      <c r="P9572" s="5">
        <v>0</v>
      </c>
      <c r="Q9572" s="2" t="s">
        <v>21</v>
      </c>
      <c r="R9572" s="2">
        <v>4</v>
      </c>
    </row>
    <row r="9573" spans="1:18" ht="12.75">
      <c r="A9573" s="2">
        <v>8649711</v>
      </c>
      <c r="B9573" s="3" t="s">
        <v>21019</v>
      </c>
      <c r="C9573" s="3"/>
      <c r="D9573" s="2" t="s">
        <v>19</v>
      </c>
      <c r="E9573" s="2" t="s">
        <v>23</v>
      </c>
      <c r="F9573" s="13" t="str">
        <f>TEXT(G9573,"dd/ mm/ yyyy")</f>
        <v>22/ 02/ 2021</v>
      </c>
      <c r="G9573" s="2" t="s">
        <v>21020</v>
      </c>
      <c r="H9573" s="2" t="s">
        <v>21021</v>
      </c>
      <c r="I9573" s="19" t="str">
        <f t="shared" si="1118"/>
        <v>13:33:31</v>
      </c>
      <c r="J9573" s="17" t="str">
        <f t="shared" si="1119"/>
        <v>13:34:03</v>
      </c>
      <c r="K9573" s="17" t="str">
        <f t="shared" si="1120"/>
        <v>yes</v>
      </c>
      <c r="L9573" s="17">
        <f t="shared" si="1121"/>
        <v>3.7037037037035425E-4</v>
      </c>
      <c r="M9573" s="17" t="str">
        <f t="shared" si="1122"/>
        <v>4rth week of feb</v>
      </c>
      <c r="N9573" s="13" t="str">
        <f t="shared" si="1123"/>
        <v xml:space="preserve"> Feb</v>
      </c>
      <c r="O9573" s="2" t="s">
        <v>21</v>
      </c>
      <c r="P9573" s="5">
        <v>0</v>
      </c>
      <c r="Q9573" s="2" t="s">
        <v>21</v>
      </c>
      <c r="R9573" s="2">
        <v>5</v>
      </c>
    </row>
    <row r="9574" spans="1:18" ht="12.75">
      <c r="A9574" s="2">
        <v>8609626</v>
      </c>
      <c r="B9574" s="3" t="s">
        <v>18754</v>
      </c>
      <c r="C9574" s="3"/>
      <c r="D9574" s="2" t="s">
        <v>19</v>
      </c>
      <c r="E9574" s="2" t="s">
        <v>20</v>
      </c>
      <c r="F9574" s="13" t="str">
        <f t="shared" si="1117"/>
        <v>15/ 02/ 2021</v>
      </c>
      <c r="G9574" s="2" t="s">
        <v>21022</v>
      </c>
      <c r="H9574" s="2" t="s">
        <v>21023</v>
      </c>
      <c r="I9574" s="19" t="str">
        <f t="shared" si="1118"/>
        <v>21:40:20</v>
      </c>
      <c r="J9574" s="17" t="str">
        <f t="shared" si="1119"/>
        <v>22:40:56</v>
      </c>
      <c r="K9574" s="17" t="str">
        <f t="shared" si="1120"/>
        <v>no</v>
      </c>
      <c r="L9574" s="17">
        <f t="shared" si="1121"/>
        <v>4.2083333333333361E-2</v>
      </c>
      <c r="M9574" s="17" t="str">
        <f t="shared" si="1122"/>
        <v>3rd week of feb</v>
      </c>
      <c r="N9574" s="13" t="str">
        <f t="shared" si="1123"/>
        <v xml:space="preserve"> Feb</v>
      </c>
      <c r="O9574" s="2" t="s">
        <v>21</v>
      </c>
      <c r="P9574" s="5">
        <v>0</v>
      </c>
      <c r="Q9574" s="2" t="s">
        <v>21</v>
      </c>
      <c r="R9574" s="2">
        <v>0</v>
      </c>
    </row>
    <row r="9575" spans="1:18" ht="12.75">
      <c r="A9575" s="2">
        <v>8674100</v>
      </c>
      <c r="B9575" s="3" t="s">
        <v>21024</v>
      </c>
      <c r="C9575" s="3"/>
      <c r="D9575" s="2" t="s">
        <v>760</v>
      </c>
      <c r="E9575" s="2" t="s">
        <v>37</v>
      </c>
      <c r="F9575" s="13" t="str">
        <f t="shared" si="1117"/>
        <v>26/ 02/ 2021</v>
      </c>
      <c r="G9575" s="2" t="s">
        <v>21025</v>
      </c>
      <c r="H9575" s="2" t="s">
        <v>21026</v>
      </c>
      <c r="I9575" s="19" t="str">
        <f t="shared" si="1118"/>
        <v>11:17:07</v>
      </c>
      <c r="J9575" s="17" t="str">
        <f t="shared" si="1119"/>
        <v>11:35:43</v>
      </c>
      <c r="K9575" s="17" t="str">
        <f t="shared" si="1120"/>
        <v>yes</v>
      </c>
      <c r="L9575" s="17">
        <f t="shared" si="1121"/>
        <v>1.2916666666666687E-2</v>
      </c>
      <c r="M9575" s="17" t="str">
        <f t="shared" si="1122"/>
        <v>4rth week of feb</v>
      </c>
      <c r="N9575" s="13" t="str">
        <f t="shared" si="1123"/>
        <v xml:space="preserve"> Feb</v>
      </c>
      <c r="O9575" s="2" t="s">
        <v>21027</v>
      </c>
      <c r="P9575" s="5">
        <v>0</v>
      </c>
      <c r="Q9575" s="5">
        <v>1.1574074074074075E-4</v>
      </c>
      <c r="R9575" s="2">
        <v>0</v>
      </c>
    </row>
    <row r="9576" spans="1:18" ht="12.75">
      <c r="A9576" s="2">
        <v>8549590</v>
      </c>
      <c r="B9576" s="3" t="s">
        <v>21028</v>
      </c>
      <c r="C9576" s="3"/>
      <c r="D9576" s="2" t="s">
        <v>19</v>
      </c>
      <c r="E9576" s="2" t="s">
        <v>23</v>
      </c>
      <c r="F9576" s="13" t="str">
        <f t="shared" si="1117"/>
        <v>02/ 07/ 2021</v>
      </c>
      <c r="G9576" s="4">
        <v>44379.456585648149</v>
      </c>
      <c r="H9576" s="4">
        <v>44379.456886574073</v>
      </c>
      <c r="I9576" s="19" t="str">
        <f t="shared" si="1118"/>
        <v>10:57:29</v>
      </c>
      <c r="J9576" s="17" t="str">
        <f t="shared" si="1119"/>
        <v>10:57:55</v>
      </c>
      <c r="K9576" s="17" t="str">
        <f t="shared" si="1120"/>
        <v>yes</v>
      </c>
      <c r="L9576" s="17">
        <f t="shared" si="1121"/>
        <v>3.0092592592600997E-4</v>
      </c>
      <c r="M9576" s="17" t="str">
        <f t="shared" si="1122"/>
        <v>-</v>
      </c>
      <c r="N9576" s="13" t="str">
        <f t="shared" si="1123"/>
        <v xml:space="preserve"> Jul</v>
      </c>
      <c r="O9576" s="2" t="s">
        <v>21</v>
      </c>
      <c r="P9576" s="5">
        <v>0</v>
      </c>
      <c r="Q9576" s="2" t="s">
        <v>21</v>
      </c>
      <c r="R9576" s="2">
        <v>0</v>
      </c>
    </row>
    <row r="9577" spans="1:18" ht="12.75">
      <c r="A9577" s="2">
        <v>8589698</v>
      </c>
      <c r="B9577" s="3" t="s">
        <v>21029</v>
      </c>
      <c r="C9577" s="3"/>
      <c r="D9577" s="2" t="s">
        <v>19</v>
      </c>
      <c r="E9577" s="2" t="s">
        <v>23</v>
      </c>
      <c r="F9577" s="13" t="str">
        <f t="shared" si="1117"/>
        <v>02/ 12/ 2021</v>
      </c>
      <c r="G9577" s="4">
        <v>44532.914826388886</v>
      </c>
      <c r="H9577" s="4">
        <v>44532.922777777778</v>
      </c>
      <c r="I9577" s="19" t="str">
        <f t="shared" si="1118"/>
        <v>21:57:21</v>
      </c>
      <c r="J9577" s="17" t="str">
        <f t="shared" si="1119"/>
        <v>22:08:48</v>
      </c>
      <c r="K9577" s="17" t="str">
        <f t="shared" si="1120"/>
        <v>no</v>
      </c>
      <c r="L9577" s="17">
        <f t="shared" si="1121"/>
        <v>7.9513888888889106E-3</v>
      </c>
      <c r="M9577" s="17" t="str">
        <f t="shared" si="1122"/>
        <v>-</v>
      </c>
      <c r="N9577" s="13" t="str">
        <f t="shared" si="1123"/>
        <v xml:space="preserve"> Dec</v>
      </c>
      <c r="O9577" s="2" t="s">
        <v>21</v>
      </c>
      <c r="P9577" s="5">
        <v>0</v>
      </c>
      <c r="Q9577" s="2" t="s">
        <v>21</v>
      </c>
      <c r="R9577" s="2">
        <v>1</v>
      </c>
    </row>
    <row r="9578" spans="1:18" ht="12.75">
      <c r="A9578" s="2">
        <v>8556304</v>
      </c>
      <c r="B9578" s="3" t="s">
        <v>21030</v>
      </c>
      <c r="C9578" s="3"/>
      <c r="D9578" s="2" t="s">
        <v>347</v>
      </c>
      <c r="E9578" s="2" t="s">
        <v>37</v>
      </c>
      <c r="F9578" s="13" t="str">
        <f t="shared" si="1117"/>
        <v>02/ 08/ 2021</v>
      </c>
      <c r="G9578" s="4">
        <v>44410.519629629627</v>
      </c>
      <c r="H9578" s="4">
        <v>44410.524710648147</v>
      </c>
      <c r="I9578" s="19" t="str">
        <f t="shared" si="1118"/>
        <v>12:28:16</v>
      </c>
      <c r="J9578" s="17" t="str">
        <f t="shared" si="1119"/>
        <v>12:35:35</v>
      </c>
      <c r="K9578" s="17" t="str">
        <f t="shared" si="1120"/>
        <v>yes</v>
      </c>
      <c r="L9578" s="17">
        <f t="shared" si="1121"/>
        <v>5.0810185185184986E-3</v>
      </c>
      <c r="M9578" s="17" t="str">
        <f t="shared" si="1122"/>
        <v>-</v>
      </c>
      <c r="N9578" s="13" t="str">
        <f t="shared" si="1123"/>
        <v xml:space="preserve"> Aug</v>
      </c>
      <c r="O9578" s="4">
        <v>44410.52008101852</v>
      </c>
      <c r="P9578" s="5">
        <v>0</v>
      </c>
      <c r="Q9578" s="5">
        <v>2.3148148148148149E-4</v>
      </c>
      <c r="R9578" s="2">
        <v>0</v>
      </c>
    </row>
    <row r="9579" spans="1:18" ht="12.75">
      <c r="A9579" s="2">
        <v>8570624</v>
      </c>
      <c r="B9579" s="3" t="s">
        <v>21031</v>
      </c>
      <c r="C9579" s="3"/>
      <c r="D9579" s="2" t="s">
        <v>19</v>
      </c>
      <c r="E9579" s="2" t="s">
        <v>20</v>
      </c>
      <c r="F9579" s="13" t="str">
        <f t="shared" si="1117"/>
        <v>02/ 10/ 2021</v>
      </c>
      <c r="G9579" s="4">
        <v>44471.544976851852</v>
      </c>
      <c r="H9579" s="4">
        <v>44471.587118055555</v>
      </c>
      <c r="I9579" s="19" t="str">
        <f t="shared" si="1118"/>
        <v>13:04:46</v>
      </c>
      <c r="J9579" s="17" t="str">
        <f t="shared" si="1119"/>
        <v>14:05:27</v>
      </c>
      <c r="K9579" s="17" t="str">
        <f t="shared" si="1120"/>
        <v>yes</v>
      </c>
      <c r="L9579" s="17">
        <f t="shared" si="1121"/>
        <v>4.2141203703703778E-2</v>
      </c>
      <c r="M9579" s="17" t="str">
        <f t="shared" si="1122"/>
        <v>-</v>
      </c>
      <c r="N9579" s="13" t="str">
        <f t="shared" si="1123"/>
        <v xml:space="preserve"> Oct</v>
      </c>
      <c r="O9579" s="2" t="s">
        <v>21</v>
      </c>
      <c r="P9579" s="5">
        <v>0</v>
      </c>
      <c r="Q9579" s="2" t="s">
        <v>21</v>
      </c>
      <c r="R9579" s="2">
        <v>0</v>
      </c>
    </row>
    <row r="9580" spans="1:18" ht="12.75">
      <c r="A9580" s="2">
        <v>8583701</v>
      </c>
      <c r="B9580" s="3" t="s">
        <v>21032</v>
      </c>
      <c r="C9580" s="3"/>
      <c r="D9580" s="2" t="s">
        <v>19</v>
      </c>
      <c r="E9580" s="2" t="s">
        <v>20</v>
      </c>
      <c r="F9580" s="13" t="str">
        <f t="shared" si="1117"/>
        <v>02/ 12/ 2021</v>
      </c>
      <c r="G9580" s="4">
        <v>44532.336030092592</v>
      </c>
      <c r="H9580" s="4">
        <v>44532.378530092596</v>
      </c>
      <c r="I9580" s="19" t="str">
        <f t="shared" si="1118"/>
        <v>08:03:53</v>
      </c>
      <c r="J9580" s="17" t="str">
        <f t="shared" si="1119"/>
        <v>09:05:05</v>
      </c>
      <c r="K9580" s="17" t="str">
        <f t="shared" si="1120"/>
        <v>no</v>
      </c>
      <c r="L9580" s="17">
        <f t="shared" si="1121"/>
        <v>4.2499999999999982E-2</v>
      </c>
      <c r="M9580" s="17" t="str">
        <f t="shared" si="1122"/>
        <v>-</v>
      </c>
      <c r="N9580" s="13" t="str">
        <f t="shared" si="1123"/>
        <v xml:space="preserve"> Dec</v>
      </c>
      <c r="O9580" s="2" t="s">
        <v>21</v>
      </c>
      <c r="P9580" s="5">
        <v>0</v>
      </c>
      <c r="Q9580" s="2" t="s">
        <v>21</v>
      </c>
      <c r="R9580" s="2">
        <v>0</v>
      </c>
    </row>
    <row r="9581" spans="1:18" ht="12.75">
      <c r="A9581" s="2">
        <v>8509526</v>
      </c>
      <c r="B9581" s="3" t="s">
        <v>21033</v>
      </c>
      <c r="C9581" s="3"/>
      <c r="D9581" s="2" t="s">
        <v>233</v>
      </c>
      <c r="E9581" s="2" t="s">
        <v>31</v>
      </c>
      <c r="F9581" s="13" t="str">
        <f t="shared" si="1117"/>
        <v>02/ 01/ 2021</v>
      </c>
      <c r="G9581" s="4">
        <v>44198.74324074074</v>
      </c>
      <c r="H9581" s="4">
        <v>44198.750914351855</v>
      </c>
      <c r="I9581" s="19" t="str">
        <f t="shared" si="1118"/>
        <v>17:50:16</v>
      </c>
      <c r="J9581" s="17" t="str">
        <f t="shared" si="1119"/>
        <v>18:01:19</v>
      </c>
      <c r="K9581" s="17" t="str">
        <f t="shared" si="1120"/>
        <v>no</v>
      </c>
      <c r="L9581" s="17">
        <f t="shared" si="1121"/>
        <v>7.6736111111110894E-3</v>
      </c>
      <c r="M9581" s="17" t="str">
        <f t="shared" si="1122"/>
        <v>-</v>
      </c>
      <c r="N9581" s="13" t="str">
        <f t="shared" si="1123"/>
        <v xml:space="preserve"> Jan</v>
      </c>
      <c r="O9581" s="4">
        <v>44198.744074074071</v>
      </c>
      <c r="P9581" s="5">
        <v>0</v>
      </c>
      <c r="Q9581" s="5">
        <v>5.7870370370370373E-5</v>
      </c>
      <c r="R9581" s="2">
        <v>0</v>
      </c>
    </row>
    <row r="9582" spans="1:18" ht="12.75">
      <c r="A9582" s="2">
        <v>8520270</v>
      </c>
      <c r="B9582" s="3" t="s">
        <v>21034</v>
      </c>
      <c r="C9582" s="3"/>
      <c r="D9582" s="2" t="s">
        <v>239</v>
      </c>
      <c r="E9582" s="2" t="s">
        <v>37</v>
      </c>
      <c r="F9582" s="13" t="str">
        <f t="shared" si="1117"/>
        <v>02/ 03/ 2021</v>
      </c>
      <c r="G9582" s="4">
        <v>44257.440810185188</v>
      </c>
      <c r="H9582" s="4">
        <v>44257.4533912037</v>
      </c>
      <c r="I9582" s="19" t="str">
        <f t="shared" si="1118"/>
        <v>10:34:46</v>
      </c>
      <c r="J9582" s="17" t="str">
        <f t="shared" si="1119"/>
        <v>10:52:53</v>
      </c>
      <c r="K9582" s="17" t="str">
        <f t="shared" si="1120"/>
        <v>yes</v>
      </c>
      <c r="L9582" s="17">
        <f t="shared" si="1121"/>
        <v>1.2581018518518561E-2</v>
      </c>
      <c r="M9582" s="17" t="str">
        <f t="shared" si="1122"/>
        <v>-</v>
      </c>
      <c r="N9582" s="13" t="str">
        <f t="shared" si="1123"/>
        <v xml:space="preserve"> Mar</v>
      </c>
      <c r="O9582" s="4">
        <v>44257.441493055558</v>
      </c>
      <c r="P9582" s="5">
        <v>0</v>
      </c>
      <c r="Q9582" s="5">
        <v>9.2592592592592588E-5</v>
      </c>
      <c r="R9582" s="2">
        <v>0</v>
      </c>
    </row>
    <row r="9583" spans="1:18" ht="12.75">
      <c r="A9583" s="2">
        <v>8650841</v>
      </c>
      <c r="B9583" s="3" t="s">
        <v>21035</v>
      </c>
      <c r="C9583" s="3"/>
      <c r="D9583" s="2" t="s">
        <v>68</v>
      </c>
      <c r="E9583" s="2" t="s">
        <v>37</v>
      </c>
      <c r="F9583" s="13" t="str">
        <f t="shared" si="1117"/>
        <v>22/ 02/ 2021</v>
      </c>
      <c r="G9583" s="2" t="s">
        <v>21036</v>
      </c>
      <c r="H9583" s="2" t="s">
        <v>21037</v>
      </c>
      <c r="I9583" s="19" t="str">
        <f t="shared" si="1118"/>
        <v>16:11:16</v>
      </c>
      <c r="J9583" s="17" t="str">
        <f t="shared" si="1119"/>
        <v>16:30:44</v>
      </c>
      <c r="K9583" s="17" t="str">
        <f t="shared" si="1120"/>
        <v>yes</v>
      </c>
      <c r="L9583" s="17">
        <f t="shared" si="1121"/>
        <v>1.3518518518518374E-2</v>
      </c>
      <c r="M9583" s="17" t="str">
        <f t="shared" si="1122"/>
        <v>4rth week of feb</v>
      </c>
      <c r="N9583" s="13" t="str">
        <f t="shared" si="1123"/>
        <v xml:space="preserve"> Feb</v>
      </c>
      <c r="O9583" s="2" t="s">
        <v>21038</v>
      </c>
      <c r="P9583" s="5">
        <v>0</v>
      </c>
      <c r="Q9583" s="5">
        <v>8.3333333333333339E-4</v>
      </c>
      <c r="R9583" s="2">
        <v>5</v>
      </c>
    </row>
    <row r="9584" spans="1:18" ht="12.75">
      <c r="A9584" s="2">
        <v>8583724</v>
      </c>
      <c r="B9584" s="3" t="s">
        <v>21039</v>
      </c>
      <c r="C9584" s="3"/>
      <c r="D9584" s="2" t="s">
        <v>19</v>
      </c>
      <c r="E9584" s="2" t="s">
        <v>20</v>
      </c>
      <c r="F9584" s="13" t="str">
        <f t="shared" si="1117"/>
        <v>02/ 12/ 2021</v>
      </c>
      <c r="G9584" s="4">
        <v>44532.341956018521</v>
      </c>
      <c r="H9584" s="4">
        <v>44532.387569444443</v>
      </c>
      <c r="I9584" s="19" t="str">
        <f t="shared" si="1118"/>
        <v>08:12:25</v>
      </c>
      <c r="J9584" s="17" t="str">
        <f t="shared" si="1119"/>
        <v>09:18:06</v>
      </c>
      <c r="K9584" s="17" t="str">
        <f t="shared" si="1120"/>
        <v>no</v>
      </c>
      <c r="L9584" s="17">
        <f t="shared" si="1121"/>
        <v>4.5613425925925932E-2</v>
      </c>
      <c r="M9584" s="17" t="str">
        <f t="shared" si="1122"/>
        <v>-</v>
      </c>
      <c r="N9584" s="13" t="str">
        <f t="shared" si="1123"/>
        <v xml:space="preserve"> Dec</v>
      </c>
      <c r="O9584" s="2" t="s">
        <v>21</v>
      </c>
      <c r="P9584" s="5">
        <v>0</v>
      </c>
      <c r="Q9584" s="2" t="s">
        <v>21</v>
      </c>
      <c r="R9584" s="2">
        <v>0</v>
      </c>
    </row>
    <row r="9585" spans="1:18" ht="12.75">
      <c r="A9585" s="2">
        <v>8600447</v>
      </c>
      <c r="B9585" s="3" t="s">
        <v>4821</v>
      </c>
      <c r="C9585" s="3"/>
      <c r="D9585" s="2" t="s">
        <v>19</v>
      </c>
      <c r="E9585" s="2" t="s">
        <v>23</v>
      </c>
      <c r="F9585" s="13" t="str">
        <f t="shared" si="1117"/>
        <v>14/ 02/ 2021</v>
      </c>
      <c r="G9585" s="2" t="s">
        <v>21040</v>
      </c>
      <c r="H9585" s="2" t="s">
        <v>21041</v>
      </c>
      <c r="I9585" s="19" t="str">
        <f t="shared" si="1118"/>
        <v>15:42:01</v>
      </c>
      <c r="J9585" s="17" t="str">
        <f t="shared" si="1119"/>
        <v>15:46:18</v>
      </c>
      <c r="K9585" s="17" t="str">
        <f t="shared" si="1120"/>
        <v>yes</v>
      </c>
      <c r="L9585" s="17">
        <f t="shared" si="1121"/>
        <v>2.9745370370370949E-3</v>
      </c>
      <c r="M9585" s="17" t="str">
        <f t="shared" si="1122"/>
        <v>2nd week of feb</v>
      </c>
      <c r="N9585" s="13" t="str">
        <f t="shared" si="1123"/>
        <v xml:space="preserve"> Feb</v>
      </c>
      <c r="O9585" s="2" t="s">
        <v>21</v>
      </c>
      <c r="P9585" s="5">
        <v>0</v>
      </c>
      <c r="Q9585" s="2" t="s">
        <v>21</v>
      </c>
      <c r="R9585" s="2">
        <v>1</v>
      </c>
    </row>
    <row r="9586" spans="1:18" ht="12.75">
      <c r="A9586" s="2">
        <v>8538515</v>
      </c>
      <c r="B9586" s="3" t="s">
        <v>21042</v>
      </c>
      <c r="C9586" s="3"/>
      <c r="D9586" s="2" t="s">
        <v>19</v>
      </c>
      <c r="E9586" s="2" t="s">
        <v>20</v>
      </c>
      <c r="F9586" s="13" t="str">
        <f t="shared" si="1117"/>
        <v>02/ 05/ 2021</v>
      </c>
      <c r="G9586" s="4">
        <v>44318.665567129632</v>
      </c>
      <c r="H9586" s="4">
        <v>44318.708379629628</v>
      </c>
      <c r="I9586" s="19" t="str">
        <f t="shared" si="1118"/>
        <v>15:58:25</v>
      </c>
      <c r="J9586" s="17" t="str">
        <f t="shared" si="1119"/>
        <v>17:00:04</v>
      </c>
      <c r="K9586" s="17" t="str">
        <f t="shared" si="1120"/>
        <v>no</v>
      </c>
      <c r="L9586" s="17">
        <f t="shared" si="1121"/>
        <v>4.2812500000000031E-2</v>
      </c>
      <c r="M9586" s="17" t="str">
        <f t="shared" si="1122"/>
        <v>-</v>
      </c>
      <c r="N9586" s="13" t="str">
        <f t="shared" si="1123"/>
        <v xml:space="preserve"> May</v>
      </c>
      <c r="O9586" s="2" t="s">
        <v>21</v>
      </c>
      <c r="P9586" s="5">
        <v>0</v>
      </c>
      <c r="Q9586" s="2" t="s">
        <v>21</v>
      </c>
      <c r="R9586" s="2">
        <v>0</v>
      </c>
    </row>
    <row r="9587" spans="1:18" ht="12.75">
      <c r="A9587" s="2">
        <v>8585382</v>
      </c>
      <c r="B9587" s="3" t="s">
        <v>21043</v>
      </c>
      <c r="C9587" s="3"/>
      <c r="D9587" s="2" t="s">
        <v>19</v>
      </c>
      <c r="E9587" s="2" t="s">
        <v>20</v>
      </c>
      <c r="F9587" s="13" t="str">
        <f t="shared" si="1117"/>
        <v>02/ 12/ 2021</v>
      </c>
      <c r="G9587" s="4">
        <v>44532.521585648145</v>
      </c>
      <c r="H9587" s="4">
        <v>44532.565659722219</v>
      </c>
      <c r="I9587" s="19" t="str">
        <f t="shared" si="1118"/>
        <v>12:31:05</v>
      </c>
      <c r="J9587" s="17" t="str">
        <f t="shared" si="1119"/>
        <v>13:34:33</v>
      </c>
      <c r="K9587" s="17" t="str">
        <f t="shared" si="1120"/>
        <v>yes</v>
      </c>
      <c r="L9587" s="17">
        <f t="shared" si="1121"/>
        <v>4.4074074074074154E-2</v>
      </c>
      <c r="M9587" s="17" t="str">
        <f t="shared" si="1122"/>
        <v>-</v>
      </c>
      <c r="N9587" s="13" t="str">
        <f t="shared" si="1123"/>
        <v xml:space="preserve"> Dec</v>
      </c>
      <c r="O9587" s="2" t="s">
        <v>21</v>
      </c>
      <c r="P9587" s="5">
        <v>0</v>
      </c>
      <c r="Q9587" s="2" t="s">
        <v>21</v>
      </c>
      <c r="R9587" s="2">
        <v>0</v>
      </c>
    </row>
    <row r="9588" spans="1:18" ht="12.75">
      <c r="A9588" s="2">
        <v>8678431</v>
      </c>
      <c r="B9588" s="3" t="s">
        <v>21044</v>
      </c>
      <c r="C9588" s="3"/>
      <c r="D9588" s="2" t="s">
        <v>19</v>
      </c>
      <c r="E9588" s="2" t="s">
        <v>23</v>
      </c>
      <c r="F9588" s="13" t="str">
        <f t="shared" si="1117"/>
        <v>26/ 02/ 2021</v>
      </c>
      <c r="G9588" s="2" t="s">
        <v>21045</v>
      </c>
      <c r="H9588" s="2" t="s">
        <v>21046</v>
      </c>
      <c r="I9588" s="19" t="str">
        <f t="shared" si="1118"/>
        <v>22:03:55</v>
      </c>
      <c r="J9588" s="17" t="str">
        <f t="shared" si="1119"/>
        <v>22:04:38</v>
      </c>
      <c r="K9588" s="17" t="str">
        <f t="shared" si="1120"/>
        <v>no</v>
      </c>
      <c r="L9588" s="17">
        <f t="shared" si="1121"/>
        <v>4.9768518518522598E-4</v>
      </c>
      <c r="M9588" s="17" t="str">
        <f t="shared" si="1122"/>
        <v>4rth week of feb</v>
      </c>
      <c r="N9588" s="13" t="str">
        <f t="shared" si="1123"/>
        <v xml:space="preserve"> Feb</v>
      </c>
      <c r="O9588" s="2" t="s">
        <v>21</v>
      </c>
      <c r="P9588" s="5">
        <v>0</v>
      </c>
      <c r="Q9588" s="2" t="s">
        <v>21</v>
      </c>
      <c r="R9588" s="2">
        <v>0</v>
      </c>
    </row>
    <row r="9589" spans="1:18" ht="12.75">
      <c r="A9589" s="2">
        <v>8556740</v>
      </c>
      <c r="B9589" s="3" t="s">
        <v>21047</v>
      </c>
      <c r="C9589" s="3"/>
      <c r="D9589" s="2" t="s">
        <v>401</v>
      </c>
      <c r="E9589" s="2" t="s">
        <v>37</v>
      </c>
      <c r="F9589" s="13" t="str">
        <f>TEXT(G9589,"dd/ mm/ yyyy")</f>
        <v>02/ 08/ 2021</v>
      </c>
      <c r="G9589" s="4">
        <v>44410.55300925926</v>
      </c>
      <c r="H9589" s="4">
        <v>44410.562280092592</v>
      </c>
      <c r="I9589" s="19" t="str">
        <f t="shared" si="1118"/>
        <v>13:16:20</v>
      </c>
      <c r="J9589" s="17" t="str">
        <f t="shared" si="1119"/>
        <v>13:29:41</v>
      </c>
      <c r="K9589" s="17" t="str">
        <f t="shared" si="1120"/>
        <v>yes</v>
      </c>
      <c r="L9589" s="17">
        <f t="shared" si="1121"/>
        <v>9.2708333333333393E-3</v>
      </c>
      <c r="M9589" s="17" t="str">
        <f t="shared" si="1122"/>
        <v>-</v>
      </c>
      <c r="N9589" s="13" t="str">
        <f t="shared" si="1123"/>
        <v xml:space="preserve"> Aug</v>
      </c>
      <c r="O9589" s="4">
        <v>44410.553449074076</v>
      </c>
      <c r="P9589" s="5">
        <v>0</v>
      </c>
      <c r="Q9589" s="5">
        <v>8.1018518518518516E-5</v>
      </c>
      <c r="R9589" s="2">
        <v>4</v>
      </c>
    </row>
    <row r="9590" spans="1:18" ht="12.75">
      <c r="A9590" s="2">
        <v>8567417</v>
      </c>
      <c r="B9590" s="3" t="s">
        <v>21048</v>
      </c>
      <c r="C9590" s="3"/>
      <c r="D9590" s="2" t="s">
        <v>19</v>
      </c>
      <c r="E9590" s="2" t="s">
        <v>20</v>
      </c>
      <c r="F9590" s="13" t="str">
        <f t="shared" si="1117"/>
        <v>02/ 09/ 2021</v>
      </c>
      <c r="G9590" s="4">
        <v>44441.922164351854</v>
      </c>
      <c r="H9590" s="4">
        <v>44441.965138888889</v>
      </c>
      <c r="I9590" s="19" t="str">
        <f t="shared" si="1118"/>
        <v>22:07:55</v>
      </c>
      <c r="J9590" s="17" t="str">
        <f t="shared" si="1119"/>
        <v>23:09:48</v>
      </c>
      <c r="K9590" s="17" t="str">
        <f t="shared" si="1120"/>
        <v>no</v>
      </c>
      <c r="L9590" s="17">
        <f t="shared" si="1121"/>
        <v>4.297453703703713E-2</v>
      </c>
      <c r="M9590" s="17" t="str">
        <f t="shared" si="1122"/>
        <v>-</v>
      </c>
      <c r="N9590" s="13" t="str">
        <f t="shared" si="1123"/>
        <v xml:space="preserve"> Sep</v>
      </c>
      <c r="O9590" s="2" t="s">
        <v>21</v>
      </c>
      <c r="P9590" s="5">
        <v>0</v>
      </c>
      <c r="Q9590" s="2" t="s">
        <v>21</v>
      </c>
      <c r="R9590" s="2">
        <v>0</v>
      </c>
    </row>
    <row r="9591" spans="1:18" ht="12.75">
      <c r="A9591" s="2">
        <v>8611842</v>
      </c>
      <c r="B9591" s="3" t="s">
        <v>21049</v>
      </c>
      <c r="C9591" s="3"/>
      <c r="D9591" s="2" t="s">
        <v>586</v>
      </c>
      <c r="E9591" s="2" t="s">
        <v>31</v>
      </c>
      <c r="F9591" s="13" t="str">
        <f t="shared" si="1117"/>
        <v>16/ 02/ 2021</v>
      </c>
      <c r="G9591" s="2" t="s">
        <v>21050</v>
      </c>
      <c r="H9591" s="2" t="s">
        <v>21051</v>
      </c>
      <c r="I9591" s="19" t="str">
        <f t="shared" si="1118"/>
        <v>11:36:21</v>
      </c>
      <c r="J9591" s="17" t="str">
        <f t="shared" si="1119"/>
        <v>11:59:13</v>
      </c>
      <c r="K9591" s="17" t="str">
        <f t="shared" si="1120"/>
        <v>yes</v>
      </c>
      <c r="L9591" s="17">
        <f t="shared" si="1121"/>
        <v>1.5879629629629688E-2</v>
      </c>
      <c r="M9591" s="17" t="str">
        <f t="shared" si="1122"/>
        <v>3rd week of feb</v>
      </c>
      <c r="N9591" s="13" t="str">
        <f t="shared" si="1123"/>
        <v xml:space="preserve"> Feb</v>
      </c>
      <c r="O9591" s="2" t="s">
        <v>21052</v>
      </c>
      <c r="P9591" s="5">
        <v>0</v>
      </c>
      <c r="Q9591" s="5">
        <v>1.8518518518518518E-4</v>
      </c>
      <c r="R9591" s="2">
        <v>0</v>
      </c>
    </row>
    <row r="9592" spans="1:18" ht="12.75">
      <c r="A9592" s="2">
        <v>8570672</v>
      </c>
      <c r="B9592" s="3" t="s">
        <v>21053</v>
      </c>
      <c r="C9592" s="3"/>
      <c r="D9592" s="2" t="s">
        <v>19</v>
      </c>
      <c r="E9592" s="2" t="s">
        <v>20</v>
      </c>
      <c r="F9592" s="13" t="str">
        <f t="shared" si="1117"/>
        <v>02/ 10/ 2021</v>
      </c>
      <c r="G9592" s="4">
        <v>44471.549502314818</v>
      </c>
      <c r="H9592" s="4">
        <v>44471.592013888891</v>
      </c>
      <c r="I9592" s="19" t="str">
        <f t="shared" si="1118"/>
        <v>13:11:17</v>
      </c>
      <c r="J9592" s="17" t="str">
        <f t="shared" si="1119"/>
        <v>14:12:30</v>
      </c>
      <c r="K9592" s="17" t="str">
        <f t="shared" si="1120"/>
        <v>yes</v>
      </c>
      <c r="L9592" s="17">
        <f t="shared" si="1121"/>
        <v>4.2511574074074132E-2</v>
      </c>
      <c r="M9592" s="17" t="str">
        <f t="shared" si="1122"/>
        <v>-</v>
      </c>
      <c r="N9592" s="13" t="str">
        <f t="shared" si="1123"/>
        <v xml:space="preserve"> Oct</v>
      </c>
      <c r="O9592" s="2" t="s">
        <v>21</v>
      </c>
      <c r="P9592" s="5">
        <v>0</v>
      </c>
      <c r="Q9592" s="2" t="s">
        <v>21</v>
      </c>
      <c r="R9592" s="2">
        <v>0</v>
      </c>
    </row>
    <row r="9593" spans="1:18" ht="12.75">
      <c r="A9593" s="2">
        <v>8629188</v>
      </c>
      <c r="B9593" s="3" t="s">
        <v>21054</v>
      </c>
      <c r="C9593" s="3"/>
      <c r="D9593" s="2" t="s">
        <v>19</v>
      </c>
      <c r="E9593" s="2" t="s">
        <v>23</v>
      </c>
      <c r="F9593" s="13" t="str">
        <f t="shared" si="1117"/>
        <v>18/ 02/ 2021</v>
      </c>
      <c r="G9593" s="2" t="s">
        <v>21055</v>
      </c>
      <c r="H9593" s="2" t="s">
        <v>21056</v>
      </c>
      <c r="I9593" s="19" t="str">
        <f t="shared" si="1118"/>
        <v>19:36:12</v>
      </c>
      <c r="J9593" s="17" t="str">
        <f t="shared" si="1119"/>
        <v>19:36:40</v>
      </c>
      <c r="K9593" s="17" t="str">
        <f t="shared" si="1120"/>
        <v>no</v>
      </c>
      <c r="L9593" s="17">
        <f t="shared" si="1121"/>
        <v>3.2407407407419875E-4</v>
      </c>
      <c r="M9593" s="17" t="str">
        <f t="shared" si="1122"/>
        <v>3rd week of feb</v>
      </c>
      <c r="N9593" s="13" t="str">
        <f t="shared" si="1123"/>
        <v xml:space="preserve"> Feb</v>
      </c>
      <c r="O9593" s="2" t="s">
        <v>21</v>
      </c>
      <c r="P9593" s="5">
        <v>0</v>
      </c>
      <c r="Q9593" s="2" t="s">
        <v>21</v>
      </c>
      <c r="R9593" s="2">
        <v>0</v>
      </c>
    </row>
    <row r="9594" spans="1:18" ht="12.75">
      <c r="A9594" s="2">
        <v>8665276</v>
      </c>
      <c r="B9594" s="3" t="s">
        <v>21057</v>
      </c>
      <c r="C9594" s="3"/>
      <c r="D9594" s="2" t="s">
        <v>19</v>
      </c>
      <c r="E9594" s="2" t="s">
        <v>23</v>
      </c>
      <c r="F9594" s="13" t="str">
        <f t="shared" si="1117"/>
        <v>24/ 02/ 2021</v>
      </c>
      <c r="G9594" s="2" t="s">
        <v>21058</v>
      </c>
      <c r="H9594" s="2" t="s">
        <v>21059</v>
      </c>
      <c r="I9594" s="19" t="str">
        <f t="shared" si="1118"/>
        <v>20:31:49</v>
      </c>
      <c r="J9594" s="17" t="str">
        <f t="shared" si="1119"/>
        <v>20:32:07</v>
      </c>
      <c r="K9594" s="17" t="str">
        <f t="shared" si="1120"/>
        <v>no</v>
      </c>
      <c r="L9594" s="17">
        <f t="shared" si="1121"/>
        <v>2.0833333333347692E-4</v>
      </c>
      <c r="M9594" s="17" t="str">
        <f t="shared" si="1122"/>
        <v>4rth week of feb</v>
      </c>
      <c r="N9594" s="13" t="str">
        <f t="shared" si="1123"/>
        <v xml:space="preserve"> Feb</v>
      </c>
      <c r="O9594" s="2" t="s">
        <v>21</v>
      </c>
      <c r="P9594" s="5">
        <v>0</v>
      </c>
      <c r="Q9594" s="2" t="s">
        <v>21</v>
      </c>
      <c r="R9594" s="2">
        <v>0</v>
      </c>
    </row>
    <row r="9595" spans="1:18" ht="12.75">
      <c r="A9595" s="2">
        <v>8617850</v>
      </c>
      <c r="B9595" s="3" t="s">
        <v>21060</v>
      </c>
      <c r="C9595" s="3"/>
      <c r="D9595" s="2" t="s">
        <v>335</v>
      </c>
      <c r="E9595" s="2" t="s">
        <v>37</v>
      </c>
      <c r="F9595" s="13" t="str">
        <f t="shared" si="1117"/>
        <v>17/ 02/ 2021</v>
      </c>
      <c r="G9595" s="2" t="s">
        <v>21061</v>
      </c>
      <c r="H9595" s="2" t="s">
        <v>21062</v>
      </c>
      <c r="I9595" s="19" t="str">
        <f t="shared" si="1118"/>
        <v>09:49:19</v>
      </c>
      <c r="J9595" s="17" t="str">
        <f t="shared" si="1119"/>
        <v>09:53:40</v>
      </c>
      <c r="K9595" s="17" t="str">
        <f t="shared" si="1120"/>
        <v>no</v>
      </c>
      <c r="L9595" s="17">
        <f t="shared" si="1121"/>
        <v>3.0208333333333059E-3</v>
      </c>
      <c r="M9595" s="17" t="str">
        <f t="shared" si="1122"/>
        <v>3rd week of feb</v>
      </c>
      <c r="N9595" s="13" t="str">
        <f t="shared" si="1123"/>
        <v xml:space="preserve"> Feb</v>
      </c>
      <c r="O9595" s="2" t="s">
        <v>21063</v>
      </c>
      <c r="P9595" s="5">
        <v>0</v>
      </c>
      <c r="Q9595" s="5">
        <v>6.9444444444444444E-5</v>
      </c>
      <c r="R9595" s="2">
        <v>1</v>
      </c>
    </row>
    <row r="9596" spans="1:18" ht="12.75">
      <c r="A9596" s="2">
        <v>8610760</v>
      </c>
      <c r="B9596" s="3" t="s">
        <v>21064</v>
      </c>
      <c r="C9596" s="3"/>
      <c r="D9596" s="2" t="s">
        <v>19</v>
      </c>
      <c r="E9596" s="2" t="s">
        <v>20</v>
      </c>
      <c r="F9596" s="13" t="str">
        <f t="shared" si="1117"/>
        <v>16/ 02/ 2021</v>
      </c>
      <c r="G9596" s="2" t="s">
        <v>21065</v>
      </c>
      <c r="H9596" s="2" t="s">
        <v>21066</v>
      </c>
      <c r="I9596" s="19" t="str">
        <f t="shared" si="1118"/>
        <v>07:51:17</v>
      </c>
      <c r="J9596" s="17" t="str">
        <f t="shared" si="1119"/>
        <v>08:52:17</v>
      </c>
      <c r="K9596" s="17" t="str">
        <f t="shared" si="1120"/>
        <v>no</v>
      </c>
      <c r="L9596" s="17">
        <f t="shared" si="1121"/>
        <v>4.2361111111111183E-2</v>
      </c>
      <c r="M9596" s="17" t="str">
        <f t="shared" si="1122"/>
        <v>3rd week of feb</v>
      </c>
      <c r="N9596" s="13" t="str">
        <f t="shared" si="1123"/>
        <v xml:space="preserve"> Feb</v>
      </c>
      <c r="O9596" s="2" t="s">
        <v>21</v>
      </c>
      <c r="P9596" s="5">
        <v>0</v>
      </c>
      <c r="Q9596" s="2" t="s">
        <v>21</v>
      </c>
      <c r="R9596" s="2">
        <v>0</v>
      </c>
    </row>
    <row r="9597" spans="1:18" ht="12.75">
      <c r="A9597" s="2">
        <v>8649283</v>
      </c>
      <c r="B9597" s="3" t="s">
        <v>21067</v>
      </c>
      <c r="C9597" s="3"/>
      <c r="D9597" s="2" t="s">
        <v>1244</v>
      </c>
      <c r="E9597" s="2" t="s">
        <v>37</v>
      </c>
      <c r="F9597" s="13" t="str">
        <f t="shared" si="1117"/>
        <v>22/ 02/ 2021</v>
      </c>
      <c r="G9597" s="2" t="s">
        <v>21068</v>
      </c>
      <c r="H9597" s="2" t="s">
        <v>21069</v>
      </c>
      <c r="I9597" s="19" t="str">
        <f t="shared" si="1118"/>
        <v>12:34:46</v>
      </c>
      <c r="J9597" s="17" t="str">
        <f t="shared" si="1119"/>
        <v>12:43:17</v>
      </c>
      <c r="K9597" s="17" t="str">
        <f t="shared" si="1120"/>
        <v>yes</v>
      </c>
      <c r="L9597" s="17">
        <f t="shared" si="1121"/>
        <v>5.9143518518518512E-3</v>
      </c>
      <c r="M9597" s="17" t="str">
        <f t="shared" si="1122"/>
        <v>4rth week of feb</v>
      </c>
      <c r="N9597" s="13" t="str">
        <f t="shared" si="1123"/>
        <v xml:space="preserve"> Feb</v>
      </c>
      <c r="O9597" s="2" t="s">
        <v>21070</v>
      </c>
      <c r="P9597" s="5">
        <v>0</v>
      </c>
      <c r="Q9597" s="5">
        <v>8.1018518518518516E-5</v>
      </c>
      <c r="R9597" s="2">
        <v>5</v>
      </c>
    </row>
    <row r="9598" spans="1:18" ht="12.75">
      <c r="A9598" s="2">
        <v>8515065</v>
      </c>
      <c r="B9598" s="3" t="s">
        <v>21071</v>
      </c>
      <c r="C9598" s="3"/>
      <c r="D9598" s="2" t="s">
        <v>19</v>
      </c>
      <c r="E9598" s="2" t="s">
        <v>23</v>
      </c>
      <c r="F9598" s="13" t="str">
        <f t="shared" si="1117"/>
        <v>02/ 02/ 2021</v>
      </c>
      <c r="G9598" s="4">
        <v>44229.594259259262</v>
      </c>
      <c r="H9598" s="4">
        <v>44229.597395833334</v>
      </c>
      <c r="I9598" s="19" t="str">
        <f t="shared" si="1118"/>
        <v>14:15:44</v>
      </c>
      <c r="J9598" s="17" t="str">
        <f t="shared" si="1119"/>
        <v>14:20:15</v>
      </c>
      <c r="K9598" s="17" t="str">
        <f t="shared" si="1120"/>
        <v>yes</v>
      </c>
      <c r="L9598" s="17">
        <f t="shared" si="1121"/>
        <v>3.1365740740740833E-3</v>
      </c>
      <c r="M9598" s="17" t="str">
        <f t="shared" si="1122"/>
        <v>1st week of feb</v>
      </c>
      <c r="N9598" s="13" t="str">
        <f t="shared" si="1123"/>
        <v xml:space="preserve"> Feb</v>
      </c>
      <c r="O9598" s="2" t="s">
        <v>21</v>
      </c>
      <c r="P9598" s="5">
        <v>0</v>
      </c>
      <c r="Q9598" s="2" t="s">
        <v>21</v>
      </c>
      <c r="R9598" s="2">
        <v>0</v>
      </c>
    </row>
    <row r="9599" spans="1:18" ht="12.75">
      <c r="A9599" s="2">
        <v>8525772</v>
      </c>
      <c r="B9599" s="3" t="s">
        <v>21072</v>
      </c>
      <c r="C9599" s="3"/>
      <c r="D9599" s="2" t="s">
        <v>19</v>
      </c>
      <c r="E9599" s="2" t="s">
        <v>20</v>
      </c>
      <c r="F9599" s="13" t="str">
        <f t="shared" si="1117"/>
        <v>02/ 03/ 2021</v>
      </c>
      <c r="G9599" s="4">
        <v>44257.889826388891</v>
      </c>
      <c r="H9599" s="4">
        <v>44257.933391203704</v>
      </c>
      <c r="I9599" s="19" t="str">
        <f t="shared" si="1118"/>
        <v>21:21:21</v>
      </c>
      <c r="J9599" s="17" t="str">
        <f t="shared" si="1119"/>
        <v>22:24:05</v>
      </c>
      <c r="K9599" s="17" t="str">
        <f t="shared" si="1120"/>
        <v>no</v>
      </c>
      <c r="L9599" s="17">
        <f t="shared" si="1121"/>
        <v>4.3564814814814778E-2</v>
      </c>
      <c r="M9599" s="17" t="str">
        <f t="shared" si="1122"/>
        <v>-</v>
      </c>
      <c r="N9599" s="13" t="str">
        <f t="shared" si="1123"/>
        <v xml:space="preserve"> Mar</v>
      </c>
      <c r="O9599" s="2" t="s">
        <v>21</v>
      </c>
      <c r="P9599" s="5">
        <v>0</v>
      </c>
      <c r="Q9599" s="2" t="s">
        <v>21</v>
      </c>
      <c r="R9599" s="2">
        <v>2</v>
      </c>
    </row>
    <row r="9600" spans="1:18" ht="12.75">
      <c r="A9600" s="2">
        <v>8531512</v>
      </c>
      <c r="B9600" s="3" t="s">
        <v>21073</v>
      </c>
      <c r="C9600" s="3"/>
      <c r="D9600" s="2" t="s">
        <v>19</v>
      </c>
      <c r="E9600" s="2" t="s">
        <v>20</v>
      </c>
      <c r="F9600" s="13" t="str">
        <f t="shared" si="1117"/>
        <v>02/ 04/ 2021</v>
      </c>
      <c r="G9600" s="4">
        <v>44288.665590277778</v>
      </c>
      <c r="H9600" s="4">
        <v>44288.708067129628</v>
      </c>
      <c r="I9600" s="19" t="str">
        <f t="shared" si="1118"/>
        <v>15:58:27</v>
      </c>
      <c r="J9600" s="17" t="str">
        <f t="shared" si="1119"/>
        <v>16:59:37</v>
      </c>
      <c r="K9600" s="17" t="str">
        <f t="shared" si="1120"/>
        <v>yes</v>
      </c>
      <c r="L9600" s="17">
        <f t="shared" si="1121"/>
        <v>4.2476851851851793E-2</v>
      </c>
      <c r="M9600" s="17" t="str">
        <f t="shared" si="1122"/>
        <v>-</v>
      </c>
      <c r="N9600" s="13" t="str">
        <f t="shared" si="1123"/>
        <v xml:space="preserve"> Apr</v>
      </c>
      <c r="O9600" s="2" t="s">
        <v>21</v>
      </c>
      <c r="P9600" s="5">
        <v>0</v>
      </c>
      <c r="Q9600" s="2" t="s">
        <v>21</v>
      </c>
      <c r="R9600" s="2">
        <v>0</v>
      </c>
    </row>
    <row r="9601" spans="1:18" ht="12.75">
      <c r="A9601" s="2">
        <v>8660664</v>
      </c>
      <c r="B9601" s="3" t="s">
        <v>21074</v>
      </c>
      <c r="C9601" s="3"/>
      <c r="D9601" s="2" t="s">
        <v>108</v>
      </c>
      <c r="E9601" s="2" t="s">
        <v>37</v>
      </c>
      <c r="F9601" s="13" t="str">
        <f t="shared" si="1117"/>
        <v>24/ 02/ 2021</v>
      </c>
      <c r="G9601" s="2" t="s">
        <v>21075</v>
      </c>
      <c r="H9601" s="2" t="s">
        <v>21076</v>
      </c>
      <c r="I9601" s="19" t="str">
        <f t="shared" si="1118"/>
        <v>10:43:57</v>
      </c>
      <c r="J9601" s="17" t="str">
        <f t="shared" si="1119"/>
        <v>10:58:22</v>
      </c>
      <c r="K9601" s="17" t="str">
        <f t="shared" si="1120"/>
        <v>yes</v>
      </c>
      <c r="L9601" s="17">
        <f t="shared" si="1121"/>
        <v>1.0011574074074048E-2</v>
      </c>
      <c r="M9601" s="17" t="str">
        <f t="shared" si="1122"/>
        <v>4rth week of feb</v>
      </c>
      <c r="N9601" s="13" t="str">
        <f t="shared" si="1123"/>
        <v xml:space="preserve"> Feb</v>
      </c>
      <c r="O9601" s="2" t="s">
        <v>21077</v>
      </c>
      <c r="P9601" s="5">
        <v>0</v>
      </c>
      <c r="Q9601" s="5">
        <v>1.273148148148148E-4</v>
      </c>
      <c r="R9601" s="2">
        <v>0</v>
      </c>
    </row>
    <row r="9602" spans="1:18" ht="12.75">
      <c r="A9602" s="2">
        <v>8547827</v>
      </c>
      <c r="B9602" s="3" t="s">
        <v>21078</v>
      </c>
      <c r="C9602" s="3"/>
      <c r="D9602" s="2" t="s">
        <v>19</v>
      </c>
      <c r="E9602" s="2" t="s">
        <v>20</v>
      </c>
      <c r="F9602" s="13" t="str">
        <f t="shared" si="1117"/>
        <v>02/ 06/ 2021</v>
      </c>
      <c r="G9602" s="4">
        <v>44349.927754629629</v>
      </c>
      <c r="H9602" s="4">
        <v>44349.97047453704</v>
      </c>
      <c r="I9602" s="19" t="str">
        <f t="shared" si="1118"/>
        <v>22:15:58</v>
      </c>
      <c r="J9602" s="17" t="str">
        <f t="shared" si="1119"/>
        <v>23:17:29</v>
      </c>
      <c r="K9602" s="17" t="str">
        <f t="shared" si="1120"/>
        <v>no</v>
      </c>
      <c r="L9602" s="17">
        <f t="shared" si="1121"/>
        <v>4.2719907407407387E-2</v>
      </c>
      <c r="M9602" s="17" t="str">
        <f t="shared" si="1122"/>
        <v>-</v>
      </c>
      <c r="N9602" s="13" t="str">
        <f t="shared" si="1123"/>
        <v xml:space="preserve"> Jun</v>
      </c>
      <c r="O9602" s="2" t="s">
        <v>21</v>
      </c>
      <c r="P9602" s="5">
        <v>0</v>
      </c>
      <c r="Q9602" s="2" t="s">
        <v>21</v>
      </c>
      <c r="R9602" s="2">
        <v>0</v>
      </c>
    </row>
    <row r="9603" spans="1:18" ht="12.75">
      <c r="A9603" s="2">
        <v>8678118</v>
      </c>
      <c r="B9603" s="3" t="s">
        <v>21079</v>
      </c>
      <c r="C9603" s="3"/>
      <c r="D9603" s="2" t="s">
        <v>268</v>
      </c>
      <c r="E9603" s="2" t="s">
        <v>37</v>
      </c>
      <c r="F9603" s="13" t="str">
        <f t="shared" ref="F9603:F9666" si="1124">TEXT(G9603,"dd/ mm/ yyyy")</f>
        <v>26/ 02/ 2021</v>
      </c>
      <c r="G9603" s="2" t="s">
        <v>21080</v>
      </c>
      <c r="H9603" s="2" t="s">
        <v>21081</v>
      </c>
      <c r="I9603" s="19" t="str">
        <f t="shared" ref="I9603:I9666" si="1125">TEXT(G9603,"hh:mm:ss")</f>
        <v>20:59:32</v>
      </c>
      <c r="J9603" s="17" t="str">
        <f t="shared" ref="J9603:J9666" si="1126">TEXT(H9603,"hh:mm:ss")</f>
        <v>21:30:17</v>
      </c>
      <c r="K9603" s="17" t="str">
        <f t="shared" ref="K9603:K9666" si="1127">IF(AND(HOUR(I9603)&gt;=10,HOUR(J9603)&gt;=10,HOUR(J9603)&lt;=16,MINUTE(J9603)&lt;=60,SECOND(J9603)&lt;=60),"yes","no")</f>
        <v>no</v>
      </c>
      <c r="L9603" s="17">
        <f t="shared" ref="L9603:L9666" si="1128">J9603-I9603</f>
        <v>2.1354166666666785E-2</v>
      </c>
      <c r="M9603" s="17" t="str">
        <f t="shared" ref="M9603:M9666" si="1129">IF(AND(DAY(F9603)&gt;=1,DAY(F9603)&lt;=7,MONTH(F9603)=2),"1st week of feb",IF(AND(DAY(F9603)&gt;=8,DAY(F9603)&lt;=14,MONTH(F9603)=2),"2nd week of feb",IF(AND(DAY(F9603)&gt;=15,DAY(F9603)&lt;=21,MONTH(F9603)=2),"3rd week of feb",IF(AND(DAY(F9603)&gt;=22,DAY(F9603)&lt;=28,MONTH(F9603)=2),"4rth week of feb","-"))))</f>
        <v>4rth week of feb</v>
      </c>
      <c r="N9603" s="13" t="str">
        <f t="shared" ref="N9603:N9666" si="1130">TEXT(G9603," Mmm")</f>
        <v xml:space="preserve"> Feb</v>
      </c>
      <c r="O9603" s="2" t="s">
        <v>21082</v>
      </c>
      <c r="P9603" s="5">
        <v>0</v>
      </c>
      <c r="Q9603" s="5">
        <v>1.9675925925925926E-4</v>
      </c>
      <c r="R9603" s="2">
        <v>5</v>
      </c>
    </row>
    <row r="9604" spans="1:18" ht="12.75">
      <c r="A9604" s="2">
        <v>8615137</v>
      </c>
      <c r="B9604" s="3" t="s">
        <v>21083</v>
      </c>
      <c r="C9604" s="3"/>
      <c r="D9604" s="2" t="s">
        <v>19</v>
      </c>
      <c r="E9604" s="2" t="s">
        <v>20</v>
      </c>
      <c r="F9604" s="13" t="str">
        <f t="shared" si="1124"/>
        <v>16/ 02/ 2021</v>
      </c>
      <c r="G9604" s="2" t="s">
        <v>21084</v>
      </c>
      <c r="H9604" s="2" t="s">
        <v>21085</v>
      </c>
      <c r="I9604" s="19" t="str">
        <f t="shared" si="1125"/>
        <v>18:24:56</v>
      </c>
      <c r="J9604" s="17" t="str">
        <f t="shared" si="1126"/>
        <v>19:25:50</v>
      </c>
      <c r="K9604" s="17" t="str">
        <f t="shared" si="1127"/>
        <v>no</v>
      </c>
      <c r="L9604" s="17">
        <f t="shared" si="1128"/>
        <v>4.2291666666666616E-2</v>
      </c>
      <c r="M9604" s="17" t="str">
        <f t="shared" si="1129"/>
        <v>3rd week of feb</v>
      </c>
      <c r="N9604" s="13" t="str">
        <f t="shared" si="1130"/>
        <v xml:space="preserve"> Feb</v>
      </c>
      <c r="O9604" s="2" t="s">
        <v>21</v>
      </c>
      <c r="P9604" s="5">
        <v>0</v>
      </c>
      <c r="Q9604" s="2" t="s">
        <v>21</v>
      </c>
      <c r="R9604" s="2">
        <v>0</v>
      </c>
    </row>
    <row r="9605" spans="1:18" ht="12.75">
      <c r="A9605" s="2">
        <v>8672354</v>
      </c>
      <c r="B9605" s="3" t="s">
        <v>21086</v>
      </c>
      <c r="C9605" s="3"/>
      <c r="D9605" s="2" t="s">
        <v>19</v>
      </c>
      <c r="E9605" s="2" t="s">
        <v>23</v>
      </c>
      <c r="F9605" s="13" t="str">
        <f t="shared" si="1124"/>
        <v>25/ 02/ 2021</v>
      </c>
      <c r="G9605" s="2" t="s">
        <v>21087</v>
      </c>
      <c r="H9605" s="2" t="s">
        <v>21088</v>
      </c>
      <c r="I9605" s="19" t="str">
        <f t="shared" si="1125"/>
        <v>23:01:44</v>
      </c>
      <c r="J9605" s="17" t="str">
        <f t="shared" si="1126"/>
        <v>23:13:22</v>
      </c>
      <c r="K9605" s="17" t="str">
        <f t="shared" si="1127"/>
        <v>no</v>
      </c>
      <c r="L9605" s="17">
        <f t="shared" si="1128"/>
        <v>8.0787037037036713E-3</v>
      </c>
      <c r="M9605" s="17" t="str">
        <f t="shared" si="1129"/>
        <v>4rth week of feb</v>
      </c>
      <c r="N9605" s="13" t="str">
        <f t="shared" si="1130"/>
        <v xml:space="preserve"> Feb</v>
      </c>
      <c r="O9605" s="2" t="s">
        <v>21</v>
      </c>
      <c r="P9605" s="5">
        <v>0</v>
      </c>
      <c r="Q9605" s="2" t="s">
        <v>21</v>
      </c>
      <c r="R9605" s="2">
        <v>0</v>
      </c>
    </row>
    <row r="9606" spans="1:18" ht="12.75">
      <c r="A9606" s="2">
        <v>8661556</v>
      </c>
      <c r="B9606" s="3" t="s">
        <v>21089</v>
      </c>
      <c r="C9606" s="3"/>
      <c r="D9606" s="2" t="s">
        <v>19</v>
      </c>
      <c r="E9606" s="2" t="s">
        <v>20</v>
      </c>
      <c r="F9606" s="13" t="str">
        <f t="shared" si="1124"/>
        <v>24/ 02/ 2021</v>
      </c>
      <c r="G9606" s="2" t="s">
        <v>21090</v>
      </c>
      <c r="H9606" s="2" t="s">
        <v>21091</v>
      </c>
      <c r="I9606" s="19" t="str">
        <f t="shared" si="1125"/>
        <v>12:31:56</v>
      </c>
      <c r="J9606" s="17" t="str">
        <f t="shared" si="1126"/>
        <v>13:32:04</v>
      </c>
      <c r="K9606" s="17" t="str">
        <f t="shared" si="1127"/>
        <v>yes</v>
      </c>
      <c r="L9606" s="17">
        <f t="shared" si="1128"/>
        <v>4.1759259259259274E-2</v>
      </c>
      <c r="M9606" s="17" t="str">
        <f t="shared" si="1129"/>
        <v>4rth week of feb</v>
      </c>
      <c r="N9606" s="13" t="str">
        <f t="shared" si="1130"/>
        <v xml:space="preserve"> Feb</v>
      </c>
      <c r="O9606" s="2" t="s">
        <v>21</v>
      </c>
      <c r="P9606" s="5">
        <v>0</v>
      </c>
      <c r="Q9606" s="2" t="s">
        <v>21</v>
      </c>
      <c r="R9606" s="2">
        <v>0</v>
      </c>
    </row>
    <row r="9607" spans="1:18" ht="12.75">
      <c r="A9607" s="2">
        <v>8516063</v>
      </c>
      <c r="B9607" s="3" t="s">
        <v>21092</v>
      </c>
      <c r="C9607" s="3"/>
      <c r="D9607" s="2" t="s">
        <v>352</v>
      </c>
      <c r="E9607" s="2" t="s">
        <v>37</v>
      </c>
      <c r="F9607" s="13" t="str">
        <f t="shared" si="1124"/>
        <v>02/ 02/ 2021</v>
      </c>
      <c r="G9607" s="4">
        <v>44229.672326388885</v>
      </c>
      <c r="H9607" s="4">
        <v>44229.678657407407</v>
      </c>
      <c r="I9607" s="19" t="str">
        <f t="shared" si="1125"/>
        <v>16:08:09</v>
      </c>
      <c r="J9607" s="17" t="str">
        <f t="shared" si="1126"/>
        <v>16:17:16</v>
      </c>
      <c r="K9607" s="17" t="str">
        <f t="shared" si="1127"/>
        <v>yes</v>
      </c>
      <c r="L9607" s="17">
        <f t="shared" si="1128"/>
        <v>6.3310185185183609E-3</v>
      </c>
      <c r="M9607" s="17" t="str">
        <f t="shared" si="1129"/>
        <v>1st week of feb</v>
      </c>
      <c r="N9607" s="13" t="str">
        <f t="shared" si="1130"/>
        <v xml:space="preserve"> Feb</v>
      </c>
      <c r="O9607" s="4">
        <v>44229.672743055555</v>
      </c>
      <c r="P9607" s="5">
        <v>0</v>
      </c>
      <c r="Q9607" s="5">
        <v>1.9675925925925926E-4</v>
      </c>
      <c r="R9607" s="2">
        <v>0</v>
      </c>
    </row>
    <row r="9608" spans="1:18" ht="12.75">
      <c r="A9608" s="2">
        <v>8688860</v>
      </c>
      <c r="B9608" s="3" t="s">
        <v>21093</v>
      </c>
      <c r="C9608" s="3"/>
      <c r="D9608" s="2" t="s">
        <v>19</v>
      </c>
      <c r="E9608" s="2" t="s">
        <v>23</v>
      </c>
      <c r="F9608" s="13" t="str">
        <f t="shared" si="1124"/>
        <v>28/ 02/ 2021</v>
      </c>
      <c r="G9608" s="2" t="s">
        <v>21094</v>
      </c>
      <c r="H9608" s="2" t="s">
        <v>21095</v>
      </c>
      <c r="I9608" s="19" t="str">
        <f t="shared" si="1125"/>
        <v>17:10:15</v>
      </c>
      <c r="J9608" s="17" t="str">
        <f t="shared" si="1126"/>
        <v>17:11:18</v>
      </c>
      <c r="K9608" s="17" t="str">
        <f t="shared" si="1127"/>
        <v>no</v>
      </c>
      <c r="L9608" s="17">
        <f t="shared" si="1128"/>
        <v>7.291666666665586E-4</v>
      </c>
      <c r="M9608" s="17" t="str">
        <f t="shared" si="1129"/>
        <v>4rth week of feb</v>
      </c>
      <c r="N9608" s="13" t="str">
        <f t="shared" si="1130"/>
        <v xml:space="preserve"> Feb</v>
      </c>
      <c r="O9608" s="2" t="s">
        <v>21</v>
      </c>
      <c r="P9608" s="5">
        <v>0</v>
      </c>
      <c r="Q9608" s="2" t="s">
        <v>21</v>
      </c>
      <c r="R9608" s="2">
        <v>3</v>
      </c>
    </row>
    <row r="9609" spans="1:18" ht="12.75">
      <c r="A9609" s="2">
        <v>8670056</v>
      </c>
      <c r="B9609" s="3" t="s">
        <v>21096</v>
      </c>
      <c r="C9609" s="3"/>
      <c r="D9609" s="2" t="s">
        <v>19</v>
      </c>
      <c r="E9609" s="2" t="s">
        <v>20</v>
      </c>
      <c r="F9609" s="13" t="str">
        <f t="shared" si="1124"/>
        <v>25/ 02/ 2021</v>
      </c>
      <c r="G9609" s="2" t="s">
        <v>21097</v>
      </c>
      <c r="H9609" s="2" t="s">
        <v>21098</v>
      </c>
      <c r="I9609" s="19" t="str">
        <f t="shared" si="1125"/>
        <v>16:15:14</v>
      </c>
      <c r="J9609" s="17" t="str">
        <f t="shared" si="1126"/>
        <v>17:16:48</v>
      </c>
      <c r="K9609" s="17" t="str">
        <f t="shared" si="1127"/>
        <v>no</v>
      </c>
      <c r="L9609" s="17">
        <f t="shared" si="1128"/>
        <v>4.2754629629629726E-2</v>
      </c>
      <c r="M9609" s="17" t="str">
        <f t="shared" si="1129"/>
        <v>4rth week of feb</v>
      </c>
      <c r="N9609" s="13" t="str">
        <f t="shared" si="1130"/>
        <v xml:space="preserve"> Feb</v>
      </c>
      <c r="O9609" s="2" t="s">
        <v>21</v>
      </c>
      <c r="P9609" s="5">
        <v>0</v>
      </c>
      <c r="Q9609" s="2" t="s">
        <v>21</v>
      </c>
      <c r="R9609" s="2">
        <v>0</v>
      </c>
    </row>
    <row r="9610" spans="1:18" ht="12.75">
      <c r="A9610" s="2">
        <v>8634641</v>
      </c>
      <c r="B9610" s="3" t="s">
        <v>21099</v>
      </c>
      <c r="C9610" s="3"/>
      <c r="D9610" s="2" t="s">
        <v>19</v>
      </c>
      <c r="E9610" s="2" t="s">
        <v>23</v>
      </c>
      <c r="F9610" s="13" t="str">
        <f t="shared" si="1124"/>
        <v>19/ 02/ 2021</v>
      </c>
      <c r="G9610" s="2" t="s">
        <v>11952</v>
      </c>
      <c r="H9610" s="2" t="s">
        <v>21100</v>
      </c>
      <c r="I9610" s="19" t="str">
        <f t="shared" si="1125"/>
        <v>18:36:50</v>
      </c>
      <c r="J9610" s="17" t="str">
        <f t="shared" si="1126"/>
        <v>18:38:17</v>
      </c>
      <c r="K9610" s="17" t="str">
        <f t="shared" si="1127"/>
        <v>no</v>
      </c>
      <c r="L9610" s="17">
        <f t="shared" si="1128"/>
        <v>1.0069444444446018E-3</v>
      </c>
      <c r="M9610" s="17" t="str">
        <f t="shared" si="1129"/>
        <v>3rd week of feb</v>
      </c>
      <c r="N9610" s="13" t="str">
        <f t="shared" si="1130"/>
        <v xml:space="preserve"> Feb</v>
      </c>
      <c r="O9610" s="2" t="s">
        <v>21</v>
      </c>
      <c r="P9610" s="5">
        <v>0</v>
      </c>
      <c r="Q9610" s="2" t="s">
        <v>21</v>
      </c>
      <c r="R9610" s="2">
        <v>0</v>
      </c>
    </row>
    <row r="9611" spans="1:18" ht="12.75">
      <c r="A9611" s="2">
        <v>8652095</v>
      </c>
      <c r="B9611" s="3" t="s">
        <v>20749</v>
      </c>
      <c r="C9611" s="3"/>
      <c r="D9611" s="2" t="s">
        <v>19</v>
      </c>
      <c r="E9611" s="2" t="s">
        <v>23</v>
      </c>
      <c r="F9611" s="13" t="str">
        <f t="shared" si="1124"/>
        <v>22/ 02/ 2021</v>
      </c>
      <c r="G9611" s="2" t="s">
        <v>21101</v>
      </c>
      <c r="H9611" s="2" t="s">
        <v>21102</v>
      </c>
      <c r="I9611" s="19" t="str">
        <f t="shared" si="1125"/>
        <v>19:31:51</v>
      </c>
      <c r="J9611" s="17" t="str">
        <f t="shared" si="1126"/>
        <v>19:33:04</v>
      </c>
      <c r="K9611" s="17" t="str">
        <f t="shared" si="1127"/>
        <v>no</v>
      </c>
      <c r="L9611" s="17">
        <f t="shared" si="1128"/>
        <v>8.4490740740750248E-4</v>
      </c>
      <c r="M9611" s="17" t="str">
        <f t="shared" si="1129"/>
        <v>4rth week of feb</v>
      </c>
      <c r="N9611" s="13" t="str">
        <f t="shared" si="1130"/>
        <v xml:space="preserve"> Feb</v>
      </c>
      <c r="O9611" s="2" t="s">
        <v>21</v>
      </c>
      <c r="P9611" s="5">
        <v>0</v>
      </c>
      <c r="Q9611" s="2" t="s">
        <v>21</v>
      </c>
      <c r="R9611" s="2">
        <v>1</v>
      </c>
    </row>
    <row r="9612" spans="1:18" ht="12.75">
      <c r="A9612" s="2">
        <v>8687294</v>
      </c>
      <c r="B9612" s="3" t="s">
        <v>21103</v>
      </c>
      <c r="C9612" s="3"/>
      <c r="D9612" s="2" t="s">
        <v>19</v>
      </c>
      <c r="E9612" s="2" t="s">
        <v>23</v>
      </c>
      <c r="F9612" s="13" t="str">
        <f t="shared" si="1124"/>
        <v>28/ 02/ 2021</v>
      </c>
      <c r="G9612" s="2" t="s">
        <v>21104</v>
      </c>
      <c r="H9612" s="2" t="s">
        <v>21105</v>
      </c>
      <c r="I9612" s="19" t="str">
        <f t="shared" si="1125"/>
        <v>13:28:44</v>
      </c>
      <c r="J9612" s="17" t="str">
        <f t="shared" si="1126"/>
        <v>13:29:59</v>
      </c>
      <c r="K9612" s="17" t="str">
        <f t="shared" si="1127"/>
        <v>yes</v>
      </c>
      <c r="L9612" s="17">
        <f t="shared" si="1128"/>
        <v>8.6805555555558023E-4</v>
      </c>
      <c r="M9612" s="17" t="str">
        <f t="shared" si="1129"/>
        <v>4rth week of feb</v>
      </c>
      <c r="N9612" s="13" t="str">
        <f t="shared" si="1130"/>
        <v xml:space="preserve"> Feb</v>
      </c>
      <c r="O9612" s="2" t="s">
        <v>21</v>
      </c>
      <c r="P9612" s="5">
        <v>0</v>
      </c>
      <c r="Q9612" s="2" t="s">
        <v>21</v>
      </c>
      <c r="R9612" s="2">
        <v>3</v>
      </c>
    </row>
    <row r="9613" spans="1:18" ht="12.75">
      <c r="A9613" s="2">
        <v>8514895</v>
      </c>
      <c r="B9613" s="3" t="s">
        <v>21106</v>
      </c>
      <c r="C9613" s="3"/>
      <c r="D9613" s="2" t="s">
        <v>19</v>
      </c>
      <c r="E9613" s="2" t="s">
        <v>20</v>
      </c>
      <c r="F9613" s="13" t="str">
        <f t="shared" si="1124"/>
        <v>02/ 02/ 2021</v>
      </c>
      <c r="G9613" s="4">
        <v>44229.577604166669</v>
      </c>
      <c r="H9613" s="4">
        <v>44229.620486111111</v>
      </c>
      <c r="I9613" s="19" t="str">
        <f t="shared" si="1125"/>
        <v>13:51:45</v>
      </c>
      <c r="J9613" s="17" t="str">
        <f t="shared" si="1126"/>
        <v>14:53:30</v>
      </c>
      <c r="K9613" s="17" t="str">
        <f t="shared" si="1127"/>
        <v>yes</v>
      </c>
      <c r="L9613" s="17">
        <f t="shared" si="1128"/>
        <v>4.2881944444444486E-2</v>
      </c>
      <c r="M9613" s="17" t="str">
        <f t="shared" si="1129"/>
        <v>1st week of feb</v>
      </c>
      <c r="N9613" s="13" t="str">
        <f t="shared" si="1130"/>
        <v xml:space="preserve"> Feb</v>
      </c>
      <c r="O9613" s="2" t="s">
        <v>21</v>
      </c>
      <c r="P9613" s="5">
        <v>0</v>
      </c>
      <c r="Q9613" s="2" t="s">
        <v>21</v>
      </c>
      <c r="R9613" s="2">
        <v>0</v>
      </c>
    </row>
    <row r="9614" spans="1:18" ht="12.75">
      <c r="A9614" s="2">
        <v>8513234</v>
      </c>
      <c r="B9614" s="3" t="s">
        <v>21107</v>
      </c>
      <c r="C9614" s="3"/>
      <c r="D9614" s="2" t="s">
        <v>19</v>
      </c>
      <c r="E9614" s="2" t="s">
        <v>20</v>
      </c>
      <c r="F9614" s="13" t="str">
        <f t="shared" si="1124"/>
        <v>02/ 02/ 2021</v>
      </c>
      <c r="G9614" s="4">
        <v>44229.450798611113</v>
      </c>
      <c r="H9614" s="4">
        <v>44229.492754629631</v>
      </c>
      <c r="I9614" s="19" t="str">
        <f t="shared" si="1125"/>
        <v>10:49:09</v>
      </c>
      <c r="J9614" s="17" t="str">
        <f t="shared" si="1126"/>
        <v>11:49:34</v>
      </c>
      <c r="K9614" s="17" t="str">
        <f t="shared" si="1127"/>
        <v>yes</v>
      </c>
      <c r="L9614" s="17">
        <f t="shared" si="1128"/>
        <v>4.1956018518518545E-2</v>
      </c>
      <c r="M9614" s="17" t="str">
        <f t="shared" si="1129"/>
        <v>1st week of feb</v>
      </c>
      <c r="N9614" s="13" t="str">
        <f t="shared" si="1130"/>
        <v xml:space="preserve"> Feb</v>
      </c>
      <c r="O9614" s="2" t="s">
        <v>21</v>
      </c>
      <c r="P9614" s="5">
        <v>0</v>
      </c>
      <c r="Q9614" s="2" t="s">
        <v>21</v>
      </c>
      <c r="R9614" s="2">
        <v>0</v>
      </c>
    </row>
    <row r="9615" spans="1:18" ht="12.75">
      <c r="A9615" s="2">
        <v>8556165</v>
      </c>
      <c r="B9615" s="3" t="s">
        <v>21108</v>
      </c>
      <c r="C9615" s="3"/>
      <c r="D9615" s="2" t="s">
        <v>19</v>
      </c>
      <c r="E9615" s="2" t="s">
        <v>20</v>
      </c>
      <c r="F9615" s="13" t="str">
        <f t="shared" si="1124"/>
        <v>02/ 08/ 2021</v>
      </c>
      <c r="G9615" s="4">
        <v>44410.508923611109</v>
      </c>
      <c r="H9615" s="4">
        <v>44410.553344907406</v>
      </c>
      <c r="I9615" s="19" t="str">
        <f t="shared" si="1125"/>
        <v>12:12:51</v>
      </c>
      <c r="J9615" s="17" t="str">
        <f t="shared" si="1126"/>
        <v>13:16:49</v>
      </c>
      <c r="K9615" s="17" t="str">
        <f t="shared" si="1127"/>
        <v>yes</v>
      </c>
      <c r="L9615" s="17">
        <f t="shared" si="1128"/>
        <v>4.4421296296296209E-2</v>
      </c>
      <c r="M9615" s="17" t="str">
        <f t="shared" si="1129"/>
        <v>-</v>
      </c>
      <c r="N9615" s="13" t="str">
        <f t="shared" si="1130"/>
        <v xml:space="preserve"> Aug</v>
      </c>
      <c r="O9615" s="2" t="s">
        <v>21</v>
      </c>
      <c r="P9615" s="5">
        <v>0</v>
      </c>
      <c r="Q9615" s="2" t="s">
        <v>21</v>
      </c>
      <c r="R9615" s="2">
        <v>0</v>
      </c>
    </row>
    <row r="9616" spans="1:18" ht="12.75">
      <c r="A9616" s="2">
        <v>8667291</v>
      </c>
      <c r="B9616" s="3" t="s">
        <v>21109</v>
      </c>
      <c r="C9616" s="3"/>
      <c r="D9616" s="2" t="s">
        <v>1472</v>
      </c>
      <c r="E9616" s="2" t="s">
        <v>37</v>
      </c>
      <c r="F9616" s="13" t="str">
        <f t="shared" si="1124"/>
        <v>25/ 02/ 2021</v>
      </c>
      <c r="G9616" s="2" t="s">
        <v>21110</v>
      </c>
      <c r="H9616" s="2" t="s">
        <v>21111</v>
      </c>
      <c r="I9616" s="19" t="str">
        <f t="shared" si="1125"/>
        <v>10:22:46</v>
      </c>
      <c r="J9616" s="17" t="str">
        <f t="shared" si="1126"/>
        <v>10:32:43</v>
      </c>
      <c r="K9616" s="17" t="str">
        <f t="shared" si="1127"/>
        <v>yes</v>
      </c>
      <c r="L9616" s="17">
        <f t="shared" si="1128"/>
        <v>6.9097222222222476E-3</v>
      </c>
      <c r="M9616" s="17" t="str">
        <f t="shared" si="1129"/>
        <v>4rth week of feb</v>
      </c>
      <c r="N9616" s="13" t="str">
        <f t="shared" si="1130"/>
        <v xml:space="preserve"> Feb</v>
      </c>
      <c r="O9616" s="2" t="s">
        <v>21112</v>
      </c>
      <c r="P9616" s="5">
        <v>0</v>
      </c>
      <c r="Q9616" s="5">
        <v>6.9444444444444444E-5</v>
      </c>
      <c r="R9616" s="2">
        <v>0</v>
      </c>
    </row>
    <row r="9617" spans="1:18" ht="12.75">
      <c r="A9617" s="2">
        <v>8511072</v>
      </c>
      <c r="B9617" s="3" t="s">
        <v>21113</v>
      </c>
      <c r="C9617" s="3"/>
      <c r="D9617" s="2" t="s">
        <v>19</v>
      </c>
      <c r="E9617" s="2" t="s">
        <v>23</v>
      </c>
      <c r="F9617" s="13" t="str">
        <f t="shared" si="1124"/>
        <v>02/ 01/ 2021</v>
      </c>
      <c r="G9617" s="4">
        <v>44198.891504629632</v>
      </c>
      <c r="H9617" s="4">
        <v>44198.891863425924</v>
      </c>
      <c r="I9617" s="19" t="str">
        <f t="shared" si="1125"/>
        <v>21:23:46</v>
      </c>
      <c r="J9617" s="17" t="str">
        <f t="shared" si="1126"/>
        <v>21:24:17</v>
      </c>
      <c r="K9617" s="17" t="str">
        <f t="shared" si="1127"/>
        <v>no</v>
      </c>
      <c r="L9617" s="17">
        <f t="shared" si="1128"/>
        <v>3.5879629629631538E-4</v>
      </c>
      <c r="M9617" s="17" t="str">
        <f t="shared" si="1129"/>
        <v>-</v>
      </c>
      <c r="N9617" s="13" t="str">
        <f t="shared" si="1130"/>
        <v xml:space="preserve"> Jan</v>
      </c>
      <c r="O9617" s="2" t="s">
        <v>21</v>
      </c>
      <c r="P9617" s="5">
        <v>0</v>
      </c>
      <c r="Q9617" s="2" t="s">
        <v>21</v>
      </c>
      <c r="R9617" s="2">
        <v>4</v>
      </c>
    </row>
    <row r="9618" spans="1:18" ht="12.75">
      <c r="A9618" s="2">
        <v>8519507</v>
      </c>
      <c r="B9618" s="3" t="s">
        <v>21114</v>
      </c>
      <c r="C9618" s="3"/>
      <c r="D9618" s="2" t="s">
        <v>19</v>
      </c>
      <c r="E9618" s="2" t="s">
        <v>23</v>
      </c>
      <c r="F9618" s="13" t="str">
        <f t="shared" si="1124"/>
        <v>02/ 03/ 2021</v>
      </c>
      <c r="G9618" s="4">
        <v>44257.321875000001</v>
      </c>
      <c r="H9618" s="4">
        <v>44257.322291666664</v>
      </c>
      <c r="I9618" s="19" t="str">
        <f t="shared" si="1125"/>
        <v>07:43:30</v>
      </c>
      <c r="J9618" s="17" t="str">
        <f t="shared" si="1126"/>
        <v>07:44:06</v>
      </c>
      <c r="K9618" s="17" t="str">
        <f t="shared" si="1127"/>
        <v>no</v>
      </c>
      <c r="L9618" s="17">
        <f t="shared" si="1128"/>
        <v>4.166666666667318E-4</v>
      </c>
      <c r="M9618" s="17" t="str">
        <f t="shared" si="1129"/>
        <v>-</v>
      </c>
      <c r="N9618" s="13" t="str">
        <f t="shared" si="1130"/>
        <v xml:space="preserve"> Mar</v>
      </c>
      <c r="O9618" s="2" t="s">
        <v>21</v>
      </c>
      <c r="P9618" s="5">
        <v>0</v>
      </c>
      <c r="Q9618" s="2" t="s">
        <v>21</v>
      </c>
      <c r="R9618" s="2">
        <v>1</v>
      </c>
    </row>
    <row r="9619" spans="1:18" ht="12.75">
      <c r="A9619" s="2">
        <v>8683029</v>
      </c>
      <c r="B9619" s="3" t="s">
        <v>21115</v>
      </c>
      <c r="C9619" s="3"/>
      <c r="D9619" s="2" t="s">
        <v>383</v>
      </c>
      <c r="E9619" s="2" t="s">
        <v>31</v>
      </c>
      <c r="F9619" s="13" t="str">
        <f t="shared" si="1124"/>
        <v>27/ 02/ 2021</v>
      </c>
      <c r="G9619" s="2" t="s">
        <v>21116</v>
      </c>
      <c r="H9619" s="2" t="s">
        <v>21117</v>
      </c>
      <c r="I9619" s="19" t="str">
        <f t="shared" si="1125"/>
        <v>17:53:42</v>
      </c>
      <c r="J9619" s="17" t="str">
        <f t="shared" si="1126"/>
        <v>18:03:37</v>
      </c>
      <c r="K9619" s="17" t="str">
        <f t="shared" si="1127"/>
        <v>no</v>
      </c>
      <c r="L9619" s="17">
        <f t="shared" si="1128"/>
        <v>6.8865740740741144E-3</v>
      </c>
      <c r="M9619" s="17" t="str">
        <f t="shared" si="1129"/>
        <v>4rth week of feb</v>
      </c>
      <c r="N9619" s="13" t="str">
        <f t="shared" si="1130"/>
        <v xml:space="preserve"> Feb</v>
      </c>
      <c r="O9619" s="2" t="s">
        <v>21118</v>
      </c>
      <c r="P9619" s="5">
        <v>0</v>
      </c>
      <c r="Q9619" s="5">
        <v>1.0416666666666667E-4</v>
      </c>
      <c r="R9619" s="2">
        <v>0</v>
      </c>
    </row>
    <row r="9620" spans="1:18" ht="12.75">
      <c r="A9620" s="2">
        <v>8652015</v>
      </c>
      <c r="B9620" s="3" t="s">
        <v>21119</v>
      </c>
      <c r="C9620" s="3"/>
      <c r="D9620" s="2" t="s">
        <v>19</v>
      </c>
      <c r="E9620" s="2" t="s">
        <v>20</v>
      </c>
      <c r="F9620" s="13" t="str">
        <f t="shared" si="1124"/>
        <v>22/ 02/ 2021</v>
      </c>
      <c r="G9620" s="2" t="s">
        <v>21120</v>
      </c>
      <c r="H9620" s="2" t="s">
        <v>21121</v>
      </c>
      <c r="I9620" s="19" t="str">
        <f t="shared" si="1125"/>
        <v>19:17:42</v>
      </c>
      <c r="J9620" s="17" t="str">
        <f t="shared" si="1126"/>
        <v>20:19:02</v>
      </c>
      <c r="K9620" s="17" t="str">
        <f t="shared" si="1127"/>
        <v>no</v>
      </c>
      <c r="L9620" s="17">
        <f t="shared" si="1128"/>
        <v>4.2592592592592515E-2</v>
      </c>
      <c r="M9620" s="17" t="str">
        <f t="shared" si="1129"/>
        <v>4rth week of feb</v>
      </c>
      <c r="N9620" s="13" t="str">
        <f t="shared" si="1130"/>
        <v xml:space="preserve"> Feb</v>
      </c>
      <c r="O9620" s="2" t="s">
        <v>21</v>
      </c>
      <c r="P9620" s="5">
        <v>0</v>
      </c>
      <c r="Q9620" s="2" t="s">
        <v>21</v>
      </c>
      <c r="R9620" s="2">
        <v>0</v>
      </c>
    </row>
    <row r="9621" spans="1:18" ht="12.75">
      <c r="A9621" s="2">
        <v>8563628</v>
      </c>
      <c r="B9621" s="3" t="s">
        <v>21122</v>
      </c>
      <c r="C9621" s="3"/>
      <c r="D9621" s="2" t="s">
        <v>354</v>
      </c>
      <c r="E9621" s="2" t="s">
        <v>31</v>
      </c>
      <c r="F9621" s="13" t="str">
        <f t="shared" si="1124"/>
        <v>02/ 09/ 2021</v>
      </c>
      <c r="G9621" s="4">
        <v>44441.540636574071</v>
      </c>
      <c r="H9621" s="4">
        <v>44441.561122685183</v>
      </c>
      <c r="I9621" s="19" t="str">
        <f t="shared" si="1125"/>
        <v>12:58:31</v>
      </c>
      <c r="J9621" s="17" t="str">
        <f t="shared" si="1126"/>
        <v>13:28:01</v>
      </c>
      <c r="K9621" s="17" t="str">
        <f t="shared" si="1127"/>
        <v>yes</v>
      </c>
      <c r="L9621" s="17">
        <f t="shared" si="1128"/>
        <v>2.0486111111111094E-2</v>
      </c>
      <c r="M9621" s="17" t="str">
        <f t="shared" si="1129"/>
        <v>-</v>
      </c>
      <c r="N9621" s="13" t="str">
        <f t="shared" si="1130"/>
        <v xml:space="preserve"> Sep</v>
      </c>
      <c r="O9621" s="4">
        <v>44441.541122685187</v>
      </c>
      <c r="P9621" s="5">
        <v>0</v>
      </c>
      <c r="Q9621" s="5">
        <v>5.7870370370370373E-5</v>
      </c>
      <c r="R9621" s="2">
        <v>0</v>
      </c>
    </row>
    <row r="9622" spans="1:18" ht="12.75">
      <c r="A9622" s="2">
        <v>8549410</v>
      </c>
      <c r="B9622" s="3" t="s">
        <v>21123</v>
      </c>
      <c r="C9622" s="3"/>
      <c r="D9622" s="2" t="s">
        <v>941</v>
      </c>
      <c r="E9622" s="2" t="s">
        <v>37</v>
      </c>
      <c r="F9622" s="13" t="str">
        <f t="shared" si="1124"/>
        <v>02/ 07/ 2021</v>
      </c>
      <c r="G9622" s="4">
        <v>44379.437604166669</v>
      </c>
      <c r="H9622" s="4">
        <v>44379.453506944446</v>
      </c>
      <c r="I9622" s="19" t="str">
        <f t="shared" si="1125"/>
        <v>10:30:09</v>
      </c>
      <c r="J9622" s="17" t="str">
        <f t="shared" si="1126"/>
        <v>10:53:03</v>
      </c>
      <c r="K9622" s="17" t="str">
        <f t="shared" si="1127"/>
        <v>yes</v>
      </c>
      <c r="L9622" s="17">
        <f t="shared" si="1128"/>
        <v>1.5902777777777821E-2</v>
      </c>
      <c r="M9622" s="17" t="str">
        <f t="shared" si="1129"/>
        <v>-</v>
      </c>
      <c r="N9622" s="13" t="str">
        <f t="shared" si="1130"/>
        <v xml:space="preserve"> Jul</v>
      </c>
      <c r="O9622" s="4">
        <v>44379.43917824074</v>
      </c>
      <c r="P9622" s="5">
        <v>0</v>
      </c>
      <c r="Q9622" s="5">
        <v>1.273148148148148E-4</v>
      </c>
      <c r="R9622" s="2">
        <v>0</v>
      </c>
    </row>
    <row r="9623" spans="1:18" ht="12.75">
      <c r="A9623" s="2">
        <v>8622633</v>
      </c>
      <c r="B9623" s="3" t="s">
        <v>21124</v>
      </c>
      <c r="C9623" s="3"/>
      <c r="D9623" s="2" t="s">
        <v>19</v>
      </c>
      <c r="E9623" s="2" t="s">
        <v>20</v>
      </c>
      <c r="F9623" s="13" t="str">
        <f t="shared" si="1124"/>
        <v>17/ 02/ 2021</v>
      </c>
      <c r="G9623" s="2" t="s">
        <v>21125</v>
      </c>
      <c r="H9623" s="2" t="s">
        <v>21126</v>
      </c>
      <c r="I9623" s="19" t="str">
        <f t="shared" si="1125"/>
        <v>20:25:46</v>
      </c>
      <c r="J9623" s="17" t="str">
        <f t="shared" si="1126"/>
        <v>21:26:08</v>
      </c>
      <c r="K9623" s="17" t="str">
        <f t="shared" si="1127"/>
        <v>no</v>
      </c>
      <c r="L9623" s="17">
        <f t="shared" si="1128"/>
        <v>4.1921296296296262E-2</v>
      </c>
      <c r="M9623" s="17" t="str">
        <f t="shared" si="1129"/>
        <v>3rd week of feb</v>
      </c>
      <c r="N9623" s="13" t="str">
        <f t="shared" si="1130"/>
        <v xml:space="preserve"> Feb</v>
      </c>
      <c r="O9623" s="2" t="s">
        <v>21</v>
      </c>
      <c r="P9623" s="5">
        <v>0</v>
      </c>
      <c r="Q9623" s="2" t="s">
        <v>21</v>
      </c>
      <c r="R9623" s="2">
        <v>0</v>
      </c>
    </row>
    <row r="9624" spans="1:18" ht="12.75">
      <c r="A9624" s="2">
        <v>8671228</v>
      </c>
      <c r="B9624" s="3" t="s">
        <v>21127</v>
      </c>
      <c r="C9624" s="3"/>
      <c r="D9624" s="2" t="s">
        <v>19</v>
      </c>
      <c r="E9624" s="2" t="s">
        <v>23</v>
      </c>
      <c r="F9624" s="13" t="str">
        <f t="shared" si="1124"/>
        <v>25/ 02/ 2021</v>
      </c>
      <c r="G9624" s="2" t="s">
        <v>21128</v>
      </c>
      <c r="H9624" s="2" t="s">
        <v>21129</v>
      </c>
      <c r="I9624" s="19" t="str">
        <f t="shared" si="1125"/>
        <v>19:17:02</v>
      </c>
      <c r="J9624" s="17" t="str">
        <f t="shared" si="1126"/>
        <v>19:18:28</v>
      </c>
      <c r="K9624" s="17" t="str">
        <f t="shared" si="1127"/>
        <v>no</v>
      </c>
      <c r="L9624" s="17">
        <f t="shared" si="1128"/>
        <v>9.9537037037034093E-4</v>
      </c>
      <c r="M9624" s="17" t="str">
        <f t="shared" si="1129"/>
        <v>4rth week of feb</v>
      </c>
      <c r="N9624" s="13" t="str">
        <f t="shared" si="1130"/>
        <v xml:space="preserve"> Feb</v>
      </c>
      <c r="O9624" s="2" t="s">
        <v>21</v>
      </c>
      <c r="P9624" s="5">
        <v>0</v>
      </c>
      <c r="Q9624" s="2" t="s">
        <v>21</v>
      </c>
      <c r="R9624" s="2">
        <v>0</v>
      </c>
    </row>
    <row r="9625" spans="1:18" ht="12.75">
      <c r="A9625" s="2">
        <v>8660229</v>
      </c>
      <c r="B9625" s="3" t="s">
        <v>21130</v>
      </c>
      <c r="C9625" s="3"/>
      <c r="D9625" s="2" t="s">
        <v>19</v>
      </c>
      <c r="E9625" s="2" t="s">
        <v>23</v>
      </c>
      <c r="F9625" s="13" t="str">
        <f t="shared" si="1124"/>
        <v>24/ 02/ 2021</v>
      </c>
      <c r="G9625" s="2" t="s">
        <v>21131</v>
      </c>
      <c r="H9625" s="2" t="s">
        <v>21132</v>
      </c>
      <c r="I9625" s="19" t="str">
        <f t="shared" si="1125"/>
        <v>09:38:55</v>
      </c>
      <c r="J9625" s="17" t="str">
        <f t="shared" si="1126"/>
        <v>09:43:24</v>
      </c>
      <c r="K9625" s="17" t="str">
        <f t="shared" si="1127"/>
        <v>no</v>
      </c>
      <c r="L9625" s="17">
        <f t="shared" si="1128"/>
        <v>3.11342592592595E-3</v>
      </c>
      <c r="M9625" s="17" t="str">
        <f t="shared" si="1129"/>
        <v>4rth week of feb</v>
      </c>
      <c r="N9625" s="13" t="str">
        <f t="shared" si="1130"/>
        <v xml:space="preserve"> Feb</v>
      </c>
      <c r="O9625" s="2" t="s">
        <v>21</v>
      </c>
      <c r="P9625" s="5">
        <v>0</v>
      </c>
      <c r="Q9625" s="2" t="s">
        <v>21</v>
      </c>
      <c r="R9625" s="2">
        <v>0</v>
      </c>
    </row>
    <row r="9626" spans="1:18" ht="12.75">
      <c r="A9626" s="2">
        <v>8541161</v>
      </c>
      <c r="B9626" s="3" t="s">
        <v>21133</v>
      </c>
      <c r="C9626" s="3"/>
      <c r="D9626" s="2" t="s">
        <v>19</v>
      </c>
      <c r="E9626" s="2" t="s">
        <v>23</v>
      </c>
      <c r="F9626" s="13" t="str">
        <f t="shared" si="1124"/>
        <v>02/ 05/ 2021</v>
      </c>
      <c r="G9626" s="4">
        <v>44318.952372685184</v>
      </c>
      <c r="H9626" s="4">
        <v>44318.9533912037</v>
      </c>
      <c r="I9626" s="19" t="str">
        <f t="shared" si="1125"/>
        <v>22:51:25</v>
      </c>
      <c r="J9626" s="17" t="str">
        <f t="shared" si="1126"/>
        <v>22:52:53</v>
      </c>
      <c r="K9626" s="17" t="str">
        <f t="shared" si="1127"/>
        <v>no</v>
      </c>
      <c r="L9626" s="17">
        <f t="shared" si="1128"/>
        <v>1.0185185185185297E-3</v>
      </c>
      <c r="M9626" s="17" t="str">
        <f t="shared" si="1129"/>
        <v>-</v>
      </c>
      <c r="N9626" s="13" t="str">
        <f t="shared" si="1130"/>
        <v xml:space="preserve"> May</v>
      </c>
      <c r="O9626" s="2" t="s">
        <v>21</v>
      </c>
      <c r="P9626" s="5">
        <v>0</v>
      </c>
      <c r="Q9626" s="2" t="s">
        <v>21</v>
      </c>
      <c r="R9626" s="2">
        <v>0</v>
      </c>
    </row>
    <row r="9627" spans="1:18" ht="12.75">
      <c r="A9627" s="2">
        <v>8669009</v>
      </c>
      <c r="B9627" s="3" t="s">
        <v>21134</v>
      </c>
      <c r="C9627" s="3"/>
      <c r="D9627" s="2" t="s">
        <v>228</v>
      </c>
      <c r="E9627" s="2" t="s">
        <v>37</v>
      </c>
      <c r="F9627" s="13" t="str">
        <f>TEXT(G9627,"dd/ mm/ yyyy")</f>
        <v>25/ 02/ 2021</v>
      </c>
      <c r="G9627" s="2" t="s">
        <v>21135</v>
      </c>
      <c r="H9627" s="2" t="s">
        <v>21136</v>
      </c>
      <c r="I9627" s="19" t="str">
        <f t="shared" si="1125"/>
        <v>14:03:51</v>
      </c>
      <c r="J9627" s="17" t="str">
        <f t="shared" si="1126"/>
        <v>14:26:29</v>
      </c>
      <c r="K9627" s="17" t="str">
        <f t="shared" si="1127"/>
        <v>yes</v>
      </c>
      <c r="L9627" s="17">
        <f t="shared" si="1128"/>
        <v>1.5717592592592644E-2</v>
      </c>
      <c r="M9627" s="17" t="str">
        <f t="shared" si="1129"/>
        <v>4rth week of feb</v>
      </c>
      <c r="N9627" s="13" t="str">
        <f t="shared" si="1130"/>
        <v xml:space="preserve"> Feb</v>
      </c>
      <c r="O9627" s="2" t="s">
        <v>21137</v>
      </c>
      <c r="P9627" s="5">
        <v>0</v>
      </c>
      <c r="Q9627" s="5">
        <v>5.7870370370370373E-5</v>
      </c>
      <c r="R9627" s="2">
        <v>4</v>
      </c>
    </row>
    <row r="9628" spans="1:18" ht="12.75">
      <c r="A9628" s="2">
        <v>8590550</v>
      </c>
      <c r="B9628" s="3" t="s">
        <v>21138</v>
      </c>
      <c r="C9628" s="3"/>
      <c r="D9628" s="2" t="s">
        <v>19</v>
      </c>
      <c r="E9628" s="2" t="s">
        <v>20</v>
      </c>
      <c r="F9628" s="13" t="str">
        <f t="shared" si="1124"/>
        <v>13/ 02/ 2021</v>
      </c>
      <c r="G9628" s="2" t="s">
        <v>21139</v>
      </c>
      <c r="H9628" s="2" t="s">
        <v>21140</v>
      </c>
      <c r="I9628" s="19" t="str">
        <f t="shared" si="1125"/>
        <v>00:50:39</v>
      </c>
      <c r="J9628" s="17" t="str">
        <f t="shared" si="1126"/>
        <v>01:52:23</v>
      </c>
      <c r="K9628" s="17" t="str">
        <f t="shared" si="1127"/>
        <v>no</v>
      </c>
      <c r="L9628" s="17">
        <f t="shared" si="1128"/>
        <v>4.2870370370370385E-2</v>
      </c>
      <c r="M9628" s="17" t="str">
        <f t="shared" si="1129"/>
        <v>2nd week of feb</v>
      </c>
      <c r="N9628" s="13" t="str">
        <f t="shared" si="1130"/>
        <v xml:space="preserve"> Feb</v>
      </c>
      <c r="O9628" s="2" t="s">
        <v>21</v>
      </c>
      <c r="P9628" s="5">
        <v>0</v>
      </c>
      <c r="Q9628" s="2" t="s">
        <v>21</v>
      </c>
      <c r="R9628" s="2">
        <v>0</v>
      </c>
    </row>
    <row r="9629" spans="1:18" ht="12.75">
      <c r="A9629" s="2">
        <v>8624440</v>
      </c>
      <c r="B9629" s="3" t="s">
        <v>21141</v>
      </c>
      <c r="C9629" s="3"/>
      <c r="D9629" s="2" t="s">
        <v>19</v>
      </c>
      <c r="E9629" s="2" t="s">
        <v>20</v>
      </c>
      <c r="F9629" s="13" t="str">
        <f t="shared" si="1124"/>
        <v>18/ 02/ 2021</v>
      </c>
      <c r="G9629" s="2" t="s">
        <v>21142</v>
      </c>
      <c r="H9629" s="2" t="s">
        <v>21143</v>
      </c>
      <c r="I9629" s="19" t="str">
        <f t="shared" si="1125"/>
        <v>08:58:00</v>
      </c>
      <c r="J9629" s="17" t="str">
        <f t="shared" si="1126"/>
        <v>10:30:26</v>
      </c>
      <c r="K9629" s="17" t="str">
        <f t="shared" si="1127"/>
        <v>no</v>
      </c>
      <c r="L9629" s="17">
        <f t="shared" si="1128"/>
        <v>6.4189814814814783E-2</v>
      </c>
      <c r="M9629" s="17" t="str">
        <f t="shared" si="1129"/>
        <v>3rd week of feb</v>
      </c>
      <c r="N9629" s="13" t="str">
        <f t="shared" si="1130"/>
        <v xml:space="preserve"> Feb</v>
      </c>
      <c r="O9629" s="2" t="s">
        <v>21</v>
      </c>
      <c r="P9629" s="5">
        <v>0</v>
      </c>
      <c r="Q9629" s="2" t="s">
        <v>21</v>
      </c>
      <c r="R9629" s="2">
        <v>0</v>
      </c>
    </row>
    <row r="9630" spans="1:18" ht="12.75">
      <c r="A9630" s="2">
        <v>8641954</v>
      </c>
      <c r="B9630" s="3" t="s">
        <v>21144</v>
      </c>
      <c r="C9630" s="3"/>
      <c r="D9630" s="2" t="s">
        <v>19</v>
      </c>
      <c r="E9630" s="2" t="s">
        <v>20</v>
      </c>
      <c r="F9630" s="13" t="str">
        <f t="shared" si="1124"/>
        <v>20/ 02/ 2021</v>
      </c>
      <c r="G9630" s="2" t="s">
        <v>21145</v>
      </c>
      <c r="H9630" s="2" t="s">
        <v>21146</v>
      </c>
      <c r="I9630" s="19" t="str">
        <f t="shared" si="1125"/>
        <v>23:27:44</v>
      </c>
      <c r="J9630" s="17" t="str">
        <f t="shared" si="1126"/>
        <v>00:28:33</v>
      </c>
      <c r="K9630" s="17" t="str">
        <f t="shared" si="1127"/>
        <v>no</v>
      </c>
      <c r="L9630" s="17">
        <f t="shared" si="1128"/>
        <v>-0.9577662037037038</v>
      </c>
      <c r="M9630" s="17" t="str">
        <f t="shared" si="1129"/>
        <v>3rd week of feb</v>
      </c>
      <c r="N9630" s="13" t="str">
        <f t="shared" si="1130"/>
        <v xml:space="preserve"> Feb</v>
      </c>
      <c r="O9630" s="2" t="s">
        <v>21</v>
      </c>
      <c r="P9630" s="5">
        <v>0</v>
      </c>
      <c r="Q9630" s="2" t="s">
        <v>21</v>
      </c>
      <c r="R9630" s="2">
        <v>0</v>
      </c>
    </row>
    <row r="9631" spans="1:18" ht="12.75">
      <c r="A9631" s="2">
        <v>8598826</v>
      </c>
      <c r="B9631" s="3" t="s">
        <v>21147</v>
      </c>
      <c r="C9631" s="3"/>
      <c r="D9631" s="2" t="s">
        <v>19</v>
      </c>
      <c r="E9631" s="2" t="s">
        <v>23</v>
      </c>
      <c r="F9631" s="13" t="str">
        <f t="shared" si="1124"/>
        <v>14/ 02/ 2021</v>
      </c>
      <c r="G9631" s="2" t="s">
        <v>21148</v>
      </c>
      <c r="H9631" s="2" t="s">
        <v>21149</v>
      </c>
      <c r="I9631" s="19" t="str">
        <f t="shared" si="1125"/>
        <v>11:56:15</v>
      </c>
      <c r="J9631" s="17" t="str">
        <f t="shared" si="1126"/>
        <v>11:57:59</v>
      </c>
      <c r="K9631" s="17" t="str">
        <f t="shared" si="1127"/>
        <v>yes</v>
      </c>
      <c r="L9631" s="17">
        <f t="shared" si="1128"/>
        <v>1.2037037037037068E-3</v>
      </c>
      <c r="M9631" s="17" t="str">
        <f t="shared" si="1129"/>
        <v>2nd week of feb</v>
      </c>
      <c r="N9631" s="13" t="str">
        <f t="shared" si="1130"/>
        <v xml:space="preserve"> Feb</v>
      </c>
      <c r="O9631" s="2" t="s">
        <v>21</v>
      </c>
      <c r="P9631" s="5">
        <v>0</v>
      </c>
      <c r="Q9631" s="2" t="s">
        <v>21</v>
      </c>
      <c r="R9631" s="2">
        <v>0</v>
      </c>
    </row>
    <row r="9632" spans="1:18" ht="12.75">
      <c r="A9632" s="2">
        <v>8559621</v>
      </c>
      <c r="B9632" s="3" t="s">
        <v>21150</v>
      </c>
      <c r="C9632" s="3"/>
      <c r="D9632" s="2" t="s">
        <v>19</v>
      </c>
      <c r="E9632" s="2" t="s">
        <v>20</v>
      </c>
      <c r="F9632" s="13" t="str">
        <f t="shared" si="1124"/>
        <v>02/ 08/ 2021</v>
      </c>
      <c r="G9632" s="4">
        <v>44410.795011574075</v>
      </c>
      <c r="H9632" s="4">
        <v>44410.836805555555</v>
      </c>
      <c r="I9632" s="19" t="str">
        <f t="shared" si="1125"/>
        <v>19:04:49</v>
      </c>
      <c r="J9632" s="17" t="str">
        <f t="shared" si="1126"/>
        <v>20:05:00</v>
      </c>
      <c r="K9632" s="17" t="str">
        <f t="shared" si="1127"/>
        <v>no</v>
      </c>
      <c r="L9632" s="17">
        <f t="shared" si="1128"/>
        <v>4.179398148148139E-2</v>
      </c>
      <c r="M9632" s="17" t="str">
        <f t="shared" si="1129"/>
        <v>-</v>
      </c>
      <c r="N9632" s="13" t="str">
        <f t="shared" si="1130"/>
        <v xml:space="preserve"> Aug</v>
      </c>
      <c r="O9632" s="2" t="s">
        <v>21</v>
      </c>
      <c r="P9632" s="5">
        <v>0</v>
      </c>
      <c r="Q9632" s="2" t="s">
        <v>21</v>
      </c>
      <c r="R9632" s="2">
        <v>0</v>
      </c>
    </row>
    <row r="9633" spans="1:18" ht="12.75">
      <c r="A9633" s="2">
        <v>8618542</v>
      </c>
      <c r="B9633" s="3" t="s">
        <v>21151</v>
      </c>
      <c r="C9633" s="3"/>
      <c r="D9633" s="2" t="s">
        <v>19</v>
      </c>
      <c r="E9633" s="2" t="s">
        <v>20</v>
      </c>
      <c r="F9633" s="13" t="str">
        <f t="shared" si="1124"/>
        <v>17/ 02/ 2021</v>
      </c>
      <c r="G9633" s="2" t="s">
        <v>21152</v>
      </c>
      <c r="H9633" s="2" t="s">
        <v>4830</v>
      </c>
      <c r="I9633" s="19" t="str">
        <f t="shared" si="1125"/>
        <v>11:25:11</v>
      </c>
      <c r="J9633" s="17" t="str">
        <f t="shared" si="1126"/>
        <v>12:27:20</v>
      </c>
      <c r="K9633" s="17" t="str">
        <f t="shared" si="1127"/>
        <v>yes</v>
      </c>
      <c r="L9633" s="17">
        <f t="shared" si="1128"/>
        <v>4.3159722222222197E-2</v>
      </c>
      <c r="M9633" s="17" t="str">
        <f t="shared" si="1129"/>
        <v>3rd week of feb</v>
      </c>
      <c r="N9633" s="13" t="str">
        <f t="shared" si="1130"/>
        <v xml:space="preserve"> Feb</v>
      </c>
      <c r="O9633" s="2" t="s">
        <v>21</v>
      </c>
      <c r="P9633" s="5">
        <v>0</v>
      </c>
      <c r="Q9633" s="2" t="s">
        <v>21</v>
      </c>
      <c r="R9633" s="2">
        <v>0</v>
      </c>
    </row>
    <row r="9634" spans="1:18" ht="12.75">
      <c r="A9634" s="2">
        <v>8535808</v>
      </c>
      <c r="B9634" s="3" t="s">
        <v>3267</v>
      </c>
      <c r="C9634" s="3"/>
      <c r="D9634" s="2" t="s">
        <v>19</v>
      </c>
      <c r="E9634" s="2" t="s">
        <v>23</v>
      </c>
      <c r="F9634" s="13" t="str">
        <f t="shared" si="1124"/>
        <v>02/ 05/ 2021</v>
      </c>
      <c r="G9634" s="4">
        <v>44318.445509259262</v>
      </c>
      <c r="H9634" s="4">
        <v>44318.445717592593</v>
      </c>
      <c r="I9634" s="19" t="str">
        <f t="shared" si="1125"/>
        <v>10:41:32</v>
      </c>
      <c r="J9634" s="17" t="str">
        <f t="shared" si="1126"/>
        <v>10:41:50</v>
      </c>
      <c r="K9634" s="17" t="str">
        <f t="shared" si="1127"/>
        <v>yes</v>
      </c>
      <c r="L9634" s="17">
        <f t="shared" si="1128"/>
        <v>2.083333333333659E-4</v>
      </c>
      <c r="M9634" s="17" t="str">
        <f t="shared" si="1129"/>
        <v>-</v>
      </c>
      <c r="N9634" s="13" t="str">
        <f t="shared" si="1130"/>
        <v xml:space="preserve"> May</v>
      </c>
      <c r="O9634" s="2" t="s">
        <v>21</v>
      </c>
      <c r="P9634" s="5">
        <v>0</v>
      </c>
      <c r="Q9634" s="2" t="s">
        <v>21</v>
      </c>
      <c r="R9634" s="2">
        <v>0</v>
      </c>
    </row>
    <row r="9635" spans="1:18" ht="12.75">
      <c r="A9635" s="2">
        <v>8632634</v>
      </c>
      <c r="B9635" s="3" t="s">
        <v>18085</v>
      </c>
      <c r="C9635" s="3"/>
      <c r="D9635" s="2" t="s">
        <v>1193</v>
      </c>
      <c r="E9635" s="2" t="s">
        <v>37</v>
      </c>
      <c r="F9635" s="13" t="str">
        <f t="shared" si="1124"/>
        <v>19/ 02/ 2021</v>
      </c>
      <c r="G9635" s="2" t="s">
        <v>21153</v>
      </c>
      <c r="H9635" s="2" t="s">
        <v>21154</v>
      </c>
      <c r="I9635" s="19" t="str">
        <f t="shared" si="1125"/>
        <v>14:02:59</v>
      </c>
      <c r="J9635" s="17" t="str">
        <f t="shared" si="1126"/>
        <v>14:28:56</v>
      </c>
      <c r="K9635" s="17" t="str">
        <f t="shared" si="1127"/>
        <v>yes</v>
      </c>
      <c r="L9635" s="17">
        <f t="shared" si="1128"/>
        <v>1.8020833333333375E-2</v>
      </c>
      <c r="M9635" s="17" t="str">
        <f t="shared" si="1129"/>
        <v>3rd week of feb</v>
      </c>
      <c r="N9635" s="13" t="str">
        <f t="shared" si="1130"/>
        <v xml:space="preserve"> Feb</v>
      </c>
      <c r="O9635" s="2" t="s">
        <v>21155</v>
      </c>
      <c r="P9635" s="5">
        <v>0</v>
      </c>
      <c r="Q9635" s="5">
        <v>6.9444444444444444E-5</v>
      </c>
      <c r="R9635" s="2">
        <v>5</v>
      </c>
    </row>
    <row r="9636" spans="1:18" ht="12.75">
      <c r="A9636" s="2">
        <v>8528344</v>
      </c>
      <c r="B9636" s="3" t="s">
        <v>21156</v>
      </c>
      <c r="C9636" s="3"/>
      <c r="D9636" s="2" t="s">
        <v>19</v>
      </c>
      <c r="E9636" s="2" t="s">
        <v>20</v>
      </c>
      <c r="F9636" s="13" t="str">
        <f t="shared" si="1124"/>
        <v>02/ 04/ 2021</v>
      </c>
      <c r="G9636" s="4">
        <v>44288.464745370373</v>
      </c>
      <c r="H9636" s="4">
        <v>44288.506620370368</v>
      </c>
      <c r="I9636" s="19" t="str">
        <f t="shared" si="1125"/>
        <v>11:09:14</v>
      </c>
      <c r="J9636" s="17" t="str">
        <f t="shared" si="1126"/>
        <v>12:09:32</v>
      </c>
      <c r="K9636" s="17" t="str">
        <f t="shared" si="1127"/>
        <v>yes</v>
      </c>
      <c r="L9636" s="17">
        <f t="shared" si="1128"/>
        <v>4.1874999999999996E-2</v>
      </c>
      <c r="M9636" s="17" t="str">
        <f t="shared" si="1129"/>
        <v>-</v>
      </c>
      <c r="N9636" s="13" t="str">
        <f t="shared" si="1130"/>
        <v xml:space="preserve"> Apr</v>
      </c>
      <c r="O9636" s="2" t="s">
        <v>21</v>
      </c>
      <c r="P9636" s="5">
        <v>0</v>
      </c>
      <c r="Q9636" s="2" t="s">
        <v>21</v>
      </c>
      <c r="R9636" s="2">
        <v>0</v>
      </c>
    </row>
    <row r="9637" spans="1:18" ht="12.75">
      <c r="A9637" s="2">
        <v>8673688</v>
      </c>
      <c r="B9637" s="3" t="s">
        <v>21157</v>
      </c>
      <c r="C9637" s="3"/>
      <c r="D9637" s="2" t="s">
        <v>354</v>
      </c>
      <c r="E9637" s="2" t="s">
        <v>31</v>
      </c>
      <c r="F9637" s="13" t="str">
        <f t="shared" si="1124"/>
        <v>26/ 02/ 2021</v>
      </c>
      <c r="G9637" s="2" t="s">
        <v>21158</v>
      </c>
      <c r="H9637" s="2" t="s">
        <v>20019</v>
      </c>
      <c r="I9637" s="19" t="str">
        <f t="shared" si="1125"/>
        <v>10:24:13</v>
      </c>
      <c r="J9637" s="17" t="str">
        <f t="shared" si="1126"/>
        <v>10:38:35</v>
      </c>
      <c r="K9637" s="17" t="str">
        <f t="shared" si="1127"/>
        <v>yes</v>
      </c>
      <c r="L9637" s="17">
        <f t="shared" si="1128"/>
        <v>9.9768518518518756E-3</v>
      </c>
      <c r="M9637" s="17" t="str">
        <f t="shared" si="1129"/>
        <v>4rth week of feb</v>
      </c>
      <c r="N9637" s="13" t="str">
        <f t="shared" si="1130"/>
        <v xml:space="preserve"> Feb</v>
      </c>
      <c r="O9637" s="2" t="s">
        <v>21159</v>
      </c>
      <c r="P9637" s="5">
        <v>0</v>
      </c>
      <c r="Q9637" s="5">
        <v>3.4722222222222224E-4</v>
      </c>
      <c r="R9637" s="2">
        <v>0</v>
      </c>
    </row>
    <row r="9638" spans="1:18" ht="12.75">
      <c r="A9638" s="2">
        <v>8512015</v>
      </c>
      <c r="B9638" s="3" t="s">
        <v>21160</v>
      </c>
      <c r="C9638" s="3"/>
      <c r="D9638" s="2" t="s">
        <v>19</v>
      </c>
      <c r="E9638" s="2" t="s">
        <v>23</v>
      </c>
      <c r="F9638" s="13" t="str">
        <f t="shared" si="1124"/>
        <v>02/ 02/ 2021</v>
      </c>
      <c r="G9638" s="4">
        <v>44229.019236111111</v>
      </c>
      <c r="H9638" s="4">
        <v>44229.020069444443</v>
      </c>
      <c r="I9638" s="19" t="str">
        <f t="shared" si="1125"/>
        <v>00:27:42</v>
      </c>
      <c r="J9638" s="17" t="str">
        <f t="shared" si="1126"/>
        <v>00:28:54</v>
      </c>
      <c r="K9638" s="17" t="str">
        <f t="shared" si="1127"/>
        <v>no</v>
      </c>
      <c r="L9638" s="17">
        <f t="shared" si="1128"/>
        <v>8.3333333333333176E-4</v>
      </c>
      <c r="M9638" s="17" t="str">
        <f t="shared" si="1129"/>
        <v>1st week of feb</v>
      </c>
      <c r="N9638" s="13" t="str">
        <f t="shared" si="1130"/>
        <v xml:space="preserve"> Feb</v>
      </c>
      <c r="O9638" s="2" t="s">
        <v>21</v>
      </c>
      <c r="P9638" s="5">
        <v>0</v>
      </c>
      <c r="Q9638" s="2" t="s">
        <v>21</v>
      </c>
      <c r="R9638" s="2">
        <v>0</v>
      </c>
    </row>
    <row r="9639" spans="1:18" ht="12.75">
      <c r="A9639" s="2">
        <v>8542336</v>
      </c>
      <c r="B9639" s="3" t="s">
        <v>21161</v>
      </c>
      <c r="C9639" s="3"/>
      <c r="D9639" s="2" t="s">
        <v>19</v>
      </c>
      <c r="E9639" s="2" t="s">
        <v>20</v>
      </c>
      <c r="F9639" s="13" t="str">
        <f t="shared" si="1124"/>
        <v>02/ 06/ 2021</v>
      </c>
      <c r="G9639" s="4">
        <v>44349.39366898148</v>
      </c>
      <c r="H9639" s="4">
        <v>44349.436724537038</v>
      </c>
      <c r="I9639" s="19" t="str">
        <f t="shared" si="1125"/>
        <v>09:26:53</v>
      </c>
      <c r="J9639" s="17" t="str">
        <f t="shared" si="1126"/>
        <v>10:28:53</v>
      </c>
      <c r="K9639" s="17" t="str">
        <f t="shared" si="1127"/>
        <v>no</v>
      </c>
      <c r="L9639" s="17">
        <f t="shared" si="1128"/>
        <v>4.3055555555555514E-2</v>
      </c>
      <c r="M9639" s="17" t="str">
        <f t="shared" si="1129"/>
        <v>-</v>
      </c>
      <c r="N9639" s="13" t="str">
        <f t="shared" si="1130"/>
        <v xml:space="preserve"> Jun</v>
      </c>
      <c r="O9639" s="2" t="s">
        <v>21</v>
      </c>
      <c r="P9639" s="5">
        <v>0</v>
      </c>
      <c r="Q9639" s="2" t="s">
        <v>21</v>
      </c>
      <c r="R9639" s="2">
        <v>0</v>
      </c>
    </row>
    <row r="9640" spans="1:18" ht="12.75">
      <c r="A9640" s="2">
        <v>8666339</v>
      </c>
      <c r="B9640" s="3" t="s">
        <v>21162</v>
      </c>
      <c r="C9640" s="3"/>
      <c r="D9640" s="2" t="s">
        <v>19</v>
      </c>
      <c r="E9640" s="2" t="s">
        <v>20</v>
      </c>
      <c r="F9640" s="13" t="str">
        <f t="shared" si="1124"/>
        <v>25/ 02/ 2021</v>
      </c>
      <c r="G9640" s="2" t="s">
        <v>21163</v>
      </c>
      <c r="H9640" s="2" t="s">
        <v>21164</v>
      </c>
      <c r="I9640" s="19" t="str">
        <f t="shared" si="1125"/>
        <v>00:19:36</v>
      </c>
      <c r="J9640" s="17" t="str">
        <f t="shared" si="1126"/>
        <v>01:20:23</v>
      </c>
      <c r="K9640" s="17" t="str">
        <f t="shared" si="1127"/>
        <v>no</v>
      </c>
      <c r="L9640" s="17">
        <f t="shared" si="1128"/>
        <v>4.2210648148148143E-2</v>
      </c>
      <c r="M9640" s="17" t="str">
        <f t="shared" si="1129"/>
        <v>4rth week of feb</v>
      </c>
      <c r="N9640" s="13" t="str">
        <f t="shared" si="1130"/>
        <v xml:space="preserve"> Feb</v>
      </c>
      <c r="O9640" s="2" t="s">
        <v>21</v>
      </c>
      <c r="P9640" s="5">
        <v>0</v>
      </c>
      <c r="Q9640" s="2" t="s">
        <v>21</v>
      </c>
      <c r="R9640" s="2">
        <v>0</v>
      </c>
    </row>
    <row r="9641" spans="1:18" ht="12.75">
      <c r="A9641" s="2">
        <v>8625155</v>
      </c>
      <c r="B9641" s="3" t="s">
        <v>21165</v>
      </c>
      <c r="C9641" s="3"/>
      <c r="D9641" s="2" t="s">
        <v>39</v>
      </c>
      <c r="E9641" s="2" t="s">
        <v>37</v>
      </c>
      <c r="F9641" s="13" t="str">
        <f t="shared" si="1124"/>
        <v>18/ 02/ 2021</v>
      </c>
      <c r="G9641" s="2" t="s">
        <v>21166</v>
      </c>
      <c r="H9641" s="2" t="s">
        <v>21167</v>
      </c>
      <c r="I9641" s="19" t="str">
        <f t="shared" si="1125"/>
        <v>10:59:10</v>
      </c>
      <c r="J9641" s="17" t="str">
        <f t="shared" si="1126"/>
        <v>11:25:29</v>
      </c>
      <c r="K9641" s="17" t="str">
        <f t="shared" si="1127"/>
        <v>yes</v>
      </c>
      <c r="L9641" s="17">
        <f t="shared" si="1128"/>
        <v>1.8275462962963007E-2</v>
      </c>
      <c r="M9641" s="17" t="str">
        <f t="shared" si="1129"/>
        <v>3rd week of feb</v>
      </c>
      <c r="N9641" s="13" t="str">
        <f t="shared" si="1130"/>
        <v xml:space="preserve"> Feb</v>
      </c>
      <c r="O9641" s="2" t="s">
        <v>21168</v>
      </c>
      <c r="P9641" s="5">
        <v>0</v>
      </c>
      <c r="Q9641" s="5">
        <v>6.9444444444444444E-5</v>
      </c>
      <c r="R9641" s="2">
        <v>0</v>
      </c>
    </row>
    <row r="9642" spans="1:18" ht="12.75">
      <c r="A9642" s="2">
        <v>8507713</v>
      </c>
      <c r="B9642" s="3" t="s">
        <v>21169</v>
      </c>
      <c r="C9642" s="3"/>
      <c r="D9642" s="2" t="s">
        <v>19</v>
      </c>
      <c r="E9642" s="2" t="s">
        <v>23</v>
      </c>
      <c r="F9642" s="13" t="str">
        <f t="shared" si="1124"/>
        <v>02/ 01/ 2021</v>
      </c>
      <c r="G9642" s="4">
        <v>44198.605439814812</v>
      </c>
      <c r="H9642" s="4">
        <v>44198.606249999997</v>
      </c>
      <c r="I9642" s="19" t="str">
        <f t="shared" si="1125"/>
        <v>14:31:50</v>
      </c>
      <c r="J9642" s="17" t="str">
        <f t="shared" si="1126"/>
        <v>14:33:00</v>
      </c>
      <c r="K9642" s="17" t="str">
        <f t="shared" si="1127"/>
        <v>yes</v>
      </c>
      <c r="L9642" s="17">
        <f t="shared" si="1128"/>
        <v>8.1018518518527483E-4</v>
      </c>
      <c r="M9642" s="17" t="str">
        <f t="shared" si="1129"/>
        <v>-</v>
      </c>
      <c r="N9642" s="13" t="str">
        <f t="shared" si="1130"/>
        <v xml:space="preserve"> Jan</v>
      </c>
      <c r="O9642" s="2" t="s">
        <v>21</v>
      </c>
      <c r="P9642" s="5">
        <v>0</v>
      </c>
      <c r="Q9642" s="2" t="s">
        <v>21</v>
      </c>
      <c r="R9642" s="2">
        <v>5</v>
      </c>
    </row>
    <row r="9643" spans="1:18" ht="12.75">
      <c r="A9643" s="2">
        <v>8669974</v>
      </c>
      <c r="B9643" s="3" t="s">
        <v>21170</v>
      </c>
      <c r="C9643" s="3"/>
      <c r="D9643" s="2" t="s">
        <v>228</v>
      </c>
      <c r="E9643" s="2" t="s">
        <v>37</v>
      </c>
      <c r="F9643" s="13" t="str">
        <f t="shared" si="1124"/>
        <v>25/ 02/ 2021</v>
      </c>
      <c r="G9643" s="2" t="s">
        <v>21171</v>
      </c>
      <c r="H9643" s="2" t="s">
        <v>21172</v>
      </c>
      <c r="I9643" s="19" t="str">
        <f t="shared" si="1125"/>
        <v>16:04:39</v>
      </c>
      <c r="J9643" s="17" t="str">
        <f t="shared" si="1126"/>
        <v>16:13:12</v>
      </c>
      <c r="K9643" s="17" t="str">
        <f t="shared" si="1127"/>
        <v>yes</v>
      </c>
      <c r="L9643" s="17">
        <f t="shared" si="1128"/>
        <v>5.9374999999999289E-3</v>
      </c>
      <c r="M9643" s="17" t="str">
        <f t="shared" si="1129"/>
        <v>4rth week of feb</v>
      </c>
      <c r="N9643" s="13" t="str">
        <f t="shared" si="1130"/>
        <v xml:space="preserve"> Feb</v>
      </c>
      <c r="O9643" s="2" t="s">
        <v>21173</v>
      </c>
      <c r="P9643" s="5">
        <v>0</v>
      </c>
      <c r="Q9643" s="5">
        <v>2.0833333333333335E-4</v>
      </c>
      <c r="R9643" s="2">
        <v>4</v>
      </c>
    </row>
    <row r="9644" spans="1:18" ht="12.75">
      <c r="A9644" s="2">
        <v>8621132</v>
      </c>
      <c r="B9644" s="3" t="s">
        <v>21174</v>
      </c>
      <c r="C9644" s="3"/>
      <c r="D9644" s="2" t="s">
        <v>19</v>
      </c>
      <c r="E9644" s="2" t="s">
        <v>20</v>
      </c>
      <c r="F9644" s="13" t="str">
        <f t="shared" si="1124"/>
        <v>17/ 02/ 2021</v>
      </c>
      <c r="G9644" s="2" t="s">
        <v>21175</v>
      </c>
      <c r="H9644" s="2" t="s">
        <v>21176</v>
      </c>
      <c r="I9644" s="19" t="str">
        <f t="shared" si="1125"/>
        <v>16:33:00</v>
      </c>
      <c r="J9644" s="17" t="str">
        <f t="shared" si="1126"/>
        <v>17:34:11</v>
      </c>
      <c r="K9644" s="17" t="str">
        <f t="shared" si="1127"/>
        <v>no</v>
      </c>
      <c r="L9644" s="17">
        <f t="shared" si="1128"/>
        <v>4.2488425925925943E-2</v>
      </c>
      <c r="M9644" s="17" t="str">
        <f t="shared" si="1129"/>
        <v>3rd week of feb</v>
      </c>
      <c r="N9644" s="13" t="str">
        <f t="shared" si="1130"/>
        <v xml:space="preserve"> Feb</v>
      </c>
      <c r="O9644" s="2" t="s">
        <v>21</v>
      </c>
      <c r="P9644" s="5">
        <v>0</v>
      </c>
      <c r="Q9644" s="2" t="s">
        <v>21</v>
      </c>
      <c r="R9644" s="2">
        <v>0</v>
      </c>
    </row>
    <row r="9645" spans="1:18" ht="12.75">
      <c r="A9645" s="2">
        <v>8550102</v>
      </c>
      <c r="B9645" s="3" t="s">
        <v>11087</v>
      </c>
      <c r="C9645" s="3"/>
      <c r="D9645" s="2" t="s">
        <v>19</v>
      </c>
      <c r="E9645" s="2" t="s">
        <v>23</v>
      </c>
      <c r="F9645" s="13" t="str">
        <f t="shared" si="1124"/>
        <v>02/ 07/ 2021</v>
      </c>
      <c r="G9645" s="4">
        <v>44379.508564814816</v>
      </c>
      <c r="H9645" s="4">
        <v>44379.508888888886</v>
      </c>
      <c r="I9645" s="19" t="str">
        <f t="shared" si="1125"/>
        <v>12:12:20</v>
      </c>
      <c r="J9645" s="17" t="str">
        <f t="shared" si="1126"/>
        <v>12:12:48</v>
      </c>
      <c r="K9645" s="17" t="str">
        <f t="shared" si="1127"/>
        <v>yes</v>
      </c>
      <c r="L9645" s="17">
        <f t="shared" si="1128"/>
        <v>3.240740740739767E-4</v>
      </c>
      <c r="M9645" s="17" t="str">
        <f t="shared" si="1129"/>
        <v>-</v>
      </c>
      <c r="N9645" s="13" t="str">
        <f t="shared" si="1130"/>
        <v xml:space="preserve"> Jul</v>
      </c>
      <c r="O9645" s="2" t="s">
        <v>21</v>
      </c>
      <c r="P9645" s="5">
        <v>0</v>
      </c>
      <c r="Q9645" s="2" t="s">
        <v>21</v>
      </c>
      <c r="R9645" s="2">
        <v>5</v>
      </c>
    </row>
    <row r="9646" spans="1:18" ht="12.75">
      <c r="A9646" s="2">
        <v>8524927</v>
      </c>
      <c r="B9646" s="3" t="s">
        <v>21177</v>
      </c>
      <c r="C9646" s="3"/>
      <c r="D9646" s="2" t="s">
        <v>19</v>
      </c>
      <c r="E9646" s="2" t="s">
        <v>20</v>
      </c>
      <c r="F9646" s="13" t="str">
        <f t="shared" si="1124"/>
        <v>02/ 03/ 2021</v>
      </c>
      <c r="G9646" s="4">
        <v>44257.802766203706</v>
      </c>
      <c r="H9646" s="4">
        <v>44257.844594907408</v>
      </c>
      <c r="I9646" s="19" t="str">
        <f t="shared" si="1125"/>
        <v>19:15:59</v>
      </c>
      <c r="J9646" s="17" t="str">
        <f t="shared" si="1126"/>
        <v>20:16:13</v>
      </c>
      <c r="K9646" s="17" t="str">
        <f t="shared" si="1127"/>
        <v>no</v>
      </c>
      <c r="L9646" s="17">
        <f t="shared" si="1128"/>
        <v>4.1828703703703618E-2</v>
      </c>
      <c r="M9646" s="17" t="str">
        <f t="shared" si="1129"/>
        <v>-</v>
      </c>
      <c r="N9646" s="13" t="str">
        <f t="shared" si="1130"/>
        <v xml:space="preserve"> Mar</v>
      </c>
      <c r="O9646" s="2" t="s">
        <v>21</v>
      </c>
      <c r="P9646" s="5">
        <v>0</v>
      </c>
      <c r="Q9646" s="2" t="s">
        <v>21</v>
      </c>
      <c r="R9646" s="2">
        <v>0</v>
      </c>
    </row>
    <row r="9647" spans="1:18" ht="12.75">
      <c r="A9647" s="2">
        <v>8673560</v>
      </c>
      <c r="B9647" s="3" t="s">
        <v>21178</v>
      </c>
      <c r="C9647" s="3"/>
      <c r="D9647" s="2" t="s">
        <v>19</v>
      </c>
      <c r="E9647" s="2" t="s">
        <v>20</v>
      </c>
      <c r="F9647" s="13" t="str">
        <f t="shared" si="1124"/>
        <v>26/ 02/ 2021</v>
      </c>
      <c r="G9647" s="2" t="s">
        <v>21179</v>
      </c>
      <c r="H9647" s="2" t="s">
        <v>21180</v>
      </c>
      <c r="I9647" s="19" t="str">
        <f t="shared" si="1125"/>
        <v>10:01:37</v>
      </c>
      <c r="J9647" s="17" t="str">
        <f t="shared" si="1126"/>
        <v>11:01:55</v>
      </c>
      <c r="K9647" s="17" t="str">
        <f t="shared" si="1127"/>
        <v>yes</v>
      </c>
      <c r="L9647" s="17">
        <f t="shared" si="1128"/>
        <v>4.1875000000000051E-2</v>
      </c>
      <c r="M9647" s="17" t="str">
        <f t="shared" si="1129"/>
        <v>4rth week of feb</v>
      </c>
      <c r="N9647" s="13" t="str">
        <f t="shared" si="1130"/>
        <v xml:space="preserve"> Feb</v>
      </c>
      <c r="O9647" s="2" t="s">
        <v>21</v>
      </c>
      <c r="P9647" s="5">
        <v>0</v>
      </c>
      <c r="Q9647" s="2" t="s">
        <v>21</v>
      </c>
      <c r="R9647" s="2">
        <v>0</v>
      </c>
    </row>
    <row r="9648" spans="1:18" ht="12.75">
      <c r="A9648" s="2">
        <v>8562412</v>
      </c>
      <c r="B9648" s="3" t="s">
        <v>21181</v>
      </c>
      <c r="C9648" s="3"/>
      <c r="D9648" s="2" t="s">
        <v>19</v>
      </c>
      <c r="E9648" s="2" t="s">
        <v>20</v>
      </c>
      <c r="F9648" s="13" t="str">
        <f t="shared" si="1124"/>
        <v>02/ 09/ 2021</v>
      </c>
      <c r="G9648" s="4">
        <v>44441.436412037037</v>
      </c>
      <c r="H9648" s="4">
        <v>44441.480439814812</v>
      </c>
      <c r="I9648" s="19" t="str">
        <f t="shared" si="1125"/>
        <v>10:28:26</v>
      </c>
      <c r="J9648" s="17" t="str">
        <f t="shared" si="1126"/>
        <v>11:31:50</v>
      </c>
      <c r="K9648" s="17" t="str">
        <f t="shared" si="1127"/>
        <v>yes</v>
      </c>
      <c r="L9648" s="17">
        <f t="shared" si="1128"/>
        <v>4.4027777777777777E-2</v>
      </c>
      <c r="M9648" s="17" t="str">
        <f t="shared" si="1129"/>
        <v>-</v>
      </c>
      <c r="N9648" s="13" t="str">
        <f t="shared" si="1130"/>
        <v xml:space="preserve"> Sep</v>
      </c>
      <c r="O9648" s="2" t="s">
        <v>21</v>
      </c>
      <c r="P9648" s="5">
        <v>0</v>
      </c>
      <c r="Q9648" s="2" t="s">
        <v>21</v>
      </c>
      <c r="R9648" s="2">
        <v>0</v>
      </c>
    </row>
    <row r="9649" spans="1:18" ht="12.75">
      <c r="A9649" s="2">
        <v>8611853</v>
      </c>
      <c r="B9649" s="3" t="s">
        <v>13292</v>
      </c>
      <c r="C9649" s="3"/>
      <c r="D9649" s="2" t="s">
        <v>735</v>
      </c>
      <c r="E9649" s="2" t="s">
        <v>37</v>
      </c>
      <c r="F9649" s="13" t="str">
        <f t="shared" si="1124"/>
        <v>16/ 02/ 2021</v>
      </c>
      <c r="G9649" s="2" t="s">
        <v>21182</v>
      </c>
      <c r="H9649" s="2" t="s">
        <v>21183</v>
      </c>
      <c r="I9649" s="19" t="str">
        <f t="shared" si="1125"/>
        <v>11:37:26</v>
      </c>
      <c r="J9649" s="17" t="str">
        <f t="shared" si="1126"/>
        <v>11:56:24</v>
      </c>
      <c r="K9649" s="17" t="str">
        <f t="shared" si="1127"/>
        <v>yes</v>
      </c>
      <c r="L9649" s="17">
        <f t="shared" si="1128"/>
        <v>1.317129629629632E-2</v>
      </c>
      <c r="M9649" s="17" t="str">
        <f t="shared" si="1129"/>
        <v>3rd week of feb</v>
      </c>
      <c r="N9649" s="13" t="str">
        <f t="shared" si="1130"/>
        <v xml:space="preserve"> Feb</v>
      </c>
      <c r="O9649" s="2" t="s">
        <v>21184</v>
      </c>
      <c r="P9649" s="5">
        <v>0</v>
      </c>
      <c r="Q9649" s="5">
        <v>8.1018518518518516E-5</v>
      </c>
      <c r="R9649" s="2">
        <v>1</v>
      </c>
    </row>
    <row r="9650" spans="1:18" ht="12.75">
      <c r="A9650" s="2">
        <v>8590214</v>
      </c>
      <c r="B9650" s="3" t="s">
        <v>21185</v>
      </c>
      <c r="C9650" s="3"/>
      <c r="D9650" s="2" t="s">
        <v>19</v>
      </c>
      <c r="E9650" s="2" t="s">
        <v>23</v>
      </c>
      <c r="F9650" s="13" t="str">
        <f t="shared" si="1124"/>
        <v>02/ 12/ 2021</v>
      </c>
      <c r="G9650" s="4">
        <v>44532.977453703701</v>
      </c>
      <c r="H9650" s="4">
        <v>44532.978541666664</v>
      </c>
      <c r="I9650" s="19" t="str">
        <f t="shared" si="1125"/>
        <v>23:27:32</v>
      </c>
      <c r="J9650" s="17" t="str">
        <f t="shared" si="1126"/>
        <v>23:29:06</v>
      </c>
      <c r="K9650" s="17" t="str">
        <f t="shared" si="1127"/>
        <v>no</v>
      </c>
      <c r="L9650" s="17">
        <f t="shared" si="1128"/>
        <v>1.087962962962874E-3</v>
      </c>
      <c r="M9650" s="17" t="str">
        <f t="shared" si="1129"/>
        <v>-</v>
      </c>
      <c r="N9650" s="13" t="str">
        <f t="shared" si="1130"/>
        <v xml:space="preserve"> Dec</v>
      </c>
      <c r="O9650" s="2" t="s">
        <v>21</v>
      </c>
      <c r="P9650" s="5">
        <v>0</v>
      </c>
      <c r="Q9650" s="2" t="s">
        <v>21</v>
      </c>
      <c r="R9650" s="2">
        <v>2</v>
      </c>
    </row>
    <row r="9651" spans="1:18" ht="12.75">
      <c r="A9651" s="2">
        <v>8621969</v>
      </c>
      <c r="B9651" s="3" t="s">
        <v>21186</v>
      </c>
      <c r="C9651" s="3"/>
      <c r="D9651" s="2" t="s">
        <v>19</v>
      </c>
      <c r="E9651" s="2" t="s">
        <v>20</v>
      </c>
      <c r="F9651" s="13" t="str">
        <f t="shared" si="1124"/>
        <v>17/ 02/ 2021</v>
      </c>
      <c r="G9651" s="2" t="s">
        <v>21187</v>
      </c>
      <c r="H9651" s="2" t="s">
        <v>21188</v>
      </c>
      <c r="I9651" s="19" t="str">
        <f t="shared" si="1125"/>
        <v>18:30:48</v>
      </c>
      <c r="J9651" s="17" t="str">
        <f t="shared" si="1126"/>
        <v>19:31:28</v>
      </c>
      <c r="K9651" s="17" t="str">
        <f t="shared" si="1127"/>
        <v>no</v>
      </c>
      <c r="L9651" s="17">
        <f t="shared" si="1128"/>
        <v>4.2129629629629739E-2</v>
      </c>
      <c r="M9651" s="17" t="str">
        <f t="shared" si="1129"/>
        <v>3rd week of feb</v>
      </c>
      <c r="N9651" s="13" t="str">
        <f t="shared" si="1130"/>
        <v xml:space="preserve"> Feb</v>
      </c>
      <c r="O9651" s="2" t="s">
        <v>21</v>
      </c>
      <c r="P9651" s="5">
        <v>5.7870370370370373E-5</v>
      </c>
      <c r="Q9651" s="2" t="s">
        <v>21</v>
      </c>
      <c r="R9651" s="2">
        <v>0</v>
      </c>
    </row>
    <row r="9652" spans="1:18" ht="12.75">
      <c r="A9652" s="2">
        <v>8533278</v>
      </c>
      <c r="B9652" s="3" t="s">
        <v>21189</v>
      </c>
      <c r="C9652" s="3"/>
      <c r="D9652" s="2" t="s">
        <v>19</v>
      </c>
      <c r="E9652" s="2" t="s">
        <v>20</v>
      </c>
      <c r="F9652" s="13" t="str">
        <f t="shared" si="1124"/>
        <v>02/ 04/ 2021</v>
      </c>
      <c r="G9652" s="4">
        <v>44288.83488425926</v>
      </c>
      <c r="H9652" s="4">
        <v>44288.877013888887</v>
      </c>
      <c r="I9652" s="19" t="str">
        <f t="shared" si="1125"/>
        <v>20:02:14</v>
      </c>
      <c r="J9652" s="17" t="str">
        <f t="shared" si="1126"/>
        <v>21:02:54</v>
      </c>
      <c r="K9652" s="17" t="str">
        <f t="shared" si="1127"/>
        <v>no</v>
      </c>
      <c r="L9652" s="17">
        <f t="shared" si="1128"/>
        <v>4.2129629629629628E-2</v>
      </c>
      <c r="M9652" s="17" t="str">
        <f t="shared" si="1129"/>
        <v>-</v>
      </c>
      <c r="N9652" s="13" t="str">
        <f t="shared" si="1130"/>
        <v xml:space="preserve"> Apr</v>
      </c>
      <c r="O9652" s="2" t="s">
        <v>21</v>
      </c>
      <c r="P9652" s="5">
        <v>0</v>
      </c>
      <c r="Q9652" s="2" t="s">
        <v>21</v>
      </c>
      <c r="R9652" s="2">
        <v>0</v>
      </c>
    </row>
    <row r="9653" spans="1:18" ht="12.75">
      <c r="A9653" s="2">
        <v>8515667</v>
      </c>
      <c r="B9653" s="3" t="s">
        <v>21190</v>
      </c>
      <c r="C9653" s="3"/>
      <c r="D9653" s="2" t="s">
        <v>275</v>
      </c>
      <c r="E9653" s="2" t="s">
        <v>31</v>
      </c>
      <c r="F9653" s="13" t="str">
        <f>TEXT(G9653,"dd/ mm/ yyyy")</f>
        <v>02/ 02/ 2021</v>
      </c>
      <c r="G9653" s="4">
        <v>44229.642604166664</v>
      </c>
      <c r="H9653" s="4">
        <v>44229.652268518519</v>
      </c>
      <c r="I9653" s="19" t="str">
        <f t="shared" si="1125"/>
        <v>15:25:21</v>
      </c>
      <c r="J9653" s="17" t="str">
        <f t="shared" si="1126"/>
        <v>15:39:16</v>
      </c>
      <c r="K9653" s="17" t="str">
        <f t="shared" si="1127"/>
        <v>yes</v>
      </c>
      <c r="L9653" s="17">
        <f t="shared" si="1128"/>
        <v>9.6643518518518823E-3</v>
      </c>
      <c r="M9653" s="17" t="str">
        <f t="shared" si="1129"/>
        <v>1st week of feb</v>
      </c>
      <c r="N9653" s="13" t="str">
        <f t="shared" si="1130"/>
        <v xml:space="preserve"> Feb</v>
      </c>
      <c r="O9653" s="4">
        <v>44229.644189814811</v>
      </c>
      <c r="P9653" s="5">
        <v>0</v>
      </c>
      <c r="Q9653" s="5">
        <v>5.7870370370370373E-5</v>
      </c>
      <c r="R9653" s="2">
        <v>0</v>
      </c>
    </row>
    <row r="9654" spans="1:18" ht="12.75">
      <c r="A9654" s="2">
        <v>8596410</v>
      </c>
      <c r="B9654" s="3" t="s">
        <v>21191</v>
      </c>
      <c r="C9654" s="3"/>
      <c r="D9654" s="2" t="s">
        <v>19</v>
      </c>
      <c r="E9654" s="2" t="s">
        <v>23</v>
      </c>
      <c r="F9654" s="13" t="str">
        <f t="shared" si="1124"/>
        <v>13/ 02/ 2021</v>
      </c>
      <c r="G9654" s="2" t="s">
        <v>21192</v>
      </c>
      <c r="H9654" s="2" t="s">
        <v>21193</v>
      </c>
      <c r="I9654" s="19" t="str">
        <f t="shared" si="1125"/>
        <v>21:47:11</v>
      </c>
      <c r="J9654" s="17" t="str">
        <f t="shared" si="1126"/>
        <v>21:48:53</v>
      </c>
      <c r="K9654" s="17" t="str">
        <f t="shared" si="1127"/>
        <v>no</v>
      </c>
      <c r="L9654" s="17">
        <f t="shared" si="1128"/>
        <v>1.1805555555555181E-3</v>
      </c>
      <c r="M9654" s="17" t="str">
        <f t="shared" si="1129"/>
        <v>2nd week of feb</v>
      </c>
      <c r="N9654" s="13" t="str">
        <f t="shared" si="1130"/>
        <v xml:space="preserve"> Feb</v>
      </c>
      <c r="O9654" s="2" t="s">
        <v>21</v>
      </c>
      <c r="P9654" s="5">
        <v>0</v>
      </c>
      <c r="Q9654" s="2" t="s">
        <v>21</v>
      </c>
      <c r="R9654" s="2">
        <v>3</v>
      </c>
    </row>
    <row r="9655" spans="1:18" ht="12.75">
      <c r="A9655" s="2">
        <v>8528971</v>
      </c>
      <c r="B9655" s="3" t="s">
        <v>21194</v>
      </c>
      <c r="C9655" s="3"/>
      <c r="D9655" s="2" t="s">
        <v>19</v>
      </c>
      <c r="E9655" s="2" t="s">
        <v>23</v>
      </c>
      <c r="F9655" s="13" t="str">
        <f t="shared" si="1124"/>
        <v>02/ 04/ 2021</v>
      </c>
      <c r="G9655" s="4">
        <v>44288.512407407405</v>
      </c>
      <c r="H9655" s="4">
        <v>44288.51284722222</v>
      </c>
      <c r="I9655" s="19" t="str">
        <f t="shared" si="1125"/>
        <v>12:17:52</v>
      </c>
      <c r="J9655" s="17" t="str">
        <f t="shared" si="1126"/>
        <v>12:18:30</v>
      </c>
      <c r="K9655" s="17" t="str">
        <f t="shared" si="1127"/>
        <v>yes</v>
      </c>
      <c r="L9655" s="17">
        <f t="shared" si="1128"/>
        <v>4.3981481481480955E-4</v>
      </c>
      <c r="M9655" s="17" t="str">
        <f t="shared" si="1129"/>
        <v>-</v>
      </c>
      <c r="N9655" s="13" t="str">
        <f t="shared" si="1130"/>
        <v xml:space="preserve"> Apr</v>
      </c>
      <c r="O9655" s="2" t="s">
        <v>21</v>
      </c>
      <c r="P9655" s="5">
        <v>0</v>
      </c>
      <c r="Q9655" s="2" t="s">
        <v>21</v>
      </c>
      <c r="R9655" s="2">
        <v>0</v>
      </c>
    </row>
    <row r="9656" spans="1:18" ht="12.75">
      <c r="A9656" s="2">
        <v>8660741</v>
      </c>
      <c r="B9656" s="3" t="s">
        <v>21195</v>
      </c>
      <c r="C9656" s="3"/>
      <c r="D9656" s="2" t="s">
        <v>1031</v>
      </c>
      <c r="E9656" s="2" t="s">
        <v>37</v>
      </c>
      <c r="F9656" s="13" t="str">
        <f t="shared" si="1124"/>
        <v>24/ 02/ 2021</v>
      </c>
      <c r="G9656" s="2" t="s">
        <v>21196</v>
      </c>
      <c r="H9656" s="2" t="s">
        <v>21197</v>
      </c>
      <c r="I9656" s="19" t="str">
        <f t="shared" si="1125"/>
        <v>10:52:36</v>
      </c>
      <c r="J9656" s="17" t="str">
        <f t="shared" si="1126"/>
        <v>11:24:39</v>
      </c>
      <c r="K9656" s="17" t="str">
        <f t="shared" si="1127"/>
        <v>yes</v>
      </c>
      <c r="L9656" s="17">
        <f t="shared" si="1128"/>
        <v>2.2256944444444426E-2</v>
      </c>
      <c r="M9656" s="17" t="str">
        <f t="shared" si="1129"/>
        <v>4rth week of feb</v>
      </c>
      <c r="N9656" s="13" t="str">
        <f t="shared" si="1130"/>
        <v xml:space="preserve"> Feb</v>
      </c>
      <c r="O9656" s="2" t="s">
        <v>5010</v>
      </c>
      <c r="P9656" s="5">
        <v>0</v>
      </c>
      <c r="Q9656" s="5">
        <v>1.9675925925925926E-4</v>
      </c>
      <c r="R9656" s="2">
        <v>0</v>
      </c>
    </row>
    <row r="9657" spans="1:18" ht="12.75">
      <c r="A9657" s="2">
        <v>8657808</v>
      </c>
      <c r="B9657" s="3" t="s">
        <v>384</v>
      </c>
      <c r="C9657" s="3"/>
      <c r="D9657" s="2" t="s">
        <v>324</v>
      </c>
      <c r="E9657" s="2" t="s">
        <v>37</v>
      </c>
      <c r="F9657" s="13" t="str">
        <f t="shared" si="1124"/>
        <v>23/ 02/ 2021</v>
      </c>
      <c r="G9657" s="2" t="s">
        <v>21198</v>
      </c>
      <c r="H9657" s="2" t="s">
        <v>21199</v>
      </c>
      <c r="I9657" s="19" t="str">
        <f t="shared" si="1125"/>
        <v>18:47:51</v>
      </c>
      <c r="J9657" s="17" t="str">
        <f t="shared" si="1126"/>
        <v>19:00:02</v>
      </c>
      <c r="K9657" s="17" t="str">
        <f t="shared" si="1127"/>
        <v>no</v>
      </c>
      <c r="L9657" s="17">
        <f t="shared" si="1128"/>
        <v>8.4606481481480644E-3</v>
      </c>
      <c r="M9657" s="17" t="str">
        <f t="shared" si="1129"/>
        <v>4rth week of feb</v>
      </c>
      <c r="N9657" s="13" t="str">
        <f t="shared" si="1130"/>
        <v xml:space="preserve"> Feb</v>
      </c>
      <c r="O9657" s="2" t="s">
        <v>21200</v>
      </c>
      <c r="P9657" s="5">
        <v>0</v>
      </c>
      <c r="Q9657" s="5">
        <v>3.4722222222222222E-5</v>
      </c>
      <c r="R9657" s="2">
        <v>5</v>
      </c>
    </row>
    <row r="9658" spans="1:18" ht="12.75">
      <c r="A9658" s="2">
        <v>8663951</v>
      </c>
      <c r="B9658" s="3" t="s">
        <v>21201</v>
      </c>
      <c r="C9658" s="3"/>
      <c r="D9658" s="2" t="s">
        <v>19</v>
      </c>
      <c r="E9658" s="2" t="s">
        <v>20</v>
      </c>
      <c r="F9658" s="13" t="str">
        <f t="shared" si="1124"/>
        <v>24/ 02/ 2021</v>
      </c>
      <c r="G9658" s="2" t="s">
        <v>21202</v>
      </c>
      <c r="H9658" s="2" t="s">
        <v>21203</v>
      </c>
      <c r="I9658" s="19" t="str">
        <f t="shared" si="1125"/>
        <v>17:22:56</v>
      </c>
      <c r="J9658" s="17" t="str">
        <f t="shared" si="1126"/>
        <v>18:23:04</v>
      </c>
      <c r="K9658" s="17" t="str">
        <f t="shared" si="1127"/>
        <v>no</v>
      </c>
      <c r="L9658" s="17">
        <f t="shared" si="1128"/>
        <v>4.1759259259259274E-2</v>
      </c>
      <c r="M9658" s="17" t="str">
        <f t="shared" si="1129"/>
        <v>4rth week of feb</v>
      </c>
      <c r="N9658" s="13" t="str">
        <f t="shared" si="1130"/>
        <v xml:space="preserve"> Feb</v>
      </c>
      <c r="O9658" s="2" t="s">
        <v>21</v>
      </c>
      <c r="P9658" s="5">
        <v>0</v>
      </c>
      <c r="Q9658" s="2" t="s">
        <v>21</v>
      </c>
      <c r="R9658" s="2">
        <v>0</v>
      </c>
    </row>
    <row r="9659" spans="1:18" ht="12.75">
      <c r="A9659" s="2">
        <v>8601932</v>
      </c>
      <c r="B9659" s="3" t="s">
        <v>21204</v>
      </c>
      <c r="C9659" s="3"/>
      <c r="D9659" s="2" t="s">
        <v>943</v>
      </c>
      <c r="E9659" s="2" t="s">
        <v>37</v>
      </c>
      <c r="F9659" s="13" t="str">
        <f t="shared" si="1124"/>
        <v>14/ 02/ 2021</v>
      </c>
      <c r="G9659" s="2" t="s">
        <v>21205</v>
      </c>
      <c r="H9659" s="2" t="s">
        <v>21206</v>
      </c>
      <c r="I9659" s="19" t="str">
        <f t="shared" si="1125"/>
        <v>19:45:11</v>
      </c>
      <c r="J9659" s="17" t="str">
        <f t="shared" si="1126"/>
        <v>19:47:48</v>
      </c>
      <c r="K9659" s="17" t="str">
        <f t="shared" si="1127"/>
        <v>no</v>
      </c>
      <c r="L9659" s="17">
        <f t="shared" si="1128"/>
        <v>1.8171296296296546E-3</v>
      </c>
      <c r="M9659" s="17" t="str">
        <f t="shared" si="1129"/>
        <v>2nd week of feb</v>
      </c>
      <c r="N9659" s="13" t="str">
        <f t="shared" si="1130"/>
        <v xml:space="preserve"> Feb</v>
      </c>
      <c r="O9659" s="2" t="s">
        <v>21207</v>
      </c>
      <c r="P9659" s="5">
        <v>0</v>
      </c>
      <c r="Q9659" s="5">
        <v>5.7870370370370373E-5</v>
      </c>
      <c r="R9659" s="2">
        <v>0</v>
      </c>
    </row>
    <row r="9660" spans="1:18" ht="12.75">
      <c r="A9660" s="2">
        <v>8557258</v>
      </c>
      <c r="B9660" s="3" t="s">
        <v>21208</v>
      </c>
      <c r="C9660" s="3"/>
      <c r="D9660" s="2" t="s">
        <v>19</v>
      </c>
      <c r="E9660" s="2" t="s">
        <v>23</v>
      </c>
      <c r="F9660" s="13" t="str">
        <f t="shared" si="1124"/>
        <v>02/ 08/ 2021</v>
      </c>
      <c r="G9660" s="4">
        <v>44410.59480324074</v>
      </c>
      <c r="H9660" s="4">
        <v>44410.595300925925</v>
      </c>
      <c r="I9660" s="19" t="str">
        <f t="shared" si="1125"/>
        <v>14:16:31</v>
      </c>
      <c r="J9660" s="17" t="str">
        <f t="shared" si="1126"/>
        <v>14:17:14</v>
      </c>
      <c r="K9660" s="17" t="str">
        <f t="shared" si="1127"/>
        <v>yes</v>
      </c>
      <c r="L9660" s="17">
        <f t="shared" si="1128"/>
        <v>4.9768518518522598E-4</v>
      </c>
      <c r="M9660" s="17" t="str">
        <f t="shared" si="1129"/>
        <v>-</v>
      </c>
      <c r="N9660" s="13" t="str">
        <f t="shared" si="1130"/>
        <v xml:space="preserve"> Aug</v>
      </c>
      <c r="O9660" s="2" t="s">
        <v>21</v>
      </c>
      <c r="P9660" s="5">
        <v>0</v>
      </c>
      <c r="Q9660" s="2" t="s">
        <v>21</v>
      </c>
      <c r="R9660" s="2">
        <v>0</v>
      </c>
    </row>
    <row r="9661" spans="1:18" ht="12.75">
      <c r="A9661" s="2">
        <v>8529870</v>
      </c>
      <c r="B9661" s="3" t="s">
        <v>21209</v>
      </c>
      <c r="C9661" s="3"/>
      <c r="D9661" s="2" t="s">
        <v>275</v>
      </c>
      <c r="E9661" s="2" t="s">
        <v>37</v>
      </c>
      <c r="F9661" s="13" t="str">
        <f t="shared" si="1124"/>
        <v>02/ 04/ 2021</v>
      </c>
      <c r="G9661" s="4">
        <v>44288.562569444446</v>
      </c>
      <c r="H9661" s="4">
        <v>44288.569606481484</v>
      </c>
      <c r="I9661" s="19" t="str">
        <f t="shared" si="1125"/>
        <v>13:30:06</v>
      </c>
      <c r="J9661" s="17" t="str">
        <f t="shared" si="1126"/>
        <v>13:40:14</v>
      </c>
      <c r="K9661" s="17" t="str">
        <f t="shared" si="1127"/>
        <v>yes</v>
      </c>
      <c r="L9661" s="17">
        <f t="shared" si="1128"/>
        <v>7.0370370370370638E-3</v>
      </c>
      <c r="M9661" s="17" t="str">
        <f t="shared" si="1129"/>
        <v>-</v>
      </c>
      <c r="N9661" s="13" t="str">
        <f t="shared" si="1130"/>
        <v xml:space="preserve"> Apr</v>
      </c>
      <c r="O9661" s="4">
        <v>44288.562997685185</v>
      </c>
      <c r="P9661" s="5">
        <v>0</v>
      </c>
      <c r="Q9661" s="5">
        <v>5.7870370370370373E-5</v>
      </c>
      <c r="R9661" s="2">
        <v>0</v>
      </c>
    </row>
    <row r="9662" spans="1:18" ht="12.75">
      <c r="A9662" s="2">
        <v>8546104</v>
      </c>
      <c r="B9662" s="3" t="s">
        <v>7510</v>
      </c>
      <c r="C9662" s="3"/>
      <c r="D9662" s="2" t="s">
        <v>347</v>
      </c>
      <c r="E9662" s="2" t="s">
        <v>37</v>
      </c>
      <c r="F9662" s="13" t="str">
        <f t="shared" si="1124"/>
        <v>02/ 06/ 2021</v>
      </c>
      <c r="G9662" s="4">
        <v>44349.731921296298</v>
      </c>
      <c r="H9662" s="4">
        <v>44349.743321759262</v>
      </c>
      <c r="I9662" s="19" t="str">
        <f t="shared" si="1125"/>
        <v>17:33:58</v>
      </c>
      <c r="J9662" s="17" t="str">
        <f t="shared" si="1126"/>
        <v>17:50:23</v>
      </c>
      <c r="K9662" s="17" t="str">
        <f t="shared" si="1127"/>
        <v>no</v>
      </c>
      <c r="L9662" s="17">
        <f t="shared" si="1128"/>
        <v>1.1400462962962932E-2</v>
      </c>
      <c r="M9662" s="17" t="str">
        <f t="shared" si="1129"/>
        <v>-</v>
      </c>
      <c r="N9662" s="13" t="str">
        <f t="shared" si="1130"/>
        <v xml:space="preserve"> Jun</v>
      </c>
      <c r="O9662" s="4">
        <v>44349.732442129629</v>
      </c>
      <c r="P9662" s="5">
        <v>0</v>
      </c>
      <c r="Q9662" s="5">
        <v>6.9444444444444444E-5</v>
      </c>
      <c r="R9662" s="2">
        <v>4</v>
      </c>
    </row>
    <row r="9663" spans="1:18" ht="12.75">
      <c r="A9663" s="2">
        <v>8657325</v>
      </c>
      <c r="B9663" s="3" t="s">
        <v>21210</v>
      </c>
      <c r="C9663" s="3"/>
      <c r="D9663" s="2" t="s">
        <v>491</v>
      </c>
      <c r="E9663" s="2" t="s">
        <v>37</v>
      </c>
      <c r="F9663" s="13" t="str">
        <f t="shared" si="1124"/>
        <v>23/ 02/ 2021</v>
      </c>
      <c r="G9663" s="2" t="s">
        <v>21211</v>
      </c>
      <c r="H9663" s="2" t="s">
        <v>21212</v>
      </c>
      <c r="I9663" s="19" t="str">
        <f t="shared" si="1125"/>
        <v>17:30:32</v>
      </c>
      <c r="J9663" s="17" t="str">
        <f t="shared" si="1126"/>
        <v>17:45:09</v>
      </c>
      <c r="K9663" s="17" t="str">
        <f t="shared" si="1127"/>
        <v>no</v>
      </c>
      <c r="L9663" s="17">
        <f t="shared" si="1128"/>
        <v>1.0150462962962958E-2</v>
      </c>
      <c r="M9663" s="17" t="str">
        <f t="shared" si="1129"/>
        <v>4rth week of feb</v>
      </c>
      <c r="N9663" s="13" t="str">
        <f t="shared" si="1130"/>
        <v xml:space="preserve"> Feb</v>
      </c>
      <c r="O9663" s="2" t="s">
        <v>21213</v>
      </c>
      <c r="P9663" s="5">
        <v>0</v>
      </c>
      <c r="Q9663" s="5">
        <v>1.1574074074074075E-4</v>
      </c>
      <c r="R9663" s="2">
        <v>0</v>
      </c>
    </row>
    <row r="9664" spans="1:18" ht="12.75">
      <c r="A9664" s="2">
        <v>8674077</v>
      </c>
      <c r="B9664" s="3" t="s">
        <v>21214</v>
      </c>
      <c r="C9664" s="3"/>
      <c r="D9664" s="2" t="s">
        <v>19</v>
      </c>
      <c r="E9664" s="2" t="s">
        <v>20</v>
      </c>
      <c r="F9664" s="13" t="str">
        <f t="shared" si="1124"/>
        <v>26/ 02/ 2021</v>
      </c>
      <c r="G9664" s="2" t="s">
        <v>21215</v>
      </c>
      <c r="H9664" s="2" t="s">
        <v>21216</v>
      </c>
      <c r="I9664" s="19" t="str">
        <f t="shared" si="1125"/>
        <v>11:13:51</v>
      </c>
      <c r="J9664" s="17" t="str">
        <f t="shared" si="1126"/>
        <v>12:15:14</v>
      </c>
      <c r="K9664" s="17" t="str">
        <f t="shared" si="1127"/>
        <v>yes</v>
      </c>
      <c r="L9664" s="17">
        <f t="shared" si="1128"/>
        <v>4.2627314814814854E-2</v>
      </c>
      <c r="M9664" s="17" t="str">
        <f t="shared" si="1129"/>
        <v>4rth week of feb</v>
      </c>
      <c r="N9664" s="13" t="str">
        <f t="shared" si="1130"/>
        <v xml:space="preserve"> Feb</v>
      </c>
      <c r="O9664" s="2" t="s">
        <v>21</v>
      </c>
      <c r="P9664" s="5">
        <v>0</v>
      </c>
      <c r="Q9664" s="2" t="s">
        <v>21</v>
      </c>
      <c r="R9664" s="2">
        <v>2</v>
      </c>
    </row>
    <row r="9665" spans="1:18" ht="12.75">
      <c r="A9665" s="2">
        <v>8595537</v>
      </c>
      <c r="B9665" s="3" t="s">
        <v>21217</v>
      </c>
      <c r="C9665" s="3"/>
      <c r="D9665" s="2" t="s">
        <v>19</v>
      </c>
      <c r="E9665" s="2" t="s">
        <v>20</v>
      </c>
      <c r="F9665" s="13" t="str">
        <f t="shared" si="1124"/>
        <v>13/ 02/ 2021</v>
      </c>
      <c r="G9665" s="2" t="s">
        <v>21218</v>
      </c>
      <c r="H9665" s="2" t="s">
        <v>21219</v>
      </c>
      <c r="I9665" s="19" t="str">
        <f t="shared" si="1125"/>
        <v>18:59:32</v>
      </c>
      <c r="J9665" s="17" t="str">
        <f t="shared" si="1126"/>
        <v>19:59:51</v>
      </c>
      <c r="K9665" s="17" t="str">
        <f t="shared" si="1127"/>
        <v>no</v>
      </c>
      <c r="L9665" s="17">
        <f t="shared" si="1128"/>
        <v>4.1886574074074034E-2</v>
      </c>
      <c r="M9665" s="17" t="str">
        <f t="shared" si="1129"/>
        <v>2nd week of feb</v>
      </c>
      <c r="N9665" s="13" t="str">
        <f t="shared" si="1130"/>
        <v xml:space="preserve"> Feb</v>
      </c>
      <c r="O9665" s="2" t="s">
        <v>21</v>
      </c>
      <c r="P9665" s="5">
        <v>0</v>
      </c>
      <c r="Q9665" s="2" t="s">
        <v>21</v>
      </c>
      <c r="R9665" s="2">
        <v>0</v>
      </c>
    </row>
    <row r="9666" spans="1:18" ht="12.75">
      <c r="A9666" s="2">
        <v>8681974</v>
      </c>
      <c r="B9666" s="3" t="s">
        <v>21220</v>
      </c>
      <c r="C9666" s="3"/>
      <c r="D9666" s="2" t="s">
        <v>19</v>
      </c>
      <c r="E9666" s="2" t="s">
        <v>20</v>
      </c>
      <c r="F9666" s="13" t="str">
        <f>TEXT(G9666,"dd/ mm/ yyyy")</f>
        <v>27/ 02/ 2021</v>
      </c>
      <c r="G9666" s="2" t="s">
        <v>21221</v>
      </c>
      <c r="H9666" s="2" t="s">
        <v>21222</v>
      </c>
      <c r="I9666" s="19" t="str">
        <f t="shared" si="1125"/>
        <v>15:10:57</v>
      </c>
      <c r="J9666" s="17" t="str">
        <f t="shared" si="1126"/>
        <v>16:12:51</v>
      </c>
      <c r="K9666" s="17" t="str">
        <f t="shared" si="1127"/>
        <v>yes</v>
      </c>
      <c r="L9666" s="17">
        <f t="shared" si="1128"/>
        <v>4.2986111111111169E-2</v>
      </c>
      <c r="M9666" s="17" t="str">
        <f t="shared" si="1129"/>
        <v>4rth week of feb</v>
      </c>
      <c r="N9666" s="13" t="str">
        <f t="shared" si="1130"/>
        <v xml:space="preserve"> Feb</v>
      </c>
      <c r="O9666" s="2" t="s">
        <v>21</v>
      </c>
      <c r="P9666" s="5">
        <v>0</v>
      </c>
      <c r="Q9666" s="2" t="s">
        <v>21</v>
      </c>
      <c r="R9666" s="2">
        <v>0</v>
      </c>
    </row>
    <row r="9667" spans="1:18" ht="12.75">
      <c r="A9667" s="2">
        <v>8623802</v>
      </c>
      <c r="B9667" s="3" t="s">
        <v>21223</v>
      </c>
      <c r="C9667" s="3"/>
      <c r="D9667" s="2" t="s">
        <v>19</v>
      </c>
      <c r="E9667" s="2" t="s">
        <v>20</v>
      </c>
      <c r="F9667" s="13" t="str">
        <f t="shared" ref="F9667:F9730" si="1131">TEXT(G9667,"dd/ mm/ yyyy")</f>
        <v>18/ 02/ 2021</v>
      </c>
      <c r="G9667" s="2" t="s">
        <v>21224</v>
      </c>
      <c r="H9667" s="2" t="s">
        <v>21225</v>
      </c>
      <c r="I9667" s="19" t="str">
        <f t="shared" ref="I9667:I9730" si="1132">TEXT(G9667,"hh:mm:ss")</f>
        <v>00:10:31</v>
      </c>
      <c r="J9667" s="17" t="str">
        <f t="shared" ref="J9667:J9730" si="1133">TEXT(H9667,"hh:mm:ss")</f>
        <v>01:11:07</v>
      </c>
      <c r="K9667" s="17" t="str">
        <f t="shared" ref="K9667:K9730" si="1134">IF(AND(HOUR(I9667)&gt;=10,HOUR(J9667)&gt;=10,HOUR(J9667)&lt;=16,MINUTE(J9667)&lt;=60,SECOND(J9667)&lt;=60),"yes","no")</f>
        <v>no</v>
      </c>
      <c r="L9667" s="17">
        <f t="shared" ref="L9667:L9730" si="1135">J9667-I9667</f>
        <v>4.2083333333333334E-2</v>
      </c>
      <c r="M9667" s="17" t="str">
        <f t="shared" ref="M9667:M9730" si="1136">IF(AND(DAY(F9667)&gt;=1,DAY(F9667)&lt;=7,MONTH(F9667)=2),"1st week of feb",IF(AND(DAY(F9667)&gt;=8,DAY(F9667)&lt;=14,MONTH(F9667)=2),"2nd week of feb",IF(AND(DAY(F9667)&gt;=15,DAY(F9667)&lt;=21,MONTH(F9667)=2),"3rd week of feb",IF(AND(DAY(F9667)&gt;=22,DAY(F9667)&lt;=28,MONTH(F9667)=2),"4rth week of feb","-"))))</f>
        <v>3rd week of feb</v>
      </c>
      <c r="N9667" s="13" t="str">
        <f t="shared" ref="N9667:N9730" si="1137">TEXT(G9667," Mmm")</f>
        <v xml:space="preserve"> Feb</v>
      </c>
      <c r="O9667" s="2" t="s">
        <v>21</v>
      </c>
      <c r="P9667" s="5">
        <v>0</v>
      </c>
      <c r="Q9667" s="2" t="s">
        <v>21</v>
      </c>
      <c r="R9667" s="2">
        <v>0</v>
      </c>
    </row>
    <row r="9668" spans="1:18" ht="12.75">
      <c r="A9668" s="2">
        <v>8523887</v>
      </c>
      <c r="B9668" s="3" t="s">
        <v>21226</v>
      </c>
      <c r="C9668" s="3"/>
      <c r="D9668" s="2" t="s">
        <v>716</v>
      </c>
      <c r="E9668" s="2" t="s">
        <v>37</v>
      </c>
      <c r="F9668" s="13" t="str">
        <f t="shared" si="1131"/>
        <v>02/ 03/ 2021</v>
      </c>
      <c r="G9668" s="4">
        <v>44257.709930555553</v>
      </c>
      <c r="H9668" s="4">
        <v>44257.720324074071</v>
      </c>
      <c r="I9668" s="19" t="str">
        <f t="shared" si="1132"/>
        <v>17:02:18</v>
      </c>
      <c r="J9668" s="17" t="str">
        <f t="shared" si="1133"/>
        <v>17:17:16</v>
      </c>
      <c r="K9668" s="17" t="str">
        <f t="shared" si="1134"/>
        <v>no</v>
      </c>
      <c r="L9668" s="17">
        <f t="shared" si="1135"/>
        <v>1.0393518518518441E-2</v>
      </c>
      <c r="M9668" s="17" t="str">
        <f t="shared" si="1136"/>
        <v>-</v>
      </c>
      <c r="N9668" s="13" t="str">
        <f t="shared" si="1137"/>
        <v xml:space="preserve"> Mar</v>
      </c>
      <c r="O9668" s="4">
        <v>44257.710370370369</v>
      </c>
      <c r="P9668" s="5">
        <v>0</v>
      </c>
      <c r="Q9668" s="5">
        <v>1.0416666666666667E-4</v>
      </c>
      <c r="R9668" s="2">
        <v>0</v>
      </c>
    </row>
    <row r="9669" spans="1:18" ht="12.75">
      <c r="A9669" s="2">
        <v>8543064</v>
      </c>
      <c r="B9669" s="3" t="s">
        <v>21227</v>
      </c>
      <c r="C9669" s="3"/>
      <c r="D9669" s="2" t="s">
        <v>19</v>
      </c>
      <c r="E9669" s="2" t="s">
        <v>23</v>
      </c>
      <c r="F9669" s="13" t="str">
        <f t="shared" si="1131"/>
        <v>02/ 06/ 2021</v>
      </c>
      <c r="G9669" s="4">
        <v>44349.473587962966</v>
      </c>
      <c r="H9669" s="4">
        <v>44349.474074074074</v>
      </c>
      <c r="I9669" s="19" t="str">
        <f t="shared" si="1132"/>
        <v>11:21:58</v>
      </c>
      <c r="J9669" s="17" t="str">
        <f t="shared" si="1133"/>
        <v>11:22:40</v>
      </c>
      <c r="K9669" s="17" t="str">
        <f t="shared" si="1134"/>
        <v>yes</v>
      </c>
      <c r="L9669" s="17">
        <f t="shared" si="1135"/>
        <v>4.8611111111113159E-4</v>
      </c>
      <c r="M9669" s="17" t="str">
        <f t="shared" si="1136"/>
        <v>-</v>
      </c>
      <c r="N9669" s="13" t="str">
        <f t="shared" si="1137"/>
        <v xml:space="preserve"> Jun</v>
      </c>
      <c r="O9669" s="2" t="s">
        <v>21</v>
      </c>
      <c r="P9669" s="5">
        <v>0</v>
      </c>
      <c r="Q9669" s="2" t="s">
        <v>21</v>
      </c>
      <c r="R9669" s="2">
        <v>0</v>
      </c>
    </row>
    <row r="9670" spans="1:18" ht="12.75">
      <c r="A9670" s="2">
        <v>8620212</v>
      </c>
      <c r="B9670" s="3" t="s">
        <v>21228</v>
      </c>
      <c r="C9670" s="3"/>
      <c r="D9670" s="2" t="s">
        <v>3849</v>
      </c>
      <c r="E9670" s="2" t="s">
        <v>37</v>
      </c>
      <c r="F9670" s="13" t="str">
        <f t="shared" si="1131"/>
        <v>17/ 02/ 2021</v>
      </c>
      <c r="G9670" s="2" t="s">
        <v>21229</v>
      </c>
      <c r="H9670" s="2" t="s">
        <v>21230</v>
      </c>
      <c r="I9670" s="19" t="str">
        <f t="shared" si="1132"/>
        <v>14:44:04</v>
      </c>
      <c r="J9670" s="17" t="str">
        <f t="shared" si="1133"/>
        <v>15:26:46</v>
      </c>
      <c r="K9670" s="17" t="str">
        <f t="shared" si="1134"/>
        <v>yes</v>
      </c>
      <c r="L9670" s="17">
        <f t="shared" si="1135"/>
        <v>2.965277777777775E-2</v>
      </c>
      <c r="M9670" s="17" t="str">
        <f t="shared" si="1136"/>
        <v>3rd week of feb</v>
      </c>
      <c r="N9670" s="13" t="str">
        <f t="shared" si="1137"/>
        <v xml:space="preserve"> Feb</v>
      </c>
      <c r="O9670" s="2" t="s">
        <v>21231</v>
      </c>
      <c r="P9670" s="5">
        <v>0</v>
      </c>
      <c r="Q9670" s="5">
        <v>2.7777777777777778E-4</v>
      </c>
      <c r="R9670" s="2">
        <v>0</v>
      </c>
    </row>
    <row r="9671" spans="1:18" ht="12.75">
      <c r="A9671" s="2">
        <v>8684144</v>
      </c>
      <c r="B9671" s="3" t="s">
        <v>21232</v>
      </c>
      <c r="C9671" s="3"/>
      <c r="D9671" s="2" t="s">
        <v>19</v>
      </c>
      <c r="E9671" s="2" t="s">
        <v>20</v>
      </c>
      <c r="F9671" s="13" t="str">
        <f t="shared" si="1131"/>
        <v>27/ 02/ 2021</v>
      </c>
      <c r="G9671" s="2" t="s">
        <v>21233</v>
      </c>
      <c r="H9671" s="2" t="s">
        <v>21234</v>
      </c>
      <c r="I9671" s="19" t="str">
        <f t="shared" si="1132"/>
        <v>21:33:34</v>
      </c>
      <c r="J9671" s="17" t="str">
        <f t="shared" si="1133"/>
        <v>22:34:20</v>
      </c>
      <c r="K9671" s="17" t="str">
        <f t="shared" si="1134"/>
        <v>no</v>
      </c>
      <c r="L9671" s="17">
        <f t="shared" si="1135"/>
        <v>4.2199074074074083E-2</v>
      </c>
      <c r="M9671" s="17" t="str">
        <f t="shared" si="1136"/>
        <v>4rth week of feb</v>
      </c>
      <c r="N9671" s="13" t="str">
        <f t="shared" si="1137"/>
        <v xml:space="preserve"> Feb</v>
      </c>
      <c r="O9671" s="2" t="s">
        <v>21</v>
      </c>
      <c r="P9671" s="5">
        <v>0</v>
      </c>
      <c r="Q9671" s="2" t="s">
        <v>21</v>
      </c>
      <c r="R9671" s="2">
        <v>0</v>
      </c>
    </row>
    <row r="9672" spans="1:18" ht="12.75">
      <c r="A9672" s="2">
        <v>8513508</v>
      </c>
      <c r="B9672" s="3" t="s">
        <v>21235</v>
      </c>
      <c r="C9672" s="3"/>
      <c r="D9672" s="2" t="s">
        <v>19</v>
      </c>
      <c r="E9672" s="2" t="s">
        <v>20</v>
      </c>
      <c r="F9672" s="13" t="str">
        <f>TEXT(G9672,"dd/ mm/ yyyy")</f>
        <v>02/ 02/ 2021</v>
      </c>
      <c r="G9672" s="4">
        <v>44229.47378472222</v>
      </c>
      <c r="H9672" s="4">
        <v>44229.515798611108</v>
      </c>
      <c r="I9672" s="19" t="str">
        <f t="shared" si="1132"/>
        <v>11:22:15</v>
      </c>
      <c r="J9672" s="17" t="str">
        <f t="shared" si="1133"/>
        <v>12:22:45</v>
      </c>
      <c r="K9672" s="17" t="str">
        <f t="shared" si="1134"/>
        <v>yes</v>
      </c>
      <c r="L9672" s="17">
        <f t="shared" si="1135"/>
        <v>4.2013888888888906E-2</v>
      </c>
      <c r="M9672" s="17" t="str">
        <f t="shared" si="1136"/>
        <v>1st week of feb</v>
      </c>
      <c r="N9672" s="13" t="str">
        <f t="shared" si="1137"/>
        <v xml:space="preserve"> Feb</v>
      </c>
      <c r="O9672" s="2" t="s">
        <v>21</v>
      </c>
      <c r="P9672" s="5">
        <v>0</v>
      </c>
      <c r="Q9672" s="2" t="s">
        <v>21</v>
      </c>
      <c r="R9672" s="2">
        <v>0</v>
      </c>
    </row>
    <row r="9673" spans="1:18" ht="12.75">
      <c r="A9673" s="2">
        <v>8509506</v>
      </c>
      <c r="B9673" s="3" t="s">
        <v>21236</v>
      </c>
      <c r="C9673" s="3"/>
      <c r="D9673" s="2" t="s">
        <v>887</v>
      </c>
      <c r="E9673" s="2" t="s">
        <v>37</v>
      </c>
      <c r="F9673" s="13" t="str">
        <f t="shared" si="1131"/>
        <v>02/ 01/ 2021</v>
      </c>
      <c r="G9673" s="4">
        <v>44198.742013888892</v>
      </c>
      <c r="H9673" s="4">
        <v>44198.750347222223</v>
      </c>
      <c r="I9673" s="19" t="str">
        <f t="shared" si="1132"/>
        <v>17:48:30</v>
      </c>
      <c r="J9673" s="17" t="str">
        <f t="shared" si="1133"/>
        <v>18:00:30</v>
      </c>
      <c r="K9673" s="17" t="str">
        <f t="shared" si="1134"/>
        <v>no</v>
      </c>
      <c r="L9673" s="17">
        <f t="shared" si="1135"/>
        <v>8.3333333333333037E-3</v>
      </c>
      <c r="M9673" s="17" t="str">
        <f t="shared" si="1136"/>
        <v>-</v>
      </c>
      <c r="N9673" s="13" t="str">
        <f t="shared" si="1137"/>
        <v xml:space="preserve"> Jan</v>
      </c>
      <c r="O9673" s="4">
        <v>44198.742592592593</v>
      </c>
      <c r="P9673" s="5">
        <v>0</v>
      </c>
      <c r="Q9673" s="5">
        <v>9.2592592592592588E-5</v>
      </c>
      <c r="R9673" s="2">
        <v>0</v>
      </c>
    </row>
    <row r="9674" spans="1:18" ht="12.75">
      <c r="A9674" s="2">
        <v>8603210</v>
      </c>
      <c r="B9674" s="3" t="s">
        <v>21237</v>
      </c>
      <c r="C9674" s="3"/>
      <c r="D9674" s="2" t="s">
        <v>19</v>
      </c>
      <c r="E9674" s="2" t="s">
        <v>23</v>
      </c>
      <c r="F9674" s="13" t="str">
        <f t="shared" si="1131"/>
        <v>15/ 02/ 2021</v>
      </c>
      <c r="G9674" s="2" t="s">
        <v>21238</v>
      </c>
      <c r="H9674" s="2" t="s">
        <v>21239</v>
      </c>
      <c r="I9674" s="19" t="str">
        <f t="shared" si="1132"/>
        <v>00:34:25</v>
      </c>
      <c r="J9674" s="17" t="str">
        <f t="shared" si="1133"/>
        <v>00:35:10</v>
      </c>
      <c r="K9674" s="17" t="str">
        <f t="shared" si="1134"/>
        <v>no</v>
      </c>
      <c r="L9674" s="17">
        <f t="shared" si="1135"/>
        <v>5.2083333333333148E-4</v>
      </c>
      <c r="M9674" s="17" t="str">
        <f t="shared" si="1136"/>
        <v>3rd week of feb</v>
      </c>
      <c r="N9674" s="13" t="str">
        <f t="shared" si="1137"/>
        <v xml:space="preserve"> Feb</v>
      </c>
      <c r="O9674" s="2" t="s">
        <v>21</v>
      </c>
      <c r="P9674" s="5">
        <v>0</v>
      </c>
      <c r="Q9674" s="2" t="s">
        <v>21</v>
      </c>
      <c r="R9674" s="2">
        <v>2</v>
      </c>
    </row>
    <row r="9675" spans="1:18" ht="12.75">
      <c r="A9675" s="2">
        <v>8671859</v>
      </c>
      <c r="B9675" s="3" t="s">
        <v>21240</v>
      </c>
      <c r="C9675" s="3"/>
      <c r="D9675" s="2" t="s">
        <v>19</v>
      </c>
      <c r="E9675" s="2" t="s">
        <v>23</v>
      </c>
      <c r="F9675" s="13" t="str">
        <f t="shared" si="1131"/>
        <v>25/ 02/ 2021</v>
      </c>
      <c r="G9675" s="2" t="s">
        <v>21241</v>
      </c>
      <c r="H9675" s="2" t="s">
        <v>21242</v>
      </c>
      <c r="I9675" s="19" t="str">
        <f t="shared" si="1132"/>
        <v>21:15:14</v>
      </c>
      <c r="J9675" s="17" t="str">
        <f t="shared" si="1133"/>
        <v>21:16:02</v>
      </c>
      <c r="K9675" s="17" t="str">
        <f t="shared" si="1134"/>
        <v>no</v>
      </c>
      <c r="L9675" s="17">
        <f t="shared" si="1135"/>
        <v>5.555555555556424E-4</v>
      </c>
      <c r="M9675" s="17" t="str">
        <f t="shared" si="1136"/>
        <v>4rth week of feb</v>
      </c>
      <c r="N9675" s="13" t="str">
        <f t="shared" si="1137"/>
        <v xml:space="preserve"> Feb</v>
      </c>
      <c r="O9675" s="2" t="s">
        <v>21</v>
      </c>
      <c r="P9675" s="5">
        <v>0</v>
      </c>
      <c r="Q9675" s="2" t="s">
        <v>21</v>
      </c>
      <c r="R9675" s="2">
        <v>0</v>
      </c>
    </row>
    <row r="9676" spans="1:18" ht="12.75">
      <c r="A9676" s="2">
        <v>8651118</v>
      </c>
      <c r="B9676" s="3" t="s">
        <v>21243</v>
      </c>
      <c r="C9676" s="3"/>
      <c r="D9676" s="2" t="s">
        <v>19</v>
      </c>
      <c r="E9676" s="2" t="s">
        <v>23</v>
      </c>
      <c r="F9676" s="13" t="str">
        <f t="shared" si="1131"/>
        <v>22/ 02/ 2021</v>
      </c>
      <c r="G9676" s="2" t="s">
        <v>21244</v>
      </c>
      <c r="H9676" s="2" t="s">
        <v>21245</v>
      </c>
      <c r="I9676" s="19" t="str">
        <f t="shared" si="1132"/>
        <v>16:52:29</v>
      </c>
      <c r="J9676" s="17" t="str">
        <f t="shared" si="1133"/>
        <v>16:53:40</v>
      </c>
      <c r="K9676" s="17" t="str">
        <f t="shared" si="1134"/>
        <v>yes</v>
      </c>
      <c r="L9676" s="17">
        <f t="shared" si="1135"/>
        <v>8.2175925925942472E-4</v>
      </c>
      <c r="M9676" s="17" t="str">
        <f t="shared" si="1136"/>
        <v>4rth week of feb</v>
      </c>
      <c r="N9676" s="13" t="str">
        <f t="shared" si="1137"/>
        <v xml:space="preserve"> Feb</v>
      </c>
      <c r="O9676" s="2" t="s">
        <v>21</v>
      </c>
      <c r="P9676" s="5">
        <v>0</v>
      </c>
      <c r="Q9676" s="2" t="s">
        <v>21</v>
      </c>
      <c r="R9676" s="2">
        <v>0</v>
      </c>
    </row>
    <row r="9677" spans="1:18" ht="12.75">
      <c r="A9677" s="2">
        <v>8680421</v>
      </c>
      <c r="B9677" s="3" t="s">
        <v>21246</v>
      </c>
      <c r="C9677" s="3"/>
      <c r="D9677" s="2" t="s">
        <v>19</v>
      </c>
      <c r="E9677" s="2" t="s">
        <v>20</v>
      </c>
      <c r="F9677" s="13" t="str">
        <f t="shared" si="1131"/>
        <v>27/ 02/ 2021</v>
      </c>
      <c r="G9677" s="2" t="s">
        <v>21247</v>
      </c>
      <c r="H9677" s="2" t="s">
        <v>11364</v>
      </c>
      <c r="I9677" s="19" t="str">
        <f t="shared" si="1132"/>
        <v>11:27:35</v>
      </c>
      <c r="J9677" s="17" t="str">
        <f t="shared" si="1133"/>
        <v>12:28:05</v>
      </c>
      <c r="K9677" s="17" t="str">
        <f t="shared" si="1134"/>
        <v>yes</v>
      </c>
      <c r="L9677" s="17">
        <f t="shared" si="1135"/>
        <v>4.2013888888888851E-2</v>
      </c>
      <c r="M9677" s="17" t="str">
        <f t="shared" si="1136"/>
        <v>4rth week of feb</v>
      </c>
      <c r="N9677" s="13" t="str">
        <f t="shared" si="1137"/>
        <v xml:space="preserve"> Feb</v>
      </c>
      <c r="O9677" s="2" t="s">
        <v>21</v>
      </c>
      <c r="P9677" s="5">
        <v>0</v>
      </c>
      <c r="Q9677" s="2" t="s">
        <v>21</v>
      </c>
      <c r="R9677" s="2">
        <v>0</v>
      </c>
    </row>
    <row r="9678" spans="1:18" ht="12.75">
      <c r="A9678" s="2">
        <v>8583909</v>
      </c>
      <c r="B9678" s="3" t="s">
        <v>21248</v>
      </c>
      <c r="C9678" s="3"/>
      <c r="D9678" s="2" t="s">
        <v>19</v>
      </c>
      <c r="E9678" s="2" t="s">
        <v>23</v>
      </c>
      <c r="F9678" s="13" t="str">
        <f t="shared" si="1131"/>
        <v>02/ 12/ 2021</v>
      </c>
      <c r="G9678" s="4">
        <v>44532.385312500002</v>
      </c>
      <c r="H9678" s="4">
        <v>44532.39130787037</v>
      </c>
      <c r="I9678" s="19" t="str">
        <f t="shared" si="1132"/>
        <v>09:14:51</v>
      </c>
      <c r="J9678" s="17" t="str">
        <f t="shared" si="1133"/>
        <v>09:23:29</v>
      </c>
      <c r="K9678" s="17" t="str">
        <f t="shared" si="1134"/>
        <v>no</v>
      </c>
      <c r="L9678" s="17">
        <f t="shared" si="1135"/>
        <v>5.9953703703703454E-3</v>
      </c>
      <c r="M9678" s="17" t="str">
        <f t="shared" si="1136"/>
        <v>-</v>
      </c>
      <c r="N9678" s="13" t="str">
        <f t="shared" si="1137"/>
        <v xml:space="preserve"> Dec</v>
      </c>
      <c r="O9678" s="2" t="s">
        <v>21</v>
      </c>
      <c r="P9678" s="5">
        <v>0</v>
      </c>
      <c r="Q9678" s="2" t="s">
        <v>21</v>
      </c>
      <c r="R9678" s="2">
        <v>0</v>
      </c>
    </row>
    <row r="9679" spans="1:18" ht="12.75">
      <c r="A9679" s="2">
        <v>8584108</v>
      </c>
      <c r="B9679" s="3" t="s">
        <v>21249</v>
      </c>
      <c r="C9679" s="3"/>
      <c r="D9679" s="2" t="s">
        <v>19</v>
      </c>
      <c r="E9679" s="2" t="s">
        <v>20</v>
      </c>
      <c r="F9679" s="13" t="str">
        <f t="shared" si="1131"/>
        <v>02/ 12/ 2021</v>
      </c>
      <c r="G9679" s="4">
        <v>44532.412488425929</v>
      </c>
      <c r="H9679" s="4">
        <v>44532.454479166663</v>
      </c>
      <c r="I9679" s="19" t="str">
        <f t="shared" si="1132"/>
        <v>09:53:59</v>
      </c>
      <c r="J9679" s="17" t="str">
        <f t="shared" si="1133"/>
        <v>10:54:27</v>
      </c>
      <c r="K9679" s="17" t="str">
        <f t="shared" si="1134"/>
        <v>no</v>
      </c>
      <c r="L9679" s="17">
        <f t="shared" si="1135"/>
        <v>4.1990740740740828E-2</v>
      </c>
      <c r="M9679" s="17" t="str">
        <f t="shared" si="1136"/>
        <v>-</v>
      </c>
      <c r="N9679" s="13" t="str">
        <f t="shared" si="1137"/>
        <v xml:space="preserve"> Dec</v>
      </c>
      <c r="O9679" s="2" t="s">
        <v>21</v>
      </c>
      <c r="P9679" s="5">
        <v>0</v>
      </c>
      <c r="Q9679" s="2" t="s">
        <v>21</v>
      </c>
      <c r="R9679" s="2">
        <v>0</v>
      </c>
    </row>
    <row r="9680" spans="1:18" ht="12.75">
      <c r="A9680" s="2">
        <v>8637856</v>
      </c>
      <c r="B9680" s="3" t="s">
        <v>21250</v>
      </c>
      <c r="C9680" s="3"/>
      <c r="D9680" s="2" t="s">
        <v>396</v>
      </c>
      <c r="E9680" s="2" t="s">
        <v>37</v>
      </c>
      <c r="F9680" s="13" t="str">
        <f>TEXT(G9680,"dd/ mm/ yyyy")</f>
        <v>20/ 02/ 2021</v>
      </c>
      <c r="G9680" s="2" t="s">
        <v>21251</v>
      </c>
      <c r="H9680" s="2" t="s">
        <v>21252</v>
      </c>
      <c r="I9680" s="19" t="str">
        <f t="shared" si="1132"/>
        <v>11:18:04</v>
      </c>
      <c r="J9680" s="17" t="str">
        <f t="shared" si="1133"/>
        <v>11:37:54</v>
      </c>
      <c r="K9680" s="17" t="str">
        <f t="shared" si="1134"/>
        <v>yes</v>
      </c>
      <c r="L9680" s="17">
        <f t="shared" si="1135"/>
        <v>1.3773148148148118E-2</v>
      </c>
      <c r="M9680" s="17" t="str">
        <f t="shared" si="1136"/>
        <v>3rd week of feb</v>
      </c>
      <c r="N9680" s="13" t="str">
        <f t="shared" si="1137"/>
        <v xml:space="preserve"> Feb</v>
      </c>
      <c r="O9680" s="2" t="s">
        <v>21253</v>
      </c>
      <c r="P9680" s="5">
        <v>0</v>
      </c>
      <c r="Q9680" s="5">
        <v>5.7870370370370373E-5</v>
      </c>
      <c r="R9680" s="2">
        <v>0</v>
      </c>
    </row>
    <row r="9681" spans="1:18" ht="12.75">
      <c r="A9681" s="2">
        <v>8624415</v>
      </c>
      <c r="B9681" s="3" t="s">
        <v>21254</v>
      </c>
      <c r="C9681" s="3"/>
      <c r="D9681" s="2" t="s">
        <v>19</v>
      </c>
      <c r="E9681" s="2" t="s">
        <v>20</v>
      </c>
      <c r="F9681" s="13" t="str">
        <f t="shared" si="1131"/>
        <v>18/ 02/ 2021</v>
      </c>
      <c r="G9681" s="2" t="s">
        <v>21255</v>
      </c>
      <c r="H9681" s="2" t="s">
        <v>21256</v>
      </c>
      <c r="I9681" s="19" t="str">
        <f t="shared" si="1132"/>
        <v>08:51:50</v>
      </c>
      <c r="J9681" s="17" t="str">
        <f t="shared" si="1133"/>
        <v>09:52:18</v>
      </c>
      <c r="K9681" s="17" t="str">
        <f t="shared" si="1134"/>
        <v>no</v>
      </c>
      <c r="L9681" s="17">
        <f t="shared" si="1135"/>
        <v>4.1990740740740717E-2</v>
      </c>
      <c r="M9681" s="17" t="str">
        <f t="shared" si="1136"/>
        <v>3rd week of feb</v>
      </c>
      <c r="N9681" s="13" t="str">
        <f t="shared" si="1137"/>
        <v xml:space="preserve"> Feb</v>
      </c>
      <c r="O9681" s="2" t="s">
        <v>21</v>
      </c>
      <c r="P9681" s="5">
        <v>0</v>
      </c>
      <c r="Q9681" s="2" t="s">
        <v>21</v>
      </c>
      <c r="R9681" s="2">
        <v>0</v>
      </c>
    </row>
    <row r="9682" spans="1:18" ht="12.75">
      <c r="A9682" s="2">
        <v>8528078</v>
      </c>
      <c r="B9682" s="3" t="s">
        <v>21257</v>
      </c>
      <c r="C9682" s="3"/>
      <c r="D9682" s="2" t="s">
        <v>19</v>
      </c>
      <c r="E9682" s="2" t="s">
        <v>23</v>
      </c>
      <c r="F9682" s="13" t="str">
        <f t="shared" si="1131"/>
        <v>02/ 04/ 2021</v>
      </c>
      <c r="G9682" s="4">
        <v>44288.444374999999</v>
      </c>
      <c r="H9682" s="4">
        <v>44288.446979166663</v>
      </c>
      <c r="I9682" s="19" t="str">
        <f t="shared" si="1132"/>
        <v>10:39:54</v>
      </c>
      <c r="J9682" s="17" t="str">
        <f t="shared" si="1133"/>
        <v>10:43:39</v>
      </c>
      <c r="K9682" s="17" t="str">
        <f t="shared" si="1134"/>
        <v>yes</v>
      </c>
      <c r="L9682" s="17">
        <f t="shared" si="1135"/>
        <v>2.6041666666666852E-3</v>
      </c>
      <c r="M9682" s="17" t="str">
        <f t="shared" si="1136"/>
        <v>-</v>
      </c>
      <c r="N9682" s="13" t="str">
        <f t="shared" si="1137"/>
        <v xml:space="preserve"> Apr</v>
      </c>
      <c r="O9682" s="2" t="s">
        <v>21</v>
      </c>
      <c r="P9682" s="5">
        <v>0</v>
      </c>
      <c r="Q9682" s="2" t="s">
        <v>21</v>
      </c>
      <c r="R9682" s="2">
        <v>4</v>
      </c>
    </row>
    <row r="9683" spans="1:18" ht="12.75">
      <c r="A9683" s="2">
        <v>8571860</v>
      </c>
      <c r="B9683" s="3" t="s">
        <v>927</v>
      </c>
      <c r="C9683" s="3"/>
      <c r="D9683" s="2" t="s">
        <v>432</v>
      </c>
      <c r="E9683" s="2" t="s">
        <v>37</v>
      </c>
      <c r="F9683" s="13" t="str">
        <f t="shared" si="1131"/>
        <v>02/ 10/ 2021</v>
      </c>
      <c r="G9683" s="4">
        <v>44471.652800925927</v>
      </c>
      <c r="H9683" s="4">
        <v>44471.666909722226</v>
      </c>
      <c r="I9683" s="19" t="str">
        <f t="shared" si="1132"/>
        <v>15:40:02</v>
      </c>
      <c r="J9683" s="17" t="str">
        <f t="shared" si="1133"/>
        <v>16:00:21</v>
      </c>
      <c r="K9683" s="17" t="str">
        <f t="shared" si="1134"/>
        <v>yes</v>
      </c>
      <c r="L9683" s="17">
        <f t="shared" si="1135"/>
        <v>1.4108796296296244E-2</v>
      </c>
      <c r="M9683" s="17" t="str">
        <f t="shared" si="1136"/>
        <v>-</v>
      </c>
      <c r="N9683" s="13" t="str">
        <f t="shared" si="1137"/>
        <v xml:space="preserve"> Oct</v>
      </c>
      <c r="O9683" s="4">
        <v>44471.655300925922</v>
      </c>
      <c r="P9683" s="5">
        <v>0</v>
      </c>
      <c r="Q9683" s="5">
        <v>5.7870370370370373E-5</v>
      </c>
      <c r="R9683" s="2">
        <v>0</v>
      </c>
    </row>
    <row r="9684" spans="1:18" ht="12.75">
      <c r="A9684" s="2">
        <v>8538313</v>
      </c>
      <c r="B9684" s="3" t="s">
        <v>21258</v>
      </c>
      <c r="C9684" s="3"/>
      <c r="D9684" s="2" t="s">
        <v>354</v>
      </c>
      <c r="E9684" s="2" t="s">
        <v>37</v>
      </c>
      <c r="F9684" s="13" t="str">
        <f t="shared" si="1131"/>
        <v>02/ 05/ 2021</v>
      </c>
      <c r="G9684" s="4">
        <v>44318.650173611109</v>
      </c>
      <c r="H9684" s="4">
        <v>44318.666493055556</v>
      </c>
      <c r="I9684" s="19" t="str">
        <f t="shared" si="1132"/>
        <v>15:36:15</v>
      </c>
      <c r="J9684" s="17" t="str">
        <f t="shared" si="1133"/>
        <v>15:59:45</v>
      </c>
      <c r="K9684" s="17" t="str">
        <f t="shared" si="1134"/>
        <v>yes</v>
      </c>
      <c r="L9684" s="17">
        <f t="shared" si="1135"/>
        <v>1.6319444444444553E-2</v>
      </c>
      <c r="M9684" s="17" t="str">
        <f t="shared" si="1136"/>
        <v>-</v>
      </c>
      <c r="N9684" s="13" t="str">
        <f t="shared" si="1137"/>
        <v xml:space="preserve"> May</v>
      </c>
      <c r="O9684" s="4">
        <v>44318.650613425925</v>
      </c>
      <c r="P9684" s="5">
        <v>0</v>
      </c>
      <c r="Q9684" s="5">
        <v>6.9444444444444444E-5</v>
      </c>
      <c r="R9684" s="2">
        <v>0</v>
      </c>
    </row>
    <row r="9685" spans="1:18" ht="12.75">
      <c r="A9685" s="2">
        <v>8634647</v>
      </c>
      <c r="B9685" s="3" t="s">
        <v>21259</v>
      </c>
      <c r="C9685" s="3"/>
      <c r="D9685" s="2" t="s">
        <v>491</v>
      </c>
      <c r="E9685" s="2" t="s">
        <v>37</v>
      </c>
      <c r="F9685" s="13" t="str">
        <f t="shared" si="1131"/>
        <v>19/ 02/ 2021</v>
      </c>
      <c r="G9685" s="2" t="s">
        <v>21260</v>
      </c>
      <c r="H9685" s="2" t="s">
        <v>21261</v>
      </c>
      <c r="I9685" s="19" t="str">
        <f t="shared" si="1132"/>
        <v>18:37:55</v>
      </c>
      <c r="J9685" s="17" t="str">
        <f t="shared" si="1133"/>
        <v>18:50:38</v>
      </c>
      <c r="K9685" s="17" t="str">
        <f t="shared" si="1134"/>
        <v>no</v>
      </c>
      <c r="L9685" s="17">
        <f t="shared" si="1135"/>
        <v>8.8310185185185297E-3</v>
      </c>
      <c r="M9685" s="17" t="str">
        <f t="shared" si="1136"/>
        <v>3rd week of feb</v>
      </c>
      <c r="N9685" s="13" t="str">
        <f t="shared" si="1137"/>
        <v xml:space="preserve"> Feb</v>
      </c>
      <c r="O9685" s="2" t="s">
        <v>21262</v>
      </c>
      <c r="P9685" s="5">
        <v>0</v>
      </c>
      <c r="Q9685" s="5">
        <v>1.273148148148148E-4</v>
      </c>
      <c r="R9685" s="2">
        <v>0</v>
      </c>
    </row>
    <row r="9686" spans="1:18" ht="12.75">
      <c r="A9686" s="2">
        <v>8667835</v>
      </c>
      <c r="B9686" s="3" t="s">
        <v>2009</v>
      </c>
      <c r="C9686" s="3"/>
      <c r="D9686" s="2" t="s">
        <v>63</v>
      </c>
      <c r="E9686" s="2" t="s">
        <v>37</v>
      </c>
      <c r="F9686" s="13" t="str">
        <f t="shared" si="1131"/>
        <v>25/ 02/ 2021</v>
      </c>
      <c r="G9686" s="2" t="s">
        <v>21263</v>
      </c>
      <c r="H9686" s="2" t="s">
        <v>21264</v>
      </c>
      <c r="I9686" s="19" t="str">
        <f t="shared" si="1132"/>
        <v>11:33:07</v>
      </c>
      <c r="J9686" s="17" t="str">
        <f t="shared" si="1133"/>
        <v>11:52:02</v>
      </c>
      <c r="K9686" s="17" t="str">
        <f t="shared" si="1134"/>
        <v>yes</v>
      </c>
      <c r="L9686" s="17">
        <f t="shared" si="1135"/>
        <v>1.3136574074074092E-2</v>
      </c>
      <c r="M9686" s="17" t="str">
        <f t="shared" si="1136"/>
        <v>4rth week of feb</v>
      </c>
      <c r="N9686" s="13" t="str">
        <f t="shared" si="1137"/>
        <v xml:space="preserve"> Feb</v>
      </c>
      <c r="O9686" s="2" t="s">
        <v>7861</v>
      </c>
      <c r="P9686" s="5">
        <v>0</v>
      </c>
      <c r="Q9686" s="5">
        <v>1.3888888888888889E-4</v>
      </c>
      <c r="R9686" s="2">
        <v>5</v>
      </c>
    </row>
    <row r="9687" spans="1:18" ht="12.75">
      <c r="A9687" s="2">
        <v>8541463</v>
      </c>
      <c r="B9687" s="3" t="s">
        <v>21265</v>
      </c>
      <c r="C9687" s="3"/>
      <c r="D9687" s="2" t="s">
        <v>19</v>
      </c>
      <c r="E9687" s="2" t="s">
        <v>20</v>
      </c>
      <c r="F9687" s="13" t="str">
        <f t="shared" si="1131"/>
        <v>02/ 05/ 2021</v>
      </c>
      <c r="G9687" s="4">
        <v>44318.992326388892</v>
      </c>
      <c r="H9687" s="4">
        <v>44349.03434027778</v>
      </c>
      <c r="I9687" s="19" t="str">
        <f t="shared" si="1132"/>
        <v>23:48:57</v>
      </c>
      <c r="J9687" s="17" t="str">
        <f t="shared" si="1133"/>
        <v>00:49:27</v>
      </c>
      <c r="K9687" s="17" t="str">
        <f t="shared" si="1134"/>
        <v>no</v>
      </c>
      <c r="L9687" s="17">
        <f t="shared" si="1135"/>
        <v>-0.95798611111111109</v>
      </c>
      <c r="M9687" s="17" t="str">
        <f t="shared" si="1136"/>
        <v>-</v>
      </c>
      <c r="N9687" s="13" t="str">
        <f t="shared" si="1137"/>
        <v xml:space="preserve"> May</v>
      </c>
      <c r="O9687" s="2" t="s">
        <v>21</v>
      </c>
      <c r="P9687" s="5">
        <v>0</v>
      </c>
      <c r="Q9687" s="2" t="s">
        <v>21</v>
      </c>
      <c r="R9687" s="2">
        <v>0</v>
      </c>
    </row>
    <row r="9688" spans="1:18" ht="12.75">
      <c r="A9688" s="2">
        <v>8565201</v>
      </c>
      <c r="B9688" s="3" t="s">
        <v>21266</v>
      </c>
      <c r="C9688" s="3"/>
      <c r="D9688" s="2" t="s">
        <v>19</v>
      </c>
      <c r="E9688" s="2" t="s">
        <v>20</v>
      </c>
      <c r="F9688" s="13" t="str">
        <f t="shared" si="1131"/>
        <v>02/ 09/ 2021</v>
      </c>
      <c r="G9688" s="4">
        <v>44441.679606481484</v>
      </c>
      <c r="H9688" s="4">
        <v>44441.724386574075</v>
      </c>
      <c r="I9688" s="19" t="str">
        <f t="shared" si="1132"/>
        <v>16:18:38</v>
      </c>
      <c r="J9688" s="17" t="str">
        <f t="shared" si="1133"/>
        <v>17:23:07</v>
      </c>
      <c r="K9688" s="17" t="str">
        <f t="shared" si="1134"/>
        <v>no</v>
      </c>
      <c r="L9688" s="17">
        <f t="shared" si="1135"/>
        <v>4.4780092592592524E-2</v>
      </c>
      <c r="M9688" s="17" t="str">
        <f t="shared" si="1136"/>
        <v>-</v>
      </c>
      <c r="N9688" s="13" t="str">
        <f t="shared" si="1137"/>
        <v xml:space="preserve"> Sep</v>
      </c>
      <c r="O9688" s="2" t="s">
        <v>21</v>
      </c>
      <c r="P9688" s="5">
        <v>0</v>
      </c>
      <c r="Q9688" s="2" t="s">
        <v>21</v>
      </c>
      <c r="R9688" s="2">
        <v>3</v>
      </c>
    </row>
    <row r="9689" spans="1:18" ht="12.75">
      <c r="A9689" s="2">
        <v>8669532</v>
      </c>
      <c r="B9689" s="3" t="s">
        <v>2408</v>
      </c>
      <c r="C9689" s="3"/>
      <c r="D9689" s="2" t="s">
        <v>352</v>
      </c>
      <c r="E9689" s="2" t="s">
        <v>31</v>
      </c>
      <c r="F9689" s="13" t="str">
        <f t="shared" si="1131"/>
        <v>25/ 02/ 2021</v>
      </c>
      <c r="G9689" s="2" t="s">
        <v>21267</v>
      </c>
      <c r="H9689" s="2" t="s">
        <v>21268</v>
      </c>
      <c r="I9689" s="19" t="str">
        <f t="shared" si="1132"/>
        <v>15:11:38</v>
      </c>
      <c r="J9689" s="17" t="str">
        <f t="shared" si="1133"/>
        <v>15:52:29</v>
      </c>
      <c r="K9689" s="17" t="str">
        <f t="shared" si="1134"/>
        <v>yes</v>
      </c>
      <c r="L9689" s="17">
        <f t="shared" si="1135"/>
        <v>2.836805555555566E-2</v>
      </c>
      <c r="M9689" s="17" t="str">
        <f t="shared" si="1136"/>
        <v>4rth week of feb</v>
      </c>
      <c r="N9689" s="13" t="str">
        <f t="shared" si="1137"/>
        <v xml:space="preserve"> Feb</v>
      </c>
      <c r="O9689" s="2" t="s">
        <v>21269</v>
      </c>
      <c r="P9689" s="5">
        <v>0</v>
      </c>
      <c r="Q9689" s="5">
        <v>4.3981481481481481E-4</v>
      </c>
      <c r="R9689" s="2">
        <v>5</v>
      </c>
    </row>
    <row r="9690" spans="1:18" ht="12.75">
      <c r="A9690" s="2">
        <v>8587920</v>
      </c>
      <c r="B9690" s="3" t="s">
        <v>21270</v>
      </c>
      <c r="C9690" s="3"/>
      <c r="D9690" s="2" t="s">
        <v>19</v>
      </c>
      <c r="E9690" s="2" t="s">
        <v>23</v>
      </c>
      <c r="F9690" s="13" t="str">
        <f t="shared" si="1131"/>
        <v>02/ 12/ 2021</v>
      </c>
      <c r="G9690" s="4">
        <v>44532.724363425928</v>
      </c>
      <c r="H9690" s="4">
        <v>44532.730902777781</v>
      </c>
      <c r="I9690" s="19" t="str">
        <f t="shared" si="1132"/>
        <v>17:23:05</v>
      </c>
      <c r="J9690" s="17" t="str">
        <f t="shared" si="1133"/>
        <v>17:32:30</v>
      </c>
      <c r="K9690" s="17" t="str">
        <f t="shared" si="1134"/>
        <v>no</v>
      </c>
      <c r="L9690" s="17">
        <f t="shared" si="1135"/>
        <v>6.5393518518518379E-3</v>
      </c>
      <c r="M9690" s="17" t="str">
        <f t="shared" si="1136"/>
        <v>-</v>
      </c>
      <c r="N9690" s="13" t="str">
        <f t="shared" si="1137"/>
        <v xml:space="preserve"> Dec</v>
      </c>
      <c r="O9690" s="2" t="s">
        <v>21</v>
      </c>
      <c r="P9690" s="5">
        <v>0</v>
      </c>
      <c r="Q9690" s="2" t="s">
        <v>21</v>
      </c>
      <c r="R9690" s="2">
        <v>4</v>
      </c>
    </row>
    <row r="9691" spans="1:18" ht="12.75">
      <c r="A9691" s="2">
        <v>8627466</v>
      </c>
      <c r="B9691" s="3" t="s">
        <v>21271</v>
      </c>
      <c r="C9691" s="3"/>
      <c r="D9691" s="2" t="s">
        <v>270</v>
      </c>
      <c r="E9691" s="2" t="s">
        <v>37</v>
      </c>
      <c r="F9691" s="13" t="str">
        <f t="shared" si="1131"/>
        <v>18/ 02/ 2021</v>
      </c>
      <c r="G9691" s="2" t="s">
        <v>21272</v>
      </c>
      <c r="H9691" s="2" t="s">
        <v>21273</v>
      </c>
      <c r="I9691" s="19" t="str">
        <f t="shared" si="1132"/>
        <v>15:35:52</v>
      </c>
      <c r="J9691" s="17" t="str">
        <f t="shared" si="1133"/>
        <v>15:50:25</v>
      </c>
      <c r="K9691" s="17" t="str">
        <f t="shared" si="1134"/>
        <v>yes</v>
      </c>
      <c r="L9691" s="17">
        <f t="shared" si="1135"/>
        <v>1.0104166666666692E-2</v>
      </c>
      <c r="M9691" s="17" t="str">
        <f t="shared" si="1136"/>
        <v>3rd week of feb</v>
      </c>
      <c r="N9691" s="13" t="str">
        <f t="shared" si="1137"/>
        <v xml:space="preserve"> Feb</v>
      </c>
      <c r="O9691" s="2" t="s">
        <v>21274</v>
      </c>
      <c r="P9691" s="5">
        <v>0</v>
      </c>
      <c r="Q9691" s="5">
        <v>5.7870370370370373E-5</v>
      </c>
      <c r="R9691" s="2">
        <v>0</v>
      </c>
    </row>
    <row r="9692" spans="1:18" ht="12.75">
      <c r="A9692" s="2">
        <v>8589846</v>
      </c>
      <c r="B9692" s="3" t="s">
        <v>21275</v>
      </c>
      <c r="C9692" s="3"/>
      <c r="D9692" s="2" t="s">
        <v>19</v>
      </c>
      <c r="E9692" s="2" t="s">
        <v>23</v>
      </c>
      <c r="F9692" s="13" t="str">
        <f t="shared" si="1131"/>
        <v>02/ 12/ 2021</v>
      </c>
      <c r="G9692" s="4">
        <v>44532.931435185186</v>
      </c>
      <c r="H9692" s="4">
        <v>44532.931851851848</v>
      </c>
      <c r="I9692" s="19" t="str">
        <f t="shared" si="1132"/>
        <v>22:21:16</v>
      </c>
      <c r="J9692" s="17" t="str">
        <f t="shared" si="1133"/>
        <v>22:21:52</v>
      </c>
      <c r="K9692" s="17" t="str">
        <f t="shared" si="1134"/>
        <v>no</v>
      </c>
      <c r="L9692" s="17">
        <f t="shared" si="1135"/>
        <v>4.166666666667318E-4</v>
      </c>
      <c r="M9692" s="17" t="str">
        <f t="shared" si="1136"/>
        <v>-</v>
      </c>
      <c r="N9692" s="13" t="str">
        <f t="shared" si="1137"/>
        <v xml:space="preserve"> Dec</v>
      </c>
      <c r="O9692" s="2" t="s">
        <v>21</v>
      </c>
      <c r="P9692" s="5">
        <v>0</v>
      </c>
      <c r="Q9692" s="2" t="s">
        <v>21</v>
      </c>
      <c r="R9692" s="2">
        <v>1</v>
      </c>
    </row>
    <row r="9693" spans="1:18" ht="12.75">
      <c r="A9693" s="2">
        <v>8673413</v>
      </c>
      <c r="B9693" s="3" t="s">
        <v>21276</v>
      </c>
      <c r="C9693" s="3"/>
      <c r="D9693" s="2" t="s">
        <v>19</v>
      </c>
      <c r="E9693" s="2" t="s">
        <v>23</v>
      </c>
      <c r="F9693" s="13" t="str">
        <f t="shared" si="1131"/>
        <v>26/ 02/ 2021</v>
      </c>
      <c r="G9693" s="2" t="s">
        <v>21277</v>
      </c>
      <c r="H9693" s="2" t="s">
        <v>21278</v>
      </c>
      <c r="I9693" s="19" t="str">
        <f t="shared" si="1132"/>
        <v>09:33:05</v>
      </c>
      <c r="J9693" s="17" t="str">
        <f t="shared" si="1133"/>
        <v>09:33:52</v>
      </c>
      <c r="K9693" s="17" t="str">
        <f t="shared" si="1134"/>
        <v>no</v>
      </c>
      <c r="L9693" s="17">
        <f t="shared" si="1135"/>
        <v>5.4398148148143699E-4</v>
      </c>
      <c r="M9693" s="17" t="str">
        <f t="shared" si="1136"/>
        <v>4rth week of feb</v>
      </c>
      <c r="N9693" s="13" t="str">
        <f t="shared" si="1137"/>
        <v xml:space="preserve"> Feb</v>
      </c>
      <c r="O9693" s="2" t="s">
        <v>21</v>
      </c>
      <c r="P9693" s="5">
        <v>0</v>
      </c>
      <c r="Q9693" s="2" t="s">
        <v>21</v>
      </c>
      <c r="R9693" s="2">
        <v>2</v>
      </c>
    </row>
    <row r="9694" spans="1:18" ht="12.75">
      <c r="A9694" s="2">
        <v>8581254</v>
      </c>
      <c r="B9694" s="3" t="s">
        <v>21279</v>
      </c>
      <c r="C9694" s="3"/>
      <c r="D9694" s="2" t="s">
        <v>19</v>
      </c>
      <c r="E9694" s="2" t="s">
        <v>23</v>
      </c>
      <c r="F9694" s="13" t="str">
        <f t="shared" si="1131"/>
        <v>02/ 11/ 2021</v>
      </c>
      <c r="G9694" s="4">
        <v>44502.798402777778</v>
      </c>
      <c r="H9694" s="4">
        <v>44502.798807870371</v>
      </c>
      <c r="I9694" s="19" t="str">
        <f t="shared" si="1132"/>
        <v>19:09:42</v>
      </c>
      <c r="J9694" s="17" t="str">
        <f t="shared" si="1133"/>
        <v>19:10:17</v>
      </c>
      <c r="K9694" s="17" t="str">
        <f t="shared" si="1134"/>
        <v>no</v>
      </c>
      <c r="L9694" s="17">
        <f t="shared" si="1135"/>
        <v>4.0509259259269292E-4</v>
      </c>
      <c r="M9694" s="17" t="str">
        <f t="shared" si="1136"/>
        <v>-</v>
      </c>
      <c r="N9694" s="13" t="str">
        <f t="shared" si="1137"/>
        <v xml:space="preserve"> Nov</v>
      </c>
      <c r="O9694" s="2" t="s">
        <v>21</v>
      </c>
      <c r="P9694" s="5">
        <v>0</v>
      </c>
      <c r="Q9694" s="2" t="s">
        <v>21</v>
      </c>
      <c r="R9694" s="2">
        <v>1</v>
      </c>
    </row>
    <row r="9695" spans="1:18" ht="12.75">
      <c r="A9695" s="2">
        <v>8553443</v>
      </c>
      <c r="B9695" s="3" t="s">
        <v>21280</v>
      </c>
      <c r="C9695" s="3"/>
      <c r="D9695" s="2" t="s">
        <v>19</v>
      </c>
      <c r="E9695" s="2" t="s">
        <v>23</v>
      </c>
      <c r="F9695" s="13" t="str">
        <f t="shared" si="1131"/>
        <v>02/ 07/ 2021</v>
      </c>
      <c r="G9695" s="4">
        <v>44379.886747685188</v>
      </c>
      <c r="H9695" s="4">
        <v>44379.887523148151</v>
      </c>
      <c r="I9695" s="19" t="str">
        <f t="shared" si="1132"/>
        <v>21:16:55</v>
      </c>
      <c r="J9695" s="17" t="str">
        <f t="shared" si="1133"/>
        <v>21:18:02</v>
      </c>
      <c r="K9695" s="17" t="str">
        <f t="shared" si="1134"/>
        <v>no</v>
      </c>
      <c r="L9695" s="17">
        <f t="shared" si="1135"/>
        <v>7.7546296296293615E-4</v>
      </c>
      <c r="M9695" s="17" t="str">
        <f t="shared" si="1136"/>
        <v>-</v>
      </c>
      <c r="N9695" s="13" t="str">
        <f t="shared" si="1137"/>
        <v xml:space="preserve"> Jul</v>
      </c>
      <c r="O9695" s="2" t="s">
        <v>21</v>
      </c>
      <c r="P9695" s="5">
        <v>1.1574074074074073E-5</v>
      </c>
      <c r="Q9695" s="2" t="s">
        <v>21</v>
      </c>
      <c r="R9695" s="2">
        <v>4</v>
      </c>
    </row>
    <row r="9696" spans="1:18" ht="12.75">
      <c r="A9696" s="2">
        <v>8664755</v>
      </c>
      <c r="B9696" s="3" t="s">
        <v>21281</v>
      </c>
      <c r="C9696" s="3"/>
      <c r="D9696" s="2" t="s">
        <v>19</v>
      </c>
      <c r="E9696" s="2" t="s">
        <v>20</v>
      </c>
      <c r="F9696" s="13" t="str">
        <f t="shared" si="1131"/>
        <v>24/ 02/ 2021</v>
      </c>
      <c r="G9696" s="2" t="s">
        <v>21282</v>
      </c>
      <c r="H9696" s="2" t="s">
        <v>21283</v>
      </c>
      <c r="I9696" s="19" t="str">
        <f t="shared" si="1132"/>
        <v>19:13:39</v>
      </c>
      <c r="J9696" s="17" t="str">
        <f t="shared" si="1133"/>
        <v>20:13:54</v>
      </c>
      <c r="K9696" s="17" t="str">
        <f t="shared" si="1134"/>
        <v>no</v>
      </c>
      <c r="L9696" s="17">
        <f t="shared" si="1135"/>
        <v>4.1840277777777768E-2</v>
      </c>
      <c r="M9696" s="17" t="str">
        <f t="shared" si="1136"/>
        <v>4rth week of feb</v>
      </c>
      <c r="N9696" s="13" t="str">
        <f t="shared" si="1137"/>
        <v xml:space="preserve"> Feb</v>
      </c>
      <c r="O9696" s="2" t="s">
        <v>21</v>
      </c>
      <c r="P9696" s="5">
        <v>0</v>
      </c>
      <c r="Q9696" s="2" t="s">
        <v>21</v>
      </c>
      <c r="R9696" s="2">
        <v>0</v>
      </c>
    </row>
    <row r="9697" spans="1:18" ht="12.75">
      <c r="A9697" s="2">
        <v>8673331</v>
      </c>
      <c r="B9697" s="3" t="s">
        <v>21284</v>
      </c>
      <c r="C9697" s="3"/>
      <c r="D9697" s="2" t="s">
        <v>450</v>
      </c>
      <c r="E9697" s="2" t="s">
        <v>37</v>
      </c>
      <c r="F9697" s="13" t="str">
        <f t="shared" si="1131"/>
        <v>26/ 02/ 2021</v>
      </c>
      <c r="G9697" s="2" t="s">
        <v>21285</v>
      </c>
      <c r="H9697" s="2" t="s">
        <v>21286</v>
      </c>
      <c r="I9697" s="19" t="str">
        <f t="shared" si="1132"/>
        <v>09:10:17</v>
      </c>
      <c r="J9697" s="17" t="str">
        <f t="shared" si="1133"/>
        <v>09:21:06</v>
      </c>
      <c r="K9697" s="17" t="str">
        <f t="shared" si="1134"/>
        <v>no</v>
      </c>
      <c r="L9697" s="17">
        <f t="shared" si="1135"/>
        <v>7.511574074074101E-3</v>
      </c>
      <c r="M9697" s="17" t="str">
        <f t="shared" si="1136"/>
        <v>4rth week of feb</v>
      </c>
      <c r="N9697" s="13" t="str">
        <f t="shared" si="1137"/>
        <v xml:space="preserve"> Feb</v>
      </c>
      <c r="O9697" s="2" t="s">
        <v>21287</v>
      </c>
      <c r="P9697" s="5">
        <v>0</v>
      </c>
      <c r="Q9697" s="5">
        <v>1.273148148148148E-4</v>
      </c>
      <c r="R9697" s="2">
        <v>4</v>
      </c>
    </row>
    <row r="9698" spans="1:18" ht="12.75">
      <c r="A9698" s="2">
        <v>8641678</v>
      </c>
      <c r="B9698" s="3" t="s">
        <v>21288</v>
      </c>
      <c r="C9698" s="3"/>
      <c r="D9698" s="2" t="s">
        <v>19</v>
      </c>
      <c r="E9698" s="2" t="s">
        <v>20</v>
      </c>
      <c r="F9698" s="13" t="str">
        <f t="shared" si="1131"/>
        <v>20/ 02/ 2021</v>
      </c>
      <c r="G9698" s="2" t="s">
        <v>21289</v>
      </c>
      <c r="H9698" s="2" t="s">
        <v>21290</v>
      </c>
      <c r="I9698" s="19" t="str">
        <f t="shared" si="1132"/>
        <v>22:18:02</v>
      </c>
      <c r="J9698" s="17" t="str">
        <f t="shared" si="1133"/>
        <v>23:19:20</v>
      </c>
      <c r="K9698" s="17" t="str">
        <f t="shared" si="1134"/>
        <v>no</v>
      </c>
      <c r="L9698" s="17">
        <f t="shared" si="1135"/>
        <v>4.2569444444444549E-2</v>
      </c>
      <c r="M9698" s="17" t="str">
        <f t="shared" si="1136"/>
        <v>3rd week of feb</v>
      </c>
      <c r="N9698" s="13" t="str">
        <f t="shared" si="1137"/>
        <v xml:space="preserve"> Feb</v>
      </c>
      <c r="O9698" s="2" t="s">
        <v>21</v>
      </c>
      <c r="P9698" s="5">
        <v>0</v>
      </c>
      <c r="Q9698" s="2" t="s">
        <v>21</v>
      </c>
      <c r="R9698" s="2">
        <v>0</v>
      </c>
    </row>
    <row r="9699" spans="1:18" ht="12.75">
      <c r="A9699" s="2">
        <v>8576774</v>
      </c>
      <c r="B9699" s="3" t="s">
        <v>106</v>
      </c>
      <c r="C9699" s="3"/>
      <c r="D9699" s="2" t="s">
        <v>19</v>
      </c>
      <c r="E9699" s="2" t="s">
        <v>23</v>
      </c>
      <c r="F9699" s="13" t="str">
        <f t="shared" si="1131"/>
        <v>02/ 11/ 2021</v>
      </c>
      <c r="G9699" s="4">
        <v>44502.431863425925</v>
      </c>
      <c r="H9699" s="4">
        <v>44502.432280092595</v>
      </c>
      <c r="I9699" s="19" t="str">
        <f t="shared" si="1132"/>
        <v>10:21:53</v>
      </c>
      <c r="J9699" s="17" t="str">
        <f t="shared" si="1133"/>
        <v>10:22:29</v>
      </c>
      <c r="K9699" s="17" t="str">
        <f t="shared" si="1134"/>
        <v>yes</v>
      </c>
      <c r="L9699" s="17">
        <f t="shared" si="1135"/>
        <v>4.166666666667318E-4</v>
      </c>
      <c r="M9699" s="17" t="str">
        <f t="shared" si="1136"/>
        <v>-</v>
      </c>
      <c r="N9699" s="13" t="str">
        <f t="shared" si="1137"/>
        <v xml:space="preserve"> Nov</v>
      </c>
      <c r="O9699" s="2" t="s">
        <v>21</v>
      </c>
      <c r="P9699" s="5">
        <v>0</v>
      </c>
      <c r="Q9699" s="2" t="s">
        <v>21</v>
      </c>
      <c r="R9699" s="2">
        <v>0</v>
      </c>
    </row>
    <row r="9700" spans="1:18" ht="12.75">
      <c r="A9700" s="2">
        <v>8531530</v>
      </c>
      <c r="B9700" s="3" t="s">
        <v>21291</v>
      </c>
      <c r="C9700" s="3"/>
      <c r="D9700" s="2" t="s">
        <v>19</v>
      </c>
      <c r="E9700" s="2" t="s">
        <v>20</v>
      </c>
      <c r="F9700" s="13" t="str">
        <f t="shared" si="1131"/>
        <v>02/ 04/ 2021</v>
      </c>
      <c r="G9700" s="4">
        <v>44288.666828703703</v>
      </c>
      <c r="H9700" s="4">
        <v>44288.708761574075</v>
      </c>
      <c r="I9700" s="19" t="str">
        <f t="shared" si="1132"/>
        <v>16:00:14</v>
      </c>
      <c r="J9700" s="17" t="str">
        <f t="shared" si="1133"/>
        <v>17:00:37</v>
      </c>
      <c r="K9700" s="17" t="str">
        <f t="shared" si="1134"/>
        <v>no</v>
      </c>
      <c r="L9700" s="17">
        <f t="shared" si="1135"/>
        <v>4.1932870370370412E-2</v>
      </c>
      <c r="M9700" s="17" t="str">
        <f t="shared" si="1136"/>
        <v>-</v>
      </c>
      <c r="N9700" s="13" t="str">
        <f t="shared" si="1137"/>
        <v xml:space="preserve"> Apr</v>
      </c>
      <c r="O9700" s="2" t="s">
        <v>21</v>
      </c>
      <c r="P9700" s="5">
        <v>0</v>
      </c>
      <c r="Q9700" s="2" t="s">
        <v>21</v>
      </c>
      <c r="R9700" s="2">
        <v>0</v>
      </c>
    </row>
    <row r="9701" spans="1:18" ht="12.75">
      <c r="A9701" s="2">
        <v>8560184</v>
      </c>
      <c r="B9701" s="3" t="s">
        <v>13915</v>
      </c>
      <c r="C9701" s="3"/>
      <c r="D9701" s="2" t="s">
        <v>19</v>
      </c>
      <c r="E9701" s="2" t="s">
        <v>23</v>
      </c>
      <c r="F9701" s="13" t="str">
        <f t="shared" si="1131"/>
        <v>02/ 08/ 2021</v>
      </c>
      <c r="G9701" s="4">
        <v>44410.857604166667</v>
      </c>
      <c r="H9701" s="4">
        <v>44410.857881944445</v>
      </c>
      <c r="I9701" s="19" t="str">
        <f t="shared" si="1132"/>
        <v>20:34:57</v>
      </c>
      <c r="J9701" s="17" t="str">
        <f t="shared" si="1133"/>
        <v>20:35:21</v>
      </c>
      <c r="K9701" s="17" t="str">
        <f t="shared" si="1134"/>
        <v>no</v>
      </c>
      <c r="L9701" s="17">
        <f t="shared" si="1135"/>
        <v>2.777777777778212E-4</v>
      </c>
      <c r="M9701" s="17" t="str">
        <f t="shared" si="1136"/>
        <v>-</v>
      </c>
      <c r="N9701" s="13" t="str">
        <f t="shared" si="1137"/>
        <v xml:space="preserve"> Aug</v>
      </c>
      <c r="O9701" s="2" t="s">
        <v>21</v>
      </c>
      <c r="P9701" s="5">
        <v>0</v>
      </c>
      <c r="Q9701" s="2" t="s">
        <v>21</v>
      </c>
      <c r="R9701" s="2">
        <v>1</v>
      </c>
    </row>
    <row r="9702" spans="1:18" ht="12.75">
      <c r="A9702" s="2">
        <v>8504271</v>
      </c>
      <c r="B9702" s="3" t="s">
        <v>21292</v>
      </c>
      <c r="C9702" s="3"/>
      <c r="D9702" s="2" t="s">
        <v>19</v>
      </c>
      <c r="E9702" s="2" t="s">
        <v>20</v>
      </c>
      <c r="F9702" s="13" t="str">
        <f t="shared" si="1131"/>
        <v>31/ 01/ 2021</v>
      </c>
      <c r="G9702" s="2" t="s">
        <v>21293</v>
      </c>
      <c r="H9702" s="4">
        <v>44198.039548611108</v>
      </c>
      <c r="I9702" s="19" t="str">
        <f t="shared" si="1132"/>
        <v>23:56:36</v>
      </c>
      <c r="J9702" s="17" t="str">
        <f t="shared" si="1133"/>
        <v>00:56:57</v>
      </c>
      <c r="K9702" s="17" t="str">
        <f t="shared" si="1134"/>
        <v>no</v>
      </c>
      <c r="L9702" s="17">
        <f t="shared" si="1135"/>
        <v>-0.95809027777777789</v>
      </c>
      <c r="M9702" s="17" t="str">
        <f t="shared" si="1136"/>
        <v>-</v>
      </c>
      <c r="N9702" s="13" t="str">
        <f t="shared" si="1137"/>
        <v xml:space="preserve"> Jan</v>
      </c>
      <c r="O9702" s="2" t="s">
        <v>21</v>
      </c>
      <c r="P9702" s="5">
        <v>0</v>
      </c>
      <c r="Q9702" s="2" t="s">
        <v>21</v>
      </c>
      <c r="R9702" s="2">
        <v>0</v>
      </c>
    </row>
    <row r="9703" spans="1:18" ht="12.75">
      <c r="A9703" s="2">
        <v>8508913</v>
      </c>
      <c r="B9703" s="3" t="s">
        <v>21294</v>
      </c>
      <c r="C9703" s="3"/>
      <c r="D9703" s="2" t="s">
        <v>19</v>
      </c>
      <c r="E9703" s="2" t="s">
        <v>23</v>
      </c>
      <c r="F9703" s="13" t="str">
        <f t="shared" si="1131"/>
        <v>02/ 01/ 2021</v>
      </c>
      <c r="G9703" s="4">
        <v>44198.690763888888</v>
      </c>
      <c r="H9703" s="4">
        <v>44198.691180555557</v>
      </c>
      <c r="I9703" s="19" t="str">
        <f t="shared" si="1132"/>
        <v>16:34:42</v>
      </c>
      <c r="J9703" s="17" t="str">
        <f t="shared" si="1133"/>
        <v>16:35:18</v>
      </c>
      <c r="K9703" s="17" t="str">
        <f t="shared" si="1134"/>
        <v>yes</v>
      </c>
      <c r="L9703" s="17">
        <f t="shared" si="1135"/>
        <v>4.166666666667318E-4</v>
      </c>
      <c r="M9703" s="17" t="str">
        <f t="shared" si="1136"/>
        <v>-</v>
      </c>
      <c r="N9703" s="13" t="str">
        <f t="shared" si="1137"/>
        <v xml:space="preserve"> Jan</v>
      </c>
      <c r="O9703" s="2" t="s">
        <v>21</v>
      </c>
      <c r="P9703" s="5">
        <v>0</v>
      </c>
      <c r="Q9703" s="2" t="s">
        <v>21</v>
      </c>
      <c r="R9703" s="2">
        <v>0</v>
      </c>
    </row>
    <row r="9704" spans="1:18" ht="12.75">
      <c r="A9704" s="2">
        <v>8514783</v>
      </c>
      <c r="B9704" s="3" t="s">
        <v>21295</v>
      </c>
      <c r="C9704" s="3"/>
      <c r="D9704" s="2" t="s">
        <v>19</v>
      </c>
      <c r="E9704" s="2" t="s">
        <v>20</v>
      </c>
      <c r="F9704" s="13" t="str">
        <f t="shared" si="1131"/>
        <v>02/ 02/ 2021</v>
      </c>
      <c r="G9704" s="4">
        <v>44229.568969907406</v>
      </c>
      <c r="H9704" s="4">
        <v>44229.611018518517</v>
      </c>
      <c r="I9704" s="19" t="str">
        <f t="shared" si="1132"/>
        <v>13:39:19</v>
      </c>
      <c r="J9704" s="17" t="str">
        <f t="shared" si="1133"/>
        <v>14:39:52</v>
      </c>
      <c r="K9704" s="17" t="str">
        <f t="shared" si="1134"/>
        <v>yes</v>
      </c>
      <c r="L9704" s="17">
        <f t="shared" si="1135"/>
        <v>4.2048611111111134E-2</v>
      </c>
      <c r="M9704" s="17" t="str">
        <f t="shared" si="1136"/>
        <v>1st week of feb</v>
      </c>
      <c r="N9704" s="13" t="str">
        <f t="shared" si="1137"/>
        <v xml:space="preserve"> Feb</v>
      </c>
      <c r="O9704" s="2" t="s">
        <v>21</v>
      </c>
      <c r="P9704" s="5">
        <v>0</v>
      </c>
      <c r="Q9704" s="2" t="s">
        <v>21</v>
      </c>
      <c r="R9704" s="2">
        <v>0</v>
      </c>
    </row>
    <row r="9705" spans="1:18" ht="12.75">
      <c r="A9705" s="2">
        <v>8534797</v>
      </c>
      <c r="B9705" s="3" t="s">
        <v>21296</v>
      </c>
      <c r="C9705" s="3"/>
      <c r="D9705" s="2" t="s">
        <v>19</v>
      </c>
      <c r="E9705" s="2" t="s">
        <v>23</v>
      </c>
      <c r="F9705" s="13" t="str">
        <f t="shared" si="1131"/>
        <v>02/ 05/ 2021</v>
      </c>
      <c r="G9705" s="4">
        <v>44318.051504629628</v>
      </c>
      <c r="H9705" s="4">
        <v>44318.051886574074</v>
      </c>
      <c r="I9705" s="19" t="str">
        <f t="shared" si="1132"/>
        <v>01:14:10</v>
      </c>
      <c r="J9705" s="17" t="str">
        <f t="shared" si="1133"/>
        <v>01:14:43</v>
      </c>
      <c r="K9705" s="17" t="str">
        <f t="shared" si="1134"/>
        <v>no</v>
      </c>
      <c r="L9705" s="17">
        <f t="shared" si="1135"/>
        <v>3.819444444444417E-4</v>
      </c>
      <c r="M9705" s="17" t="str">
        <f t="shared" si="1136"/>
        <v>-</v>
      </c>
      <c r="N9705" s="13" t="str">
        <f t="shared" si="1137"/>
        <v xml:space="preserve"> May</v>
      </c>
      <c r="O9705" s="2" t="s">
        <v>21</v>
      </c>
      <c r="P9705" s="5">
        <v>0</v>
      </c>
      <c r="Q9705" s="2" t="s">
        <v>21</v>
      </c>
      <c r="R9705" s="2">
        <v>3</v>
      </c>
    </row>
    <row r="9706" spans="1:18" ht="12.75">
      <c r="A9706" s="2">
        <v>8615543</v>
      </c>
      <c r="B9706" s="3" t="s">
        <v>21297</v>
      </c>
      <c r="C9706" s="3"/>
      <c r="D9706" s="2" t="s">
        <v>19</v>
      </c>
      <c r="E9706" s="2" t="s">
        <v>23</v>
      </c>
      <c r="F9706" s="13" t="str">
        <f t="shared" si="1131"/>
        <v>16/ 02/ 2021</v>
      </c>
      <c r="G9706" s="2" t="s">
        <v>21298</v>
      </c>
      <c r="H9706" s="2" t="s">
        <v>21299</v>
      </c>
      <c r="I9706" s="19" t="str">
        <f t="shared" si="1132"/>
        <v>19:23:17</v>
      </c>
      <c r="J9706" s="17" t="str">
        <f t="shared" si="1133"/>
        <v>19:24:57</v>
      </c>
      <c r="K9706" s="17" t="str">
        <f t="shared" si="1134"/>
        <v>no</v>
      </c>
      <c r="L9706" s="17">
        <f t="shared" si="1135"/>
        <v>1.1574074074072183E-3</v>
      </c>
      <c r="M9706" s="17" t="str">
        <f t="shared" si="1136"/>
        <v>3rd week of feb</v>
      </c>
      <c r="N9706" s="13" t="str">
        <f t="shared" si="1137"/>
        <v xml:space="preserve"> Feb</v>
      </c>
      <c r="O9706" s="2" t="s">
        <v>21</v>
      </c>
      <c r="P9706" s="5">
        <v>0</v>
      </c>
      <c r="Q9706" s="2" t="s">
        <v>21</v>
      </c>
      <c r="R9706" s="2">
        <v>0</v>
      </c>
    </row>
    <row r="9707" spans="1:18" ht="12.75">
      <c r="A9707" s="2">
        <v>8590227</v>
      </c>
      <c r="B9707" s="3" t="s">
        <v>21300</v>
      </c>
      <c r="C9707" s="3"/>
      <c r="D9707" s="2" t="s">
        <v>19</v>
      </c>
      <c r="E9707" s="2" t="s">
        <v>23</v>
      </c>
      <c r="F9707" s="13" t="str">
        <f t="shared" si="1131"/>
        <v>02/ 12/ 2021</v>
      </c>
      <c r="G9707" s="4">
        <v>44532.978321759256</v>
      </c>
      <c r="H9707" s="4">
        <v>44532.978680555556</v>
      </c>
      <c r="I9707" s="19" t="str">
        <f t="shared" si="1132"/>
        <v>23:28:47</v>
      </c>
      <c r="J9707" s="17" t="str">
        <f t="shared" si="1133"/>
        <v>23:29:18</v>
      </c>
      <c r="K9707" s="17" t="str">
        <f t="shared" si="1134"/>
        <v>no</v>
      </c>
      <c r="L9707" s="17">
        <f t="shared" si="1135"/>
        <v>3.5879629629631538E-4</v>
      </c>
      <c r="M9707" s="17" t="str">
        <f t="shared" si="1136"/>
        <v>-</v>
      </c>
      <c r="N9707" s="13" t="str">
        <f t="shared" si="1137"/>
        <v xml:space="preserve"> Dec</v>
      </c>
      <c r="O9707" s="2" t="s">
        <v>21</v>
      </c>
      <c r="P9707" s="5">
        <v>0</v>
      </c>
      <c r="Q9707" s="2" t="s">
        <v>21</v>
      </c>
      <c r="R9707" s="2">
        <v>0</v>
      </c>
    </row>
    <row r="9708" spans="1:18" ht="12.75">
      <c r="A9708" s="2">
        <v>8510722</v>
      </c>
      <c r="B9708" s="3" t="s">
        <v>21301</v>
      </c>
      <c r="C9708" s="3"/>
      <c r="D9708" s="2" t="s">
        <v>19</v>
      </c>
      <c r="E9708" s="2" t="s">
        <v>20</v>
      </c>
      <c r="F9708" s="13" t="str">
        <f t="shared" si="1131"/>
        <v>02/ 01/ 2021</v>
      </c>
      <c r="G9708" s="4">
        <v>44198.850358796299</v>
      </c>
      <c r="H9708" s="4">
        <v>44198.892418981479</v>
      </c>
      <c r="I9708" s="19" t="str">
        <f t="shared" si="1132"/>
        <v>20:24:31</v>
      </c>
      <c r="J9708" s="17" t="str">
        <f t="shared" si="1133"/>
        <v>21:25:05</v>
      </c>
      <c r="K9708" s="17" t="str">
        <f t="shared" si="1134"/>
        <v>no</v>
      </c>
      <c r="L9708" s="17">
        <f t="shared" si="1135"/>
        <v>4.2060185185185173E-2</v>
      </c>
      <c r="M9708" s="17" t="str">
        <f t="shared" si="1136"/>
        <v>-</v>
      </c>
      <c r="N9708" s="13" t="str">
        <f t="shared" si="1137"/>
        <v xml:space="preserve"> Jan</v>
      </c>
      <c r="O9708" s="2" t="s">
        <v>21</v>
      </c>
      <c r="P9708" s="5">
        <v>0</v>
      </c>
      <c r="Q9708" s="2" t="s">
        <v>21</v>
      </c>
      <c r="R9708" s="2">
        <v>0</v>
      </c>
    </row>
    <row r="9709" spans="1:18" ht="12.75">
      <c r="A9709" s="2">
        <v>8509826</v>
      </c>
      <c r="B9709" s="3" t="s">
        <v>21302</v>
      </c>
      <c r="C9709" s="3"/>
      <c r="D9709" s="2" t="s">
        <v>19</v>
      </c>
      <c r="E9709" s="2" t="s">
        <v>20</v>
      </c>
      <c r="F9709" s="13" t="str">
        <f t="shared" si="1131"/>
        <v>02/ 01/ 2021</v>
      </c>
      <c r="G9709" s="4">
        <v>44198.770416666666</v>
      </c>
      <c r="H9709" s="4">
        <v>44198.816111111111</v>
      </c>
      <c r="I9709" s="19" t="str">
        <f t="shared" si="1132"/>
        <v>18:29:24</v>
      </c>
      <c r="J9709" s="17" t="str">
        <f t="shared" si="1133"/>
        <v>19:35:12</v>
      </c>
      <c r="K9709" s="17" t="str">
        <f t="shared" si="1134"/>
        <v>no</v>
      </c>
      <c r="L9709" s="17">
        <f t="shared" si="1135"/>
        <v>4.5694444444444482E-2</v>
      </c>
      <c r="M9709" s="17" t="str">
        <f t="shared" si="1136"/>
        <v>-</v>
      </c>
      <c r="N9709" s="13" t="str">
        <f t="shared" si="1137"/>
        <v xml:space="preserve"> Jan</v>
      </c>
      <c r="O9709" s="2" t="s">
        <v>21</v>
      </c>
      <c r="P9709" s="5">
        <v>0</v>
      </c>
      <c r="Q9709" s="2" t="s">
        <v>21</v>
      </c>
      <c r="R9709" s="2">
        <v>0</v>
      </c>
    </row>
    <row r="9710" spans="1:18" ht="12.75">
      <c r="A9710" s="2">
        <v>8517713</v>
      </c>
      <c r="B9710" s="3" t="s">
        <v>21303</v>
      </c>
      <c r="C9710" s="3"/>
      <c r="D9710" s="2" t="s">
        <v>19</v>
      </c>
      <c r="E9710" s="2" t="s">
        <v>20</v>
      </c>
      <c r="F9710" s="13" t="str">
        <f t="shared" si="1131"/>
        <v>02/ 02/ 2021</v>
      </c>
      <c r="G9710" s="4">
        <v>44229.836631944447</v>
      </c>
      <c r="H9710" s="4">
        <v>44229.879050925927</v>
      </c>
      <c r="I9710" s="19" t="str">
        <f t="shared" si="1132"/>
        <v>20:04:45</v>
      </c>
      <c r="J9710" s="17" t="str">
        <f t="shared" si="1133"/>
        <v>21:05:50</v>
      </c>
      <c r="K9710" s="17" t="str">
        <f t="shared" si="1134"/>
        <v>no</v>
      </c>
      <c r="L9710" s="17">
        <f t="shared" si="1135"/>
        <v>4.2418981481481488E-2</v>
      </c>
      <c r="M9710" s="17" t="str">
        <f t="shared" si="1136"/>
        <v>1st week of feb</v>
      </c>
      <c r="N9710" s="13" t="str">
        <f t="shared" si="1137"/>
        <v xml:space="preserve"> Feb</v>
      </c>
      <c r="O9710" s="2" t="s">
        <v>21</v>
      </c>
      <c r="P9710" s="5">
        <v>0</v>
      </c>
      <c r="Q9710" s="2" t="s">
        <v>21</v>
      </c>
      <c r="R9710" s="2">
        <v>0</v>
      </c>
    </row>
    <row r="9711" spans="1:18" ht="12.75">
      <c r="A9711" s="2">
        <v>8646718</v>
      </c>
      <c r="B9711" s="3" t="s">
        <v>21304</v>
      </c>
      <c r="C9711" s="3"/>
      <c r="D9711" s="2" t="s">
        <v>19</v>
      </c>
      <c r="E9711" s="2" t="s">
        <v>20</v>
      </c>
      <c r="F9711" s="13" t="str">
        <f t="shared" si="1131"/>
        <v>21/ 02/ 2021</v>
      </c>
      <c r="G9711" s="2" t="s">
        <v>21305</v>
      </c>
      <c r="H9711" s="2" t="s">
        <v>21306</v>
      </c>
      <c r="I9711" s="19" t="str">
        <f t="shared" si="1132"/>
        <v>21:23:19</v>
      </c>
      <c r="J9711" s="17" t="str">
        <f t="shared" si="1133"/>
        <v>22:24:51</v>
      </c>
      <c r="K9711" s="17" t="str">
        <f t="shared" si="1134"/>
        <v>no</v>
      </c>
      <c r="L9711" s="17">
        <f t="shared" si="1135"/>
        <v>4.2731481481481537E-2</v>
      </c>
      <c r="M9711" s="17" t="str">
        <f t="shared" si="1136"/>
        <v>3rd week of feb</v>
      </c>
      <c r="N9711" s="13" t="str">
        <f t="shared" si="1137"/>
        <v xml:space="preserve"> Feb</v>
      </c>
      <c r="O9711" s="2" t="s">
        <v>21</v>
      </c>
      <c r="P9711" s="5">
        <v>0</v>
      </c>
      <c r="Q9711" s="2" t="s">
        <v>21</v>
      </c>
      <c r="R9711" s="2">
        <v>0</v>
      </c>
    </row>
    <row r="9712" spans="1:18" ht="12.75">
      <c r="A9712" s="2">
        <v>8638850</v>
      </c>
      <c r="B9712" s="3" t="s">
        <v>21307</v>
      </c>
      <c r="C9712" s="3"/>
      <c r="D9712" s="2" t="s">
        <v>524</v>
      </c>
      <c r="E9712" s="2" t="s">
        <v>37</v>
      </c>
      <c r="F9712" s="13" t="str">
        <f t="shared" si="1131"/>
        <v>20/ 02/ 2021</v>
      </c>
      <c r="G9712" s="2" t="s">
        <v>12164</v>
      </c>
      <c r="H9712" s="2" t="s">
        <v>8818</v>
      </c>
      <c r="I9712" s="19" t="str">
        <f t="shared" si="1132"/>
        <v>13:37:19</v>
      </c>
      <c r="J9712" s="17" t="str">
        <f t="shared" si="1133"/>
        <v>13:40:45</v>
      </c>
      <c r="K9712" s="17" t="str">
        <f t="shared" si="1134"/>
        <v>yes</v>
      </c>
      <c r="L9712" s="17">
        <f t="shared" si="1135"/>
        <v>2.3842592592593359E-3</v>
      </c>
      <c r="M9712" s="17" t="str">
        <f t="shared" si="1136"/>
        <v>3rd week of feb</v>
      </c>
      <c r="N9712" s="13" t="str">
        <f t="shared" si="1137"/>
        <v xml:space="preserve"> Feb</v>
      </c>
      <c r="O9712" s="2" t="s">
        <v>21308</v>
      </c>
      <c r="P9712" s="5">
        <v>0</v>
      </c>
      <c r="Q9712" s="5">
        <v>4.6296296296296294E-5</v>
      </c>
      <c r="R9712" s="2">
        <v>0</v>
      </c>
    </row>
    <row r="9713" spans="1:18" ht="12.75">
      <c r="A9713" s="2">
        <v>8531741</v>
      </c>
      <c r="B9713" s="3" t="s">
        <v>21309</v>
      </c>
      <c r="C9713" s="3"/>
      <c r="D9713" s="2" t="s">
        <v>270</v>
      </c>
      <c r="E9713" s="2" t="s">
        <v>37</v>
      </c>
      <c r="F9713" s="13" t="str">
        <f t="shared" si="1131"/>
        <v>02/ 04/ 2021</v>
      </c>
      <c r="G9713" s="4">
        <v>44288.681898148148</v>
      </c>
      <c r="H9713" s="4">
        <v>44288.695208333331</v>
      </c>
      <c r="I9713" s="19" t="str">
        <f t="shared" si="1132"/>
        <v>16:21:56</v>
      </c>
      <c r="J9713" s="17" t="str">
        <f t="shared" si="1133"/>
        <v>16:41:06</v>
      </c>
      <c r="K9713" s="17" t="str">
        <f t="shared" si="1134"/>
        <v>yes</v>
      </c>
      <c r="L9713" s="17">
        <f t="shared" si="1135"/>
        <v>1.3310185185185119E-2</v>
      </c>
      <c r="M9713" s="17" t="str">
        <f t="shared" si="1136"/>
        <v>-</v>
      </c>
      <c r="N9713" s="13" t="str">
        <f t="shared" si="1137"/>
        <v xml:space="preserve"> Apr</v>
      </c>
      <c r="O9713" s="4">
        <v>44288.682314814818</v>
      </c>
      <c r="P9713" s="5">
        <v>0</v>
      </c>
      <c r="Q9713" s="5">
        <v>1.1574074074074075E-4</v>
      </c>
      <c r="R9713" s="2">
        <v>0</v>
      </c>
    </row>
    <row r="9714" spans="1:18" ht="12.75">
      <c r="A9714" s="2">
        <v>8587722</v>
      </c>
      <c r="B9714" s="3" t="s">
        <v>21310</v>
      </c>
      <c r="C9714" s="3"/>
      <c r="D9714" s="2" t="s">
        <v>887</v>
      </c>
      <c r="E9714" s="2" t="s">
        <v>37</v>
      </c>
      <c r="F9714" s="13" t="str">
        <f t="shared" si="1131"/>
        <v>02/ 12/ 2021</v>
      </c>
      <c r="G9714" s="4">
        <v>44532.706504629627</v>
      </c>
      <c r="H9714" s="4">
        <v>44532.714895833335</v>
      </c>
      <c r="I9714" s="19" t="str">
        <f t="shared" si="1132"/>
        <v>16:57:22</v>
      </c>
      <c r="J9714" s="17" t="str">
        <f t="shared" si="1133"/>
        <v>17:09:27</v>
      </c>
      <c r="K9714" s="17" t="str">
        <f t="shared" si="1134"/>
        <v>no</v>
      </c>
      <c r="L9714" s="17">
        <f t="shared" si="1135"/>
        <v>8.3912037037037202E-3</v>
      </c>
      <c r="M9714" s="17" t="str">
        <f t="shared" si="1136"/>
        <v>-</v>
      </c>
      <c r="N9714" s="13" t="str">
        <f t="shared" si="1137"/>
        <v xml:space="preserve"> Dec</v>
      </c>
      <c r="O9714" s="4">
        <v>44532.707384259258</v>
      </c>
      <c r="P9714" s="5">
        <v>2.3148148148148147E-5</v>
      </c>
      <c r="Q9714" s="5">
        <v>4.6296296296296294E-5</v>
      </c>
      <c r="R9714" s="2">
        <v>5</v>
      </c>
    </row>
    <row r="9715" spans="1:18" ht="12.75">
      <c r="A9715" s="2">
        <v>8649585</v>
      </c>
      <c r="B9715" s="3" t="s">
        <v>8659</v>
      </c>
      <c r="C9715" s="3"/>
      <c r="D9715" s="2" t="s">
        <v>352</v>
      </c>
      <c r="E9715" s="2" t="s">
        <v>37</v>
      </c>
      <c r="F9715" s="13" t="str">
        <f t="shared" si="1131"/>
        <v>22/ 02/ 2021</v>
      </c>
      <c r="G9715" s="2" t="s">
        <v>21311</v>
      </c>
      <c r="H9715" s="2" t="s">
        <v>21312</v>
      </c>
      <c r="I9715" s="19" t="str">
        <f t="shared" si="1132"/>
        <v>13:17:04</v>
      </c>
      <c r="J9715" s="17" t="str">
        <f t="shared" si="1133"/>
        <v>13:27:33</v>
      </c>
      <c r="K9715" s="17" t="str">
        <f t="shared" si="1134"/>
        <v>yes</v>
      </c>
      <c r="L9715" s="17">
        <f t="shared" si="1135"/>
        <v>7.2800925925925464E-3</v>
      </c>
      <c r="M9715" s="17" t="str">
        <f t="shared" si="1136"/>
        <v>4rth week of feb</v>
      </c>
      <c r="N9715" s="13" t="str">
        <f t="shared" si="1137"/>
        <v xml:space="preserve"> Feb</v>
      </c>
      <c r="O9715" s="2" t="s">
        <v>21313</v>
      </c>
      <c r="P9715" s="5">
        <v>0</v>
      </c>
      <c r="Q9715" s="5">
        <v>4.6296296296296294E-5</v>
      </c>
      <c r="R9715" s="2">
        <v>0</v>
      </c>
    </row>
    <row r="9716" spans="1:18" ht="12.75">
      <c r="A9716" s="2">
        <v>8597821</v>
      </c>
      <c r="B9716" s="3" t="s">
        <v>21314</v>
      </c>
      <c r="C9716" s="3"/>
      <c r="D9716" s="2" t="s">
        <v>19</v>
      </c>
      <c r="E9716" s="2" t="s">
        <v>23</v>
      </c>
      <c r="F9716" s="13" t="str">
        <f t="shared" si="1131"/>
        <v>14/ 02/ 2021</v>
      </c>
      <c r="G9716" s="2" t="s">
        <v>21315</v>
      </c>
      <c r="H9716" s="2" t="s">
        <v>21316</v>
      </c>
      <c r="I9716" s="19" t="str">
        <f t="shared" si="1132"/>
        <v>09:12:31</v>
      </c>
      <c r="J9716" s="17" t="str">
        <f t="shared" si="1133"/>
        <v>09:13:50</v>
      </c>
      <c r="K9716" s="17" t="str">
        <f t="shared" si="1134"/>
        <v>no</v>
      </c>
      <c r="L9716" s="17">
        <f t="shared" si="1135"/>
        <v>9.1435185185190226E-4</v>
      </c>
      <c r="M9716" s="17" t="str">
        <f t="shared" si="1136"/>
        <v>2nd week of feb</v>
      </c>
      <c r="N9716" s="13" t="str">
        <f t="shared" si="1137"/>
        <v xml:space="preserve"> Feb</v>
      </c>
      <c r="O9716" s="2" t="s">
        <v>21</v>
      </c>
      <c r="P9716" s="5">
        <v>0</v>
      </c>
      <c r="Q9716" s="2" t="s">
        <v>21</v>
      </c>
      <c r="R9716" s="2">
        <v>0</v>
      </c>
    </row>
    <row r="9717" spans="1:18" ht="12.75">
      <c r="A9717" s="2">
        <v>8677344</v>
      </c>
      <c r="B9717" s="3" t="s">
        <v>395</v>
      </c>
      <c r="C9717" s="3"/>
      <c r="D9717" s="2" t="s">
        <v>401</v>
      </c>
      <c r="E9717" s="2" t="s">
        <v>37</v>
      </c>
      <c r="F9717" s="13" t="str">
        <f t="shared" si="1131"/>
        <v>26/ 02/ 2021</v>
      </c>
      <c r="G9717" s="2" t="s">
        <v>21317</v>
      </c>
      <c r="H9717" s="2" t="s">
        <v>21318</v>
      </c>
      <c r="I9717" s="19" t="str">
        <f t="shared" si="1132"/>
        <v>18:38:55</v>
      </c>
      <c r="J9717" s="17" t="str">
        <f t="shared" si="1133"/>
        <v>18:53:51</v>
      </c>
      <c r="K9717" s="17" t="str">
        <f t="shared" si="1134"/>
        <v>no</v>
      </c>
      <c r="L9717" s="17">
        <f t="shared" si="1135"/>
        <v>1.0370370370370363E-2</v>
      </c>
      <c r="M9717" s="17" t="str">
        <f t="shared" si="1136"/>
        <v>4rth week of feb</v>
      </c>
      <c r="N9717" s="13" t="str">
        <f t="shared" si="1137"/>
        <v xml:space="preserve"> Feb</v>
      </c>
      <c r="O9717" s="2" t="s">
        <v>15487</v>
      </c>
      <c r="P9717" s="5">
        <v>0</v>
      </c>
      <c r="Q9717" s="5">
        <v>1.8518518518518518E-4</v>
      </c>
      <c r="R9717" s="2">
        <v>0</v>
      </c>
    </row>
    <row r="9718" spans="1:18" ht="12.75">
      <c r="A9718" s="2">
        <v>8539601</v>
      </c>
      <c r="B9718" s="3" t="s">
        <v>21319</v>
      </c>
      <c r="C9718" s="3"/>
      <c r="D9718" s="2" t="s">
        <v>889</v>
      </c>
      <c r="E9718" s="2" t="s">
        <v>37</v>
      </c>
      <c r="F9718" s="13" t="str">
        <f t="shared" si="1131"/>
        <v>02/ 05/ 2021</v>
      </c>
      <c r="G9718" s="4">
        <v>44318.76730324074</v>
      </c>
      <c r="H9718" s="4">
        <v>44318.784317129626</v>
      </c>
      <c r="I9718" s="19" t="str">
        <f t="shared" si="1132"/>
        <v>18:24:55</v>
      </c>
      <c r="J9718" s="17" t="str">
        <f t="shared" si="1133"/>
        <v>18:49:25</v>
      </c>
      <c r="K9718" s="17" t="str">
        <f t="shared" si="1134"/>
        <v>no</v>
      </c>
      <c r="L9718" s="17">
        <f t="shared" si="1135"/>
        <v>1.7013888888888995E-2</v>
      </c>
      <c r="M9718" s="17" t="str">
        <f t="shared" si="1136"/>
        <v>-</v>
      </c>
      <c r="N9718" s="13" t="str">
        <f t="shared" si="1137"/>
        <v xml:space="preserve"> May</v>
      </c>
      <c r="O9718" s="4">
        <v>44318.767534722225</v>
      </c>
      <c r="P9718" s="5">
        <v>0</v>
      </c>
      <c r="Q9718" s="5">
        <v>1.5046296296296297E-4</v>
      </c>
      <c r="R9718" s="2">
        <v>0</v>
      </c>
    </row>
    <row r="9719" spans="1:18" ht="12.75">
      <c r="A9719" s="2">
        <v>8657223</v>
      </c>
      <c r="B9719" s="3" t="s">
        <v>21320</v>
      </c>
      <c r="C9719" s="3"/>
      <c r="D9719" s="2" t="s">
        <v>432</v>
      </c>
      <c r="E9719" s="2" t="s">
        <v>37</v>
      </c>
      <c r="F9719" s="13" t="str">
        <f t="shared" si="1131"/>
        <v>23/ 02/ 2021</v>
      </c>
      <c r="G9719" s="2" t="s">
        <v>21321</v>
      </c>
      <c r="H9719" s="2" t="s">
        <v>21322</v>
      </c>
      <c r="I9719" s="19" t="str">
        <f t="shared" si="1132"/>
        <v>17:17:36</v>
      </c>
      <c r="J9719" s="17" t="str">
        <f t="shared" si="1133"/>
        <v>17:35:27</v>
      </c>
      <c r="K9719" s="17" t="str">
        <f t="shared" si="1134"/>
        <v>no</v>
      </c>
      <c r="L9719" s="17">
        <f t="shared" si="1135"/>
        <v>1.2395833333333384E-2</v>
      </c>
      <c r="M9719" s="17" t="str">
        <f t="shared" si="1136"/>
        <v>4rth week of feb</v>
      </c>
      <c r="N9719" s="13" t="str">
        <f t="shared" si="1137"/>
        <v xml:space="preserve"> Feb</v>
      </c>
      <c r="O9719" s="2" t="s">
        <v>21323</v>
      </c>
      <c r="P9719" s="5">
        <v>0</v>
      </c>
      <c r="Q9719" s="5">
        <v>4.6296296296296294E-5</v>
      </c>
      <c r="R9719" s="2">
        <v>0</v>
      </c>
    </row>
    <row r="9720" spans="1:18" ht="12.75">
      <c r="A9720" s="2">
        <v>8688924</v>
      </c>
      <c r="B9720" s="3" t="s">
        <v>21324</v>
      </c>
      <c r="C9720" s="3"/>
      <c r="D9720" s="2" t="s">
        <v>19</v>
      </c>
      <c r="E9720" s="2" t="s">
        <v>23</v>
      </c>
      <c r="F9720" s="13" t="str">
        <f t="shared" si="1131"/>
        <v>28/ 02/ 2021</v>
      </c>
      <c r="G9720" s="2" t="s">
        <v>21325</v>
      </c>
      <c r="H9720" s="2" t="s">
        <v>21326</v>
      </c>
      <c r="I9720" s="19" t="str">
        <f t="shared" si="1132"/>
        <v>17:21:42</v>
      </c>
      <c r="J9720" s="17" t="str">
        <f t="shared" si="1133"/>
        <v>17:22:21</v>
      </c>
      <c r="K9720" s="17" t="str">
        <f t="shared" si="1134"/>
        <v>no</v>
      </c>
      <c r="L9720" s="17">
        <f t="shared" si="1135"/>
        <v>4.5138888888873741E-4</v>
      </c>
      <c r="M9720" s="17" t="str">
        <f t="shared" si="1136"/>
        <v>4rth week of feb</v>
      </c>
      <c r="N9720" s="13" t="str">
        <f t="shared" si="1137"/>
        <v xml:space="preserve"> Feb</v>
      </c>
      <c r="O9720" s="2" t="s">
        <v>21</v>
      </c>
      <c r="P9720" s="5">
        <v>0</v>
      </c>
      <c r="Q9720" s="2" t="s">
        <v>21</v>
      </c>
      <c r="R9720" s="2">
        <v>1</v>
      </c>
    </row>
    <row r="9721" spans="1:18" ht="12.75">
      <c r="A9721" s="2">
        <v>8613071</v>
      </c>
      <c r="B9721" s="3" t="s">
        <v>21327</v>
      </c>
      <c r="C9721" s="3"/>
      <c r="D9721" s="2" t="s">
        <v>19</v>
      </c>
      <c r="E9721" s="2" t="s">
        <v>23</v>
      </c>
      <c r="F9721" s="13" t="str">
        <f t="shared" si="1131"/>
        <v>16/ 02/ 2021</v>
      </c>
      <c r="G9721" s="2" t="s">
        <v>21328</v>
      </c>
      <c r="H9721" s="2" t="s">
        <v>21329</v>
      </c>
      <c r="I9721" s="19" t="str">
        <f t="shared" si="1132"/>
        <v>13:58:09</v>
      </c>
      <c r="J9721" s="17" t="str">
        <f t="shared" si="1133"/>
        <v>13:59:28</v>
      </c>
      <c r="K9721" s="17" t="str">
        <f t="shared" si="1134"/>
        <v>yes</v>
      </c>
      <c r="L9721" s="17">
        <f t="shared" si="1135"/>
        <v>9.1435185185195778E-4</v>
      </c>
      <c r="M9721" s="17" t="str">
        <f t="shared" si="1136"/>
        <v>3rd week of feb</v>
      </c>
      <c r="N9721" s="13" t="str">
        <f t="shared" si="1137"/>
        <v xml:space="preserve"> Feb</v>
      </c>
      <c r="O9721" s="2" t="s">
        <v>21</v>
      </c>
      <c r="P9721" s="5">
        <v>0</v>
      </c>
      <c r="Q9721" s="2" t="s">
        <v>21</v>
      </c>
      <c r="R9721" s="2">
        <v>0</v>
      </c>
    </row>
    <row r="9722" spans="1:18" ht="12.75">
      <c r="A9722" s="2">
        <v>8523824</v>
      </c>
      <c r="B9722" s="3" t="s">
        <v>21330</v>
      </c>
      <c r="C9722" s="3"/>
      <c r="D9722" s="2" t="s">
        <v>19</v>
      </c>
      <c r="E9722" s="2" t="s">
        <v>20</v>
      </c>
      <c r="F9722" s="13" t="str">
        <f t="shared" si="1131"/>
        <v>02/ 03/ 2021</v>
      </c>
      <c r="G9722" s="4">
        <v>44257.705023148148</v>
      </c>
      <c r="H9722" s="4">
        <v>44257.746851851851</v>
      </c>
      <c r="I9722" s="19" t="str">
        <f t="shared" si="1132"/>
        <v>16:55:14</v>
      </c>
      <c r="J9722" s="17" t="str">
        <f t="shared" si="1133"/>
        <v>17:55:28</v>
      </c>
      <c r="K9722" s="17" t="str">
        <f t="shared" si="1134"/>
        <v>no</v>
      </c>
      <c r="L9722" s="17">
        <f t="shared" si="1135"/>
        <v>4.1828703703703618E-2</v>
      </c>
      <c r="M9722" s="17" t="str">
        <f t="shared" si="1136"/>
        <v>-</v>
      </c>
      <c r="N9722" s="13" t="str">
        <f t="shared" si="1137"/>
        <v xml:space="preserve"> Mar</v>
      </c>
      <c r="O9722" s="2" t="s">
        <v>21</v>
      </c>
      <c r="P9722" s="5">
        <v>0</v>
      </c>
      <c r="Q9722" s="2" t="s">
        <v>21</v>
      </c>
      <c r="R9722" s="2">
        <v>0</v>
      </c>
    </row>
    <row r="9723" spans="1:18" ht="12.75">
      <c r="A9723" s="2">
        <v>8644447</v>
      </c>
      <c r="B9723" s="3" t="s">
        <v>21331</v>
      </c>
      <c r="C9723" s="3"/>
      <c r="D9723" s="2" t="s">
        <v>19</v>
      </c>
      <c r="E9723" s="2" t="s">
        <v>23</v>
      </c>
      <c r="F9723" s="13" t="str">
        <f t="shared" si="1131"/>
        <v>21/ 02/ 2021</v>
      </c>
      <c r="G9723" s="2" t="s">
        <v>21332</v>
      </c>
      <c r="H9723" s="2" t="s">
        <v>21333</v>
      </c>
      <c r="I9723" s="19" t="str">
        <f t="shared" si="1132"/>
        <v>14:15:06</v>
      </c>
      <c r="J9723" s="17" t="str">
        <f t="shared" si="1133"/>
        <v>14:15:37</v>
      </c>
      <c r="K9723" s="17" t="str">
        <f t="shared" si="1134"/>
        <v>yes</v>
      </c>
      <c r="L9723" s="17">
        <f t="shared" si="1135"/>
        <v>3.5879629629631538E-4</v>
      </c>
      <c r="M9723" s="17" t="str">
        <f t="shared" si="1136"/>
        <v>3rd week of feb</v>
      </c>
      <c r="N9723" s="13" t="str">
        <f t="shared" si="1137"/>
        <v xml:space="preserve"> Feb</v>
      </c>
      <c r="O9723" s="2" t="s">
        <v>21</v>
      </c>
      <c r="P9723" s="5">
        <v>0</v>
      </c>
      <c r="Q9723" s="2" t="s">
        <v>21</v>
      </c>
      <c r="R9723" s="2">
        <v>0</v>
      </c>
    </row>
    <row r="9724" spans="1:18" ht="12.75">
      <c r="A9724" s="2">
        <v>8653567</v>
      </c>
      <c r="B9724" s="3" t="s">
        <v>21334</v>
      </c>
      <c r="C9724" s="3"/>
      <c r="D9724" s="2" t="s">
        <v>19</v>
      </c>
      <c r="E9724" s="2" t="s">
        <v>23</v>
      </c>
      <c r="F9724" s="13" t="str">
        <f t="shared" si="1131"/>
        <v>23/ 02/ 2021</v>
      </c>
      <c r="G9724" s="2" t="s">
        <v>21335</v>
      </c>
      <c r="H9724" s="2" t="s">
        <v>21336</v>
      </c>
      <c r="I9724" s="19" t="str">
        <f t="shared" si="1132"/>
        <v>04:02:56</v>
      </c>
      <c r="J9724" s="17" t="str">
        <f t="shared" si="1133"/>
        <v>04:04:51</v>
      </c>
      <c r="K9724" s="17" t="str">
        <f t="shared" si="1134"/>
        <v>no</v>
      </c>
      <c r="L9724" s="17">
        <f t="shared" si="1135"/>
        <v>1.3310185185185508E-3</v>
      </c>
      <c r="M9724" s="17" t="str">
        <f t="shared" si="1136"/>
        <v>4rth week of feb</v>
      </c>
      <c r="N9724" s="13" t="str">
        <f t="shared" si="1137"/>
        <v xml:space="preserve"> Feb</v>
      </c>
      <c r="O9724" s="2" t="s">
        <v>21</v>
      </c>
      <c r="P9724" s="5">
        <v>0</v>
      </c>
      <c r="Q9724" s="2" t="s">
        <v>21</v>
      </c>
      <c r="R9724" s="2">
        <v>0</v>
      </c>
    </row>
    <row r="9725" spans="1:18" ht="12.75">
      <c r="A9725" s="2">
        <v>8666028</v>
      </c>
      <c r="B9725" s="3" t="s">
        <v>21337</v>
      </c>
      <c r="C9725" s="3"/>
      <c r="D9725" s="2" t="s">
        <v>19</v>
      </c>
      <c r="E9725" s="2" t="s">
        <v>23</v>
      </c>
      <c r="F9725" s="13" t="str">
        <f t="shared" si="1131"/>
        <v>24/ 02/ 2021</v>
      </c>
      <c r="G9725" s="2" t="s">
        <v>21338</v>
      </c>
      <c r="H9725" s="2" t="s">
        <v>21339</v>
      </c>
      <c r="I9725" s="19" t="str">
        <f t="shared" si="1132"/>
        <v>23:03:17</v>
      </c>
      <c r="J9725" s="17" t="str">
        <f t="shared" si="1133"/>
        <v>23:03:55</v>
      </c>
      <c r="K9725" s="17" t="str">
        <f t="shared" si="1134"/>
        <v>no</v>
      </c>
      <c r="L9725" s="17">
        <f t="shared" si="1135"/>
        <v>4.3981481481480955E-4</v>
      </c>
      <c r="M9725" s="17" t="str">
        <f t="shared" si="1136"/>
        <v>4rth week of feb</v>
      </c>
      <c r="N9725" s="13" t="str">
        <f t="shared" si="1137"/>
        <v xml:space="preserve"> Feb</v>
      </c>
      <c r="O9725" s="2" t="s">
        <v>21</v>
      </c>
      <c r="P9725" s="5">
        <v>0</v>
      </c>
      <c r="Q9725" s="2" t="s">
        <v>21</v>
      </c>
      <c r="R9725" s="2">
        <v>1</v>
      </c>
    </row>
    <row r="9726" spans="1:18" ht="12.75">
      <c r="A9726" s="2">
        <v>8637844</v>
      </c>
      <c r="B9726" s="3" t="s">
        <v>21340</v>
      </c>
      <c r="C9726" s="3"/>
      <c r="D9726" s="2" t="s">
        <v>233</v>
      </c>
      <c r="E9726" s="2" t="s">
        <v>31</v>
      </c>
      <c r="F9726" s="13" t="str">
        <f t="shared" si="1131"/>
        <v>20/ 02/ 2021</v>
      </c>
      <c r="G9726" s="2" t="s">
        <v>21341</v>
      </c>
      <c r="H9726" s="2" t="s">
        <v>21342</v>
      </c>
      <c r="I9726" s="19" t="str">
        <f t="shared" si="1132"/>
        <v>11:16:50</v>
      </c>
      <c r="J9726" s="17" t="str">
        <f t="shared" si="1133"/>
        <v>11:34:02</v>
      </c>
      <c r="K9726" s="17" t="str">
        <f t="shared" si="1134"/>
        <v>yes</v>
      </c>
      <c r="L9726" s="17">
        <f t="shared" si="1135"/>
        <v>1.194444444444448E-2</v>
      </c>
      <c r="M9726" s="17" t="str">
        <f t="shared" si="1136"/>
        <v>3rd week of feb</v>
      </c>
      <c r="N9726" s="13" t="str">
        <f t="shared" si="1137"/>
        <v xml:space="preserve"> Feb</v>
      </c>
      <c r="O9726" s="2" t="s">
        <v>21343</v>
      </c>
      <c r="P9726" s="5">
        <v>0</v>
      </c>
      <c r="Q9726" s="5">
        <v>5.7870370370370373E-5</v>
      </c>
      <c r="R9726" s="2">
        <v>0</v>
      </c>
    </row>
    <row r="9727" spans="1:18" ht="12.75">
      <c r="A9727" s="2">
        <v>8632597</v>
      </c>
      <c r="B9727" s="3" t="s">
        <v>21344</v>
      </c>
      <c r="C9727" s="3"/>
      <c r="D9727" s="2" t="s">
        <v>760</v>
      </c>
      <c r="E9727" s="2" t="s">
        <v>37</v>
      </c>
      <c r="F9727" s="13" t="str">
        <f t="shared" si="1131"/>
        <v>19/ 02/ 2021</v>
      </c>
      <c r="G9727" s="2" t="s">
        <v>21345</v>
      </c>
      <c r="H9727" s="2" t="s">
        <v>21346</v>
      </c>
      <c r="I9727" s="19" t="str">
        <f t="shared" si="1132"/>
        <v>13:58:39</v>
      </c>
      <c r="J9727" s="17" t="str">
        <f t="shared" si="1133"/>
        <v>14:03:00</v>
      </c>
      <c r="K9727" s="17" t="str">
        <f t="shared" si="1134"/>
        <v>yes</v>
      </c>
      <c r="L9727" s="17">
        <f t="shared" si="1135"/>
        <v>3.0208333333333615E-3</v>
      </c>
      <c r="M9727" s="17" t="str">
        <f t="shared" si="1136"/>
        <v>3rd week of feb</v>
      </c>
      <c r="N9727" s="13" t="str">
        <f t="shared" si="1137"/>
        <v xml:space="preserve"> Feb</v>
      </c>
      <c r="O9727" s="2" t="s">
        <v>21347</v>
      </c>
      <c r="P9727" s="5">
        <v>0</v>
      </c>
      <c r="Q9727" s="5">
        <v>1.273148148148148E-4</v>
      </c>
      <c r="R9727" s="2">
        <v>0</v>
      </c>
    </row>
    <row r="9728" spans="1:18" ht="12.75">
      <c r="A9728" s="2">
        <v>8588982</v>
      </c>
      <c r="B9728" s="3" t="s">
        <v>21348</v>
      </c>
      <c r="C9728" s="3"/>
      <c r="D9728" s="2" t="s">
        <v>1509</v>
      </c>
      <c r="E9728" s="2" t="s">
        <v>37</v>
      </c>
      <c r="F9728" s="13" t="str">
        <f t="shared" si="1131"/>
        <v>02/ 12/ 2021</v>
      </c>
      <c r="G9728" s="4">
        <v>44532.831111111111</v>
      </c>
      <c r="H9728" s="4">
        <v>44532.837962962964</v>
      </c>
      <c r="I9728" s="19" t="str">
        <f t="shared" si="1132"/>
        <v>19:56:48</v>
      </c>
      <c r="J9728" s="17" t="str">
        <f t="shared" si="1133"/>
        <v>20:06:40</v>
      </c>
      <c r="K9728" s="17" t="str">
        <f t="shared" si="1134"/>
        <v>no</v>
      </c>
      <c r="L9728" s="17">
        <f t="shared" si="1135"/>
        <v>6.8518518518518867E-3</v>
      </c>
      <c r="M9728" s="17" t="str">
        <f t="shared" si="1136"/>
        <v>-</v>
      </c>
      <c r="N9728" s="13" t="str">
        <f t="shared" si="1137"/>
        <v xml:space="preserve"> Dec</v>
      </c>
      <c r="O9728" s="4">
        <v>44532.831863425927</v>
      </c>
      <c r="P9728" s="5">
        <v>0</v>
      </c>
      <c r="Q9728" s="5">
        <v>3.1250000000000001E-4</v>
      </c>
      <c r="R9728" s="2">
        <v>4</v>
      </c>
    </row>
    <row r="9729" spans="1:18" ht="12.75">
      <c r="A9729" s="2">
        <v>8661096</v>
      </c>
      <c r="B9729" s="3" t="s">
        <v>21349</v>
      </c>
      <c r="C9729" s="3"/>
      <c r="D9729" s="2" t="s">
        <v>702</v>
      </c>
      <c r="E9729" s="2" t="s">
        <v>37</v>
      </c>
      <c r="F9729" s="13" t="str">
        <f t="shared" si="1131"/>
        <v>24/ 02/ 2021</v>
      </c>
      <c r="G9729" s="2" t="s">
        <v>7027</v>
      </c>
      <c r="H9729" s="2" t="s">
        <v>21350</v>
      </c>
      <c r="I9729" s="19" t="str">
        <f t="shared" si="1132"/>
        <v>11:35:37</v>
      </c>
      <c r="J9729" s="17" t="str">
        <f t="shared" si="1133"/>
        <v>11:40:09</v>
      </c>
      <c r="K9729" s="17" t="str">
        <f t="shared" si="1134"/>
        <v>yes</v>
      </c>
      <c r="L9729" s="17">
        <f t="shared" si="1135"/>
        <v>3.1481481481481777E-3</v>
      </c>
      <c r="M9729" s="17" t="str">
        <f t="shared" si="1136"/>
        <v>4rth week of feb</v>
      </c>
      <c r="N9729" s="13" t="str">
        <f t="shared" si="1137"/>
        <v xml:space="preserve"> Feb</v>
      </c>
      <c r="O9729" s="2" t="s">
        <v>21351</v>
      </c>
      <c r="P9729" s="5">
        <v>0</v>
      </c>
      <c r="Q9729" s="5">
        <v>2.3148148148148149E-4</v>
      </c>
      <c r="R9729" s="2">
        <v>0</v>
      </c>
    </row>
    <row r="9730" spans="1:18" ht="12.75">
      <c r="A9730" s="2">
        <v>8673583</v>
      </c>
      <c r="B9730" s="3" t="s">
        <v>21352</v>
      </c>
      <c r="C9730" s="3"/>
      <c r="D9730" s="2" t="s">
        <v>1196</v>
      </c>
      <c r="E9730" s="2" t="s">
        <v>37</v>
      </c>
      <c r="F9730" s="13" t="str">
        <f t="shared" si="1131"/>
        <v>26/ 02/ 2021</v>
      </c>
      <c r="G9730" s="2" t="s">
        <v>21353</v>
      </c>
      <c r="H9730" s="2" t="s">
        <v>21354</v>
      </c>
      <c r="I9730" s="19" t="str">
        <f t="shared" si="1132"/>
        <v>10:06:02</v>
      </c>
      <c r="J9730" s="17" t="str">
        <f t="shared" si="1133"/>
        <v>10:31:17</v>
      </c>
      <c r="K9730" s="17" t="str">
        <f t="shared" si="1134"/>
        <v>yes</v>
      </c>
      <c r="L9730" s="17">
        <f t="shared" si="1135"/>
        <v>1.7534722222222243E-2</v>
      </c>
      <c r="M9730" s="17" t="str">
        <f t="shared" si="1136"/>
        <v>4rth week of feb</v>
      </c>
      <c r="N9730" s="13" t="str">
        <f t="shared" si="1137"/>
        <v xml:space="preserve"> Feb</v>
      </c>
      <c r="O9730" s="2" t="s">
        <v>21355</v>
      </c>
      <c r="P9730" s="5">
        <v>0</v>
      </c>
      <c r="Q9730" s="5">
        <v>1.9675925925925926E-4</v>
      </c>
      <c r="R9730" s="2">
        <v>0</v>
      </c>
    </row>
    <row r="9731" spans="1:18" ht="12.75">
      <c r="A9731" s="2">
        <v>8598665</v>
      </c>
      <c r="B9731" s="3" t="s">
        <v>21356</v>
      </c>
      <c r="C9731" s="3"/>
      <c r="D9731" s="2" t="s">
        <v>19</v>
      </c>
      <c r="E9731" s="2" t="s">
        <v>23</v>
      </c>
      <c r="F9731" s="13" t="str">
        <f t="shared" ref="F9731:F9732" si="1138">TEXT(G9731,"dd/ mm/ yyyy")</f>
        <v>14/ 02/ 2021</v>
      </c>
      <c r="G9731" s="2" t="s">
        <v>21357</v>
      </c>
      <c r="H9731" s="2" t="s">
        <v>21358</v>
      </c>
      <c r="I9731" s="19" t="str">
        <f t="shared" ref="I9731:I9794" si="1139">TEXT(G9731,"hh:mm:ss")</f>
        <v>11:35:19</v>
      </c>
      <c r="J9731" s="17" t="str">
        <f t="shared" ref="J9731:J9794" si="1140">TEXT(H9731,"hh:mm:ss")</f>
        <v>11:36:21</v>
      </c>
      <c r="K9731" s="17" t="str">
        <f t="shared" ref="K9731:K9794" si="1141">IF(AND(HOUR(I9731)&gt;=10,HOUR(J9731)&gt;=10,HOUR(J9731)&lt;=16,MINUTE(J9731)&lt;=60,SECOND(J9731)&lt;=60),"yes","no")</f>
        <v>yes</v>
      </c>
      <c r="L9731" s="17">
        <f t="shared" ref="L9731:L9794" si="1142">J9731-I9731</f>
        <v>7.1759259259257524E-4</v>
      </c>
      <c r="M9731" s="17" t="str">
        <f t="shared" ref="M9731:M9794" si="1143">IF(AND(DAY(F9731)&gt;=1,DAY(F9731)&lt;=7,MONTH(F9731)=2),"1st week of feb",IF(AND(DAY(F9731)&gt;=8,DAY(F9731)&lt;=14,MONTH(F9731)=2),"2nd week of feb",IF(AND(DAY(F9731)&gt;=15,DAY(F9731)&lt;=21,MONTH(F9731)=2),"3rd week of feb",IF(AND(DAY(F9731)&gt;=22,DAY(F9731)&lt;=28,MONTH(F9731)=2),"4rth week of feb","-"))))</f>
        <v>2nd week of feb</v>
      </c>
      <c r="N9731" s="13" t="str">
        <f t="shared" ref="N9731:N9794" si="1144">TEXT(G9731," Mmm")</f>
        <v xml:space="preserve"> Feb</v>
      </c>
      <c r="O9731" s="2" t="s">
        <v>21</v>
      </c>
      <c r="P9731" s="5">
        <v>0</v>
      </c>
      <c r="Q9731" s="2" t="s">
        <v>21</v>
      </c>
      <c r="R9731" s="2">
        <v>5</v>
      </c>
    </row>
    <row r="9732" spans="1:18" ht="12.75">
      <c r="A9732" s="2">
        <v>8564173</v>
      </c>
      <c r="B9732" s="3" t="s">
        <v>21359</v>
      </c>
      <c r="C9732" s="3"/>
      <c r="D9732" s="2" t="s">
        <v>586</v>
      </c>
      <c r="E9732" s="2" t="s">
        <v>37</v>
      </c>
      <c r="F9732" s="13" t="str">
        <f t="shared" si="1138"/>
        <v>02/ 09/ 2021</v>
      </c>
      <c r="G9732" s="4">
        <v>44441.587222222224</v>
      </c>
      <c r="H9732" s="4">
        <v>44441.597361111111</v>
      </c>
      <c r="I9732" s="19" t="str">
        <f t="shared" si="1139"/>
        <v>14:05:36</v>
      </c>
      <c r="J9732" s="17" t="str">
        <f t="shared" si="1140"/>
        <v>14:20:12</v>
      </c>
      <c r="K9732" s="17" t="str">
        <f t="shared" si="1141"/>
        <v>yes</v>
      </c>
      <c r="L9732" s="17">
        <f t="shared" si="1142"/>
        <v>1.0138888888888919E-2</v>
      </c>
      <c r="M9732" s="17" t="str">
        <f t="shared" si="1143"/>
        <v>-</v>
      </c>
      <c r="N9732" s="13" t="str">
        <f t="shared" si="1144"/>
        <v xml:space="preserve"> Sep</v>
      </c>
      <c r="O9732" s="4">
        <v>44441.587500000001</v>
      </c>
      <c r="P9732" s="5">
        <v>0</v>
      </c>
      <c r="Q9732" s="5">
        <v>6.9444444444444444E-5</v>
      </c>
      <c r="R9732" s="2">
        <v>5</v>
      </c>
    </row>
    <row r="9733" spans="1:18" ht="12.75">
      <c r="A9733" s="2">
        <v>8573533</v>
      </c>
      <c r="B9733" s="3" t="s">
        <v>21360</v>
      </c>
      <c r="C9733" s="3"/>
      <c r="D9733" s="2" t="s">
        <v>1096</v>
      </c>
      <c r="E9733" s="2" t="s">
        <v>31</v>
      </c>
      <c r="F9733" s="13" t="str">
        <f t="shared" ref="F9731:F9794" si="1145">TEXT(G9733,"dd/ mm/ yyyy")</f>
        <v>02/ 10/ 2021</v>
      </c>
      <c r="G9733" s="4">
        <v>44471.784907407404</v>
      </c>
      <c r="H9733" s="4">
        <v>44471.793692129628</v>
      </c>
      <c r="I9733" s="19" t="str">
        <f t="shared" si="1139"/>
        <v>18:50:16</v>
      </c>
      <c r="J9733" s="17" t="str">
        <f t="shared" si="1140"/>
        <v>19:02:55</v>
      </c>
      <c r="K9733" s="17" t="str">
        <f t="shared" si="1141"/>
        <v>no</v>
      </c>
      <c r="L9733" s="17">
        <f t="shared" si="1142"/>
        <v>8.7847222222222632E-3</v>
      </c>
      <c r="M9733" s="17" t="str">
        <f t="shared" si="1143"/>
        <v>-</v>
      </c>
      <c r="N9733" s="13" t="str">
        <f t="shared" si="1144"/>
        <v xml:space="preserve"> Oct</v>
      </c>
      <c r="O9733" s="4">
        <v>44471.787256944444</v>
      </c>
      <c r="P9733" s="5">
        <v>0</v>
      </c>
      <c r="Q9733" s="5">
        <v>6.5972222222222224E-4</v>
      </c>
      <c r="R9733" s="2">
        <v>0</v>
      </c>
    </row>
    <row r="9734" spans="1:18" ht="12.75">
      <c r="A9734" s="2">
        <v>8674212</v>
      </c>
      <c r="B9734" s="3" t="s">
        <v>21361</v>
      </c>
      <c r="C9734" s="3"/>
      <c r="D9734" s="2" t="s">
        <v>19</v>
      </c>
      <c r="E9734" s="2" t="s">
        <v>20</v>
      </c>
      <c r="F9734" s="13" t="str">
        <f t="shared" si="1145"/>
        <v>26/ 02/ 2021</v>
      </c>
      <c r="G9734" s="2" t="s">
        <v>21362</v>
      </c>
      <c r="H9734" s="2" t="s">
        <v>21363</v>
      </c>
      <c r="I9734" s="19" t="str">
        <f t="shared" si="1139"/>
        <v>11:29:22</v>
      </c>
      <c r="J9734" s="17" t="str">
        <f t="shared" si="1140"/>
        <v>12:31:50</v>
      </c>
      <c r="K9734" s="17" t="str">
        <f t="shared" si="1141"/>
        <v>yes</v>
      </c>
      <c r="L9734" s="17">
        <f t="shared" si="1142"/>
        <v>4.3379629629629546E-2</v>
      </c>
      <c r="M9734" s="17" t="str">
        <f t="shared" si="1143"/>
        <v>4rth week of feb</v>
      </c>
      <c r="N9734" s="13" t="str">
        <f t="shared" si="1144"/>
        <v xml:space="preserve"> Feb</v>
      </c>
      <c r="O9734" s="2" t="s">
        <v>21</v>
      </c>
      <c r="P9734" s="5">
        <v>0</v>
      </c>
      <c r="Q9734" s="2" t="s">
        <v>21</v>
      </c>
      <c r="R9734" s="2">
        <v>0</v>
      </c>
    </row>
    <row r="9735" spans="1:18" ht="12.75">
      <c r="A9735" s="2">
        <v>8528612</v>
      </c>
      <c r="B9735" s="3" t="s">
        <v>21364</v>
      </c>
      <c r="C9735" s="3"/>
      <c r="D9735" s="2" t="s">
        <v>760</v>
      </c>
      <c r="E9735" s="2" t="s">
        <v>37</v>
      </c>
      <c r="F9735" s="13" t="str">
        <f t="shared" si="1145"/>
        <v>02/ 04/ 2021</v>
      </c>
      <c r="G9735" s="4">
        <v>44288.48636574074</v>
      </c>
      <c r="H9735" s="4">
        <v>44288.514444444445</v>
      </c>
      <c r="I9735" s="19" t="str">
        <f t="shared" si="1139"/>
        <v>11:40:22</v>
      </c>
      <c r="J9735" s="17" t="str">
        <f t="shared" si="1140"/>
        <v>12:20:48</v>
      </c>
      <c r="K9735" s="17" t="str">
        <f t="shared" si="1141"/>
        <v>yes</v>
      </c>
      <c r="L9735" s="17">
        <f t="shared" si="1142"/>
        <v>2.8078703703703745E-2</v>
      </c>
      <c r="M9735" s="17" t="str">
        <f t="shared" si="1143"/>
        <v>-</v>
      </c>
      <c r="N9735" s="13" t="str">
        <f t="shared" si="1144"/>
        <v xml:space="preserve"> Apr</v>
      </c>
      <c r="O9735" s="4">
        <v>44288.494432870371</v>
      </c>
      <c r="P9735" s="5">
        <v>0</v>
      </c>
      <c r="Q9735" s="5">
        <v>8.1018518518518516E-5</v>
      </c>
      <c r="R9735" s="2">
        <v>0</v>
      </c>
    </row>
    <row r="9736" spans="1:18" ht="12.75">
      <c r="A9736" s="2">
        <v>8550799</v>
      </c>
      <c r="B9736" s="3" t="s">
        <v>21365</v>
      </c>
      <c r="C9736" s="3"/>
      <c r="D9736" s="2" t="s">
        <v>19</v>
      </c>
      <c r="E9736" s="2" t="s">
        <v>23</v>
      </c>
      <c r="F9736" s="13" t="str">
        <f t="shared" si="1145"/>
        <v>02/ 07/ 2021</v>
      </c>
      <c r="G9736" s="4">
        <v>44379.574641203704</v>
      </c>
      <c r="H9736" s="4">
        <v>44379.575520833336</v>
      </c>
      <c r="I9736" s="19" t="str">
        <f t="shared" si="1139"/>
        <v>13:47:29</v>
      </c>
      <c r="J9736" s="17" t="str">
        <f t="shared" si="1140"/>
        <v>13:48:45</v>
      </c>
      <c r="K9736" s="17" t="str">
        <f t="shared" si="1141"/>
        <v>yes</v>
      </c>
      <c r="L9736" s="17">
        <f t="shared" si="1142"/>
        <v>8.796296296296191E-4</v>
      </c>
      <c r="M9736" s="17" t="str">
        <f t="shared" si="1143"/>
        <v>-</v>
      </c>
      <c r="N9736" s="13" t="str">
        <f t="shared" si="1144"/>
        <v xml:space="preserve"> Jul</v>
      </c>
      <c r="O9736" s="2" t="s">
        <v>21</v>
      </c>
      <c r="P9736" s="5">
        <v>0</v>
      </c>
      <c r="Q9736" s="2" t="s">
        <v>21</v>
      </c>
      <c r="R9736" s="2">
        <v>1</v>
      </c>
    </row>
    <row r="9737" spans="1:18" ht="12.75">
      <c r="A9737" s="2">
        <v>8557031</v>
      </c>
      <c r="B9737" s="3" t="s">
        <v>21366</v>
      </c>
      <c r="C9737" s="3"/>
      <c r="D9737" s="2" t="s">
        <v>19</v>
      </c>
      <c r="E9737" s="2" t="s">
        <v>20</v>
      </c>
      <c r="F9737" s="13" t="str">
        <f t="shared" si="1145"/>
        <v>02/ 08/ 2021</v>
      </c>
      <c r="G9737" s="4">
        <v>44410.575752314813</v>
      </c>
      <c r="H9737" s="4">
        <v>44410.618159722224</v>
      </c>
      <c r="I9737" s="19" t="str">
        <f t="shared" si="1139"/>
        <v>13:49:05</v>
      </c>
      <c r="J9737" s="17" t="str">
        <f t="shared" si="1140"/>
        <v>14:50:09</v>
      </c>
      <c r="K9737" s="17" t="str">
        <f t="shared" si="1141"/>
        <v>yes</v>
      </c>
      <c r="L9737" s="17">
        <f t="shared" si="1142"/>
        <v>4.2407407407407449E-2</v>
      </c>
      <c r="M9737" s="17" t="str">
        <f t="shared" si="1143"/>
        <v>-</v>
      </c>
      <c r="N9737" s="13" t="str">
        <f t="shared" si="1144"/>
        <v xml:space="preserve"> Aug</v>
      </c>
      <c r="O9737" s="2" t="s">
        <v>21</v>
      </c>
      <c r="P9737" s="5">
        <v>0</v>
      </c>
      <c r="Q9737" s="2" t="s">
        <v>21</v>
      </c>
      <c r="R9737" s="2">
        <v>0</v>
      </c>
    </row>
    <row r="9738" spans="1:18" ht="12.75">
      <c r="A9738" s="2">
        <v>8546603</v>
      </c>
      <c r="B9738" s="3" t="s">
        <v>21367</v>
      </c>
      <c r="C9738" s="3"/>
      <c r="D9738" s="2" t="s">
        <v>19</v>
      </c>
      <c r="E9738" s="2" t="s">
        <v>20</v>
      </c>
      <c r="F9738" s="13" t="str">
        <f t="shared" si="1145"/>
        <v>02/ 06/ 2021</v>
      </c>
      <c r="G9738" s="4">
        <v>44349.782812500001</v>
      </c>
      <c r="H9738" s="4">
        <v>44349.82471064815</v>
      </c>
      <c r="I9738" s="19" t="str">
        <f t="shared" si="1139"/>
        <v>18:47:15</v>
      </c>
      <c r="J9738" s="17" t="str">
        <f t="shared" si="1140"/>
        <v>19:47:35</v>
      </c>
      <c r="K9738" s="17" t="str">
        <f t="shared" si="1141"/>
        <v>no</v>
      </c>
      <c r="L9738" s="17">
        <f t="shared" si="1142"/>
        <v>4.1898148148148073E-2</v>
      </c>
      <c r="M9738" s="17" t="str">
        <f t="shared" si="1143"/>
        <v>-</v>
      </c>
      <c r="N9738" s="13" t="str">
        <f t="shared" si="1144"/>
        <v xml:space="preserve"> Jun</v>
      </c>
      <c r="O9738" s="2" t="s">
        <v>21</v>
      </c>
      <c r="P9738" s="5">
        <v>0</v>
      </c>
      <c r="Q9738" s="2" t="s">
        <v>21</v>
      </c>
      <c r="R9738" s="2">
        <v>0</v>
      </c>
    </row>
    <row r="9739" spans="1:18" ht="12.75">
      <c r="A9739" s="2">
        <v>8554815</v>
      </c>
      <c r="B9739" s="3" t="s">
        <v>21368</v>
      </c>
      <c r="C9739" s="3"/>
      <c r="D9739" s="2" t="s">
        <v>19</v>
      </c>
      <c r="E9739" s="2" t="s">
        <v>20</v>
      </c>
      <c r="F9739" s="13" t="str">
        <f t="shared" si="1145"/>
        <v>02/ 08/ 2021</v>
      </c>
      <c r="G9739" s="4">
        <v>44410.371898148151</v>
      </c>
      <c r="H9739" s="4">
        <v>44410.4140162037</v>
      </c>
      <c r="I9739" s="19" t="str">
        <f t="shared" si="1139"/>
        <v>08:55:32</v>
      </c>
      <c r="J9739" s="17" t="str">
        <f t="shared" si="1140"/>
        <v>09:56:11</v>
      </c>
      <c r="K9739" s="17" t="str">
        <f t="shared" si="1141"/>
        <v>no</v>
      </c>
      <c r="L9739" s="17">
        <f t="shared" si="1142"/>
        <v>4.2118055555555478E-2</v>
      </c>
      <c r="M9739" s="17" t="str">
        <f t="shared" si="1143"/>
        <v>-</v>
      </c>
      <c r="N9739" s="13" t="str">
        <f t="shared" si="1144"/>
        <v xml:space="preserve"> Aug</v>
      </c>
      <c r="O9739" s="2" t="s">
        <v>21</v>
      </c>
      <c r="P9739" s="5">
        <v>0</v>
      </c>
      <c r="Q9739" s="2" t="s">
        <v>21</v>
      </c>
      <c r="R9739" s="2">
        <v>0</v>
      </c>
    </row>
    <row r="9740" spans="1:18" ht="12.75">
      <c r="A9740" s="2">
        <v>8674023</v>
      </c>
      <c r="B9740" s="3" t="s">
        <v>21369</v>
      </c>
      <c r="C9740" s="3"/>
      <c r="D9740" s="2" t="s">
        <v>19</v>
      </c>
      <c r="E9740" s="2" t="s">
        <v>23</v>
      </c>
      <c r="F9740" s="13" t="str">
        <f>TEXT(G9740,"dd/ mm/ yyyy")</f>
        <v>26/ 02/ 2021</v>
      </c>
      <c r="G9740" s="2" t="s">
        <v>21370</v>
      </c>
      <c r="H9740" s="2" t="s">
        <v>21371</v>
      </c>
      <c r="I9740" s="19" t="str">
        <f t="shared" si="1139"/>
        <v>11:08:04</v>
      </c>
      <c r="J9740" s="17" t="str">
        <f t="shared" si="1140"/>
        <v>11:20:48</v>
      </c>
      <c r="K9740" s="17" t="str">
        <f t="shared" si="1141"/>
        <v>yes</v>
      </c>
      <c r="L9740" s="17">
        <f t="shared" si="1142"/>
        <v>8.8425925925926241E-3</v>
      </c>
      <c r="M9740" s="17" t="str">
        <f t="shared" si="1143"/>
        <v>4rth week of feb</v>
      </c>
      <c r="N9740" s="13" t="str">
        <f t="shared" si="1144"/>
        <v xml:space="preserve"> Feb</v>
      </c>
      <c r="O9740" s="2" t="s">
        <v>21</v>
      </c>
      <c r="P9740" s="5">
        <v>0</v>
      </c>
      <c r="Q9740" s="2" t="s">
        <v>21</v>
      </c>
      <c r="R9740" s="2">
        <v>0</v>
      </c>
    </row>
    <row r="9741" spans="1:18" ht="12.75">
      <c r="A9741" s="2">
        <v>8509364</v>
      </c>
      <c r="B9741" s="3" t="s">
        <v>21372</v>
      </c>
      <c r="C9741" s="3"/>
      <c r="D9741" s="2" t="s">
        <v>19</v>
      </c>
      <c r="E9741" s="2" t="s">
        <v>20</v>
      </c>
      <c r="F9741" s="13" t="str">
        <f t="shared" si="1145"/>
        <v>02/ 01/ 2021</v>
      </c>
      <c r="G9741" s="4">
        <v>44198.729733796295</v>
      </c>
      <c r="H9741" s="4">
        <v>44198.773599537039</v>
      </c>
      <c r="I9741" s="19" t="str">
        <f t="shared" si="1139"/>
        <v>17:30:49</v>
      </c>
      <c r="J9741" s="17" t="str">
        <f t="shared" si="1140"/>
        <v>18:33:59</v>
      </c>
      <c r="K9741" s="17" t="str">
        <f t="shared" si="1141"/>
        <v>no</v>
      </c>
      <c r="L9741" s="17">
        <f t="shared" si="1142"/>
        <v>4.3865740740740677E-2</v>
      </c>
      <c r="M9741" s="17" t="str">
        <f t="shared" si="1143"/>
        <v>-</v>
      </c>
      <c r="N9741" s="13" t="str">
        <f t="shared" si="1144"/>
        <v xml:space="preserve"> Jan</v>
      </c>
      <c r="O9741" s="2" t="s">
        <v>21</v>
      </c>
      <c r="P9741" s="5">
        <v>0</v>
      </c>
      <c r="Q9741" s="2" t="s">
        <v>21</v>
      </c>
      <c r="R9741" s="2">
        <v>0</v>
      </c>
    </row>
    <row r="9742" spans="1:18" ht="12.75">
      <c r="A9742" s="2">
        <v>8548599</v>
      </c>
      <c r="B9742" s="3" t="s">
        <v>21373</v>
      </c>
      <c r="C9742" s="3"/>
      <c r="D9742" s="2" t="s">
        <v>19</v>
      </c>
      <c r="E9742" s="2" t="s">
        <v>20</v>
      </c>
      <c r="F9742" s="13" t="str">
        <f t="shared" si="1145"/>
        <v>02/ 07/ 2021</v>
      </c>
      <c r="G9742" s="4">
        <v>44379.055717592593</v>
      </c>
      <c r="H9742" s="4">
        <v>44379.097928240742</v>
      </c>
      <c r="I9742" s="19" t="str">
        <f t="shared" si="1139"/>
        <v>01:20:14</v>
      </c>
      <c r="J9742" s="17" t="str">
        <f t="shared" si="1140"/>
        <v>02:21:01</v>
      </c>
      <c r="K9742" s="17" t="str">
        <f t="shared" si="1141"/>
        <v>no</v>
      </c>
      <c r="L9742" s="17">
        <f t="shared" si="1142"/>
        <v>4.221064814814815E-2</v>
      </c>
      <c r="M9742" s="17" t="str">
        <f t="shared" si="1143"/>
        <v>-</v>
      </c>
      <c r="N9742" s="13" t="str">
        <f t="shared" si="1144"/>
        <v xml:space="preserve"> Jul</v>
      </c>
      <c r="O9742" s="2" t="s">
        <v>21</v>
      </c>
      <c r="P9742" s="5">
        <v>0</v>
      </c>
      <c r="Q9742" s="2" t="s">
        <v>21</v>
      </c>
      <c r="R9742" s="2">
        <v>0</v>
      </c>
    </row>
    <row r="9743" spans="1:18" ht="12.75">
      <c r="A9743" s="2">
        <v>8584668</v>
      </c>
      <c r="B9743" s="3" t="s">
        <v>21374</v>
      </c>
      <c r="C9743" s="3"/>
      <c r="D9743" s="2" t="s">
        <v>19</v>
      </c>
      <c r="E9743" s="2" t="s">
        <v>20</v>
      </c>
      <c r="F9743" s="13" t="str">
        <f>TEXT(G9743,"dd/ mm/ yyyy")</f>
        <v>02/ 12/ 2021</v>
      </c>
      <c r="G9743" s="4">
        <v>44532.465381944443</v>
      </c>
      <c r="H9743" s="4">
        <v>44532.507187499999</v>
      </c>
      <c r="I9743" s="19" t="str">
        <f t="shared" si="1139"/>
        <v>11:10:09</v>
      </c>
      <c r="J9743" s="17" t="str">
        <f t="shared" si="1140"/>
        <v>12:10:21</v>
      </c>
      <c r="K9743" s="17" t="str">
        <f t="shared" si="1141"/>
        <v>yes</v>
      </c>
      <c r="L9743" s="17">
        <f t="shared" si="1142"/>
        <v>4.180555555555554E-2</v>
      </c>
      <c r="M9743" s="17" t="str">
        <f t="shared" si="1143"/>
        <v>-</v>
      </c>
      <c r="N9743" s="13" t="str">
        <f t="shared" si="1144"/>
        <v xml:space="preserve"> Dec</v>
      </c>
      <c r="O9743" s="2" t="s">
        <v>21</v>
      </c>
      <c r="P9743" s="5">
        <v>0</v>
      </c>
      <c r="Q9743" s="2" t="s">
        <v>21</v>
      </c>
      <c r="R9743" s="2">
        <v>0</v>
      </c>
    </row>
    <row r="9744" spans="1:18" ht="12.75">
      <c r="A9744" s="2">
        <v>8509170</v>
      </c>
      <c r="B9744" s="3" t="s">
        <v>21375</v>
      </c>
      <c r="C9744" s="3"/>
      <c r="D9744" s="2" t="s">
        <v>19</v>
      </c>
      <c r="E9744" s="2" t="s">
        <v>20</v>
      </c>
      <c r="F9744" s="13" t="str">
        <f t="shared" si="1145"/>
        <v>02/ 01/ 2021</v>
      </c>
      <c r="G9744" s="4">
        <v>44198.712743055556</v>
      </c>
      <c r="H9744" s="4">
        <v>44198.754988425928</v>
      </c>
      <c r="I9744" s="19" t="str">
        <f t="shared" si="1139"/>
        <v>17:06:21</v>
      </c>
      <c r="J9744" s="17" t="str">
        <f t="shared" si="1140"/>
        <v>18:07:11</v>
      </c>
      <c r="K9744" s="17" t="str">
        <f t="shared" si="1141"/>
        <v>no</v>
      </c>
      <c r="L9744" s="17">
        <f t="shared" si="1142"/>
        <v>4.2245370370370461E-2</v>
      </c>
      <c r="M9744" s="17" t="str">
        <f t="shared" si="1143"/>
        <v>-</v>
      </c>
      <c r="N9744" s="13" t="str">
        <f t="shared" si="1144"/>
        <v xml:space="preserve"> Jan</v>
      </c>
      <c r="O9744" s="2" t="s">
        <v>21</v>
      </c>
      <c r="P9744" s="5">
        <v>0</v>
      </c>
      <c r="Q9744" s="2" t="s">
        <v>21</v>
      </c>
      <c r="R9744" s="2">
        <v>0</v>
      </c>
    </row>
    <row r="9745" spans="1:18" ht="12.75">
      <c r="A9745" s="2">
        <v>8623277</v>
      </c>
      <c r="B9745" s="3" t="s">
        <v>21376</v>
      </c>
      <c r="C9745" s="3"/>
      <c r="D9745" s="2" t="s">
        <v>19</v>
      </c>
      <c r="E9745" s="2" t="s">
        <v>23</v>
      </c>
      <c r="F9745" s="13" t="str">
        <f t="shared" si="1145"/>
        <v>17/ 02/ 2021</v>
      </c>
      <c r="G9745" s="2" t="s">
        <v>21377</v>
      </c>
      <c r="H9745" s="2" t="s">
        <v>21378</v>
      </c>
      <c r="I9745" s="19" t="str">
        <f t="shared" si="1139"/>
        <v>22:21:21</v>
      </c>
      <c r="J9745" s="17" t="str">
        <f t="shared" si="1140"/>
        <v>22:22:40</v>
      </c>
      <c r="K9745" s="17" t="str">
        <f t="shared" si="1141"/>
        <v>no</v>
      </c>
      <c r="L9745" s="17">
        <f t="shared" si="1142"/>
        <v>9.1435185185184675E-4</v>
      </c>
      <c r="M9745" s="17" t="str">
        <f t="shared" si="1143"/>
        <v>3rd week of feb</v>
      </c>
      <c r="N9745" s="13" t="str">
        <f t="shared" si="1144"/>
        <v xml:space="preserve"> Feb</v>
      </c>
      <c r="O9745" s="2" t="s">
        <v>21</v>
      </c>
      <c r="P9745" s="5">
        <v>0</v>
      </c>
      <c r="Q9745" s="2" t="s">
        <v>21</v>
      </c>
      <c r="R9745" s="2">
        <v>1</v>
      </c>
    </row>
    <row r="9746" spans="1:18" ht="12.75">
      <c r="A9746" s="2">
        <v>8598611</v>
      </c>
      <c r="B9746" s="3" t="s">
        <v>13524</v>
      </c>
      <c r="C9746" s="3"/>
      <c r="D9746" s="2" t="s">
        <v>19</v>
      </c>
      <c r="E9746" s="2" t="s">
        <v>23</v>
      </c>
      <c r="F9746" s="13" t="str">
        <f>TEXT(G9746,"dd/ mm/ yyyy")</f>
        <v>14/ 02/ 2021</v>
      </c>
      <c r="G9746" s="2" t="s">
        <v>21379</v>
      </c>
      <c r="H9746" s="2" t="s">
        <v>21380</v>
      </c>
      <c r="I9746" s="19" t="str">
        <f t="shared" si="1139"/>
        <v>11:29:12</v>
      </c>
      <c r="J9746" s="17" t="str">
        <f t="shared" si="1140"/>
        <v>11:29:48</v>
      </c>
      <c r="K9746" s="17" t="str">
        <f t="shared" si="1141"/>
        <v>yes</v>
      </c>
      <c r="L9746" s="17">
        <f t="shared" si="1142"/>
        <v>4.1666666666667629E-4</v>
      </c>
      <c r="M9746" s="17" t="str">
        <f t="shared" si="1143"/>
        <v>2nd week of feb</v>
      </c>
      <c r="N9746" s="13" t="str">
        <f t="shared" si="1144"/>
        <v xml:space="preserve"> Feb</v>
      </c>
      <c r="O9746" s="2" t="s">
        <v>21</v>
      </c>
      <c r="P9746" s="5">
        <v>0</v>
      </c>
      <c r="Q9746" s="2" t="s">
        <v>21</v>
      </c>
      <c r="R9746" s="2">
        <v>0</v>
      </c>
    </row>
    <row r="9747" spans="1:18" ht="12.75">
      <c r="A9747" s="2">
        <v>8685282</v>
      </c>
      <c r="B9747" s="3" t="s">
        <v>21381</v>
      </c>
      <c r="C9747" s="3"/>
      <c r="D9747" s="2" t="s">
        <v>19</v>
      </c>
      <c r="E9747" s="2" t="s">
        <v>20</v>
      </c>
      <c r="F9747" s="13" t="str">
        <f t="shared" si="1145"/>
        <v>28/ 02/ 2021</v>
      </c>
      <c r="G9747" s="2" t="s">
        <v>21382</v>
      </c>
      <c r="H9747" s="2" t="s">
        <v>21383</v>
      </c>
      <c r="I9747" s="19" t="str">
        <f t="shared" si="1139"/>
        <v>05:07:52</v>
      </c>
      <c r="J9747" s="17" t="str">
        <f t="shared" si="1140"/>
        <v>06:08:17</v>
      </c>
      <c r="K9747" s="17" t="str">
        <f t="shared" si="1141"/>
        <v>no</v>
      </c>
      <c r="L9747" s="17">
        <f t="shared" si="1142"/>
        <v>4.1956018518518517E-2</v>
      </c>
      <c r="M9747" s="17" t="str">
        <f t="shared" si="1143"/>
        <v>4rth week of feb</v>
      </c>
      <c r="N9747" s="13" t="str">
        <f t="shared" si="1144"/>
        <v xml:space="preserve"> Feb</v>
      </c>
      <c r="O9747" s="2" t="s">
        <v>21</v>
      </c>
      <c r="P9747" s="5">
        <v>1.1574074074074073E-5</v>
      </c>
      <c r="Q9747" s="2" t="s">
        <v>21</v>
      </c>
      <c r="R9747" s="2">
        <v>0</v>
      </c>
    </row>
    <row r="9748" spans="1:18" ht="12.75">
      <c r="A9748" s="2">
        <v>8633292</v>
      </c>
      <c r="B9748" s="3" t="s">
        <v>21384</v>
      </c>
      <c r="C9748" s="3"/>
      <c r="D9748" s="2" t="s">
        <v>610</v>
      </c>
      <c r="E9748" s="2" t="s">
        <v>37</v>
      </c>
      <c r="F9748" s="13" t="str">
        <f t="shared" si="1145"/>
        <v>19/ 02/ 2021</v>
      </c>
      <c r="G9748" s="2" t="s">
        <v>21385</v>
      </c>
      <c r="H9748" s="2" t="s">
        <v>21386</v>
      </c>
      <c r="I9748" s="19" t="str">
        <f t="shared" si="1139"/>
        <v>15:23:17</v>
      </c>
      <c r="J9748" s="17" t="str">
        <f t="shared" si="1140"/>
        <v>15:31:47</v>
      </c>
      <c r="K9748" s="17" t="str">
        <f t="shared" si="1141"/>
        <v>yes</v>
      </c>
      <c r="L9748" s="17">
        <f t="shared" si="1142"/>
        <v>5.9027777777778123E-3</v>
      </c>
      <c r="M9748" s="17" t="str">
        <f t="shared" si="1143"/>
        <v>3rd week of feb</v>
      </c>
      <c r="N9748" s="13" t="str">
        <f t="shared" si="1144"/>
        <v xml:space="preserve"> Feb</v>
      </c>
      <c r="O9748" s="2" t="s">
        <v>21387</v>
      </c>
      <c r="P9748" s="5">
        <v>0</v>
      </c>
      <c r="Q9748" s="5">
        <v>8.1018518518518516E-5</v>
      </c>
      <c r="R9748" s="2">
        <v>0</v>
      </c>
    </row>
    <row r="9749" spans="1:18" ht="12.75">
      <c r="A9749" s="2">
        <v>8579051</v>
      </c>
      <c r="B9749" s="3" t="s">
        <v>21388</v>
      </c>
      <c r="C9749" s="3"/>
      <c r="D9749" s="2" t="s">
        <v>108</v>
      </c>
      <c r="E9749" s="2" t="s">
        <v>37</v>
      </c>
      <c r="F9749" s="13" t="str">
        <f t="shared" si="1145"/>
        <v>02/ 11/ 2021</v>
      </c>
      <c r="G9749" s="4">
        <v>44502.608090277776</v>
      </c>
      <c r="H9749" s="4">
        <v>44502.624444444446</v>
      </c>
      <c r="I9749" s="19" t="str">
        <f t="shared" si="1139"/>
        <v>14:35:39</v>
      </c>
      <c r="J9749" s="17" t="str">
        <f t="shared" si="1140"/>
        <v>14:59:12</v>
      </c>
      <c r="K9749" s="17" t="str">
        <f t="shared" si="1141"/>
        <v>yes</v>
      </c>
      <c r="L9749" s="17">
        <f t="shared" si="1142"/>
        <v>1.635416666666667E-2</v>
      </c>
      <c r="M9749" s="17" t="str">
        <f t="shared" si="1143"/>
        <v>-</v>
      </c>
      <c r="N9749" s="13" t="str">
        <f t="shared" si="1144"/>
        <v xml:space="preserve"> Nov</v>
      </c>
      <c r="O9749" s="4">
        <v>44502.608425925922</v>
      </c>
      <c r="P9749" s="5">
        <v>0</v>
      </c>
      <c r="Q9749" s="5">
        <v>1.1574074074074075E-4</v>
      </c>
      <c r="R9749" s="2">
        <v>4</v>
      </c>
    </row>
    <row r="9750" spans="1:18" ht="12.75">
      <c r="A9750" s="2">
        <v>8670792</v>
      </c>
      <c r="B9750" s="3" t="s">
        <v>21389</v>
      </c>
      <c r="C9750" s="3"/>
      <c r="D9750" s="2" t="s">
        <v>19</v>
      </c>
      <c r="E9750" s="2" t="s">
        <v>23</v>
      </c>
      <c r="F9750" s="13" t="str">
        <f t="shared" si="1145"/>
        <v>25/ 02/ 2021</v>
      </c>
      <c r="G9750" s="2" t="s">
        <v>21390</v>
      </c>
      <c r="H9750" s="2" t="s">
        <v>21391</v>
      </c>
      <c r="I9750" s="19" t="str">
        <f t="shared" si="1139"/>
        <v>18:07:38</v>
      </c>
      <c r="J9750" s="17" t="str">
        <f t="shared" si="1140"/>
        <v>18:08:27</v>
      </c>
      <c r="K9750" s="17" t="str">
        <f t="shared" si="1141"/>
        <v>no</v>
      </c>
      <c r="L9750" s="17">
        <f t="shared" si="1142"/>
        <v>5.6712962962968128E-4</v>
      </c>
      <c r="M9750" s="17" t="str">
        <f t="shared" si="1143"/>
        <v>4rth week of feb</v>
      </c>
      <c r="N9750" s="13" t="str">
        <f t="shared" si="1144"/>
        <v xml:space="preserve"> Feb</v>
      </c>
      <c r="O9750" s="2" t="s">
        <v>21</v>
      </c>
      <c r="P9750" s="5">
        <v>0</v>
      </c>
      <c r="Q9750" s="2" t="s">
        <v>21</v>
      </c>
      <c r="R9750" s="2">
        <v>1</v>
      </c>
    </row>
    <row r="9751" spans="1:18" ht="12.75">
      <c r="A9751" s="2">
        <v>8666119</v>
      </c>
      <c r="B9751" s="3" t="s">
        <v>21392</v>
      </c>
      <c r="C9751" s="3"/>
      <c r="D9751" s="2" t="s">
        <v>19</v>
      </c>
      <c r="E9751" s="2" t="s">
        <v>23</v>
      </c>
      <c r="F9751" s="13" t="str">
        <f t="shared" si="1145"/>
        <v>24/ 02/ 2021</v>
      </c>
      <c r="G9751" s="2" t="s">
        <v>21393</v>
      </c>
      <c r="H9751" s="2" t="s">
        <v>21394</v>
      </c>
      <c r="I9751" s="19" t="str">
        <f t="shared" si="1139"/>
        <v>23:23:08</v>
      </c>
      <c r="J9751" s="17" t="str">
        <f t="shared" si="1140"/>
        <v>23:24:11</v>
      </c>
      <c r="K9751" s="17" t="str">
        <f t="shared" si="1141"/>
        <v>no</v>
      </c>
      <c r="L9751" s="17">
        <f t="shared" si="1142"/>
        <v>7.2916666666666963E-4</v>
      </c>
      <c r="M9751" s="17" t="str">
        <f t="shared" si="1143"/>
        <v>4rth week of feb</v>
      </c>
      <c r="N9751" s="13" t="str">
        <f t="shared" si="1144"/>
        <v xml:space="preserve"> Feb</v>
      </c>
      <c r="O9751" s="2" t="s">
        <v>21</v>
      </c>
      <c r="P9751" s="5">
        <v>0</v>
      </c>
      <c r="Q9751" s="2" t="s">
        <v>21</v>
      </c>
      <c r="R9751" s="2">
        <v>1</v>
      </c>
    </row>
    <row r="9752" spans="1:18" ht="12.75">
      <c r="A9752" s="2">
        <v>8557526</v>
      </c>
      <c r="B9752" s="3" t="s">
        <v>6810</v>
      </c>
      <c r="C9752" s="3"/>
      <c r="D9752" s="2" t="s">
        <v>485</v>
      </c>
      <c r="E9752" s="2" t="s">
        <v>37</v>
      </c>
      <c r="F9752" s="13" t="str">
        <f t="shared" si="1145"/>
        <v>02/ 08/ 2021</v>
      </c>
      <c r="G9752" s="4">
        <v>44410.618159722224</v>
      </c>
      <c r="H9752" s="4">
        <v>44410.626597222225</v>
      </c>
      <c r="I9752" s="19" t="str">
        <f t="shared" si="1139"/>
        <v>14:50:09</v>
      </c>
      <c r="J9752" s="17" t="str">
        <f t="shared" si="1140"/>
        <v>15:02:18</v>
      </c>
      <c r="K9752" s="17" t="str">
        <f t="shared" si="1141"/>
        <v>yes</v>
      </c>
      <c r="L9752" s="17">
        <f t="shared" si="1142"/>
        <v>8.4374999999999867E-3</v>
      </c>
      <c r="M9752" s="17" t="str">
        <f t="shared" si="1143"/>
        <v>-</v>
      </c>
      <c r="N9752" s="13" t="str">
        <f t="shared" si="1144"/>
        <v xml:space="preserve"> Aug</v>
      </c>
      <c r="O9752" s="4">
        <v>44410.619733796295</v>
      </c>
      <c r="P9752" s="5">
        <v>0</v>
      </c>
      <c r="Q9752" s="5">
        <v>1.5046296296296297E-4</v>
      </c>
      <c r="R9752" s="2">
        <v>4</v>
      </c>
    </row>
    <row r="9753" spans="1:18" ht="12.75">
      <c r="A9753" s="2">
        <v>8544739</v>
      </c>
      <c r="B9753" s="3" t="s">
        <v>21395</v>
      </c>
      <c r="C9753" s="3"/>
      <c r="D9753" s="2" t="s">
        <v>68</v>
      </c>
      <c r="E9753" s="2" t="s">
        <v>37</v>
      </c>
      <c r="F9753" s="13" t="str">
        <f t="shared" si="1145"/>
        <v>02/ 06/ 2021</v>
      </c>
      <c r="G9753" s="4">
        <v>44349.607199074075</v>
      </c>
      <c r="H9753" s="4">
        <v>44349.622037037036</v>
      </c>
      <c r="I9753" s="19" t="str">
        <f t="shared" si="1139"/>
        <v>14:34:22</v>
      </c>
      <c r="J9753" s="17" t="str">
        <f t="shared" si="1140"/>
        <v>14:55:44</v>
      </c>
      <c r="K9753" s="17" t="str">
        <f t="shared" si="1141"/>
        <v>yes</v>
      </c>
      <c r="L9753" s="17">
        <f t="shared" si="1142"/>
        <v>1.4837962962962914E-2</v>
      </c>
      <c r="M9753" s="17" t="str">
        <f t="shared" si="1143"/>
        <v>-</v>
      </c>
      <c r="N9753" s="13" t="str">
        <f t="shared" si="1144"/>
        <v xml:space="preserve"> Jun</v>
      </c>
      <c r="O9753" s="4">
        <v>44349.607777777775</v>
      </c>
      <c r="P9753" s="5">
        <v>0</v>
      </c>
      <c r="Q9753" s="5">
        <v>4.6296296296296294E-5</v>
      </c>
      <c r="R9753" s="2">
        <v>0</v>
      </c>
    </row>
    <row r="9754" spans="1:18" ht="12.75">
      <c r="A9754" s="2">
        <v>8536597</v>
      </c>
      <c r="B9754" s="3" t="s">
        <v>21396</v>
      </c>
      <c r="C9754" s="3"/>
      <c r="D9754" s="2" t="s">
        <v>19</v>
      </c>
      <c r="E9754" s="2" t="s">
        <v>23</v>
      </c>
      <c r="F9754" s="13" t="str">
        <f t="shared" si="1145"/>
        <v>02/ 05/ 2021</v>
      </c>
      <c r="G9754" s="4">
        <v>44318.507928240739</v>
      </c>
      <c r="H9754" s="4">
        <v>44318.508472222224</v>
      </c>
      <c r="I9754" s="19" t="str">
        <f t="shared" si="1139"/>
        <v>12:11:25</v>
      </c>
      <c r="J9754" s="17" t="str">
        <f t="shared" si="1140"/>
        <v>12:12:12</v>
      </c>
      <c r="K9754" s="17" t="str">
        <f t="shared" si="1141"/>
        <v>yes</v>
      </c>
      <c r="L9754" s="17">
        <f t="shared" si="1142"/>
        <v>5.439814814814925E-4</v>
      </c>
      <c r="M9754" s="17" t="str">
        <f t="shared" si="1143"/>
        <v>-</v>
      </c>
      <c r="N9754" s="13" t="str">
        <f t="shared" si="1144"/>
        <v xml:space="preserve"> May</v>
      </c>
      <c r="O9754" s="2" t="s">
        <v>21</v>
      </c>
      <c r="P9754" s="5">
        <v>0</v>
      </c>
      <c r="Q9754" s="2" t="s">
        <v>21</v>
      </c>
      <c r="R9754" s="2">
        <v>0</v>
      </c>
    </row>
    <row r="9755" spans="1:18" ht="12.75">
      <c r="A9755" s="2">
        <v>8676657</v>
      </c>
      <c r="B9755" s="3" t="s">
        <v>21397</v>
      </c>
      <c r="C9755" s="3"/>
      <c r="D9755" s="2" t="s">
        <v>19</v>
      </c>
      <c r="E9755" s="2" t="s">
        <v>20</v>
      </c>
      <c r="F9755" s="13" t="str">
        <f t="shared" si="1145"/>
        <v>26/ 02/ 2021</v>
      </c>
      <c r="G9755" s="2" t="s">
        <v>21398</v>
      </c>
      <c r="H9755" s="2" t="s">
        <v>21399</v>
      </c>
      <c r="I9755" s="19" t="str">
        <f t="shared" si="1139"/>
        <v>16:40:27</v>
      </c>
      <c r="J9755" s="17" t="str">
        <f t="shared" si="1140"/>
        <v>17:41:19</v>
      </c>
      <c r="K9755" s="17" t="str">
        <f t="shared" si="1141"/>
        <v>no</v>
      </c>
      <c r="L9755" s="17">
        <f t="shared" si="1142"/>
        <v>4.2268518518518539E-2</v>
      </c>
      <c r="M9755" s="17" t="str">
        <f t="shared" si="1143"/>
        <v>4rth week of feb</v>
      </c>
      <c r="N9755" s="13" t="str">
        <f t="shared" si="1144"/>
        <v xml:space="preserve"> Feb</v>
      </c>
      <c r="O9755" s="2" t="s">
        <v>21</v>
      </c>
      <c r="P9755" s="5">
        <v>5.7870370370370373E-5</v>
      </c>
      <c r="Q9755" s="2" t="s">
        <v>21</v>
      </c>
      <c r="R9755" s="2">
        <v>0</v>
      </c>
    </row>
    <row r="9756" spans="1:18" ht="12.75">
      <c r="A9756" s="2">
        <v>8595023</v>
      </c>
      <c r="B9756" s="3" t="s">
        <v>21400</v>
      </c>
      <c r="C9756" s="3"/>
      <c r="D9756" s="2" t="s">
        <v>1472</v>
      </c>
      <c r="E9756" s="2" t="s">
        <v>37</v>
      </c>
      <c r="F9756" s="13" t="str">
        <f t="shared" si="1145"/>
        <v>13/ 02/ 2021</v>
      </c>
      <c r="G9756" s="2" t="s">
        <v>21401</v>
      </c>
      <c r="H9756" s="2" t="s">
        <v>21402</v>
      </c>
      <c r="I9756" s="19" t="str">
        <f t="shared" si="1139"/>
        <v>17:43:07</v>
      </c>
      <c r="J9756" s="17" t="str">
        <f t="shared" si="1140"/>
        <v>18:02:29</v>
      </c>
      <c r="K9756" s="17" t="str">
        <f t="shared" si="1141"/>
        <v>no</v>
      </c>
      <c r="L9756" s="17">
        <f t="shared" si="1142"/>
        <v>1.344907407407403E-2</v>
      </c>
      <c r="M9756" s="17" t="str">
        <f t="shared" si="1143"/>
        <v>2nd week of feb</v>
      </c>
      <c r="N9756" s="13" t="str">
        <f t="shared" si="1144"/>
        <v xml:space="preserve"> Feb</v>
      </c>
      <c r="O9756" s="2" t="s">
        <v>21403</v>
      </c>
      <c r="P9756" s="5">
        <v>0</v>
      </c>
      <c r="Q9756" s="5">
        <v>6.9444444444444444E-5</v>
      </c>
      <c r="R9756" s="2">
        <v>3</v>
      </c>
    </row>
    <row r="9757" spans="1:18" ht="12.75">
      <c r="A9757" s="2">
        <v>8659387</v>
      </c>
      <c r="B9757" s="3" t="s">
        <v>21404</v>
      </c>
      <c r="C9757" s="3"/>
      <c r="D9757" s="2" t="s">
        <v>19</v>
      </c>
      <c r="E9757" s="2" t="s">
        <v>23</v>
      </c>
      <c r="F9757" s="13" t="str">
        <f t="shared" si="1145"/>
        <v>23/ 02/ 2021</v>
      </c>
      <c r="G9757" s="2" t="s">
        <v>21405</v>
      </c>
      <c r="H9757" s="2" t="s">
        <v>21406</v>
      </c>
      <c r="I9757" s="19" t="str">
        <f t="shared" si="1139"/>
        <v>23:55:03</v>
      </c>
      <c r="J9757" s="17" t="str">
        <f t="shared" si="1140"/>
        <v>23:55:53</v>
      </c>
      <c r="K9757" s="17" t="str">
        <f t="shared" si="1141"/>
        <v>no</v>
      </c>
      <c r="L9757" s="17">
        <f t="shared" si="1142"/>
        <v>5.7870370370372015E-4</v>
      </c>
      <c r="M9757" s="17" t="str">
        <f t="shared" si="1143"/>
        <v>4rth week of feb</v>
      </c>
      <c r="N9757" s="13" t="str">
        <f t="shared" si="1144"/>
        <v xml:space="preserve"> Feb</v>
      </c>
      <c r="O9757" s="2" t="s">
        <v>21</v>
      </c>
      <c r="P9757" s="5">
        <v>0</v>
      </c>
      <c r="Q9757" s="2" t="s">
        <v>21</v>
      </c>
      <c r="R9757" s="2">
        <v>0</v>
      </c>
    </row>
    <row r="9758" spans="1:18" ht="12.75">
      <c r="A9758" s="2">
        <v>8532957</v>
      </c>
      <c r="B9758" s="3" t="s">
        <v>6155</v>
      </c>
      <c r="C9758" s="3"/>
      <c r="D9758" s="2" t="s">
        <v>19</v>
      </c>
      <c r="E9758" s="2" t="s">
        <v>20</v>
      </c>
      <c r="F9758" s="13" t="str">
        <f t="shared" si="1145"/>
        <v>02/ 04/ 2021</v>
      </c>
      <c r="G9758" s="4">
        <v>44288.796967592592</v>
      </c>
      <c r="H9758" s="4">
        <v>44288.839131944442</v>
      </c>
      <c r="I9758" s="19" t="str">
        <f t="shared" si="1139"/>
        <v>19:07:38</v>
      </c>
      <c r="J9758" s="17" t="str">
        <f t="shared" si="1140"/>
        <v>20:08:21</v>
      </c>
      <c r="K9758" s="17" t="str">
        <f t="shared" si="1141"/>
        <v>no</v>
      </c>
      <c r="L9758" s="17">
        <f t="shared" si="1142"/>
        <v>4.2164351851851856E-2</v>
      </c>
      <c r="M9758" s="17" t="str">
        <f t="shared" si="1143"/>
        <v>-</v>
      </c>
      <c r="N9758" s="13" t="str">
        <f t="shared" si="1144"/>
        <v xml:space="preserve"> Apr</v>
      </c>
      <c r="O9758" s="2" t="s">
        <v>21</v>
      </c>
      <c r="P9758" s="5">
        <v>0</v>
      </c>
      <c r="Q9758" s="2" t="s">
        <v>21</v>
      </c>
      <c r="R9758" s="2">
        <v>0</v>
      </c>
    </row>
    <row r="9759" spans="1:18" ht="12.75">
      <c r="A9759" s="2">
        <v>8629384</v>
      </c>
      <c r="B9759" s="3" t="s">
        <v>21407</v>
      </c>
      <c r="C9759" s="3"/>
      <c r="D9759" s="2" t="s">
        <v>1455</v>
      </c>
      <c r="E9759" s="2" t="s">
        <v>37</v>
      </c>
      <c r="F9759" s="13" t="str">
        <f t="shared" si="1145"/>
        <v>18/ 02/ 2021</v>
      </c>
      <c r="G9759" s="2" t="s">
        <v>21408</v>
      </c>
      <c r="H9759" s="2" t="s">
        <v>21409</v>
      </c>
      <c r="I9759" s="19" t="str">
        <f t="shared" si="1139"/>
        <v>20:07:55</v>
      </c>
      <c r="J9759" s="17" t="str">
        <f t="shared" si="1140"/>
        <v>20:21:10</v>
      </c>
      <c r="K9759" s="17" t="str">
        <f t="shared" si="1141"/>
        <v>no</v>
      </c>
      <c r="L9759" s="17">
        <f t="shared" si="1142"/>
        <v>9.201388888888884E-3</v>
      </c>
      <c r="M9759" s="17" t="str">
        <f t="shared" si="1143"/>
        <v>3rd week of feb</v>
      </c>
      <c r="N9759" s="13" t="str">
        <f t="shared" si="1144"/>
        <v xml:space="preserve"> Feb</v>
      </c>
      <c r="O9759" s="2" t="s">
        <v>21410</v>
      </c>
      <c r="P9759" s="5">
        <v>0</v>
      </c>
      <c r="Q9759" s="5">
        <v>1.273148148148148E-4</v>
      </c>
      <c r="R9759" s="2">
        <v>5</v>
      </c>
    </row>
    <row r="9760" spans="1:18" ht="12.75">
      <c r="A9760" s="2">
        <v>8577407</v>
      </c>
      <c r="B9760" s="3" t="s">
        <v>21411</v>
      </c>
      <c r="C9760" s="3"/>
      <c r="D9760" s="2" t="s">
        <v>254</v>
      </c>
      <c r="E9760" s="2" t="s">
        <v>37</v>
      </c>
      <c r="F9760" s="13" t="str">
        <f t="shared" si="1145"/>
        <v>02/ 11/ 2021</v>
      </c>
      <c r="G9760" s="4">
        <v>44502.482800925929</v>
      </c>
      <c r="H9760" s="4">
        <v>44502.489837962959</v>
      </c>
      <c r="I9760" s="19" t="str">
        <f t="shared" si="1139"/>
        <v>11:35:14</v>
      </c>
      <c r="J9760" s="17" t="str">
        <f t="shared" si="1140"/>
        <v>11:45:22</v>
      </c>
      <c r="K9760" s="17" t="str">
        <f t="shared" si="1141"/>
        <v>yes</v>
      </c>
      <c r="L9760" s="17">
        <f t="shared" si="1142"/>
        <v>7.0370370370370638E-3</v>
      </c>
      <c r="M9760" s="17" t="str">
        <f t="shared" si="1143"/>
        <v>-</v>
      </c>
      <c r="N9760" s="13" t="str">
        <f t="shared" si="1144"/>
        <v xml:space="preserve"> Nov</v>
      </c>
      <c r="O9760" s="4">
        <v>44502.483969907407</v>
      </c>
      <c r="P9760" s="5">
        <v>0</v>
      </c>
      <c r="Q9760" s="5">
        <v>5.7870370370370373E-5</v>
      </c>
      <c r="R9760" s="2">
        <v>4</v>
      </c>
    </row>
    <row r="9761" spans="1:18" ht="12.75">
      <c r="A9761" s="2">
        <v>8633666</v>
      </c>
      <c r="B9761" s="3" t="s">
        <v>6818</v>
      </c>
      <c r="C9761" s="3"/>
      <c r="D9761" s="2" t="s">
        <v>19</v>
      </c>
      <c r="E9761" s="2" t="s">
        <v>20</v>
      </c>
      <c r="F9761" s="13" t="str">
        <f t="shared" si="1145"/>
        <v>19/ 02/ 2021</v>
      </c>
      <c r="G9761" s="2" t="s">
        <v>21412</v>
      </c>
      <c r="H9761" s="2" t="s">
        <v>21413</v>
      </c>
      <c r="I9761" s="19" t="str">
        <f t="shared" si="1139"/>
        <v>16:08:37</v>
      </c>
      <c r="J9761" s="17" t="str">
        <f t="shared" si="1140"/>
        <v>17:10:18</v>
      </c>
      <c r="K9761" s="17" t="str">
        <f t="shared" si="1141"/>
        <v>no</v>
      </c>
      <c r="L9761" s="17">
        <f t="shared" si="1142"/>
        <v>4.283564814814822E-2</v>
      </c>
      <c r="M9761" s="17" t="str">
        <f t="shared" si="1143"/>
        <v>3rd week of feb</v>
      </c>
      <c r="N9761" s="13" t="str">
        <f t="shared" si="1144"/>
        <v xml:space="preserve"> Feb</v>
      </c>
      <c r="O9761" s="2" t="s">
        <v>21</v>
      </c>
      <c r="P9761" s="5">
        <v>0</v>
      </c>
      <c r="Q9761" s="2" t="s">
        <v>21</v>
      </c>
      <c r="R9761" s="2">
        <v>0</v>
      </c>
    </row>
    <row r="9762" spans="1:18" ht="12.75">
      <c r="A9762" s="2">
        <v>8567134</v>
      </c>
      <c r="B9762" s="3" t="s">
        <v>21414</v>
      </c>
      <c r="C9762" s="3"/>
      <c r="D9762" s="2" t="s">
        <v>19</v>
      </c>
      <c r="E9762" s="2" t="s">
        <v>20</v>
      </c>
      <c r="F9762" s="13" t="str">
        <f t="shared" si="1145"/>
        <v>02/ 09/ 2021</v>
      </c>
      <c r="G9762" s="4">
        <v>44441.887106481481</v>
      </c>
      <c r="H9762" s="4">
        <v>44441.929085648146</v>
      </c>
      <c r="I9762" s="19" t="str">
        <f t="shared" si="1139"/>
        <v>21:17:26</v>
      </c>
      <c r="J9762" s="17" t="str">
        <f t="shared" si="1140"/>
        <v>22:17:53</v>
      </c>
      <c r="K9762" s="17" t="str">
        <f t="shared" si="1141"/>
        <v>no</v>
      </c>
      <c r="L9762" s="17">
        <f t="shared" si="1142"/>
        <v>4.1979166666666679E-2</v>
      </c>
      <c r="M9762" s="17" t="str">
        <f t="shared" si="1143"/>
        <v>-</v>
      </c>
      <c r="N9762" s="13" t="str">
        <f t="shared" si="1144"/>
        <v xml:space="preserve"> Sep</v>
      </c>
      <c r="O9762" s="2" t="s">
        <v>21</v>
      </c>
      <c r="P9762" s="5">
        <v>0</v>
      </c>
      <c r="Q9762" s="2" t="s">
        <v>21</v>
      </c>
      <c r="R9762" s="2">
        <v>0</v>
      </c>
    </row>
    <row r="9763" spans="1:18" ht="12.75">
      <c r="A9763" s="2">
        <v>8642320</v>
      </c>
      <c r="B9763" s="3" t="s">
        <v>21415</v>
      </c>
      <c r="C9763" s="3"/>
      <c r="D9763" s="2" t="s">
        <v>19</v>
      </c>
      <c r="E9763" s="2" t="s">
        <v>20</v>
      </c>
      <c r="F9763" s="13" t="str">
        <f t="shared" si="1145"/>
        <v>21/ 02/ 2021</v>
      </c>
      <c r="G9763" s="2" t="s">
        <v>21416</v>
      </c>
      <c r="H9763" s="2" t="s">
        <v>21417</v>
      </c>
      <c r="I9763" s="19" t="str">
        <f t="shared" si="1139"/>
        <v>01:50:11</v>
      </c>
      <c r="J9763" s="17" t="str">
        <f t="shared" si="1140"/>
        <v>02:50:52</v>
      </c>
      <c r="K9763" s="17" t="str">
        <f t="shared" si="1141"/>
        <v>no</v>
      </c>
      <c r="L9763" s="17">
        <f t="shared" si="1142"/>
        <v>4.2141203703703722E-2</v>
      </c>
      <c r="M9763" s="17" t="str">
        <f t="shared" si="1143"/>
        <v>3rd week of feb</v>
      </c>
      <c r="N9763" s="13" t="str">
        <f t="shared" si="1144"/>
        <v xml:space="preserve"> Feb</v>
      </c>
      <c r="O9763" s="2" t="s">
        <v>21</v>
      </c>
      <c r="P9763" s="5">
        <v>0</v>
      </c>
      <c r="Q9763" s="2" t="s">
        <v>21</v>
      </c>
      <c r="R9763" s="2">
        <v>0</v>
      </c>
    </row>
    <row r="9764" spans="1:18" ht="12.75">
      <c r="A9764" s="2">
        <v>8639774</v>
      </c>
      <c r="B9764" s="3" t="s">
        <v>21418</v>
      </c>
      <c r="C9764" s="3"/>
      <c r="D9764" s="2" t="s">
        <v>19</v>
      </c>
      <c r="E9764" s="2" t="s">
        <v>23</v>
      </c>
      <c r="F9764" s="13" t="str">
        <f>TEXT(G9764,"dd/ mm/ yyyy")</f>
        <v>20/ 02/ 2021</v>
      </c>
      <c r="G9764" s="2" t="s">
        <v>21419</v>
      </c>
      <c r="H9764" s="2" t="s">
        <v>21420</v>
      </c>
      <c r="I9764" s="19" t="str">
        <f t="shared" si="1139"/>
        <v>15:55:17</v>
      </c>
      <c r="J9764" s="17" t="str">
        <f t="shared" si="1140"/>
        <v>15:57:15</v>
      </c>
      <c r="K9764" s="17" t="str">
        <f t="shared" si="1141"/>
        <v>yes</v>
      </c>
      <c r="L9764" s="17">
        <f t="shared" si="1142"/>
        <v>1.3657407407408062E-3</v>
      </c>
      <c r="M9764" s="17" t="str">
        <f t="shared" si="1143"/>
        <v>3rd week of feb</v>
      </c>
      <c r="N9764" s="13" t="str">
        <f t="shared" si="1144"/>
        <v xml:space="preserve"> Feb</v>
      </c>
      <c r="O9764" s="2" t="s">
        <v>21</v>
      </c>
      <c r="P9764" s="5">
        <v>0</v>
      </c>
      <c r="Q9764" s="2" t="s">
        <v>21</v>
      </c>
      <c r="R9764" s="2">
        <v>5</v>
      </c>
    </row>
    <row r="9765" spans="1:18" ht="12.75">
      <c r="A9765" s="2">
        <v>8596152</v>
      </c>
      <c r="B9765" s="3" t="s">
        <v>21421</v>
      </c>
      <c r="C9765" s="3"/>
      <c r="D9765" s="2" t="s">
        <v>19</v>
      </c>
      <c r="E9765" s="2" t="s">
        <v>20</v>
      </c>
      <c r="F9765" s="13" t="str">
        <f t="shared" si="1145"/>
        <v>13/ 02/ 2021</v>
      </c>
      <c r="G9765" s="2" t="s">
        <v>21422</v>
      </c>
      <c r="H9765" s="2" t="s">
        <v>21423</v>
      </c>
      <c r="I9765" s="19" t="str">
        <f t="shared" si="1139"/>
        <v>20:51:24</v>
      </c>
      <c r="J9765" s="17" t="str">
        <f t="shared" si="1140"/>
        <v>21:51:50</v>
      </c>
      <c r="K9765" s="17" t="str">
        <f t="shared" si="1141"/>
        <v>no</v>
      </c>
      <c r="L9765" s="17">
        <f t="shared" si="1142"/>
        <v>4.1967592592592529E-2</v>
      </c>
      <c r="M9765" s="17" t="str">
        <f t="shared" si="1143"/>
        <v>2nd week of feb</v>
      </c>
      <c r="N9765" s="13" t="str">
        <f t="shared" si="1144"/>
        <v xml:space="preserve"> Feb</v>
      </c>
      <c r="O9765" s="2" t="s">
        <v>21</v>
      </c>
      <c r="P9765" s="5">
        <v>0</v>
      </c>
      <c r="Q9765" s="2" t="s">
        <v>21</v>
      </c>
      <c r="R9765" s="2">
        <v>0</v>
      </c>
    </row>
    <row r="9766" spans="1:18" ht="12.75">
      <c r="A9766" s="2">
        <v>8577144</v>
      </c>
      <c r="B9766" s="3" t="s">
        <v>21424</v>
      </c>
      <c r="C9766" s="3"/>
      <c r="D9766" s="2" t="s">
        <v>19</v>
      </c>
      <c r="E9766" s="2" t="s">
        <v>23</v>
      </c>
      <c r="F9766" s="13" t="str">
        <f>TEXT(G9766,"dd/ mm/ yyyy")</f>
        <v>02/ 11/ 2021</v>
      </c>
      <c r="G9766" s="4">
        <v>44502.462175925924</v>
      </c>
      <c r="H9766" s="4">
        <v>44502.463356481479</v>
      </c>
      <c r="I9766" s="19" t="str">
        <f t="shared" si="1139"/>
        <v>11:05:32</v>
      </c>
      <c r="J9766" s="17" t="str">
        <f t="shared" si="1140"/>
        <v>11:07:14</v>
      </c>
      <c r="K9766" s="17" t="str">
        <f t="shared" si="1141"/>
        <v>yes</v>
      </c>
      <c r="L9766" s="17">
        <f t="shared" si="1142"/>
        <v>1.1805555555555181E-3</v>
      </c>
      <c r="M9766" s="17" t="str">
        <f t="shared" si="1143"/>
        <v>-</v>
      </c>
      <c r="N9766" s="13" t="str">
        <f t="shared" si="1144"/>
        <v xml:space="preserve"> Nov</v>
      </c>
      <c r="O9766" s="2" t="s">
        <v>21</v>
      </c>
      <c r="P9766" s="5">
        <v>0</v>
      </c>
      <c r="Q9766" s="2" t="s">
        <v>21</v>
      </c>
      <c r="R9766" s="2">
        <v>3</v>
      </c>
    </row>
    <row r="9767" spans="1:18" ht="12.75">
      <c r="A9767" s="2">
        <v>8540535</v>
      </c>
      <c r="B9767" s="3" t="s">
        <v>21425</v>
      </c>
      <c r="C9767" s="3"/>
      <c r="D9767" s="2" t="s">
        <v>19</v>
      </c>
      <c r="E9767" s="2" t="s">
        <v>20</v>
      </c>
      <c r="F9767" s="13" t="str">
        <f t="shared" si="1145"/>
        <v>02/ 05/ 2021</v>
      </c>
      <c r="G9767" s="4">
        <v>44318.873333333337</v>
      </c>
      <c r="H9767" s="4">
        <v>44318.915092592593</v>
      </c>
      <c r="I9767" s="19" t="str">
        <f t="shared" si="1139"/>
        <v>20:57:36</v>
      </c>
      <c r="J9767" s="17" t="str">
        <f t="shared" si="1140"/>
        <v>21:57:44</v>
      </c>
      <c r="K9767" s="17" t="str">
        <f t="shared" si="1141"/>
        <v>no</v>
      </c>
      <c r="L9767" s="17">
        <f t="shared" si="1142"/>
        <v>4.1759259259259274E-2</v>
      </c>
      <c r="M9767" s="17" t="str">
        <f t="shared" si="1143"/>
        <v>-</v>
      </c>
      <c r="N9767" s="13" t="str">
        <f t="shared" si="1144"/>
        <v xml:space="preserve"> May</v>
      </c>
      <c r="O9767" s="2" t="s">
        <v>21</v>
      </c>
      <c r="P9767" s="5">
        <v>0</v>
      </c>
      <c r="Q9767" s="2" t="s">
        <v>21</v>
      </c>
      <c r="R9767" s="2">
        <v>0</v>
      </c>
    </row>
    <row r="9768" spans="1:18" ht="12.75">
      <c r="A9768" s="2">
        <v>8554242</v>
      </c>
      <c r="B9768" s="3" t="s">
        <v>21426</v>
      </c>
      <c r="C9768" s="3"/>
      <c r="D9768" s="2" t="s">
        <v>19</v>
      </c>
      <c r="E9768" s="2" t="s">
        <v>23</v>
      </c>
      <c r="F9768" s="13" t="str">
        <f t="shared" si="1145"/>
        <v>02/ 08/ 2021</v>
      </c>
      <c r="G9768" s="4">
        <v>44410.015659722223</v>
      </c>
      <c r="H9768" s="4">
        <v>44410.016250000001</v>
      </c>
      <c r="I9768" s="19" t="str">
        <f t="shared" si="1139"/>
        <v>00:22:33</v>
      </c>
      <c r="J9768" s="17" t="str">
        <f t="shared" si="1140"/>
        <v>00:23:24</v>
      </c>
      <c r="K9768" s="17" t="str">
        <f t="shared" si="1141"/>
        <v>no</v>
      </c>
      <c r="L9768" s="17">
        <f t="shared" si="1142"/>
        <v>5.9027777777777291E-4</v>
      </c>
      <c r="M9768" s="17" t="str">
        <f t="shared" si="1143"/>
        <v>-</v>
      </c>
      <c r="N9768" s="13" t="str">
        <f t="shared" si="1144"/>
        <v xml:space="preserve"> Aug</v>
      </c>
      <c r="O9768" s="2" t="s">
        <v>21</v>
      </c>
      <c r="P9768" s="5">
        <v>0</v>
      </c>
      <c r="Q9768" s="2" t="s">
        <v>21</v>
      </c>
      <c r="R9768" s="2">
        <v>0</v>
      </c>
    </row>
    <row r="9769" spans="1:18" ht="12.75">
      <c r="A9769" s="2">
        <v>8556791</v>
      </c>
      <c r="B9769" s="3" t="s">
        <v>9364</v>
      </c>
      <c r="C9769" s="3"/>
      <c r="D9769" s="2" t="s">
        <v>19</v>
      </c>
      <c r="E9769" s="2" t="s">
        <v>23</v>
      </c>
      <c r="F9769" s="13" t="str">
        <f t="shared" si="1145"/>
        <v>02/ 08/ 2021</v>
      </c>
      <c r="G9769" s="4">
        <v>44410.556261574071</v>
      </c>
      <c r="H9769" s="4">
        <v>44410.557337962964</v>
      </c>
      <c r="I9769" s="19" t="str">
        <f t="shared" si="1139"/>
        <v>13:21:01</v>
      </c>
      <c r="J9769" s="17" t="str">
        <f t="shared" si="1140"/>
        <v>13:22:34</v>
      </c>
      <c r="K9769" s="17" t="str">
        <f t="shared" si="1141"/>
        <v>yes</v>
      </c>
      <c r="L9769" s="17">
        <f t="shared" si="1142"/>
        <v>1.0763888888889461E-3</v>
      </c>
      <c r="M9769" s="17" t="str">
        <f t="shared" si="1143"/>
        <v>-</v>
      </c>
      <c r="N9769" s="13" t="str">
        <f t="shared" si="1144"/>
        <v xml:space="preserve"> Aug</v>
      </c>
      <c r="O9769" s="2" t="s">
        <v>21</v>
      </c>
      <c r="P9769" s="5">
        <v>0</v>
      </c>
      <c r="Q9769" s="2" t="s">
        <v>21</v>
      </c>
      <c r="R9769" s="2">
        <v>3</v>
      </c>
    </row>
    <row r="9770" spans="1:18" ht="12.75">
      <c r="A9770" s="2">
        <v>8564730</v>
      </c>
      <c r="B9770" s="3" t="s">
        <v>21427</v>
      </c>
      <c r="C9770" s="3"/>
      <c r="D9770" s="2" t="s">
        <v>324</v>
      </c>
      <c r="E9770" s="2" t="s">
        <v>37</v>
      </c>
      <c r="F9770" s="13" t="str">
        <f t="shared" si="1145"/>
        <v>02/ 09/ 2021</v>
      </c>
      <c r="G9770" s="4">
        <v>44441.63553240741</v>
      </c>
      <c r="H9770" s="4">
        <v>44441.643877314818</v>
      </c>
      <c r="I9770" s="19" t="str">
        <f t="shared" si="1139"/>
        <v>15:15:10</v>
      </c>
      <c r="J9770" s="17" t="str">
        <f t="shared" si="1140"/>
        <v>15:27:11</v>
      </c>
      <c r="K9770" s="17" t="str">
        <f t="shared" si="1141"/>
        <v>yes</v>
      </c>
      <c r="L9770" s="17">
        <f t="shared" si="1142"/>
        <v>8.3449074074073426E-3</v>
      </c>
      <c r="M9770" s="17" t="str">
        <f t="shared" si="1143"/>
        <v>-</v>
      </c>
      <c r="N9770" s="13" t="str">
        <f t="shared" si="1144"/>
        <v xml:space="preserve"> Sep</v>
      </c>
      <c r="O9770" s="4">
        <v>44441.635717592595</v>
      </c>
      <c r="P9770" s="5">
        <v>0</v>
      </c>
      <c r="Q9770" s="5">
        <v>3.4722222222222222E-5</v>
      </c>
      <c r="R9770" s="2">
        <v>5</v>
      </c>
    </row>
    <row r="9771" spans="1:18" ht="12.75">
      <c r="A9771" s="2">
        <v>8545948</v>
      </c>
      <c r="B9771" s="3" t="s">
        <v>21428</v>
      </c>
      <c r="C9771" s="3"/>
      <c r="D9771" s="2" t="s">
        <v>524</v>
      </c>
      <c r="E9771" s="2" t="s">
        <v>31</v>
      </c>
      <c r="F9771" s="13" t="str">
        <f t="shared" si="1145"/>
        <v>02/ 06/ 2021</v>
      </c>
      <c r="G9771" s="4">
        <v>44349.715682870374</v>
      </c>
      <c r="H9771" s="4">
        <v>44349.723506944443</v>
      </c>
      <c r="I9771" s="19" t="str">
        <f t="shared" si="1139"/>
        <v>17:10:35</v>
      </c>
      <c r="J9771" s="17" t="str">
        <f t="shared" si="1140"/>
        <v>17:21:51</v>
      </c>
      <c r="K9771" s="17" t="str">
        <f t="shared" si="1141"/>
        <v>no</v>
      </c>
      <c r="L9771" s="17">
        <f t="shared" si="1142"/>
        <v>7.8240740740741499E-3</v>
      </c>
      <c r="M9771" s="17" t="str">
        <f t="shared" si="1143"/>
        <v>-</v>
      </c>
      <c r="N9771" s="13" t="str">
        <f t="shared" si="1144"/>
        <v xml:space="preserve"> Jun</v>
      </c>
      <c r="O9771" s="4">
        <v>44349.71607638889</v>
      </c>
      <c r="P9771" s="5">
        <v>0</v>
      </c>
      <c r="Q9771" s="5">
        <v>8.1018518518518516E-5</v>
      </c>
      <c r="R9771" s="2">
        <v>0</v>
      </c>
    </row>
    <row r="9772" spans="1:18" ht="12.75">
      <c r="A9772" s="2">
        <v>8545320</v>
      </c>
      <c r="B9772" s="3" t="s">
        <v>21429</v>
      </c>
      <c r="C9772" s="3"/>
      <c r="D9772" s="2" t="s">
        <v>19</v>
      </c>
      <c r="E9772" s="2" t="s">
        <v>20</v>
      </c>
      <c r="F9772" s="13" t="str">
        <f t="shared" si="1145"/>
        <v>02/ 06/ 2021</v>
      </c>
      <c r="G9772" s="4">
        <v>44349.657476851855</v>
      </c>
      <c r="H9772" s="4">
        <v>44349.699282407404</v>
      </c>
      <c r="I9772" s="19" t="str">
        <f t="shared" si="1139"/>
        <v>15:46:46</v>
      </c>
      <c r="J9772" s="17" t="str">
        <f t="shared" si="1140"/>
        <v>16:46:58</v>
      </c>
      <c r="K9772" s="17" t="str">
        <f t="shared" si="1141"/>
        <v>yes</v>
      </c>
      <c r="L9772" s="17">
        <f t="shared" si="1142"/>
        <v>4.1805555555555651E-2</v>
      </c>
      <c r="M9772" s="17" t="str">
        <f t="shared" si="1143"/>
        <v>-</v>
      </c>
      <c r="N9772" s="13" t="str">
        <f t="shared" si="1144"/>
        <v xml:space="preserve"> Jun</v>
      </c>
      <c r="O9772" s="2" t="s">
        <v>21</v>
      </c>
      <c r="P9772" s="5">
        <v>0</v>
      </c>
      <c r="Q9772" s="2" t="s">
        <v>21</v>
      </c>
      <c r="R9772" s="2">
        <v>0</v>
      </c>
    </row>
    <row r="9773" spans="1:18" ht="12.75">
      <c r="A9773" s="2">
        <v>8614701</v>
      </c>
      <c r="B9773" s="3" t="s">
        <v>21430</v>
      </c>
      <c r="C9773" s="3"/>
      <c r="D9773" s="2" t="s">
        <v>19</v>
      </c>
      <c r="E9773" s="2" t="s">
        <v>20</v>
      </c>
      <c r="F9773" s="13" t="str">
        <f t="shared" si="1145"/>
        <v>16/ 02/ 2021</v>
      </c>
      <c r="G9773" s="2" t="s">
        <v>21431</v>
      </c>
      <c r="H9773" s="2" t="s">
        <v>21432</v>
      </c>
      <c r="I9773" s="19" t="str">
        <f t="shared" si="1139"/>
        <v>17:20:08</v>
      </c>
      <c r="J9773" s="17" t="str">
        <f t="shared" si="1140"/>
        <v>18:20:48</v>
      </c>
      <c r="K9773" s="17" t="str">
        <f t="shared" si="1141"/>
        <v>no</v>
      </c>
      <c r="L9773" s="17">
        <f t="shared" si="1142"/>
        <v>4.2129629629629739E-2</v>
      </c>
      <c r="M9773" s="17" t="str">
        <f t="shared" si="1143"/>
        <v>3rd week of feb</v>
      </c>
      <c r="N9773" s="13" t="str">
        <f t="shared" si="1144"/>
        <v xml:space="preserve"> Feb</v>
      </c>
      <c r="O9773" s="2" t="s">
        <v>21</v>
      </c>
      <c r="P9773" s="5">
        <v>0</v>
      </c>
      <c r="Q9773" s="2" t="s">
        <v>21</v>
      </c>
      <c r="R9773" s="2">
        <v>0</v>
      </c>
    </row>
    <row r="9774" spans="1:18" ht="12.75">
      <c r="A9774" s="2">
        <v>8646162</v>
      </c>
      <c r="B9774" s="3" t="s">
        <v>18058</v>
      </c>
      <c r="C9774" s="3"/>
      <c r="D9774" s="2" t="s">
        <v>19</v>
      </c>
      <c r="E9774" s="2" t="s">
        <v>23</v>
      </c>
      <c r="F9774" s="13" t="str">
        <f t="shared" si="1145"/>
        <v>21/ 02/ 2021</v>
      </c>
      <c r="G9774" s="2" t="s">
        <v>21433</v>
      </c>
      <c r="H9774" s="2" t="s">
        <v>21434</v>
      </c>
      <c r="I9774" s="19" t="str">
        <f t="shared" si="1139"/>
        <v>19:17:49</v>
      </c>
      <c r="J9774" s="17" t="str">
        <f t="shared" si="1140"/>
        <v>19:18:33</v>
      </c>
      <c r="K9774" s="17" t="str">
        <f t="shared" si="1141"/>
        <v>no</v>
      </c>
      <c r="L9774" s="17">
        <f t="shared" si="1142"/>
        <v>5.0925925925915383E-4</v>
      </c>
      <c r="M9774" s="17" t="str">
        <f t="shared" si="1143"/>
        <v>3rd week of feb</v>
      </c>
      <c r="N9774" s="13" t="str">
        <f t="shared" si="1144"/>
        <v xml:space="preserve"> Feb</v>
      </c>
      <c r="O9774" s="2" t="s">
        <v>21</v>
      </c>
      <c r="P9774" s="5">
        <v>0</v>
      </c>
      <c r="Q9774" s="2" t="s">
        <v>21</v>
      </c>
      <c r="R9774" s="2">
        <v>5</v>
      </c>
    </row>
    <row r="9775" spans="1:18" ht="12.75">
      <c r="A9775" s="2">
        <v>8617296</v>
      </c>
      <c r="B9775" s="3" t="s">
        <v>21435</v>
      </c>
      <c r="C9775" s="3"/>
      <c r="D9775" s="2" t="s">
        <v>19</v>
      </c>
      <c r="E9775" s="2" t="s">
        <v>23</v>
      </c>
      <c r="F9775" s="13" t="str">
        <f t="shared" si="1145"/>
        <v>17/ 02/ 2021</v>
      </c>
      <c r="G9775" s="2" t="s">
        <v>21436</v>
      </c>
      <c r="H9775" s="2" t="s">
        <v>21437</v>
      </c>
      <c r="I9775" s="19" t="str">
        <f t="shared" si="1139"/>
        <v>03:29:21</v>
      </c>
      <c r="J9775" s="17" t="str">
        <f t="shared" si="1140"/>
        <v>03:32:05</v>
      </c>
      <c r="K9775" s="17" t="str">
        <f t="shared" si="1141"/>
        <v>no</v>
      </c>
      <c r="L9775" s="17">
        <f t="shared" si="1142"/>
        <v>1.8981481481481488E-3</v>
      </c>
      <c r="M9775" s="17" t="str">
        <f t="shared" si="1143"/>
        <v>3rd week of feb</v>
      </c>
      <c r="N9775" s="13" t="str">
        <f t="shared" si="1144"/>
        <v xml:space="preserve"> Feb</v>
      </c>
      <c r="O9775" s="2" t="s">
        <v>21</v>
      </c>
      <c r="P9775" s="5">
        <v>0</v>
      </c>
      <c r="Q9775" s="2" t="s">
        <v>21</v>
      </c>
      <c r="R9775" s="2">
        <v>2</v>
      </c>
    </row>
    <row r="9776" spans="1:18" ht="12.75">
      <c r="A9776" s="2">
        <v>8612782</v>
      </c>
      <c r="B9776" s="3" t="s">
        <v>21438</v>
      </c>
      <c r="C9776" s="3"/>
      <c r="D9776" s="2" t="s">
        <v>19</v>
      </c>
      <c r="E9776" s="2" t="s">
        <v>20</v>
      </c>
      <c r="F9776" s="13" t="str">
        <f t="shared" si="1145"/>
        <v>16/ 02/ 2021</v>
      </c>
      <c r="G9776" s="2" t="s">
        <v>21439</v>
      </c>
      <c r="H9776" s="2" t="s">
        <v>21440</v>
      </c>
      <c r="I9776" s="19" t="str">
        <f t="shared" si="1139"/>
        <v>13:23:57</v>
      </c>
      <c r="J9776" s="17" t="str">
        <f t="shared" si="1140"/>
        <v>14:24:55</v>
      </c>
      <c r="K9776" s="17" t="str">
        <f t="shared" si="1141"/>
        <v>yes</v>
      </c>
      <c r="L9776" s="17">
        <f t="shared" si="1142"/>
        <v>4.2337962962962994E-2</v>
      </c>
      <c r="M9776" s="17" t="str">
        <f t="shared" si="1143"/>
        <v>3rd week of feb</v>
      </c>
      <c r="N9776" s="13" t="str">
        <f t="shared" si="1144"/>
        <v xml:space="preserve"> Feb</v>
      </c>
      <c r="O9776" s="2" t="s">
        <v>21</v>
      </c>
      <c r="P9776" s="5">
        <v>0</v>
      </c>
      <c r="Q9776" s="2" t="s">
        <v>21</v>
      </c>
      <c r="R9776" s="2">
        <v>0</v>
      </c>
    </row>
    <row r="9777" spans="1:18" ht="12.75">
      <c r="A9777" s="2">
        <v>8612647</v>
      </c>
      <c r="B9777" s="3" t="s">
        <v>21441</v>
      </c>
      <c r="C9777" s="3"/>
      <c r="D9777" s="2" t="s">
        <v>322</v>
      </c>
      <c r="E9777" s="2" t="s">
        <v>37</v>
      </c>
      <c r="F9777" s="13" t="str">
        <f t="shared" si="1145"/>
        <v>16/ 02/ 2021</v>
      </c>
      <c r="G9777" s="2" t="s">
        <v>21442</v>
      </c>
      <c r="H9777" s="2" t="s">
        <v>21443</v>
      </c>
      <c r="I9777" s="19" t="str">
        <f t="shared" si="1139"/>
        <v>13:08:30</v>
      </c>
      <c r="J9777" s="17" t="str">
        <f t="shared" si="1140"/>
        <v>13:29:18</v>
      </c>
      <c r="K9777" s="17" t="str">
        <f t="shared" si="1141"/>
        <v>yes</v>
      </c>
      <c r="L9777" s="17">
        <f t="shared" si="1142"/>
        <v>1.4444444444444482E-2</v>
      </c>
      <c r="M9777" s="17" t="str">
        <f t="shared" si="1143"/>
        <v>3rd week of feb</v>
      </c>
      <c r="N9777" s="13" t="str">
        <f t="shared" si="1144"/>
        <v xml:space="preserve"> Feb</v>
      </c>
      <c r="O9777" s="2" t="s">
        <v>21444</v>
      </c>
      <c r="P9777" s="5">
        <v>0</v>
      </c>
      <c r="Q9777" s="5">
        <v>1.8518518518518518E-4</v>
      </c>
      <c r="R9777" s="2">
        <v>0</v>
      </c>
    </row>
    <row r="9778" spans="1:18" ht="12.75">
      <c r="A9778" s="2">
        <v>8627472</v>
      </c>
      <c r="B9778" s="3" t="s">
        <v>21445</v>
      </c>
      <c r="C9778" s="3"/>
      <c r="D9778" s="2" t="s">
        <v>115</v>
      </c>
      <c r="E9778" s="2" t="s">
        <v>37</v>
      </c>
      <c r="F9778" s="13" t="str">
        <f t="shared" si="1145"/>
        <v>18/ 02/ 2021</v>
      </c>
      <c r="G9778" s="2" t="s">
        <v>21446</v>
      </c>
      <c r="H9778" s="2" t="s">
        <v>21447</v>
      </c>
      <c r="I9778" s="19" t="str">
        <f t="shared" si="1139"/>
        <v>15:36:27</v>
      </c>
      <c r="J9778" s="17" t="str">
        <f t="shared" si="1140"/>
        <v>16:05:07</v>
      </c>
      <c r="K9778" s="17" t="str">
        <f t="shared" si="1141"/>
        <v>yes</v>
      </c>
      <c r="L9778" s="17">
        <f t="shared" si="1142"/>
        <v>1.9907407407407374E-2</v>
      </c>
      <c r="M9778" s="17" t="str">
        <f t="shared" si="1143"/>
        <v>3rd week of feb</v>
      </c>
      <c r="N9778" s="13" t="str">
        <f t="shared" si="1144"/>
        <v xml:space="preserve"> Feb</v>
      </c>
      <c r="O9778" s="2" t="s">
        <v>21448</v>
      </c>
      <c r="P9778" s="5">
        <v>0</v>
      </c>
      <c r="Q9778" s="5">
        <v>5.7870370370370373E-5</v>
      </c>
      <c r="R9778" s="2">
        <v>4</v>
      </c>
    </row>
    <row r="9779" spans="1:18" ht="12.75">
      <c r="A9779" s="2">
        <v>8517954</v>
      </c>
      <c r="B9779" s="3" t="s">
        <v>21449</v>
      </c>
      <c r="C9779" s="3"/>
      <c r="D9779" s="2" t="s">
        <v>19</v>
      </c>
      <c r="E9779" s="2" t="s">
        <v>20</v>
      </c>
      <c r="F9779" s="13" t="str">
        <f t="shared" si="1145"/>
        <v>02/ 02/ 2021</v>
      </c>
      <c r="G9779" s="4">
        <v>44229.868113425924</v>
      </c>
      <c r="H9779" s="4">
        <v>44229.910185185188</v>
      </c>
      <c r="I9779" s="19" t="str">
        <f t="shared" si="1139"/>
        <v>20:50:05</v>
      </c>
      <c r="J9779" s="17" t="str">
        <f t="shared" si="1140"/>
        <v>21:50:40</v>
      </c>
      <c r="K9779" s="17" t="str">
        <f t="shared" si="1141"/>
        <v>no</v>
      </c>
      <c r="L9779" s="17">
        <f t="shared" si="1142"/>
        <v>4.2071759259259323E-2</v>
      </c>
      <c r="M9779" s="17" t="str">
        <f t="shared" si="1143"/>
        <v>1st week of feb</v>
      </c>
      <c r="N9779" s="13" t="str">
        <f t="shared" si="1144"/>
        <v xml:space="preserve"> Feb</v>
      </c>
      <c r="O9779" s="2" t="s">
        <v>21</v>
      </c>
      <c r="P9779" s="5">
        <v>0</v>
      </c>
      <c r="Q9779" s="2" t="s">
        <v>21</v>
      </c>
      <c r="R9779" s="2">
        <v>0</v>
      </c>
    </row>
    <row r="9780" spans="1:18" ht="12.75">
      <c r="A9780" s="2">
        <v>8621527</v>
      </c>
      <c r="B9780" s="3" t="s">
        <v>21450</v>
      </c>
      <c r="C9780" s="3"/>
      <c r="D9780" s="2" t="s">
        <v>19</v>
      </c>
      <c r="E9780" s="2" t="s">
        <v>23</v>
      </c>
      <c r="F9780" s="13" t="str">
        <f>TEXT(G9780,"dd/ mm/ yyyy")</f>
        <v>17/ 02/ 2021</v>
      </c>
      <c r="G9780" s="2" t="s">
        <v>21451</v>
      </c>
      <c r="H9780" s="2" t="s">
        <v>21452</v>
      </c>
      <c r="I9780" s="19" t="str">
        <f t="shared" si="1139"/>
        <v>17:27:21</v>
      </c>
      <c r="J9780" s="17" t="str">
        <f t="shared" si="1140"/>
        <v>17:30:29</v>
      </c>
      <c r="K9780" s="17" t="str">
        <f t="shared" si="1141"/>
        <v>no</v>
      </c>
      <c r="L9780" s="17">
        <f t="shared" si="1142"/>
        <v>2.175925925925859E-3</v>
      </c>
      <c r="M9780" s="17" t="str">
        <f t="shared" si="1143"/>
        <v>3rd week of feb</v>
      </c>
      <c r="N9780" s="13" t="str">
        <f t="shared" si="1144"/>
        <v xml:space="preserve"> Feb</v>
      </c>
      <c r="O9780" s="2" t="s">
        <v>21</v>
      </c>
      <c r="P9780" s="5">
        <v>1.1574074074074073E-5</v>
      </c>
      <c r="Q9780" s="2" t="s">
        <v>21</v>
      </c>
      <c r="R9780" s="2">
        <v>0</v>
      </c>
    </row>
    <row r="9781" spans="1:18" ht="12.75">
      <c r="A9781" s="2">
        <v>8617812</v>
      </c>
      <c r="B9781" s="3" t="s">
        <v>21453</v>
      </c>
      <c r="C9781" s="3"/>
      <c r="D9781" s="2" t="s">
        <v>335</v>
      </c>
      <c r="E9781" s="2" t="s">
        <v>37</v>
      </c>
      <c r="F9781" s="13" t="str">
        <f t="shared" si="1145"/>
        <v>17/ 02/ 2021</v>
      </c>
      <c r="G9781" s="2" t="s">
        <v>21454</v>
      </c>
      <c r="H9781" s="2" t="s">
        <v>21455</v>
      </c>
      <c r="I9781" s="19" t="str">
        <f t="shared" si="1139"/>
        <v>09:40:21</v>
      </c>
      <c r="J9781" s="17" t="str">
        <f t="shared" si="1140"/>
        <v>09:42:51</v>
      </c>
      <c r="K9781" s="17" t="str">
        <f t="shared" si="1141"/>
        <v>no</v>
      </c>
      <c r="L9781" s="17">
        <f t="shared" si="1142"/>
        <v>1.7361111111111605E-3</v>
      </c>
      <c r="M9781" s="17" t="str">
        <f t="shared" si="1143"/>
        <v>3rd week of feb</v>
      </c>
      <c r="N9781" s="13" t="str">
        <f t="shared" si="1144"/>
        <v xml:space="preserve"> Feb</v>
      </c>
      <c r="O9781" s="2" t="s">
        <v>21456</v>
      </c>
      <c r="P9781" s="5">
        <v>0</v>
      </c>
      <c r="Q9781" s="5">
        <v>6.9444444444444444E-5</v>
      </c>
      <c r="R9781" s="2">
        <v>2</v>
      </c>
    </row>
    <row r="9782" spans="1:18" ht="12.75">
      <c r="A9782" s="2">
        <v>8652112</v>
      </c>
      <c r="B9782" s="3" t="s">
        <v>2029</v>
      </c>
      <c r="C9782" s="3"/>
      <c r="D9782" s="2" t="s">
        <v>19</v>
      </c>
      <c r="E9782" s="2" t="s">
        <v>20</v>
      </c>
      <c r="F9782" s="13" t="str">
        <f t="shared" si="1145"/>
        <v>22/ 02/ 2021</v>
      </c>
      <c r="G9782" s="2" t="s">
        <v>21457</v>
      </c>
      <c r="H9782" s="2" t="s">
        <v>21458</v>
      </c>
      <c r="I9782" s="19" t="str">
        <f t="shared" si="1139"/>
        <v>19:34:52</v>
      </c>
      <c r="J9782" s="17" t="str">
        <f t="shared" si="1140"/>
        <v>20:36:09</v>
      </c>
      <c r="K9782" s="17" t="str">
        <f t="shared" si="1141"/>
        <v>no</v>
      </c>
      <c r="L9782" s="17">
        <f t="shared" si="1142"/>
        <v>4.2557870370370399E-2</v>
      </c>
      <c r="M9782" s="17" t="str">
        <f t="shared" si="1143"/>
        <v>4rth week of feb</v>
      </c>
      <c r="N9782" s="13" t="str">
        <f t="shared" si="1144"/>
        <v xml:space="preserve"> Feb</v>
      </c>
      <c r="O9782" s="2" t="s">
        <v>21</v>
      </c>
      <c r="P9782" s="5">
        <v>0</v>
      </c>
      <c r="Q9782" s="2" t="s">
        <v>21</v>
      </c>
      <c r="R9782" s="2">
        <v>0</v>
      </c>
    </row>
    <row r="9783" spans="1:18" ht="12.75">
      <c r="A9783" s="2">
        <v>8657386</v>
      </c>
      <c r="B9783" s="3" t="s">
        <v>21459</v>
      </c>
      <c r="C9783" s="3"/>
      <c r="D9783" s="2" t="s">
        <v>19</v>
      </c>
      <c r="E9783" s="2" t="s">
        <v>20</v>
      </c>
      <c r="F9783" s="13" t="str">
        <f t="shared" si="1145"/>
        <v>23/ 02/ 2021</v>
      </c>
      <c r="G9783" s="2" t="s">
        <v>21460</v>
      </c>
      <c r="H9783" s="2" t="s">
        <v>21461</v>
      </c>
      <c r="I9783" s="19" t="str">
        <f t="shared" si="1139"/>
        <v>17:40:31</v>
      </c>
      <c r="J9783" s="17" t="str">
        <f t="shared" si="1140"/>
        <v>18:42:18</v>
      </c>
      <c r="K9783" s="17" t="str">
        <f t="shared" si="1141"/>
        <v>no</v>
      </c>
      <c r="L9783" s="17">
        <f t="shared" si="1142"/>
        <v>4.2905092592592453E-2</v>
      </c>
      <c r="M9783" s="17" t="str">
        <f t="shared" si="1143"/>
        <v>4rth week of feb</v>
      </c>
      <c r="N9783" s="13" t="str">
        <f t="shared" si="1144"/>
        <v xml:space="preserve"> Feb</v>
      </c>
      <c r="O9783" s="2" t="s">
        <v>21</v>
      </c>
      <c r="P9783" s="5">
        <v>0</v>
      </c>
      <c r="Q9783" s="2" t="s">
        <v>21</v>
      </c>
      <c r="R9783" s="2">
        <v>0</v>
      </c>
    </row>
    <row r="9784" spans="1:18" ht="12.75">
      <c r="A9784" s="2">
        <v>8661070</v>
      </c>
      <c r="B9784" s="3" t="s">
        <v>21462</v>
      </c>
      <c r="C9784" s="3"/>
      <c r="D9784" s="2" t="s">
        <v>367</v>
      </c>
      <c r="E9784" s="2" t="s">
        <v>31</v>
      </c>
      <c r="F9784" s="13" t="str">
        <f>TEXT(G9784,"dd/ mm/ yyyy")</f>
        <v>24/ 02/ 2021</v>
      </c>
      <c r="G9784" s="2" t="s">
        <v>21463</v>
      </c>
      <c r="H9784" s="2" t="s">
        <v>21464</v>
      </c>
      <c r="I9784" s="19" t="str">
        <f t="shared" si="1139"/>
        <v>11:32:58</v>
      </c>
      <c r="J9784" s="17" t="str">
        <f t="shared" si="1140"/>
        <v>11:44:39</v>
      </c>
      <c r="K9784" s="17" t="str">
        <f t="shared" si="1141"/>
        <v>yes</v>
      </c>
      <c r="L9784" s="17">
        <f t="shared" si="1142"/>
        <v>8.113425925925899E-3</v>
      </c>
      <c r="M9784" s="17" t="str">
        <f t="shared" si="1143"/>
        <v>4rth week of feb</v>
      </c>
      <c r="N9784" s="13" t="str">
        <f t="shared" si="1144"/>
        <v xml:space="preserve"> Feb</v>
      </c>
      <c r="O9784" s="2" t="s">
        <v>21465</v>
      </c>
      <c r="P9784" s="5">
        <v>0</v>
      </c>
      <c r="Q9784" s="5">
        <v>1.8518518518518518E-4</v>
      </c>
      <c r="R9784" s="2">
        <v>0</v>
      </c>
    </row>
    <row r="9785" spans="1:18" ht="12.75">
      <c r="A9785" s="2">
        <v>8623104</v>
      </c>
      <c r="B9785" s="3" t="s">
        <v>21466</v>
      </c>
      <c r="C9785" s="3"/>
      <c r="D9785" s="2" t="s">
        <v>1001</v>
      </c>
      <c r="E9785" s="2" t="s">
        <v>31</v>
      </c>
      <c r="F9785" s="13" t="str">
        <f t="shared" si="1145"/>
        <v>17/ 02/ 2021</v>
      </c>
      <c r="G9785" s="2" t="s">
        <v>21467</v>
      </c>
      <c r="H9785" s="2" t="s">
        <v>21468</v>
      </c>
      <c r="I9785" s="19" t="str">
        <f t="shared" si="1139"/>
        <v>21:54:34</v>
      </c>
      <c r="J9785" s="17" t="str">
        <f t="shared" si="1140"/>
        <v>22:06:30</v>
      </c>
      <c r="K9785" s="17" t="str">
        <f t="shared" si="1141"/>
        <v>no</v>
      </c>
      <c r="L9785" s="17">
        <f t="shared" si="1142"/>
        <v>8.2870370370369262E-3</v>
      </c>
      <c r="M9785" s="17" t="str">
        <f t="shared" si="1143"/>
        <v>3rd week of feb</v>
      </c>
      <c r="N9785" s="13" t="str">
        <f t="shared" si="1144"/>
        <v xml:space="preserve"> Feb</v>
      </c>
      <c r="O9785" s="2" t="s">
        <v>21469</v>
      </c>
      <c r="P9785" s="5">
        <v>0</v>
      </c>
      <c r="Q9785" s="5">
        <v>9.2592592592592588E-5</v>
      </c>
      <c r="R9785" s="2">
        <v>4</v>
      </c>
    </row>
    <row r="9786" spans="1:18" ht="12.75">
      <c r="A9786" s="2">
        <v>8530079</v>
      </c>
      <c r="B9786" s="3" t="s">
        <v>21470</v>
      </c>
      <c r="C9786" s="3"/>
      <c r="D9786" s="2" t="s">
        <v>19</v>
      </c>
      <c r="E9786" s="2" t="s">
        <v>420</v>
      </c>
      <c r="F9786" s="13" t="str">
        <f t="shared" si="1145"/>
        <v>02/ 04/ 2021</v>
      </c>
      <c r="G9786" s="4">
        <v>44288.572291666664</v>
      </c>
      <c r="H9786" s="4">
        <v>44288.572534722225</v>
      </c>
      <c r="I9786" s="19" t="str">
        <f t="shared" si="1139"/>
        <v>13:44:06</v>
      </c>
      <c r="J9786" s="17" t="str">
        <f t="shared" si="1140"/>
        <v>13:44:27</v>
      </c>
      <c r="K9786" s="17" t="str">
        <f t="shared" si="1141"/>
        <v>yes</v>
      </c>
      <c r="L9786" s="17">
        <f t="shared" si="1142"/>
        <v>2.4305555555559355E-4</v>
      </c>
      <c r="M9786" s="17" t="str">
        <f t="shared" si="1143"/>
        <v>-</v>
      </c>
      <c r="N9786" s="13" t="str">
        <f t="shared" si="1144"/>
        <v xml:space="preserve"> Apr</v>
      </c>
      <c r="O9786" s="2" t="s">
        <v>21</v>
      </c>
      <c r="P9786" s="5">
        <v>0</v>
      </c>
      <c r="Q9786" s="2" t="s">
        <v>21</v>
      </c>
      <c r="R9786" s="2">
        <v>0</v>
      </c>
    </row>
    <row r="9787" spans="1:18" ht="12.75">
      <c r="A9787" s="2">
        <v>8572876</v>
      </c>
      <c r="B9787" s="3" t="s">
        <v>21471</v>
      </c>
      <c r="C9787" s="3"/>
      <c r="D9787" s="2" t="s">
        <v>432</v>
      </c>
      <c r="E9787" s="2" t="s">
        <v>37</v>
      </c>
      <c r="F9787" s="13" t="str">
        <f t="shared" si="1145"/>
        <v>02/ 10/ 2021</v>
      </c>
      <c r="G9787" s="4">
        <v>44471.733634259261</v>
      </c>
      <c r="H9787" s="4">
        <v>44471.736122685186</v>
      </c>
      <c r="I9787" s="19" t="str">
        <f t="shared" si="1139"/>
        <v>17:36:26</v>
      </c>
      <c r="J9787" s="17" t="str">
        <f t="shared" si="1140"/>
        <v>17:40:01</v>
      </c>
      <c r="K9787" s="17" t="str">
        <f t="shared" si="1141"/>
        <v>no</v>
      </c>
      <c r="L9787" s="17">
        <f t="shared" si="1142"/>
        <v>2.4884259259257968E-3</v>
      </c>
      <c r="M9787" s="17" t="str">
        <f t="shared" si="1143"/>
        <v>-</v>
      </c>
      <c r="N9787" s="13" t="str">
        <f t="shared" si="1144"/>
        <v xml:space="preserve"> Oct</v>
      </c>
      <c r="O9787" s="4">
        <v>44471.734236111108</v>
      </c>
      <c r="P9787" s="5">
        <v>0</v>
      </c>
      <c r="Q9787" s="5">
        <v>5.7870370370370373E-5</v>
      </c>
      <c r="R9787" s="2">
        <v>4</v>
      </c>
    </row>
    <row r="9788" spans="1:18" ht="12.75">
      <c r="A9788" s="2">
        <v>8656979</v>
      </c>
      <c r="B9788" s="3" t="s">
        <v>21472</v>
      </c>
      <c r="C9788" s="3"/>
      <c r="D9788" s="2" t="s">
        <v>446</v>
      </c>
      <c r="E9788" s="2" t="s">
        <v>31</v>
      </c>
      <c r="F9788" s="13" t="str">
        <f t="shared" si="1145"/>
        <v>23/ 02/ 2021</v>
      </c>
      <c r="G9788" s="2" t="s">
        <v>21473</v>
      </c>
      <c r="H9788" s="2" t="s">
        <v>21474</v>
      </c>
      <c r="I9788" s="19" t="str">
        <f t="shared" si="1139"/>
        <v>16:39:03</v>
      </c>
      <c r="J9788" s="17" t="str">
        <f t="shared" si="1140"/>
        <v>16:45:45</v>
      </c>
      <c r="K9788" s="17" t="str">
        <f t="shared" si="1141"/>
        <v>yes</v>
      </c>
      <c r="L9788" s="17">
        <f t="shared" si="1142"/>
        <v>4.6527777777776169E-3</v>
      </c>
      <c r="M9788" s="17" t="str">
        <f t="shared" si="1143"/>
        <v>4rth week of feb</v>
      </c>
      <c r="N9788" s="13" t="str">
        <f t="shared" si="1144"/>
        <v xml:space="preserve"> Feb</v>
      </c>
      <c r="O9788" s="2" t="s">
        <v>21475</v>
      </c>
      <c r="P9788" s="5">
        <v>0</v>
      </c>
      <c r="Q9788" s="5">
        <v>5.7870370370370373E-5</v>
      </c>
      <c r="R9788" s="2">
        <v>0</v>
      </c>
    </row>
    <row r="9789" spans="1:18" ht="12.75">
      <c r="A9789" s="2">
        <v>8517825</v>
      </c>
      <c r="B9789" s="3" t="s">
        <v>21476</v>
      </c>
      <c r="C9789" s="3"/>
      <c r="D9789" s="2" t="s">
        <v>19</v>
      </c>
      <c r="E9789" s="2" t="s">
        <v>20</v>
      </c>
      <c r="F9789" s="13" t="str">
        <f t="shared" si="1145"/>
        <v>02/ 02/ 2021</v>
      </c>
      <c r="G9789" s="4">
        <v>44229.851342592592</v>
      </c>
      <c r="H9789" s="4">
        <v>44229.89340277778</v>
      </c>
      <c r="I9789" s="19" t="str">
        <f t="shared" si="1139"/>
        <v>20:25:56</v>
      </c>
      <c r="J9789" s="17" t="str">
        <f t="shared" si="1140"/>
        <v>21:26:30</v>
      </c>
      <c r="K9789" s="17" t="str">
        <f t="shared" si="1141"/>
        <v>no</v>
      </c>
      <c r="L9789" s="17">
        <f t="shared" si="1142"/>
        <v>4.2060185185185173E-2</v>
      </c>
      <c r="M9789" s="17" t="str">
        <f t="shared" si="1143"/>
        <v>1st week of feb</v>
      </c>
      <c r="N9789" s="13" t="str">
        <f t="shared" si="1144"/>
        <v xml:space="preserve"> Feb</v>
      </c>
      <c r="O9789" s="2" t="s">
        <v>21</v>
      </c>
      <c r="P9789" s="5">
        <v>0</v>
      </c>
      <c r="Q9789" s="2" t="s">
        <v>21</v>
      </c>
      <c r="R9789" s="2">
        <v>0</v>
      </c>
    </row>
    <row r="9790" spans="1:18" ht="12.75">
      <c r="A9790" s="2">
        <v>8512110</v>
      </c>
      <c r="B9790" s="3" t="s">
        <v>21477</v>
      </c>
      <c r="C9790" s="3"/>
      <c r="D9790" s="2" t="s">
        <v>19</v>
      </c>
      <c r="E9790" s="2" t="s">
        <v>23</v>
      </c>
      <c r="F9790" s="13" t="str">
        <f t="shared" si="1145"/>
        <v>02/ 02/ 2021</v>
      </c>
      <c r="G9790" s="4">
        <v>44229.041678240741</v>
      </c>
      <c r="H9790" s="4">
        <v>44229.043229166666</v>
      </c>
      <c r="I9790" s="19" t="str">
        <f t="shared" si="1139"/>
        <v>01:00:01</v>
      </c>
      <c r="J9790" s="17" t="str">
        <f t="shared" si="1140"/>
        <v>01:02:15</v>
      </c>
      <c r="K9790" s="17" t="str">
        <f t="shared" si="1141"/>
        <v>no</v>
      </c>
      <c r="L9790" s="17">
        <f t="shared" si="1142"/>
        <v>1.5509259259259278E-3</v>
      </c>
      <c r="M9790" s="17" t="str">
        <f t="shared" si="1143"/>
        <v>1st week of feb</v>
      </c>
      <c r="N9790" s="13" t="str">
        <f t="shared" si="1144"/>
        <v xml:space="preserve"> Feb</v>
      </c>
      <c r="O9790" s="2" t="s">
        <v>21</v>
      </c>
      <c r="P9790" s="5">
        <v>5.7870370370370373E-5</v>
      </c>
      <c r="Q9790" s="2" t="s">
        <v>21</v>
      </c>
      <c r="R9790" s="2">
        <v>0</v>
      </c>
    </row>
    <row r="9791" spans="1:18" ht="12.75">
      <c r="A9791" s="2">
        <v>8623210</v>
      </c>
      <c r="B9791" s="3" t="s">
        <v>21478</v>
      </c>
      <c r="C9791" s="3"/>
      <c r="D9791" s="2" t="s">
        <v>19</v>
      </c>
      <c r="E9791" s="2" t="s">
        <v>23</v>
      </c>
      <c r="F9791" s="13" t="str">
        <f t="shared" si="1145"/>
        <v>17/ 02/ 2021</v>
      </c>
      <c r="G9791" s="2" t="s">
        <v>21479</v>
      </c>
      <c r="H9791" s="2" t="s">
        <v>21480</v>
      </c>
      <c r="I9791" s="19" t="str">
        <f t="shared" si="1139"/>
        <v>22:11:53</v>
      </c>
      <c r="J9791" s="17" t="str">
        <f t="shared" si="1140"/>
        <v>22:13:28</v>
      </c>
      <c r="K9791" s="17" t="str">
        <f t="shared" si="1141"/>
        <v>no</v>
      </c>
      <c r="L9791" s="17">
        <f t="shared" si="1142"/>
        <v>1.0995370370370239E-3</v>
      </c>
      <c r="M9791" s="17" t="str">
        <f t="shared" si="1143"/>
        <v>3rd week of feb</v>
      </c>
      <c r="N9791" s="13" t="str">
        <f t="shared" si="1144"/>
        <v xml:space="preserve"> Feb</v>
      </c>
      <c r="O9791" s="2" t="s">
        <v>21</v>
      </c>
      <c r="P9791" s="5">
        <v>0</v>
      </c>
      <c r="Q9791" s="2" t="s">
        <v>21</v>
      </c>
      <c r="R9791" s="2">
        <v>1</v>
      </c>
    </row>
    <row r="9792" spans="1:18" ht="12.75">
      <c r="A9792" s="2">
        <v>8610120</v>
      </c>
      <c r="B9792" s="3" t="s">
        <v>21481</v>
      </c>
      <c r="C9792" s="3"/>
      <c r="D9792" s="2" t="s">
        <v>19</v>
      </c>
      <c r="E9792" s="2" t="s">
        <v>20</v>
      </c>
      <c r="F9792" s="13" t="str">
        <f t="shared" si="1145"/>
        <v>15/ 02/ 2021</v>
      </c>
      <c r="G9792" s="2" t="s">
        <v>21482</v>
      </c>
      <c r="H9792" s="2" t="s">
        <v>21483</v>
      </c>
      <c r="I9792" s="19" t="str">
        <f t="shared" si="1139"/>
        <v>23:30:00</v>
      </c>
      <c r="J9792" s="17" t="str">
        <f t="shared" si="1140"/>
        <v>00:30:29</v>
      </c>
      <c r="K9792" s="17" t="str">
        <f t="shared" si="1141"/>
        <v>no</v>
      </c>
      <c r="L9792" s="17">
        <f t="shared" si="1142"/>
        <v>-0.95799768518518513</v>
      </c>
      <c r="M9792" s="17" t="str">
        <f t="shared" si="1143"/>
        <v>3rd week of feb</v>
      </c>
      <c r="N9792" s="13" t="str">
        <f t="shared" si="1144"/>
        <v xml:space="preserve"> Feb</v>
      </c>
      <c r="O9792" s="2" t="s">
        <v>21</v>
      </c>
      <c r="P9792" s="5">
        <v>2.3148148148148147E-5</v>
      </c>
      <c r="Q9792" s="2" t="s">
        <v>21</v>
      </c>
      <c r="R9792" s="2">
        <v>0</v>
      </c>
    </row>
    <row r="9793" spans="1:18" ht="12.75">
      <c r="A9793" s="2">
        <v>8682221</v>
      </c>
      <c r="B9793" s="3" t="s">
        <v>21484</v>
      </c>
      <c r="C9793" s="3"/>
      <c r="D9793" s="2" t="s">
        <v>19</v>
      </c>
      <c r="E9793" s="2" t="s">
        <v>20</v>
      </c>
      <c r="F9793" s="13" t="str">
        <f t="shared" si="1145"/>
        <v>27/ 02/ 2021</v>
      </c>
      <c r="G9793" s="2" t="s">
        <v>21485</v>
      </c>
      <c r="H9793" s="2" t="s">
        <v>21486</v>
      </c>
      <c r="I9793" s="19" t="str">
        <f t="shared" si="1139"/>
        <v>15:43:36</v>
      </c>
      <c r="J9793" s="17" t="str">
        <f t="shared" si="1140"/>
        <v>16:46:33</v>
      </c>
      <c r="K9793" s="17" t="str">
        <f t="shared" si="1141"/>
        <v>yes</v>
      </c>
      <c r="L9793" s="17">
        <f t="shared" si="1142"/>
        <v>4.3715277777777839E-2</v>
      </c>
      <c r="M9793" s="17" t="str">
        <f t="shared" si="1143"/>
        <v>4rth week of feb</v>
      </c>
      <c r="N9793" s="13" t="str">
        <f t="shared" si="1144"/>
        <v xml:space="preserve"> Feb</v>
      </c>
      <c r="O9793" s="2" t="s">
        <v>21</v>
      </c>
      <c r="P9793" s="5">
        <v>0</v>
      </c>
      <c r="Q9793" s="2" t="s">
        <v>21</v>
      </c>
      <c r="R9793" s="2">
        <v>0</v>
      </c>
    </row>
    <row r="9794" spans="1:18" ht="12.75">
      <c r="A9794" s="2">
        <v>8682775</v>
      </c>
      <c r="B9794" s="3" t="s">
        <v>21487</v>
      </c>
      <c r="C9794" s="3"/>
      <c r="D9794" s="2" t="s">
        <v>30</v>
      </c>
      <c r="E9794" s="2" t="s">
        <v>31</v>
      </c>
      <c r="F9794" s="13" t="str">
        <f t="shared" si="1145"/>
        <v>27/ 02/ 2021</v>
      </c>
      <c r="G9794" s="2" t="s">
        <v>21488</v>
      </c>
      <c r="H9794" s="2" t="s">
        <v>21489</v>
      </c>
      <c r="I9794" s="19" t="str">
        <f t="shared" si="1139"/>
        <v>17:08:20</v>
      </c>
      <c r="J9794" s="17" t="str">
        <f t="shared" si="1140"/>
        <v>17:25:45</v>
      </c>
      <c r="K9794" s="17" t="str">
        <f t="shared" si="1141"/>
        <v>no</v>
      </c>
      <c r="L9794" s="17">
        <f t="shared" si="1142"/>
        <v>1.2094907407407485E-2</v>
      </c>
      <c r="M9794" s="17" t="str">
        <f t="shared" si="1143"/>
        <v>4rth week of feb</v>
      </c>
      <c r="N9794" s="13" t="str">
        <f t="shared" si="1144"/>
        <v xml:space="preserve"> Feb</v>
      </c>
      <c r="O9794" s="2" t="s">
        <v>21490</v>
      </c>
      <c r="P9794" s="5">
        <v>0</v>
      </c>
      <c r="Q9794" s="5">
        <v>4.6296296296296294E-5</v>
      </c>
      <c r="R9794" s="2">
        <v>0</v>
      </c>
    </row>
    <row r="9795" spans="1:18" ht="12.75">
      <c r="A9795" s="2">
        <v>8665549</v>
      </c>
      <c r="B9795" s="3" t="s">
        <v>21491</v>
      </c>
      <c r="C9795" s="3"/>
      <c r="D9795" s="2" t="s">
        <v>19</v>
      </c>
      <c r="E9795" s="2" t="s">
        <v>20</v>
      </c>
      <c r="F9795" s="13" t="str">
        <f t="shared" ref="F9795:F9858" si="1146">TEXT(G9795,"dd/ mm/ yyyy")</f>
        <v>24/ 02/ 2021</v>
      </c>
      <c r="G9795" s="2" t="s">
        <v>21492</v>
      </c>
      <c r="H9795" s="2" t="s">
        <v>21493</v>
      </c>
      <c r="I9795" s="19" t="str">
        <f t="shared" ref="I9795:I9858" si="1147">TEXT(G9795,"hh:mm:ss")</f>
        <v>21:27:24</v>
      </c>
      <c r="J9795" s="17" t="str">
        <f t="shared" ref="J9795:J9858" si="1148">TEXT(H9795,"hh:mm:ss")</f>
        <v>22:27:54</v>
      </c>
      <c r="K9795" s="17" t="str">
        <f t="shared" ref="K9795:K9858" si="1149">IF(AND(HOUR(I9795)&gt;=10,HOUR(J9795)&gt;=10,HOUR(J9795)&lt;=16,MINUTE(J9795)&lt;=60,SECOND(J9795)&lt;=60),"yes","no")</f>
        <v>no</v>
      </c>
      <c r="L9795" s="17">
        <f t="shared" ref="L9795:L9858" si="1150">J9795-I9795</f>
        <v>4.2013888888888906E-2</v>
      </c>
      <c r="M9795" s="17" t="str">
        <f t="shared" ref="M9795:M9858" si="1151">IF(AND(DAY(F9795)&gt;=1,DAY(F9795)&lt;=7,MONTH(F9795)=2),"1st week of feb",IF(AND(DAY(F9795)&gt;=8,DAY(F9795)&lt;=14,MONTH(F9795)=2),"2nd week of feb",IF(AND(DAY(F9795)&gt;=15,DAY(F9795)&lt;=21,MONTH(F9795)=2),"3rd week of feb",IF(AND(DAY(F9795)&gt;=22,DAY(F9795)&lt;=28,MONTH(F9795)=2),"4rth week of feb","-"))))</f>
        <v>4rth week of feb</v>
      </c>
      <c r="N9795" s="13" t="str">
        <f t="shared" ref="N9795:N9858" si="1152">TEXT(G9795," Mmm")</f>
        <v xml:space="preserve"> Feb</v>
      </c>
      <c r="O9795" s="2" t="s">
        <v>21</v>
      </c>
      <c r="P9795" s="5">
        <v>0</v>
      </c>
      <c r="Q9795" s="2" t="s">
        <v>21</v>
      </c>
      <c r="R9795" s="2">
        <v>0</v>
      </c>
    </row>
    <row r="9796" spans="1:18" ht="12.75">
      <c r="A9796" s="2">
        <v>8601242</v>
      </c>
      <c r="B9796" s="3" t="s">
        <v>21494</v>
      </c>
      <c r="C9796" s="3"/>
      <c r="D9796" s="2" t="s">
        <v>203</v>
      </c>
      <c r="E9796" s="2" t="s">
        <v>37</v>
      </c>
      <c r="F9796" s="13" t="str">
        <f>TEXT(G9796,"dd/ mm/ yyyy")</f>
        <v>14/ 02/ 2021</v>
      </c>
      <c r="G9796" s="2" t="s">
        <v>21495</v>
      </c>
      <c r="H9796" s="2" t="s">
        <v>21496</v>
      </c>
      <c r="I9796" s="19" t="str">
        <f t="shared" si="1147"/>
        <v>17:34:57</v>
      </c>
      <c r="J9796" s="17" t="str">
        <f t="shared" si="1148"/>
        <v>17:44:01</v>
      </c>
      <c r="K9796" s="17" t="str">
        <f t="shared" si="1149"/>
        <v>no</v>
      </c>
      <c r="L9796" s="17">
        <f t="shared" si="1150"/>
        <v>6.2962962962962443E-3</v>
      </c>
      <c r="M9796" s="17" t="str">
        <f t="shared" si="1151"/>
        <v>2nd week of feb</v>
      </c>
      <c r="N9796" s="13" t="str">
        <f t="shared" si="1152"/>
        <v xml:space="preserve"> Feb</v>
      </c>
      <c r="O9796" s="2" t="s">
        <v>21497</v>
      </c>
      <c r="P9796" s="5">
        <v>0</v>
      </c>
      <c r="Q9796" s="5">
        <v>1.5046296296296297E-4</v>
      </c>
      <c r="R9796" s="2">
        <v>0</v>
      </c>
    </row>
    <row r="9797" spans="1:18" ht="12.75">
      <c r="A9797" s="2">
        <v>8610694</v>
      </c>
      <c r="B9797" s="3" t="s">
        <v>21498</v>
      </c>
      <c r="C9797" s="3"/>
      <c r="D9797" s="2" t="s">
        <v>19</v>
      </c>
      <c r="E9797" s="2" t="s">
        <v>420</v>
      </c>
      <c r="F9797" s="13" t="str">
        <f t="shared" si="1146"/>
        <v>16/ 02/ 2021</v>
      </c>
      <c r="G9797" s="2" t="s">
        <v>21499</v>
      </c>
      <c r="H9797" s="2" t="s">
        <v>21500</v>
      </c>
      <c r="I9797" s="19" t="str">
        <f t="shared" si="1147"/>
        <v>06:44:51</v>
      </c>
      <c r="J9797" s="17" t="str">
        <f t="shared" si="1148"/>
        <v>06:45:54</v>
      </c>
      <c r="K9797" s="17" t="str">
        <f t="shared" si="1149"/>
        <v>no</v>
      </c>
      <c r="L9797" s="17">
        <f t="shared" si="1150"/>
        <v>7.2916666666661412E-4</v>
      </c>
      <c r="M9797" s="17" t="str">
        <f t="shared" si="1151"/>
        <v>3rd week of feb</v>
      </c>
      <c r="N9797" s="13" t="str">
        <f t="shared" si="1152"/>
        <v xml:space="preserve"> Feb</v>
      </c>
      <c r="O9797" s="2" t="s">
        <v>21</v>
      </c>
      <c r="P9797" s="5">
        <v>0</v>
      </c>
      <c r="Q9797" s="2" t="s">
        <v>21</v>
      </c>
      <c r="R9797" s="2">
        <v>1</v>
      </c>
    </row>
    <row r="9798" spans="1:18" ht="12.75">
      <c r="A9798" s="2">
        <v>8658380</v>
      </c>
      <c r="B9798" s="3" t="s">
        <v>21501</v>
      </c>
      <c r="C9798" s="3"/>
      <c r="D9798" s="2" t="s">
        <v>19</v>
      </c>
      <c r="E9798" s="2" t="s">
        <v>23</v>
      </c>
      <c r="F9798" s="13" t="str">
        <f t="shared" si="1146"/>
        <v>23/ 02/ 2021</v>
      </c>
      <c r="G9798" s="2" t="s">
        <v>21502</v>
      </c>
      <c r="H9798" s="2" t="s">
        <v>21503</v>
      </c>
      <c r="I9798" s="19" t="str">
        <f t="shared" si="1147"/>
        <v>20:32:26</v>
      </c>
      <c r="J9798" s="17" t="str">
        <f t="shared" si="1148"/>
        <v>20:33:37</v>
      </c>
      <c r="K9798" s="17" t="str">
        <f t="shared" si="1149"/>
        <v>no</v>
      </c>
      <c r="L9798" s="17">
        <f t="shared" si="1150"/>
        <v>8.2175925925920268E-4</v>
      </c>
      <c r="M9798" s="17" t="str">
        <f t="shared" si="1151"/>
        <v>4rth week of feb</v>
      </c>
      <c r="N9798" s="13" t="str">
        <f t="shared" si="1152"/>
        <v xml:space="preserve"> Feb</v>
      </c>
      <c r="O9798" s="2" t="s">
        <v>21</v>
      </c>
      <c r="P9798" s="5">
        <v>0</v>
      </c>
      <c r="Q9798" s="2" t="s">
        <v>21</v>
      </c>
      <c r="R9798" s="2">
        <v>1</v>
      </c>
    </row>
    <row r="9799" spans="1:18" ht="12.75">
      <c r="A9799" s="2">
        <v>8687249</v>
      </c>
      <c r="B9799" s="3" t="s">
        <v>21504</v>
      </c>
      <c r="C9799" s="3"/>
      <c r="D9799" s="2" t="s">
        <v>19</v>
      </c>
      <c r="E9799" s="2" t="s">
        <v>20</v>
      </c>
      <c r="F9799" s="13" t="str">
        <f>TEXT(G9799,"dd/ mm/ yyyy")</f>
        <v>28/ 02/ 2021</v>
      </c>
      <c r="G9799" s="2" t="s">
        <v>21505</v>
      </c>
      <c r="H9799" s="2" t="s">
        <v>21506</v>
      </c>
      <c r="I9799" s="19" t="str">
        <f t="shared" si="1147"/>
        <v>13:22:55</v>
      </c>
      <c r="J9799" s="17" t="str">
        <f t="shared" si="1148"/>
        <v>14:23:18</v>
      </c>
      <c r="K9799" s="17" t="str">
        <f t="shared" si="1149"/>
        <v>yes</v>
      </c>
      <c r="L9799" s="17">
        <f t="shared" si="1150"/>
        <v>4.1932870370370412E-2</v>
      </c>
      <c r="M9799" s="17" t="str">
        <f t="shared" si="1151"/>
        <v>4rth week of feb</v>
      </c>
      <c r="N9799" s="13" t="str">
        <f t="shared" si="1152"/>
        <v xml:space="preserve"> Feb</v>
      </c>
      <c r="O9799" s="2" t="s">
        <v>21</v>
      </c>
      <c r="P9799" s="5">
        <v>0</v>
      </c>
      <c r="Q9799" s="2" t="s">
        <v>21</v>
      </c>
      <c r="R9799" s="2">
        <v>0</v>
      </c>
    </row>
    <row r="9800" spans="1:18" ht="12.75">
      <c r="A9800" s="2">
        <v>8535483</v>
      </c>
      <c r="B9800" s="3" t="s">
        <v>21507</v>
      </c>
      <c r="C9800" s="3"/>
      <c r="D9800" s="2" t="s">
        <v>19</v>
      </c>
      <c r="E9800" s="2" t="s">
        <v>20</v>
      </c>
      <c r="F9800" s="13" t="str">
        <f t="shared" si="1146"/>
        <v>02/ 05/ 2021</v>
      </c>
      <c r="G9800" s="4">
        <v>44318.413182870368</v>
      </c>
      <c r="H9800" s="4">
        <v>44318.455208333333</v>
      </c>
      <c r="I9800" s="19" t="str">
        <f t="shared" si="1147"/>
        <v>09:54:59</v>
      </c>
      <c r="J9800" s="17" t="str">
        <f t="shared" si="1148"/>
        <v>10:55:30</v>
      </c>
      <c r="K9800" s="17" t="str">
        <f t="shared" si="1149"/>
        <v>no</v>
      </c>
      <c r="L9800" s="17">
        <f t="shared" si="1150"/>
        <v>4.2025462962963001E-2</v>
      </c>
      <c r="M9800" s="17" t="str">
        <f t="shared" si="1151"/>
        <v>-</v>
      </c>
      <c r="N9800" s="13" t="str">
        <f t="shared" si="1152"/>
        <v xml:space="preserve"> May</v>
      </c>
      <c r="O9800" s="2" t="s">
        <v>21</v>
      </c>
      <c r="P9800" s="5">
        <v>0</v>
      </c>
      <c r="Q9800" s="2" t="s">
        <v>21</v>
      </c>
      <c r="R9800" s="2">
        <v>0</v>
      </c>
    </row>
    <row r="9801" spans="1:18" ht="12.75">
      <c r="A9801" s="2">
        <v>8559130</v>
      </c>
      <c r="B9801" s="3" t="s">
        <v>21508</v>
      </c>
      <c r="C9801" s="3"/>
      <c r="D9801" s="2" t="s">
        <v>165</v>
      </c>
      <c r="E9801" s="2" t="s">
        <v>37</v>
      </c>
      <c r="F9801" s="13" t="str">
        <f t="shared" si="1146"/>
        <v>02/ 08/ 2021</v>
      </c>
      <c r="G9801" s="4">
        <v>44410.749490740738</v>
      </c>
      <c r="H9801" s="4">
        <v>44410.7575462963</v>
      </c>
      <c r="I9801" s="19" t="str">
        <f t="shared" si="1147"/>
        <v>17:59:16</v>
      </c>
      <c r="J9801" s="17" t="str">
        <f t="shared" si="1148"/>
        <v>18:10:52</v>
      </c>
      <c r="K9801" s="17" t="str">
        <f t="shared" si="1149"/>
        <v>no</v>
      </c>
      <c r="L9801" s="17">
        <f t="shared" si="1150"/>
        <v>8.0555555555554825E-3</v>
      </c>
      <c r="M9801" s="17" t="str">
        <f t="shared" si="1151"/>
        <v>-</v>
      </c>
      <c r="N9801" s="13" t="str">
        <f t="shared" si="1152"/>
        <v xml:space="preserve"> Aug</v>
      </c>
      <c r="O9801" s="4">
        <v>44410.750011574077</v>
      </c>
      <c r="P9801" s="5">
        <v>0</v>
      </c>
      <c r="Q9801" s="5">
        <v>4.6296296296296294E-5</v>
      </c>
      <c r="R9801" s="2">
        <v>0</v>
      </c>
    </row>
    <row r="9802" spans="1:18" ht="12.75">
      <c r="A9802" s="2">
        <v>8604890</v>
      </c>
      <c r="B9802" s="3" t="s">
        <v>21509</v>
      </c>
      <c r="C9802" s="3"/>
      <c r="D9802" s="2" t="s">
        <v>19</v>
      </c>
      <c r="E9802" s="2" t="s">
        <v>20</v>
      </c>
      <c r="F9802" s="13" t="str">
        <f t="shared" si="1146"/>
        <v>15/ 02/ 2021</v>
      </c>
      <c r="G9802" s="2" t="s">
        <v>21510</v>
      </c>
      <c r="H9802" s="2" t="s">
        <v>21511</v>
      </c>
      <c r="I9802" s="19" t="str">
        <f t="shared" si="1147"/>
        <v>11:46:19</v>
      </c>
      <c r="J9802" s="17" t="str">
        <f t="shared" si="1148"/>
        <v>12:46:42</v>
      </c>
      <c r="K9802" s="17" t="str">
        <f t="shared" si="1149"/>
        <v>yes</v>
      </c>
      <c r="L9802" s="17">
        <f t="shared" si="1150"/>
        <v>4.1932870370370412E-2</v>
      </c>
      <c r="M9802" s="17" t="str">
        <f t="shared" si="1151"/>
        <v>3rd week of feb</v>
      </c>
      <c r="N9802" s="13" t="str">
        <f t="shared" si="1152"/>
        <v xml:space="preserve"> Feb</v>
      </c>
      <c r="O9802" s="2" t="s">
        <v>21</v>
      </c>
      <c r="P9802" s="5">
        <v>0</v>
      </c>
      <c r="Q9802" s="2" t="s">
        <v>21</v>
      </c>
      <c r="R9802" s="2">
        <v>0</v>
      </c>
    </row>
    <row r="9803" spans="1:18" ht="12.75">
      <c r="A9803" s="2">
        <v>8570885</v>
      </c>
      <c r="B9803" s="3" t="s">
        <v>21512</v>
      </c>
      <c r="C9803" s="3"/>
      <c r="D9803" s="2" t="s">
        <v>735</v>
      </c>
      <c r="E9803" s="2" t="s">
        <v>37</v>
      </c>
      <c r="F9803" s="13" t="str">
        <f t="shared" si="1146"/>
        <v>02/ 10/ 2021</v>
      </c>
      <c r="G9803" s="4">
        <v>44471.569664351853</v>
      </c>
      <c r="H9803" s="4">
        <v>44471.574270833335</v>
      </c>
      <c r="I9803" s="19" t="str">
        <f t="shared" si="1147"/>
        <v>13:40:19</v>
      </c>
      <c r="J9803" s="17" t="str">
        <f t="shared" si="1148"/>
        <v>13:46:57</v>
      </c>
      <c r="K9803" s="17" t="str">
        <f t="shared" si="1149"/>
        <v>yes</v>
      </c>
      <c r="L9803" s="17">
        <f t="shared" si="1150"/>
        <v>4.6064814814815724E-3</v>
      </c>
      <c r="M9803" s="17" t="str">
        <f t="shared" si="1151"/>
        <v>-</v>
      </c>
      <c r="N9803" s="13" t="str">
        <f t="shared" si="1152"/>
        <v xml:space="preserve"> Oct</v>
      </c>
      <c r="O9803" s="4">
        <v>44471.570659722223</v>
      </c>
      <c r="P9803" s="5">
        <v>0</v>
      </c>
      <c r="Q9803" s="5">
        <v>1.5046296296296297E-4</v>
      </c>
      <c r="R9803" s="2">
        <v>5</v>
      </c>
    </row>
    <row r="9804" spans="1:18" ht="12.75">
      <c r="A9804" s="2">
        <v>8530301</v>
      </c>
      <c r="B9804" s="3" t="s">
        <v>21513</v>
      </c>
      <c r="C9804" s="3"/>
      <c r="D9804" s="2" t="s">
        <v>19</v>
      </c>
      <c r="E9804" s="2" t="s">
        <v>20</v>
      </c>
      <c r="F9804" s="13" t="str">
        <f t="shared" si="1146"/>
        <v>02/ 04/ 2021</v>
      </c>
      <c r="G9804" s="4">
        <v>44288.581990740742</v>
      </c>
      <c r="H9804" s="4">
        <v>44288.624027777776</v>
      </c>
      <c r="I9804" s="19" t="str">
        <f t="shared" si="1147"/>
        <v>13:58:04</v>
      </c>
      <c r="J9804" s="17" t="str">
        <f t="shared" si="1148"/>
        <v>14:58:36</v>
      </c>
      <c r="K9804" s="17" t="str">
        <f t="shared" si="1149"/>
        <v>yes</v>
      </c>
      <c r="L9804" s="17">
        <f t="shared" si="1150"/>
        <v>4.2037037037036984E-2</v>
      </c>
      <c r="M9804" s="17" t="str">
        <f t="shared" si="1151"/>
        <v>-</v>
      </c>
      <c r="N9804" s="13" t="str">
        <f t="shared" si="1152"/>
        <v xml:space="preserve"> Apr</v>
      </c>
      <c r="O9804" s="2" t="s">
        <v>21</v>
      </c>
      <c r="P9804" s="5">
        <v>0</v>
      </c>
      <c r="Q9804" s="2" t="s">
        <v>21</v>
      </c>
      <c r="R9804" s="2">
        <v>0</v>
      </c>
    </row>
    <row r="9805" spans="1:18" ht="12.75">
      <c r="A9805" s="2">
        <v>8645786</v>
      </c>
      <c r="B9805" s="3" t="s">
        <v>21514</v>
      </c>
      <c r="C9805" s="3"/>
      <c r="D9805" s="2" t="s">
        <v>19</v>
      </c>
      <c r="E9805" s="2" t="s">
        <v>20</v>
      </c>
      <c r="F9805" s="13" t="str">
        <f t="shared" si="1146"/>
        <v>21/ 02/ 2021</v>
      </c>
      <c r="G9805" s="2" t="s">
        <v>21515</v>
      </c>
      <c r="H9805" s="2" t="s">
        <v>21516</v>
      </c>
      <c r="I9805" s="19" t="str">
        <f t="shared" si="1147"/>
        <v>18:08:17</v>
      </c>
      <c r="J9805" s="17" t="str">
        <f t="shared" si="1148"/>
        <v>19:08:45</v>
      </c>
      <c r="K9805" s="17" t="str">
        <f t="shared" si="1149"/>
        <v>no</v>
      </c>
      <c r="L9805" s="17">
        <f t="shared" si="1150"/>
        <v>4.1990740740740606E-2</v>
      </c>
      <c r="M9805" s="17" t="str">
        <f t="shared" si="1151"/>
        <v>3rd week of feb</v>
      </c>
      <c r="N9805" s="13" t="str">
        <f t="shared" si="1152"/>
        <v xml:space="preserve"> Feb</v>
      </c>
      <c r="O9805" s="2" t="s">
        <v>21</v>
      </c>
      <c r="P9805" s="5">
        <v>0</v>
      </c>
      <c r="Q9805" s="2" t="s">
        <v>21</v>
      </c>
      <c r="R9805" s="2">
        <v>0</v>
      </c>
    </row>
    <row r="9806" spans="1:18" ht="12.75">
      <c r="A9806" s="2">
        <v>8608259</v>
      </c>
      <c r="B9806" s="3" t="s">
        <v>21517</v>
      </c>
      <c r="C9806" s="3"/>
      <c r="D9806" s="2" t="s">
        <v>610</v>
      </c>
      <c r="E9806" s="2" t="s">
        <v>37</v>
      </c>
      <c r="F9806" s="13" t="str">
        <f t="shared" si="1146"/>
        <v>15/ 02/ 2021</v>
      </c>
      <c r="G9806" s="2" t="s">
        <v>21518</v>
      </c>
      <c r="H9806" s="2" t="s">
        <v>21519</v>
      </c>
      <c r="I9806" s="19" t="str">
        <f t="shared" si="1147"/>
        <v>18:02:27</v>
      </c>
      <c r="J9806" s="17" t="str">
        <f t="shared" si="1148"/>
        <v>18:29:18</v>
      </c>
      <c r="K9806" s="17" t="str">
        <f t="shared" si="1149"/>
        <v>no</v>
      </c>
      <c r="L9806" s="17">
        <f t="shared" si="1150"/>
        <v>1.8645833333333361E-2</v>
      </c>
      <c r="M9806" s="17" t="str">
        <f t="shared" si="1151"/>
        <v>3rd week of feb</v>
      </c>
      <c r="N9806" s="13" t="str">
        <f t="shared" si="1152"/>
        <v xml:space="preserve"> Feb</v>
      </c>
      <c r="O9806" s="2" t="s">
        <v>21520</v>
      </c>
      <c r="P9806" s="5">
        <v>0</v>
      </c>
      <c r="Q9806" s="5">
        <v>8.1018518518518516E-5</v>
      </c>
      <c r="R9806" s="2">
        <v>0</v>
      </c>
    </row>
    <row r="9807" spans="1:18" ht="12.75">
      <c r="A9807" s="2">
        <v>8504850</v>
      </c>
      <c r="B9807" s="3" t="s">
        <v>21521</v>
      </c>
      <c r="C9807" s="3"/>
      <c r="D9807" s="2" t="s">
        <v>55</v>
      </c>
      <c r="E9807" s="2" t="s">
        <v>31</v>
      </c>
      <c r="F9807" s="13" t="str">
        <f t="shared" si="1146"/>
        <v>02/ 01/ 2021</v>
      </c>
      <c r="G9807" s="4">
        <v>44198.343148148146</v>
      </c>
      <c r="H9807" s="4">
        <v>44198.398784722223</v>
      </c>
      <c r="I9807" s="19" t="str">
        <f t="shared" si="1147"/>
        <v>08:14:08</v>
      </c>
      <c r="J9807" s="17" t="str">
        <f t="shared" si="1148"/>
        <v>09:34:15</v>
      </c>
      <c r="K9807" s="17" t="str">
        <f t="shared" si="1149"/>
        <v>no</v>
      </c>
      <c r="L9807" s="17">
        <f t="shared" si="1150"/>
        <v>5.5636574074074074E-2</v>
      </c>
      <c r="M9807" s="17" t="str">
        <f t="shared" si="1151"/>
        <v>-</v>
      </c>
      <c r="N9807" s="13" t="str">
        <f t="shared" si="1152"/>
        <v xml:space="preserve"> Jan</v>
      </c>
      <c r="O9807" s="4">
        <v>44198.385694444441</v>
      </c>
      <c r="P9807" s="5">
        <v>0</v>
      </c>
      <c r="Q9807" s="5">
        <v>3.0092592592592595E-4</v>
      </c>
      <c r="R9807" s="2">
        <v>0</v>
      </c>
    </row>
    <row r="9808" spans="1:18" ht="12.75">
      <c r="A9808" s="2">
        <v>8543907</v>
      </c>
      <c r="B9808" s="3" t="s">
        <v>21522</v>
      </c>
      <c r="C9808" s="3"/>
      <c r="D9808" s="2" t="s">
        <v>19</v>
      </c>
      <c r="E9808" s="2" t="s">
        <v>20</v>
      </c>
      <c r="F9808" s="13" t="str">
        <f>TEXT(G9808,"dd/ mm/ yyyy")</f>
        <v>02/ 06/ 2021</v>
      </c>
      <c r="G9808" s="4">
        <v>44349.540995370371</v>
      </c>
      <c r="H9808" s="4">
        <v>44349.58394675926</v>
      </c>
      <c r="I9808" s="19" t="str">
        <f t="shared" si="1147"/>
        <v>12:59:02</v>
      </c>
      <c r="J9808" s="17" t="str">
        <f t="shared" si="1148"/>
        <v>14:00:53</v>
      </c>
      <c r="K9808" s="17" t="str">
        <f t="shared" si="1149"/>
        <v>yes</v>
      </c>
      <c r="L9808" s="17">
        <f t="shared" si="1150"/>
        <v>4.2951388888888831E-2</v>
      </c>
      <c r="M9808" s="17" t="str">
        <f t="shared" si="1151"/>
        <v>-</v>
      </c>
      <c r="N9808" s="13" t="str">
        <f t="shared" si="1152"/>
        <v xml:space="preserve"> Jun</v>
      </c>
      <c r="O9808" s="2" t="s">
        <v>21</v>
      </c>
      <c r="P9808" s="5">
        <v>0</v>
      </c>
      <c r="Q9808" s="2" t="s">
        <v>21</v>
      </c>
      <c r="R9808" s="2">
        <v>0</v>
      </c>
    </row>
    <row r="9809" spans="1:18" ht="12.75">
      <c r="A9809" s="2">
        <v>8559989</v>
      </c>
      <c r="B9809" s="3" t="s">
        <v>21523</v>
      </c>
      <c r="C9809" s="3"/>
      <c r="D9809" s="2" t="s">
        <v>19</v>
      </c>
      <c r="E9809" s="2" t="s">
        <v>20</v>
      </c>
      <c r="F9809" s="13" t="str">
        <f t="shared" si="1146"/>
        <v>02/ 08/ 2021</v>
      </c>
      <c r="G9809" s="4">
        <v>44410.835879629631</v>
      </c>
      <c r="H9809" s="4">
        <v>44410.88553240741</v>
      </c>
      <c r="I9809" s="19" t="str">
        <f t="shared" si="1147"/>
        <v>20:03:40</v>
      </c>
      <c r="J9809" s="17" t="str">
        <f t="shared" si="1148"/>
        <v>21:15:10</v>
      </c>
      <c r="K9809" s="17" t="str">
        <f t="shared" si="1149"/>
        <v>no</v>
      </c>
      <c r="L9809" s="17">
        <f t="shared" si="1150"/>
        <v>4.9652777777777768E-2</v>
      </c>
      <c r="M9809" s="17" t="str">
        <f t="shared" si="1151"/>
        <v>-</v>
      </c>
      <c r="N9809" s="13" t="str">
        <f t="shared" si="1152"/>
        <v xml:space="preserve"> Aug</v>
      </c>
      <c r="O9809" s="2" t="s">
        <v>21</v>
      </c>
      <c r="P9809" s="5">
        <v>0</v>
      </c>
      <c r="Q9809" s="2" t="s">
        <v>21</v>
      </c>
      <c r="R9809" s="2">
        <v>0</v>
      </c>
    </row>
    <row r="9810" spans="1:18" ht="12.75">
      <c r="A9810" s="2">
        <v>8609042</v>
      </c>
      <c r="B9810" s="3" t="s">
        <v>21524</v>
      </c>
      <c r="C9810" s="3"/>
      <c r="D9810" s="2" t="s">
        <v>19</v>
      </c>
      <c r="E9810" s="2" t="s">
        <v>20</v>
      </c>
      <c r="F9810" s="13" t="str">
        <f t="shared" si="1146"/>
        <v>15/ 02/ 2021</v>
      </c>
      <c r="G9810" s="2" t="s">
        <v>21525</v>
      </c>
      <c r="H9810" s="2" t="s">
        <v>20542</v>
      </c>
      <c r="I9810" s="19" t="str">
        <f t="shared" si="1147"/>
        <v>19:57:51</v>
      </c>
      <c r="J9810" s="17" t="str">
        <f t="shared" si="1148"/>
        <v>20:58:33</v>
      </c>
      <c r="K9810" s="17" t="str">
        <f t="shared" si="1149"/>
        <v>no</v>
      </c>
      <c r="L9810" s="17">
        <f t="shared" si="1150"/>
        <v>4.2152777777777817E-2</v>
      </c>
      <c r="M9810" s="17" t="str">
        <f t="shared" si="1151"/>
        <v>3rd week of feb</v>
      </c>
      <c r="N9810" s="13" t="str">
        <f t="shared" si="1152"/>
        <v xml:space="preserve"> Feb</v>
      </c>
      <c r="O9810" s="2" t="s">
        <v>21</v>
      </c>
      <c r="P9810" s="5">
        <v>0</v>
      </c>
      <c r="Q9810" s="2" t="s">
        <v>21</v>
      </c>
      <c r="R9810" s="2">
        <v>0</v>
      </c>
    </row>
    <row r="9811" spans="1:18" ht="12.75">
      <c r="A9811" s="2">
        <v>8595444</v>
      </c>
      <c r="B9811" s="3" t="s">
        <v>21526</v>
      </c>
      <c r="C9811" s="3"/>
      <c r="D9811" s="2" t="s">
        <v>19</v>
      </c>
      <c r="E9811" s="2" t="s">
        <v>20</v>
      </c>
      <c r="F9811" s="13" t="str">
        <f t="shared" si="1146"/>
        <v>13/ 02/ 2021</v>
      </c>
      <c r="G9811" s="2" t="s">
        <v>21527</v>
      </c>
      <c r="H9811" s="2" t="s">
        <v>21528</v>
      </c>
      <c r="I9811" s="19" t="str">
        <f t="shared" si="1147"/>
        <v>18:43:25</v>
      </c>
      <c r="J9811" s="17" t="str">
        <f t="shared" si="1148"/>
        <v>19:44:46</v>
      </c>
      <c r="K9811" s="17" t="str">
        <f t="shared" si="1149"/>
        <v>no</v>
      </c>
      <c r="L9811" s="17">
        <f t="shared" si="1150"/>
        <v>4.2604166666666665E-2</v>
      </c>
      <c r="M9811" s="17" t="str">
        <f t="shared" si="1151"/>
        <v>2nd week of feb</v>
      </c>
      <c r="N9811" s="13" t="str">
        <f t="shared" si="1152"/>
        <v xml:space="preserve"> Feb</v>
      </c>
      <c r="O9811" s="2" t="s">
        <v>21</v>
      </c>
      <c r="P9811" s="5">
        <v>0</v>
      </c>
      <c r="Q9811" s="2" t="s">
        <v>21</v>
      </c>
      <c r="R9811" s="2">
        <v>0</v>
      </c>
    </row>
    <row r="9812" spans="1:18" ht="12.75">
      <c r="A9812" s="2">
        <v>8639075</v>
      </c>
      <c r="B9812" s="3" t="s">
        <v>21529</v>
      </c>
      <c r="C9812" s="3"/>
      <c r="D9812" s="2" t="s">
        <v>275</v>
      </c>
      <c r="E9812" s="2" t="s">
        <v>37</v>
      </c>
      <c r="F9812" s="13" t="str">
        <f>TEXT(G9812,"dd/ mm/ yyyy")</f>
        <v>20/ 02/ 2021</v>
      </c>
      <c r="G9812" s="2" t="s">
        <v>21530</v>
      </c>
      <c r="H9812" s="2" t="s">
        <v>21531</v>
      </c>
      <c r="I9812" s="19" t="str">
        <f t="shared" si="1147"/>
        <v>14:10:47</v>
      </c>
      <c r="J9812" s="17" t="str">
        <f t="shared" si="1148"/>
        <v>14:18:24</v>
      </c>
      <c r="K9812" s="17" t="str">
        <f t="shared" si="1149"/>
        <v>yes</v>
      </c>
      <c r="L9812" s="17">
        <f t="shared" si="1150"/>
        <v>5.2893518518518645E-3</v>
      </c>
      <c r="M9812" s="17" t="str">
        <f t="shared" si="1151"/>
        <v>3rd week of feb</v>
      </c>
      <c r="N9812" s="13" t="str">
        <f t="shared" si="1152"/>
        <v xml:space="preserve"> Feb</v>
      </c>
      <c r="O9812" s="2" t="s">
        <v>21532</v>
      </c>
      <c r="P9812" s="5">
        <v>0</v>
      </c>
      <c r="Q9812" s="5">
        <v>4.6296296296296294E-5</v>
      </c>
      <c r="R9812" s="2">
        <v>5</v>
      </c>
    </row>
    <row r="9813" spans="1:18" ht="12.75">
      <c r="A9813" s="2">
        <v>8559501</v>
      </c>
      <c r="B9813" s="3" t="s">
        <v>2547</v>
      </c>
      <c r="C9813" s="3"/>
      <c r="D9813" s="2" t="s">
        <v>1009</v>
      </c>
      <c r="E9813" s="2" t="s">
        <v>37</v>
      </c>
      <c r="F9813" s="13" t="str">
        <f t="shared" si="1146"/>
        <v>02/ 08/ 2021</v>
      </c>
      <c r="G9813" s="4">
        <v>44410.783043981479</v>
      </c>
      <c r="H9813" s="4">
        <v>44410.792280092595</v>
      </c>
      <c r="I9813" s="19" t="str">
        <f t="shared" si="1147"/>
        <v>18:47:35</v>
      </c>
      <c r="J9813" s="17" t="str">
        <f t="shared" si="1148"/>
        <v>19:00:53</v>
      </c>
      <c r="K9813" s="17" t="str">
        <f t="shared" si="1149"/>
        <v>no</v>
      </c>
      <c r="L9813" s="17">
        <f t="shared" si="1150"/>
        <v>9.2361111111111116E-3</v>
      </c>
      <c r="M9813" s="17" t="str">
        <f t="shared" si="1151"/>
        <v>-</v>
      </c>
      <c r="N9813" s="13" t="str">
        <f t="shared" si="1152"/>
        <v xml:space="preserve"> Aug</v>
      </c>
      <c r="O9813" s="4">
        <v>44410.783460648148</v>
      </c>
      <c r="P9813" s="5">
        <v>0</v>
      </c>
      <c r="Q9813" s="5">
        <v>5.7870370370370373E-5</v>
      </c>
      <c r="R9813" s="2">
        <v>5</v>
      </c>
    </row>
    <row r="9814" spans="1:18" ht="12.75">
      <c r="A9814" s="2">
        <v>8507706</v>
      </c>
      <c r="B9814" s="3" t="s">
        <v>21533</v>
      </c>
      <c r="C9814" s="3"/>
      <c r="D9814" s="2" t="s">
        <v>615</v>
      </c>
      <c r="E9814" s="2" t="s">
        <v>37</v>
      </c>
      <c r="F9814" s="13" t="str">
        <f>TEXT(G9814,"dd/ mm/ yyyy")</f>
        <v>02/ 01/ 2021</v>
      </c>
      <c r="G9814" s="4">
        <v>44198.605057870373</v>
      </c>
      <c r="H9814" s="4">
        <v>44198.612905092596</v>
      </c>
      <c r="I9814" s="19" t="str">
        <f t="shared" si="1147"/>
        <v>14:31:17</v>
      </c>
      <c r="J9814" s="17" t="str">
        <f t="shared" si="1148"/>
        <v>14:42:35</v>
      </c>
      <c r="K9814" s="17" t="str">
        <f t="shared" si="1149"/>
        <v>yes</v>
      </c>
      <c r="L9814" s="17">
        <f t="shared" si="1150"/>
        <v>7.8472222222222276E-3</v>
      </c>
      <c r="M9814" s="17" t="str">
        <f t="shared" si="1151"/>
        <v>-</v>
      </c>
      <c r="N9814" s="13" t="str">
        <f t="shared" si="1152"/>
        <v xml:space="preserve"> Jan</v>
      </c>
      <c r="O9814" s="4">
        <v>44198.605474537035</v>
      </c>
      <c r="P9814" s="5">
        <v>0</v>
      </c>
      <c r="Q9814" s="5">
        <v>4.6296296296296294E-5</v>
      </c>
      <c r="R9814" s="2">
        <v>0</v>
      </c>
    </row>
    <row r="9815" spans="1:18" ht="12.75">
      <c r="A9815" s="2">
        <v>8596089</v>
      </c>
      <c r="B9815" s="3" t="s">
        <v>21534</v>
      </c>
      <c r="C9815" s="3"/>
      <c r="D9815" s="2" t="s">
        <v>19</v>
      </c>
      <c r="E9815" s="2" t="s">
        <v>23</v>
      </c>
      <c r="F9815" s="13" t="str">
        <f t="shared" si="1146"/>
        <v>13/ 02/ 2021</v>
      </c>
      <c r="G9815" s="2" t="s">
        <v>21535</v>
      </c>
      <c r="H9815" s="2" t="s">
        <v>21536</v>
      </c>
      <c r="I9815" s="19" t="str">
        <f t="shared" si="1147"/>
        <v>20:41:41</v>
      </c>
      <c r="J9815" s="17" t="str">
        <f t="shared" si="1148"/>
        <v>20:42:01</v>
      </c>
      <c r="K9815" s="17" t="str">
        <f t="shared" si="1149"/>
        <v>no</v>
      </c>
      <c r="L9815" s="17">
        <f t="shared" si="1150"/>
        <v>2.3148148148155467E-4</v>
      </c>
      <c r="M9815" s="17" t="str">
        <f t="shared" si="1151"/>
        <v>2nd week of feb</v>
      </c>
      <c r="N9815" s="13" t="str">
        <f t="shared" si="1152"/>
        <v xml:space="preserve"> Feb</v>
      </c>
      <c r="O9815" s="2" t="s">
        <v>21</v>
      </c>
      <c r="P9815" s="5">
        <v>0</v>
      </c>
      <c r="Q9815" s="2" t="s">
        <v>21</v>
      </c>
      <c r="R9815" s="2">
        <v>2</v>
      </c>
    </row>
    <row r="9816" spans="1:18" ht="12.75">
      <c r="A9816" s="2">
        <v>8594561</v>
      </c>
      <c r="B9816" s="3" t="s">
        <v>21537</v>
      </c>
      <c r="C9816" s="3"/>
      <c r="D9816" s="2" t="s">
        <v>3849</v>
      </c>
      <c r="E9816" s="2" t="s">
        <v>37</v>
      </c>
      <c r="F9816" s="13" t="str">
        <f t="shared" si="1146"/>
        <v>13/ 02/ 2021</v>
      </c>
      <c r="G9816" s="2" t="s">
        <v>21538</v>
      </c>
      <c r="H9816" s="2" t="s">
        <v>21539</v>
      </c>
      <c r="I9816" s="19" t="str">
        <f t="shared" si="1147"/>
        <v>16:39:54</v>
      </c>
      <c r="J9816" s="17" t="str">
        <f t="shared" si="1148"/>
        <v>17:28:58</v>
      </c>
      <c r="K9816" s="17" t="str">
        <f t="shared" si="1149"/>
        <v>no</v>
      </c>
      <c r="L9816" s="17">
        <f t="shared" si="1150"/>
        <v>3.4074074074074034E-2</v>
      </c>
      <c r="M9816" s="17" t="str">
        <f t="shared" si="1151"/>
        <v>2nd week of feb</v>
      </c>
      <c r="N9816" s="13" t="str">
        <f t="shared" si="1152"/>
        <v xml:space="preserve"> Feb</v>
      </c>
      <c r="O9816" s="2" t="s">
        <v>21540</v>
      </c>
      <c r="P9816" s="5">
        <v>0</v>
      </c>
      <c r="Q9816" s="5">
        <v>2.8935185185185184E-4</v>
      </c>
      <c r="R9816" s="2">
        <v>4</v>
      </c>
    </row>
    <row r="9817" spans="1:18" ht="12.75">
      <c r="A9817" s="2">
        <v>8600865</v>
      </c>
      <c r="B9817" s="3" t="s">
        <v>21541</v>
      </c>
      <c r="C9817" s="3"/>
      <c r="D9817" s="2" t="s">
        <v>19</v>
      </c>
      <c r="E9817" s="2" t="s">
        <v>23</v>
      </c>
      <c r="F9817" s="13" t="str">
        <f t="shared" si="1146"/>
        <v>14/ 02/ 2021</v>
      </c>
      <c r="G9817" s="2" t="s">
        <v>21542</v>
      </c>
      <c r="H9817" s="2" t="s">
        <v>21543</v>
      </c>
      <c r="I9817" s="19" t="str">
        <f t="shared" si="1147"/>
        <v>16:35:22</v>
      </c>
      <c r="J9817" s="17" t="str">
        <f t="shared" si="1148"/>
        <v>16:35:57</v>
      </c>
      <c r="K9817" s="17" t="str">
        <f t="shared" si="1149"/>
        <v>yes</v>
      </c>
      <c r="L9817" s="17">
        <f t="shared" si="1150"/>
        <v>4.0509259259247088E-4</v>
      </c>
      <c r="M9817" s="17" t="str">
        <f t="shared" si="1151"/>
        <v>2nd week of feb</v>
      </c>
      <c r="N9817" s="13" t="str">
        <f t="shared" si="1152"/>
        <v xml:space="preserve"> Feb</v>
      </c>
      <c r="O9817" s="2" t="s">
        <v>21</v>
      </c>
      <c r="P9817" s="5">
        <v>0</v>
      </c>
      <c r="Q9817" s="2" t="s">
        <v>21</v>
      </c>
      <c r="R9817" s="2">
        <v>1</v>
      </c>
    </row>
    <row r="9818" spans="1:18" ht="12.75">
      <c r="A9818" s="2">
        <v>8522743</v>
      </c>
      <c r="B9818" s="3" t="s">
        <v>21544</v>
      </c>
      <c r="C9818" s="3"/>
      <c r="D9818" s="2" t="s">
        <v>233</v>
      </c>
      <c r="E9818" s="2" t="s">
        <v>31</v>
      </c>
      <c r="F9818" s="13" t="str">
        <f t="shared" si="1146"/>
        <v>02/ 03/ 2021</v>
      </c>
      <c r="G9818" s="4">
        <v>44257.623090277775</v>
      </c>
      <c r="H9818" s="4">
        <v>44257.628194444442</v>
      </c>
      <c r="I9818" s="19" t="str">
        <f t="shared" si="1147"/>
        <v>14:57:15</v>
      </c>
      <c r="J9818" s="17" t="str">
        <f t="shared" si="1148"/>
        <v>15:04:36</v>
      </c>
      <c r="K9818" s="17" t="str">
        <f t="shared" si="1149"/>
        <v>yes</v>
      </c>
      <c r="L9818" s="17">
        <f t="shared" si="1150"/>
        <v>5.1041666666665764E-3</v>
      </c>
      <c r="M9818" s="17" t="str">
        <f t="shared" si="1151"/>
        <v>-</v>
      </c>
      <c r="N9818" s="13" t="str">
        <f t="shared" si="1152"/>
        <v xml:space="preserve"> Mar</v>
      </c>
      <c r="O9818" s="4">
        <v>44257.623993055553</v>
      </c>
      <c r="P9818" s="5">
        <v>0</v>
      </c>
      <c r="Q9818" s="5">
        <v>4.6296296296296294E-5</v>
      </c>
      <c r="R9818" s="2">
        <v>0</v>
      </c>
    </row>
    <row r="9819" spans="1:18" ht="12.75">
      <c r="A9819" s="2">
        <v>8684534</v>
      </c>
      <c r="B9819" s="3" t="s">
        <v>21545</v>
      </c>
      <c r="C9819" s="3"/>
      <c r="D9819" s="2" t="s">
        <v>19</v>
      </c>
      <c r="E9819" s="2" t="s">
        <v>20</v>
      </c>
      <c r="F9819" s="13" t="str">
        <f t="shared" si="1146"/>
        <v>27/ 02/ 2021</v>
      </c>
      <c r="G9819" s="2" t="s">
        <v>21546</v>
      </c>
      <c r="H9819" s="2" t="s">
        <v>21547</v>
      </c>
      <c r="I9819" s="19" t="str">
        <f t="shared" si="1147"/>
        <v>22:54:51</v>
      </c>
      <c r="J9819" s="17" t="str">
        <f t="shared" si="1148"/>
        <v>23:55:08</v>
      </c>
      <c r="K9819" s="17" t="str">
        <f t="shared" si="1149"/>
        <v>no</v>
      </c>
      <c r="L9819" s="17">
        <f t="shared" si="1150"/>
        <v>4.1863425925925957E-2</v>
      </c>
      <c r="M9819" s="17" t="str">
        <f t="shared" si="1151"/>
        <v>4rth week of feb</v>
      </c>
      <c r="N9819" s="13" t="str">
        <f t="shared" si="1152"/>
        <v xml:space="preserve"> Feb</v>
      </c>
      <c r="O9819" s="2" t="s">
        <v>21</v>
      </c>
      <c r="P9819" s="5">
        <v>0</v>
      </c>
      <c r="Q9819" s="2" t="s">
        <v>21</v>
      </c>
      <c r="R9819" s="2">
        <v>0</v>
      </c>
    </row>
    <row r="9820" spans="1:18" ht="12.75">
      <c r="A9820" s="2">
        <v>8551187</v>
      </c>
      <c r="B9820" s="3" t="s">
        <v>21548</v>
      </c>
      <c r="C9820" s="3"/>
      <c r="D9820" s="2" t="s">
        <v>19</v>
      </c>
      <c r="E9820" s="2" t="s">
        <v>23</v>
      </c>
      <c r="F9820" s="13" t="str">
        <f>TEXT(G9820,"dd/ mm/ yyyy")</f>
        <v>02/ 07/ 2021</v>
      </c>
      <c r="G9820" s="4">
        <v>44379.612708333334</v>
      </c>
      <c r="H9820" s="4">
        <v>44379.614074074074</v>
      </c>
      <c r="I9820" s="19" t="str">
        <f t="shared" si="1147"/>
        <v>14:42:18</v>
      </c>
      <c r="J9820" s="17" t="str">
        <f t="shared" si="1148"/>
        <v>14:44:16</v>
      </c>
      <c r="K9820" s="17" t="str">
        <f t="shared" si="1149"/>
        <v>yes</v>
      </c>
      <c r="L9820" s="17">
        <f t="shared" si="1150"/>
        <v>1.3657407407408062E-3</v>
      </c>
      <c r="M9820" s="17" t="str">
        <f t="shared" si="1151"/>
        <v>-</v>
      </c>
      <c r="N9820" s="13" t="str">
        <f t="shared" si="1152"/>
        <v xml:space="preserve"> Jul</v>
      </c>
      <c r="O9820" s="2" t="s">
        <v>21</v>
      </c>
      <c r="P9820" s="5">
        <v>0</v>
      </c>
      <c r="Q9820" s="2" t="s">
        <v>21</v>
      </c>
      <c r="R9820" s="2">
        <v>1</v>
      </c>
    </row>
    <row r="9821" spans="1:18" ht="12.75">
      <c r="A9821" s="2">
        <v>8565664</v>
      </c>
      <c r="B9821" s="3" t="s">
        <v>21549</v>
      </c>
      <c r="C9821" s="3"/>
      <c r="D9821" s="2" t="s">
        <v>19</v>
      </c>
      <c r="E9821" s="2" t="s">
        <v>20</v>
      </c>
      <c r="F9821" s="13" t="str">
        <f t="shared" si="1146"/>
        <v>02/ 09/ 2021</v>
      </c>
      <c r="G9821" s="4">
        <v>44441.723275462966</v>
      </c>
      <c r="H9821" s="4">
        <v>44441.765127314815</v>
      </c>
      <c r="I9821" s="19" t="str">
        <f t="shared" si="1147"/>
        <v>17:21:31</v>
      </c>
      <c r="J9821" s="17" t="str">
        <f t="shared" si="1148"/>
        <v>18:21:47</v>
      </c>
      <c r="K9821" s="17" t="str">
        <f t="shared" si="1149"/>
        <v>no</v>
      </c>
      <c r="L9821" s="17">
        <f t="shared" si="1150"/>
        <v>4.1851851851851918E-2</v>
      </c>
      <c r="M9821" s="17" t="str">
        <f t="shared" si="1151"/>
        <v>-</v>
      </c>
      <c r="N9821" s="13" t="str">
        <f t="shared" si="1152"/>
        <v xml:space="preserve"> Sep</v>
      </c>
      <c r="O9821" s="2" t="s">
        <v>21</v>
      </c>
      <c r="P9821" s="5">
        <v>0</v>
      </c>
      <c r="Q9821" s="2" t="s">
        <v>21</v>
      </c>
      <c r="R9821" s="2">
        <v>0</v>
      </c>
    </row>
    <row r="9822" spans="1:18" ht="12.75">
      <c r="A9822" s="2">
        <v>8560981</v>
      </c>
      <c r="B9822" s="3" t="s">
        <v>21550</v>
      </c>
      <c r="C9822" s="3"/>
      <c r="D9822" s="2" t="s">
        <v>19</v>
      </c>
      <c r="E9822" s="2" t="s">
        <v>20</v>
      </c>
      <c r="F9822" s="13" t="str">
        <f t="shared" si="1146"/>
        <v>02/ 08/ 2021</v>
      </c>
      <c r="G9822" s="4">
        <v>44410.957233796296</v>
      </c>
      <c r="H9822" s="4">
        <v>44410.999155092592</v>
      </c>
      <c r="I9822" s="19" t="str">
        <f t="shared" si="1147"/>
        <v>22:58:25</v>
      </c>
      <c r="J9822" s="17" t="str">
        <f t="shared" si="1148"/>
        <v>23:58:47</v>
      </c>
      <c r="K9822" s="17" t="str">
        <f t="shared" si="1149"/>
        <v>no</v>
      </c>
      <c r="L9822" s="17">
        <f t="shared" si="1150"/>
        <v>4.1921296296296262E-2</v>
      </c>
      <c r="M9822" s="17" t="str">
        <f t="shared" si="1151"/>
        <v>-</v>
      </c>
      <c r="N9822" s="13" t="str">
        <f t="shared" si="1152"/>
        <v xml:space="preserve"> Aug</v>
      </c>
      <c r="O9822" s="2" t="s">
        <v>21</v>
      </c>
      <c r="P9822" s="5">
        <v>0</v>
      </c>
      <c r="Q9822" s="2" t="s">
        <v>21</v>
      </c>
      <c r="R9822" s="2">
        <v>0</v>
      </c>
    </row>
    <row r="9823" spans="1:18" ht="12.75">
      <c r="A9823" s="2">
        <v>8621667</v>
      </c>
      <c r="B9823" s="3" t="s">
        <v>21551</v>
      </c>
      <c r="C9823" s="3"/>
      <c r="D9823" s="2" t="s">
        <v>126</v>
      </c>
      <c r="E9823" s="2" t="s">
        <v>37</v>
      </c>
      <c r="F9823" s="13" t="str">
        <f t="shared" si="1146"/>
        <v>17/ 02/ 2021</v>
      </c>
      <c r="G9823" s="2" t="s">
        <v>21552</v>
      </c>
      <c r="H9823" s="2" t="s">
        <v>21553</v>
      </c>
      <c r="I9823" s="19" t="str">
        <f t="shared" si="1147"/>
        <v>17:44:01</v>
      </c>
      <c r="J9823" s="17" t="str">
        <f t="shared" si="1148"/>
        <v>18:01:52</v>
      </c>
      <c r="K9823" s="17" t="str">
        <f t="shared" si="1149"/>
        <v>no</v>
      </c>
      <c r="L9823" s="17">
        <f t="shared" si="1150"/>
        <v>1.2395833333333495E-2</v>
      </c>
      <c r="M9823" s="17" t="str">
        <f t="shared" si="1151"/>
        <v>3rd week of feb</v>
      </c>
      <c r="N9823" s="13" t="str">
        <f t="shared" si="1152"/>
        <v xml:space="preserve"> Feb</v>
      </c>
      <c r="O9823" s="2" t="s">
        <v>21554</v>
      </c>
      <c r="P9823" s="5">
        <v>0</v>
      </c>
      <c r="Q9823" s="5">
        <v>8.1018518518518516E-5</v>
      </c>
      <c r="R9823" s="2">
        <v>1</v>
      </c>
    </row>
    <row r="9824" spans="1:18" ht="12.75">
      <c r="A9824" s="2">
        <v>8612748</v>
      </c>
      <c r="B9824" s="3" t="s">
        <v>21555</v>
      </c>
      <c r="C9824" s="3"/>
      <c r="D9824" s="2" t="s">
        <v>390</v>
      </c>
      <c r="E9824" s="2" t="s">
        <v>37</v>
      </c>
      <c r="F9824" s="13" t="str">
        <f>TEXT(G9824,"dd/ mm/ yyyy")</f>
        <v>16/ 02/ 2021</v>
      </c>
      <c r="G9824" s="2" t="s">
        <v>21556</v>
      </c>
      <c r="H9824" s="2" t="s">
        <v>21557</v>
      </c>
      <c r="I9824" s="19" t="str">
        <f t="shared" si="1147"/>
        <v>13:18:24</v>
      </c>
      <c r="J9824" s="17" t="str">
        <f t="shared" si="1148"/>
        <v>13:34:58</v>
      </c>
      <c r="K9824" s="17" t="str">
        <f t="shared" si="1149"/>
        <v>yes</v>
      </c>
      <c r="L9824" s="17">
        <f t="shared" si="1150"/>
        <v>1.1504629629629726E-2</v>
      </c>
      <c r="M9824" s="17" t="str">
        <f t="shared" si="1151"/>
        <v>3rd week of feb</v>
      </c>
      <c r="N9824" s="13" t="str">
        <f t="shared" si="1152"/>
        <v xml:space="preserve"> Feb</v>
      </c>
      <c r="O9824" s="2" t="s">
        <v>21558</v>
      </c>
      <c r="P9824" s="5">
        <v>0</v>
      </c>
      <c r="Q9824" s="5">
        <v>8.1018518518518516E-5</v>
      </c>
      <c r="R9824" s="2">
        <v>0</v>
      </c>
    </row>
    <row r="9825" spans="1:18" ht="12.75">
      <c r="A9825" s="2">
        <v>8581666</v>
      </c>
      <c r="B9825" s="3" t="s">
        <v>21559</v>
      </c>
      <c r="C9825" s="3"/>
      <c r="D9825" s="2" t="s">
        <v>19</v>
      </c>
      <c r="E9825" s="2" t="s">
        <v>23</v>
      </c>
      <c r="F9825" s="13" t="str">
        <f t="shared" si="1146"/>
        <v>02/ 11/ 2021</v>
      </c>
      <c r="G9825" s="4">
        <v>44502.842106481483</v>
      </c>
      <c r="H9825" s="4">
        <v>44502.842488425929</v>
      </c>
      <c r="I9825" s="19" t="str">
        <f t="shared" si="1147"/>
        <v>20:12:38</v>
      </c>
      <c r="J9825" s="17" t="str">
        <f t="shared" si="1148"/>
        <v>20:13:11</v>
      </c>
      <c r="K9825" s="17" t="str">
        <f t="shared" si="1149"/>
        <v>no</v>
      </c>
      <c r="L9825" s="17">
        <f t="shared" si="1150"/>
        <v>3.8194444444450415E-4</v>
      </c>
      <c r="M9825" s="17" t="str">
        <f t="shared" si="1151"/>
        <v>-</v>
      </c>
      <c r="N9825" s="13" t="str">
        <f t="shared" si="1152"/>
        <v xml:space="preserve"> Nov</v>
      </c>
      <c r="O9825" s="2" t="s">
        <v>21</v>
      </c>
      <c r="P9825" s="5">
        <v>0</v>
      </c>
      <c r="Q9825" s="2" t="s">
        <v>21</v>
      </c>
      <c r="R9825" s="2">
        <v>1</v>
      </c>
    </row>
    <row r="9826" spans="1:18" ht="12.75">
      <c r="A9826" s="2">
        <v>8647299</v>
      </c>
      <c r="B9826" s="3" t="s">
        <v>21560</v>
      </c>
      <c r="C9826" s="3"/>
      <c r="D9826" s="2" t="s">
        <v>19</v>
      </c>
      <c r="E9826" s="2" t="s">
        <v>20</v>
      </c>
      <c r="F9826" s="13" t="str">
        <f t="shared" si="1146"/>
        <v>21/ 02/ 2021</v>
      </c>
      <c r="G9826" s="2" t="s">
        <v>21561</v>
      </c>
      <c r="H9826" s="2" t="s">
        <v>21562</v>
      </c>
      <c r="I9826" s="19" t="str">
        <f t="shared" si="1147"/>
        <v>23:41:45</v>
      </c>
      <c r="J9826" s="17" t="str">
        <f t="shared" si="1148"/>
        <v>00:42:26</v>
      </c>
      <c r="K9826" s="17" t="str">
        <f t="shared" si="1149"/>
        <v>no</v>
      </c>
      <c r="L9826" s="17">
        <f t="shared" si="1150"/>
        <v>-0.95785879629629633</v>
      </c>
      <c r="M9826" s="17" t="str">
        <f t="shared" si="1151"/>
        <v>3rd week of feb</v>
      </c>
      <c r="N9826" s="13" t="str">
        <f t="shared" si="1152"/>
        <v xml:space="preserve"> Feb</v>
      </c>
      <c r="O9826" s="2" t="s">
        <v>21</v>
      </c>
      <c r="P9826" s="5">
        <v>0</v>
      </c>
      <c r="Q9826" s="2" t="s">
        <v>21</v>
      </c>
      <c r="R9826" s="2">
        <v>0</v>
      </c>
    </row>
    <row r="9827" spans="1:18" ht="12.75">
      <c r="A9827" s="2">
        <v>8662021</v>
      </c>
      <c r="B9827" s="3" t="s">
        <v>8738</v>
      </c>
      <c r="C9827" s="3"/>
      <c r="D9827" s="2" t="s">
        <v>19</v>
      </c>
      <c r="E9827" s="2" t="s">
        <v>20</v>
      </c>
      <c r="F9827" s="13" t="str">
        <f t="shared" si="1146"/>
        <v>24/ 02/ 2021</v>
      </c>
      <c r="G9827" s="2" t="s">
        <v>21563</v>
      </c>
      <c r="H9827" s="2" t="s">
        <v>21564</v>
      </c>
      <c r="I9827" s="19" t="str">
        <f t="shared" si="1147"/>
        <v>13:20:02</v>
      </c>
      <c r="J9827" s="17" t="str">
        <f t="shared" si="1148"/>
        <v>14:21:55</v>
      </c>
      <c r="K9827" s="17" t="str">
        <f t="shared" si="1149"/>
        <v>yes</v>
      </c>
      <c r="L9827" s="17">
        <f t="shared" si="1150"/>
        <v>4.2974537037036908E-2</v>
      </c>
      <c r="M9827" s="17" t="str">
        <f t="shared" si="1151"/>
        <v>4rth week of feb</v>
      </c>
      <c r="N9827" s="13" t="str">
        <f t="shared" si="1152"/>
        <v xml:space="preserve"> Feb</v>
      </c>
      <c r="O9827" s="2" t="s">
        <v>21</v>
      </c>
      <c r="P9827" s="5">
        <v>0</v>
      </c>
      <c r="Q9827" s="2" t="s">
        <v>21</v>
      </c>
      <c r="R9827" s="2">
        <v>0</v>
      </c>
    </row>
    <row r="9828" spans="1:18" ht="12.75">
      <c r="A9828" s="2">
        <v>8534674</v>
      </c>
      <c r="B9828" s="3" t="s">
        <v>21565</v>
      </c>
      <c r="C9828" s="3"/>
      <c r="D9828" s="2" t="s">
        <v>19</v>
      </c>
      <c r="E9828" s="2" t="s">
        <v>23</v>
      </c>
      <c r="F9828" s="13" t="str">
        <f t="shared" si="1146"/>
        <v>02/ 05/ 2021</v>
      </c>
      <c r="G9828" s="4">
        <v>44318.021828703706</v>
      </c>
      <c r="H9828" s="4">
        <v>44318.022893518515</v>
      </c>
      <c r="I9828" s="19" t="str">
        <f t="shared" si="1147"/>
        <v>00:31:26</v>
      </c>
      <c r="J9828" s="17" t="str">
        <f t="shared" si="1148"/>
        <v>00:32:58</v>
      </c>
      <c r="K9828" s="17" t="str">
        <f t="shared" si="1149"/>
        <v>no</v>
      </c>
      <c r="L9828" s="17">
        <f t="shared" si="1150"/>
        <v>1.0648148148148205E-3</v>
      </c>
      <c r="M9828" s="17" t="str">
        <f t="shared" si="1151"/>
        <v>-</v>
      </c>
      <c r="N9828" s="13" t="str">
        <f t="shared" si="1152"/>
        <v xml:space="preserve"> May</v>
      </c>
      <c r="O9828" s="2" t="s">
        <v>21</v>
      </c>
      <c r="P9828" s="5">
        <v>0</v>
      </c>
      <c r="Q9828" s="2" t="s">
        <v>21</v>
      </c>
      <c r="R9828" s="2">
        <v>1</v>
      </c>
    </row>
    <row r="9829" spans="1:18" ht="12.75">
      <c r="A9829" s="2">
        <v>8656780</v>
      </c>
      <c r="B9829" s="3" t="s">
        <v>21566</v>
      </c>
      <c r="C9829" s="3"/>
      <c r="D9829" s="2" t="s">
        <v>491</v>
      </c>
      <c r="E9829" s="2" t="s">
        <v>37</v>
      </c>
      <c r="F9829" s="13" t="str">
        <f>TEXT(G9829,"dd/ mm/ yyyy")</f>
        <v>23/ 02/ 2021</v>
      </c>
      <c r="G9829" s="2" t="s">
        <v>21567</v>
      </c>
      <c r="H9829" s="2" t="s">
        <v>21568</v>
      </c>
      <c r="I9829" s="19" t="str">
        <f t="shared" si="1147"/>
        <v>16:11:02</v>
      </c>
      <c r="J9829" s="17" t="str">
        <f t="shared" si="1148"/>
        <v>16:32:26</v>
      </c>
      <c r="K9829" s="17" t="str">
        <f t="shared" si="1149"/>
        <v>yes</v>
      </c>
      <c r="L9829" s="17">
        <f t="shared" si="1150"/>
        <v>1.4861111111111214E-2</v>
      </c>
      <c r="M9829" s="17" t="str">
        <f t="shared" si="1151"/>
        <v>4rth week of feb</v>
      </c>
      <c r="N9829" s="13" t="str">
        <f t="shared" si="1152"/>
        <v xml:space="preserve"> Feb</v>
      </c>
      <c r="O9829" s="2" t="s">
        <v>21569</v>
      </c>
      <c r="P9829" s="5">
        <v>1.1574074074074073E-5</v>
      </c>
      <c r="Q9829" s="5">
        <v>1.0416666666666667E-4</v>
      </c>
      <c r="R9829" s="2">
        <v>0</v>
      </c>
    </row>
    <row r="9830" spans="1:18" ht="12.75">
      <c r="A9830" s="2">
        <v>8673485</v>
      </c>
      <c r="B9830" s="3" t="s">
        <v>21570</v>
      </c>
      <c r="C9830" s="3"/>
      <c r="D9830" s="2" t="s">
        <v>19</v>
      </c>
      <c r="E9830" s="2" t="s">
        <v>23</v>
      </c>
      <c r="F9830" s="13" t="str">
        <f t="shared" si="1146"/>
        <v>26/ 02/ 2021</v>
      </c>
      <c r="G9830" s="2" t="s">
        <v>21571</v>
      </c>
      <c r="H9830" s="2" t="s">
        <v>21572</v>
      </c>
      <c r="I9830" s="19" t="str">
        <f t="shared" si="1147"/>
        <v>09:49:45</v>
      </c>
      <c r="J9830" s="17" t="str">
        <f t="shared" si="1148"/>
        <v>09:50:28</v>
      </c>
      <c r="K9830" s="17" t="str">
        <f t="shared" si="1149"/>
        <v>no</v>
      </c>
      <c r="L9830" s="17">
        <f t="shared" si="1150"/>
        <v>4.9768518518517046E-4</v>
      </c>
      <c r="M9830" s="17" t="str">
        <f t="shared" si="1151"/>
        <v>4rth week of feb</v>
      </c>
      <c r="N9830" s="13" t="str">
        <f t="shared" si="1152"/>
        <v xml:space="preserve"> Feb</v>
      </c>
      <c r="O9830" s="2" t="s">
        <v>21</v>
      </c>
      <c r="P9830" s="5">
        <v>0</v>
      </c>
      <c r="Q9830" s="2" t="s">
        <v>21</v>
      </c>
      <c r="R9830" s="2">
        <v>5</v>
      </c>
    </row>
    <row r="9831" spans="1:18" ht="12.75">
      <c r="A9831" s="2">
        <v>8586525</v>
      </c>
      <c r="B9831" s="3" t="s">
        <v>21573</v>
      </c>
      <c r="C9831" s="3"/>
      <c r="D9831" s="2" t="s">
        <v>79</v>
      </c>
      <c r="E9831" s="2" t="s">
        <v>37</v>
      </c>
      <c r="F9831" s="13" t="str">
        <f>TEXT(G9831,"dd/ mm/ yyyy")</f>
        <v>02/ 12/ 2021</v>
      </c>
      <c r="G9831" s="4">
        <v>44532.614421296297</v>
      </c>
      <c r="H9831" s="4">
        <v>44532.620081018518</v>
      </c>
      <c r="I9831" s="19" t="str">
        <f t="shared" si="1147"/>
        <v>14:44:46</v>
      </c>
      <c r="J9831" s="17" t="str">
        <f t="shared" si="1148"/>
        <v>14:52:55</v>
      </c>
      <c r="K9831" s="17" t="str">
        <f t="shared" si="1149"/>
        <v>yes</v>
      </c>
      <c r="L9831" s="17">
        <f t="shared" si="1150"/>
        <v>5.6597222222222188E-3</v>
      </c>
      <c r="M9831" s="17" t="str">
        <f t="shared" si="1151"/>
        <v>-</v>
      </c>
      <c r="N9831" s="13" t="str">
        <f t="shared" si="1152"/>
        <v xml:space="preserve"> Dec</v>
      </c>
      <c r="O9831" s="4">
        <v>44532.61577546296</v>
      </c>
      <c r="P9831" s="5">
        <v>0</v>
      </c>
      <c r="Q9831" s="5">
        <v>3.4722222222222222E-5</v>
      </c>
      <c r="R9831" s="2">
        <v>0</v>
      </c>
    </row>
    <row r="9832" spans="1:18" ht="12.75">
      <c r="A9832" s="2">
        <v>8610826</v>
      </c>
      <c r="B9832" s="3" t="s">
        <v>21574</v>
      </c>
      <c r="C9832" s="3"/>
      <c r="D9832" s="2" t="s">
        <v>19</v>
      </c>
      <c r="E9832" s="2" t="s">
        <v>23</v>
      </c>
      <c r="F9832" s="13" t="str">
        <f t="shared" si="1146"/>
        <v>16/ 02/ 2021</v>
      </c>
      <c r="G9832" s="2" t="s">
        <v>21575</v>
      </c>
      <c r="H9832" s="2" t="s">
        <v>21576</v>
      </c>
      <c r="I9832" s="19" t="str">
        <f t="shared" si="1147"/>
        <v>08:22:14</v>
      </c>
      <c r="J9832" s="17" t="str">
        <f t="shared" si="1148"/>
        <v>08:24:00</v>
      </c>
      <c r="K9832" s="17" t="str">
        <f t="shared" si="1149"/>
        <v>no</v>
      </c>
      <c r="L9832" s="17">
        <f t="shared" si="1150"/>
        <v>1.2268518518518956E-3</v>
      </c>
      <c r="M9832" s="17" t="str">
        <f t="shared" si="1151"/>
        <v>3rd week of feb</v>
      </c>
      <c r="N9832" s="13" t="str">
        <f t="shared" si="1152"/>
        <v xml:space="preserve"> Feb</v>
      </c>
      <c r="O9832" s="2" t="s">
        <v>21</v>
      </c>
      <c r="P9832" s="5">
        <v>0</v>
      </c>
      <c r="Q9832" s="2" t="s">
        <v>21</v>
      </c>
      <c r="R9832" s="2">
        <v>4</v>
      </c>
    </row>
    <row r="9833" spans="1:18" ht="12.75">
      <c r="A9833" s="2">
        <v>8569634</v>
      </c>
      <c r="B9833" s="3" t="s">
        <v>7338</v>
      </c>
      <c r="C9833" s="3"/>
      <c r="D9833" s="2" t="s">
        <v>275</v>
      </c>
      <c r="E9833" s="2" t="s">
        <v>37</v>
      </c>
      <c r="F9833" s="13" t="str">
        <f>TEXT(G9833,"dd/ mm/ yyyy")</f>
        <v>02/ 10/ 2021</v>
      </c>
      <c r="G9833" s="4">
        <v>44471.473425925928</v>
      </c>
      <c r="H9833" s="4">
        <v>44471.479849537034</v>
      </c>
      <c r="I9833" s="19" t="str">
        <f t="shared" si="1147"/>
        <v>11:21:44</v>
      </c>
      <c r="J9833" s="17" t="str">
        <f t="shared" si="1148"/>
        <v>11:30:59</v>
      </c>
      <c r="K9833" s="17" t="str">
        <f t="shared" si="1149"/>
        <v>yes</v>
      </c>
      <c r="L9833" s="17">
        <f t="shared" si="1150"/>
        <v>6.423611111111116E-3</v>
      </c>
      <c r="M9833" s="17" t="str">
        <f t="shared" si="1151"/>
        <v>-</v>
      </c>
      <c r="N9833" s="13" t="str">
        <f t="shared" si="1152"/>
        <v xml:space="preserve"> Oct</v>
      </c>
      <c r="O9833" s="4">
        <v>44471.473854166667</v>
      </c>
      <c r="P9833" s="5">
        <v>0</v>
      </c>
      <c r="Q9833" s="5">
        <v>6.9444444444444444E-5</v>
      </c>
      <c r="R9833" s="2">
        <v>0</v>
      </c>
    </row>
    <row r="9834" spans="1:18" ht="12.75">
      <c r="A9834" s="2">
        <v>8518568</v>
      </c>
      <c r="B9834" s="3" t="s">
        <v>21577</v>
      </c>
      <c r="C9834" s="3"/>
      <c r="D9834" s="2" t="s">
        <v>19</v>
      </c>
      <c r="E9834" s="2" t="s">
        <v>23</v>
      </c>
      <c r="F9834" s="13" t="str">
        <f t="shared" si="1146"/>
        <v>02/ 02/ 2021</v>
      </c>
      <c r="G9834" s="4">
        <v>44229.943333333336</v>
      </c>
      <c r="H9834" s="4">
        <v>44229.947094907409</v>
      </c>
      <c r="I9834" s="19" t="str">
        <f t="shared" si="1147"/>
        <v>22:38:24</v>
      </c>
      <c r="J9834" s="17" t="str">
        <f t="shared" si="1148"/>
        <v>22:43:49</v>
      </c>
      <c r="K9834" s="17" t="str">
        <f t="shared" si="1149"/>
        <v>no</v>
      </c>
      <c r="L9834" s="17">
        <f t="shared" si="1150"/>
        <v>3.76157407407407E-3</v>
      </c>
      <c r="M9834" s="17" t="str">
        <f t="shared" si="1151"/>
        <v>1st week of feb</v>
      </c>
      <c r="N9834" s="13" t="str">
        <f t="shared" si="1152"/>
        <v xml:space="preserve"> Feb</v>
      </c>
      <c r="O9834" s="2" t="s">
        <v>21</v>
      </c>
      <c r="P9834" s="5">
        <v>0</v>
      </c>
      <c r="Q9834" s="2" t="s">
        <v>21</v>
      </c>
      <c r="R9834" s="2">
        <v>0</v>
      </c>
    </row>
    <row r="9835" spans="1:18" ht="12.75">
      <c r="A9835" s="2">
        <v>8638761</v>
      </c>
      <c r="B9835" s="3" t="s">
        <v>21578</v>
      </c>
      <c r="C9835" s="3"/>
      <c r="D9835" s="2" t="s">
        <v>19</v>
      </c>
      <c r="E9835" s="2" t="s">
        <v>20</v>
      </c>
      <c r="F9835" s="13" t="str">
        <f t="shared" si="1146"/>
        <v>20/ 02/ 2021</v>
      </c>
      <c r="G9835" s="2" t="s">
        <v>21579</v>
      </c>
      <c r="H9835" s="2" t="s">
        <v>21580</v>
      </c>
      <c r="I9835" s="19" t="str">
        <f t="shared" si="1147"/>
        <v>13:23:40</v>
      </c>
      <c r="J9835" s="17" t="str">
        <f t="shared" si="1148"/>
        <v>14:24:51</v>
      </c>
      <c r="K9835" s="17" t="str">
        <f t="shared" si="1149"/>
        <v>yes</v>
      </c>
      <c r="L9835" s="17">
        <f t="shared" si="1150"/>
        <v>4.2488425925925943E-2</v>
      </c>
      <c r="M9835" s="17" t="str">
        <f t="shared" si="1151"/>
        <v>3rd week of feb</v>
      </c>
      <c r="N9835" s="13" t="str">
        <f t="shared" si="1152"/>
        <v xml:space="preserve"> Feb</v>
      </c>
      <c r="O9835" s="2" t="s">
        <v>21</v>
      </c>
      <c r="P9835" s="5">
        <v>0</v>
      </c>
      <c r="Q9835" s="2" t="s">
        <v>21</v>
      </c>
      <c r="R9835" s="2">
        <v>0</v>
      </c>
    </row>
    <row r="9836" spans="1:18" ht="12.75">
      <c r="A9836" s="2">
        <v>8645490</v>
      </c>
      <c r="B9836" s="3" t="s">
        <v>21581</v>
      </c>
      <c r="C9836" s="3"/>
      <c r="D9836" s="2" t="s">
        <v>301</v>
      </c>
      <c r="E9836" s="2" t="s">
        <v>37</v>
      </c>
      <c r="F9836" s="13" t="str">
        <f t="shared" si="1146"/>
        <v>21/ 02/ 2021</v>
      </c>
      <c r="G9836" s="2" t="s">
        <v>21582</v>
      </c>
      <c r="H9836" s="2" t="s">
        <v>21583</v>
      </c>
      <c r="I9836" s="19" t="str">
        <f t="shared" si="1147"/>
        <v>17:08:32</v>
      </c>
      <c r="J9836" s="17" t="str">
        <f t="shared" si="1148"/>
        <v>17:22:29</v>
      </c>
      <c r="K9836" s="17" t="str">
        <f t="shared" si="1149"/>
        <v>no</v>
      </c>
      <c r="L9836" s="17">
        <f t="shared" si="1150"/>
        <v>9.68749999999996E-3</v>
      </c>
      <c r="M9836" s="17" t="str">
        <f t="shared" si="1151"/>
        <v>3rd week of feb</v>
      </c>
      <c r="N9836" s="13" t="str">
        <f t="shared" si="1152"/>
        <v xml:space="preserve"> Feb</v>
      </c>
      <c r="O9836" s="2" t="s">
        <v>21584</v>
      </c>
      <c r="P9836" s="5">
        <v>0</v>
      </c>
      <c r="Q9836" s="5">
        <v>1.5046296296296297E-4</v>
      </c>
      <c r="R9836" s="2">
        <v>2</v>
      </c>
    </row>
    <row r="9837" spans="1:18" ht="12.75">
      <c r="A9837" s="2">
        <v>8515136</v>
      </c>
      <c r="B9837" s="3" t="s">
        <v>21585</v>
      </c>
      <c r="C9837" s="3"/>
      <c r="D9837" s="2" t="s">
        <v>19</v>
      </c>
      <c r="E9837" s="2" t="s">
        <v>20</v>
      </c>
      <c r="F9837" s="13" t="str">
        <f t="shared" si="1146"/>
        <v>02/ 02/ 2021</v>
      </c>
      <c r="G9837" s="4">
        <v>44229.600428240738</v>
      </c>
      <c r="H9837" s="4">
        <v>44229.642557870371</v>
      </c>
      <c r="I9837" s="19" t="str">
        <f t="shared" si="1147"/>
        <v>14:24:37</v>
      </c>
      <c r="J9837" s="17" t="str">
        <f t="shared" si="1148"/>
        <v>15:25:17</v>
      </c>
      <c r="K9837" s="17" t="str">
        <f t="shared" si="1149"/>
        <v>yes</v>
      </c>
      <c r="L9837" s="17">
        <f t="shared" si="1150"/>
        <v>4.2129629629629628E-2</v>
      </c>
      <c r="M9837" s="17" t="str">
        <f t="shared" si="1151"/>
        <v>1st week of feb</v>
      </c>
      <c r="N9837" s="13" t="str">
        <f t="shared" si="1152"/>
        <v xml:space="preserve"> Feb</v>
      </c>
      <c r="O9837" s="2" t="s">
        <v>21</v>
      </c>
      <c r="P9837" s="5">
        <v>0</v>
      </c>
      <c r="Q9837" s="2" t="s">
        <v>21</v>
      </c>
      <c r="R9837" s="2">
        <v>0</v>
      </c>
    </row>
    <row r="9838" spans="1:18" ht="12.75">
      <c r="A9838" s="2">
        <v>8533652</v>
      </c>
      <c r="B9838" s="3" t="s">
        <v>21586</v>
      </c>
      <c r="C9838" s="3"/>
      <c r="D9838" s="2" t="s">
        <v>19</v>
      </c>
      <c r="E9838" s="2" t="s">
        <v>23</v>
      </c>
      <c r="F9838" s="13" t="str">
        <f t="shared" si="1146"/>
        <v>02/ 04/ 2021</v>
      </c>
      <c r="G9838" s="4">
        <v>44288.878703703704</v>
      </c>
      <c r="H9838" s="4">
        <v>44288.879270833335</v>
      </c>
      <c r="I9838" s="19" t="str">
        <f t="shared" si="1147"/>
        <v>21:05:20</v>
      </c>
      <c r="J9838" s="17" t="str">
        <f t="shared" si="1148"/>
        <v>21:06:09</v>
      </c>
      <c r="K9838" s="17" t="str">
        <f t="shared" si="1149"/>
        <v>no</v>
      </c>
      <c r="L9838" s="17">
        <f t="shared" si="1150"/>
        <v>5.6712962962968128E-4</v>
      </c>
      <c r="M9838" s="17" t="str">
        <f t="shared" si="1151"/>
        <v>-</v>
      </c>
      <c r="N9838" s="13" t="str">
        <f t="shared" si="1152"/>
        <v xml:space="preserve"> Apr</v>
      </c>
      <c r="O9838" s="2" t="s">
        <v>21</v>
      </c>
      <c r="P9838" s="5">
        <v>0</v>
      </c>
      <c r="Q9838" s="2" t="s">
        <v>21</v>
      </c>
      <c r="R9838" s="2">
        <v>2</v>
      </c>
    </row>
    <row r="9839" spans="1:18" ht="12.75">
      <c r="A9839" s="2">
        <v>8678437</v>
      </c>
      <c r="B9839" s="3" t="s">
        <v>21587</v>
      </c>
      <c r="C9839" s="3"/>
      <c r="D9839" s="2" t="s">
        <v>19</v>
      </c>
      <c r="E9839" s="2" t="s">
        <v>23</v>
      </c>
      <c r="F9839" s="13" t="str">
        <f t="shared" si="1146"/>
        <v>26/ 02/ 2021</v>
      </c>
      <c r="G9839" s="2" t="s">
        <v>21588</v>
      </c>
      <c r="H9839" s="2" t="s">
        <v>21589</v>
      </c>
      <c r="I9839" s="19" t="str">
        <f t="shared" si="1147"/>
        <v>22:05:34</v>
      </c>
      <c r="J9839" s="17" t="str">
        <f t="shared" si="1148"/>
        <v>22:06:45</v>
      </c>
      <c r="K9839" s="17" t="str">
        <f t="shared" si="1149"/>
        <v>no</v>
      </c>
      <c r="L9839" s="17">
        <f t="shared" si="1150"/>
        <v>8.217592592593137E-4</v>
      </c>
      <c r="M9839" s="17" t="str">
        <f t="shared" si="1151"/>
        <v>4rth week of feb</v>
      </c>
      <c r="N9839" s="13" t="str">
        <f t="shared" si="1152"/>
        <v xml:space="preserve"> Feb</v>
      </c>
      <c r="O9839" s="2" t="s">
        <v>21</v>
      </c>
      <c r="P9839" s="5">
        <v>0</v>
      </c>
      <c r="Q9839" s="2" t="s">
        <v>21</v>
      </c>
      <c r="R9839" s="2">
        <v>3</v>
      </c>
    </row>
    <row r="9840" spans="1:18" ht="12.75">
      <c r="A9840" s="2">
        <v>8627293</v>
      </c>
      <c r="B9840" s="3" t="s">
        <v>9606</v>
      </c>
      <c r="C9840" s="3"/>
      <c r="D9840" s="2" t="s">
        <v>270</v>
      </c>
      <c r="E9840" s="2" t="s">
        <v>37</v>
      </c>
      <c r="F9840" s="13" t="str">
        <f t="shared" si="1146"/>
        <v>18/ 02/ 2021</v>
      </c>
      <c r="G9840" s="2" t="s">
        <v>21590</v>
      </c>
      <c r="H9840" s="2" t="s">
        <v>21591</v>
      </c>
      <c r="I9840" s="19" t="str">
        <f t="shared" si="1147"/>
        <v>15:18:12</v>
      </c>
      <c r="J9840" s="17" t="str">
        <f t="shared" si="1148"/>
        <v>15:31:20</v>
      </c>
      <c r="K9840" s="17" t="str">
        <f t="shared" si="1149"/>
        <v>yes</v>
      </c>
      <c r="L9840" s="17">
        <f t="shared" si="1150"/>
        <v>9.1203703703703898E-3</v>
      </c>
      <c r="M9840" s="17" t="str">
        <f t="shared" si="1151"/>
        <v>3rd week of feb</v>
      </c>
      <c r="N9840" s="13" t="str">
        <f t="shared" si="1152"/>
        <v xml:space="preserve"> Feb</v>
      </c>
      <c r="O9840" s="2" t="s">
        <v>21592</v>
      </c>
      <c r="P9840" s="5">
        <v>0</v>
      </c>
      <c r="Q9840" s="5">
        <v>4.6296296296296294E-5</v>
      </c>
      <c r="R9840" s="2">
        <v>5</v>
      </c>
    </row>
    <row r="9841" spans="1:18" ht="12.75">
      <c r="A9841" s="2">
        <v>8531116</v>
      </c>
      <c r="B9841" s="3" t="s">
        <v>21593</v>
      </c>
      <c r="C9841" s="3"/>
      <c r="D9841" s="2" t="s">
        <v>19</v>
      </c>
      <c r="E9841" s="2" t="s">
        <v>23</v>
      </c>
      <c r="F9841" s="13" t="str">
        <f t="shared" si="1146"/>
        <v>02/ 04/ 2021</v>
      </c>
      <c r="G9841" s="4">
        <v>44288.639155092591</v>
      </c>
      <c r="H9841" s="4">
        <v>44288.640023148146</v>
      </c>
      <c r="I9841" s="19" t="str">
        <f t="shared" si="1147"/>
        <v>15:20:23</v>
      </c>
      <c r="J9841" s="17" t="str">
        <f t="shared" si="1148"/>
        <v>15:21:38</v>
      </c>
      <c r="K9841" s="17" t="str">
        <f t="shared" si="1149"/>
        <v>yes</v>
      </c>
      <c r="L9841" s="17">
        <f t="shared" si="1150"/>
        <v>8.680555555554692E-4</v>
      </c>
      <c r="M9841" s="17" t="str">
        <f t="shared" si="1151"/>
        <v>-</v>
      </c>
      <c r="N9841" s="13" t="str">
        <f t="shared" si="1152"/>
        <v xml:space="preserve"> Apr</v>
      </c>
      <c r="O9841" s="2" t="s">
        <v>21</v>
      </c>
      <c r="P9841" s="5">
        <v>0</v>
      </c>
      <c r="Q9841" s="2" t="s">
        <v>21</v>
      </c>
      <c r="R9841" s="2">
        <v>2</v>
      </c>
    </row>
    <row r="9842" spans="1:18" ht="12.75">
      <c r="A9842" s="2">
        <v>8614988</v>
      </c>
      <c r="B9842" s="3" t="s">
        <v>21594</v>
      </c>
      <c r="C9842" s="3"/>
      <c r="D9842" s="2" t="s">
        <v>115</v>
      </c>
      <c r="E9842" s="2" t="s">
        <v>37</v>
      </c>
      <c r="F9842" s="13" t="str">
        <f t="shared" si="1146"/>
        <v>16/ 02/ 2021</v>
      </c>
      <c r="G9842" s="2" t="s">
        <v>21595</v>
      </c>
      <c r="H9842" s="2" t="s">
        <v>21596</v>
      </c>
      <c r="I9842" s="19" t="str">
        <f t="shared" si="1147"/>
        <v>18:05:13</v>
      </c>
      <c r="J9842" s="17" t="str">
        <f t="shared" si="1148"/>
        <v>18:17:34</v>
      </c>
      <c r="K9842" s="17" t="str">
        <f t="shared" si="1149"/>
        <v>no</v>
      </c>
      <c r="L9842" s="17">
        <f t="shared" si="1150"/>
        <v>8.5763888888890083E-3</v>
      </c>
      <c r="M9842" s="17" t="str">
        <f t="shared" si="1151"/>
        <v>3rd week of feb</v>
      </c>
      <c r="N9842" s="13" t="str">
        <f t="shared" si="1152"/>
        <v xml:space="preserve"> Feb</v>
      </c>
      <c r="O9842" s="2" t="s">
        <v>21597</v>
      </c>
      <c r="P9842" s="5">
        <v>0</v>
      </c>
      <c r="Q9842" s="5">
        <v>1.273148148148148E-4</v>
      </c>
      <c r="R9842" s="2">
        <v>4</v>
      </c>
    </row>
    <row r="9843" spans="1:18" ht="12.75">
      <c r="A9843" s="2">
        <v>8621514</v>
      </c>
      <c r="B9843" s="3" t="s">
        <v>21598</v>
      </c>
      <c r="C9843" s="3"/>
      <c r="D9843" s="2" t="s">
        <v>19</v>
      </c>
      <c r="E9843" s="2" t="s">
        <v>20</v>
      </c>
      <c r="F9843" s="13" t="str">
        <f t="shared" si="1146"/>
        <v>17/ 02/ 2021</v>
      </c>
      <c r="G9843" s="2" t="s">
        <v>21599</v>
      </c>
      <c r="H9843" s="2" t="s">
        <v>21600</v>
      </c>
      <c r="I9843" s="19" t="str">
        <f t="shared" si="1147"/>
        <v>17:26:28</v>
      </c>
      <c r="J9843" s="17" t="str">
        <f t="shared" si="1148"/>
        <v>18:27:01</v>
      </c>
      <c r="K9843" s="17" t="str">
        <f t="shared" si="1149"/>
        <v>no</v>
      </c>
      <c r="L9843" s="17">
        <f t="shared" si="1150"/>
        <v>4.2048611111111023E-2</v>
      </c>
      <c r="M9843" s="17" t="str">
        <f t="shared" si="1151"/>
        <v>3rd week of feb</v>
      </c>
      <c r="N9843" s="13" t="str">
        <f t="shared" si="1152"/>
        <v xml:space="preserve"> Feb</v>
      </c>
      <c r="O9843" s="2" t="s">
        <v>21</v>
      </c>
      <c r="P9843" s="5">
        <v>0</v>
      </c>
      <c r="Q9843" s="2" t="s">
        <v>21</v>
      </c>
      <c r="R9843" s="2">
        <v>0</v>
      </c>
    </row>
    <row r="9844" spans="1:18" ht="12.75">
      <c r="A9844" s="2">
        <v>8625631</v>
      </c>
      <c r="B9844" s="3" t="s">
        <v>21601</v>
      </c>
      <c r="C9844" s="3"/>
      <c r="D9844" s="2" t="s">
        <v>1472</v>
      </c>
      <c r="E9844" s="2" t="s">
        <v>37</v>
      </c>
      <c r="F9844" s="13" t="str">
        <f>TEXT(G9844,"dd/ mm/ yyyy")</f>
        <v>18/ 02/ 2021</v>
      </c>
      <c r="G9844" s="2" t="s">
        <v>21602</v>
      </c>
      <c r="H9844" s="2" t="s">
        <v>21603</v>
      </c>
      <c r="I9844" s="19" t="str">
        <f t="shared" si="1147"/>
        <v>11:59:01</v>
      </c>
      <c r="J9844" s="17" t="str">
        <f t="shared" si="1148"/>
        <v>12:13:56</v>
      </c>
      <c r="K9844" s="17" t="str">
        <f t="shared" si="1149"/>
        <v>yes</v>
      </c>
      <c r="L9844" s="17">
        <f t="shared" si="1150"/>
        <v>1.0358796296296269E-2</v>
      </c>
      <c r="M9844" s="17" t="str">
        <f t="shared" si="1151"/>
        <v>3rd week of feb</v>
      </c>
      <c r="N9844" s="13" t="str">
        <f t="shared" si="1152"/>
        <v xml:space="preserve"> Feb</v>
      </c>
      <c r="O9844" s="2" t="s">
        <v>21604</v>
      </c>
      <c r="P9844" s="5">
        <v>0</v>
      </c>
      <c r="Q9844" s="5">
        <v>8.1018518518518516E-5</v>
      </c>
      <c r="R9844" s="2">
        <v>0</v>
      </c>
    </row>
    <row r="9845" spans="1:18" ht="12.75">
      <c r="A9845" s="2">
        <v>8597816</v>
      </c>
      <c r="B9845" s="3" t="s">
        <v>21605</v>
      </c>
      <c r="C9845" s="3"/>
      <c r="D9845" s="2" t="s">
        <v>383</v>
      </c>
      <c r="E9845" s="2" t="s">
        <v>31</v>
      </c>
      <c r="F9845" s="13" t="str">
        <f t="shared" si="1146"/>
        <v>14/ 02/ 2021</v>
      </c>
      <c r="G9845" s="2" t="s">
        <v>21606</v>
      </c>
      <c r="H9845" s="2" t="s">
        <v>21607</v>
      </c>
      <c r="I9845" s="19" t="str">
        <f t="shared" si="1147"/>
        <v>09:11:00</v>
      </c>
      <c r="J9845" s="17" t="str">
        <f t="shared" si="1148"/>
        <v>09:21:16</v>
      </c>
      <c r="K9845" s="17" t="str">
        <f t="shared" si="1149"/>
        <v>no</v>
      </c>
      <c r="L9845" s="17">
        <f t="shared" si="1150"/>
        <v>7.1296296296295969E-3</v>
      </c>
      <c r="M9845" s="17" t="str">
        <f t="shared" si="1151"/>
        <v>2nd week of feb</v>
      </c>
      <c r="N9845" s="13" t="str">
        <f t="shared" si="1152"/>
        <v xml:space="preserve"> Feb</v>
      </c>
      <c r="O9845" s="2" t="s">
        <v>21608</v>
      </c>
      <c r="P9845" s="5">
        <v>0</v>
      </c>
      <c r="Q9845" s="5">
        <v>5.7870370370370373E-5</v>
      </c>
      <c r="R9845" s="2">
        <v>0</v>
      </c>
    </row>
    <row r="9846" spans="1:18" ht="12.75">
      <c r="A9846" s="2">
        <v>8609953</v>
      </c>
      <c r="B9846" s="3" t="s">
        <v>21609</v>
      </c>
      <c r="C9846" s="3"/>
      <c r="D9846" s="2" t="s">
        <v>19</v>
      </c>
      <c r="E9846" s="2" t="s">
        <v>20</v>
      </c>
      <c r="F9846" s="13" t="str">
        <f t="shared" si="1146"/>
        <v>15/ 02/ 2021</v>
      </c>
      <c r="G9846" s="2" t="s">
        <v>21610</v>
      </c>
      <c r="H9846" s="2" t="s">
        <v>21611</v>
      </c>
      <c r="I9846" s="19" t="str">
        <f t="shared" si="1147"/>
        <v>22:50:31</v>
      </c>
      <c r="J9846" s="17" t="str">
        <f t="shared" si="1148"/>
        <v>23:50:48</v>
      </c>
      <c r="K9846" s="17" t="str">
        <f t="shared" si="1149"/>
        <v>no</v>
      </c>
      <c r="L9846" s="17">
        <f t="shared" si="1150"/>
        <v>4.1863425925925957E-2</v>
      </c>
      <c r="M9846" s="17" t="str">
        <f t="shared" si="1151"/>
        <v>3rd week of feb</v>
      </c>
      <c r="N9846" s="13" t="str">
        <f t="shared" si="1152"/>
        <v xml:space="preserve"> Feb</v>
      </c>
      <c r="O9846" s="2" t="s">
        <v>21</v>
      </c>
      <c r="P9846" s="5">
        <v>0</v>
      </c>
      <c r="Q9846" s="2" t="s">
        <v>21</v>
      </c>
      <c r="R9846" s="2">
        <v>0</v>
      </c>
    </row>
    <row r="9847" spans="1:18" ht="12.75">
      <c r="A9847" s="2">
        <v>8609201</v>
      </c>
      <c r="B9847" s="3" t="s">
        <v>21612</v>
      </c>
      <c r="C9847" s="3"/>
      <c r="D9847" s="2" t="s">
        <v>19</v>
      </c>
      <c r="E9847" s="2" t="s">
        <v>23</v>
      </c>
      <c r="F9847" s="13" t="str">
        <f t="shared" si="1146"/>
        <v>15/ 02/ 2021</v>
      </c>
      <c r="G9847" s="2" t="s">
        <v>21613</v>
      </c>
      <c r="H9847" s="2" t="s">
        <v>21614</v>
      </c>
      <c r="I9847" s="19" t="str">
        <f t="shared" si="1147"/>
        <v>20:23:53</v>
      </c>
      <c r="J9847" s="17" t="str">
        <f t="shared" si="1148"/>
        <v>20:24:20</v>
      </c>
      <c r="K9847" s="17" t="str">
        <f t="shared" si="1149"/>
        <v>no</v>
      </c>
      <c r="L9847" s="17">
        <f t="shared" si="1150"/>
        <v>3.1249999999993783E-4</v>
      </c>
      <c r="M9847" s="17" t="str">
        <f t="shared" si="1151"/>
        <v>3rd week of feb</v>
      </c>
      <c r="N9847" s="13" t="str">
        <f t="shared" si="1152"/>
        <v xml:space="preserve"> Feb</v>
      </c>
      <c r="O9847" s="2" t="s">
        <v>21</v>
      </c>
      <c r="P9847" s="5">
        <v>0</v>
      </c>
      <c r="Q9847" s="2" t="s">
        <v>21</v>
      </c>
      <c r="R9847" s="2">
        <v>1</v>
      </c>
    </row>
    <row r="9848" spans="1:18" ht="12.75">
      <c r="A9848" s="2">
        <v>8506656</v>
      </c>
      <c r="B9848" s="3" t="s">
        <v>21615</v>
      </c>
      <c r="C9848" s="3"/>
      <c r="D9848" s="2" t="s">
        <v>19</v>
      </c>
      <c r="E9848" s="2" t="s">
        <v>23</v>
      </c>
      <c r="F9848" s="13" t="str">
        <f>TEXT(G9848,"dd/ mm/ yyyy")</f>
        <v>02/ 01/ 2021</v>
      </c>
      <c r="G9848" s="4">
        <v>44198.528541666667</v>
      </c>
      <c r="H9848" s="4">
        <v>44198.529363425929</v>
      </c>
      <c r="I9848" s="19" t="str">
        <f t="shared" si="1147"/>
        <v>12:41:06</v>
      </c>
      <c r="J9848" s="17" t="str">
        <f t="shared" si="1148"/>
        <v>12:42:17</v>
      </c>
      <c r="K9848" s="17" t="str">
        <f t="shared" si="1149"/>
        <v>yes</v>
      </c>
      <c r="L9848" s="17">
        <f t="shared" si="1150"/>
        <v>8.2175925925920268E-4</v>
      </c>
      <c r="M9848" s="17" t="str">
        <f t="shared" si="1151"/>
        <v>-</v>
      </c>
      <c r="N9848" s="13" t="str">
        <f t="shared" si="1152"/>
        <v xml:space="preserve"> Jan</v>
      </c>
      <c r="O9848" s="2" t="s">
        <v>21</v>
      </c>
      <c r="P9848" s="5">
        <v>0</v>
      </c>
      <c r="Q9848" s="2" t="s">
        <v>21</v>
      </c>
      <c r="R9848" s="2">
        <v>5</v>
      </c>
    </row>
    <row r="9849" spans="1:18" ht="12.75">
      <c r="A9849" s="2">
        <v>8504754</v>
      </c>
      <c r="B9849" s="3" t="s">
        <v>3212</v>
      </c>
      <c r="C9849" s="3"/>
      <c r="D9849" s="2" t="s">
        <v>19</v>
      </c>
      <c r="E9849" s="2" t="s">
        <v>23</v>
      </c>
      <c r="F9849" s="13" t="str">
        <f t="shared" si="1146"/>
        <v>02/ 01/ 2021</v>
      </c>
      <c r="G9849" s="4">
        <v>44198.298761574071</v>
      </c>
      <c r="H9849" s="4">
        <v>44198.299212962964</v>
      </c>
      <c r="I9849" s="19" t="str">
        <f t="shared" si="1147"/>
        <v>07:10:13</v>
      </c>
      <c r="J9849" s="17" t="str">
        <f t="shared" si="1148"/>
        <v>07:10:52</v>
      </c>
      <c r="K9849" s="17" t="str">
        <f t="shared" si="1149"/>
        <v>no</v>
      </c>
      <c r="L9849" s="17">
        <f t="shared" si="1150"/>
        <v>4.5138888888890394E-4</v>
      </c>
      <c r="M9849" s="17" t="str">
        <f t="shared" si="1151"/>
        <v>-</v>
      </c>
      <c r="N9849" s="13" t="str">
        <f t="shared" si="1152"/>
        <v xml:space="preserve"> Jan</v>
      </c>
      <c r="O9849" s="2" t="s">
        <v>21</v>
      </c>
      <c r="P9849" s="5">
        <v>0</v>
      </c>
      <c r="Q9849" s="2" t="s">
        <v>21</v>
      </c>
      <c r="R9849" s="2">
        <v>3</v>
      </c>
    </row>
    <row r="9850" spans="1:18" ht="12.75">
      <c r="A9850" s="2">
        <v>8580254</v>
      </c>
      <c r="B9850" s="3" t="s">
        <v>21616</v>
      </c>
      <c r="C9850" s="3"/>
      <c r="D9850" s="2" t="s">
        <v>1472</v>
      </c>
      <c r="E9850" s="2" t="s">
        <v>37</v>
      </c>
      <c r="F9850" s="13" t="str">
        <f t="shared" si="1146"/>
        <v>02/ 11/ 2021</v>
      </c>
      <c r="G9850" s="4">
        <v>44502.704641203702</v>
      </c>
      <c r="H9850" s="4">
        <v>44502.718715277777</v>
      </c>
      <c r="I9850" s="19" t="str">
        <f t="shared" si="1147"/>
        <v>16:54:41</v>
      </c>
      <c r="J9850" s="17" t="str">
        <f t="shared" si="1148"/>
        <v>17:14:57</v>
      </c>
      <c r="K9850" s="17" t="str">
        <f t="shared" si="1149"/>
        <v>no</v>
      </c>
      <c r="L9850" s="17">
        <f t="shared" si="1150"/>
        <v>1.4074074074074017E-2</v>
      </c>
      <c r="M9850" s="17" t="str">
        <f t="shared" si="1151"/>
        <v>-</v>
      </c>
      <c r="N9850" s="13" t="str">
        <f t="shared" si="1152"/>
        <v xml:space="preserve"> Nov</v>
      </c>
      <c r="O9850" s="4">
        <v>44502.704965277779</v>
      </c>
      <c r="P9850" s="5">
        <v>0</v>
      </c>
      <c r="Q9850" s="5">
        <v>2.199074074074074E-4</v>
      </c>
      <c r="R9850" s="2">
        <v>0</v>
      </c>
    </row>
    <row r="9851" spans="1:18" ht="12.75">
      <c r="A9851" s="2">
        <v>8681647</v>
      </c>
      <c r="B9851" s="3" t="s">
        <v>20627</v>
      </c>
      <c r="C9851" s="3"/>
      <c r="D9851" s="2" t="s">
        <v>19</v>
      </c>
      <c r="E9851" s="2" t="s">
        <v>23</v>
      </c>
      <c r="F9851" s="13" t="str">
        <f t="shared" si="1146"/>
        <v>27/ 02/ 2021</v>
      </c>
      <c r="G9851" s="2" t="s">
        <v>21617</v>
      </c>
      <c r="H9851" s="2" t="s">
        <v>21618</v>
      </c>
      <c r="I9851" s="19" t="str">
        <f t="shared" si="1147"/>
        <v>14:23:35</v>
      </c>
      <c r="J9851" s="17" t="str">
        <f t="shared" si="1148"/>
        <v>14:25:39</v>
      </c>
      <c r="K9851" s="17" t="str">
        <f t="shared" si="1149"/>
        <v>yes</v>
      </c>
      <c r="L9851" s="17">
        <f t="shared" si="1150"/>
        <v>1.4351851851852615E-3</v>
      </c>
      <c r="M9851" s="17" t="str">
        <f t="shared" si="1151"/>
        <v>4rth week of feb</v>
      </c>
      <c r="N9851" s="13" t="str">
        <f t="shared" si="1152"/>
        <v xml:space="preserve"> Feb</v>
      </c>
      <c r="O9851" s="2" t="s">
        <v>21</v>
      </c>
      <c r="P9851" s="5">
        <v>0</v>
      </c>
      <c r="Q9851" s="2" t="s">
        <v>21</v>
      </c>
      <c r="R9851" s="2">
        <v>2</v>
      </c>
    </row>
    <row r="9852" spans="1:18" ht="12.75">
      <c r="A9852" s="2">
        <v>8583870</v>
      </c>
      <c r="B9852" s="3" t="s">
        <v>21619</v>
      </c>
      <c r="C9852" s="3"/>
      <c r="D9852" s="2" t="s">
        <v>19</v>
      </c>
      <c r="E9852" s="2" t="s">
        <v>23</v>
      </c>
      <c r="F9852" s="13" t="str">
        <f t="shared" si="1146"/>
        <v>02/ 12/ 2021</v>
      </c>
      <c r="G9852" s="4">
        <v>44532.376527777778</v>
      </c>
      <c r="H9852" s="4">
        <v>44532.383692129632</v>
      </c>
      <c r="I9852" s="19" t="str">
        <f t="shared" si="1147"/>
        <v>09:02:12</v>
      </c>
      <c r="J9852" s="17" t="str">
        <f t="shared" si="1148"/>
        <v>09:12:31</v>
      </c>
      <c r="K9852" s="17" t="str">
        <f t="shared" si="1149"/>
        <v>no</v>
      </c>
      <c r="L9852" s="17">
        <f t="shared" si="1150"/>
        <v>7.1643518518518245E-3</v>
      </c>
      <c r="M9852" s="17" t="str">
        <f t="shared" si="1151"/>
        <v>-</v>
      </c>
      <c r="N9852" s="13" t="str">
        <f t="shared" si="1152"/>
        <v xml:space="preserve"> Dec</v>
      </c>
      <c r="O9852" s="2" t="s">
        <v>21</v>
      </c>
      <c r="P9852" s="5">
        <v>0</v>
      </c>
      <c r="Q9852" s="2" t="s">
        <v>21</v>
      </c>
      <c r="R9852" s="2">
        <v>0</v>
      </c>
    </row>
    <row r="9853" spans="1:18" ht="12.75">
      <c r="A9853" s="2">
        <v>8551238</v>
      </c>
      <c r="B9853" s="3" t="s">
        <v>21620</v>
      </c>
      <c r="C9853" s="3"/>
      <c r="D9853" s="2" t="s">
        <v>19</v>
      </c>
      <c r="E9853" s="2" t="s">
        <v>23</v>
      </c>
      <c r="F9853" s="13" t="str">
        <f>TEXT(G9853,"dd/ mm/ yyyy")</f>
        <v>02/ 07/ 2021</v>
      </c>
      <c r="G9853" s="4">
        <v>44379.617118055554</v>
      </c>
      <c r="H9853" s="4">
        <v>44379.617766203701</v>
      </c>
      <c r="I9853" s="19" t="str">
        <f t="shared" si="1147"/>
        <v>14:48:39</v>
      </c>
      <c r="J9853" s="17" t="str">
        <f t="shared" si="1148"/>
        <v>14:49:35</v>
      </c>
      <c r="K9853" s="17" t="str">
        <f t="shared" si="1149"/>
        <v>yes</v>
      </c>
      <c r="L9853" s="17">
        <f t="shared" si="1150"/>
        <v>6.4814814814817545E-4</v>
      </c>
      <c r="M9853" s="17" t="str">
        <f t="shared" si="1151"/>
        <v>-</v>
      </c>
      <c r="N9853" s="13" t="str">
        <f t="shared" si="1152"/>
        <v xml:space="preserve"> Jul</v>
      </c>
      <c r="O9853" s="2" t="s">
        <v>21</v>
      </c>
      <c r="P9853" s="5">
        <v>0</v>
      </c>
      <c r="Q9853" s="2" t="s">
        <v>21</v>
      </c>
      <c r="R9853" s="2">
        <v>1</v>
      </c>
    </row>
    <row r="9854" spans="1:18" ht="12.75">
      <c r="A9854" s="2">
        <v>8678086</v>
      </c>
      <c r="B9854" s="3" t="s">
        <v>21621</v>
      </c>
      <c r="C9854" s="3"/>
      <c r="D9854" s="2" t="s">
        <v>19</v>
      </c>
      <c r="E9854" s="2" t="s">
        <v>23</v>
      </c>
      <c r="F9854" s="13" t="str">
        <f t="shared" si="1146"/>
        <v>26/ 02/ 2021</v>
      </c>
      <c r="G9854" s="2" t="s">
        <v>21622</v>
      </c>
      <c r="H9854" s="2" t="s">
        <v>21623</v>
      </c>
      <c r="I9854" s="19" t="str">
        <f t="shared" si="1147"/>
        <v>20:53:53</v>
      </c>
      <c r="J9854" s="17" t="str">
        <f t="shared" si="1148"/>
        <v>20:54:35</v>
      </c>
      <c r="K9854" s="17" t="str">
        <f t="shared" si="1149"/>
        <v>no</v>
      </c>
      <c r="L9854" s="17">
        <f t="shared" si="1150"/>
        <v>4.861111111111871E-4</v>
      </c>
      <c r="M9854" s="17" t="str">
        <f t="shared" si="1151"/>
        <v>4rth week of feb</v>
      </c>
      <c r="N9854" s="13" t="str">
        <f t="shared" si="1152"/>
        <v xml:space="preserve"> Feb</v>
      </c>
      <c r="O9854" s="2" t="s">
        <v>21</v>
      </c>
      <c r="P9854" s="5">
        <v>0</v>
      </c>
      <c r="Q9854" s="2" t="s">
        <v>21</v>
      </c>
      <c r="R9854" s="2">
        <v>0</v>
      </c>
    </row>
    <row r="9855" spans="1:18" ht="12.75">
      <c r="A9855" s="2">
        <v>8522704</v>
      </c>
      <c r="B9855" s="3" t="s">
        <v>21624</v>
      </c>
      <c r="C9855" s="3"/>
      <c r="D9855" s="2" t="s">
        <v>87</v>
      </c>
      <c r="E9855" s="2" t="s">
        <v>31</v>
      </c>
      <c r="F9855" s="13" t="str">
        <f t="shared" si="1146"/>
        <v>02/ 03/ 2021</v>
      </c>
      <c r="G9855" s="4">
        <v>44257.620393518519</v>
      </c>
      <c r="H9855" s="4">
        <v>44257.629930555559</v>
      </c>
      <c r="I9855" s="19" t="str">
        <f t="shared" si="1147"/>
        <v>14:53:22</v>
      </c>
      <c r="J9855" s="17" t="str">
        <f t="shared" si="1148"/>
        <v>15:07:06</v>
      </c>
      <c r="K9855" s="17" t="str">
        <f t="shared" si="1149"/>
        <v>yes</v>
      </c>
      <c r="L9855" s="17">
        <f t="shared" si="1150"/>
        <v>9.5370370370370106E-3</v>
      </c>
      <c r="M9855" s="17" t="str">
        <f t="shared" si="1151"/>
        <v>-</v>
      </c>
      <c r="N9855" s="13" t="str">
        <f t="shared" si="1152"/>
        <v xml:space="preserve"> Mar</v>
      </c>
      <c r="O9855" s="4">
        <v>44257.622812499998</v>
      </c>
      <c r="P9855" s="5">
        <v>0</v>
      </c>
      <c r="Q9855" s="5">
        <v>8.1018518518518516E-5</v>
      </c>
      <c r="R9855" s="2">
        <v>0</v>
      </c>
    </row>
    <row r="9856" spans="1:18" ht="12.75">
      <c r="A9856" s="2">
        <v>8606660</v>
      </c>
      <c r="B9856" s="3" t="s">
        <v>21625</v>
      </c>
      <c r="C9856" s="3"/>
      <c r="D9856" s="2" t="s">
        <v>1001</v>
      </c>
      <c r="E9856" s="2" t="s">
        <v>31</v>
      </c>
      <c r="F9856" s="13" t="str">
        <f t="shared" si="1146"/>
        <v>15/ 02/ 2021</v>
      </c>
      <c r="G9856" s="2" t="s">
        <v>21626</v>
      </c>
      <c r="H9856" s="2" t="s">
        <v>21627</v>
      </c>
      <c r="I9856" s="19" t="str">
        <f t="shared" si="1147"/>
        <v>14:52:35</v>
      </c>
      <c r="J9856" s="17" t="str">
        <f t="shared" si="1148"/>
        <v>15:09:57</v>
      </c>
      <c r="K9856" s="17" t="str">
        <f t="shared" si="1149"/>
        <v>yes</v>
      </c>
      <c r="L9856" s="17">
        <f t="shared" si="1150"/>
        <v>1.2060185185185146E-2</v>
      </c>
      <c r="M9856" s="17" t="str">
        <f t="shared" si="1151"/>
        <v>3rd week of feb</v>
      </c>
      <c r="N9856" s="13" t="str">
        <f t="shared" si="1152"/>
        <v xml:space="preserve"> Feb</v>
      </c>
      <c r="O9856" s="2" t="s">
        <v>21628</v>
      </c>
      <c r="P9856" s="5">
        <v>0</v>
      </c>
      <c r="Q9856" s="5">
        <v>1.273148148148148E-4</v>
      </c>
      <c r="R9856" s="2">
        <v>1</v>
      </c>
    </row>
    <row r="9857" spans="1:18" ht="12.75">
      <c r="A9857" s="2">
        <v>8608563</v>
      </c>
      <c r="B9857" s="3" t="s">
        <v>21629</v>
      </c>
      <c r="C9857" s="3"/>
      <c r="D9857" s="2" t="s">
        <v>952</v>
      </c>
      <c r="E9857" s="2" t="s">
        <v>37</v>
      </c>
      <c r="F9857" s="13" t="str">
        <f t="shared" si="1146"/>
        <v>15/ 02/ 2021</v>
      </c>
      <c r="G9857" s="2" t="s">
        <v>21630</v>
      </c>
      <c r="H9857" s="2" t="s">
        <v>21631</v>
      </c>
      <c r="I9857" s="19" t="str">
        <f t="shared" si="1147"/>
        <v>18:44:49</v>
      </c>
      <c r="J9857" s="17" t="str">
        <f t="shared" si="1148"/>
        <v>19:13:36</v>
      </c>
      <c r="K9857" s="17" t="str">
        <f t="shared" si="1149"/>
        <v>no</v>
      </c>
      <c r="L9857" s="17">
        <f t="shared" si="1150"/>
        <v>1.9988425925925868E-2</v>
      </c>
      <c r="M9857" s="17" t="str">
        <f t="shared" si="1151"/>
        <v>3rd week of feb</v>
      </c>
      <c r="N9857" s="13" t="str">
        <f t="shared" si="1152"/>
        <v xml:space="preserve"> Feb</v>
      </c>
      <c r="O9857" s="2" t="s">
        <v>21632</v>
      </c>
      <c r="P9857" s="5">
        <v>0</v>
      </c>
      <c r="Q9857" s="5">
        <v>1.1574074074074075E-4</v>
      </c>
      <c r="R9857" s="2">
        <v>0</v>
      </c>
    </row>
    <row r="9858" spans="1:18" ht="12.75">
      <c r="A9858" s="2">
        <v>8606211</v>
      </c>
      <c r="B9858" s="3" t="s">
        <v>21633</v>
      </c>
      <c r="C9858" s="3"/>
      <c r="D9858" s="2" t="s">
        <v>19</v>
      </c>
      <c r="E9858" s="2" t="s">
        <v>420</v>
      </c>
      <c r="F9858" s="13" t="str">
        <f>TEXT(G9858,"dd/ mm/ yyyy")</f>
        <v>15/ 02/ 2021</v>
      </c>
      <c r="G9858" s="2" t="s">
        <v>21634</v>
      </c>
      <c r="H9858" s="2" t="s">
        <v>21635</v>
      </c>
      <c r="I9858" s="19" t="str">
        <f t="shared" si="1147"/>
        <v>14:07:33</v>
      </c>
      <c r="J9858" s="17" t="str">
        <f t="shared" si="1148"/>
        <v>14:08:25</v>
      </c>
      <c r="K9858" s="17" t="str">
        <f t="shared" si="1149"/>
        <v>yes</v>
      </c>
      <c r="L9858" s="17">
        <f t="shared" si="1150"/>
        <v>6.0185185185190893E-4</v>
      </c>
      <c r="M9858" s="17" t="str">
        <f t="shared" si="1151"/>
        <v>3rd week of feb</v>
      </c>
      <c r="N9858" s="13" t="str">
        <f t="shared" si="1152"/>
        <v xml:space="preserve"> Feb</v>
      </c>
      <c r="O9858" s="2" t="s">
        <v>21</v>
      </c>
      <c r="P9858" s="5">
        <v>0</v>
      </c>
      <c r="Q9858" s="2" t="s">
        <v>21</v>
      </c>
      <c r="R9858" s="2">
        <v>0</v>
      </c>
    </row>
    <row r="9859" spans="1:18" ht="12.75">
      <c r="A9859" s="2">
        <v>8621447</v>
      </c>
      <c r="B9859" s="3" t="s">
        <v>21636</v>
      </c>
      <c r="C9859" s="3"/>
      <c r="D9859" s="2" t="s">
        <v>19</v>
      </c>
      <c r="E9859" s="2" t="s">
        <v>20</v>
      </c>
      <c r="F9859" s="13" t="str">
        <f t="shared" ref="F9859:F9922" si="1153">TEXT(G9859,"dd/ mm/ yyyy")</f>
        <v>17/ 02/ 2021</v>
      </c>
      <c r="G9859" s="2" t="s">
        <v>21637</v>
      </c>
      <c r="H9859" s="2" t="s">
        <v>21638</v>
      </c>
      <c r="I9859" s="19" t="str">
        <f t="shared" ref="I9859:I9922" si="1154">TEXT(G9859,"hh:mm:ss")</f>
        <v>17:16:36</v>
      </c>
      <c r="J9859" s="17" t="str">
        <f t="shared" ref="J9859:J9922" si="1155">TEXT(H9859,"hh:mm:ss")</f>
        <v>18:16:58</v>
      </c>
      <c r="K9859" s="17" t="str">
        <f t="shared" ref="K9859:K9922" si="1156">IF(AND(HOUR(I9859)&gt;=10,HOUR(J9859)&gt;=10,HOUR(J9859)&lt;=16,MINUTE(J9859)&lt;=60,SECOND(J9859)&lt;=60),"yes","no")</f>
        <v>no</v>
      </c>
      <c r="L9859" s="17">
        <f t="shared" ref="L9859:L9922" si="1157">J9859-I9859</f>
        <v>4.1921296296296262E-2</v>
      </c>
      <c r="M9859" s="17" t="str">
        <f t="shared" ref="M9859:M9922" si="1158">IF(AND(DAY(F9859)&gt;=1,DAY(F9859)&lt;=7,MONTH(F9859)=2),"1st week of feb",IF(AND(DAY(F9859)&gt;=8,DAY(F9859)&lt;=14,MONTH(F9859)=2),"2nd week of feb",IF(AND(DAY(F9859)&gt;=15,DAY(F9859)&lt;=21,MONTH(F9859)=2),"3rd week of feb",IF(AND(DAY(F9859)&gt;=22,DAY(F9859)&lt;=28,MONTH(F9859)=2),"4rth week of feb","-"))))</f>
        <v>3rd week of feb</v>
      </c>
      <c r="N9859" s="13" t="str">
        <f t="shared" ref="N9859:N9922" si="1159">TEXT(G9859," Mmm")</f>
        <v xml:space="preserve"> Feb</v>
      </c>
      <c r="O9859" s="2" t="s">
        <v>21</v>
      </c>
      <c r="P9859" s="5">
        <v>0</v>
      </c>
      <c r="Q9859" s="2" t="s">
        <v>21</v>
      </c>
      <c r="R9859" s="2">
        <v>0</v>
      </c>
    </row>
    <row r="9860" spans="1:18" ht="12.75">
      <c r="A9860" s="2">
        <v>8521924</v>
      </c>
      <c r="B9860" s="3" t="s">
        <v>21639</v>
      </c>
      <c r="C9860" s="3"/>
      <c r="D9860" s="2" t="s">
        <v>19</v>
      </c>
      <c r="E9860" s="2" t="s">
        <v>23</v>
      </c>
      <c r="F9860" s="13" t="str">
        <f t="shared" si="1153"/>
        <v>02/ 03/ 2021</v>
      </c>
      <c r="G9860" s="4">
        <v>44257.560717592591</v>
      </c>
      <c r="H9860" s="4">
        <v>44257.562754629631</v>
      </c>
      <c r="I9860" s="19" t="str">
        <f t="shared" si="1154"/>
        <v>13:27:26</v>
      </c>
      <c r="J9860" s="17" t="str">
        <f t="shared" si="1155"/>
        <v>13:30:22</v>
      </c>
      <c r="K9860" s="17" t="str">
        <f t="shared" si="1156"/>
        <v>yes</v>
      </c>
      <c r="L9860" s="17">
        <f t="shared" si="1157"/>
        <v>2.0370370370370594E-3</v>
      </c>
      <c r="M9860" s="17" t="str">
        <f t="shared" si="1158"/>
        <v>-</v>
      </c>
      <c r="N9860" s="13" t="str">
        <f t="shared" si="1159"/>
        <v xml:space="preserve"> Mar</v>
      </c>
      <c r="O9860" s="2" t="s">
        <v>21</v>
      </c>
      <c r="P9860" s="5">
        <v>0</v>
      </c>
      <c r="Q9860" s="2" t="s">
        <v>21</v>
      </c>
      <c r="R9860" s="2">
        <v>1</v>
      </c>
    </row>
    <row r="9861" spans="1:18" ht="12.75">
      <c r="A9861" s="2">
        <v>8637716</v>
      </c>
      <c r="B9861" s="3" t="s">
        <v>21640</v>
      </c>
      <c r="C9861" s="3"/>
      <c r="D9861" s="2" t="s">
        <v>760</v>
      </c>
      <c r="E9861" s="2" t="s">
        <v>37</v>
      </c>
      <c r="F9861" s="13" t="str">
        <f t="shared" si="1153"/>
        <v>20/ 02/ 2021</v>
      </c>
      <c r="G9861" s="2" t="s">
        <v>21641</v>
      </c>
      <c r="H9861" s="2" t="s">
        <v>21642</v>
      </c>
      <c r="I9861" s="19" t="str">
        <f t="shared" si="1154"/>
        <v>11:00:10</v>
      </c>
      <c r="J9861" s="17" t="str">
        <f t="shared" si="1155"/>
        <v>11:08:25</v>
      </c>
      <c r="K9861" s="17" t="str">
        <f t="shared" si="1156"/>
        <v>yes</v>
      </c>
      <c r="L9861" s="17">
        <f t="shared" si="1157"/>
        <v>5.7291666666666186E-3</v>
      </c>
      <c r="M9861" s="17" t="str">
        <f t="shared" si="1158"/>
        <v>3rd week of feb</v>
      </c>
      <c r="N9861" s="13" t="str">
        <f t="shared" si="1159"/>
        <v xml:space="preserve"> Feb</v>
      </c>
      <c r="O9861" s="2" t="s">
        <v>21643</v>
      </c>
      <c r="P9861" s="5">
        <v>1.1574074074074073E-5</v>
      </c>
      <c r="Q9861" s="5">
        <v>4.6296296296296294E-5</v>
      </c>
      <c r="R9861" s="2">
        <v>0</v>
      </c>
    </row>
    <row r="9862" spans="1:18" ht="12.75">
      <c r="A9862" s="2">
        <v>8507979</v>
      </c>
      <c r="B9862" s="3" t="s">
        <v>21644</v>
      </c>
      <c r="C9862" s="3"/>
      <c r="D9862" s="2" t="s">
        <v>11486</v>
      </c>
      <c r="E9862" s="2" t="s">
        <v>31</v>
      </c>
      <c r="F9862" s="13" t="str">
        <f t="shared" si="1153"/>
        <v>02/ 01/ 2021</v>
      </c>
      <c r="G9862" s="4">
        <v>44198.626597222225</v>
      </c>
      <c r="H9862" s="4">
        <v>44198.635405092595</v>
      </c>
      <c r="I9862" s="19" t="str">
        <f t="shared" si="1154"/>
        <v>15:02:18</v>
      </c>
      <c r="J9862" s="17" t="str">
        <f t="shared" si="1155"/>
        <v>15:14:59</v>
      </c>
      <c r="K9862" s="17" t="str">
        <f t="shared" si="1156"/>
        <v>yes</v>
      </c>
      <c r="L9862" s="17">
        <f t="shared" si="1157"/>
        <v>8.8078703703703409E-3</v>
      </c>
      <c r="M9862" s="17" t="str">
        <f t="shared" si="1158"/>
        <v>-</v>
      </c>
      <c r="N9862" s="13" t="str">
        <f t="shared" si="1159"/>
        <v xml:space="preserve"> Jan</v>
      </c>
      <c r="O9862" s="4">
        <v>44198.627141203702</v>
      </c>
      <c r="P9862" s="5">
        <v>0</v>
      </c>
      <c r="Q9862" s="5">
        <v>9.2592592592592588E-5</v>
      </c>
      <c r="R9862" s="2">
        <v>1</v>
      </c>
    </row>
    <row r="9863" spans="1:18" ht="12.75">
      <c r="A9863" s="2">
        <v>8507143</v>
      </c>
      <c r="B9863" s="3" t="s">
        <v>21645</v>
      </c>
      <c r="C9863" s="3"/>
      <c r="D9863" s="2" t="s">
        <v>19</v>
      </c>
      <c r="E9863" s="2" t="s">
        <v>20</v>
      </c>
      <c r="F9863" s="13" t="str">
        <f t="shared" si="1153"/>
        <v>02/ 01/ 2021</v>
      </c>
      <c r="G9863" s="4">
        <v>44198.561909722222</v>
      </c>
      <c r="H9863" s="4">
        <v>44198.60496527778</v>
      </c>
      <c r="I9863" s="19" t="str">
        <f t="shared" si="1154"/>
        <v>13:29:09</v>
      </c>
      <c r="J9863" s="17" t="str">
        <f t="shared" si="1155"/>
        <v>14:31:09</v>
      </c>
      <c r="K9863" s="17" t="str">
        <f t="shared" si="1156"/>
        <v>yes</v>
      </c>
      <c r="L9863" s="17">
        <f t="shared" si="1157"/>
        <v>4.3055555555555514E-2</v>
      </c>
      <c r="M9863" s="17" t="str">
        <f t="shared" si="1158"/>
        <v>-</v>
      </c>
      <c r="N9863" s="13" t="str">
        <f t="shared" si="1159"/>
        <v xml:space="preserve"> Jan</v>
      </c>
      <c r="O9863" s="2" t="s">
        <v>21</v>
      </c>
      <c r="P9863" s="5">
        <v>0</v>
      </c>
      <c r="Q9863" s="2" t="s">
        <v>21</v>
      </c>
      <c r="R9863" s="2">
        <v>0</v>
      </c>
    </row>
    <row r="9864" spans="1:18" ht="12.75">
      <c r="A9864" s="2">
        <v>8576452</v>
      </c>
      <c r="B9864" s="3" t="s">
        <v>21646</v>
      </c>
      <c r="C9864" s="3"/>
      <c r="D9864" s="2" t="s">
        <v>19</v>
      </c>
      <c r="E9864" s="2" t="s">
        <v>23</v>
      </c>
      <c r="F9864" s="13" t="str">
        <f t="shared" si="1153"/>
        <v>02/ 11/ 2021</v>
      </c>
      <c r="G9864" s="4">
        <v>44502.397997685184</v>
      </c>
      <c r="H9864" s="4">
        <v>44502.398368055554</v>
      </c>
      <c r="I9864" s="19" t="str">
        <f t="shared" si="1154"/>
        <v>09:33:07</v>
      </c>
      <c r="J9864" s="17" t="str">
        <f t="shared" si="1155"/>
        <v>09:33:39</v>
      </c>
      <c r="K9864" s="17" t="str">
        <f t="shared" si="1156"/>
        <v>no</v>
      </c>
      <c r="L9864" s="17">
        <f t="shared" si="1157"/>
        <v>3.7037037037035425E-4</v>
      </c>
      <c r="M9864" s="17" t="str">
        <f t="shared" si="1158"/>
        <v>-</v>
      </c>
      <c r="N9864" s="13" t="str">
        <f t="shared" si="1159"/>
        <v xml:space="preserve"> Nov</v>
      </c>
      <c r="O9864" s="2" t="s">
        <v>21</v>
      </c>
      <c r="P9864" s="5">
        <v>0</v>
      </c>
      <c r="Q9864" s="2" t="s">
        <v>21</v>
      </c>
      <c r="R9864" s="2">
        <v>0</v>
      </c>
    </row>
    <row r="9865" spans="1:18" ht="12.75">
      <c r="A9865" s="2">
        <v>8606197</v>
      </c>
      <c r="B9865" s="3" t="s">
        <v>21647</v>
      </c>
      <c r="C9865" s="3"/>
      <c r="D9865" s="2" t="s">
        <v>19</v>
      </c>
      <c r="E9865" s="2" t="s">
        <v>20</v>
      </c>
      <c r="F9865" s="13" t="str">
        <f>TEXT(G9865,"dd/ mm/ yyyy")</f>
        <v>15/ 02/ 2021</v>
      </c>
      <c r="G9865" s="2" t="s">
        <v>21648</v>
      </c>
      <c r="H9865" s="2" t="s">
        <v>21649</v>
      </c>
      <c r="I9865" s="19" t="str">
        <f t="shared" si="1154"/>
        <v>14:05:36</v>
      </c>
      <c r="J9865" s="17" t="str">
        <f t="shared" si="1155"/>
        <v>15:06:50</v>
      </c>
      <c r="K9865" s="17" t="str">
        <f t="shared" si="1156"/>
        <v>yes</v>
      </c>
      <c r="L9865" s="17">
        <f t="shared" si="1157"/>
        <v>4.2523148148148171E-2</v>
      </c>
      <c r="M9865" s="17" t="str">
        <f t="shared" si="1158"/>
        <v>3rd week of feb</v>
      </c>
      <c r="N9865" s="13" t="str">
        <f t="shared" si="1159"/>
        <v xml:space="preserve"> Feb</v>
      </c>
      <c r="O9865" s="2" t="s">
        <v>21</v>
      </c>
      <c r="P9865" s="5">
        <v>0</v>
      </c>
      <c r="Q9865" s="2" t="s">
        <v>21</v>
      </c>
      <c r="R9865" s="2">
        <v>0</v>
      </c>
    </row>
    <row r="9866" spans="1:18" ht="12.75">
      <c r="A9866" s="2">
        <v>8689541</v>
      </c>
      <c r="B9866" s="3" t="s">
        <v>21650</v>
      </c>
      <c r="C9866" s="3"/>
      <c r="D9866" s="2" t="s">
        <v>19</v>
      </c>
      <c r="E9866" s="2" t="s">
        <v>20</v>
      </c>
      <c r="F9866" s="13" t="str">
        <f t="shared" si="1153"/>
        <v>28/ 02/ 2021</v>
      </c>
      <c r="G9866" s="2" t="s">
        <v>21651</v>
      </c>
      <c r="H9866" s="2" t="s">
        <v>21652</v>
      </c>
      <c r="I9866" s="19" t="str">
        <f t="shared" si="1154"/>
        <v>19:04:58</v>
      </c>
      <c r="J9866" s="17" t="str">
        <f t="shared" si="1155"/>
        <v>20:05:32</v>
      </c>
      <c r="K9866" s="17" t="str">
        <f t="shared" si="1156"/>
        <v>no</v>
      </c>
      <c r="L9866" s="17">
        <f t="shared" si="1157"/>
        <v>4.2060185185185173E-2</v>
      </c>
      <c r="M9866" s="17" t="str">
        <f t="shared" si="1158"/>
        <v>4rth week of feb</v>
      </c>
      <c r="N9866" s="13" t="str">
        <f t="shared" si="1159"/>
        <v xml:space="preserve"> Feb</v>
      </c>
      <c r="O9866" s="2" t="s">
        <v>21</v>
      </c>
      <c r="P9866" s="5">
        <v>0</v>
      </c>
      <c r="Q9866" s="2" t="s">
        <v>21</v>
      </c>
      <c r="R9866" s="2">
        <v>0</v>
      </c>
    </row>
    <row r="9867" spans="1:18" ht="12.75">
      <c r="A9867" s="2">
        <v>8606125</v>
      </c>
      <c r="B9867" s="3" t="s">
        <v>21653</v>
      </c>
      <c r="C9867" s="3"/>
      <c r="D9867" s="2" t="s">
        <v>19</v>
      </c>
      <c r="E9867" s="2" t="s">
        <v>20</v>
      </c>
      <c r="F9867" s="13" t="str">
        <f t="shared" si="1153"/>
        <v>15/ 02/ 2021</v>
      </c>
      <c r="G9867" s="2" t="s">
        <v>21654</v>
      </c>
      <c r="H9867" s="2" t="s">
        <v>21655</v>
      </c>
      <c r="I9867" s="19" t="str">
        <f t="shared" si="1154"/>
        <v>13:56:00</v>
      </c>
      <c r="J9867" s="17" t="str">
        <f t="shared" si="1155"/>
        <v>14:57:15</v>
      </c>
      <c r="K9867" s="17" t="str">
        <f t="shared" si="1156"/>
        <v>yes</v>
      </c>
      <c r="L9867" s="17">
        <f t="shared" si="1157"/>
        <v>4.253472222222221E-2</v>
      </c>
      <c r="M9867" s="17" t="str">
        <f t="shared" si="1158"/>
        <v>3rd week of feb</v>
      </c>
      <c r="N9867" s="13" t="str">
        <f t="shared" si="1159"/>
        <v xml:space="preserve"> Feb</v>
      </c>
      <c r="O9867" s="2" t="s">
        <v>21</v>
      </c>
      <c r="P9867" s="5">
        <v>0</v>
      </c>
      <c r="Q9867" s="2" t="s">
        <v>21</v>
      </c>
      <c r="R9867" s="2">
        <v>0</v>
      </c>
    </row>
    <row r="9868" spans="1:18" ht="12.75">
      <c r="A9868" s="2">
        <v>8567757</v>
      </c>
      <c r="B9868" s="3" t="s">
        <v>21656</v>
      </c>
      <c r="C9868" s="3"/>
      <c r="D9868" s="2" t="s">
        <v>19</v>
      </c>
      <c r="E9868" s="2" t="s">
        <v>20</v>
      </c>
      <c r="F9868" s="13" t="str">
        <f t="shared" si="1153"/>
        <v>02/ 09/ 2021</v>
      </c>
      <c r="G9868" s="4">
        <v>44441.971643518518</v>
      </c>
      <c r="H9868" s="4">
        <v>44471.013749999998</v>
      </c>
      <c r="I9868" s="19" t="str">
        <f t="shared" si="1154"/>
        <v>23:19:10</v>
      </c>
      <c r="J9868" s="17" t="str">
        <f t="shared" si="1155"/>
        <v>00:19:48</v>
      </c>
      <c r="K9868" s="17" t="str">
        <f t="shared" si="1156"/>
        <v>no</v>
      </c>
      <c r="L9868" s="17">
        <f t="shared" si="1157"/>
        <v>-0.95789351851851845</v>
      </c>
      <c r="M9868" s="17" t="str">
        <f t="shared" si="1158"/>
        <v>-</v>
      </c>
      <c r="N9868" s="13" t="str">
        <f t="shared" si="1159"/>
        <v xml:space="preserve"> Sep</v>
      </c>
      <c r="O9868" s="2" t="s">
        <v>21</v>
      </c>
      <c r="P9868" s="5">
        <v>0</v>
      </c>
      <c r="Q9868" s="2" t="s">
        <v>21</v>
      </c>
      <c r="R9868" s="2">
        <v>0</v>
      </c>
    </row>
    <row r="9869" spans="1:18" ht="12.75">
      <c r="A9869" s="2">
        <v>8561677</v>
      </c>
      <c r="B9869" s="3" t="s">
        <v>21657</v>
      </c>
      <c r="C9869" s="3"/>
      <c r="D9869" s="2" t="s">
        <v>19</v>
      </c>
      <c r="E9869" s="2" t="s">
        <v>20</v>
      </c>
      <c r="F9869" s="13" t="str">
        <f t="shared" si="1153"/>
        <v>02/ 09/ 2021</v>
      </c>
      <c r="G9869" s="4">
        <v>44441.280578703707</v>
      </c>
      <c r="H9869" s="4">
        <v>44441.323055555556</v>
      </c>
      <c r="I9869" s="19" t="str">
        <f t="shared" si="1154"/>
        <v>06:44:02</v>
      </c>
      <c r="J9869" s="17" t="str">
        <f t="shared" si="1155"/>
        <v>07:45:12</v>
      </c>
      <c r="K9869" s="17" t="str">
        <f t="shared" si="1156"/>
        <v>no</v>
      </c>
      <c r="L9869" s="17">
        <f t="shared" si="1157"/>
        <v>4.2476851851851904E-2</v>
      </c>
      <c r="M9869" s="17" t="str">
        <f t="shared" si="1158"/>
        <v>-</v>
      </c>
      <c r="N9869" s="13" t="str">
        <f t="shared" si="1159"/>
        <v xml:space="preserve"> Sep</v>
      </c>
      <c r="O9869" s="2" t="s">
        <v>21</v>
      </c>
      <c r="P9869" s="5">
        <v>0</v>
      </c>
      <c r="Q9869" s="2" t="s">
        <v>21</v>
      </c>
      <c r="R9869" s="2">
        <v>4</v>
      </c>
    </row>
    <row r="9870" spans="1:18" ht="12.75">
      <c r="A9870" s="2">
        <v>8658387</v>
      </c>
      <c r="B9870" s="3" t="s">
        <v>21658</v>
      </c>
      <c r="C9870" s="3"/>
      <c r="D9870" s="2" t="s">
        <v>312</v>
      </c>
      <c r="E9870" s="2" t="s">
        <v>37</v>
      </c>
      <c r="F9870" s="13" t="str">
        <f t="shared" si="1153"/>
        <v>23/ 02/ 2021</v>
      </c>
      <c r="G9870" s="2" t="s">
        <v>21659</v>
      </c>
      <c r="H9870" s="2" t="s">
        <v>21660</v>
      </c>
      <c r="I9870" s="19" t="str">
        <f t="shared" si="1154"/>
        <v>20:33:26</v>
      </c>
      <c r="J9870" s="17" t="str">
        <f t="shared" si="1155"/>
        <v>20:42:42</v>
      </c>
      <c r="K9870" s="17" t="str">
        <f t="shared" si="1156"/>
        <v>no</v>
      </c>
      <c r="L9870" s="17">
        <f t="shared" si="1157"/>
        <v>6.4351851851851549E-3</v>
      </c>
      <c r="M9870" s="17" t="str">
        <f t="shared" si="1158"/>
        <v>4rth week of feb</v>
      </c>
      <c r="N9870" s="13" t="str">
        <f t="shared" si="1159"/>
        <v xml:space="preserve"> Feb</v>
      </c>
      <c r="O9870" s="2" t="s">
        <v>21661</v>
      </c>
      <c r="P9870" s="5">
        <v>0</v>
      </c>
      <c r="Q9870" s="5">
        <v>1.3888888888888889E-4</v>
      </c>
      <c r="R9870" s="2">
        <v>0</v>
      </c>
    </row>
    <row r="9871" spans="1:18" ht="12.75">
      <c r="A9871" s="2">
        <v>8552532</v>
      </c>
      <c r="B9871" s="3" t="s">
        <v>21662</v>
      </c>
      <c r="C9871" s="3"/>
      <c r="D9871" s="2" t="s">
        <v>19</v>
      </c>
      <c r="E9871" s="2" t="s">
        <v>20</v>
      </c>
      <c r="F9871" s="13" t="str">
        <f t="shared" si="1153"/>
        <v>02/ 07/ 2021</v>
      </c>
      <c r="G9871" s="4">
        <v>44379.756805555553</v>
      </c>
      <c r="H9871" s="4">
        <v>44379.799340277779</v>
      </c>
      <c r="I9871" s="19" t="str">
        <f t="shared" si="1154"/>
        <v>18:09:48</v>
      </c>
      <c r="J9871" s="17" t="str">
        <f t="shared" si="1155"/>
        <v>19:11:03</v>
      </c>
      <c r="K9871" s="17" t="str">
        <f t="shared" si="1156"/>
        <v>no</v>
      </c>
      <c r="L9871" s="17">
        <f t="shared" si="1157"/>
        <v>4.2534722222222099E-2</v>
      </c>
      <c r="M9871" s="17" t="str">
        <f t="shared" si="1158"/>
        <v>-</v>
      </c>
      <c r="N9871" s="13" t="str">
        <f t="shared" si="1159"/>
        <v xml:space="preserve"> Jul</v>
      </c>
      <c r="O9871" s="2" t="s">
        <v>21</v>
      </c>
      <c r="P9871" s="5">
        <v>0</v>
      </c>
      <c r="Q9871" s="2" t="s">
        <v>21</v>
      </c>
      <c r="R9871" s="2">
        <v>0</v>
      </c>
    </row>
    <row r="9872" spans="1:18" ht="12.75">
      <c r="A9872" s="2">
        <v>8667566</v>
      </c>
      <c r="B9872" s="3" t="s">
        <v>21663</v>
      </c>
      <c r="C9872" s="3"/>
      <c r="D9872" s="2" t="s">
        <v>19</v>
      </c>
      <c r="E9872" s="2" t="s">
        <v>20</v>
      </c>
      <c r="F9872" s="13" t="str">
        <f>TEXT(G9872,"dd/ mm/ yyyy")</f>
        <v>25/ 02/ 2021</v>
      </c>
      <c r="G9872" s="2" t="s">
        <v>21664</v>
      </c>
      <c r="H9872" s="2" t="s">
        <v>21665</v>
      </c>
      <c r="I9872" s="19" t="str">
        <f t="shared" si="1154"/>
        <v>11:00:46</v>
      </c>
      <c r="J9872" s="17" t="str">
        <f t="shared" si="1155"/>
        <v>12:01:32</v>
      </c>
      <c r="K9872" s="17" t="str">
        <f t="shared" si="1156"/>
        <v>yes</v>
      </c>
      <c r="L9872" s="17">
        <f t="shared" si="1157"/>
        <v>4.2199074074074028E-2</v>
      </c>
      <c r="M9872" s="17" t="str">
        <f t="shared" si="1158"/>
        <v>4rth week of feb</v>
      </c>
      <c r="N9872" s="13" t="str">
        <f t="shared" si="1159"/>
        <v xml:space="preserve"> Feb</v>
      </c>
      <c r="O9872" s="2" t="s">
        <v>21</v>
      </c>
      <c r="P9872" s="5">
        <v>0</v>
      </c>
      <c r="Q9872" s="2" t="s">
        <v>21</v>
      </c>
      <c r="R9872" s="2">
        <v>0</v>
      </c>
    </row>
    <row r="9873" spans="1:18" ht="12.75">
      <c r="A9873" s="2">
        <v>8651591</v>
      </c>
      <c r="B9873" s="3" t="s">
        <v>21666</v>
      </c>
      <c r="C9873" s="3"/>
      <c r="D9873" s="2" t="s">
        <v>241</v>
      </c>
      <c r="E9873" s="2" t="s">
        <v>37</v>
      </c>
      <c r="F9873" s="13" t="str">
        <f t="shared" si="1153"/>
        <v>22/ 02/ 2021</v>
      </c>
      <c r="G9873" s="2" t="s">
        <v>21667</v>
      </c>
      <c r="H9873" s="2" t="s">
        <v>21668</v>
      </c>
      <c r="I9873" s="19" t="str">
        <f t="shared" si="1154"/>
        <v>18:04:57</v>
      </c>
      <c r="J9873" s="17" t="str">
        <f t="shared" si="1155"/>
        <v>18:37:23</v>
      </c>
      <c r="K9873" s="17" t="str">
        <f t="shared" si="1156"/>
        <v>no</v>
      </c>
      <c r="L9873" s="17">
        <f t="shared" si="1157"/>
        <v>2.2523148148148153E-2</v>
      </c>
      <c r="M9873" s="17" t="str">
        <f t="shared" si="1158"/>
        <v>4rth week of feb</v>
      </c>
      <c r="N9873" s="13" t="str">
        <f t="shared" si="1159"/>
        <v xml:space="preserve"> Feb</v>
      </c>
      <c r="O9873" s="2" t="s">
        <v>21669</v>
      </c>
      <c r="P9873" s="5">
        <v>0</v>
      </c>
      <c r="Q9873" s="5">
        <v>4.6296296296296294E-5</v>
      </c>
      <c r="R9873" s="2">
        <v>0</v>
      </c>
    </row>
    <row r="9874" spans="1:18" ht="12.75">
      <c r="A9874" s="2">
        <v>8665694</v>
      </c>
      <c r="B9874" s="3" t="s">
        <v>21670</v>
      </c>
      <c r="C9874" s="3"/>
      <c r="D9874" s="2" t="s">
        <v>19</v>
      </c>
      <c r="E9874" s="2" t="s">
        <v>23</v>
      </c>
      <c r="F9874" s="13" t="str">
        <f t="shared" si="1153"/>
        <v>24/ 02/ 2021</v>
      </c>
      <c r="G9874" s="2" t="s">
        <v>21671</v>
      </c>
      <c r="H9874" s="2" t="s">
        <v>21672</v>
      </c>
      <c r="I9874" s="19" t="str">
        <f t="shared" si="1154"/>
        <v>21:57:51</v>
      </c>
      <c r="J9874" s="17" t="str">
        <f t="shared" si="1155"/>
        <v>21:58:13</v>
      </c>
      <c r="K9874" s="17" t="str">
        <f t="shared" si="1156"/>
        <v>no</v>
      </c>
      <c r="L9874" s="17">
        <f t="shared" si="1157"/>
        <v>2.546296296295214E-4</v>
      </c>
      <c r="M9874" s="17" t="str">
        <f t="shared" si="1158"/>
        <v>4rth week of feb</v>
      </c>
      <c r="N9874" s="13" t="str">
        <f t="shared" si="1159"/>
        <v xml:space="preserve"> Feb</v>
      </c>
      <c r="O9874" s="2" t="s">
        <v>21</v>
      </c>
      <c r="P9874" s="5">
        <v>0</v>
      </c>
      <c r="Q9874" s="2" t="s">
        <v>21</v>
      </c>
      <c r="R9874" s="2">
        <v>1</v>
      </c>
    </row>
    <row r="9875" spans="1:18" ht="12.75">
      <c r="A9875" s="2">
        <v>8544113</v>
      </c>
      <c r="B9875" s="3" t="s">
        <v>21673</v>
      </c>
      <c r="C9875" s="3"/>
      <c r="D9875" s="2" t="s">
        <v>19</v>
      </c>
      <c r="E9875" s="2" t="s">
        <v>20</v>
      </c>
      <c r="F9875" s="13" t="str">
        <f>TEXT(G9875,"dd/ mm/ yyyy")</f>
        <v>02/ 06/ 2021</v>
      </c>
      <c r="G9875" s="4">
        <v>44349.555787037039</v>
      </c>
      <c r="H9875" s="4">
        <v>44349.600729166668</v>
      </c>
      <c r="I9875" s="19" t="str">
        <f t="shared" si="1154"/>
        <v>13:20:20</v>
      </c>
      <c r="J9875" s="17" t="str">
        <f t="shared" si="1155"/>
        <v>14:25:03</v>
      </c>
      <c r="K9875" s="17" t="str">
        <f t="shared" si="1156"/>
        <v>yes</v>
      </c>
      <c r="L9875" s="17">
        <f t="shared" si="1157"/>
        <v>4.4942129629629624E-2</v>
      </c>
      <c r="M9875" s="17" t="str">
        <f t="shared" si="1158"/>
        <v>-</v>
      </c>
      <c r="N9875" s="13" t="str">
        <f t="shared" si="1159"/>
        <v xml:space="preserve"> Jun</v>
      </c>
      <c r="O9875" s="2" t="s">
        <v>21</v>
      </c>
      <c r="P9875" s="5">
        <v>1.1574074074074073E-5</v>
      </c>
      <c r="Q9875" s="2" t="s">
        <v>21</v>
      </c>
      <c r="R9875" s="2">
        <v>0</v>
      </c>
    </row>
    <row r="9876" spans="1:18" ht="12.75">
      <c r="A9876" s="2">
        <v>8546750</v>
      </c>
      <c r="B9876" s="3" t="s">
        <v>21674</v>
      </c>
      <c r="C9876" s="3"/>
      <c r="D9876" s="2" t="s">
        <v>566</v>
      </c>
      <c r="E9876" s="2" t="s">
        <v>37</v>
      </c>
      <c r="F9876" s="13" t="str">
        <f t="shared" si="1153"/>
        <v>02/ 06/ 2021</v>
      </c>
      <c r="G9876" s="4">
        <v>44349.796006944445</v>
      </c>
      <c r="H9876" s="4">
        <v>44349.809525462966</v>
      </c>
      <c r="I9876" s="19" t="str">
        <f t="shared" si="1154"/>
        <v>19:06:15</v>
      </c>
      <c r="J9876" s="17" t="str">
        <f t="shared" si="1155"/>
        <v>19:25:43</v>
      </c>
      <c r="K9876" s="17" t="str">
        <f t="shared" si="1156"/>
        <v>no</v>
      </c>
      <c r="L9876" s="17">
        <f t="shared" si="1157"/>
        <v>1.3518518518518374E-2</v>
      </c>
      <c r="M9876" s="17" t="str">
        <f t="shared" si="1158"/>
        <v>-</v>
      </c>
      <c r="N9876" s="13" t="str">
        <f t="shared" si="1159"/>
        <v xml:space="preserve"> Jun</v>
      </c>
      <c r="O9876" s="4">
        <v>44349.797303240739</v>
      </c>
      <c r="P9876" s="5">
        <v>0</v>
      </c>
      <c r="Q9876" s="5">
        <v>2.199074074074074E-4</v>
      </c>
      <c r="R9876" s="2">
        <v>3</v>
      </c>
    </row>
    <row r="9877" spans="1:18" ht="12.75">
      <c r="A9877" s="2">
        <v>8648339</v>
      </c>
      <c r="B9877" s="3" t="s">
        <v>21675</v>
      </c>
      <c r="C9877" s="3"/>
      <c r="D9877" s="2" t="s">
        <v>19</v>
      </c>
      <c r="E9877" s="2" t="s">
        <v>20</v>
      </c>
      <c r="F9877" s="13" t="str">
        <f t="shared" si="1153"/>
        <v>22/ 02/ 2021</v>
      </c>
      <c r="G9877" s="2" t="s">
        <v>21676</v>
      </c>
      <c r="H9877" s="2" t="s">
        <v>21677</v>
      </c>
      <c r="I9877" s="19" t="str">
        <f t="shared" si="1154"/>
        <v>10:26:39</v>
      </c>
      <c r="J9877" s="17" t="str">
        <f t="shared" si="1155"/>
        <v>11:27:31</v>
      </c>
      <c r="K9877" s="17" t="str">
        <f t="shared" si="1156"/>
        <v>yes</v>
      </c>
      <c r="L9877" s="17">
        <f t="shared" si="1157"/>
        <v>4.2268518518518539E-2</v>
      </c>
      <c r="M9877" s="17" t="str">
        <f t="shared" si="1158"/>
        <v>4rth week of feb</v>
      </c>
      <c r="N9877" s="13" t="str">
        <f t="shared" si="1159"/>
        <v xml:space="preserve"> Feb</v>
      </c>
      <c r="O9877" s="2" t="s">
        <v>21</v>
      </c>
      <c r="P9877" s="5">
        <v>0</v>
      </c>
      <c r="Q9877" s="2" t="s">
        <v>21</v>
      </c>
      <c r="R9877" s="2">
        <v>0</v>
      </c>
    </row>
    <row r="9878" spans="1:18" ht="12.75">
      <c r="A9878" s="2">
        <v>8556782</v>
      </c>
      <c r="B9878" s="3" t="s">
        <v>21678</v>
      </c>
      <c r="C9878" s="3"/>
      <c r="D9878" s="2" t="s">
        <v>401</v>
      </c>
      <c r="E9878" s="2" t="s">
        <v>37</v>
      </c>
      <c r="F9878" s="13" t="str">
        <f t="shared" si="1153"/>
        <v>02/ 08/ 2021</v>
      </c>
      <c r="G9878" s="4">
        <v>44410.555937500001</v>
      </c>
      <c r="H9878" s="4">
        <v>44410.559062499997</v>
      </c>
      <c r="I9878" s="19" t="str">
        <f t="shared" si="1154"/>
        <v>13:20:33</v>
      </c>
      <c r="J9878" s="17" t="str">
        <f t="shared" si="1155"/>
        <v>13:25:03</v>
      </c>
      <c r="K9878" s="17" t="str">
        <f t="shared" si="1156"/>
        <v>yes</v>
      </c>
      <c r="L9878" s="17">
        <f t="shared" si="1157"/>
        <v>3.1250000000000444E-3</v>
      </c>
      <c r="M9878" s="17" t="str">
        <f t="shared" si="1158"/>
        <v>-</v>
      </c>
      <c r="N9878" s="13" t="str">
        <f t="shared" si="1159"/>
        <v xml:space="preserve"> Aug</v>
      </c>
      <c r="O9878" s="4">
        <v>44410.556423611109</v>
      </c>
      <c r="P9878" s="5">
        <v>0</v>
      </c>
      <c r="Q9878" s="5">
        <v>1.8518518518518518E-4</v>
      </c>
      <c r="R9878" s="2">
        <v>5</v>
      </c>
    </row>
    <row r="9879" spans="1:18" ht="12.75">
      <c r="A9879" s="2">
        <v>8549283</v>
      </c>
      <c r="B9879" s="3" t="s">
        <v>21679</v>
      </c>
      <c r="C9879" s="3"/>
      <c r="D9879" s="2" t="s">
        <v>19</v>
      </c>
      <c r="E9879" s="2" t="s">
        <v>23</v>
      </c>
      <c r="F9879" s="13" t="str">
        <f t="shared" si="1153"/>
        <v>02/ 07/ 2021</v>
      </c>
      <c r="G9879" s="4">
        <v>44379.423333333332</v>
      </c>
      <c r="H9879" s="4">
        <v>44379.42386574074</v>
      </c>
      <c r="I9879" s="19" t="str">
        <f t="shared" si="1154"/>
        <v>10:09:36</v>
      </c>
      <c r="J9879" s="17" t="str">
        <f t="shared" si="1155"/>
        <v>10:10:22</v>
      </c>
      <c r="K9879" s="17" t="str">
        <f t="shared" si="1156"/>
        <v>yes</v>
      </c>
      <c r="L9879" s="17">
        <f t="shared" si="1157"/>
        <v>5.3240740740739811E-4</v>
      </c>
      <c r="M9879" s="17" t="str">
        <f t="shared" si="1158"/>
        <v>-</v>
      </c>
      <c r="N9879" s="13" t="str">
        <f t="shared" si="1159"/>
        <v xml:space="preserve"> Jul</v>
      </c>
      <c r="O9879" s="2" t="s">
        <v>21</v>
      </c>
      <c r="P9879" s="5">
        <v>0</v>
      </c>
      <c r="Q9879" s="2" t="s">
        <v>21</v>
      </c>
      <c r="R9879" s="2">
        <v>1</v>
      </c>
    </row>
    <row r="9880" spans="1:18" ht="12.75">
      <c r="A9880" s="2">
        <v>8598044</v>
      </c>
      <c r="B9880" s="3" t="s">
        <v>21680</v>
      </c>
      <c r="C9880" s="3"/>
      <c r="D9880" s="2" t="s">
        <v>760</v>
      </c>
      <c r="E9880" s="2" t="s">
        <v>37</v>
      </c>
      <c r="F9880" s="13" t="str">
        <f t="shared" si="1153"/>
        <v>14/ 02/ 2021</v>
      </c>
      <c r="G9880" s="2" t="s">
        <v>21681</v>
      </c>
      <c r="H9880" s="2" t="s">
        <v>21682</v>
      </c>
      <c r="I9880" s="19" t="str">
        <f t="shared" si="1154"/>
        <v>10:03:19</v>
      </c>
      <c r="J9880" s="17" t="str">
        <f t="shared" si="1155"/>
        <v>10:28:22</v>
      </c>
      <c r="K9880" s="17" t="str">
        <f t="shared" si="1156"/>
        <v>yes</v>
      </c>
      <c r="L9880" s="17">
        <f t="shared" si="1157"/>
        <v>1.7395833333333277E-2</v>
      </c>
      <c r="M9880" s="17" t="str">
        <f t="shared" si="1158"/>
        <v>2nd week of feb</v>
      </c>
      <c r="N9880" s="13" t="str">
        <f t="shared" si="1159"/>
        <v xml:space="preserve"> Feb</v>
      </c>
      <c r="O9880" s="2" t="s">
        <v>21683</v>
      </c>
      <c r="P9880" s="5">
        <v>0</v>
      </c>
      <c r="Q9880" s="5">
        <v>1.6203703703703703E-4</v>
      </c>
      <c r="R9880" s="2">
        <v>0</v>
      </c>
    </row>
    <row r="9881" spans="1:18" ht="12.75">
      <c r="A9881" s="2">
        <v>8684613</v>
      </c>
      <c r="B9881" s="3" t="s">
        <v>21684</v>
      </c>
      <c r="C9881" s="3"/>
      <c r="D9881" s="2" t="s">
        <v>19</v>
      </c>
      <c r="E9881" s="2" t="s">
        <v>20</v>
      </c>
      <c r="F9881" s="13" t="str">
        <f t="shared" si="1153"/>
        <v>27/ 02/ 2021</v>
      </c>
      <c r="G9881" s="2" t="s">
        <v>21685</v>
      </c>
      <c r="H9881" s="2" t="s">
        <v>21686</v>
      </c>
      <c r="I9881" s="19" t="str">
        <f t="shared" si="1154"/>
        <v>23:08:50</v>
      </c>
      <c r="J9881" s="17" t="str">
        <f t="shared" si="1155"/>
        <v>00:09:11</v>
      </c>
      <c r="K9881" s="17" t="str">
        <f t="shared" si="1156"/>
        <v>no</v>
      </c>
      <c r="L9881" s="17">
        <f t="shared" si="1157"/>
        <v>-0.95809027777777778</v>
      </c>
      <c r="M9881" s="17" t="str">
        <f t="shared" si="1158"/>
        <v>4rth week of feb</v>
      </c>
      <c r="N9881" s="13" t="str">
        <f t="shared" si="1159"/>
        <v xml:space="preserve"> Feb</v>
      </c>
      <c r="O9881" s="2" t="s">
        <v>21</v>
      </c>
      <c r="P9881" s="5">
        <v>0</v>
      </c>
      <c r="Q9881" s="2" t="s">
        <v>21</v>
      </c>
      <c r="R9881" s="2">
        <v>0</v>
      </c>
    </row>
    <row r="9882" spans="1:18" ht="12.75">
      <c r="A9882" s="2">
        <v>8521352</v>
      </c>
      <c r="B9882" s="3" t="s">
        <v>21687</v>
      </c>
      <c r="C9882" s="3"/>
      <c r="D9882" s="2" t="s">
        <v>491</v>
      </c>
      <c r="E9882" s="2" t="s">
        <v>37</v>
      </c>
      <c r="F9882" s="13" t="str">
        <f t="shared" si="1153"/>
        <v>02/ 03/ 2021</v>
      </c>
      <c r="G9882" s="4">
        <v>44257.519560185188</v>
      </c>
      <c r="H9882" s="4">
        <v>44257.531967592593</v>
      </c>
      <c r="I9882" s="19" t="str">
        <f t="shared" si="1154"/>
        <v>12:28:10</v>
      </c>
      <c r="J9882" s="17" t="str">
        <f t="shared" si="1155"/>
        <v>12:46:02</v>
      </c>
      <c r="K9882" s="17" t="str">
        <f t="shared" si="1156"/>
        <v>yes</v>
      </c>
      <c r="L9882" s="17">
        <f t="shared" si="1157"/>
        <v>1.2407407407407312E-2</v>
      </c>
      <c r="M9882" s="17" t="str">
        <f t="shared" si="1158"/>
        <v>-</v>
      </c>
      <c r="N9882" s="13" t="str">
        <f t="shared" si="1159"/>
        <v xml:space="preserve"> Mar</v>
      </c>
      <c r="O9882" s="4">
        <v>44257.520092592589</v>
      </c>
      <c r="P9882" s="5">
        <v>0</v>
      </c>
      <c r="Q9882" s="5">
        <v>3.5879629629629629E-4</v>
      </c>
      <c r="R9882" s="2">
        <v>5</v>
      </c>
    </row>
    <row r="9883" spans="1:18" ht="12.75">
      <c r="A9883" s="2">
        <v>8605834</v>
      </c>
      <c r="B9883" s="3" t="s">
        <v>21688</v>
      </c>
      <c r="C9883" s="3"/>
      <c r="D9883" s="2" t="s">
        <v>63</v>
      </c>
      <c r="E9883" s="2" t="s">
        <v>37</v>
      </c>
      <c r="F9883" s="13" t="str">
        <f t="shared" si="1153"/>
        <v>15/ 02/ 2021</v>
      </c>
      <c r="G9883" s="2" t="s">
        <v>21689</v>
      </c>
      <c r="H9883" s="2" t="s">
        <v>21690</v>
      </c>
      <c r="I9883" s="19" t="str">
        <f t="shared" si="1154"/>
        <v>13:24:34</v>
      </c>
      <c r="J9883" s="17" t="str">
        <f t="shared" si="1155"/>
        <v>13:47:00</v>
      </c>
      <c r="K9883" s="17" t="str">
        <f t="shared" si="1156"/>
        <v>yes</v>
      </c>
      <c r="L9883" s="17">
        <f t="shared" si="1157"/>
        <v>1.5578703703703622E-2</v>
      </c>
      <c r="M9883" s="17" t="str">
        <f t="shared" si="1158"/>
        <v>3rd week of feb</v>
      </c>
      <c r="N9883" s="13" t="str">
        <f t="shared" si="1159"/>
        <v xml:space="preserve"> Feb</v>
      </c>
      <c r="O9883" s="2" t="s">
        <v>21691</v>
      </c>
      <c r="P9883" s="5">
        <v>0</v>
      </c>
      <c r="Q9883" s="5">
        <v>1.6203703703703703E-4</v>
      </c>
      <c r="R9883" s="2">
        <v>4</v>
      </c>
    </row>
    <row r="9884" spans="1:18" ht="12.75">
      <c r="A9884" s="2">
        <v>8672636</v>
      </c>
      <c r="B9884" s="3" t="s">
        <v>21692</v>
      </c>
      <c r="C9884" s="3"/>
      <c r="D9884" s="2" t="s">
        <v>19</v>
      </c>
      <c r="E9884" s="2" t="s">
        <v>20</v>
      </c>
      <c r="F9884" s="13" t="str">
        <f t="shared" si="1153"/>
        <v>26/ 02/ 2021</v>
      </c>
      <c r="G9884" s="2" t="s">
        <v>21693</v>
      </c>
      <c r="H9884" s="2" t="s">
        <v>21694</v>
      </c>
      <c r="I9884" s="19" t="str">
        <f t="shared" si="1154"/>
        <v>00:10:50</v>
      </c>
      <c r="J9884" s="17" t="str">
        <f t="shared" si="1155"/>
        <v>01:11:47</v>
      </c>
      <c r="K9884" s="17" t="str">
        <f t="shared" si="1156"/>
        <v>no</v>
      </c>
      <c r="L9884" s="17">
        <f t="shared" si="1157"/>
        <v>4.2326388888888893E-2</v>
      </c>
      <c r="M9884" s="17" t="str">
        <f t="shared" si="1158"/>
        <v>4rth week of feb</v>
      </c>
      <c r="N9884" s="13" t="str">
        <f t="shared" si="1159"/>
        <v xml:space="preserve"> Feb</v>
      </c>
      <c r="O9884" s="2" t="s">
        <v>21</v>
      </c>
      <c r="P9884" s="5">
        <v>0</v>
      </c>
      <c r="Q9884" s="2" t="s">
        <v>21</v>
      </c>
      <c r="R9884" s="2">
        <v>0</v>
      </c>
    </row>
    <row r="9885" spans="1:18" ht="12.75">
      <c r="A9885" s="2">
        <v>8641582</v>
      </c>
      <c r="B9885" s="3" t="s">
        <v>12296</v>
      </c>
      <c r="C9885" s="3"/>
      <c r="D9885" s="2" t="s">
        <v>19</v>
      </c>
      <c r="E9885" s="2" t="s">
        <v>23</v>
      </c>
      <c r="F9885" s="13" t="str">
        <f t="shared" si="1153"/>
        <v>20/ 02/ 2021</v>
      </c>
      <c r="G9885" s="2" t="s">
        <v>21695</v>
      </c>
      <c r="H9885" s="2" t="s">
        <v>21696</v>
      </c>
      <c r="I9885" s="19" t="str">
        <f t="shared" si="1154"/>
        <v>21:51:14</v>
      </c>
      <c r="J9885" s="17" t="str">
        <f t="shared" si="1155"/>
        <v>21:51:37</v>
      </c>
      <c r="K9885" s="17" t="str">
        <f t="shared" si="1156"/>
        <v>no</v>
      </c>
      <c r="L9885" s="17">
        <f t="shared" si="1157"/>
        <v>2.662037037036713E-4</v>
      </c>
      <c r="M9885" s="17" t="str">
        <f t="shared" si="1158"/>
        <v>3rd week of feb</v>
      </c>
      <c r="N9885" s="13" t="str">
        <f t="shared" si="1159"/>
        <v xml:space="preserve"> Feb</v>
      </c>
      <c r="O9885" s="2" t="s">
        <v>21</v>
      </c>
      <c r="P9885" s="5">
        <v>0</v>
      </c>
      <c r="Q9885" s="2" t="s">
        <v>21</v>
      </c>
      <c r="R9885" s="2">
        <v>0</v>
      </c>
    </row>
    <row r="9886" spans="1:18" ht="12.75">
      <c r="A9886" s="2">
        <v>8535424</v>
      </c>
      <c r="B9886" s="3" t="s">
        <v>21697</v>
      </c>
      <c r="C9886" s="3"/>
      <c r="D9886" s="2" t="s">
        <v>19</v>
      </c>
      <c r="E9886" s="2" t="s">
        <v>20</v>
      </c>
      <c r="F9886" s="13" t="str">
        <f t="shared" si="1153"/>
        <v>02/ 05/ 2021</v>
      </c>
      <c r="G9886" s="4">
        <v>44318.404108796298</v>
      </c>
      <c r="H9886" s="4">
        <v>44318.446145833332</v>
      </c>
      <c r="I9886" s="19" t="str">
        <f t="shared" si="1154"/>
        <v>09:41:55</v>
      </c>
      <c r="J9886" s="17" t="str">
        <f t="shared" si="1155"/>
        <v>10:42:27</v>
      </c>
      <c r="K9886" s="17" t="str">
        <f t="shared" si="1156"/>
        <v>no</v>
      </c>
      <c r="L9886" s="17">
        <f t="shared" si="1157"/>
        <v>4.2037037037036984E-2</v>
      </c>
      <c r="M9886" s="17" t="str">
        <f t="shared" si="1158"/>
        <v>-</v>
      </c>
      <c r="N9886" s="13" t="str">
        <f t="shared" si="1159"/>
        <v xml:space="preserve"> May</v>
      </c>
      <c r="O9886" s="2" t="s">
        <v>21</v>
      </c>
      <c r="P9886" s="5">
        <v>0</v>
      </c>
      <c r="Q9886" s="2" t="s">
        <v>21</v>
      </c>
      <c r="R9886" s="2">
        <v>0</v>
      </c>
    </row>
    <row r="9887" spans="1:18" ht="12.75">
      <c r="A9887" s="2">
        <v>8607812</v>
      </c>
      <c r="B9887" s="3" t="s">
        <v>21698</v>
      </c>
      <c r="C9887" s="3"/>
      <c r="D9887" s="2" t="s">
        <v>19</v>
      </c>
      <c r="E9887" s="2" t="s">
        <v>20</v>
      </c>
      <c r="F9887" s="13" t="str">
        <f t="shared" si="1153"/>
        <v>15/ 02/ 2021</v>
      </c>
      <c r="G9887" s="2" t="s">
        <v>21699</v>
      </c>
      <c r="H9887" s="2" t="s">
        <v>21700</v>
      </c>
      <c r="I9887" s="19" t="str">
        <f t="shared" si="1154"/>
        <v>17:02:10</v>
      </c>
      <c r="J9887" s="17" t="str">
        <f t="shared" si="1155"/>
        <v>18:03:44</v>
      </c>
      <c r="K9887" s="17" t="str">
        <f t="shared" si="1156"/>
        <v>no</v>
      </c>
      <c r="L9887" s="17">
        <f t="shared" si="1157"/>
        <v>4.2754629629629615E-2</v>
      </c>
      <c r="M9887" s="17" t="str">
        <f t="shared" si="1158"/>
        <v>3rd week of feb</v>
      </c>
      <c r="N9887" s="13" t="str">
        <f t="shared" si="1159"/>
        <v xml:space="preserve"> Feb</v>
      </c>
      <c r="O9887" s="2" t="s">
        <v>21</v>
      </c>
      <c r="P9887" s="5">
        <v>0</v>
      </c>
      <c r="Q9887" s="2" t="s">
        <v>21</v>
      </c>
      <c r="R9887" s="2">
        <v>0</v>
      </c>
    </row>
    <row r="9888" spans="1:18" ht="12.75">
      <c r="A9888" s="2">
        <v>8648725</v>
      </c>
      <c r="B9888" s="3" t="s">
        <v>21701</v>
      </c>
      <c r="C9888" s="3"/>
      <c r="D9888" s="2" t="s">
        <v>257</v>
      </c>
      <c r="E9888" s="2" t="s">
        <v>37</v>
      </c>
      <c r="F9888" s="13" t="str">
        <f t="shared" si="1153"/>
        <v>22/ 02/ 2021</v>
      </c>
      <c r="G9888" s="2" t="s">
        <v>21702</v>
      </c>
      <c r="H9888" s="2" t="s">
        <v>21703</v>
      </c>
      <c r="I9888" s="19" t="str">
        <f t="shared" si="1154"/>
        <v>11:21:35</v>
      </c>
      <c r="J9888" s="17" t="str">
        <f t="shared" si="1155"/>
        <v>11:41:12</v>
      </c>
      <c r="K9888" s="17" t="str">
        <f t="shared" si="1156"/>
        <v>yes</v>
      </c>
      <c r="L9888" s="17">
        <f t="shared" si="1157"/>
        <v>1.3622685185185168E-2</v>
      </c>
      <c r="M9888" s="17" t="str">
        <f t="shared" si="1158"/>
        <v>4rth week of feb</v>
      </c>
      <c r="N9888" s="13" t="str">
        <f t="shared" si="1159"/>
        <v xml:space="preserve"> Feb</v>
      </c>
      <c r="O9888" s="2" t="s">
        <v>21704</v>
      </c>
      <c r="P9888" s="5">
        <v>0</v>
      </c>
      <c r="Q9888" s="5">
        <v>8.1018518518518516E-5</v>
      </c>
      <c r="R9888" s="2">
        <v>0</v>
      </c>
    </row>
    <row r="9889" spans="1:18" ht="12.75">
      <c r="A9889" s="2">
        <v>8633090</v>
      </c>
      <c r="B9889" s="3" t="s">
        <v>21705</v>
      </c>
      <c r="C9889" s="3"/>
      <c r="D9889" s="2" t="s">
        <v>19</v>
      </c>
      <c r="E9889" s="2" t="s">
        <v>23</v>
      </c>
      <c r="F9889" s="13" t="str">
        <f t="shared" si="1153"/>
        <v>19/ 02/ 2021</v>
      </c>
      <c r="G9889" s="2" t="s">
        <v>21706</v>
      </c>
      <c r="H9889" s="2" t="s">
        <v>21707</v>
      </c>
      <c r="I9889" s="19" t="str">
        <f t="shared" si="1154"/>
        <v>14:55:40</v>
      </c>
      <c r="J9889" s="17" t="str">
        <f t="shared" si="1155"/>
        <v>14:57:49</v>
      </c>
      <c r="K9889" s="17" t="str">
        <f t="shared" si="1156"/>
        <v>yes</v>
      </c>
      <c r="L9889" s="17">
        <f t="shared" si="1157"/>
        <v>1.4930555555556779E-3</v>
      </c>
      <c r="M9889" s="17" t="str">
        <f t="shared" si="1158"/>
        <v>3rd week of feb</v>
      </c>
      <c r="N9889" s="13" t="str">
        <f t="shared" si="1159"/>
        <v xml:space="preserve"> Feb</v>
      </c>
      <c r="O9889" s="2" t="s">
        <v>21</v>
      </c>
      <c r="P9889" s="5">
        <v>0</v>
      </c>
      <c r="Q9889" s="2" t="s">
        <v>21</v>
      </c>
      <c r="R9889" s="2">
        <v>0</v>
      </c>
    </row>
    <row r="9890" spans="1:18" ht="12.75">
      <c r="A9890" s="2">
        <v>8599247</v>
      </c>
      <c r="B9890" s="3" t="s">
        <v>21708</v>
      </c>
      <c r="C9890" s="3"/>
      <c r="D9890" s="2" t="s">
        <v>19</v>
      </c>
      <c r="E9890" s="2" t="s">
        <v>20</v>
      </c>
      <c r="F9890" s="13" t="str">
        <f t="shared" si="1153"/>
        <v>14/ 02/ 2021</v>
      </c>
      <c r="G9890" s="2" t="s">
        <v>21709</v>
      </c>
      <c r="H9890" s="2" t="s">
        <v>21710</v>
      </c>
      <c r="I9890" s="19" t="str">
        <f t="shared" si="1154"/>
        <v>12:54:55</v>
      </c>
      <c r="J9890" s="17" t="str">
        <f t="shared" si="1155"/>
        <v>13:55:41</v>
      </c>
      <c r="K9890" s="17" t="str">
        <f t="shared" si="1156"/>
        <v>yes</v>
      </c>
      <c r="L9890" s="17">
        <f t="shared" si="1157"/>
        <v>4.2199074074074083E-2</v>
      </c>
      <c r="M9890" s="17" t="str">
        <f t="shared" si="1158"/>
        <v>2nd week of feb</v>
      </c>
      <c r="N9890" s="13" t="str">
        <f t="shared" si="1159"/>
        <v xml:space="preserve"> Feb</v>
      </c>
      <c r="O9890" s="2" t="s">
        <v>21</v>
      </c>
      <c r="P9890" s="5">
        <v>0</v>
      </c>
      <c r="Q9890" s="2" t="s">
        <v>21</v>
      </c>
      <c r="R9890" s="2">
        <v>0</v>
      </c>
    </row>
    <row r="9891" spans="1:18" ht="12.75">
      <c r="A9891" s="2">
        <v>8573622</v>
      </c>
      <c r="B9891" s="3" t="s">
        <v>6607</v>
      </c>
      <c r="C9891" s="3"/>
      <c r="D9891" s="2" t="s">
        <v>19</v>
      </c>
      <c r="E9891" s="2" t="s">
        <v>23</v>
      </c>
      <c r="F9891" s="13" t="str">
        <f t="shared" si="1153"/>
        <v>02/ 10/ 2021</v>
      </c>
      <c r="G9891" s="4">
        <v>44471.794282407405</v>
      </c>
      <c r="H9891" s="4">
        <v>44471.794687499998</v>
      </c>
      <c r="I9891" s="19" t="str">
        <f t="shared" si="1154"/>
        <v>19:03:46</v>
      </c>
      <c r="J9891" s="17" t="str">
        <f t="shared" si="1155"/>
        <v>19:04:21</v>
      </c>
      <c r="K9891" s="17" t="str">
        <f t="shared" si="1156"/>
        <v>no</v>
      </c>
      <c r="L9891" s="17">
        <f t="shared" si="1157"/>
        <v>4.0509259259269292E-4</v>
      </c>
      <c r="M9891" s="17" t="str">
        <f t="shared" si="1158"/>
        <v>-</v>
      </c>
      <c r="N9891" s="13" t="str">
        <f t="shared" si="1159"/>
        <v xml:space="preserve"> Oct</v>
      </c>
      <c r="O9891" s="2" t="s">
        <v>21</v>
      </c>
      <c r="P9891" s="5">
        <v>0</v>
      </c>
      <c r="Q9891" s="2" t="s">
        <v>21</v>
      </c>
      <c r="R9891" s="2">
        <v>0</v>
      </c>
    </row>
    <row r="9892" spans="1:18" ht="12.75">
      <c r="A9892" s="2">
        <v>8659319</v>
      </c>
      <c r="B9892" s="3" t="s">
        <v>15755</v>
      </c>
      <c r="C9892" s="3"/>
      <c r="D9892" s="2" t="s">
        <v>19</v>
      </c>
      <c r="E9892" s="2" t="s">
        <v>23</v>
      </c>
      <c r="F9892" s="13" t="str">
        <f t="shared" si="1153"/>
        <v>23/ 02/ 2021</v>
      </c>
      <c r="G9892" s="2" t="s">
        <v>21711</v>
      </c>
      <c r="H9892" s="2" t="s">
        <v>21712</v>
      </c>
      <c r="I9892" s="19" t="str">
        <f t="shared" si="1154"/>
        <v>23:38:50</v>
      </c>
      <c r="J9892" s="17" t="str">
        <f t="shared" si="1155"/>
        <v>23:42:38</v>
      </c>
      <c r="K9892" s="17" t="str">
        <f t="shared" si="1156"/>
        <v>no</v>
      </c>
      <c r="L9892" s="17">
        <f t="shared" si="1157"/>
        <v>2.6388888888888573E-3</v>
      </c>
      <c r="M9892" s="17" t="str">
        <f t="shared" si="1158"/>
        <v>4rth week of feb</v>
      </c>
      <c r="N9892" s="13" t="str">
        <f t="shared" si="1159"/>
        <v xml:space="preserve"> Feb</v>
      </c>
      <c r="O9892" s="2" t="s">
        <v>21</v>
      </c>
      <c r="P9892" s="5">
        <v>0</v>
      </c>
      <c r="Q9892" s="2" t="s">
        <v>21</v>
      </c>
      <c r="R9892" s="2">
        <v>0</v>
      </c>
    </row>
    <row r="9893" spans="1:18" ht="12.75">
      <c r="A9893" s="2">
        <v>8591219</v>
      </c>
      <c r="B9893" s="3" t="s">
        <v>21713</v>
      </c>
      <c r="C9893" s="3"/>
      <c r="D9893" s="2" t="s">
        <v>19</v>
      </c>
      <c r="E9893" s="2" t="s">
        <v>23</v>
      </c>
      <c r="F9893" s="13" t="str">
        <f t="shared" si="1153"/>
        <v>13/ 02/ 2021</v>
      </c>
      <c r="G9893" s="2" t="s">
        <v>21714</v>
      </c>
      <c r="H9893" s="2" t="s">
        <v>21715</v>
      </c>
      <c r="I9893" s="19" t="str">
        <f t="shared" si="1154"/>
        <v>09:32:13</v>
      </c>
      <c r="J9893" s="17" t="str">
        <f t="shared" si="1155"/>
        <v>09:33:10</v>
      </c>
      <c r="K9893" s="17" t="str">
        <f t="shared" si="1156"/>
        <v>no</v>
      </c>
      <c r="L9893" s="17">
        <f t="shared" si="1157"/>
        <v>6.5972222222221433E-4</v>
      </c>
      <c r="M9893" s="17" t="str">
        <f t="shared" si="1158"/>
        <v>2nd week of feb</v>
      </c>
      <c r="N9893" s="13" t="str">
        <f t="shared" si="1159"/>
        <v xml:space="preserve"> Feb</v>
      </c>
      <c r="O9893" s="2" t="s">
        <v>21</v>
      </c>
      <c r="P9893" s="5">
        <v>0</v>
      </c>
      <c r="Q9893" s="2" t="s">
        <v>21</v>
      </c>
      <c r="R9893" s="2">
        <v>0</v>
      </c>
    </row>
    <row r="9894" spans="1:18" ht="12.75">
      <c r="A9894" s="2">
        <v>8566809</v>
      </c>
      <c r="B9894" s="3" t="s">
        <v>21716</v>
      </c>
      <c r="C9894" s="3"/>
      <c r="D9894" s="2" t="s">
        <v>19</v>
      </c>
      <c r="E9894" s="2" t="s">
        <v>23</v>
      </c>
      <c r="F9894" s="13" t="str">
        <f t="shared" si="1153"/>
        <v>02/ 09/ 2021</v>
      </c>
      <c r="G9894" s="4">
        <v>44441.847546296296</v>
      </c>
      <c r="H9894" s="4">
        <v>44441.849085648151</v>
      </c>
      <c r="I9894" s="19" t="str">
        <f t="shared" si="1154"/>
        <v>20:20:28</v>
      </c>
      <c r="J9894" s="17" t="str">
        <f t="shared" si="1155"/>
        <v>20:22:41</v>
      </c>
      <c r="K9894" s="17" t="str">
        <f t="shared" si="1156"/>
        <v>no</v>
      </c>
      <c r="L9894" s="17">
        <f t="shared" si="1157"/>
        <v>1.5393518518518334E-3</v>
      </c>
      <c r="M9894" s="17" t="str">
        <f t="shared" si="1158"/>
        <v>-</v>
      </c>
      <c r="N9894" s="13" t="str">
        <f t="shared" si="1159"/>
        <v xml:space="preserve"> Sep</v>
      </c>
      <c r="O9894" s="2" t="s">
        <v>21</v>
      </c>
      <c r="P9894" s="5">
        <v>0</v>
      </c>
      <c r="Q9894" s="2" t="s">
        <v>21</v>
      </c>
      <c r="R9894" s="2">
        <v>1</v>
      </c>
    </row>
    <row r="9895" spans="1:18" ht="12.75">
      <c r="A9895" s="2">
        <v>8632475</v>
      </c>
      <c r="B9895" s="3" t="s">
        <v>21717</v>
      </c>
      <c r="C9895" s="3"/>
      <c r="D9895" s="2" t="s">
        <v>367</v>
      </c>
      <c r="E9895" s="2" t="s">
        <v>31</v>
      </c>
      <c r="F9895" s="13" t="str">
        <f>TEXT(G9895,"dd/ mm/ yyyy")</f>
        <v>19/ 02/ 2021</v>
      </c>
      <c r="G9895" s="2" t="s">
        <v>21718</v>
      </c>
      <c r="H9895" s="2" t="s">
        <v>21719</v>
      </c>
      <c r="I9895" s="19" t="str">
        <f t="shared" si="1154"/>
        <v>13:46:00</v>
      </c>
      <c r="J9895" s="17" t="str">
        <f t="shared" si="1155"/>
        <v>13:59:09</v>
      </c>
      <c r="K9895" s="17" t="str">
        <f t="shared" si="1156"/>
        <v>yes</v>
      </c>
      <c r="L9895" s="17">
        <f t="shared" si="1157"/>
        <v>9.1319444444444287E-3</v>
      </c>
      <c r="M9895" s="17" t="str">
        <f t="shared" si="1158"/>
        <v>3rd week of feb</v>
      </c>
      <c r="N9895" s="13" t="str">
        <f t="shared" si="1159"/>
        <v xml:space="preserve"> Feb</v>
      </c>
      <c r="O9895" s="2" t="s">
        <v>21720</v>
      </c>
      <c r="P9895" s="5">
        <v>0</v>
      </c>
      <c r="Q9895" s="5">
        <v>9.0277777777777774E-4</v>
      </c>
      <c r="R9895" s="2">
        <v>0</v>
      </c>
    </row>
    <row r="9896" spans="1:18" ht="12.75">
      <c r="A9896" s="2">
        <v>8541523</v>
      </c>
      <c r="B9896" s="3" t="s">
        <v>21721</v>
      </c>
      <c r="C9896" s="3"/>
      <c r="D9896" s="2" t="s">
        <v>19</v>
      </c>
      <c r="E9896" s="2" t="s">
        <v>20</v>
      </c>
      <c r="F9896" s="13" t="str">
        <f t="shared" si="1153"/>
        <v>02/ 06/ 2021</v>
      </c>
      <c r="G9896" s="4">
        <v>44349.001354166663</v>
      </c>
      <c r="H9896" s="4">
        <v>44349.043391203704</v>
      </c>
      <c r="I9896" s="19" t="str">
        <f t="shared" si="1154"/>
        <v>00:01:57</v>
      </c>
      <c r="J9896" s="17" t="str">
        <f t="shared" si="1155"/>
        <v>01:02:29</v>
      </c>
      <c r="K9896" s="17" t="str">
        <f t="shared" si="1156"/>
        <v>no</v>
      </c>
      <c r="L9896" s="17">
        <f t="shared" si="1157"/>
        <v>4.2037037037037039E-2</v>
      </c>
      <c r="M9896" s="17" t="str">
        <f t="shared" si="1158"/>
        <v>-</v>
      </c>
      <c r="N9896" s="13" t="str">
        <f t="shared" si="1159"/>
        <v xml:space="preserve"> Jun</v>
      </c>
      <c r="O9896" s="2" t="s">
        <v>21</v>
      </c>
      <c r="P9896" s="5">
        <v>0</v>
      </c>
      <c r="Q9896" s="2" t="s">
        <v>21</v>
      </c>
      <c r="R9896" s="2">
        <v>0</v>
      </c>
    </row>
    <row r="9897" spans="1:18" ht="12.75">
      <c r="A9897" s="2">
        <v>8550136</v>
      </c>
      <c r="B9897" s="3" t="s">
        <v>21722</v>
      </c>
      <c r="C9897" s="3"/>
      <c r="D9897" s="2" t="s">
        <v>19</v>
      </c>
      <c r="E9897" s="2" t="s">
        <v>23</v>
      </c>
      <c r="F9897" s="13" t="str">
        <f>TEXT(G9897,"dd/ mm/ yyyy")</f>
        <v>02/ 07/ 2021</v>
      </c>
      <c r="G9897" s="4">
        <v>44379.511145833334</v>
      </c>
      <c r="H9897" s="4">
        <v>44379.511724537035</v>
      </c>
      <c r="I9897" s="19" t="str">
        <f t="shared" si="1154"/>
        <v>12:16:03</v>
      </c>
      <c r="J9897" s="17" t="str">
        <f t="shared" si="1155"/>
        <v>12:16:53</v>
      </c>
      <c r="K9897" s="17" t="str">
        <f t="shared" si="1156"/>
        <v>yes</v>
      </c>
      <c r="L9897" s="17">
        <f t="shared" si="1157"/>
        <v>5.7870370370372015E-4</v>
      </c>
      <c r="M9897" s="17" t="str">
        <f t="shared" si="1158"/>
        <v>-</v>
      </c>
      <c r="N9897" s="13" t="str">
        <f t="shared" si="1159"/>
        <v xml:space="preserve"> Jul</v>
      </c>
      <c r="O9897" s="2" t="s">
        <v>21</v>
      </c>
      <c r="P9897" s="5">
        <v>0</v>
      </c>
      <c r="Q9897" s="2" t="s">
        <v>21</v>
      </c>
      <c r="R9897" s="2">
        <v>0</v>
      </c>
    </row>
    <row r="9898" spans="1:18" ht="12.75">
      <c r="A9898" s="2">
        <v>8623088</v>
      </c>
      <c r="B9898" s="3" t="s">
        <v>21723</v>
      </c>
      <c r="C9898" s="3"/>
      <c r="D9898" s="2" t="s">
        <v>390</v>
      </c>
      <c r="E9898" s="2" t="s">
        <v>37</v>
      </c>
      <c r="F9898" s="13" t="str">
        <f t="shared" si="1153"/>
        <v>17/ 02/ 2021</v>
      </c>
      <c r="G9898" s="2" t="s">
        <v>21724</v>
      </c>
      <c r="H9898" s="2" t="s">
        <v>21725</v>
      </c>
      <c r="I9898" s="19" t="str">
        <f t="shared" si="1154"/>
        <v>21:51:33</v>
      </c>
      <c r="J9898" s="17" t="str">
        <f t="shared" si="1155"/>
        <v>21:59:20</v>
      </c>
      <c r="K9898" s="17" t="str">
        <f t="shared" si="1156"/>
        <v>no</v>
      </c>
      <c r="L9898" s="17">
        <f t="shared" si="1157"/>
        <v>5.4050925925924753E-3</v>
      </c>
      <c r="M9898" s="17" t="str">
        <f t="shared" si="1158"/>
        <v>3rd week of feb</v>
      </c>
      <c r="N9898" s="13" t="str">
        <f t="shared" si="1159"/>
        <v xml:space="preserve"> Feb</v>
      </c>
      <c r="O9898" s="2" t="s">
        <v>21726</v>
      </c>
      <c r="P9898" s="5">
        <v>0</v>
      </c>
      <c r="Q9898" s="5">
        <v>9.2592592592592588E-5</v>
      </c>
      <c r="R9898" s="2">
        <v>5</v>
      </c>
    </row>
    <row r="9899" spans="1:18" ht="12.75">
      <c r="A9899" s="2">
        <v>8506036</v>
      </c>
      <c r="B9899" s="3" t="s">
        <v>21727</v>
      </c>
      <c r="C9899" s="3"/>
      <c r="D9899" s="2" t="s">
        <v>367</v>
      </c>
      <c r="E9899" s="2" t="s">
        <v>31</v>
      </c>
      <c r="F9899" s="13" t="str">
        <f>TEXT(G9899,"dd/ mm/ yyyy")</f>
        <v>02/ 01/ 2021</v>
      </c>
      <c r="G9899" s="4">
        <v>44198.482291666667</v>
      </c>
      <c r="H9899" s="4">
        <v>44198.488726851851</v>
      </c>
      <c r="I9899" s="19" t="str">
        <f t="shared" si="1154"/>
        <v>11:34:30</v>
      </c>
      <c r="J9899" s="17" t="str">
        <f t="shared" si="1155"/>
        <v>11:43:46</v>
      </c>
      <c r="K9899" s="17" t="str">
        <f t="shared" si="1156"/>
        <v>yes</v>
      </c>
      <c r="L9899" s="17">
        <f t="shared" si="1157"/>
        <v>6.4351851851852659E-3</v>
      </c>
      <c r="M9899" s="17" t="str">
        <f t="shared" si="1158"/>
        <v>-</v>
      </c>
      <c r="N9899" s="13" t="str">
        <f t="shared" si="1159"/>
        <v xml:space="preserve"> Jan</v>
      </c>
      <c r="O9899" s="4">
        <v>44198.482708333337</v>
      </c>
      <c r="P9899" s="5">
        <v>0</v>
      </c>
      <c r="Q9899" s="5">
        <v>1.5046296296296297E-4</v>
      </c>
      <c r="R9899" s="2">
        <v>0</v>
      </c>
    </row>
    <row r="9900" spans="1:18" ht="12.75">
      <c r="A9900" s="2">
        <v>8685115</v>
      </c>
      <c r="B9900" s="3" t="s">
        <v>21728</v>
      </c>
      <c r="C9900" s="3"/>
      <c r="D9900" s="2" t="s">
        <v>19</v>
      </c>
      <c r="E9900" s="2" t="s">
        <v>23</v>
      </c>
      <c r="F9900" s="13" t="str">
        <f t="shared" si="1153"/>
        <v>28/ 02/ 2021</v>
      </c>
      <c r="G9900" s="2" t="s">
        <v>21729</v>
      </c>
      <c r="H9900" s="2" t="s">
        <v>21730</v>
      </c>
      <c r="I9900" s="19" t="str">
        <f t="shared" si="1154"/>
        <v>01:31:39</v>
      </c>
      <c r="J9900" s="17" t="str">
        <f t="shared" si="1155"/>
        <v>01:32:22</v>
      </c>
      <c r="K9900" s="17" t="str">
        <f t="shared" si="1156"/>
        <v>no</v>
      </c>
      <c r="L9900" s="17">
        <f t="shared" si="1157"/>
        <v>4.9768518518518434E-4</v>
      </c>
      <c r="M9900" s="17" t="str">
        <f t="shared" si="1158"/>
        <v>4rth week of feb</v>
      </c>
      <c r="N9900" s="13" t="str">
        <f t="shared" si="1159"/>
        <v xml:space="preserve"> Feb</v>
      </c>
      <c r="O9900" s="2" t="s">
        <v>21</v>
      </c>
      <c r="P9900" s="5">
        <v>0</v>
      </c>
      <c r="Q9900" s="2" t="s">
        <v>21</v>
      </c>
      <c r="R9900" s="2">
        <v>1</v>
      </c>
    </row>
    <row r="9901" spans="1:18" ht="12.75">
      <c r="A9901" s="2">
        <v>8612578</v>
      </c>
      <c r="B9901" s="3" t="s">
        <v>21731</v>
      </c>
      <c r="C9901" s="3"/>
      <c r="D9901" s="2" t="s">
        <v>270</v>
      </c>
      <c r="E9901" s="2" t="s">
        <v>37</v>
      </c>
      <c r="F9901" s="13" t="str">
        <f>TEXT(G9901,"dd/ mm/ yyyy")</f>
        <v>16/ 02/ 2021</v>
      </c>
      <c r="G9901" s="2" t="s">
        <v>21732</v>
      </c>
      <c r="H9901" s="2" t="s">
        <v>21733</v>
      </c>
      <c r="I9901" s="19" t="str">
        <f t="shared" si="1154"/>
        <v>13:00:09</v>
      </c>
      <c r="J9901" s="17" t="str">
        <f t="shared" si="1155"/>
        <v>13:19:34</v>
      </c>
      <c r="K9901" s="17" t="str">
        <f t="shared" si="1156"/>
        <v>yes</v>
      </c>
      <c r="L9901" s="17">
        <f t="shared" si="1157"/>
        <v>1.3483796296296258E-2</v>
      </c>
      <c r="M9901" s="17" t="str">
        <f t="shared" si="1158"/>
        <v>3rd week of feb</v>
      </c>
      <c r="N9901" s="13" t="str">
        <f t="shared" si="1159"/>
        <v xml:space="preserve"> Feb</v>
      </c>
      <c r="O9901" s="2" t="s">
        <v>21734</v>
      </c>
      <c r="P9901" s="5">
        <v>0</v>
      </c>
      <c r="Q9901" s="5">
        <v>6.9444444444444444E-5</v>
      </c>
      <c r="R9901" s="2">
        <v>0</v>
      </c>
    </row>
    <row r="9902" spans="1:18" ht="12.75">
      <c r="A9902" s="2">
        <v>8621770</v>
      </c>
      <c r="B9902" s="3" t="s">
        <v>21735</v>
      </c>
      <c r="C9902" s="3"/>
      <c r="D9902" s="2" t="s">
        <v>19</v>
      </c>
      <c r="E9902" s="2" t="s">
        <v>20</v>
      </c>
      <c r="F9902" s="13" t="str">
        <f t="shared" si="1153"/>
        <v>17/ 02/ 2021</v>
      </c>
      <c r="G9902" s="2" t="s">
        <v>21736</v>
      </c>
      <c r="H9902" s="2" t="s">
        <v>21737</v>
      </c>
      <c r="I9902" s="19" t="str">
        <f t="shared" si="1154"/>
        <v>17:59:54</v>
      </c>
      <c r="J9902" s="17" t="str">
        <f t="shared" si="1155"/>
        <v>19:01:17</v>
      </c>
      <c r="K9902" s="17" t="str">
        <f t="shared" si="1156"/>
        <v>no</v>
      </c>
      <c r="L9902" s="17">
        <f t="shared" si="1157"/>
        <v>4.2627314814814743E-2</v>
      </c>
      <c r="M9902" s="17" t="str">
        <f t="shared" si="1158"/>
        <v>3rd week of feb</v>
      </c>
      <c r="N9902" s="13" t="str">
        <f t="shared" si="1159"/>
        <v xml:space="preserve"> Feb</v>
      </c>
      <c r="O9902" s="2" t="s">
        <v>21</v>
      </c>
      <c r="P9902" s="5">
        <v>0</v>
      </c>
      <c r="Q9902" s="2" t="s">
        <v>21</v>
      </c>
      <c r="R9902" s="2">
        <v>0</v>
      </c>
    </row>
    <row r="9903" spans="1:18" ht="12.75">
      <c r="A9903" s="2">
        <v>8531767</v>
      </c>
      <c r="B9903" s="3" t="s">
        <v>21738</v>
      </c>
      <c r="C9903" s="3"/>
      <c r="D9903" s="2" t="s">
        <v>19</v>
      </c>
      <c r="E9903" s="2" t="s">
        <v>20</v>
      </c>
      <c r="F9903" s="13" t="str">
        <f>TEXT(G9903,"dd/ mm/ yyyy")</f>
        <v>02/ 04/ 2021</v>
      </c>
      <c r="G9903" s="4">
        <v>44288.684004629627</v>
      </c>
      <c r="H9903" s="4">
        <v>44288.725937499999</v>
      </c>
      <c r="I9903" s="19" t="str">
        <f t="shared" si="1154"/>
        <v>16:24:58</v>
      </c>
      <c r="J9903" s="17" t="str">
        <f t="shared" si="1155"/>
        <v>17:25:21</v>
      </c>
      <c r="K9903" s="17" t="str">
        <f t="shared" si="1156"/>
        <v>no</v>
      </c>
      <c r="L9903" s="17">
        <f t="shared" si="1157"/>
        <v>4.1932870370370412E-2</v>
      </c>
      <c r="M9903" s="17" t="str">
        <f t="shared" si="1158"/>
        <v>-</v>
      </c>
      <c r="N9903" s="13" t="str">
        <f t="shared" si="1159"/>
        <v xml:space="preserve"> Apr</v>
      </c>
      <c r="O9903" s="2" t="s">
        <v>21</v>
      </c>
      <c r="P9903" s="5">
        <v>0</v>
      </c>
      <c r="Q9903" s="2" t="s">
        <v>21</v>
      </c>
      <c r="R9903" s="2">
        <v>0</v>
      </c>
    </row>
    <row r="9904" spans="1:18" ht="12.75">
      <c r="A9904" s="2">
        <v>8629780</v>
      </c>
      <c r="B9904" s="3" t="s">
        <v>21739</v>
      </c>
      <c r="C9904" s="3"/>
      <c r="D9904" s="2" t="s">
        <v>19</v>
      </c>
      <c r="E9904" s="2" t="s">
        <v>20</v>
      </c>
      <c r="F9904" s="13" t="str">
        <f t="shared" si="1153"/>
        <v>18/ 02/ 2021</v>
      </c>
      <c r="G9904" s="2" t="s">
        <v>21740</v>
      </c>
      <c r="H9904" s="2" t="s">
        <v>21741</v>
      </c>
      <c r="I9904" s="19" t="str">
        <f t="shared" si="1154"/>
        <v>21:18:41</v>
      </c>
      <c r="J9904" s="17" t="str">
        <f t="shared" si="1155"/>
        <v>22:19:18</v>
      </c>
      <c r="K9904" s="17" t="str">
        <f t="shared" si="1156"/>
        <v>no</v>
      </c>
      <c r="L9904" s="17">
        <f t="shared" si="1157"/>
        <v>4.20949074074074E-2</v>
      </c>
      <c r="M9904" s="17" t="str">
        <f t="shared" si="1158"/>
        <v>3rd week of feb</v>
      </c>
      <c r="N9904" s="13" t="str">
        <f t="shared" si="1159"/>
        <v xml:space="preserve"> Feb</v>
      </c>
      <c r="O9904" s="2" t="s">
        <v>21</v>
      </c>
      <c r="P9904" s="5">
        <v>0</v>
      </c>
      <c r="Q9904" s="2" t="s">
        <v>21</v>
      </c>
      <c r="R9904" s="2">
        <v>0</v>
      </c>
    </row>
    <row r="9905" spans="1:18" ht="12.75">
      <c r="A9905" s="2">
        <v>8565307</v>
      </c>
      <c r="B9905" s="3" t="s">
        <v>511</v>
      </c>
      <c r="C9905" s="3"/>
      <c r="D9905" s="2" t="s">
        <v>68</v>
      </c>
      <c r="E9905" s="2" t="s">
        <v>31</v>
      </c>
      <c r="F9905" s="13" t="str">
        <f t="shared" si="1153"/>
        <v>02/ 09/ 2021</v>
      </c>
      <c r="G9905" s="4">
        <v>44441.688356481478</v>
      </c>
      <c r="H9905" s="4">
        <v>44441.70239583333</v>
      </c>
      <c r="I9905" s="19" t="str">
        <f t="shared" si="1154"/>
        <v>16:31:14</v>
      </c>
      <c r="J9905" s="17" t="str">
        <f t="shared" si="1155"/>
        <v>16:51:27</v>
      </c>
      <c r="K9905" s="17" t="str">
        <f t="shared" si="1156"/>
        <v>yes</v>
      </c>
      <c r="L9905" s="17">
        <f t="shared" si="1157"/>
        <v>1.40393518518519E-2</v>
      </c>
      <c r="M9905" s="17" t="str">
        <f t="shared" si="1158"/>
        <v>-</v>
      </c>
      <c r="N9905" s="13" t="str">
        <f t="shared" si="1159"/>
        <v xml:space="preserve"> Sep</v>
      </c>
      <c r="O9905" s="4">
        <v>44441.689502314817</v>
      </c>
      <c r="P9905" s="5">
        <v>0</v>
      </c>
      <c r="Q9905" s="5">
        <v>8.1018518518518516E-5</v>
      </c>
      <c r="R9905" s="2">
        <v>0</v>
      </c>
    </row>
    <row r="9906" spans="1:18" ht="12.75">
      <c r="A9906" s="2">
        <v>8663725</v>
      </c>
      <c r="B9906" s="3" t="s">
        <v>21742</v>
      </c>
      <c r="C9906" s="3"/>
      <c r="D9906" s="2" t="s">
        <v>3849</v>
      </c>
      <c r="E9906" s="2" t="s">
        <v>37</v>
      </c>
      <c r="F9906" s="13" t="str">
        <f t="shared" si="1153"/>
        <v>24/ 02/ 2021</v>
      </c>
      <c r="G9906" s="2" t="s">
        <v>21743</v>
      </c>
      <c r="H9906" s="2" t="s">
        <v>21744</v>
      </c>
      <c r="I9906" s="19" t="str">
        <f t="shared" si="1154"/>
        <v>16:59:52</v>
      </c>
      <c r="J9906" s="17" t="str">
        <f t="shared" si="1155"/>
        <v>17:25:39</v>
      </c>
      <c r="K9906" s="17" t="str">
        <f t="shared" si="1156"/>
        <v>no</v>
      </c>
      <c r="L9906" s="17">
        <f t="shared" si="1157"/>
        <v>1.7905092592592542E-2</v>
      </c>
      <c r="M9906" s="17" t="str">
        <f t="shared" si="1158"/>
        <v>4rth week of feb</v>
      </c>
      <c r="N9906" s="13" t="str">
        <f t="shared" si="1159"/>
        <v xml:space="preserve"> Feb</v>
      </c>
      <c r="O9906" s="2" t="s">
        <v>21745</v>
      </c>
      <c r="P9906" s="5">
        <v>0</v>
      </c>
      <c r="Q9906" s="5">
        <v>1.4583333333333334E-3</v>
      </c>
      <c r="R9906" s="2">
        <v>0</v>
      </c>
    </row>
    <row r="9907" spans="1:18" ht="12.75">
      <c r="A9907" s="2">
        <v>8538318</v>
      </c>
      <c r="B9907" s="3" t="s">
        <v>21746</v>
      </c>
      <c r="C9907" s="3"/>
      <c r="D9907" s="2" t="s">
        <v>889</v>
      </c>
      <c r="E9907" s="2" t="s">
        <v>31</v>
      </c>
      <c r="F9907" s="13" t="str">
        <f t="shared" si="1153"/>
        <v>02/ 05/ 2021</v>
      </c>
      <c r="G9907" s="4">
        <v>44318.650659722225</v>
      </c>
      <c r="H9907" s="4">
        <v>44318.662268518521</v>
      </c>
      <c r="I9907" s="19" t="str">
        <f t="shared" si="1154"/>
        <v>15:36:57</v>
      </c>
      <c r="J9907" s="17" t="str">
        <f t="shared" si="1155"/>
        <v>15:53:40</v>
      </c>
      <c r="K9907" s="17" t="str">
        <f t="shared" si="1156"/>
        <v>yes</v>
      </c>
      <c r="L9907" s="17">
        <f t="shared" si="1157"/>
        <v>1.1608796296296298E-2</v>
      </c>
      <c r="M9907" s="17" t="str">
        <f t="shared" si="1158"/>
        <v>-</v>
      </c>
      <c r="N9907" s="13" t="str">
        <f t="shared" si="1159"/>
        <v xml:space="preserve"> May</v>
      </c>
      <c r="O9907" s="4">
        <v>44318.651273148149</v>
      </c>
      <c r="P9907" s="5">
        <v>0</v>
      </c>
      <c r="Q9907" s="5">
        <v>6.9444444444444444E-5</v>
      </c>
      <c r="R9907" s="2">
        <v>0</v>
      </c>
    </row>
    <row r="9908" spans="1:18" ht="12.75">
      <c r="A9908" s="2">
        <v>8570364</v>
      </c>
      <c r="B9908" s="3" t="s">
        <v>21747</v>
      </c>
      <c r="C9908" s="3"/>
      <c r="D9908" s="2" t="s">
        <v>1196</v>
      </c>
      <c r="E9908" s="2" t="s">
        <v>37</v>
      </c>
      <c r="F9908" s="13" t="str">
        <f t="shared" si="1153"/>
        <v>02/ 10/ 2021</v>
      </c>
      <c r="G9908" s="4">
        <v>44471.526319444441</v>
      </c>
      <c r="H9908" s="4">
        <v>44471.532858796294</v>
      </c>
      <c r="I9908" s="19" t="str">
        <f t="shared" si="1154"/>
        <v>12:37:54</v>
      </c>
      <c r="J9908" s="17" t="str">
        <f t="shared" si="1155"/>
        <v>12:47:19</v>
      </c>
      <c r="K9908" s="17" t="str">
        <f t="shared" si="1156"/>
        <v>yes</v>
      </c>
      <c r="L9908" s="17">
        <f t="shared" si="1157"/>
        <v>6.5393518518518379E-3</v>
      </c>
      <c r="M9908" s="17" t="str">
        <f t="shared" si="1158"/>
        <v>-</v>
      </c>
      <c r="N9908" s="13" t="str">
        <f t="shared" si="1159"/>
        <v xml:space="preserve"> Oct</v>
      </c>
      <c r="O9908" s="4">
        <v>44471.526863425926</v>
      </c>
      <c r="P9908" s="5">
        <v>0</v>
      </c>
      <c r="Q9908" s="5">
        <v>5.7870370370370373E-5</v>
      </c>
      <c r="R9908" s="2">
        <v>0</v>
      </c>
    </row>
    <row r="9909" spans="1:18" ht="12.75">
      <c r="A9909" s="2">
        <v>8642800</v>
      </c>
      <c r="B9909" s="3" t="s">
        <v>21748</v>
      </c>
      <c r="C9909" s="3"/>
      <c r="D9909" s="2" t="s">
        <v>19</v>
      </c>
      <c r="E9909" s="2" t="s">
        <v>20</v>
      </c>
      <c r="F9909" s="13" t="str">
        <f t="shared" si="1153"/>
        <v>21/ 02/ 2021</v>
      </c>
      <c r="G9909" s="2" t="s">
        <v>21749</v>
      </c>
      <c r="H9909" s="2" t="s">
        <v>21750</v>
      </c>
      <c r="I9909" s="19" t="str">
        <f t="shared" si="1154"/>
        <v>09:54:45</v>
      </c>
      <c r="J9909" s="17" t="str">
        <f t="shared" si="1155"/>
        <v>10:54:59</v>
      </c>
      <c r="K9909" s="17" t="str">
        <f t="shared" si="1156"/>
        <v>no</v>
      </c>
      <c r="L9909" s="17">
        <f t="shared" si="1157"/>
        <v>4.1828703703703729E-2</v>
      </c>
      <c r="M9909" s="17" t="str">
        <f t="shared" si="1158"/>
        <v>3rd week of feb</v>
      </c>
      <c r="N9909" s="13" t="str">
        <f t="shared" si="1159"/>
        <v xml:space="preserve"> Feb</v>
      </c>
      <c r="O9909" s="2" t="s">
        <v>21</v>
      </c>
      <c r="P9909" s="5">
        <v>0</v>
      </c>
      <c r="Q9909" s="2" t="s">
        <v>21</v>
      </c>
      <c r="R9909" s="2">
        <v>0</v>
      </c>
    </row>
    <row r="9910" spans="1:18" ht="12.75">
      <c r="A9910" s="2">
        <v>8551245</v>
      </c>
      <c r="B9910" s="3" t="s">
        <v>17391</v>
      </c>
      <c r="C9910" s="3"/>
      <c r="D9910" s="2" t="s">
        <v>212</v>
      </c>
      <c r="E9910" s="2" t="s">
        <v>31</v>
      </c>
      <c r="F9910" s="13" t="str">
        <f t="shared" si="1153"/>
        <v>02/ 07/ 2021</v>
      </c>
      <c r="G9910" s="4">
        <v>44379.617858796293</v>
      </c>
      <c r="H9910" s="4">
        <v>44379.63318287037</v>
      </c>
      <c r="I9910" s="19" t="str">
        <f t="shared" si="1154"/>
        <v>14:49:43</v>
      </c>
      <c r="J9910" s="17" t="str">
        <f t="shared" si="1155"/>
        <v>15:11:47</v>
      </c>
      <c r="K9910" s="17" t="str">
        <f t="shared" si="1156"/>
        <v>yes</v>
      </c>
      <c r="L9910" s="17">
        <f t="shared" si="1157"/>
        <v>1.532407407407399E-2</v>
      </c>
      <c r="M9910" s="17" t="str">
        <f t="shared" si="1158"/>
        <v>-</v>
      </c>
      <c r="N9910" s="13" t="str">
        <f t="shared" si="1159"/>
        <v xml:space="preserve"> Jul</v>
      </c>
      <c r="O9910" s="4">
        <v>44379.61923611111</v>
      </c>
      <c r="P9910" s="5">
        <v>0</v>
      </c>
      <c r="Q9910" s="5">
        <v>3.4722222222222222E-5</v>
      </c>
      <c r="R9910" s="2">
        <v>0</v>
      </c>
    </row>
    <row r="9911" spans="1:18" ht="12.75">
      <c r="A9911" s="2">
        <v>8514450</v>
      </c>
      <c r="B9911" s="3" t="s">
        <v>21751</v>
      </c>
      <c r="C9911" s="3"/>
      <c r="D9911" s="2" t="s">
        <v>483</v>
      </c>
      <c r="E9911" s="2" t="s">
        <v>37</v>
      </c>
      <c r="F9911" s="13" t="str">
        <f t="shared" si="1153"/>
        <v>02/ 02/ 2021</v>
      </c>
      <c r="G9911" s="4">
        <v>44229.542581018519</v>
      </c>
      <c r="H9911" s="4">
        <v>44229.557141203702</v>
      </c>
      <c r="I9911" s="19" t="str">
        <f t="shared" si="1154"/>
        <v>13:01:19</v>
      </c>
      <c r="J9911" s="17" t="str">
        <f t="shared" si="1155"/>
        <v>13:22:17</v>
      </c>
      <c r="K9911" s="17" t="str">
        <f t="shared" si="1156"/>
        <v>yes</v>
      </c>
      <c r="L9911" s="17">
        <f t="shared" si="1157"/>
        <v>1.4560185185185093E-2</v>
      </c>
      <c r="M9911" s="17" t="str">
        <f t="shared" si="1158"/>
        <v>1st week of feb</v>
      </c>
      <c r="N9911" s="13" t="str">
        <f t="shared" si="1159"/>
        <v xml:space="preserve"> Feb</v>
      </c>
      <c r="O9911" s="4">
        <v>44229.543761574074</v>
      </c>
      <c r="P9911" s="5">
        <v>0</v>
      </c>
      <c r="Q9911" s="5">
        <v>5.7870370370370373E-5</v>
      </c>
      <c r="R9911" s="2">
        <v>5</v>
      </c>
    </row>
    <row r="9912" spans="1:18" ht="12.75">
      <c r="A9912" s="2">
        <v>8597387</v>
      </c>
      <c r="B9912" s="3" t="s">
        <v>21752</v>
      </c>
      <c r="C9912" s="3"/>
      <c r="D9912" s="2" t="s">
        <v>19</v>
      </c>
      <c r="E9912" s="2" t="s">
        <v>20</v>
      </c>
      <c r="F9912" s="13" t="str">
        <f t="shared" si="1153"/>
        <v>14/ 02/ 2021</v>
      </c>
      <c r="G9912" s="2" t="s">
        <v>21753</v>
      </c>
      <c r="H9912" s="2" t="s">
        <v>21754</v>
      </c>
      <c r="I9912" s="19" t="str">
        <f t="shared" si="1154"/>
        <v>01:29:46</v>
      </c>
      <c r="J9912" s="17" t="str">
        <f t="shared" si="1155"/>
        <v>02:30:31</v>
      </c>
      <c r="K9912" s="17" t="str">
        <f t="shared" si="1156"/>
        <v>no</v>
      </c>
      <c r="L9912" s="17">
        <f t="shared" si="1157"/>
        <v>4.2187499999999996E-2</v>
      </c>
      <c r="M9912" s="17" t="str">
        <f t="shared" si="1158"/>
        <v>2nd week of feb</v>
      </c>
      <c r="N9912" s="13" t="str">
        <f t="shared" si="1159"/>
        <v xml:space="preserve"> Feb</v>
      </c>
      <c r="O9912" s="2" t="s">
        <v>21</v>
      </c>
      <c r="P9912" s="5">
        <v>0</v>
      </c>
      <c r="Q9912" s="2" t="s">
        <v>21</v>
      </c>
      <c r="R9912" s="2">
        <v>0</v>
      </c>
    </row>
    <row r="9913" spans="1:18" ht="12.75">
      <c r="A9913" s="2">
        <v>8624675</v>
      </c>
      <c r="B9913" s="3" t="s">
        <v>21755</v>
      </c>
      <c r="C9913" s="3"/>
      <c r="D9913" s="2" t="s">
        <v>19</v>
      </c>
      <c r="E9913" s="2" t="s">
        <v>23</v>
      </c>
      <c r="F9913" s="13" t="str">
        <f t="shared" si="1153"/>
        <v>18/ 02/ 2021</v>
      </c>
      <c r="G9913" s="2" t="s">
        <v>21756</v>
      </c>
      <c r="H9913" s="2" t="s">
        <v>21757</v>
      </c>
      <c r="I9913" s="19" t="str">
        <f t="shared" si="1154"/>
        <v>09:53:24</v>
      </c>
      <c r="J9913" s="17" t="str">
        <f t="shared" si="1155"/>
        <v>09:53:58</v>
      </c>
      <c r="K9913" s="17" t="str">
        <f t="shared" si="1156"/>
        <v>no</v>
      </c>
      <c r="L9913" s="17">
        <f t="shared" si="1157"/>
        <v>3.9351851851848751E-4</v>
      </c>
      <c r="M9913" s="17" t="str">
        <f t="shared" si="1158"/>
        <v>3rd week of feb</v>
      </c>
      <c r="N9913" s="13" t="str">
        <f t="shared" si="1159"/>
        <v xml:space="preserve"> Feb</v>
      </c>
      <c r="O9913" s="2" t="s">
        <v>21</v>
      </c>
      <c r="P9913" s="5">
        <v>0</v>
      </c>
      <c r="Q9913" s="2" t="s">
        <v>21</v>
      </c>
      <c r="R9913" s="2">
        <v>0</v>
      </c>
    </row>
    <row r="9914" spans="1:18" ht="12.75">
      <c r="A9914" s="2">
        <v>8531667</v>
      </c>
      <c r="B9914" s="3" t="s">
        <v>21758</v>
      </c>
      <c r="C9914" s="3"/>
      <c r="D9914" s="2" t="s">
        <v>941</v>
      </c>
      <c r="E9914" s="2" t="s">
        <v>37</v>
      </c>
      <c r="F9914" s="13" t="str">
        <f>TEXT(G9914,"dd/ mm/ yyyy")</f>
        <v>02/ 04/ 2021</v>
      </c>
      <c r="G9914" s="4">
        <v>44288.677083333336</v>
      </c>
      <c r="H9914" s="4">
        <v>44288.69636574074</v>
      </c>
      <c r="I9914" s="19" t="str">
        <f t="shared" si="1154"/>
        <v>16:15:00</v>
      </c>
      <c r="J9914" s="17" t="str">
        <f t="shared" si="1155"/>
        <v>16:42:46</v>
      </c>
      <c r="K9914" s="17" t="str">
        <f t="shared" si="1156"/>
        <v>yes</v>
      </c>
      <c r="L9914" s="17">
        <f t="shared" si="1157"/>
        <v>1.9282407407407387E-2</v>
      </c>
      <c r="M9914" s="17" t="str">
        <f t="shared" si="1158"/>
        <v>-</v>
      </c>
      <c r="N9914" s="13" t="str">
        <f t="shared" si="1159"/>
        <v xml:space="preserve"> Apr</v>
      </c>
      <c r="O9914" s="4">
        <v>44288.679178240738</v>
      </c>
      <c r="P9914" s="5">
        <v>0</v>
      </c>
      <c r="Q9914" s="5">
        <v>1.3888888888888889E-4</v>
      </c>
      <c r="R9914" s="2">
        <v>0</v>
      </c>
    </row>
    <row r="9915" spans="1:18" ht="12.75">
      <c r="A9915" s="2">
        <v>8637031</v>
      </c>
      <c r="B9915" s="3" t="s">
        <v>21759</v>
      </c>
      <c r="C9915" s="3"/>
      <c r="D9915" s="2" t="s">
        <v>19</v>
      </c>
      <c r="E9915" s="2" t="s">
        <v>23</v>
      </c>
      <c r="F9915" s="13" t="str">
        <f t="shared" si="1153"/>
        <v>20/ 02/ 2021</v>
      </c>
      <c r="G9915" s="2" t="s">
        <v>21760</v>
      </c>
      <c r="H9915" s="2" t="s">
        <v>21761</v>
      </c>
      <c r="I9915" s="19" t="str">
        <f t="shared" si="1154"/>
        <v>08:39:37</v>
      </c>
      <c r="J9915" s="17" t="str">
        <f t="shared" si="1155"/>
        <v>08:40:41</v>
      </c>
      <c r="K9915" s="17" t="str">
        <f t="shared" si="1156"/>
        <v>no</v>
      </c>
      <c r="L9915" s="17">
        <f t="shared" si="1157"/>
        <v>7.4074074074076401E-4</v>
      </c>
      <c r="M9915" s="17" t="str">
        <f t="shared" si="1158"/>
        <v>3rd week of feb</v>
      </c>
      <c r="N9915" s="13" t="str">
        <f t="shared" si="1159"/>
        <v xml:space="preserve"> Feb</v>
      </c>
      <c r="O9915" s="2" t="s">
        <v>21</v>
      </c>
      <c r="P9915" s="5">
        <v>0</v>
      </c>
      <c r="Q9915" s="2" t="s">
        <v>21</v>
      </c>
      <c r="R9915" s="2">
        <v>3</v>
      </c>
    </row>
    <row r="9916" spans="1:18" ht="12.75">
      <c r="A9916" s="2">
        <v>8681698</v>
      </c>
      <c r="B9916" s="3" t="s">
        <v>21762</v>
      </c>
      <c r="C9916" s="3"/>
      <c r="D9916" s="2" t="s">
        <v>1472</v>
      </c>
      <c r="E9916" s="2" t="s">
        <v>31</v>
      </c>
      <c r="F9916" s="13" t="str">
        <f t="shared" si="1153"/>
        <v>27/ 02/ 2021</v>
      </c>
      <c r="G9916" s="2" t="s">
        <v>21763</v>
      </c>
      <c r="H9916" s="2" t="s">
        <v>21764</v>
      </c>
      <c r="I9916" s="19" t="str">
        <f t="shared" si="1154"/>
        <v>14:32:37</v>
      </c>
      <c r="J9916" s="17" t="str">
        <f t="shared" si="1155"/>
        <v>14:42:04</v>
      </c>
      <c r="K9916" s="17" t="str">
        <f t="shared" si="1156"/>
        <v>yes</v>
      </c>
      <c r="L9916" s="17">
        <f t="shared" si="1157"/>
        <v>6.5625000000000266E-3</v>
      </c>
      <c r="M9916" s="17" t="str">
        <f t="shared" si="1158"/>
        <v>4rth week of feb</v>
      </c>
      <c r="N9916" s="13" t="str">
        <f t="shared" si="1159"/>
        <v xml:space="preserve"> Feb</v>
      </c>
      <c r="O9916" s="2" t="s">
        <v>21765</v>
      </c>
      <c r="P9916" s="5">
        <v>0</v>
      </c>
      <c r="Q9916" s="5">
        <v>1.0416666666666667E-4</v>
      </c>
      <c r="R9916" s="2">
        <v>0</v>
      </c>
    </row>
    <row r="9917" spans="1:18" ht="12.75">
      <c r="A9917" s="2">
        <v>8660413</v>
      </c>
      <c r="B9917" s="3" t="s">
        <v>21766</v>
      </c>
      <c r="C9917" s="3"/>
      <c r="D9917" s="2" t="s">
        <v>3849</v>
      </c>
      <c r="E9917" s="2" t="s">
        <v>37</v>
      </c>
      <c r="F9917" s="13" t="str">
        <f t="shared" si="1153"/>
        <v>24/ 02/ 2021</v>
      </c>
      <c r="G9917" s="2" t="s">
        <v>21767</v>
      </c>
      <c r="H9917" s="2" t="s">
        <v>21768</v>
      </c>
      <c r="I9917" s="19" t="str">
        <f t="shared" si="1154"/>
        <v>10:11:30</v>
      </c>
      <c r="J9917" s="17" t="str">
        <f t="shared" si="1155"/>
        <v>10:32:47</v>
      </c>
      <c r="K9917" s="17" t="str">
        <f t="shared" si="1156"/>
        <v>yes</v>
      </c>
      <c r="L9917" s="17">
        <f t="shared" si="1157"/>
        <v>1.4780092592592553E-2</v>
      </c>
      <c r="M9917" s="17" t="str">
        <f t="shared" si="1158"/>
        <v>4rth week of feb</v>
      </c>
      <c r="N9917" s="13" t="str">
        <f t="shared" si="1159"/>
        <v xml:space="preserve"> Feb</v>
      </c>
      <c r="O9917" s="2" t="s">
        <v>21769</v>
      </c>
      <c r="P9917" s="5">
        <v>0</v>
      </c>
      <c r="Q9917" s="5">
        <v>8.1018518518518516E-5</v>
      </c>
      <c r="R9917" s="2">
        <v>5</v>
      </c>
    </row>
    <row r="9918" spans="1:18" ht="12.75">
      <c r="A9918" s="2">
        <v>8657182</v>
      </c>
      <c r="B9918" s="3" t="s">
        <v>21770</v>
      </c>
      <c r="C9918" s="3"/>
      <c r="D9918" s="2" t="s">
        <v>1001</v>
      </c>
      <c r="E9918" s="2" t="s">
        <v>37</v>
      </c>
      <c r="F9918" s="13" t="str">
        <f t="shared" si="1153"/>
        <v>23/ 02/ 2021</v>
      </c>
      <c r="G9918" s="2" t="s">
        <v>21771</v>
      </c>
      <c r="H9918" s="2" t="s">
        <v>21772</v>
      </c>
      <c r="I9918" s="19" t="str">
        <f t="shared" si="1154"/>
        <v>17:12:38</v>
      </c>
      <c r="J9918" s="17" t="str">
        <f t="shared" si="1155"/>
        <v>17:26:45</v>
      </c>
      <c r="K9918" s="17" t="str">
        <f t="shared" si="1156"/>
        <v>no</v>
      </c>
      <c r="L9918" s="17">
        <f t="shared" si="1157"/>
        <v>9.8032407407406819E-3</v>
      </c>
      <c r="M9918" s="17" t="str">
        <f t="shared" si="1158"/>
        <v>4rth week of feb</v>
      </c>
      <c r="N9918" s="13" t="str">
        <f t="shared" si="1159"/>
        <v xml:space="preserve"> Feb</v>
      </c>
      <c r="O9918" s="2" t="s">
        <v>21773</v>
      </c>
      <c r="P9918" s="5">
        <v>0</v>
      </c>
      <c r="Q9918" s="5">
        <v>1.273148148148148E-4</v>
      </c>
      <c r="R9918" s="2">
        <v>0</v>
      </c>
    </row>
    <row r="9919" spans="1:18" ht="12.75">
      <c r="A9919" s="2">
        <v>8608244</v>
      </c>
      <c r="B9919" s="3" t="s">
        <v>5122</v>
      </c>
      <c r="C9919" s="3"/>
      <c r="D9919" s="2" t="s">
        <v>275</v>
      </c>
      <c r="E9919" s="2" t="s">
        <v>37</v>
      </c>
      <c r="F9919" s="13" t="str">
        <f t="shared" si="1153"/>
        <v>15/ 02/ 2021</v>
      </c>
      <c r="G9919" s="2" t="s">
        <v>21774</v>
      </c>
      <c r="H9919" s="2" t="s">
        <v>21775</v>
      </c>
      <c r="I9919" s="19" t="str">
        <f t="shared" si="1154"/>
        <v>17:59:54</v>
      </c>
      <c r="J9919" s="17" t="str">
        <f t="shared" si="1155"/>
        <v>18:07:04</v>
      </c>
      <c r="K9919" s="17" t="str">
        <f t="shared" si="1156"/>
        <v>no</v>
      </c>
      <c r="L9919" s="17">
        <f t="shared" si="1157"/>
        <v>4.9768518518518157E-3</v>
      </c>
      <c r="M9919" s="17" t="str">
        <f t="shared" si="1158"/>
        <v>3rd week of feb</v>
      </c>
      <c r="N9919" s="13" t="str">
        <f t="shared" si="1159"/>
        <v xml:space="preserve"> Feb</v>
      </c>
      <c r="O9919" s="2" t="s">
        <v>21776</v>
      </c>
      <c r="P9919" s="5">
        <v>0</v>
      </c>
      <c r="Q9919" s="5">
        <v>4.6296296296296294E-5</v>
      </c>
      <c r="R9919" s="2">
        <v>0</v>
      </c>
    </row>
    <row r="9920" spans="1:18" ht="12.75">
      <c r="A9920" s="2">
        <v>8625801</v>
      </c>
      <c r="B9920" s="3" t="s">
        <v>21777</v>
      </c>
      <c r="C9920" s="3"/>
      <c r="D9920" s="2" t="s">
        <v>257</v>
      </c>
      <c r="E9920" s="2" t="s">
        <v>37</v>
      </c>
      <c r="F9920" s="13" t="str">
        <f>TEXT(G9920,"dd/ mm/ yyyy")</f>
        <v>18/ 02/ 2021</v>
      </c>
      <c r="G9920" s="2" t="s">
        <v>21778</v>
      </c>
      <c r="H9920" s="2" t="s">
        <v>21779</v>
      </c>
      <c r="I9920" s="19" t="str">
        <f t="shared" si="1154"/>
        <v>12:20:30</v>
      </c>
      <c r="J9920" s="17" t="str">
        <f t="shared" si="1155"/>
        <v>12:53:58</v>
      </c>
      <c r="K9920" s="17" t="str">
        <f t="shared" si="1156"/>
        <v>yes</v>
      </c>
      <c r="L9920" s="17">
        <f t="shared" si="1157"/>
        <v>2.3240740740740784E-2</v>
      </c>
      <c r="M9920" s="17" t="str">
        <f t="shared" si="1158"/>
        <v>3rd week of feb</v>
      </c>
      <c r="N9920" s="13" t="str">
        <f t="shared" si="1159"/>
        <v xml:space="preserve"> Feb</v>
      </c>
      <c r="O9920" s="2" t="s">
        <v>21780</v>
      </c>
      <c r="P9920" s="5">
        <v>0</v>
      </c>
      <c r="Q9920" s="5">
        <v>5.7870370370370373E-5</v>
      </c>
      <c r="R9920" s="2">
        <v>0</v>
      </c>
    </row>
    <row r="9921" spans="1:18" ht="12.75">
      <c r="A9921" s="2">
        <v>8504996</v>
      </c>
      <c r="B9921" s="3" t="s">
        <v>21781</v>
      </c>
      <c r="C9921" s="3"/>
      <c r="D9921" s="2" t="s">
        <v>19</v>
      </c>
      <c r="E9921" s="2" t="s">
        <v>23</v>
      </c>
      <c r="F9921" s="13" t="str">
        <f t="shared" si="1153"/>
        <v>02/ 01/ 2021</v>
      </c>
      <c r="G9921" s="4">
        <v>44198.379108796296</v>
      </c>
      <c r="H9921" s="4">
        <v>44198.380509259259</v>
      </c>
      <c r="I9921" s="19" t="str">
        <f t="shared" si="1154"/>
        <v>09:05:55</v>
      </c>
      <c r="J9921" s="17" t="str">
        <f t="shared" si="1155"/>
        <v>09:07:56</v>
      </c>
      <c r="K9921" s="17" t="str">
        <f t="shared" si="1156"/>
        <v>no</v>
      </c>
      <c r="L9921" s="17">
        <f t="shared" si="1157"/>
        <v>1.4004629629629228E-3</v>
      </c>
      <c r="M9921" s="17" t="str">
        <f t="shared" si="1158"/>
        <v>-</v>
      </c>
      <c r="N9921" s="13" t="str">
        <f t="shared" si="1159"/>
        <v xml:space="preserve"> Jan</v>
      </c>
      <c r="O9921" s="2" t="s">
        <v>21</v>
      </c>
      <c r="P9921" s="5">
        <v>0</v>
      </c>
      <c r="Q9921" s="2" t="s">
        <v>21</v>
      </c>
      <c r="R9921" s="2">
        <v>0</v>
      </c>
    </row>
    <row r="9922" spans="1:18" ht="12.75">
      <c r="A9922" s="2">
        <v>8515895</v>
      </c>
      <c r="B9922" s="3" t="s">
        <v>21782</v>
      </c>
      <c r="C9922" s="3"/>
      <c r="D9922" s="2" t="s">
        <v>275</v>
      </c>
      <c r="E9922" s="2" t="s">
        <v>31</v>
      </c>
      <c r="F9922" s="13" t="str">
        <f>TEXT(G9922,"dd/ mm/ yyyy")</f>
        <v>02/ 02/ 2021</v>
      </c>
      <c r="G9922" s="4">
        <v>44229.660057870373</v>
      </c>
      <c r="H9922" s="4">
        <v>44229.673726851855</v>
      </c>
      <c r="I9922" s="19" t="str">
        <f t="shared" si="1154"/>
        <v>15:50:29</v>
      </c>
      <c r="J9922" s="17" t="str">
        <f t="shared" si="1155"/>
        <v>16:10:10</v>
      </c>
      <c r="K9922" s="17" t="str">
        <f t="shared" si="1156"/>
        <v>yes</v>
      </c>
      <c r="L9922" s="17">
        <f t="shared" si="1157"/>
        <v>1.3668981481481546E-2</v>
      </c>
      <c r="M9922" s="17" t="str">
        <f t="shared" si="1158"/>
        <v>1st week of feb</v>
      </c>
      <c r="N9922" s="13" t="str">
        <f t="shared" si="1159"/>
        <v xml:space="preserve"> Feb</v>
      </c>
      <c r="O9922" s="4">
        <v>44229.661354166667</v>
      </c>
      <c r="P9922" s="5">
        <v>0</v>
      </c>
      <c r="Q9922" s="5">
        <v>6.9444444444444444E-5</v>
      </c>
      <c r="R9922" s="2">
        <v>0</v>
      </c>
    </row>
    <row r="9923" spans="1:18" ht="12.75">
      <c r="A9923" s="2">
        <v>8616647</v>
      </c>
      <c r="B9923" s="3" t="s">
        <v>21783</v>
      </c>
      <c r="C9923" s="3"/>
      <c r="D9923" s="2" t="s">
        <v>19</v>
      </c>
      <c r="E9923" s="2" t="s">
        <v>20</v>
      </c>
      <c r="F9923" s="13" t="str">
        <f t="shared" ref="F9923:F9986" si="1160">TEXT(G9923,"dd/ mm/ yyyy")</f>
        <v>16/ 02/ 2021</v>
      </c>
      <c r="G9923" s="2" t="s">
        <v>21784</v>
      </c>
      <c r="H9923" s="2" t="s">
        <v>21785</v>
      </c>
      <c r="I9923" s="19" t="str">
        <f t="shared" ref="I9923:I9986" si="1161">TEXT(G9923,"hh:mm:ss")</f>
        <v>22:46:20</v>
      </c>
      <c r="J9923" s="17" t="str">
        <f t="shared" ref="J9923:J9986" si="1162">TEXT(H9923,"hh:mm:ss")</f>
        <v>23:47:03</v>
      </c>
      <c r="K9923" s="17" t="str">
        <f t="shared" ref="K9923:K9986" si="1163">IF(AND(HOUR(I9923)&gt;=10,HOUR(J9923)&gt;=10,HOUR(J9923)&lt;=16,MINUTE(J9923)&lt;=60,SECOND(J9923)&lt;=60),"yes","no")</f>
        <v>no</v>
      </c>
      <c r="L9923" s="17">
        <f t="shared" ref="L9923:L9986" si="1164">J9923-I9923</f>
        <v>4.2164351851851856E-2</v>
      </c>
      <c r="M9923" s="17" t="str">
        <f t="shared" ref="M9923:M9986" si="1165">IF(AND(DAY(F9923)&gt;=1,DAY(F9923)&lt;=7,MONTH(F9923)=2),"1st week of feb",IF(AND(DAY(F9923)&gt;=8,DAY(F9923)&lt;=14,MONTH(F9923)=2),"2nd week of feb",IF(AND(DAY(F9923)&gt;=15,DAY(F9923)&lt;=21,MONTH(F9923)=2),"3rd week of feb",IF(AND(DAY(F9923)&gt;=22,DAY(F9923)&lt;=28,MONTH(F9923)=2),"4rth week of feb","-"))))</f>
        <v>3rd week of feb</v>
      </c>
      <c r="N9923" s="13" t="str">
        <f t="shared" ref="N9923:N9986" si="1166">TEXT(G9923," Mmm")</f>
        <v xml:space="preserve"> Feb</v>
      </c>
      <c r="O9923" s="2" t="s">
        <v>21</v>
      </c>
      <c r="P9923" s="5">
        <v>0</v>
      </c>
      <c r="Q9923" s="2" t="s">
        <v>21</v>
      </c>
      <c r="R9923" s="2">
        <v>0</v>
      </c>
    </row>
    <row r="9924" spans="1:18" ht="12.75">
      <c r="A9924" s="2">
        <v>8623933</v>
      </c>
      <c r="B9924" s="3" t="s">
        <v>21786</v>
      </c>
      <c r="C9924" s="3"/>
      <c r="D9924" s="2" t="s">
        <v>19</v>
      </c>
      <c r="E9924" s="2" t="s">
        <v>20</v>
      </c>
      <c r="F9924" s="13" t="str">
        <f t="shared" si="1160"/>
        <v>18/ 02/ 2021</v>
      </c>
      <c r="G9924" s="2" t="s">
        <v>21787</v>
      </c>
      <c r="H9924" s="2" t="s">
        <v>21788</v>
      </c>
      <c r="I9924" s="19" t="str">
        <f t="shared" si="1161"/>
        <v>00:59:23</v>
      </c>
      <c r="J9924" s="17" t="str">
        <f t="shared" si="1162"/>
        <v>01:59:44</v>
      </c>
      <c r="K9924" s="17" t="str">
        <f t="shared" si="1163"/>
        <v>no</v>
      </c>
      <c r="L9924" s="17">
        <f t="shared" si="1164"/>
        <v>4.190972222222223E-2</v>
      </c>
      <c r="M9924" s="17" t="str">
        <f t="shared" si="1165"/>
        <v>3rd week of feb</v>
      </c>
      <c r="N9924" s="13" t="str">
        <f t="shared" si="1166"/>
        <v xml:space="preserve"> Feb</v>
      </c>
      <c r="O9924" s="2" t="s">
        <v>21</v>
      </c>
      <c r="P9924" s="5">
        <v>0</v>
      </c>
      <c r="Q9924" s="2" t="s">
        <v>21</v>
      </c>
      <c r="R9924" s="2">
        <v>0</v>
      </c>
    </row>
    <row r="9925" spans="1:18" ht="12.75">
      <c r="A9925" s="2">
        <v>8560803</v>
      </c>
      <c r="B9925" s="3" t="s">
        <v>21789</v>
      </c>
      <c r="C9925" s="3"/>
      <c r="D9925" s="2" t="s">
        <v>19</v>
      </c>
      <c r="E9925" s="2" t="s">
        <v>20</v>
      </c>
      <c r="F9925" s="13" t="str">
        <f t="shared" si="1160"/>
        <v>02/ 08/ 2021</v>
      </c>
      <c r="G9925" s="4">
        <v>44410.937349537038</v>
      </c>
      <c r="H9925" s="4">
        <v>44410.979259259257</v>
      </c>
      <c r="I9925" s="19" t="str">
        <f t="shared" si="1161"/>
        <v>22:29:47</v>
      </c>
      <c r="J9925" s="17" t="str">
        <f t="shared" si="1162"/>
        <v>23:30:08</v>
      </c>
      <c r="K9925" s="17" t="str">
        <f t="shared" si="1163"/>
        <v>no</v>
      </c>
      <c r="L9925" s="17">
        <f t="shared" si="1164"/>
        <v>4.1909722222222334E-2</v>
      </c>
      <c r="M9925" s="17" t="str">
        <f t="shared" si="1165"/>
        <v>-</v>
      </c>
      <c r="N9925" s="13" t="str">
        <f t="shared" si="1166"/>
        <v xml:space="preserve"> Aug</v>
      </c>
      <c r="O9925" s="2" t="s">
        <v>21</v>
      </c>
      <c r="P9925" s="5">
        <v>0</v>
      </c>
      <c r="Q9925" s="2" t="s">
        <v>21</v>
      </c>
      <c r="R9925" s="2">
        <v>0</v>
      </c>
    </row>
    <row r="9926" spans="1:18" ht="12.75">
      <c r="A9926" s="2">
        <v>8685814</v>
      </c>
      <c r="B9926" s="3" t="s">
        <v>21790</v>
      </c>
      <c r="C9926" s="3"/>
      <c r="D9926" s="2" t="s">
        <v>19</v>
      </c>
      <c r="E9926" s="2" t="s">
        <v>20</v>
      </c>
      <c r="F9926" s="13" t="str">
        <f>TEXT(G9926,"dd/ mm/ yyyy")</f>
        <v>28/ 02/ 2021</v>
      </c>
      <c r="G9926" s="2" t="s">
        <v>21791</v>
      </c>
      <c r="H9926" s="2" t="s">
        <v>21792</v>
      </c>
      <c r="I9926" s="19" t="str">
        <f t="shared" si="1161"/>
        <v>10:05:30</v>
      </c>
      <c r="J9926" s="17" t="str">
        <f t="shared" si="1162"/>
        <v>11:05:52</v>
      </c>
      <c r="K9926" s="17" t="str">
        <f t="shared" si="1163"/>
        <v>yes</v>
      </c>
      <c r="L9926" s="17">
        <f t="shared" si="1164"/>
        <v>4.1921296296296262E-2</v>
      </c>
      <c r="M9926" s="17" t="str">
        <f t="shared" si="1165"/>
        <v>4rth week of feb</v>
      </c>
      <c r="N9926" s="13" t="str">
        <f t="shared" si="1166"/>
        <v xml:space="preserve"> Feb</v>
      </c>
      <c r="O9926" s="2" t="s">
        <v>21</v>
      </c>
      <c r="P9926" s="5">
        <v>0</v>
      </c>
      <c r="Q9926" s="2" t="s">
        <v>21</v>
      </c>
      <c r="R9926" s="2">
        <v>0</v>
      </c>
    </row>
    <row r="9927" spans="1:18" ht="12.75">
      <c r="A9927" s="2">
        <v>8541638</v>
      </c>
      <c r="B9927" s="3" t="s">
        <v>21793</v>
      </c>
      <c r="C9927" s="3"/>
      <c r="D9927" s="2" t="s">
        <v>19</v>
      </c>
      <c r="E9927" s="2" t="s">
        <v>20</v>
      </c>
      <c r="F9927" s="13" t="str">
        <f t="shared" si="1160"/>
        <v>02/ 06/ 2021</v>
      </c>
      <c r="G9927" s="4">
        <v>44349.021909722222</v>
      </c>
      <c r="H9927" s="4">
        <v>44349.063946759263</v>
      </c>
      <c r="I9927" s="19" t="str">
        <f t="shared" si="1161"/>
        <v>00:31:33</v>
      </c>
      <c r="J9927" s="17" t="str">
        <f t="shared" si="1162"/>
        <v>01:32:05</v>
      </c>
      <c r="K9927" s="17" t="str">
        <f t="shared" si="1163"/>
        <v>no</v>
      </c>
      <c r="L9927" s="17">
        <f t="shared" si="1164"/>
        <v>4.2037037037037039E-2</v>
      </c>
      <c r="M9927" s="17" t="str">
        <f t="shared" si="1165"/>
        <v>-</v>
      </c>
      <c r="N9927" s="13" t="str">
        <f t="shared" si="1166"/>
        <v xml:space="preserve"> Jun</v>
      </c>
      <c r="O9927" s="2" t="s">
        <v>21</v>
      </c>
      <c r="P9927" s="5">
        <v>0</v>
      </c>
      <c r="Q9927" s="2" t="s">
        <v>21</v>
      </c>
      <c r="R9927" s="2">
        <v>0</v>
      </c>
    </row>
    <row r="9928" spans="1:18" ht="12.75">
      <c r="A9928" s="2">
        <v>8690279</v>
      </c>
      <c r="B9928" s="3" t="s">
        <v>21794</v>
      </c>
      <c r="C9928" s="3"/>
      <c r="D9928" s="2" t="s">
        <v>19</v>
      </c>
      <c r="E9928" s="2" t="s">
        <v>20</v>
      </c>
      <c r="F9928" s="13" t="str">
        <f t="shared" si="1160"/>
        <v>28/ 02/ 2021</v>
      </c>
      <c r="G9928" s="2" t="s">
        <v>21795</v>
      </c>
      <c r="H9928" s="2" t="s">
        <v>21796</v>
      </c>
      <c r="I9928" s="19" t="str">
        <f t="shared" si="1161"/>
        <v>21:47:38</v>
      </c>
      <c r="J9928" s="17" t="str">
        <f t="shared" si="1162"/>
        <v>22:51:49</v>
      </c>
      <c r="K9928" s="17" t="str">
        <f t="shared" si="1163"/>
        <v>no</v>
      </c>
      <c r="L9928" s="17">
        <f t="shared" si="1164"/>
        <v>4.4571759259259158E-2</v>
      </c>
      <c r="M9928" s="17" t="str">
        <f t="shared" si="1165"/>
        <v>4rth week of feb</v>
      </c>
      <c r="N9928" s="13" t="str">
        <f t="shared" si="1166"/>
        <v xml:space="preserve"> Feb</v>
      </c>
      <c r="O9928" s="2" t="s">
        <v>21</v>
      </c>
      <c r="P9928" s="5">
        <v>0</v>
      </c>
      <c r="Q9928" s="2" t="s">
        <v>21</v>
      </c>
      <c r="R9928" s="2">
        <v>0</v>
      </c>
    </row>
    <row r="9929" spans="1:18" ht="12.75">
      <c r="A9929" s="2">
        <v>8541187</v>
      </c>
      <c r="B9929" s="3" t="s">
        <v>21797</v>
      </c>
      <c r="C9929" s="3"/>
      <c r="D9929" s="2" t="s">
        <v>19</v>
      </c>
      <c r="E9929" s="2" t="s">
        <v>20</v>
      </c>
      <c r="F9929" s="13" t="str">
        <f t="shared" si="1160"/>
        <v>02/ 05/ 2021</v>
      </c>
      <c r="G9929" s="4">
        <v>44318.956597222219</v>
      </c>
      <c r="H9929" s="4">
        <v>44318.999155092592</v>
      </c>
      <c r="I9929" s="19" t="str">
        <f t="shared" si="1161"/>
        <v>22:57:30</v>
      </c>
      <c r="J9929" s="17" t="str">
        <f t="shared" si="1162"/>
        <v>23:58:47</v>
      </c>
      <c r="K9929" s="17" t="str">
        <f t="shared" si="1163"/>
        <v>no</v>
      </c>
      <c r="L9929" s="17">
        <f t="shared" si="1164"/>
        <v>4.2557870370370399E-2</v>
      </c>
      <c r="M9929" s="17" t="str">
        <f t="shared" si="1165"/>
        <v>-</v>
      </c>
      <c r="N9929" s="13" t="str">
        <f t="shared" si="1166"/>
        <v xml:space="preserve"> May</v>
      </c>
      <c r="O9929" s="2" t="s">
        <v>21</v>
      </c>
      <c r="P9929" s="5">
        <v>0</v>
      </c>
      <c r="Q9929" s="2" t="s">
        <v>21</v>
      </c>
      <c r="R9929" s="2">
        <v>0</v>
      </c>
    </row>
    <row r="9930" spans="1:18" ht="12.75">
      <c r="A9930" s="2">
        <v>8608865</v>
      </c>
      <c r="B9930" s="3" t="s">
        <v>21798</v>
      </c>
      <c r="C9930" s="3"/>
      <c r="D9930" s="2" t="s">
        <v>19</v>
      </c>
      <c r="E9930" s="2" t="s">
        <v>23</v>
      </c>
      <c r="F9930" s="13" t="str">
        <f t="shared" si="1160"/>
        <v>15/ 02/ 2021</v>
      </c>
      <c r="G9930" s="2" t="s">
        <v>21799</v>
      </c>
      <c r="H9930" s="2" t="s">
        <v>21800</v>
      </c>
      <c r="I9930" s="19" t="str">
        <f t="shared" si="1161"/>
        <v>19:28:53</v>
      </c>
      <c r="J9930" s="17" t="str">
        <f t="shared" si="1162"/>
        <v>19:29:58</v>
      </c>
      <c r="K9930" s="17" t="str">
        <f t="shared" si="1163"/>
        <v>no</v>
      </c>
      <c r="L9930" s="17">
        <f t="shared" si="1164"/>
        <v>7.523148148148584E-4</v>
      </c>
      <c r="M9930" s="17" t="str">
        <f t="shared" si="1165"/>
        <v>3rd week of feb</v>
      </c>
      <c r="N9930" s="13" t="str">
        <f t="shared" si="1166"/>
        <v xml:space="preserve"> Feb</v>
      </c>
      <c r="O9930" s="2" t="s">
        <v>21</v>
      </c>
      <c r="P9930" s="5">
        <v>0</v>
      </c>
      <c r="Q9930" s="2" t="s">
        <v>21</v>
      </c>
      <c r="R9930" s="2">
        <v>0</v>
      </c>
    </row>
    <row r="9931" spans="1:18" ht="12.75">
      <c r="A9931" s="2">
        <v>8573955</v>
      </c>
      <c r="B9931" s="3" t="s">
        <v>21801</v>
      </c>
      <c r="C9931" s="3"/>
      <c r="D9931" s="2" t="s">
        <v>19</v>
      </c>
      <c r="E9931" s="2" t="s">
        <v>23</v>
      </c>
      <c r="F9931" s="13" t="str">
        <f t="shared" si="1160"/>
        <v>02/ 10/ 2021</v>
      </c>
      <c r="G9931" s="4">
        <v>44471.823009259257</v>
      </c>
      <c r="H9931" s="4">
        <v>44471.823831018519</v>
      </c>
      <c r="I9931" s="19" t="str">
        <f t="shared" si="1161"/>
        <v>19:45:08</v>
      </c>
      <c r="J9931" s="17" t="str">
        <f t="shared" si="1162"/>
        <v>19:46:19</v>
      </c>
      <c r="K9931" s="17" t="str">
        <f t="shared" si="1163"/>
        <v>no</v>
      </c>
      <c r="L9931" s="17">
        <f t="shared" si="1164"/>
        <v>8.2175925925920268E-4</v>
      </c>
      <c r="M9931" s="17" t="str">
        <f t="shared" si="1165"/>
        <v>-</v>
      </c>
      <c r="N9931" s="13" t="str">
        <f t="shared" si="1166"/>
        <v xml:space="preserve"> Oct</v>
      </c>
      <c r="O9931" s="2" t="s">
        <v>21</v>
      </c>
      <c r="P9931" s="5">
        <v>0</v>
      </c>
      <c r="Q9931" s="2" t="s">
        <v>21</v>
      </c>
      <c r="R9931" s="2">
        <v>0</v>
      </c>
    </row>
    <row r="9932" spans="1:18" ht="12.75">
      <c r="A9932" s="2">
        <v>8567913</v>
      </c>
      <c r="B9932" s="3" t="s">
        <v>21802</v>
      </c>
      <c r="C9932" s="3"/>
      <c r="D9932" s="2" t="s">
        <v>19</v>
      </c>
      <c r="E9932" s="2" t="s">
        <v>23</v>
      </c>
      <c r="F9932" s="13" t="str">
        <f t="shared" si="1160"/>
        <v>02/ 09/ 2021</v>
      </c>
      <c r="G9932" s="4">
        <v>44441.996759259258</v>
      </c>
      <c r="H9932" s="4">
        <v>44441.997546296298</v>
      </c>
      <c r="I9932" s="19" t="str">
        <f t="shared" si="1161"/>
        <v>23:55:20</v>
      </c>
      <c r="J9932" s="17" t="str">
        <f t="shared" si="1162"/>
        <v>23:56:28</v>
      </c>
      <c r="K9932" s="17" t="str">
        <f t="shared" si="1163"/>
        <v>no</v>
      </c>
      <c r="L9932" s="17">
        <f t="shared" si="1164"/>
        <v>7.8703703703708605E-4</v>
      </c>
      <c r="M9932" s="17" t="str">
        <f t="shared" si="1165"/>
        <v>-</v>
      </c>
      <c r="N9932" s="13" t="str">
        <f t="shared" si="1166"/>
        <v xml:space="preserve"> Sep</v>
      </c>
      <c r="O9932" s="2" t="s">
        <v>21</v>
      </c>
      <c r="P9932" s="5">
        <v>0</v>
      </c>
      <c r="Q9932" s="2" t="s">
        <v>21</v>
      </c>
      <c r="R9932" s="2">
        <v>2</v>
      </c>
    </row>
    <row r="9933" spans="1:18" ht="12.75">
      <c r="A9933" s="2">
        <v>8647950</v>
      </c>
      <c r="B9933" s="3" t="s">
        <v>21803</v>
      </c>
      <c r="C9933" s="3"/>
      <c r="D9933" s="2" t="s">
        <v>586</v>
      </c>
      <c r="E9933" s="2" t="s">
        <v>37</v>
      </c>
      <c r="F9933" s="13" t="str">
        <f t="shared" si="1160"/>
        <v>22/ 02/ 2021</v>
      </c>
      <c r="G9933" s="2" t="s">
        <v>21804</v>
      </c>
      <c r="H9933" s="2" t="s">
        <v>21805</v>
      </c>
      <c r="I9933" s="19" t="str">
        <f t="shared" si="1161"/>
        <v>08:55:11</v>
      </c>
      <c r="J9933" s="17" t="str">
        <f t="shared" si="1162"/>
        <v>09:07:50</v>
      </c>
      <c r="K9933" s="17" t="str">
        <f t="shared" si="1163"/>
        <v>no</v>
      </c>
      <c r="L9933" s="17">
        <f t="shared" si="1164"/>
        <v>8.7847222222222632E-3</v>
      </c>
      <c r="M9933" s="17" t="str">
        <f t="shared" si="1165"/>
        <v>4rth week of feb</v>
      </c>
      <c r="N9933" s="13" t="str">
        <f t="shared" si="1166"/>
        <v xml:space="preserve"> Feb</v>
      </c>
      <c r="O9933" s="2" t="s">
        <v>21806</v>
      </c>
      <c r="P9933" s="5">
        <v>0</v>
      </c>
      <c r="Q9933" s="5">
        <v>8.1018518518518516E-5</v>
      </c>
      <c r="R9933" s="2">
        <v>0</v>
      </c>
    </row>
    <row r="9934" spans="1:18" ht="12.75">
      <c r="A9934" s="2">
        <v>8509369</v>
      </c>
      <c r="B9934" s="3" t="s">
        <v>21807</v>
      </c>
      <c r="C9934" s="3"/>
      <c r="D9934" s="2" t="s">
        <v>19</v>
      </c>
      <c r="E9934" s="2" t="s">
        <v>20</v>
      </c>
      <c r="F9934" s="13" t="str">
        <f t="shared" si="1160"/>
        <v>02/ 01/ 2021</v>
      </c>
      <c r="G9934" s="4">
        <v>44198.730219907404</v>
      </c>
      <c r="H9934" s="4">
        <v>44198.772546296299</v>
      </c>
      <c r="I9934" s="19" t="str">
        <f t="shared" si="1161"/>
        <v>17:31:31</v>
      </c>
      <c r="J9934" s="17" t="str">
        <f t="shared" si="1162"/>
        <v>18:32:28</v>
      </c>
      <c r="K9934" s="17" t="str">
        <f t="shared" si="1163"/>
        <v>no</v>
      </c>
      <c r="L9934" s="17">
        <f t="shared" si="1164"/>
        <v>4.2326388888888844E-2</v>
      </c>
      <c r="M9934" s="17" t="str">
        <f t="shared" si="1165"/>
        <v>-</v>
      </c>
      <c r="N9934" s="13" t="str">
        <f t="shared" si="1166"/>
        <v xml:space="preserve"> Jan</v>
      </c>
      <c r="O9934" s="2" t="s">
        <v>21</v>
      </c>
      <c r="P9934" s="5">
        <v>0</v>
      </c>
      <c r="Q9934" s="2" t="s">
        <v>21</v>
      </c>
      <c r="R9934" s="2">
        <v>0</v>
      </c>
    </row>
    <row r="9935" spans="1:18" ht="12.75">
      <c r="A9935" s="2">
        <v>8659406</v>
      </c>
      <c r="B9935" s="3" t="s">
        <v>21808</v>
      </c>
      <c r="C9935" s="3"/>
      <c r="D9935" s="2" t="s">
        <v>19</v>
      </c>
      <c r="E9935" s="2" t="s">
        <v>23</v>
      </c>
      <c r="F9935" s="13" t="str">
        <f>TEXT(G9935,"dd/ mm/ yyyy")</f>
        <v>23/ 02/ 2021</v>
      </c>
      <c r="G9935" s="2" t="s">
        <v>21809</v>
      </c>
      <c r="H9935" s="2" t="s">
        <v>21810</v>
      </c>
      <c r="I9935" s="19" t="str">
        <f t="shared" si="1161"/>
        <v>23:59:38</v>
      </c>
      <c r="J9935" s="17" t="str">
        <f t="shared" si="1162"/>
        <v>00:02:23</v>
      </c>
      <c r="K9935" s="17" t="str">
        <f t="shared" si="1163"/>
        <v>no</v>
      </c>
      <c r="L9935" s="17">
        <f t="shared" si="1164"/>
        <v>-0.99809027777777781</v>
      </c>
      <c r="M9935" s="17" t="str">
        <f t="shared" si="1165"/>
        <v>4rth week of feb</v>
      </c>
      <c r="N9935" s="13" t="str">
        <f t="shared" si="1166"/>
        <v xml:space="preserve"> Feb</v>
      </c>
      <c r="O9935" s="2" t="s">
        <v>21</v>
      </c>
      <c r="P9935" s="5">
        <v>0</v>
      </c>
      <c r="Q9935" s="2" t="s">
        <v>21</v>
      </c>
      <c r="R9935" s="2">
        <v>0</v>
      </c>
    </row>
    <row r="9936" spans="1:18" ht="12.75">
      <c r="A9936" s="2">
        <v>8647489</v>
      </c>
      <c r="B9936" s="3" t="s">
        <v>21811</v>
      </c>
      <c r="C9936" s="3"/>
      <c r="D9936" s="2" t="s">
        <v>19</v>
      </c>
      <c r="E9936" s="2" t="s">
        <v>20</v>
      </c>
      <c r="F9936" s="13" t="str">
        <f t="shared" si="1160"/>
        <v>22/ 02/ 2021</v>
      </c>
      <c r="G9936" s="2" t="s">
        <v>21812</v>
      </c>
      <c r="H9936" s="2" t="s">
        <v>21813</v>
      </c>
      <c r="I9936" s="19" t="str">
        <f t="shared" si="1161"/>
        <v>00:48:02</v>
      </c>
      <c r="J9936" s="17" t="str">
        <f t="shared" si="1162"/>
        <v>01:48:35</v>
      </c>
      <c r="K9936" s="17" t="str">
        <f t="shared" si="1163"/>
        <v>no</v>
      </c>
      <c r="L9936" s="17">
        <f t="shared" si="1164"/>
        <v>4.2048611111111113E-2</v>
      </c>
      <c r="M9936" s="17" t="str">
        <f t="shared" si="1165"/>
        <v>4rth week of feb</v>
      </c>
      <c r="N9936" s="13" t="str">
        <f t="shared" si="1166"/>
        <v xml:space="preserve"> Feb</v>
      </c>
      <c r="O9936" s="2" t="s">
        <v>21</v>
      </c>
      <c r="P9936" s="5">
        <v>0</v>
      </c>
      <c r="Q9936" s="2" t="s">
        <v>21</v>
      </c>
      <c r="R9936" s="2">
        <v>0</v>
      </c>
    </row>
    <row r="9937" spans="1:18" ht="12.75">
      <c r="A9937" s="2">
        <v>8611507</v>
      </c>
      <c r="B9937" s="3" t="s">
        <v>3421</v>
      </c>
      <c r="C9937" s="3"/>
      <c r="D9937" s="2" t="s">
        <v>68</v>
      </c>
      <c r="E9937" s="2" t="s">
        <v>37</v>
      </c>
      <c r="F9937" s="13" t="str">
        <f>TEXT(G9937,"dd/ mm/ yyyy")</f>
        <v>16/ 02/ 2021</v>
      </c>
      <c r="G9937" s="2" t="s">
        <v>21814</v>
      </c>
      <c r="H9937" s="2" t="s">
        <v>21815</v>
      </c>
      <c r="I9937" s="19" t="str">
        <f t="shared" si="1161"/>
        <v>10:51:03</v>
      </c>
      <c r="J9937" s="17" t="str">
        <f t="shared" si="1162"/>
        <v>11:13:32</v>
      </c>
      <c r="K9937" s="17" t="str">
        <f t="shared" si="1163"/>
        <v>yes</v>
      </c>
      <c r="L9937" s="17">
        <f t="shared" si="1164"/>
        <v>1.5613425925925906E-2</v>
      </c>
      <c r="M9937" s="17" t="str">
        <f t="shared" si="1165"/>
        <v>3rd week of feb</v>
      </c>
      <c r="N9937" s="13" t="str">
        <f t="shared" si="1166"/>
        <v xml:space="preserve"> Feb</v>
      </c>
      <c r="O9937" s="2" t="s">
        <v>21816</v>
      </c>
      <c r="P9937" s="5">
        <v>0</v>
      </c>
      <c r="Q9937" s="5">
        <v>1.0416666666666667E-4</v>
      </c>
      <c r="R9937" s="2">
        <v>5</v>
      </c>
    </row>
    <row r="9938" spans="1:18" ht="12.75">
      <c r="A9938" s="2">
        <v>8636515</v>
      </c>
      <c r="B9938" s="3" t="s">
        <v>21817</v>
      </c>
      <c r="C9938" s="3"/>
      <c r="D9938" s="2" t="s">
        <v>19</v>
      </c>
      <c r="E9938" s="2" t="s">
        <v>23</v>
      </c>
      <c r="F9938" s="13" t="str">
        <f t="shared" si="1160"/>
        <v>20/ 02/ 2021</v>
      </c>
      <c r="G9938" s="2" t="s">
        <v>21818</v>
      </c>
      <c r="H9938" s="2" t="s">
        <v>21819</v>
      </c>
      <c r="I9938" s="19" t="str">
        <f t="shared" si="1161"/>
        <v>00:08:35</v>
      </c>
      <c r="J9938" s="17" t="str">
        <f t="shared" si="1162"/>
        <v>00:09:07</v>
      </c>
      <c r="K9938" s="17" t="str">
        <f t="shared" si="1163"/>
        <v>no</v>
      </c>
      <c r="L9938" s="17">
        <f t="shared" si="1164"/>
        <v>3.7037037037037073E-4</v>
      </c>
      <c r="M9938" s="17" t="str">
        <f t="shared" si="1165"/>
        <v>3rd week of feb</v>
      </c>
      <c r="N9938" s="13" t="str">
        <f t="shared" si="1166"/>
        <v xml:space="preserve"> Feb</v>
      </c>
      <c r="O9938" s="2" t="s">
        <v>21</v>
      </c>
      <c r="P9938" s="5">
        <v>0</v>
      </c>
      <c r="Q9938" s="2" t="s">
        <v>21</v>
      </c>
      <c r="R9938" s="2">
        <v>0</v>
      </c>
    </row>
    <row r="9939" spans="1:18" ht="12.75">
      <c r="A9939" s="2">
        <v>8674332</v>
      </c>
      <c r="B9939" s="3" t="s">
        <v>21820</v>
      </c>
      <c r="C9939" s="3"/>
      <c r="D9939" s="2" t="s">
        <v>21821</v>
      </c>
      <c r="E9939" s="2" t="s">
        <v>31</v>
      </c>
      <c r="F9939" s="13" t="str">
        <f>TEXT(G9939,"dd/ mm/ yyyy")</f>
        <v>26/ 02/ 2021</v>
      </c>
      <c r="G9939" s="2" t="s">
        <v>21822</v>
      </c>
      <c r="H9939" s="2" t="s">
        <v>21823</v>
      </c>
      <c r="I9939" s="19" t="str">
        <f t="shared" si="1161"/>
        <v>11:43:53</v>
      </c>
      <c r="J9939" s="17" t="str">
        <f t="shared" si="1162"/>
        <v>12:12:55</v>
      </c>
      <c r="K9939" s="17" t="str">
        <f t="shared" si="1163"/>
        <v>yes</v>
      </c>
      <c r="L9939" s="17">
        <f t="shared" si="1164"/>
        <v>2.0162037037037062E-2</v>
      </c>
      <c r="M9939" s="17" t="str">
        <f t="shared" si="1165"/>
        <v>4rth week of feb</v>
      </c>
      <c r="N9939" s="13" t="str">
        <f t="shared" si="1166"/>
        <v xml:space="preserve"> Feb</v>
      </c>
      <c r="O9939" s="2" t="s">
        <v>21824</v>
      </c>
      <c r="P9939" s="5">
        <v>0</v>
      </c>
      <c r="Q9939" s="5">
        <v>1.6203703703703703E-4</v>
      </c>
      <c r="R9939" s="2">
        <v>0</v>
      </c>
    </row>
    <row r="9940" spans="1:18" ht="12.75">
      <c r="A9940" s="2">
        <v>8526672</v>
      </c>
      <c r="B9940" s="3" t="s">
        <v>21825</v>
      </c>
      <c r="C9940" s="3"/>
      <c r="D9940" s="2" t="s">
        <v>19</v>
      </c>
      <c r="E9940" s="2" t="s">
        <v>20</v>
      </c>
      <c r="F9940" s="13" t="str">
        <f t="shared" si="1160"/>
        <v>02/ 04/ 2021</v>
      </c>
      <c r="G9940" s="4">
        <v>44288.000335648147</v>
      </c>
      <c r="H9940" s="4">
        <v>44288.042303240742</v>
      </c>
      <c r="I9940" s="19" t="str">
        <f t="shared" si="1161"/>
        <v>00:00:29</v>
      </c>
      <c r="J9940" s="17" t="str">
        <f t="shared" si="1162"/>
        <v>01:00:55</v>
      </c>
      <c r="K9940" s="17" t="str">
        <f t="shared" si="1163"/>
        <v>no</v>
      </c>
      <c r="L9940" s="17">
        <f t="shared" si="1164"/>
        <v>4.1967592592592591E-2</v>
      </c>
      <c r="M9940" s="17" t="str">
        <f t="shared" si="1165"/>
        <v>-</v>
      </c>
      <c r="N9940" s="13" t="str">
        <f t="shared" si="1166"/>
        <v xml:space="preserve"> Apr</v>
      </c>
      <c r="O9940" s="2" t="s">
        <v>21</v>
      </c>
      <c r="P9940" s="5">
        <v>0</v>
      </c>
      <c r="Q9940" s="2" t="s">
        <v>21</v>
      </c>
      <c r="R9940" s="2">
        <v>0</v>
      </c>
    </row>
    <row r="9941" spans="1:18" ht="12.75">
      <c r="A9941" s="2">
        <v>8645095</v>
      </c>
      <c r="B9941" s="3" t="s">
        <v>21826</v>
      </c>
      <c r="C9941" s="3"/>
      <c r="D9941" s="2" t="s">
        <v>19</v>
      </c>
      <c r="E9941" s="2" t="s">
        <v>23</v>
      </c>
      <c r="F9941" s="13" t="str">
        <f>TEXT(G9941,"dd/ mm/ yyyy")</f>
        <v>21/ 02/ 2021</v>
      </c>
      <c r="G9941" s="2" t="s">
        <v>21827</v>
      </c>
      <c r="H9941" s="2" t="s">
        <v>21828</v>
      </c>
      <c r="I9941" s="19" t="str">
        <f t="shared" si="1161"/>
        <v>15:56:22</v>
      </c>
      <c r="J9941" s="17" t="str">
        <f t="shared" si="1162"/>
        <v>15:56:39</v>
      </c>
      <c r="K9941" s="17" t="str">
        <f t="shared" si="1163"/>
        <v>yes</v>
      </c>
      <c r="L9941" s="17">
        <f t="shared" si="1164"/>
        <v>1.96759259259216E-4</v>
      </c>
      <c r="M9941" s="17" t="str">
        <f t="shared" si="1165"/>
        <v>3rd week of feb</v>
      </c>
      <c r="N9941" s="13" t="str">
        <f t="shared" si="1166"/>
        <v xml:space="preserve"> Feb</v>
      </c>
      <c r="O9941" s="2" t="s">
        <v>21</v>
      </c>
      <c r="P9941" s="5">
        <v>0</v>
      </c>
      <c r="Q9941" s="2" t="s">
        <v>21</v>
      </c>
      <c r="R9941" s="2">
        <v>0</v>
      </c>
    </row>
    <row r="9942" spans="1:18" ht="12.75">
      <c r="A9942" s="2">
        <v>8588894</v>
      </c>
      <c r="B9942" s="3" t="s">
        <v>21829</v>
      </c>
      <c r="C9942" s="3"/>
      <c r="D9942" s="2" t="s">
        <v>19</v>
      </c>
      <c r="E9942" s="2" t="s">
        <v>23</v>
      </c>
      <c r="F9942" s="13" t="str">
        <f t="shared" si="1160"/>
        <v>02/ 12/ 2021</v>
      </c>
      <c r="G9942" s="4">
        <v>44532.821921296294</v>
      </c>
      <c r="H9942" s="4">
        <v>44532.837835648148</v>
      </c>
      <c r="I9942" s="19" t="str">
        <f t="shared" si="1161"/>
        <v>19:43:34</v>
      </c>
      <c r="J9942" s="17" t="str">
        <f t="shared" si="1162"/>
        <v>20:06:29</v>
      </c>
      <c r="K9942" s="17" t="str">
        <f t="shared" si="1163"/>
        <v>no</v>
      </c>
      <c r="L9942" s="17">
        <f t="shared" si="1164"/>
        <v>1.5914351851851749E-2</v>
      </c>
      <c r="M9942" s="17" t="str">
        <f t="shared" si="1165"/>
        <v>-</v>
      </c>
      <c r="N9942" s="13" t="str">
        <f t="shared" si="1166"/>
        <v xml:space="preserve"> Dec</v>
      </c>
      <c r="O9942" s="2" t="s">
        <v>21</v>
      </c>
      <c r="P9942" s="5">
        <v>0</v>
      </c>
      <c r="Q9942" s="2" t="s">
        <v>21</v>
      </c>
      <c r="R9942" s="2">
        <v>0</v>
      </c>
    </row>
    <row r="9943" spans="1:18" ht="12.75">
      <c r="A9943" s="2">
        <v>8570522</v>
      </c>
      <c r="B9943" s="3" t="s">
        <v>21830</v>
      </c>
      <c r="C9943" s="3"/>
      <c r="D9943" s="2" t="s">
        <v>1244</v>
      </c>
      <c r="E9943" s="2" t="s">
        <v>37</v>
      </c>
      <c r="F9943" s="13" t="str">
        <f>TEXT(G9943,"dd/ mm/ yyyy")</f>
        <v>02/ 10/ 2021</v>
      </c>
      <c r="G9943" s="4">
        <v>44471.538240740738</v>
      </c>
      <c r="H9943" s="4">
        <v>44471.549421296295</v>
      </c>
      <c r="I9943" s="19" t="str">
        <f t="shared" si="1161"/>
        <v>12:55:04</v>
      </c>
      <c r="J9943" s="17" t="str">
        <f t="shared" si="1162"/>
        <v>13:11:10</v>
      </c>
      <c r="K9943" s="17" t="str">
        <f t="shared" si="1163"/>
        <v>yes</v>
      </c>
      <c r="L9943" s="17">
        <f t="shared" si="1164"/>
        <v>1.1180555555555638E-2</v>
      </c>
      <c r="M9943" s="17" t="str">
        <f t="shared" si="1165"/>
        <v>-</v>
      </c>
      <c r="N9943" s="13" t="str">
        <f t="shared" si="1166"/>
        <v xml:space="preserve"> Oct</v>
      </c>
      <c r="O9943" s="4">
        <v>44471.538946759261</v>
      </c>
      <c r="P9943" s="5">
        <v>1.1574074074074073E-5</v>
      </c>
      <c r="Q9943" s="5">
        <v>7.8703703703703705E-4</v>
      </c>
      <c r="R9943" s="2">
        <v>0</v>
      </c>
    </row>
    <row r="9944" spans="1:18" ht="12.75">
      <c r="A9944" s="2">
        <v>8617416</v>
      </c>
      <c r="B9944" s="3" t="s">
        <v>21831</v>
      </c>
      <c r="C9944" s="3"/>
      <c r="D9944" s="2" t="s">
        <v>19</v>
      </c>
      <c r="E9944" s="2" t="s">
        <v>23</v>
      </c>
      <c r="F9944" s="13" t="str">
        <f t="shared" si="1160"/>
        <v>17/ 02/ 2021</v>
      </c>
      <c r="G9944" s="2" t="s">
        <v>21832</v>
      </c>
      <c r="H9944" s="2" t="s">
        <v>21833</v>
      </c>
      <c r="I9944" s="19" t="str">
        <f t="shared" si="1161"/>
        <v>07:24:19</v>
      </c>
      <c r="J9944" s="17" t="str">
        <f t="shared" si="1162"/>
        <v>07:25:47</v>
      </c>
      <c r="K9944" s="17" t="str">
        <f t="shared" si="1163"/>
        <v>no</v>
      </c>
      <c r="L9944" s="17">
        <f t="shared" si="1164"/>
        <v>1.0185185185184742E-3</v>
      </c>
      <c r="M9944" s="17" t="str">
        <f t="shared" si="1165"/>
        <v>3rd week of feb</v>
      </c>
      <c r="N9944" s="13" t="str">
        <f t="shared" si="1166"/>
        <v xml:space="preserve"> Feb</v>
      </c>
      <c r="O9944" s="2" t="s">
        <v>21</v>
      </c>
      <c r="P9944" s="5">
        <v>0</v>
      </c>
      <c r="Q9944" s="2" t="s">
        <v>21</v>
      </c>
      <c r="R9944" s="2">
        <v>3</v>
      </c>
    </row>
    <row r="9945" spans="1:18" ht="12.75">
      <c r="A9945" s="2">
        <v>8622957</v>
      </c>
      <c r="B9945" s="3" t="s">
        <v>21834</v>
      </c>
      <c r="C9945" s="3"/>
      <c r="D9945" s="2" t="s">
        <v>390</v>
      </c>
      <c r="E9945" s="2" t="s">
        <v>31</v>
      </c>
      <c r="F9945" s="13" t="str">
        <f t="shared" si="1160"/>
        <v>17/ 02/ 2021</v>
      </c>
      <c r="G9945" s="2" t="s">
        <v>21835</v>
      </c>
      <c r="H9945" s="2" t="s">
        <v>21836</v>
      </c>
      <c r="I9945" s="19" t="str">
        <f t="shared" si="1161"/>
        <v>21:27:19</v>
      </c>
      <c r="J9945" s="17" t="str">
        <f t="shared" si="1162"/>
        <v>21:41:37</v>
      </c>
      <c r="K9945" s="17" t="str">
        <f t="shared" si="1163"/>
        <v>no</v>
      </c>
      <c r="L9945" s="17">
        <f t="shared" si="1164"/>
        <v>9.9305555555555536E-3</v>
      </c>
      <c r="M9945" s="17" t="str">
        <f t="shared" si="1165"/>
        <v>3rd week of feb</v>
      </c>
      <c r="N9945" s="13" t="str">
        <f t="shared" si="1166"/>
        <v xml:space="preserve"> Feb</v>
      </c>
      <c r="O9945" s="2" t="s">
        <v>21837</v>
      </c>
      <c r="P9945" s="5">
        <v>5.7870370370370373E-5</v>
      </c>
      <c r="Q9945" s="5">
        <v>9.2592592592592588E-5</v>
      </c>
      <c r="R9945" s="2">
        <v>1</v>
      </c>
    </row>
    <row r="9946" spans="1:18" ht="12.75">
      <c r="A9946" s="2">
        <v>8563191</v>
      </c>
      <c r="B9946" s="3" t="s">
        <v>21838</v>
      </c>
      <c r="C9946" s="3"/>
      <c r="D9946" s="2" t="s">
        <v>19</v>
      </c>
      <c r="E9946" s="2" t="s">
        <v>20</v>
      </c>
      <c r="F9946" s="13" t="str">
        <f>TEXT(G9946,"dd/ mm/ yyyy")</f>
        <v>02/ 09/ 2021</v>
      </c>
      <c r="G9946" s="4">
        <v>44441.50403935185</v>
      </c>
      <c r="H9946" s="4">
        <v>44441.545868055553</v>
      </c>
      <c r="I9946" s="19" t="str">
        <f t="shared" si="1161"/>
        <v>12:05:49</v>
      </c>
      <c r="J9946" s="17" t="str">
        <f t="shared" si="1162"/>
        <v>13:06:03</v>
      </c>
      <c r="K9946" s="17" t="str">
        <f t="shared" si="1163"/>
        <v>yes</v>
      </c>
      <c r="L9946" s="17">
        <f t="shared" si="1164"/>
        <v>4.1828703703703729E-2</v>
      </c>
      <c r="M9946" s="17" t="str">
        <f t="shared" si="1165"/>
        <v>-</v>
      </c>
      <c r="N9946" s="13" t="str">
        <f t="shared" si="1166"/>
        <v xml:space="preserve"> Sep</v>
      </c>
      <c r="O9946" s="2" t="s">
        <v>21</v>
      </c>
      <c r="P9946" s="5">
        <v>0</v>
      </c>
      <c r="Q9946" s="2" t="s">
        <v>21</v>
      </c>
      <c r="R9946" s="2">
        <v>0</v>
      </c>
    </row>
    <row r="9947" spans="1:18" ht="12.75">
      <c r="A9947" s="2">
        <v>8591261</v>
      </c>
      <c r="B9947" s="3" t="s">
        <v>21839</v>
      </c>
      <c r="C9947" s="3"/>
      <c r="D9947" s="2" t="s">
        <v>1592</v>
      </c>
      <c r="E9947" s="2" t="s">
        <v>31</v>
      </c>
      <c r="F9947" s="13" t="str">
        <f t="shared" si="1160"/>
        <v>13/ 02/ 2021</v>
      </c>
      <c r="G9947" s="2" t="s">
        <v>21840</v>
      </c>
      <c r="H9947" s="2" t="s">
        <v>21841</v>
      </c>
      <c r="I9947" s="19" t="str">
        <f t="shared" si="1161"/>
        <v>09:38:29</v>
      </c>
      <c r="J9947" s="17" t="str">
        <f t="shared" si="1162"/>
        <v>09:49:41</v>
      </c>
      <c r="K9947" s="17" t="str">
        <f t="shared" si="1163"/>
        <v>no</v>
      </c>
      <c r="L9947" s="17">
        <f t="shared" si="1164"/>
        <v>7.7777777777778279E-3</v>
      </c>
      <c r="M9947" s="17" t="str">
        <f t="shared" si="1165"/>
        <v>2nd week of feb</v>
      </c>
      <c r="N9947" s="13" t="str">
        <f t="shared" si="1166"/>
        <v xml:space="preserve"> Feb</v>
      </c>
      <c r="O9947" s="2" t="s">
        <v>21842</v>
      </c>
      <c r="P9947" s="5">
        <v>0</v>
      </c>
      <c r="Q9947" s="5">
        <v>4.861111111111111E-4</v>
      </c>
      <c r="R9947" s="2">
        <v>2</v>
      </c>
    </row>
    <row r="9948" spans="1:18" ht="12.75">
      <c r="A9948" s="2">
        <v>8661534</v>
      </c>
      <c r="B9948" s="3" t="s">
        <v>13905</v>
      </c>
      <c r="C9948" s="3"/>
      <c r="D9948" s="2" t="s">
        <v>165</v>
      </c>
      <c r="E9948" s="2" t="s">
        <v>37</v>
      </c>
      <c r="F9948" s="13" t="str">
        <f>TEXT(G9948,"dd/ mm/ yyyy")</f>
        <v>24/ 02/ 2021</v>
      </c>
      <c r="G9948" s="2" t="s">
        <v>21843</v>
      </c>
      <c r="H9948" s="2" t="s">
        <v>21844</v>
      </c>
      <c r="I9948" s="19" t="str">
        <f t="shared" si="1161"/>
        <v>12:29:52</v>
      </c>
      <c r="J9948" s="17" t="str">
        <f t="shared" si="1162"/>
        <v>12:53:50</v>
      </c>
      <c r="K9948" s="17" t="str">
        <f t="shared" si="1163"/>
        <v>yes</v>
      </c>
      <c r="L9948" s="17">
        <f t="shared" si="1164"/>
        <v>1.664351851851853E-2</v>
      </c>
      <c r="M9948" s="17" t="str">
        <f t="shared" si="1165"/>
        <v>4rth week of feb</v>
      </c>
      <c r="N9948" s="13" t="str">
        <f t="shared" si="1166"/>
        <v xml:space="preserve"> Feb</v>
      </c>
      <c r="O9948" s="2" t="s">
        <v>21845</v>
      </c>
      <c r="P9948" s="5">
        <v>0</v>
      </c>
      <c r="Q9948" s="5">
        <v>3.4722222222222222E-5</v>
      </c>
      <c r="R9948" s="2">
        <v>5</v>
      </c>
    </row>
    <row r="9949" spans="1:18" ht="12.75">
      <c r="A9949" s="2">
        <v>8671523</v>
      </c>
      <c r="B9949" s="3" t="s">
        <v>21846</v>
      </c>
      <c r="C9949" s="3"/>
      <c r="D9949" s="2" t="s">
        <v>19</v>
      </c>
      <c r="E9949" s="2" t="s">
        <v>23</v>
      </c>
      <c r="F9949" s="13" t="str">
        <f t="shared" si="1160"/>
        <v>25/ 02/ 2021</v>
      </c>
      <c r="G9949" s="2" t="s">
        <v>21847</v>
      </c>
      <c r="H9949" s="2" t="s">
        <v>21848</v>
      </c>
      <c r="I9949" s="19" t="str">
        <f t="shared" si="1161"/>
        <v>20:07:48</v>
      </c>
      <c r="J9949" s="17" t="str">
        <f t="shared" si="1162"/>
        <v>20:08:27</v>
      </c>
      <c r="K9949" s="17" t="str">
        <f t="shared" si="1163"/>
        <v>no</v>
      </c>
      <c r="L9949" s="17">
        <f t="shared" si="1164"/>
        <v>4.5138888888884843E-4</v>
      </c>
      <c r="M9949" s="17" t="str">
        <f t="shared" si="1165"/>
        <v>4rth week of feb</v>
      </c>
      <c r="N9949" s="13" t="str">
        <f t="shared" si="1166"/>
        <v xml:space="preserve"> Feb</v>
      </c>
      <c r="O9949" s="2" t="s">
        <v>21</v>
      </c>
      <c r="P9949" s="5">
        <v>0</v>
      </c>
      <c r="Q9949" s="2" t="s">
        <v>21</v>
      </c>
      <c r="R9949" s="2">
        <v>0</v>
      </c>
    </row>
    <row r="9950" spans="1:18" ht="12.75">
      <c r="A9950" s="2">
        <v>8636963</v>
      </c>
      <c r="B9950" s="3" t="s">
        <v>21849</v>
      </c>
      <c r="C9950" s="3"/>
      <c r="D9950" s="2" t="s">
        <v>19</v>
      </c>
      <c r="E9950" s="2" t="s">
        <v>20</v>
      </c>
      <c r="F9950" s="13" t="str">
        <f t="shared" si="1160"/>
        <v>20/ 02/ 2021</v>
      </c>
      <c r="G9950" s="2" t="s">
        <v>21850</v>
      </c>
      <c r="H9950" s="2" t="s">
        <v>21851</v>
      </c>
      <c r="I9950" s="19" t="str">
        <f t="shared" si="1161"/>
        <v>08:04:13</v>
      </c>
      <c r="J9950" s="17" t="str">
        <f t="shared" si="1162"/>
        <v>09:05:03</v>
      </c>
      <c r="K9950" s="17" t="str">
        <f t="shared" si="1163"/>
        <v>no</v>
      </c>
      <c r="L9950" s="17">
        <f t="shared" si="1164"/>
        <v>4.2245370370370405E-2</v>
      </c>
      <c r="M9950" s="17" t="str">
        <f t="shared" si="1165"/>
        <v>3rd week of feb</v>
      </c>
      <c r="N9950" s="13" t="str">
        <f t="shared" si="1166"/>
        <v xml:space="preserve"> Feb</v>
      </c>
      <c r="O9950" s="2" t="s">
        <v>21</v>
      </c>
      <c r="P9950" s="5">
        <v>0</v>
      </c>
      <c r="Q9950" s="2" t="s">
        <v>21</v>
      </c>
      <c r="R9950" s="2">
        <v>0</v>
      </c>
    </row>
    <row r="9951" spans="1:18" ht="12.75">
      <c r="A9951" s="2">
        <v>8677032</v>
      </c>
      <c r="B9951" s="3" t="s">
        <v>21852</v>
      </c>
      <c r="C9951" s="3"/>
      <c r="D9951" s="2" t="s">
        <v>19</v>
      </c>
      <c r="E9951" s="2" t="s">
        <v>20</v>
      </c>
      <c r="F9951" s="13" t="str">
        <f t="shared" si="1160"/>
        <v>26/ 02/ 2021</v>
      </c>
      <c r="G9951" s="2" t="s">
        <v>21853</v>
      </c>
      <c r="H9951" s="2" t="s">
        <v>21854</v>
      </c>
      <c r="I9951" s="19" t="str">
        <f t="shared" si="1161"/>
        <v>17:38:55</v>
      </c>
      <c r="J9951" s="17" t="str">
        <f t="shared" si="1162"/>
        <v>18:39:39</v>
      </c>
      <c r="K9951" s="17" t="str">
        <f t="shared" si="1163"/>
        <v>no</v>
      </c>
      <c r="L9951" s="17">
        <f t="shared" si="1164"/>
        <v>4.2175925925925895E-2</v>
      </c>
      <c r="M9951" s="17" t="str">
        <f t="shared" si="1165"/>
        <v>4rth week of feb</v>
      </c>
      <c r="N9951" s="13" t="str">
        <f t="shared" si="1166"/>
        <v xml:space="preserve"> Feb</v>
      </c>
      <c r="O9951" s="2" t="s">
        <v>21</v>
      </c>
      <c r="P9951" s="5">
        <v>0</v>
      </c>
      <c r="Q9951" s="2" t="s">
        <v>21</v>
      </c>
      <c r="R9951" s="2">
        <v>0</v>
      </c>
    </row>
    <row r="9952" spans="1:18" ht="12.75">
      <c r="A9952" s="2">
        <v>8635167</v>
      </c>
      <c r="B9952" s="3" t="s">
        <v>21855</v>
      </c>
      <c r="C9952" s="3"/>
      <c r="D9952" s="2" t="s">
        <v>19</v>
      </c>
      <c r="E9952" s="2" t="s">
        <v>20</v>
      </c>
      <c r="F9952" s="13" t="str">
        <f t="shared" si="1160"/>
        <v>19/ 02/ 2021</v>
      </c>
      <c r="G9952" s="2" t="s">
        <v>21856</v>
      </c>
      <c r="H9952" s="2" t="s">
        <v>21857</v>
      </c>
      <c r="I9952" s="19" t="str">
        <f t="shared" si="1161"/>
        <v>19:59:22</v>
      </c>
      <c r="J9952" s="17" t="str">
        <f t="shared" si="1162"/>
        <v>20:59:47</v>
      </c>
      <c r="K9952" s="17" t="str">
        <f t="shared" si="1163"/>
        <v>no</v>
      </c>
      <c r="L9952" s="17">
        <f t="shared" si="1164"/>
        <v>4.1956018518518379E-2</v>
      </c>
      <c r="M9952" s="17" t="str">
        <f t="shared" si="1165"/>
        <v>3rd week of feb</v>
      </c>
      <c r="N9952" s="13" t="str">
        <f t="shared" si="1166"/>
        <v xml:space="preserve"> Feb</v>
      </c>
      <c r="O9952" s="2" t="s">
        <v>21</v>
      </c>
      <c r="P9952" s="5">
        <v>0</v>
      </c>
      <c r="Q9952" s="2" t="s">
        <v>21</v>
      </c>
      <c r="R9952" s="2">
        <v>0</v>
      </c>
    </row>
    <row r="9953" spans="1:18" ht="12.75">
      <c r="A9953" s="2">
        <v>8529887</v>
      </c>
      <c r="B9953" s="3" t="s">
        <v>21858</v>
      </c>
      <c r="C9953" s="3"/>
      <c r="D9953" s="2" t="s">
        <v>19</v>
      </c>
      <c r="E9953" s="2" t="s">
        <v>420</v>
      </c>
      <c r="F9953" s="13" t="str">
        <f t="shared" si="1160"/>
        <v>02/ 04/ 2021</v>
      </c>
      <c r="G9953" s="4">
        <v>44288.563287037039</v>
      </c>
      <c r="H9953" s="4">
        <v>44288.563506944447</v>
      </c>
      <c r="I9953" s="19" t="str">
        <f t="shared" si="1161"/>
        <v>13:31:08</v>
      </c>
      <c r="J9953" s="17" t="str">
        <f t="shared" si="1162"/>
        <v>13:31:27</v>
      </c>
      <c r="K9953" s="17" t="str">
        <f t="shared" si="1163"/>
        <v>yes</v>
      </c>
      <c r="L9953" s="17">
        <f t="shared" si="1164"/>
        <v>2.1990740740740478E-4</v>
      </c>
      <c r="M9953" s="17" t="str">
        <f t="shared" si="1165"/>
        <v>-</v>
      </c>
      <c r="N9953" s="13" t="str">
        <f t="shared" si="1166"/>
        <v xml:space="preserve"> Apr</v>
      </c>
      <c r="O9953" s="2" t="s">
        <v>21</v>
      </c>
      <c r="P9953" s="5">
        <v>0</v>
      </c>
      <c r="Q9953" s="2" t="s">
        <v>21</v>
      </c>
      <c r="R9953" s="2">
        <v>1</v>
      </c>
    </row>
    <row r="9954" spans="1:18" ht="12.75">
      <c r="A9954" s="2">
        <v>8663091</v>
      </c>
      <c r="B9954" s="3" t="s">
        <v>21859</v>
      </c>
      <c r="C9954" s="3"/>
      <c r="D9954" s="2" t="s">
        <v>19</v>
      </c>
      <c r="E9954" s="2" t="s">
        <v>20</v>
      </c>
      <c r="F9954" s="13" t="str">
        <f t="shared" si="1160"/>
        <v>24/ 02/ 2021</v>
      </c>
      <c r="G9954" s="2" t="s">
        <v>21860</v>
      </c>
      <c r="H9954" s="2" t="s">
        <v>21861</v>
      </c>
      <c r="I9954" s="19" t="str">
        <f t="shared" si="1161"/>
        <v>15:35:43</v>
      </c>
      <c r="J9954" s="17" t="str">
        <f t="shared" si="1162"/>
        <v>16:36:19</v>
      </c>
      <c r="K9954" s="17" t="str">
        <f t="shared" si="1163"/>
        <v>yes</v>
      </c>
      <c r="L9954" s="17">
        <f t="shared" si="1164"/>
        <v>4.2083333333333472E-2</v>
      </c>
      <c r="M9954" s="17" t="str">
        <f t="shared" si="1165"/>
        <v>4rth week of feb</v>
      </c>
      <c r="N9954" s="13" t="str">
        <f t="shared" si="1166"/>
        <v xml:space="preserve"> Feb</v>
      </c>
      <c r="O9954" s="2" t="s">
        <v>21</v>
      </c>
      <c r="P9954" s="5">
        <v>0</v>
      </c>
      <c r="Q9954" s="2" t="s">
        <v>21</v>
      </c>
      <c r="R9954" s="2">
        <v>0</v>
      </c>
    </row>
    <row r="9955" spans="1:18" ht="12.75">
      <c r="A9955" s="2">
        <v>8632856</v>
      </c>
      <c r="B9955" s="3" t="s">
        <v>21862</v>
      </c>
      <c r="C9955" s="3"/>
      <c r="D9955" s="2" t="s">
        <v>352</v>
      </c>
      <c r="E9955" s="2" t="s">
        <v>37</v>
      </c>
      <c r="F9955" s="13" t="str">
        <f t="shared" si="1160"/>
        <v>19/ 02/ 2021</v>
      </c>
      <c r="G9955" s="2" t="s">
        <v>21863</v>
      </c>
      <c r="H9955" s="2" t="s">
        <v>21864</v>
      </c>
      <c r="I9955" s="19" t="str">
        <f t="shared" si="1161"/>
        <v>14:27:02</v>
      </c>
      <c r="J9955" s="17" t="str">
        <f t="shared" si="1162"/>
        <v>14:45:15</v>
      </c>
      <c r="K9955" s="17" t="str">
        <f t="shared" si="1163"/>
        <v>yes</v>
      </c>
      <c r="L9955" s="17">
        <f t="shared" si="1164"/>
        <v>1.2650462962962905E-2</v>
      </c>
      <c r="M9955" s="17" t="str">
        <f t="shared" si="1165"/>
        <v>3rd week of feb</v>
      </c>
      <c r="N9955" s="13" t="str">
        <f t="shared" si="1166"/>
        <v xml:space="preserve"> Feb</v>
      </c>
      <c r="O9955" s="2" t="s">
        <v>21865</v>
      </c>
      <c r="P9955" s="5">
        <v>0</v>
      </c>
      <c r="Q9955" s="5">
        <v>9.2592592592592588E-5</v>
      </c>
      <c r="R9955" s="2">
        <v>0</v>
      </c>
    </row>
    <row r="9956" spans="1:18" ht="12.75">
      <c r="A9956" s="2">
        <v>8679859</v>
      </c>
      <c r="B9956" s="3" t="s">
        <v>21866</v>
      </c>
      <c r="C9956" s="3"/>
      <c r="D9956" s="2" t="s">
        <v>19</v>
      </c>
      <c r="E9956" s="2" t="s">
        <v>23</v>
      </c>
      <c r="F9956" s="13" t="str">
        <f t="shared" si="1160"/>
        <v>27/ 02/ 2021</v>
      </c>
      <c r="G9956" s="2" t="s">
        <v>21867</v>
      </c>
      <c r="H9956" s="2" t="s">
        <v>21868</v>
      </c>
      <c r="I9956" s="19" t="str">
        <f t="shared" si="1161"/>
        <v>10:00:53</v>
      </c>
      <c r="J9956" s="17" t="str">
        <f t="shared" si="1162"/>
        <v>10:01:40</v>
      </c>
      <c r="K9956" s="17" t="str">
        <f t="shared" si="1163"/>
        <v>yes</v>
      </c>
      <c r="L9956" s="17">
        <f t="shared" si="1164"/>
        <v>5.4398148148154801E-4</v>
      </c>
      <c r="M9956" s="17" t="str">
        <f t="shared" si="1165"/>
        <v>4rth week of feb</v>
      </c>
      <c r="N9956" s="13" t="str">
        <f t="shared" si="1166"/>
        <v xml:space="preserve"> Feb</v>
      </c>
      <c r="O9956" s="2" t="s">
        <v>21</v>
      </c>
      <c r="P9956" s="5">
        <v>0</v>
      </c>
      <c r="Q9956" s="2" t="s">
        <v>21</v>
      </c>
      <c r="R9956" s="2">
        <v>1</v>
      </c>
    </row>
    <row r="9957" spans="1:18" ht="12.75">
      <c r="A9957" s="2">
        <v>8543832</v>
      </c>
      <c r="B9957" s="3" t="s">
        <v>21869</v>
      </c>
      <c r="C9957" s="3"/>
      <c r="D9957" s="2" t="s">
        <v>483</v>
      </c>
      <c r="E9957" s="2" t="s">
        <v>37</v>
      </c>
      <c r="F9957" s="13" t="str">
        <f t="shared" si="1160"/>
        <v>02/ 06/ 2021</v>
      </c>
      <c r="G9957" s="4">
        <v>44349.535312499997</v>
      </c>
      <c r="H9957" s="4">
        <v>44349.563217592593</v>
      </c>
      <c r="I9957" s="19" t="str">
        <f t="shared" si="1161"/>
        <v>12:50:51</v>
      </c>
      <c r="J9957" s="17" t="str">
        <f t="shared" si="1162"/>
        <v>13:31:02</v>
      </c>
      <c r="K9957" s="17" t="str">
        <f t="shared" si="1163"/>
        <v>yes</v>
      </c>
      <c r="L9957" s="17">
        <f t="shared" si="1164"/>
        <v>2.7905092592592662E-2</v>
      </c>
      <c r="M9957" s="17" t="str">
        <f t="shared" si="1165"/>
        <v>-</v>
      </c>
      <c r="N9957" s="13" t="str">
        <f t="shared" si="1166"/>
        <v xml:space="preserve"> Jun</v>
      </c>
      <c r="O9957" s="4">
        <v>44349.536956018521</v>
      </c>
      <c r="P9957" s="5">
        <v>0</v>
      </c>
      <c r="Q9957" s="5">
        <v>5.7870370370370373E-5</v>
      </c>
      <c r="R9957" s="2">
        <v>0</v>
      </c>
    </row>
    <row r="9958" spans="1:18" ht="12.75">
      <c r="A9958" s="2">
        <v>8658293</v>
      </c>
      <c r="B9958" s="3" t="s">
        <v>21870</v>
      </c>
      <c r="C9958" s="3"/>
      <c r="D9958" s="2" t="s">
        <v>19</v>
      </c>
      <c r="E9958" s="2" t="s">
        <v>20</v>
      </c>
      <c r="F9958" s="13" t="str">
        <f t="shared" si="1160"/>
        <v>23/ 02/ 2021</v>
      </c>
      <c r="G9958" s="2" t="s">
        <v>21871</v>
      </c>
      <c r="H9958" s="2" t="s">
        <v>21872</v>
      </c>
      <c r="I9958" s="19" t="str">
        <f t="shared" si="1161"/>
        <v>20:16:21</v>
      </c>
      <c r="J9958" s="17" t="str">
        <f t="shared" si="1162"/>
        <v>21:18:39</v>
      </c>
      <c r="K9958" s="17" t="str">
        <f t="shared" si="1163"/>
        <v>no</v>
      </c>
      <c r="L9958" s="17">
        <f t="shared" si="1164"/>
        <v>4.326388888888888E-2</v>
      </c>
      <c r="M9958" s="17" t="str">
        <f t="shared" si="1165"/>
        <v>4rth week of feb</v>
      </c>
      <c r="N9958" s="13" t="str">
        <f t="shared" si="1166"/>
        <v xml:space="preserve"> Feb</v>
      </c>
      <c r="O9958" s="2" t="s">
        <v>21</v>
      </c>
      <c r="P9958" s="5">
        <v>0</v>
      </c>
      <c r="Q9958" s="2" t="s">
        <v>21</v>
      </c>
      <c r="R9958" s="2">
        <v>0</v>
      </c>
    </row>
    <row r="9959" spans="1:18" ht="12.75">
      <c r="A9959" s="2">
        <v>8631018</v>
      </c>
      <c r="B9959" s="3" t="s">
        <v>21873</v>
      </c>
      <c r="C9959" s="3"/>
      <c r="D9959" s="2" t="s">
        <v>19</v>
      </c>
      <c r="E9959" s="2" t="s">
        <v>20</v>
      </c>
      <c r="F9959" s="13" t="str">
        <f t="shared" si="1160"/>
        <v>19/ 02/ 2021</v>
      </c>
      <c r="G9959" s="2" t="s">
        <v>21874</v>
      </c>
      <c r="H9959" s="2" t="s">
        <v>21875</v>
      </c>
      <c r="I9959" s="19" t="str">
        <f t="shared" si="1161"/>
        <v>07:16:09</v>
      </c>
      <c r="J9959" s="17" t="str">
        <f t="shared" si="1162"/>
        <v>08:16:28</v>
      </c>
      <c r="K9959" s="17" t="str">
        <f t="shared" si="1163"/>
        <v>no</v>
      </c>
      <c r="L9959" s="17">
        <f t="shared" si="1164"/>
        <v>4.188657407407409E-2</v>
      </c>
      <c r="M9959" s="17" t="str">
        <f t="shared" si="1165"/>
        <v>3rd week of feb</v>
      </c>
      <c r="N9959" s="13" t="str">
        <f t="shared" si="1166"/>
        <v xml:space="preserve"> Feb</v>
      </c>
      <c r="O9959" s="2" t="s">
        <v>21</v>
      </c>
      <c r="P9959" s="5">
        <v>0</v>
      </c>
      <c r="Q9959" s="2" t="s">
        <v>21</v>
      </c>
      <c r="R9959" s="2">
        <v>0</v>
      </c>
    </row>
    <row r="9960" spans="1:18" ht="12.75">
      <c r="A9960" s="2">
        <v>8554115</v>
      </c>
      <c r="B9960" s="3" t="s">
        <v>21876</v>
      </c>
      <c r="C9960" s="3"/>
      <c r="D9960" s="2" t="s">
        <v>19</v>
      </c>
      <c r="E9960" s="2" t="s">
        <v>23</v>
      </c>
      <c r="F9960" s="13" t="str">
        <f t="shared" si="1160"/>
        <v>02/ 07/ 2021</v>
      </c>
      <c r="G9960" s="4">
        <v>44379.99077546296</v>
      </c>
      <c r="H9960" s="4">
        <v>44379.992430555554</v>
      </c>
      <c r="I9960" s="19" t="str">
        <f t="shared" si="1161"/>
        <v>23:46:43</v>
      </c>
      <c r="J9960" s="17" t="str">
        <f t="shared" si="1162"/>
        <v>23:49:06</v>
      </c>
      <c r="K9960" s="17" t="str">
        <f t="shared" si="1163"/>
        <v>no</v>
      </c>
      <c r="L9960" s="17">
        <f t="shared" si="1164"/>
        <v>1.6550925925926663E-3</v>
      </c>
      <c r="M9960" s="17" t="str">
        <f t="shared" si="1165"/>
        <v>-</v>
      </c>
      <c r="N9960" s="13" t="str">
        <f t="shared" si="1166"/>
        <v xml:space="preserve"> Jul</v>
      </c>
      <c r="O9960" s="2" t="s">
        <v>21</v>
      </c>
      <c r="P9960" s="5">
        <v>0</v>
      </c>
      <c r="Q9960" s="2" t="s">
        <v>21</v>
      </c>
      <c r="R9960" s="2">
        <v>1</v>
      </c>
    </row>
    <row r="9961" spans="1:18" ht="12.75">
      <c r="A9961" s="2">
        <v>8618822</v>
      </c>
      <c r="B9961" s="3" t="s">
        <v>21877</v>
      </c>
      <c r="C9961" s="3"/>
      <c r="D9961" s="2" t="s">
        <v>115</v>
      </c>
      <c r="E9961" s="2" t="s">
        <v>31</v>
      </c>
      <c r="F9961" s="13" t="str">
        <f>TEXT(G9961,"dd/ mm/ yyyy")</f>
        <v>17/ 02/ 2021</v>
      </c>
      <c r="G9961" s="2" t="s">
        <v>21878</v>
      </c>
      <c r="H9961" s="2" t="s">
        <v>21879</v>
      </c>
      <c r="I9961" s="19" t="str">
        <f t="shared" si="1161"/>
        <v>11:57:43</v>
      </c>
      <c r="J9961" s="17" t="str">
        <f t="shared" si="1162"/>
        <v>12:03:18</v>
      </c>
      <c r="K9961" s="17" t="str">
        <f t="shared" si="1163"/>
        <v>yes</v>
      </c>
      <c r="L9961" s="17">
        <f t="shared" si="1164"/>
        <v>3.8773148148148473E-3</v>
      </c>
      <c r="M9961" s="17" t="str">
        <f t="shared" si="1165"/>
        <v>3rd week of feb</v>
      </c>
      <c r="N9961" s="13" t="str">
        <f t="shared" si="1166"/>
        <v xml:space="preserve"> Feb</v>
      </c>
      <c r="O9961" s="2" t="s">
        <v>21880</v>
      </c>
      <c r="P9961" s="5">
        <v>0</v>
      </c>
      <c r="Q9961" s="5">
        <v>6.9444444444444444E-5</v>
      </c>
      <c r="R9961" s="2">
        <v>0</v>
      </c>
    </row>
    <row r="9962" spans="1:18" ht="12.75">
      <c r="A9962" s="2">
        <v>8657923</v>
      </c>
      <c r="B9962" s="3" t="s">
        <v>21881</v>
      </c>
      <c r="C9962" s="3"/>
      <c r="D9962" s="2" t="s">
        <v>19</v>
      </c>
      <c r="E9962" s="2" t="s">
        <v>23</v>
      </c>
      <c r="F9962" s="13" t="str">
        <f t="shared" si="1160"/>
        <v>23/ 02/ 2021</v>
      </c>
      <c r="G9962" s="2" t="s">
        <v>21882</v>
      </c>
      <c r="H9962" s="2" t="s">
        <v>21883</v>
      </c>
      <c r="I9962" s="19" t="str">
        <f t="shared" si="1161"/>
        <v>19:03:24</v>
      </c>
      <c r="J9962" s="17" t="str">
        <f t="shared" si="1162"/>
        <v>19:03:42</v>
      </c>
      <c r="K9962" s="17" t="str">
        <f t="shared" si="1163"/>
        <v>no</v>
      </c>
      <c r="L9962" s="17">
        <f t="shared" si="1164"/>
        <v>2.0833333333325488E-4</v>
      </c>
      <c r="M9962" s="17" t="str">
        <f t="shared" si="1165"/>
        <v>4rth week of feb</v>
      </c>
      <c r="N9962" s="13" t="str">
        <f t="shared" si="1166"/>
        <v xml:space="preserve"> Feb</v>
      </c>
      <c r="O9962" s="2" t="s">
        <v>21</v>
      </c>
      <c r="P9962" s="5">
        <v>0</v>
      </c>
      <c r="Q9962" s="2" t="s">
        <v>21</v>
      </c>
      <c r="R9962" s="2">
        <v>0</v>
      </c>
    </row>
    <row r="9963" spans="1:18" ht="12.75">
      <c r="A9963" s="2">
        <v>8678031</v>
      </c>
      <c r="B9963" s="3" t="s">
        <v>21884</v>
      </c>
      <c r="C9963" s="3"/>
      <c r="D9963" s="2" t="s">
        <v>241</v>
      </c>
      <c r="E9963" s="2" t="s">
        <v>31</v>
      </c>
      <c r="F9963" s="13" t="str">
        <f t="shared" si="1160"/>
        <v>26/ 02/ 2021</v>
      </c>
      <c r="G9963" s="2" t="s">
        <v>21885</v>
      </c>
      <c r="H9963" s="2" t="s">
        <v>21886</v>
      </c>
      <c r="I9963" s="19" t="str">
        <f t="shared" si="1161"/>
        <v>20:43:11</v>
      </c>
      <c r="J9963" s="17" t="str">
        <f t="shared" si="1162"/>
        <v>21:14:26</v>
      </c>
      <c r="K9963" s="17" t="str">
        <f t="shared" si="1163"/>
        <v>no</v>
      </c>
      <c r="L9963" s="17">
        <f t="shared" si="1164"/>
        <v>2.170138888888884E-2</v>
      </c>
      <c r="M9963" s="17" t="str">
        <f t="shared" si="1165"/>
        <v>4rth week of feb</v>
      </c>
      <c r="N9963" s="13" t="str">
        <f t="shared" si="1166"/>
        <v xml:space="preserve"> Feb</v>
      </c>
      <c r="O9963" s="2" t="s">
        <v>7558</v>
      </c>
      <c r="P9963" s="5">
        <v>0</v>
      </c>
      <c r="Q9963" s="5">
        <v>6.9444444444444444E-5</v>
      </c>
      <c r="R9963" s="2">
        <v>0</v>
      </c>
    </row>
    <row r="9964" spans="1:18" ht="12.75">
      <c r="A9964" s="2">
        <v>8646296</v>
      </c>
      <c r="B9964" s="3" t="s">
        <v>21887</v>
      </c>
      <c r="C9964" s="3"/>
      <c r="D9964" s="2" t="s">
        <v>19</v>
      </c>
      <c r="E9964" s="2" t="s">
        <v>20</v>
      </c>
      <c r="F9964" s="13" t="str">
        <f t="shared" si="1160"/>
        <v>21/ 02/ 2021</v>
      </c>
      <c r="G9964" s="2" t="s">
        <v>21888</v>
      </c>
      <c r="H9964" s="2" t="s">
        <v>21889</v>
      </c>
      <c r="I9964" s="19" t="str">
        <f t="shared" si="1161"/>
        <v>19:43:31</v>
      </c>
      <c r="J9964" s="17" t="str">
        <f t="shared" si="1162"/>
        <v>20:43:50</v>
      </c>
      <c r="K9964" s="17" t="str">
        <f t="shared" si="1163"/>
        <v>no</v>
      </c>
      <c r="L9964" s="17">
        <f t="shared" si="1164"/>
        <v>4.1886574074074034E-2</v>
      </c>
      <c r="M9964" s="17" t="str">
        <f t="shared" si="1165"/>
        <v>3rd week of feb</v>
      </c>
      <c r="N9964" s="13" t="str">
        <f t="shared" si="1166"/>
        <v xml:space="preserve"> Feb</v>
      </c>
      <c r="O9964" s="2" t="s">
        <v>21</v>
      </c>
      <c r="P9964" s="5">
        <v>0</v>
      </c>
      <c r="Q9964" s="2" t="s">
        <v>21</v>
      </c>
      <c r="R9964" s="2">
        <v>0</v>
      </c>
    </row>
    <row r="9965" spans="1:18" ht="12.75">
      <c r="A9965" s="2">
        <v>8581395</v>
      </c>
      <c r="B9965" s="3" t="s">
        <v>21890</v>
      </c>
      <c r="C9965" s="3"/>
      <c r="D9965" s="2" t="s">
        <v>30</v>
      </c>
      <c r="E9965" s="2" t="s">
        <v>37</v>
      </c>
      <c r="F9965" s="13" t="str">
        <f t="shared" si="1160"/>
        <v>02/ 11/ 2021</v>
      </c>
      <c r="G9965" s="4">
        <v>44502.814872685187</v>
      </c>
      <c r="H9965" s="4">
        <v>44502.819722222222</v>
      </c>
      <c r="I9965" s="19" t="str">
        <f t="shared" si="1161"/>
        <v>19:33:25</v>
      </c>
      <c r="J9965" s="17" t="str">
        <f t="shared" si="1162"/>
        <v>19:40:24</v>
      </c>
      <c r="K9965" s="17" t="str">
        <f t="shared" si="1163"/>
        <v>no</v>
      </c>
      <c r="L9965" s="17">
        <f t="shared" si="1164"/>
        <v>4.8495370370369439E-3</v>
      </c>
      <c r="M9965" s="17" t="str">
        <f t="shared" si="1165"/>
        <v>-</v>
      </c>
      <c r="N9965" s="13" t="str">
        <f t="shared" si="1166"/>
        <v xml:space="preserve"> Nov</v>
      </c>
      <c r="O9965" s="4">
        <v>44502.815659722219</v>
      </c>
      <c r="P9965" s="5">
        <v>0</v>
      </c>
      <c r="Q9965" s="5">
        <v>1.6203703703703703E-4</v>
      </c>
      <c r="R9965" s="2">
        <v>0</v>
      </c>
    </row>
    <row r="9966" spans="1:18" ht="12.75">
      <c r="A9966" s="2">
        <v>8521883</v>
      </c>
      <c r="B9966" s="3" t="s">
        <v>21891</v>
      </c>
      <c r="C9966" s="3"/>
      <c r="D9966" s="2" t="s">
        <v>483</v>
      </c>
      <c r="E9966" s="2" t="s">
        <v>31</v>
      </c>
      <c r="F9966" s="13" t="str">
        <f t="shared" si="1160"/>
        <v>02/ 03/ 2021</v>
      </c>
      <c r="G9966" s="4">
        <v>44257.55736111111</v>
      </c>
      <c r="H9966" s="4">
        <v>44257.579039351855</v>
      </c>
      <c r="I9966" s="19" t="str">
        <f t="shared" si="1161"/>
        <v>13:22:36</v>
      </c>
      <c r="J9966" s="17" t="str">
        <f t="shared" si="1162"/>
        <v>13:53:49</v>
      </c>
      <c r="K9966" s="17" t="str">
        <f t="shared" si="1163"/>
        <v>yes</v>
      </c>
      <c r="L9966" s="17">
        <f t="shared" si="1164"/>
        <v>2.1678240740740762E-2</v>
      </c>
      <c r="M9966" s="17" t="str">
        <f t="shared" si="1165"/>
        <v>-</v>
      </c>
      <c r="N9966" s="13" t="str">
        <f t="shared" si="1166"/>
        <v xml:space="preserve"> Mar</v>
      </c>
      <c r="O9966" s="4">
        <v>44257.558252314811</v>
      </c>
      <c r="P9966" s="5">
        <v>0</v>
      </c>
      <c r="Q9966" s="5">
        <v>8.1018518518518516E-5</v>
      </c>
      <c r="R9966" s="2">
        <v>0</v>
      </c>
    </row>
    <row r="9967" spans="1:18" ht="12.75">
      <c r="A9967" s="2">
        <v>8594132</v>
      </c>
      <c r="B9967" s="3" t="s">
        <v>21892</v>
      </c>
      <c r="C9967" s="3"/>
      <c r="D9967" s="2" t="s">
        <v>19</v>
      </c>
      <c r="E9967" s="2" t="s">
        <v>23</v>
      </c>
      <c r="F9967" s="13" t="str">
        <f t="shared" si="1160"/>
        <v>13/ 02/ 2021</v>
      </c>
      <c r="G9967" s="2" t="s">
        <v>21893</v>
      </c>
      <c r="H9967" s="2" t="s">
        <v>21894</v>
      </c>
      <c r="I9967" s="19" t="str">
        <f t="shared" si="1161"/>
        <v>15:43:11</v>
      </c>
      <c r="J9967" s="17" t="str">
        <f t="shared" si="1162"/>
        <v>15:49:33</v>
      </c>
      <c r="K9967" s="17" t="str">
        <f t="shared" si="1163"/>
        <v>yes</v>
      </c>
      <c r="L9967" s="17">
        <f t="shared" si="1164"/>
        <v>4.4212962962963953E-3</v>
      </c>
      <c r="M9967" s="17" t="str">
        <f t="shared" si="1165"/>
        <v>2nd week of feb</v>
      </c>
      <c r="N9967" s="13" t="str">
        <f t="shared" si="1166"/>
        <v xml:space="preserve"> Feb</v>
      </c>
      <c r="O9967" s="2" t="s">
        <v>21</v>
      </c>
      <c r="P9967" s="5">
        <v>0</v>
      </c>
      <c r="Q9967" s="2" t="s">
        <v>21</v>
      </c>
      <c r="R9967" s="2">
        <v>4</v>
      </c>
    </row>
    <row r="9968" spans="1:18" ht="12.75">
      <c r="A9968" s="2">
        <v>8687074</v>
      </c>
      <c r="B9968" s="3" t="s">
        <v>21895</v>
      </c>
      <c r="C9968" s="3"/>
      <c r="D9968" s="2" t="s">
        <v>19</v>
      </c>
      <c r="E9968" s="2" t="s">
        <v>20</v>
      </c>
      <c r="F9968" s="13" t="str">
        <f t="shared" si="1160"/>
        <v>28/ 02/ 2021</v>
      </c>
      <c r="G9968" s="2" t="s">
        <v>21896</v>
      </c>
      <c r="H9968" s="2" t="s">
        <v>21897</v>
      </c>
      <c r="I9968" s="19" t="str">
        <f t="shared" si="1161"/>
        <v>13:00:06</v>
      </c>
      <c r="J9968" s="17" t="str">
        <f t="shared" si="1162"/>
        <v>14:01:09</v>
      </c>
      <c r="K9968" s="17" t="str">
        <f t="shared" si="1163"/>
        <v>yes</v>
      </c>
      <c r="L9968" s="17">
        <f t="shared" si="1164"/>
        <v>4.239583333333341E-2</v>
      </c>
      <c r="M9968" s="17" t="str">
        <f t="shared" si="1165"/>
        <v>4rth week of feb</v>
      </c>
      <c r="N9968" s="13" t="str">
        <f t="shared" si="1166"/>
        <v xml:space="preserve"> Feb</v>
      </c>
      <c r="O9968" s="2" t="s">
        <v>21</v>
      </c>
      <c r="P9968" s="5">
        <v>0</v>
      </c>
      <c r="Q9968" s="2" t="s">
        <v>21</v>
      </c>
      <c r="R9968" s="2">
        <v>0</v>
      </c>
    </row>
    <row r="9969" spans="1:18" ht="12.75">
      <c r="A9969" s="2">
        <v>8637495</v>
      </c>
      <c r="B9969" s="3" t="s">
        <v>21898</v>
      </c>
      <c r="C9969" s="3"/>
      <c r="D9969" s="2" t="s">
        <v>19</v>
      </c>
      <c r="E9969" s="2" t="s">
        <v>20</v>
      </c>
      <c r="F9969" s="13" t="str">
        <f t="shared" si="1160"/>
        <v>20/ 02/ 2021</v>
      </c>
      <c r="G9969" s="2" t="s">
        <v>21899</v>
      </c>
      <c r="H9969" s="2" t="s">
        <v>21900</v>
      </c>
      <c r="I9969" s="19" t="str">
        <f t="shared" si="1161"/>
        <v>10:25:35</v>
      </c>
      <c r="J9969" s="17" t="str">
        <f t="shared" si="1162"/>
        <v>11:25:59</v>
      </c>
      <c r="K9969" s="17" t="str">
        <f t="shared" si="1163"/>
        <v>yes</v>
      </c>
      <c r="L9969" s="17">
        <f t="shared" si="1164"/>
        <v>4.1944444444444395E-2</v>
      </c>
      <c r="M9969" s="17" t="str">
        <f t="shared" si="1165"/>
        <v>3rd week of feb</v>
      </c>
      <c r="N9969" s="13" t="str">
        <f t="shared" si="1166"/>
        <v xml:space="preserve"> Feb</v>
      </c>
      <c r="O9969" s="2" t="s">
        <v>21</v>
      </c>
      <c r="P9969" s="5">
        <v>0</v>
      </c>
      <c r="Q9969" s="2" t="s">
        <v>21</v>
      </c>
      <c r="R9969" s="2">
        <v>0</v>
      </c>
    </row>
    <row r="9970" spans="1:18" ht="12.75">
      <c r="A9970" s="2">
        <v>8602531</v>
      </c>
      <c r="B9970" s="3" t="s">
        <v>21901</v>
      </c>
      <c r="C9970" s="3"/>
      <c r="D9970" s="2" t="s">
        <v>19</v>
      </c>
      <c r="E9970" s="2" t="s">
        <v>23</v>
      </c>
      <c r="F9970" s="13" t="str">
        <f t="shared" si="1160"/>
        <v>14/ 02/ 2021</v>
      </c>
      <c r="G9970" s="2" t="s">
        <v>21902</v>
      </c>
      <c r="H9970" s="2" t="s">
        <v>21903</v>
      </c>
      <c r="I9970" s="19" t="str">
        <f t="shared" si="1161"/>
        <v>21:55:38</v>
      </c>
      <c r="J9970" s="17" t="str">
        <f t="shared" si="1162"/>
        <v>21:56:18</v>
      </c>
      <c r="K9970" s="17" t="str">
        <f t="shared" si="1163"/>
        <v>no</v>
      </c>
      <c r="L9970" s="17">
        <f t="shared" si="1164"/>
        <v>4.629629629628873E-4</v>
      </c>
      <c r="M9970" s="17" t="str">
        <f t="shared" si="1165"/>
        <v>2nd week of feb</v>
      </c>
      <c r="N9970" s="13" t="str">
        <f t="shared" si="1166"/>
        <v xml:space="preserve"> Feb</v>
      </c>
      <c r="O9970" s="2" t="s">
        <v>21</v>
      </c>
      <c r="P9970" s="5">
        <v>0</v>
      </c>
      <c r="Q9970" s="2" t="s">
        <v>21</v>
      </c>
      <c r="R9970" s="2">
        <v>0</v>
      </c>
    </row>
    <row r="9971" spans="1:18" ht="12.75">
      <c r="A9971" s="2">
        <v>8530261</v>
      </c>
      <c r="B9971" s="3" t="s">
        <v>21904</v>
      </c>
      <c r="C9971" s="3"/>
      <c r="D9971" s="2" t="s">
        <v>19</v>
      </c>
      <c r="E9971" s="2" t="s">
        <v>420</v>
      </c>
      <c r="F9971" s="13" t="str">
        <f t="shared" si="1160"/>
        <v>02/ 04/ 2021</v>
      </c>
      <c r="G9971" s="4">
        <v>44288.580810185187</v>
      </c>
      <c r="H9971" s="4">
        <v>44288.581030092595</v>
      </c>
      <c r="I9971" s="19" t="str">
        <f t="shared" si="1161"/>
        <v>13:56:22</v>
      </c>
      <c r="J9971" s="17" t="str">
        <f t="shared" si="1162"/>
        <v>13:56:41</v>
      </c>
      <c r="K9971" s="17" t="str">
        <f t="shared" si="1163"/>
        <v>yes</v>
      </c>
      <c r="L9971" s="17">
        <f t="shared" si="1164"/>
        <v>2.1990740740740478E-4</v>
      </c>
      <c r="M9971" s="17" t="str">
        <f t="shared" si="1165"/>
        <v>-</v>
      </c>
      <c r="N9971" s="13" t="str">
        <f t="shared" si="1166"/>
        <v xml:space="preserve"> Apr</v>
      </c>
      <c r="O9971" s="2" t="s">
        <v>21</v>
      </c>
      <c r="P9971" s="5">
        <v>0</v>
      </c>
      <c r="Q9971" s="2" t="s">
        <v>21</v>
      </c>
      <c r="R9971" s="2">
        <v>0</v>
      </c>
    </row>
    <row r="9972" spans="1:18" ht="12.75">
      <c r="A9972" s="2">
        <v>8536203</v>
      </c>
      <c r="B9972" s="3" t="s">
        <v>15297</v>
      </c>
      <c r="C9972" s="3"/>
      <c r="D9972" s="2" t="s">
        <v>396</v>
      </c>
      <c r="E9972" s="2" t="s">
        <v>37</v>
      </c>
      <c r="F9972" s="13" t="str">
        <f t="shared" si="1160"/>
        <v>02/ 05/ 2021</v>
      </c>
      <c r="G9972" s="4">
        <v>44318.479780092595</v>
      </c>
      <c r="H9972" s="4">
        <v>44318.489166666666</v>
      </c>
      <c r="I9972" s="19" t="str">
        <f t="shared" si="1161"/>
        <v>11:30:53</v>
      </c>
      <c r="J9972" s="17" t="str">
        <f t="shared" si="1162"/>
        <v>11:44:24</v>
      </c>
      <c r="K9972" s="17" t="str">
        <f t="shared" si="1163"/>
        <v>yes</v>
      </c>
      <c r="L9972" s="17">
        <f t="shared" si="1164"/>
        <v>9.3865740740741166E-3</v>
      </c>
      <c r="M9972" s="17" t="str">
        <f t="shared" si="1165"/>
        <v>-</v>
      </c>
      <c r="N9972" s="13" t="str">
        <f t="shared" si="1166"/>
        <v xml:space="preserve"> May</v>
      </c>
      <c r="O9972" s="4">
        <v>44318.480057870373</v>
      </c>
      <c r="P9972" s="5">
        <v>0</v>
      </c>
      <c r="Q9972" s="5">
        <v>6.9444444444444444E-5</v>
      </c>
      <c r="R9972" s="2">
        <v>0</v>
      </c>
    </row>
    <row r="9973" spans="1:18" ht="12.75">
      <c r="A9973" s="2">
        <v>8671955</v>
      </c>
      <c r="B9973" s="3" t="s">
        <v>21905</v>
      </c>
      <c r="C9973" s="3"/>
      <c r="D9973" s="2" t="s">
        <v>19</v>
      </c>
      <c r="E9973" s="2" t="s">
        <v>23</v>
      </c>
      <c r="F9973" s="13" t="str">
        <f t="shared" si="1160"/>
        <v>25/ 02/ 2021</v>
      </c>
      <c r="G9973" s="2" t="s">
        <v>21906</v>
      </c>
      <c r="H9973" s="2" t="s">
        <v>21907</v>
      </c>
      <c r="I9973" s="19" t="str">
        <f t="shared" si="1161"/>
        <v>21:36:39</v>
      </c>
      <c r="J9973" s="17" t="str">
        <f t="shared" si="1162"/>
        <v>21:37:29</v>
      </c>
      <c r="K9973" s="17" t="str">
        <f t="shared" si="1163"/>
        <v>no</v>
      </c>
      <c r="L9973" s="17">
        <f t="shared" si="1164"/>
        <v>5.7870370370372015E-4</v>
      </c>
      <c r="M9973" s="17" t="str">
        <f t="shared" si="1165"/>
        <v>4rth week of feb</v>
      </c>
      <c r="N9973" s="13" t="str">
        <f t="shared" si="1166"/>
        <v xml:space="preserve"> Feb</v>
      </c>
      <c r="O9973" s="2" t="s">
        <v>21</v>
      </c>
      <c r="P9973" s="5">
        <v>0</v>
      </c>
      <c r="Q9973" s="2" t="s">
        <v>21</v>
      </c>
      <c r="R9973" s="2">
        <v>5</v>
      </c>
    </row>
    <row r="9974" spans="1:18" ht="12.75">
      <c r="A9974" s="2">
        <v>8558921</v>
      </c>
      <c r="B9974" s="3" t="s">
        <v>21908</v>
      </c>
      <c r="C9974" s="3"/>
      <c r="D9974" s="2" t="s">
        <v>19</v>
      </c>
      <c r="E9974" s="2" t="s">
        <v>23</v>
      </c>
      <c r="F9974" s="13" t="str">
        <f t="shared" si="1160"/>
        <v>02/ 08/ 2021</v>
      </c>
      <c r="G9974" s="4">
        <v>44410.729097222225</v>
      </c>
      <c r="H9974" s="4">
        <v>44410.729687500003</v>
      </c>
      <c r="I9974" s="19" t="str">
        <f t="shared" si="1161"/>
        <v>17:29:54</v>
      </c>
      <c r="J9974" s="17" t="str">
        <f t="shared" si="1162"/>
        <v>17:30:45</v>
      </c>
      <c r="K9974" s="17" t="str">
        <f t="shared" si="1163"/>
        <v>no</v>
      </c>
      <c r="L9974" s="17">
        <f t="shared" si="1164"/>
        <v>5.9027777777764801E-4</v>
      </c>
      <c r="M9974" s="17" t="str">
        <f t="shared" si="1165"/>
        <v>-</v>
      </c>
      <c r="N9974" s="13" t="str">
        <f t="shared" si="1166"/>
        <v xml:space="preserve"> Aug</v>
      </c>
      <c r="O9974" s="2" t="s">
        <v>21</v>
      </c>
      <c r="P9974" s="5">
        <v>0</v>
      </c>
      <c r="Q9974" s="2" t="s">
        <v>21</v>
      </c>
      <c r="R9974" s="2">
        <v>0</v>
      </c>
    </row>
    <row r="9975" spans="1:18" ht="12.75">
      <c r="A9975" s="2">
        <v>8522153</v>
      </c>
      <c r="B9975" s="3" t="s">
        <v>21909</v>
      </c>
      <c r="C9975" s="3"/>
      <c r="D9975" s="2" t="s">
        <v>19</v>
      </c>
      <c r="E9975" s="2" t="s">
        <v>23</v>
      </c>
      <c r="F9975" s="13" t="str">
        <f t="shared" si="1160"/>
        <v>02/ 03/ 2021</v>
      </c>
      <c r="G9975" s="4">
        <v>44257.575381944444</v>
      </c>
      <c r="H9975" s="4">
        <v>44257.576493055552</v>
      </c>
      <c r="I9975" s="19" t="str">
        <f t="shared" si="1161"/>
        <v>13:48:33</v>
      </c>
      <c r="J9975" s="17" t="str">
        <f t="shared" si="1162"/>
        <v>13:50:09</v>
      </c>
      <c r="K9975" s="17" t="str">
        <f t="shared" si="1163"/>
        <v>yes</v>
      </c>
      <c r="L9975" s="17">
        <f t="shared" si="1164"/>
        <v>1.1111111111110628E-3</v>
      </c>
      <c r="M9975" s="17" t="str">
        <f t="shared" si="1165"/>
        <v>-</v>
      </c>
      <c r="N9975" s="13" t="str">
        <f t="shared" si="1166"/>
        <v xml:space="preserve"> Mar</v>
      </c>
      <c r="O9975" s="2" t="s">
        <v>21</v>
      </c>
      <c r="P9975" s="5">
        <v>0</v>
      </c>
      <c r="Q9975" s="2" t="s">
        <v>21</v>
      </c>
      <c r="R9975" s="2">
        <v>0</v>
      </c>
    </row>
    <row r="9976" spans="1:18" ht="12.75">
      <c r="A9976" s="2">
        <v>8564441</v>
      </c>
      <c r="B9976" s="3" t="s">
        <v>21910</v>
      </c>
      <c r="C9976" s="3"/>
      <c r="D9976" s="2" t="s">
        <v>19</v>
      </c>
      <c r="E9976" s="2" t="s">
        <v>23</v>
      </c>
      <c r="F9976" s="13" t="str">
        <f t="shared" si="1160"/>
        <v>02/ 09/ 2021</v>
      </c>
      <c r="G9976" s="4">
        <v>44441.612395833334</v>
      </c>
      <c r="H9976" s="4">
        <v>44441.615474537037</v>
      </c>
      <c r="I9976" s="19" t="str">
        <f t="shared" si="1161"/>
        <v>14:41:51</v>
      </c>
      <c r="J9976" s="17" t="str">
        <f t="shared" si="1162"/>
        <v>14:46:17</v>
      </c>
      <c r="K9976" s="17" t="str">
        <f t="shared" si="1163"/>
        <v>yes</v>
      </c>
      <c r="L9976" s="17">
        <f t="shared" si="1164"/>
        <v>3.0787037037036669E-3</v>
      </c>
      <c r="M9976" s="17" t="str">
        <f t="shared" si="1165"/>
        <v>-</v>
      </c>
      <c r="N9976" s="13" t="str">
        <f t="shared" si="1166"/>
        <v xml:space="preserve"> Sep</v>
      </c>
      <c r="O9976" s="2" t="s">
        <v>21</v>
      </c>
      <c r="P9976" s="5">
        <v>0</v>
      </c>
      <c r="Q9976" s="2" t="s">
        <v>21</v>
      </c>
      <c r="R9976" s="2">
        <v>1</v>
      </c>
    </row>
    <row r="9977" spans="1:18" ht="12.75">
      <c r="A9977" s="2">
        <v>8546080</v>
      </c>
      <c r="B9977" s="3" t="s">
        <v>21911</v>
      </c>
      <c r="C9977" s="3"/>
      <c r="D9977" s="2" t="s">
        <v>19</v>
      </c>
      <c r="E9977" s="2" t="s">
        <v>23</v>
      </c>
      <c r="F9977" s="13" t="str">
        <f t="shared" si="1160"/>
        <v>02/ 06/ 2021</v>
      </c>
      <c r="G9977" s="4">
        <v>44349.729803240742</v>
      </c>
      <c r="H9977" s="4">
        <v>44349.732037037036</v>
      </c>
      <c r="I9977" s="19" t="str">
        <f t="shared" si="1161"/>
        <v>17:30:55</v>
      </c>
      <c r="J9977" s="17" t="str">
        <f t="shared" si="1162"/>
        <v>17:34:08</v>
      </c>
      <c r="K9977" s="17" t="str">
        <f t="shared" si="1163"/>
        <v>no</v>
      </c>
      <c r="L9977" s="17">
        <f t="shared" si="1164"/>
        <v>2.2337962962962754E-3</v>
      </c>
      <c r="M9977" s="17" t="str">
        <f t="shared" si="1165"/>
        <v>-</v>
      </c>
      <c r="N9977" s="13" t="str">
        <f t="shared" si="1166"/>
        <v xml:space="preserve"> Jun</v>
      </c>
      <c r="O9977" s="2" t="s">
        <v>21</v>
      </c>
      <c r="P9977" s="5">
        <v>1.1574074074074073E-5</v>
      </c>
      <c r="Q9977" s="2" t="s">
        <v>21</v>
      </c>
      <c r="R9977" s="2">
        <v>0</v>
      </c>
    </row>
    <row r="9978" spans="1:18" ht="12.75">
      <c r="A9978" s="2">
        <v>8509178</v>
      </c>
      <c r="B9978" s="3" t="s">
        <v>21912</v>
      </c>
      <c r="C9978" s="3"/>
      <c r="D9978" s="2" t="s">
        <v>19</v>
      </c>
      <c r="E9978" s="2" t="s">
        <v>23</v>
      </c>
      <c r="F9978" s="13" t="str">
        <f t="shared" si="1160"/>
        <v>02/ 01/ 2021</v>
      </c>
      <c r="G9978" s="4">
        <v>44198.713750000003</v>
      </c>
      <c r="H9978" s="4">
        <v>44198.718240740738</v>
      </c>
      <c r="I9978" s="19" t="str">
        <f t="shared" si="1161"/>
        <v>17:07:48</v>
      </c>
      <c r="J9978" s="17" t="str">
        <f t="shared" si="1162"/>
        <v>17:14:16</v>
      </c>
      <c r="K9978" s="17" t="str">
        <f t="shared" si="1163"/>
        <v>no</v>
      </c>
      <c r="L9978" s="17">
        <f t="shared" si="1164"/>
        <v>4.4907407407408506E-3</v>
      </c>
      <c r="M9978" s="17" t="str">
        <f t="shared" si="1165"/>
        <v>-</v>
      </c>
      <c r="N9978" s="13" t="str">
        <f t="shared" si="1166"/>
        <v xml:space="preserve"> Jan</v>
      </c>
      <c r="O9978" s="2" t="s">
        <v>21</v>
      </c>
      <c r="P9978" s="5">
        <v>0</v>
      </c>
      <c r="Q9978" s="2" t="s">
        <v>21</v>
      </c>
      <c r="R9978" s="2">
        <v>4</v>
      </c>
    </row>
    <row r="9979" spans="1:18" ht="12.75">
      <c r="A9979" s="2">
        <v>8533609</v>
      </c>
      <c r="B9979" s="3" t="s">
        <v>21913</v>
      </c>
      <c r="C9979" s="3"/>
      <c r="D9979" s="2" t="s">
        <v>19</v>
      </c>
      <c r="E9979" s="2" t="s">
        <v>20</v>
      </c>
      <c r="F9979" s="13" t="str">
        <f t="shared" si="1160"/>
        <v>02/ 04/ 2021</v>
      </c>
      <c r="G9979" s="4">
        <v>44288.873483796298</v>
      </c>
      <c r="H9979" s="4">
        <v>44288.915335648147</v>
      </c>
      <c r="I9979" s="19" t="str">
        <f t="shared" si="1161"/>
        <v>20:57:49</v>
      </c>
      <c r="J9979" s="17" t="str">
        <f t="shared" si="1162"/>
        <v>21:58:05</v>
      </c>
      <c r="K9979" s="17" t="str">
        <f t="shared" si="1163"/>
        <v>no</v>
      </c>
      <c r="L9979" s="17">
        <f t="shared" si="1164"/>
        <v>4.1851851851851918E-2</v>
      </c>
      <c r="M9979" s="17" t="str">
        <f t="shared" si="1165"/>
        <v>-</v>
      </c>
      <c r="N9979" s="13" t="str">
        <f t="shared" si="1166"/>
        <v xml:space="preserve"> Apr</v>
      </c>
      <c r="O9979" s="2" t="s">
        <v>21</v>
      </c>
      <c r="P9979" s="5">
        <v>0</v>
      </c>
      <c r="Q9979" s="2" t="s">
        <v>21</v>
      </c>
      <c r="R9979" s="2">
        <v>0</v>
      </c>
    </row>
    <row r="9980" spans="1:18" ht="12.75">
      <c r="A9980" s="2">
        <v>8634367</v>
      </c>
      <c r="B9980" s="3" t="s">
        <v>21914</v>
      </c>
      <c r="C9980" s="3"/>
      <c r="D9980" s="2" t="s">
        <v>1472</v>
      </c>
      <c r="E9980" s="2" t="s">
        <v>31</v>
      </c>
      <c r="F9980" s="13" t="str">
        <f t="shared" si="1160"/>
        <v>19/ 02/ 2021</v>
      </c>
      <c r="G9980" s="2" t="s">
        <v>21915</v>
      </c>
      <c r="H9980" s="2" t="s">
        <v>21916</v>
      </c>
      <c r="I9980" s="19" t="str">
        <f t="shared" si="1161"/>
        <v>17:54:56</v>
      </c>
      <c r="J9980" s="17" t="str">
        <f t="shared" si="1162"/>
        <v>18:00:40</v>
      </c>
      <c r="K9980" s="17" t="str">
        <f t="shared" si="1163"/>
        <v>no</v>
      </c>
      <c r="L9980" s="17">
        <f t="shared" si="1164"/>
        <v>3.9814814814814747E-3</v>
      </c>
      <c r="M9980" s="17" t="str">
        <f t="shared" si="1165"/>
        <v>3rd week of feb</v>
      </c>
      <c r="N9980" s="13" t="str">
        <f t="shared" si="1166"/>
        <v xml:space="preserve"> Feb</v>
      </c>
      <c r="O9980" s="2" t="s">
        <v>21917</v>
      </c>
      <c r="P9980" s="5">
        <v>0</v>
      </c>
      <c r="Q9980" s="5">
        <v>9.2592592592592588E-5</v>
      </c>
      <c r="R9980" s="2">
        <v>0</v>
      </c>
    </row>
    <row r="9981" spans="1:18" ht="12.75">
      <c r="A9981" s="2">
        <v>8604350</v>
      </c>
      <c r="B9981" s="3" t="s">
        <v>21918</v>
      </c>
      <c r="C9981" s="3"/>
      <c r="D9981" s="2" t="s">
        <v>19</v>
      </c>
      <c r="E9981" s="2" t="s">
        <v>20</v>
      </c>
      <c r="F9981" s="13" t="str">
        <f t="shared" si="1160"/>
        <v>15/ 02/ 2021</v>
      </c>
      <c r="G9981" s="2" t="s">
        <v>21919</v>
      </c>
      <c r="H9981" s="2" t="s">
        <v>21920</v>
      </c>
      <c r="I9981" s="19" t="str">
        <f t="shared" si="1161"/>
        <v>10:43:39</v>
      </c>
      <c r="J9981" s="17" t="str">
        <f t="shared" si="1162"/>
        <v>11:43:47</v>
      </c>
      <c r="K9981" s="17" t="str">
        <f t="shared" si="1163"/>
        <v>yes</v>
      </c>
      <c r="L9981" s="17">
        <f t="shared" si="1164"/>
        <v>4.1759259259259274E-2</v>
      </c>
      <c r="M9981" s="17" t="str">
        <f t="shared" si="1165"/>
        <v>3rd week of feb</v>
      </c>
      <c r="N9981" s="13" t="str">
        <f t="shared" si="1166"/>
        <v xml:space="preserve"> Feb</v>
      </c>
      <c r="O9981" s="2" t="s">
        <v>21</v>
      </c>
      <c r="P9981" s="5">
        <v>0</v>
      </c>
      <c r="Q9981" s="2" t="s">
        <v>21</v>
      </c>
      <c r="R9981" s="2">
        <v>5</v>
      </c>
    </row>
    <row r="9982" spans="1:18" ht="12.75">
      <c r="A9982" s="2">
        <v>8631911</v>
      </c>
      <c r="B9982" s="3" t="s">
        <v>21921</v>
      </c>
      <c r="C9982" s="3"/>
      <c r="D9982" s="2" t="s">
        <v>228</v>
      </c>
      <c r="E9982" s="2" t="s">
        <v>31</v>
      </c>
      <c r="F9982" s="13" t="str">
        <f t="shared" si="1160"/>
        <v>19/ 02/ 2021</v>
      </c>
      <c r="G9982" s="2" t="s">
        <v>21922</v>
      </c>
      <c r="H9982" s="2" t="s">
        <v>21923</v>
      </c>
      <c r="I9982" s="19" t="str">
        <f t="shared" si="1161"/>
        <v>10:58:02</v>
      </c>
      <c r="J9982" s="17" t="str">
        <f t="shared" si="1162"/>
        <v>11:09:56</v>
      </c>
      <c r="K9982" s="17" t="str">
        <f t="shared" si="1163"/>
        <v>yes</v>
      </c>
      <c r="L9982" s="17">
        <f t="shared" si="1164"/>
        <v>8.2638888888888484E-3</v>
      </c>
      <c r="M9982" s="17" t="str">
        <f t="shared" si="1165"/>
        <v>3rd week of feb</v>
      </c>
      <c r="N9982" s="13" t="str">
        <f t="shared" si="1166"/>
        <v xml:space="preserve"> Feb</v>
      </c>
      <c r="O9982" s="2" t="s">
        <v>21924</v>
      </c>
      <c r="P9982" s="5">
        <v>0</v>
      </c>
      <c r="Q9982" s="5">
        <v>1.5046296296296297E-4</v>
      </c>
      <c r="R9982" s="2">
        <v>0</v>
      </c>
    </row>
    <row r="9983" spans="1:18" ht="12.75">
      <c r="A9983" s="2">
        <v>8583715</v>
      </c>
      <c r="B9983" s="3" t="s">
        <v>21925</v>
      </c>
      <c r="C9983" s="3"/>
      <c r="D9983" s="2" t="s">
        <v>19</v>
      </c>
      <c r="E9983" s="2" t="s">
        <v>20</v>
      </c>
      <c r="F9983" s="13" t="str">
        <f t="shared" si="1160"/>
        <v>02/ 12/ 2021</v>
      </c>
      <c r="G9983" s="4">
        <v>44532.340300925927</v>
      </c>
      <c r="H9983" s="4">
        <v>44532.382349537038</v>
      </c>
      <c r="I9983" s="19" t="str">
        <f t="shared" si="1161"/>
        <v>08:10:02</v>
      </c>
      <c r="J9983" s="17" t="str">
        <f t="shared" si="1162"/>
        <v>09:10:35</v>
      </c>
      <c r="K9983" s="17" t="str">
        <f t="shared" si="1163"/>
        <v>no</v>
      </c>
      <c r="L9983" s="17">
        <f t="shared" si="1164"/>
        <v>4.2048611111111134E-2</v>
      </c>
      <c r="M9983" s="17" t="str">
        <f t="shared" si="1165"/>
        <v>-</v>
      </c>
      <c r="N9983" s="13" t="str">
        <f t="shared" si="1166"/>
        <v xml:space="preserve"> Dec</v>
      </c>
      <c r="O9983" s="2" t="s">
        <v>21</v>
      </c>
      <c r="P9983" s="5">
        <v>0</v>
      </c>
      <c r="Q9983" s="2" t="s">
        <v>21</v>
      </c>
      <c r="R9983" s="2">
        <v>0</v>
      </c>
    </row>
    <row r="9984" spans="1:18" ht="12.75">
      <c r="A9984" s="2">
        <v>8666147</v>
      </c>
      <c r="B9984" s="3" t="s">
        <v>21926</v>
      </c>
      <c r="C9984" s="3"/>
      <c r="D9984" s="2" t="s">
        <v>19</v>
      </c>
      <c r="E9984" s="2" t="s">
        <v>23</v>
      </c>
      <c r="F9984" s="13" t="str">
        <f t="shared" si="1160"/>
        <v>24/ 02/ 2021</v>
      </c>
      <c r="G9984" s="2" t="s">
        <v>21927</v>
      </c>
      <c r="H9984" s="2" t="s">
        <v>21928</v>
      </c>
      <c r="I9984" s="19" t="str">
        <f t="shared" si="1161"/>
        <v>23:31:30</v>
      </c>
      <c r="J9984" s="17" t="str">
        <f t="shared" si="1162"/>
        <v>23:32:38</v>
      </c>
      <c r="K9984" s="17" t="str">
        <f t="shared" si="1163"/>
        <v>no</v>
      </c>
      <c r="L9984" s="17">
        <f t="shared" si="1164"/>
        <v>7.8703703703719707E-4</v>
      </c>
      <c r="M9984" s="17" t="str">
        <f t="shared" si="1165"/>
        <v>4rth week of feb</v>
      </c>
      <c r="N9984" s="13" t="str">
        <f t="shared" si="1166"/>
        <v xml:space="preserve"> Feb</v>
      </c>
      <c r="O9984" s="2" t="s">
        <v>21</v>
      </c>
      <c r="P9984" s="5">
        <v>1.1574074074074073E-5</v>
      </c>
      <c r="Q9984" s="2" t="s">
        <v>21</v>
      </c>
      <c r="R9984" s="2">
        <v>1</v>
      </c>
    </row>
    <row r="9985" spans="1:18" ht="12.75">
      <c r="A9985" s="2">
        <v>8638068</v>
      </c>
      <c r="B9985" s="3" t="s">
        <v>17686</v>
      </c>
      <c r="C9985" s="3"/>
      <c r="D9985" s="2" t="s">
        <v>233</v>
      </c>
      <c r="E9985" s="2" t="s">
        <v>37</v>
      </c>
      <c r="F9985" s="13" t="str">
        <f>TEXT(G9985,"dd/ mm/ yyyy")</f>
        <v>20/ 02/ 2021</v>
      </c>
      <c r="G9985" s="2" t="s">
        <v>21929</v>
      </c>
      <c r="H9985" s="2" t="s">
        <v>21930</v>
      </c>
      <c r="I9985" s="19" t="str">
        <f t="shared" si="1161"/>
        <v>11:47:36</v>
      </c>
      <c r="J9985" s="17" t="str">
        <f t="shared" si="1162"/>
        <v>12:03:48</v>
      </c>
      <c r="K9985" s="17" t="str">
        <f t="shared" si="1163"/>
        <v>yes</v>
      </c>
      <c r="L9985" s="17">
        <f t="shared" si="1164"/>
        <v>1.1249999999999982E-2</v>
      </c>
      <c r="M9985" s="17" t="str">
        <f t="shared" si="1165"/>
        <v>3rd week of feb</v>
      </c>
      <c r="N9985" s="13" t="str">
        <f t="shared" si="1166"/>
        <v xml:space="preserve"> Feb</v>
      </c>
      <c r="O9985" s="2" t="s">
        <v>21931</v>
      </c>
      <c r="P9985" s="5">
        <v>0</v>
      </c>
      <c r="Q9985" s="5">
        <v>5.7870370370370373E-5</v>
      </c>
      <c r="R9985" s="2">
        <v>0</v>
      </c>
    </row>
    <row r="9986" spans="1:18" ht="12.75">
      <c r="A9986" s="2">
        <v>8525464</v>
      </c>
      <c r="B9986" s="3" t="s">
        <v>21932</v>
      </c>
      <c r="C9986" s="3"/>
      <c r="D9986" s="2" t="s">
        <v>19</v>
      </c>
      <c r="E9986" s="2" t="s">
        <v>20</v>
      </c>
      <c r="F9986" s="13" t="str">
        <f t="shared" si="1160"/>
        <v>02/ 03/ 2021</v>
      </c>
      <c r="G9986" s="4">
        <v>44257.8596412037</v>
      </c>
      <c r="H9986" s="4">
        <v>44257.901620370372</v>
      </c>
      <c r="I9986" s="19" t="str">
        <f t="shared" si="1161"/>
        <v>20:37:53</v>
      </c>
      <c r="J9986" s="17" t="str">
        <f t="shared" si="1162"/>
        <v>21:38:20</v>
      </c>
      <c r="K9986" s="17" t="str">
        <f t="shared" si="1163"/>
        <v>no</v>
      </c>
      <c r="L9986" s="17">
        <f t="shared" si="1164"/>
        <v>4.1979166666666679E-2</v>
      </c>
      <c r="M9986" s="17" t="str">
        <f t="shared" si="1165"/>
        <v>-</v>
      </c>
      <c r="N9986" s="13" t="str">
        <f t="shared" si="1166"/>
        <v xml:space="preserve"> Mar</v>
      </c>
      <c r="O9986" s="2" t="s">
        <v>21</v>
      </c>
      <c r="P9986" s="5">
        <v>1.1574074074074073E-5</v>
      </c>
      <c r="Q9986" s="2" t="s">
        <v>21</v>
      </c>
      <c r="R9986" s="2">
        <v>0</v>
      </c>
    </row>
    <row r="9987" spans="1:18" ht="12.75">
      <c r="A9987" s="2">
        <v>8509289</v>
      </c>
      <c r="B9987" s="3" t="s">
        <v>21933</v>
      </c>
      <c r="C9987" s="3"/>
      <c r="D9987" s="2" t="s">
        <v>19</v>
      </c>
      <c r="E9987" s="2" t="s">
        <v>23</v>
      </c>
      <c r="F9987" s="13" t="str">
        <f>TEXT(G9987,"dd/ mm/ yyyy")</f>
        <v>02/ 01/ 2021</v>
      </c>
      <c r="G9987" s="4">
        <v>44198.722812499997</v>
      </c>
      <c r="H9987" s="4">
        <v>44198.723078703704</v>
      </c>
      <c r="I9987" s="19" t="str">
        <f t="shared" ref="I9987:I10002" si="1167">TEXT(G9987,"hh:mm:ss")</f>
        <v>17:20:51</v>
      </c>
      <c r="J9987" s="17" t="str">
        <f t="shared" ref="J9987:J10002" si="1168">TEXT(H9987,"hh:mm:ss")</f>
        <v>17:21:14</v>
      </c>
      <c r="K9987" s="17" t="str">
        <f t="shared" ref="K9987:K10002" si="1169">IF(AND(HOUR(I9987)&gt;=10,HOUR(J9987)&gt;=10,HOUR(J9987)&lt;=16,MINUTE(J9987)&lt;=60,SECOND(J9987)&lt;=60),"yes","no")</f>
        <v>no</v>
      </c>
      <c r="L9987" s="17">
        <f t="shared" ref="L9987:L10002" si="1170">J9987-I9987</f>
        <v>2.6620370370378232E-4</v>
      </c>
      <c r="M9987" s="17" t="str">
        <f t="shared" ref="M9987:M10001" si="1171">IF(AND(DAY(F9987)&gt;=1,DAY(F9987)&lt;=7,MONTH(F9987)=2),"1st week of feb",IF(AND(DAY(F9987)&gt;=8,DAY(F9987)&lt;=14,MONTH(F9987)=2),"2nd week of feb",IF(AND(DAY(F9987)&gt;=15,DAY(F9987)&lt;=21,MONTH(F9987)=2),"3rd week of feb",IF(AND(DAY(F9987)&gt;=22,DAY(F9987)&lt;=28,MONTH(F9987)=2),"4rth week of feb","-"))))</f>
        <v>-</v>
      </c>
      <c r="N9987" s="13" t="str">
        <f t="shared" ref="N9987:N10001" si="1172">TEXT(G9987," Mmm")</f>
        <v xml:space="preserve"> Jan</v>
      </c>
      <c r="O9987" s="2" t="s">
        <v>21</v>
      </c>
      <c r="P9987" s="5">
        <v>0</v>
      </c>
      <c r="Q9987" s="2" t="s">
        <v>21</v>
      </c>
      <c r="R9987" s="2">
        <v>0</v>
      </c>
    </row>
    <row r="9988" spans="1:18" ht="12.75">
      <c r="A9988" s="2">
        <v>8659649</v>
      </c>
      <c r="B9988" s="3" t="s">
        <v>21934</v>
      </c>
      <c r="C9988" s="3"/>
      <c r="D9988" s="2" t="s">
        <v>19</v>
      </c>
      <c r="E9988" s="2" t="s">
        <v>20</v>
      </c>
      <c r="F9988" s="13" t="str">
        <f t="shared" ref="F9987:F10002" si="1173">TEXT(G9988,"dd/ mm/ yyyy")</f>
        <v>24/ 02/ 2021</v>
      </c>
      <c r="G9988" s="2" t="s">
        <v>21935</v>
      </c>
      <c r="H9988" s="2" t="s">
        <v>21936</v>
      </c>
      <c r="I9988" s="19" t="str">
        <f t="shared" si="1167"/>
        <v>01:35:07</v>
      </c>
      <c r="J9988" s="17" t="str">
        <f t="shared" si="1168"/>
        <v>02:35:24</v>
      </c>
      <c r="K9988" s="17" t="str">
        <f t="shared" si="1169"/>
        <v>no</v>
      </c>
      <c r="L9988" s="17">
        <f t="shared" si="1170"/>
        <v>4.1863425925925915E-2</v>
      </c>
      <c r="M9988" s="17" t="str">
        <f t="shared" si="1171"/>
        <v>4rth week of feb</v>
      </c>
      <c r="N9988" s="13" t="str">
        <f t="shared" si="1172"/>
        <v xml:space="preserve"> Feb</v>
      </c>
      <c r="O9988" s="2" t="s">
        <v>21</v>
      </c>
      <c r="P9988" s="5">
        <v>0</v>
      </c>
      <c r="Q9988" s="2" t="s">
        <v>21</v>
      </c>
      <c r="R9988" s="2">
        <v>0</v>
      </c>
    </row>
    <row r="9989" spans="1:18" ht="12.75">
      <c r="A9989" s="2">
        <v>8520585</v>
      </c>
      <c r="B9989" s="3" t="s">
        <v>21937</v>
      </c>
      <c r="C9989" s="3"/>
      <c r="D9989" s="2" t="s">
        <v>352</v>
      </c>
      <c r="E9989" s="2" t="s">
        <v>31</v>
      </c>
      <c r="F9989" s="13" t="str">
        <f>TEXT(G9989,"dd/ mm/ yyyy")</f>
        <v>02/ 03/ 2021</v>
      </c>
      <c r="G9989" s="4">
        <v>44257.465601851851</v>
      </c>
      <c r="H9989" s="4">
        <v>44257.475243055553</v>
      </c>
      <c r="I9989" s="19" t="str">
        <f t="shared" si="1167"/>
        <v>11:10:28</v>
      </c>
      <c r="J9989" s="17" t="str">
        <f t="shared" si="1168"/>
        <v>11:24:21</v>
      </c>
      <c r="K9989" s="17" t="str">
        <f t="shared" si="1169"/>
        <v>yes</v>
      </c>
      <c r="L9989" s="17">
        <f t="shared" si="1170"/>
        <v>9.6412037037036935E-3</v>
      </c>
      <c r="M9989" s="17" t="str">
        <f t="shared" si="1171"/>
        <v>-</v>
      </c>
      <c r="N9989" s="13" t="str">
        <f t="shared" si="1172"/>
        <v xml:space="preserve"> Mar</v>
      </c>
      <c r="O9989" s="4">
        <v>44257.465914351851</v>
      </c>
      <c r="P9989" s="5">
        <v>0</v>
      </c>
      <c r="Q9989" s="5">
        <v>1.3888888888888889E-4</v>
      </c>
      <c r="R9989" s="2">
        <v>0</v>
      </c>
    </row>
    <row r="9990" spans="1:18" ht="12.75">
      <c r="A9990" s="2">
        <v>8629222</v>
      </c>
      <c r="B9990" s="3" t="s">
        <v>21938</v>
      </c>
      <c r="C9990" s="3"/>
      <c r="D9990" s="2" t="s">
        <v>19</v>
      </c>
      <c r="E9990" s="2" t="s">
        <v>20</v>
      </c>
      <c r="F9990" s="13" t="str">
        <f t="shared" si="1173"/>
        <v>18/ 02/ 2021</v>
      </c>
      <c r="G9990" s="2" t="s">
        <v>21939</v>
      </c>
      <c r="H9990" s="2" t="s">
        <v>21940</v>
      </c>
      <c r="I9990" s="19" t="str">
        <f t="shared" si="1167"/>
        <v>19:42:35</v>
      </c>
      <c r="J9990" s="17" t="str">
        <f t="shared" si="1168"/>
        <v>20:43:15</v>
      </c>
      <c r="K9990" s="17" t="str">
        <f t="shared" si="1169"/>
        <v>no</v>
      </c>
      <c r="L9990" s="17">
        <f t="shared" si="1170"/>
        <v>4.2129629629629739E-2</v>
      </c>
      <c r="M9990" s="17" t="str">
        <f t="shared" si="1171"/>
        <v>3rd week of feb</v>
      </c>
      <c r="N9990" s="13" t="str">
        <f t="shared" si="1172"/>
        <v xml:space="preserve"> Feb</v>
      </c>
      <c r="O9990" s="2" t="s">
        <v>21</v>
      </c>
      <c r="P9990" s="5">
        <v>0</v>
      </c>
      <c r="Q9990" s="2" t="s">
        <v>21</v>
      </c>
      <c r="R9990" s="2">
        <v>0</v>
      </c>
    </row>
    <row r="9991" spans="1:18" ht="12.75">
      <c r="A9991" s="2">
        <v>8562779</v>
      </c>
      <c r="B9991" s="3" t="s">
        <v>9693</v>
      </c>
      <c r="C9991" s="3"/>
      <c r="D9991" s="2" t="s">
        <v>19</v>
      </c>
      <c r="E9991" s="2" t="s">
        <v>23</v>
      </c>
      <c r="F9991" s="13" t="str">
        <f>TEXT(G9991,"dd/ mm/ yyyy")</f>
        <v>02/ 09/ 2021</v>
      </c>
      <c r="G9991" s="4">
        <v>44441.471574074072</v>
      </c>
      <c r="H9991" s="4">
        <v>44441.472071759257</v>
      </c>
      <c r="I9991" s="19" t="str">
        <f t="shared" si="1167"/>
        <v>11:19:04</v>
      </c>
      <c r="J9991" s="17" t="str">
        <f t="shared" si="1168"/>
        <v>11:19:47</v>
      </c>
      <c r="K9991" s="17" t="str">
        <f t="shared" si="1169"/>
        <v>yes</v>
      </c>
      <c r="L9991" s="17">
        <f t="shared" si="1170"/>
        <v>4.9768518518522598E-4</v>
      </c>
      <c r="M9991" s="17" t="str">
        <f t="shared" si="1171"/>
        <v>-</v>
      </c>
      <c r="N9991" s="13" t="str">
        <f t="shared" si="1172"/>
        <v xml:space="preserve"> Sep</v>
      </c>
      <c r="O9991" s="2" t="s">
        <v>21</v>
      </c>
      <c r="P9991" s="5">
        <v>0</v>
      </c>
      <c r="Q9991" s="2" t="s">
        <v>21</v>
      </c>
      <c r="R9991" s="2">
        <v>5</v>
      </c>
    </row>
    <row r="9992" spans="1:18" ht="12.75">
      <c r="A9992" s="2">
        <v>8690135</v>
      </c>
      <c r="B9992" s="3" t="s">
        <v>21941</v>
      </c>
      <c r="C9992" s="3"/>
      <c r="D9992" s="2" t="s">
        <v>19</v>
      </c>
      <c r="E9992" s="2" t="s">
        <v>23</v>
      </c>
      <c r="F9992" s="13" t="str">
        <f t="shared" si="1173"/>
        <v>28/ 02/ 2021</v>
      </c>
      <c r="G9992" s="2" t="s">
        <v>21942</v>
      </c>
      <c r="H9992" s="2" t="s">
        <v>21943</v>
      </c>
      <c r="I9992" s="19" t="str">
        <f t="shared" si="1167"/>
        <v>21:09:04</v>
      </c>
      <c r="J9992" s="17" t="str">
        <f t="shared" si="1168"/>
        <v>21:10:24</v>
      </c>
      <c r="K9992" s="17" t="str">
        <f t="shared" si="1169"/>
        <v>no</v>
      </c>
      <c r="L9992" s="17">
        <f t="shared" si="1170"/>
        <v>9.2592592592588563E-4</v>
      </c>
      <c r="M9992" s="17" t="str">
        <f t="shared" si="1171"/>
        <v>4rth week of feb</v>
      </c>
      <c r="N9992" s="13" t="str">
        <f t="shared" si="1172"/>
        <v xml:space="preserve"> Feb</v>
      </c>
      <c r="O9992" s="2" t="s">
        <v>21</v>
      </c>
      <c r="P9992" s="5">
        <v>0</v>
      </c>
      <c r="Q9992" s="2" t="s">
        <v>21</v>
      </c>
      <c r="R9992" s="2">
        <v>1</v>
      </c>
    </row>
    <row r="9993" spans="1:18" ht="12.75">
      <c r="A9993" s="2">
        <v>8550000</v>
      </c>
      <c r="B9993" s="3" t="s">
        <v>21944</v>
      </c>
      <c r="C9993" s="3"/>
      <c r="D9993" s="2" t="s">
        <v>19</v>
      </c>
      <c r="E9993" s="2" t="s">
        <v>23</v>
      </c>
      <c r="F9993" s="13" t="str">
        <f t="shared" si="1173"/>
        <v>02/ 07/ 2021</v>
      </c>
      <c r="G9993" s="4">
        <v>44379.499583333331</v>
      </c>
      <c r="H9993" s="4">
        <v>44379.500428240739</v>
      </c>
      <c r="I9993" s="19" t="str">
        <f t="shared" si="1167"/>
        <v>11:59:24</v>
      </c>
      <c r="J9993" s="17" t="str">
        <f t="shared" si="1168"/>
        <v>12:00:37</v>
      </c>
      <c r="K9993" s="17" t="str">
        <f t="shared" si="1169"/>
        <v>yes</v>
      </c>
      <c r="L9993" s="17">
        <f t="shared" si="1170"/>
        <v>8.4490740740744696E-4</v>
      </c>
      <c r="M9993" s="17" t="str">
        <f t="shared" si="1171"/>
        <v>-</v>
      </c>
      <c r="N9993" s="13" t="str">
        <f t="shared" si="1172"/>
        <v xml:space="preserve"> Jul</v>
      </c>
      <c r="O9993" s="2" t="s">
        <v>21</v>
      </c>
      <c r="P9993" s="5">
        <v>0</v>
      </c>
      <c r="Q9993" s="2" t="s">
        <v>21</v>
      </c>
      <c r="R9993" s="2">
        <v>0</v>
      </c>
    </row>
    <row r="9994" spans="1:18" ht="12.75">
      <c r="A9994" s="2">
        <v>8572175</v>
      </c>
      <c r="B9994" s="3" t="s">
        <v>21945</v>
      </c>
      <c r="C9994" s="3"/>
      <c r="D9994" s="2" t="s">
        <v>808</v>
      </c>
      <c r="E9994" s="2" t="s">
        <v>31</v>
      </c>
      <c r="F9994" s="13" t="str">
        <f t="shared" si="1173"/>
        <v>02/ 10/ 2021</v>
      </c>
      <c r="G9994" s="4">
        <v>44471.67633101852</v>
      </c>
      <c r="H9994" s="4">
        <v>44471.68173611111</v>
      </c>
      <c r="I9994" s="19" t="str">
        <f t="shared" si="1167"/>
        <v>16:13:55</v>
      </c>
      <c r="J9994" s="17" t="str">
        <f t="shared" si="1168"/>
        <v>16:21:42</v>
      </c>
      <c r="K9994" s="17" t="str">
        <f t="shared" si="1169"/>
        <v>yes</v>
      </c>
      <c r="L9994" s="17">
        <f t="shared" si="1170"/>
        <v>5.4050925925926974E-3</v>
      </c>
      <c r="M9994" s="17" t="str">
        <f t="shared" si="1171"/>
        <v>-</v>
      </c>
      <c r="N9994" s="13" t="str">
        <f t="shared" si="1172"/>
        <v xml:space="preserve"> Oct</v>
      </c>
      <c r="O9994" s="4">
        <v>44471.67695601852</v>
      </c>
      <c r="P9994" s="5">
        <v>1.1574074074074073E-5</v>
      </c>
      <c r="Q9994" s="5">
        <v>8.1018518518518516E-5</v>
      </c>
      <c r="R9994" s="2">
        <v>0</v>
      </c>
    </row>
    <row r="9995" spans="1:18" ht="12.75">
      <c r="A9995" s="2">
        <v>8615788</v>
      </c>
      <c r="B9995" s="3" t="s">
        <v>21946</v>
      </c>
      <c r="C9995" s="3"/>
      <c r="D9995" s="2" t="s">
        <v>19</v>
      </c>
      <c r="E9995" s="2" t="s">
        <v>20</v>
      </c>
      <c r="F9995" s="13" t="str">
        <f t="shared" si="1173"/>
        <v>16/ 02/ 2021</v>
      </c>
      <c r="G9995" s="2" t="s">
        <v>21947</v>
      </c>
      <c r="H9995" s="2" t="s">
        <v>21948</v>
      </c>
      <c r="I9995" s="19" t="str">
        <f t="shared" si="1167"/>
        <v>20:03:36</v>
      </c>
      <c r="J9995" s="17" t="str">
        <f t="shared" si="1168"/>
        <v>21:05:36</v>
      </c>
      <c r="K9995" s="17" t="str">
        <f t="shared" si="1169"/>
        <v>no</v>
      </c>
      <c r="L9995" s="17">
        <f t="shared" si="1170"/>
        <v>4.3055555555555625E-2</v>
      </c>
      <c r="M9995" s="17" t="str">
        <f t="shared" si="1171"/>
        <v>3rd week of feb</v>
      </c>
      <c r="N9995" s="13" t="str">
        <f t="shared" si="1172"/>
        <v xml:space="preserve"> Feb</v>
      </c>
      <c r="O9995" s="2" t="s">
        <v>21</v>
      </c>
      <c r="P9995" s="5">
        <v>0</v>
      </c>
      <c r="Q9995" s="2" t="s">
        <v>21</v>
      </c>
      <c r="R9995" s="2">
        <v>0</v>
      </c>
    </row>
    <row r="9996" spans="1:18" ht="12.75">
      <c r="A9996" s="2">
        <v>8643735</v>
      </c>
      <c r="B9996" s="3" t="s">
        <v>21949</v>
      </c>
      <c r="C9996" s="3"/>
      <c r="D9996" s="2" t="s">
        <v>19</v>
      </c>
      <c r="E9996" s="2" t="s">
        <v>23</v>
      </c>
      <c r="F9996" s="13" t="str">
        <f t="shared" si="1173"/>
        <v>21/ 02/ 2021</v>
      </c>
      <c r="G9996" s="2" t="s">
        <v>21950</v>
      </c>
      <c r="H9996" s="2" t="s">
        <v>21951</v>
      </c>
      <c r="I9996" s="19" t="str">
        <f t="shared" si="1167"/>
        <v>12:24:07</v>
      </c>
      <c r="J9996" s="17" t="str">
        <f t="shared" si="1168"/>
        <v>12:24:47</v>
      </c>
      <c r="K9996" s="17" t="str">
        <f t="shared" si="1169"/>
        <v>yes</v>
      </c>
      <c r="L9996" s="17">
        <f t="shared" si="1170"/>
        <v>4.629629629628873E-4</v>
      </c>
      <c r="M9996" s="17" t="str">
        <f t="shared" si="1171"/>
        <v>3rd week of feb</v>
      </c>
      <c r="N9996" s="13" t="str">
        <f t="shared" si="1172"/>
        <v xml:space="preserve"> Feb</v>
      </c>
      <c r="O9996" s="2" t="s">
        <v>21</v>
      </c>
      <c r="P9996" s="5">
        <v>0</v>
      </c>
      <c r="Q9996" s="2" t="s">
        <v>21</v>
      </c>
      <c r="R9996" s="2">
        <v>2</v>
      </c>
    </row>
    <row r="9997" spans="1:18" ht="12.75">
      <c r="A9997" s="2">
        <v>8537252</v>
      </c>
      <c r="B9997" s="3" t="s">
        <v>21952</v>
      </c>
      <c r="C9997" s="3"/>
      <c r="D9997" s="2" t="s">
        <v>115</v>
      </c>
      <c r="E9997" s="2" t="s">
        <v>37</v>
      </c>
      <c r="F9997" s="13" t="str">
        <f t="shared" si="1173"/>
        <v>02/ 05/ 2021</v>
      </c>
      <c r="G9997" s="4">
        <v>44318.559965277775</v>
      </c>
      <c r="H9997" s="4">
        <v>44318.566006944442</v>
      </c>
      <c r="I9997" s="19" t="str">
        <f t="shared" si="1167"/>
        <v>13:26:21</v>
      </c>
      <c r="J9997" s="17" t="str">
        <f t="shared" si="1168"/>
        <v>13:35:03</v>
      </c>
      <c r="K9997" s="17" t="str">
        <f t="shared" si="1169"/>
        <v>yes</v>
      </c>
      <c r="L9997" s="17">
        <f t="shared" si="1170"/>
        <v>6.0416666666666119E-3</v>
      </c>
      <c r="M9997" s="17" t="str">
        <f t="shared" si="1171"/>
        <v>-</v>
      </c>
      <c r="N9997" s="13" t="str">
        <f t="shared" si="1172"/>
        <v xml:space="preserve"> May</v>
      </c>
      <c r="O9997" s="4">
        <v>44318.56050925926</v>
      </c>
      <c r="P9997" s="5">
        <v>0</v>
      </c>
      <c r="Q9997" s="5">
        <v>1.5046296296296297E-4</v>
      </c>
      <c r="R9997" s="2">
        <v>0</v>
      </c>
    </row>
    <row r="9998" spans="1:18" ht="12.75">
      <c r="A9998" s="2">
        <v>8682763</v>
      </c>
      <c r="B9998" s="3" t="s">
        <v>21953</v>
      </c>
      <c r="C9998" s="3"/>
      <c r="D9998" s="2" t="s">
        <v>19</v>
      </c>
      <c r="E9998" s="2" t="s">
        <v>23</v>
      </c>
      <c r="F9998" s="13" t="str">
        <f t="shared" si="1173"/>
        <v>27/ 02/ 2021</v>
      </c>
      <c r="G9998" s="2" t="s">
        <v>21954</v>
      </c>
      <c r="H9998" s="2" t="s">
        <v>21955</v>
      </c>
      <c r="I9998" s="19" t="str">
        <f t="shared" si="1167"/>
        <v>17:06:04</v>
      </c>
      <c r="J9998" s="17" t="str">
        <f t="shared" si="1168"/>
        <v>17:07:13</v>
      </c>
      <c r="K9998" s="17" t="str">
        <f t="shared" si="1169"/>
        <v>no</v>
      </c>
      <c r="L9998" s="17">
        <f t="shared" si="1170"/>
        <v>7.9861111111090288E-4</v>
      </c>
      <c r="M9998" s="17" t="str">
        <f t="shared" si="1171"/>
        <v>4rth week of feb</v>
      </c>
      <c r="N9998" s="13" t="str">
        <f t="shared" si="1172"/>
        <v xml:space="preserve"> Feb</v>
      </c>
      <c r="O9998" s="2" t="s">
        <v>21</v>
      </c>
      <c r="P9998" s="5">
        <v>0</v>
      </c>
      <c r="Q9998" s="2" t="s">
        <v>21</v>
      </c>
      <c r="R9998" s="2">
        <v>1</v>
      </c>
    </row>
    <row r="9999" spans="1:18" ht="12.75">
      <c r="A9999" s="2">
        <v>8558273</v>
      </c>
      <c r="B9999" s="3" t="s">
        <v>21956</v>
      </c>
      <c r="C9999" s="3"/>
      <c r="D9999" s="2" t="s">
        <v>19</v>
      </c>
      <c r="E9999" s="2" t="s">
        <v>23</v>
      </c>
      <c r="F9999" s="13" t="str">
        <f t="shared" si="1173"/>
        <v>02/ 08/ 2021</v>
      </c>
      <c r="G9999" s="4">
        <v>44410.674861111111</v>
      </c>
      <c r="H9999" s="4">
        <v>44410.676747685182</v>
      </c>
      <c r="I9999" s="19" t="str">
        <f t="shared" si="1167"/>
        <v>16:11:48</v>
      </c>
      <c r="J9999" s="17" t="str">
        <f t="shared" si="1168"/>
        <v>16:14:31</v>
      </c>
      <c r="K9999" s="17" t="str">
        <f t="shared" si="1169"/>
        <v>yes</v>
      </c>
      <c r="L9999" s="17">
        <f t="shared" si="1170"/>
        <v>1.886574074074221E-3</v>
      </c>
      <c r="M9999" s="17" t="str">
        <f t="shared" si="1171"/>
        <v>-</v>
      </c>
      <c r="N9999" s="13" t="str">
        <f t="shared" si="1172"/>
        <v xml:space="preserve"> Aug</v>
      </c>
      <c r="O9999" s="2" t="s">
        <v>21</v>
      </c>
      <c r="P9999" s="5">
        <v>0</v>
      </c>
      <c r="Q9999" s="2" t="s">
        <v>21</v>
      </c>
      <c r="R9999" s="2">
        <v>0</v>
      </c>
    </row>
    <row r="10000" spans="1:18" ht="12.75">
      <c r="A10000" s="2">
        <v>8520310</v>
      </c>
      <c r="B10000" s="3" t="s">
        <v>16573</v>
      </c>
      <c r="C10000" s="3"/>
      <c r="D10000" s="2" t="s">
        <v>39</v>
      </c>
      <c r="E10000" s="2" t="s">
        <v>31</v>
      </c>
      <c r="F10000" s="13" t="str">
        <f t="shared" si="1173"/>
        <v>02/ 03/ 2021</v>
      </c>
      <c r="G10000" s="4">
        <v>44257.443969907406</v>
      </c>
      <c r="H10000" s="4">
        <v>44257.462777777779</v>
      </c>
      <c r="I10000" s="19" t="str">
        <f t="shared" si="1167"/>
        <v>10:39:19</v>
      </c>
      <c r="J10000" s="17" t="str">
        <f t="shared" si="1168"/>
        <v>11:06:24</v>
      </c>
      <c r="K10000" s="17" t="str">
        <f t="shared" si="1169"/>
        <v>yes</v>
      </c>
      <c r="L10000" s="17">
        <f t="shared" si="1170"/>
        <v>1.880787037037035E-2</v>
      </c>
      <c r="M10000" s="17" t="str">
        <f t="shared" si="1171"/>
        <v>-</v>
      </c>
      <c r="N10000" s="13" t="str">
        <f t="shared" si="1172"/>
        <v xml:space="preserve"> Mar</v>
      </c>
      <c r="O10000" s="4">
        <v>44257.445173611108</v>
      </c>
      <c r="P10000" s="5">
        <v>0</v>
      </c>
      <c r="Q10000" s="5">
        <v>8.1018518518518516E-5</v>
      </c>
      <c r="R10000" s="2">
        <v>1</v>
      </c>
    </row>
    <row r="10001" spans="1:18" ht="12.75">
      <c r="A10001" s="2">
        <v>8528534</v>
      </c>
      <c r="B10001" s="3" t="s">
        <v>21957</v>
      </c>
      <c r="C10001" s="3"/>
      <c r="D10001" s="2" t="s">
        <v>352</v>
      </c>
      <c r="E10001" s="2" t="s">
        <v>31</v>
      </c>
      <c r="F10001" s="13" t="str">
        <f t="shared" si="1173"/>
        <v>02/ 04/ 2021</v>
      </c>
      <c r="G10001" s="4">
        <v>44288.47996527778</v>
      </c>
      <c r="H10001" s="4">
        <v>44288.490335648145</v>
      </c>
      <c r="I10001" s="19" t="str">
        <f t="shared" si="1167"/>
        <v>11:31:09</v>
      </c>
      <c r="J10001" s="17" t="str">
        <f t="shared" si="1168"/>
        <v>11:46:05</v>
      </c>
      <c r="K10001" s="17" t="str">
        <f t="shared" si="1169"/>
        <v>yes</v>
      </c>
      <c r="L10001" s="17">
        <f t="shared" si="1170"/>
        <v>1.0370370370370363E-2</v>
      </c>
      <c r="M10001" s="17" t="str">
        <f t="shared" si="1171"/>
        <v>-</v>
      </c>
      <c r="N10001" s="13" t="str">
        <f t="shared" si="1172"/>
        <v xml:space="preserve"> Apr</v>
      </c>
      <c r="O10001" s="4">
        <v>44288.48159722222</v>
      </c>
      <c r="P10001" s="5">
        <v>0</v>
      </c>
      <c r="Q10001" s="5">
        <v>9.2592592592592588E-5</v>
      </c>
      <c r="R10001" s="2">
        <v>0</v>
      </c>
    </row>
    <row r="10002" spans="1:18" ht="15.75" customHeight="1">
      <c r="F10002" s="13" t="str">
        <f t="shared" si="1173"/>
        <v>00/ 01/ 1900</v>
      </c>
      <c r="I10002" s="19" t="str">
        <f t="shared" si="1167"/>
        <v>00:00:00</v>
      </c>
      <c r="J10002" s="17" t="str">
        <f t="shared" si="1168"/>
        <v>00:00:00</v>
      </c>
      <c r="K10002" s="17" t="str">
        <f t="shared" si="1169"/>
        <v>no</v>
      </c>
      <c r="L10002" s="17">
        <f t="shared" si="1170"/>
        <v>0</v>
      </c>
      <c r="M10002" s="17"/>
      <c r="Q10002" s="14"/>
    </row>
    <row r="10003" spans="1:18" ht="15.75" customHeight="1">
      <c r="M10003" s="17"/>
    </row>
    <row r="10004" spans="1:18" ht="15.75" customHeight="1">
      <c r="M10004" s="17"/>
    </row>
    <row r="10005" spans="1:18" ht="15.75" customHeight="1">
      <c r="M10005" s="17"/>
    </row>
    <row r="10006" spans="1:18" ht="15.75" customHeight="1">
      <c r="M10006" s="17"/>
    </row>
    <row r="10007" spans="1:18" ht="15.75" customHeight="1">
      <c r="M10007" s="17"/>
    </row>
    <row r="10008" spans="1:18" ht="15.75" customHeight="1">
      <c r="M10008" s="17"/>
    </row>
    <row r="10009" spans="1:18" ht="15.75" customHeight="1">
      <c r="M10009" s="17"/>
    </row>
    <row r="10010" spans="1:18" ht="15.75" customHeight="1">
      <c r="M10010" s="17"/>
    </row>
    <row r="10011" spans="1:18" ht="15.75" customHeight="1">
      <c r="M10011" s="17"/>
    </row>
    <row r="10012" spans="1:18" ht="15.75" customHeight="1">
      <c r="M10012" s="17"/>
    </row>
    <row r="10013" spans="1:18" ht="15.75" customHeight="1">
      <c r="M10013" s="17"/>
    </row>
    <row r="10014" spans="1:18" ht="15.75" customHeight="1">
      <c r="M10014" s="17"/>
    </row>
    <row r="10015" spans="1:18" ht="15.75" customHeight="1">
      <c r="M10015" s="17"/>
    </row>
    <row r="10016" spans="1:18" ht="15.75" customHeight="1">
      <c r="M10016" s="17"/>
    </row>
    <row r="10017" spans="13:13" ht="15.75" customHeight="1">
      <c r="M10017" s="17"/>
    </row>
    <row r="10018" spans="13:13" ht="15.75" customHeight="1">
      <c r="M10018" s="17"/>
    </row>
    <row r="10019" spans="13:13" ht="15.75" customHeight="1">
      <c r="M10019" s="17"/>
    </row>
    <row r="10020" spans="13:13" ht="15.75" customHeight="1">
      <c r="M10020" s="17"/>
    </row>
    <row r="10021" spans="13:13" ht="15.75" customHeight="1">
      <c r="M10021" s="17"/>
    </row>
    <row r="10022" spans="13:13" ht="15.75" customHeight="1">
      <c r="M10022" s="17"/>
    </row>
    <row r="10023" spans="13:13" ht="15.75" customHeight="1">
      <c r="M10023" s="17"/>
    </row>
    <row r="10024" spans="13:13" ht="15.75" customHeight="1">
      <c r="M10024" s="17"/>
    </row>
    <row r="10025" spans="13:13" ht="15.75" customHeight="1">
      <c r="M10025" s="17"/>
    </row>
    <row r="10026" spans="13:13" ht="15.75" customHeight="1">
      <c r="M10026" s="17"/>
    </row>
    <row r="10027" spans="13:13" ht="15.75" customHeight="1">
      <c r="M10027" s="17"/>
    </row>
    <row r="10028" spans="13:13" ht="15.75" customHeight="1">
      <c r="M10028" s="17"/>
    </row>
    <row r="10029" spans="13:13" ht="15.75" customHeight="1">
      <c r="M10029" s="17"/>
    </row>
    <row r="10030" spans="13:13" ht="15.75" customHeight="1">
      <c r="M10030" s="17"/>
    </row>
    <row r="10031" spans="13:13" ht="15.75" customHeight="1">
      <c r="M10031" s="17"/>
    </row>
    <row r="10032" spans="13:13" ht="15.75" customHeight="1">
      <c r="M10032" s="17"/>
    </row>
    <row r="10033" spans="13:13" ht="15.75" customHeight="1">
      <c r="M10033" s="17"/>
    </row>
    <row r="10034" spans="13:13" ht="15.75" customHeight="1">
      <c r="M10034" s="17"/>
    </row>
    <row r="10035" spans="13:13" ht="15.75" customHeight="1">
      <c r="M10035" s="17"/>
    </row>
    <row r="10036" spans="13:13" ht="15.75" customHeight="1">
      <c r="M10036" s="17"/>
    </row>
    <row r="10037" spans="13:13" ht="15.75" customHeight="1">
      <c r="M10037" s="17"/>
    </row>
    <row r="10038" spans="13:13" ht="15.75" customHeight="1">
      <c r="M10038" s="17"/>
    </row>
    <row r="10039" spans="13:13" ht="15.75" customHeight="1">
      <c r="M10039" s="17"/>
    </row>
    <row r="10040" spans="13:13" ht="15.75" customHeight="1">
      <c r="M10040" s="17"/>
    </row>
    <row r="10041" spans="13:13" ht="15.75" customHeight="1">
      <c r="M10041" s="17"/>
    </row>
    <row r="10042" spans="13:13" ht="15.75" customHeight="1">
      <c r="M10042" s="17"/>
    </row>
    <row r="10043" spans="13:13" ht="15.75" customHeight="1">
      <c r="M10043" s="17"/>
    </row>
    <row r="10044" spans="13:13" ht="15.75" customHeight="1">
      <c r="M10044" s="17"/>
    </row>
    <row r="10045" spans="13:13" ht="15.75" customHeight="1">
      <c r="M10045" s="17"/>
    </row>
    <row r="10046" spans="13:13" ht="15.75" customHeight="1">
      <c r="M10046" s="17"/>
    </row>
    <row r="10047" spans="13:13" ht="15.75" customHeight="1">
      <c r="M10047" s="17"/>
    </row>
    <row r="10048" spans="13:13" ht="15.75" customHeight="1">
      <c r="M10048" s="17"/>
    </row>
    <row r="10049" spans="13:13" ht="15.75" customHeight="1">
      <c r="M10049" s="17"/>
    </row>
    <row r="10050" spans="13:13" ht="15.75" customHeight="1">
      <c r="M10050" s="17"/>
    </row>
    <row r="10051" spans="13:13" ht="15.75" customHeight="1">
      <c r="M10051" s="17"/>
    </row>
    <row r="10052" spans="13:13" ht="15.75" customHeight="1">
      <c r="M10052" s="17"/>
    </row>
    <row r="10053" spans="13:13" ht="15.75" customHeight="1">
      <c r="M10053" s="17"/>
    </row>
    <row r="10054" spans="13:13" ht="15.75" customHeight="1">
      <c r="M10054" s="17"/>
    </row>
    <row r="10055" spans="13:13" ht="15.75" customHeight="1">
      <c r="M10055" s="17"/>
    </row>
    <row r="10056" spans="13:13" ht="15.75" customHeight="1">
      <c r="M10056" s="17"/>
    </row>
    <row r="10057" spans="13:13" ht="15.75" customHeight="1">
      <c r="M10057" s="17"/>
    </row>
    <row r="10058" spans="13:13" ht="15.75" customHeight="1">
      <c r="M10058" s="17"/>
    </row>
    <row r="10059" spans="13:13" ht="15.75" customHeight="1">
      <c r="M10059" s="17"/>
    </row>
    <row r="10060" spans="13:13" ht="15.75" customHeight="1">
      <c r="M10060" s="17"/>
    </row>
    <row r="10061" spans="13:13" ht="15.75" customHeight="1">
      <c r="M10061" s="17"/>
    </row>
    <row r="10062" spans="13:13" ht="15.75" customHeight="1">
      <c r="M10062" s="17"/>
    </row>
    <row r="10063" spans="13:13" ht="15.75" customHeight="1">
      <c r="M10063" s="17"/>
    </row>
    <row r="10064" spans="13:13" ht="15.75" customHeight="1">
      <c r="M10064" s="17"/>
    </row>
    <row r="10065" spans="13:13" ht="15.75" customHeight="1">
      <c r="M10065" s="17"/>
    </row>
    <row r="10066" spans="13:13" ht="15.75" customHeight="1">
      <c r="M10066" s="17"/>
    </row>
    <row r="10067" spans="13:13" ht="15.75" customHeight="1">
      <c r="M10067" s="17"/>
    </row>
    <row r="10068" spans="13:13" ht="15.75" customHeight="1">
      <c r="M10068" s="17"/>
    </row>
    <row r="10069" spans="13:13" ht="15.75" customHeight="1">
      <c r="M10069" s="17"/>
    </row>
    <row r="10070" spans="13:13" ht="15.75" customHeight="1">
      <c r="M10070" s="17"/>
    </row>
    <row r="10071" spans="13:13" ht="15.75" customHeight="1">
      <c r="M10071" s="17"/>
    </row>
    <row r="10072" spans="13:13" ht="15.75" customHeight="1">
      <c r="M10072" s="17"/>
    </row>
    <row r="10073" spans="13:13" ht="15.75" customHeight="1">
      <c r="M10073" s="17"/>
    </row>
    <row r="10074" spans="13:13" ht="15.75" customHeight="1">
      <c r="M10074" s="17"/>
    </row>
    <row r="10075" spans="13:13" ht="15.75" customHeight="1">
      <c r="M10075" s="17"/>
    </row>
    <row r="10076" spans="13:13" ht="15.75" customHeight="1">
      <c r="M10076" s="17"/>
    </row>
    <row r="10077" spans="13:13" ht="15.75" customHeight="1">
      <c r="M10077" s="17"/>
    </row>
    <row r="10078" spans="13:13" ht="15.75" customHeight="1">
      <c r="M10078" s="17"/>
    </row>
    <row r="10079" spans="13:13" ht="15.75" customHeight="1">
      <c r="M10079" s="17"/>
    </row>
    <row r="10080" spans="13:13" ht="15.75" customHeight="1">
      <c r="M10080" s="17"/>
    </row>
    <row r="10081" spans="13:13" ht="15.75" customHeight="1">
      <c r="M10081" s="17"/>
    </row>
    <row r="10082" spans="13:13" ht="15.75" customHeight="1">
      <c r="M10082" s="17"/>
    </row>
    <row r="10083" spans="13:13" ht="15.75" customHeight="1">
      <c r="M10083" s="17"/>
    </row>
    <row r="10084" spans="13:13" ht="15.75" customHeight="1">
      <c r="M10084" s="17"/>
    </row>
    <row r="10085" spans="13:13" ht="15.75" customHeight="1">
      <c r="M10085" s="17"/>
    </row>
    <row r="10086" spans="13:13" ht="15.75" customHeight="1">
      <c r="M10086" s="17"/>
    </row>
    <row r="10087" spans="13:13" ht="15.75" customHeight="1">
      <c r="M10087" s="17"/>
    </row>
    <row r="10088" spans="13:13" ht="15.75" customHeight="1">
      <c r="M10088" s="17"/>
    </row>
    <row r="10089" spans="13:13" ht="15.75" customHeight="1">
      <c r="M10089" s="17"/>
    </row>
    <row r="10090" spans="13:13" ht="15.75" customHeight="1">
      <c r="M10090" s="17"/>
    </row>
    <row r="10091" spans="13:13" ht="15.75" customHeight="1">
      <c r="M10091" s="17"/>
    </row>
    <row r="10092" spans="13:13" ht="15.75" customHeight="1">
      <c r="M10092" s="17"/>
    </row>
    <row r="10093" spans="13:13" ht="15.75" customHeight="1">
      <c r="M10093" s="17"/>
    </row>
    <row r="10094" spans="13:13" ht="15.75" customHeight="1">
      <c r="M10094" s="17"/>
    </row>
    <row r="10095" spans="13:13" ht="15.75" customHeight="1">
      <c r="M10095" s="17"/>
    </row>
    <row r="10096" spans="13:13" ht="15.75" customHeight="1">
      <c r="M10096" s="17"/>
    </row>
    <row r="10097" spans="13:13" ht="15.75" customHeight="1">
      <c r="M10097" s="17"/>
    </row>
    <row r="10098" spans="13:13" ht="15.75" customHeight="1">
      <c r="M10098" s="17"/>
    </row>
    <row r="10099" spans="13:13" ht="15.75" customHeight="1">
      <c r="M10099" s="17"/>
    </row>
    <row r="10100" spans="13:13" ht="15.75" customHeight="1">
      <c r="M10100" s="17"/>
    </row>
    <row r="10101" spans="13:13" ht="15.75" customHeight="1">
      <c r="M10101" s="17"/>
    </row>
    <row r="10102" spans="13:13" ht="15.75" customHeight="1">
      <c r="M10102" s="17"/>
    </row>
    <row r="10103" spans="13:13" ht="15.75" customHeight="1">
      <c r="M10103" s="17"/>
    </row>
    <row r="10104" spans="13:13" ht="15.75" customHeight="1">
      <c r="M10104" s="17"/>
    </row>
    <row r="10105" spans="13:13" ht="15.75" customHeight="1">
      <c r="M10105" s="17"/>
    </row>
    <row r="10106" spans="13:13" ht="15.75" customHeight="1">
      <c r="M10106" s="17"/>
    </row>
    <row r="10107" spans="13:13" ht="15.75" customHeight="1">
      <c r="M10107" s="17"/>
    </row>
    <row r="10108" spans="13:13" ht="15.75" customHeight="1">
      <c r="M10108" s="17"/>
    </row>
    <row r="10109" spans="13:13" ht="15.75" customHeight="1">
      <c r="M10109" s="17"/>
    </row>
    <row r="10110" spans="13:13" ht="15.75" customHeight="1">
      <c r="M10110" s="17"/>
    </row>
    <row r="10111" spans="13:13" ht="15.75" customHeight="1">
      <c r="M10111" s="17"/>
    </row>
    <row r="10112" spans="13:13" ht="15.75" customHeight="1">
      <c r="M10112" s="17"/>
    </row>
    <row r="10113" spans="13:13" ht="15.75" customHeight="1">
      <c r="M10113" s="17"/>
    </row>
    <row r="10114" spans="13:13" ht="15.75" customHeight="1">
      <c r="M10114" s="17"/>
    </row>
    <row r="10115" spans="13:13" ht="15.75" customHeight="1">
      <c r="M10115" s="17"/>
    </row>
    <row r="10116" spans="13:13" ht="15.75" customHeight="1">
      <c r="M10116" s="17"/>
    </row>
    <row r="10117" spans="13:13" ht="15.75" customHeight="1">
      <c r="M10117" s="17"/>
    </row>
    <row r="10118" spans="13:13" ht="15.75" customHeight="1">
      <c r="M10118" s="17"/>
    </row>
    <row r="10119" spans="13:13" ht="15.75" customHeight="1">
      <c r="M10119" s="17"/>
    </row>
    <row r="10120" spans="13:13" ht="15.75" customHeight="1">
      <c r="M10120" s="17"/>
    </row>
    <row r="10121" spans="13:13" ht="15.75" customHeight="1">
      <c r="M10121" s="17"/>
    </row>
    <row r="10122" spans="13:13" ht="15.75" customHeight="1">
      <c r="M10122" s="17"/>
    </row>
    <row r="10123" spans="13:13" ht="15.75" customHeight="1">
      <c r="M10123" s="17"/>
    </row>
    <row r="10124" spans="13:13" ht="15.75" customHeight="1">
      <c r="M10124" s="17"/>
    </row>
    <row r="10125" spans="13:13" ht="15.75" customHeight="1">
      <c r="M10125" s="17"/>
    </row>
    <row r="10126" spans="13:13" ht="15.75" customHeight="1">
      <c r="M10126" s="17"/>
    </row>
    <row r="10127" spans="13:13" ht="15.75" customHeight="1">
      <c r="M10127" s="17"/>
    </row>
    <row r="10128" spans="13:13" ht="15.75" customHeight="1">
      <c r="M10128" s="17"/>
    </row>
    <row r="10129" spans="13:13" ht="15.75" customHeight="1">
      <c r="M10129" s="17"/>
    </row>
    <row r="10130" spans="13:13" ht="15.75" customHeight="1">
      <c r="M10130" s="17"/>
    </row>
    <row r="10131" spans="13:13" ht="15.75" customHeight="1">
      <c r="M10131" s="17"/>
    </row>
    <row r="10132" spans="13:13" ht="15.75" customHeight="1">
      <c r="M10132" s="17"/>
    </row>
    <row r="10133" spans="13:13" ht="15.75" customHeight="1">
      <c r="M10133" s="17"/>
    </row>
    <row r="10134" spans="13:13" ht="15.75" customHeight="1">
      <c r="M10134" s="17"/>
    </row>
    <row r="10135" spans="13:13" ht="15.75" customHeight="1">
      <c r="M10135" s="17"/>
    </row>
    <row r="10136" spans="13:13" ht="15.75" customHeight="1">
      <c r="M10136" s="17"/>
    </row>
    <row r="10137" spans="13:13" ht="15.75" customHeight="1">
      <c r="M10137" s="17"/>
    </row>
    <row r="10138" spans="13:13" ht="15.75" customHeight="1">
      <c r="M10138" s="17"/>
    </row>
    <row r="10139" spans="13:13" ht="15.75" customHeight="1">
      <c r="M10139" s="17"/>
    </row>
    <row r="10140" spans="13:13" ht="15.75" customHeight="1">
      <c r="M10140" s="17"/>
    </row>
    <row r="10141" spans="13:13" ht="15.75" customHeight="1">
      <c r="M10141" s="17"/>
    </row>
    <row r="10142" spans="13:13" ht="15.75" customHeight="1">
      <c r="M10142" s="17"/>
    </row>
    <row r="10143" spans="13:13" ht="15.75" customHeight="1">
      <c r="M10143" s="17"/>
    </row>
    <row r="10144" spans="13:13" ht="15.75" customHeight="1">
      <c r="M10144" s="17"/>
    </row>
    <row r="10145" spans="13:13" ht="15.75" customHeight="1">
      <c r="M10145" s="17"/>
    </row>
    <row r="10146" spans="13:13" ht="15.75" customHeight="1">
      <c r="M10146" s="17"/>
    </row>
    <row r="10147" spans="13:13" ht="15.75" customHeight="1">
      <c r="M10147" s="17"/>
    </row>
    <row r="10148" spans="13:13" ht="15.75" customHeight="1">
      <c r="M10148" s="17"/>
    </row>
    <row r="10149" spans="13:13" ht="15.75" customHeight="1">
      <c r="M10149" s="17"/>
    </row>
    <row r="10150" spans="13:13" ht="15.75" customHeight="1">
      <c r="M10150" s="17"/>
    </row>
    <row r="10151" spans="13:13" ht="15.75" customHeight="1">
      <c r="M10151" s="17"/>
    </row>
    <row r="10152" spans="13:13" ht="15.75" customHeight="1">
      <c r="M10152" s="17"/>
    </row>
    <row r="10153" spans="13:13" ht="15.75" customHeight="1">
      <c r="M10153" s="17"/>
    </row>
    <row r="10154" spans="13:13" ht="15.75" customHeight="1">
      <c r="M10154" s="17"/>
    </row>
    <row r="10155" spans="13:13" ht="15.75" customHeight="1">
      <c r="M10155" s="17"/>
    </row>
    <row r="10156" spans="13:13" ht="15.75" customHeight="1">
      <c r="M10156" s="17"/>
    </row>
    <row r="10157" spans="13:13" ht="15.75" customHeight="1">
      <c r="M10157" s="17"/>
    </row>
    <row r="10158" spans="13:13" ht="15.75" customHeight="1">
      <c r="M10158" s="17"/>
    </row>
    <row r="10159" spans="13:13" ht="15.75" customHeight="1">
      <c r="M10159" s="17"/>
    </row>
    <row r="10160" spans="13:13" ht="15.75" customHeight="1">
      <c r="M10160" s="17"/>
    </row>
    <row r="10161" spans="13:13" ht="15.75" customHeight="1">
      <c r="M10161" s="17"/>
    </row>
    <row r="10162" spans="13:13" ht="15.75" customHeight="1">
      <c r="M10162" s="17"/>
    </row>
    <row r="10163" spans="13:13" ht="15.75" customHeight="1">
      <c r="M10163" s="17"/>
    </row>
    <row r="10164" spans="13:13" ht="15.75" customHeight="1">
      <c r="M10164" s="17"/>
    </row>
    <row r="10165" spans="13:13" ht="15.75" customHeight="1">
      <c r="M10165" s="17"/>
    </row>
    <row r="10166" spans="13:13" ht="15.75" customHeight="1">
      <c r="M10166" s="17"/>
    </row>
    <row r="10167" spans="13:13" ht="15.75" customHeight="1">
      <c r="M10167" s="17"/>
    </row>
    <row r="10168" spans="13:13" ht="15.75" customHeight="1">
      <c r="M10168" s="17"/>
    </row>
    <row r="10169" spans="13:13" ht="15.75" customHeight="1">
      <c r="M10169" s="17"/>
    </row>
    <row r="10170" spans="13:13" ht="15.75" customHeight="1">
      <c r="M10170" s="17"/>
    </row>
    <row r="10171" spans="13:13" ht="15.75" customHeight="1">
      <c r="M10171" s="17"/>
    </row>
    <row r="10172" spans="13:13" ht="15.75" customHeight="1">
      <c r="M10172" s="17"/>
    </row>
    <row r="10173" spans="13:13" ht="15.75" customHeight="1">
      <c r="M10173" s="17"/>
    </row>
    <row r="10174" spans="13:13" ht="15.75" customHeight="1">
      <c r="M10174" s="17"/>
    </row>
    <row r="10175" spans="13:13" ht="15.75" customHeight="1">
      <c r="M10175" s="17"/>
    </row>
    <row r="10176" spans="13:13" ht="15.75" customHeight="1">
      <c r="M10176" s="17"/>
    </row>
    <row r="10177" spans="13:13" ht="15.75" customHeight="1">
      <c r="M10177" s="17"/>
    </row>
    <row r="10178" spans="13:13" ht="15.75" customHeight="1">
      <c r="M10178" s="17"/>
    </row>
    <row r="10179" spans="13:13" ht="15.75" customHeight="1">
      <c r="M10179" s="17"/>
    </row>
    <row r="10180" spans="13:13" ht="15.75" customHeight="1">
      <c r="M10180" s="17"/>
    </row>
    <row r="10181" spans="13:13" ht="15.75" customHeight="1">
      <c r="M10181" s="17"/>
    </row>
    <row r="10182" spans="13:13" ht="15.75" customHeight="1">
      <c r="M10182" s="17"/>
    </row>
    <row r="10183" spans="13:13" ht="15.75" customHeight="1">
      <c r="M10183" s="17"/>
    </row>
    <row r="10184" spans="13:13" ht="15.75" customHeight="1">
      <c r="M10184" s="17"/>
    </row>
    <row r="10185" spans="13:13" ht="15.75" customHeight="1">
      <c r="M10185" s="17"/>
    </row>
    <row r="10186" spans="13:13" ht="15.75" customHeight="1">
      <c r="M10186" s="17"/>
    </row>
    <row r="10187" spans="13:13" ht="15.75" customHeight="1">
      <c r="M10187" s="17"/>
    </row>
    <row r="10188" spans="13:13" ht="15.75" customHeight="1">
      <c r="M10188" s="17"/>
    </row>
    <row r="10189" spans="13:13" ht="15.75" customHeight="1">
      <c r="M10189" s="17"/>
    </row>
    <row r="10190" spans="13:13" ht="15.75" customHeight="1">
      <c r="M10190" s="17"/>
    </row>
    <row r="10191" spans="13:13" ht="15.75" customHeight="1">
      <c r="M10191" s="17"/>
    </row>
    <row r="10192" spans="13:13" ht="15.75" customHeight="1">
      <c r="M10192" s="17"/>
    </row>
    <row r="10193" spans="13:13" ht="15.75" customHeight="1">
      <c r="M10193" s="17"/>
    </row>
    <row r="10194" spans="13:13" ht="15.75" customHeight="1">
      <c r="M10194" s="17"/>
    </row>
    <row r="10195" spans="13:13" ht="15.75" customHeight="1">
      <c r="M10195" s="17"/>
    </row>
    <row r="10196" spans="13:13" ht="15.75" customHeight="1">
      <c r="M10196" s="17"/>
    </row>
    <row r="10197" spans="13:13" ht="15.75" customHeight="1">
      <c r="M10197" s="17"/>
    </row>
    <row r="10198" spans="13:13" ht="15.75" customHeight="1">
      <c r="M10198" s="17"/>
    </row>
    <row r="10199" spans="13:13" ht="15.75" customHeight="1">
      <c r="M10199" s="17"/>
    </row>
    <row r="10200" spans="13:13" ht="15.75" customHeight="1">
      <c r="M10200" s="17"/>
    </row>
    <row r="10201" spans="13:13" ht="15.75" customHeight="1">
      <c r="M10201" s="17"/>
    </row>
    <row r="10202" spans="13:13" ht="15.75" customHeight="1">
      <c r="M10202" s="17"/>
    </row>
    <row r="10203" spans="13:13" ht="15.75" customHeight="1">
      <c r="M10203" s="17"/>
    </row>
    <row r="10204" spans="13:13" ht="15.75" customHeight="1">
      <c r="M10204" s="17"/>
    </row>
    <row r="10205" spans="13:13" ht="15.75" customHeight="1">
      <c r="M10205" s="17"/>
    </row>
    <row r="10206" spans="13:13" ht="15.75" customHeight="1">
      <c r="M10206" s="17"/>
    </row>
    <row r="10207" spans="13:13" ht="15.75" customHeight="1">
      <c r="M10207" s="17"/>
    </row>
    <row r="10208" spans="13:13" ht="15.75" customHeight="1">
      <c r="M10208" s="17"/>
    </row>
    <row r="10209" spans="13:13" ht="15.75" customHeight="1">
      <c r="M10209" s="17"/>
    </row>
    <row r="10210" spans="13:13" ht="15.75" customHeight="1">
      <c r="M10210" s="17"/>
    </row>
    <row r="10211" spans="13:13" ht="15.75" customHeight="1">
      <c r="M10211" s="17"/>
    </row>
    <row r="10212" spans="13:13" ht="15.75" customHeight="1">
      <c r="M10212" s="17"/>
    </row>
    <row r="10213" spans="13:13" ht="15.75" customHeight="1">
      <c r="M10213" s="17"/>
    </row>
    <row r="10214" spans="13:13" ht="15.75" customHeight="1">
      <c r="M10214" s="17"/>
    </row>
    <row r="10215" spans="13:13" ht="15.75" customHeight="1">
      <c r="M10215" s="17"/>
    </row>
    <row r="10216" spans="13:13" ht="15.75" customHeight="1">
      <c r="M10216" s="17"/>
    </row>
    <row r="10217" spans="13:13" ht="15.75" customHeight="1">
      <c r="M10217" s="17"/>
    </row>
    <row r="10218" spans="13:13" ht="15.75" customHeight="1">
      <c r="M10218" s="17"/>
    </row>
    <row r="10219" spans="13:13" ht="15.75" customHeight="1">
      <c r="M10219" s="17"/>
    </row>
    <row r="10220" spans="13:13" ht="15.75" customHeight="1">
      <c r="M10220" s="17"/>
    </row>
    <row r="10221" spans="13:13" ht="15.75" customHeight="1">
      <c r="M10221" s="17"/>
    </row>
    <row r="10222" spans="13:13" ht="15.75" customHeight="1">
      <c r="M10222" s="17"/>
    </row>
    <row r="10223" spans="13:13" ht="15.75" customHeight="1">
      <c r="M10223" s="17"/>
    </row>
    <row r="10224" spans="13:13" ht="15.75" customHeight="1">
      <c r="M10224" s="17"/>
    </row>
    <row r="10225" spans="13:13" ht="15.75" customHeight="1">
      <c r="M10225" s="17"/>
    </row>
    <row r="10226" spans="13:13" ht="15.75" customHeight="1">
      <c r="M10226" s="17"/>
    </row>
    <row r="10227" spans="13:13" ht="15.75" customHeight="1">
      <c r="M10227" s="17"/>
    </row>
    <row r="10228" spans="13:13" ht="15.75" customHeight="1">
      <c r="M10228" s="17"/>
    </row>
    <row r="10229" spans="13:13" ht="15.75" customHeight="1">
      <c r="M10229" s="17"/>
    </row>
    <row r="10230" spans="13:13" ht="15.75" customHeight="1">
      <c r="M10230" s="17"/>
    </row>
    <row r="10231" spans="13:13" ht="15.75" customHeight="1">
      <c r="M10231" s="17"/>
    </row>
    <row r="10232" spans="13:13" ht="15.75" customHeight="1">
      <c r="M10232" s="17"/>
    </row>
    <row r="10233" spans="13:13" ht="15.75" customHeight="1">
      <c r="M10233" s="17"/>
    </row>
    <row r="10234" spans="13:13" ht="15.75" customHeight="1">
      <c r="M10234" s="17"/>
    </row>
    <row r="10235" spans="13:13" ht="15.75" customHeight="1">
      <c r="M10235" s="17"/>
    </row>
    <row r="10236" spans="13:13" ht="15.75" customHeight="1">
      <c r="M10236" s="17"/>
    </row>
    <row r="10237" spans="13:13" ht="15.75" customHeight="1">
      <c r="M10237" s="17"/>
    </row>
    <row r="10238" spans="13:13" ht="15.75" customHeight="1">
      <c r="M10238" s="17"/>
    </row>
    <row r="10239" spans="13:13" ht="15.75" customHeight="1">
      <c r="M10239" s="17"/>
    </row>
    <row r="10240" spans="13:13" ht="15.75" customHeight="1">
      <c r="M10240" s="17"/>
    </row>
    <row r="10241" spans="13:13" ht="15.75" customHeight="1">
      <c r="M10241" s="17"/>
    </row>
    <row r="10242" spans="13:13" ht="15.75" customHeight="1">
      <c r="M10242" s="17"/>
    </row>
    <row r="10243" spans="13:13" ht="15.75" customHeight="1">
      <c r="M10243" s="17"/>
    </row>
    <row r="10244" spans="13:13" ht="15.75" customHeight="1">
      <c r="M10244" s="17"/>
    </row>
    <row r="10245" spans="13:13" ht="15.75" customHeight="1">
      <c r="M10245" s="17"/>
    </row>
    <row r="10246" spans="13:13" ht="15.75" customHeight="1">
      <c r="M10246" s="17"/>
    </row>
    <row r="10247" spans="13:13" ht="15.75" customHeight="1">
      <c r="M10247" s="17"/>
    </row>
    <row r="10248" spans="13:13" ht="15.75" customHeight="1">
      <c r="M10248" s="17"/>
    </row>
    <row r="10249" spans="13:13" ht="15.75" customHeight="1">
      <c r="M10249" s="17"/>
    </row>
    <row r="10250" spans="13:13" ht="15.75" customHeight="1">
      <c r="M10250" s="17"/>
    </row>
    <row r="10251" spans="13:13" ht="15.75" customHeight="1">
      <c r="M10251" s="17"/>
    </row>
    <row r="10252" spans="13:13" ht="15.75" customHeight="1">
      <c r="M10252" s="17"/>
    </row>
    <row r="10253" spans="13:13" ht="15.75" customHeight="1">
      <c r="M10253" s="17"/>
    </row>
    <row r="10254" spans="13:13" ht="15.75" customHeight="1">
      <c r="M10254" s="17"/>
    </row>
    <row r="10255" spans="13:13" ht="15.75" customHeight="1">
      <c r="M10255" s="17"/>
    </row>
    <row r="10256" spans="13:13" ht="15.75" customHeight="1">
      <c r="M10256" s="17"/>
    </row>
    <row r="10257" spans="13:13" ht="15.75" customHeight="1">
      <c r="M10257" s="17"/>
    </row>
    <row r="10258" spans="13:13" ht="15.75" customHeight="1">
      <c r="M10258" s="17"/>
    </row>
    <row r="10259" spans="13:13" ht="15.75" customHeight="1">
      <c r="M10259" s="17"/>
    </row>
    <row r="10260" spans="13:13" ht="15.75" customHeight="1">
      <c r="M10260" s="17"/>
    </row>
    <row r="10261" spans="13:13" ht="15.75" customHeight="1">
      <c r="M10261" s="17"/>
    </row>
    <row r="10262" spans="13:13" ht="15.75" customHeight="1">
      <c r="M10262" s="17"/>
    </row>
    <row r="10263" spans="13:13" ht="15.75" customHeight="1">
      <c r="M10263" s="17"/>
    </row>
    <row r="10264" spans="13:13" ht="15.75" customHeight="1">
      <c r="M10264" s="17"/>
    </row>
    <row r="10265" spans="13:13" ht="15.75" customHeight="1">
      <c r="M10265" s="17"/>
    </row>
    <row r="10266" spans="13:13" ht="15.75" customHeight="1">
      <c r="M10266" s="17"/>
    </row>
    <row r="10267" spans="13:13" ht="15.75" customHeight="1">
      <c r="M10267" s="17"/>
    </row>
    <row r="10268" spans="13:13" ht="15.75" customHeight="1">
      <c r="M10268" s="17"/>
    </row>
    <row r="10269" spans="13:13" ht="15.75" customHeight="1">
      <c r="M10269" s="17"/>
    </row>
    <row r="10270" spans="13:13" ht="15.75" customHeight="1">
      <c r="M10270" s="17"/>
    </row>
    <row r="10271" spans="13:13" ht="15.75" customHeight="1">
      <c r="M10271" s="17"/>
    </row>
    <row r="10272" spans="13:13" ht="15.75" customHeight="1">
      <c r="M10272" s="17"/>
    </row>
    <row r="10273" spans="13:13" ht="15.75" customHeight="1">
      <c r="M10273" s="17"/>
    </row>
    <row r="10274" spans="13:13" ht="15.75" customHeight="1">
      <c r="M10274" s="17"/>
    </row>
    <row r="10275" spans="13:13" ht="15.75" customHeight="1">
      <c r="M10275" s="17"/>
    </row>
    <row r="10276" spans="13:13" ht="15.75" customHeight="1">
      <c r="M10276" s="17"/>
    </row>
    <row r="10277" spans="13:13" ht="15.75" customHeight="1">
      <c r="M10277" s="17"/>
    </row>
    <row r="10278" spans="13:13" ht="15.75" customHeight="1">
      <c r="M10278" s="17"/>
    </row>
    <row r="10279" spans="13:13" ht="15.75" customHeight="1">
      <c r="M10279" s="17"/>
    </row>
    <row r="10280" spans="13:13" ht="15.75" customHeight="1">
      <c r="M10280" s="17"/>
    </row>
    <row r="10281" spans="13:13" ht="15.75" customHeight="1">
      <c r="M10281" s="17"/>
    </row>
    <row r="10282" spans="13:13" ht="15.75" customHeight="1">
      <c r="M10282" s="17"/>
    </row>
    <row r="10283" spans="13:13" ht="15.75" customHeight="1">
      <c r="M10283" s="17"/>
    </row>
    <row r="10284" spans="13:13" ht="15.75" customHeight="1">
      <c r="M10284" s="17"/>
    </row>
    <row r="10285" spans="13:13" ht="15.75" customHeight="1">
      <c r="M10285" s="17"/>
    </row>
    <row r="10286" spans="13:13" ht="15.75" customHeight="1">
      <c r="M10286" s="17"/>
    </row>
    <row r="10287" spans="13:13" ht="15.75" customHeight="1">
      <c r="M10287" s="17"/>
    </row>
    <row r="10288" spans="13:13" ht="15.75" customHeight="1">
      <c r="M10288" s="17"/>
    </row>
    <row r="10289" spans="13:13" ht="15.75" customHeight="1">
      <c r="M10289" s="17"/>
    </row>
    <row r="10290" spans="13:13" ht="15.75" customHeight="1">
      <c r="M10290" s="17"/>
    </row>
    <row r="10291" spans="13:13" ht="15.75" customHeight="1">
      <c r="M10291" s="17"/>
    </row>
    <row r="10292" spans="13:13" ht="15.75" customHeight="1">
      <c r="M10292" s="17"/>
    </row>
    <row r="10293" spans="13:13" ht="15.75" customHeight="1">
      <c r="M10293" s="17"/>
    </row>
    <row r="10294" spans="13:13" ht="15.75" customHeight="1">
      <c r="M10294" s="17"/>
    </row>
    <row r="10295" spans="13:13" ht="15.75" customHeight="1">
      <c r="M10295" s="17"/>
    </row>
    <row r="10296" spans="13:13" ht="15.75" customHeight="1">
      <c r="M10296" s="17"/>
    </row>
    <row r="10297" spans="13:13" ht="15.75" customHeight="1">
      <c r="M10297" s="17"/>
    </row>
    <row r="10298" spans="13:13" ht="15.75" customHeight="1">
      <c r="M10298" s="17"/>
    </row>
    <row r="10299" spans="13:13" ht="15.75" customHeight="1">
      <c r="M10299" s="17"/>
    </row>
    <row r="10300" spans="13:13" ht="15.75" customHeight="1">
      <c r="M10300" s="17"/>
    </row>
    <row r="10301" spans="13:13" ht="15.75" customHeight="1">
      <c r="M10301" s="17"/>
    </row>
    <row r="10302" spans="13:13" ht="15.75" customHeight="1">
      <c r="M10302" s="17"/>
    </row>
    <row r="10303" spans="13:13" ht="15.75" customHeight="1">
      <c r="M10303" s="17"/>
    </row>
    <row r="10304" spans="13:13" ht="15.75" customHeight="1">
      <c r="M10304" s="17"/>
    </row>
    <row r="10305" spans="13:13" ht="15.75" customHeight="1">
      <c r="M10305" s="17"/>
    </row>
    <row r="10306" spans="13:13" ht="15.75" customHeight="1">
      <c r="M10306" s="17"/>
    </row>
    <row r="10307" spans="13:13" ht="15.75" customHeight="1">
      <c r="M10307" s="17"/>
    </row>
    <row r="10308" spans="13:13" ht="15.75" customHeight="1">
      <c r="M10308" s="17"/>
    </row>
    <row r="10309" spans="13:13" ht="15.75" customHeight="1">
      <c r="M10309" s="17"/>
    </row>
    <row r="10310" spans="13:13" ht="15.75" customHeight="1">
      <c r="M10310" s="17"/>
    </row>
    <row r="10311" spans="13:13" ht="15.75" customHeight="1">
      <c r="M10311" s="17"/>
    </row>
    <row r="10312" spans="13:13" ht="15.75" customHeight="1">
      <c r="M10312" s="17"/>
    </row>
    <row r="10313" spans="13:13" ht="15.75" customHeight="1">
      <c r="M10313" s="17"/>
    </row>
    <row r="10314" spans="13:13" ht="15.75" customHeight="1">
      <c r="M10314" s="17"/>
    </row>
    <row r="10315" spans="13:13" ht="15.75" customHeight="1">
      <c r="M10315" s="17"/>
    </row>
    <row r="10316" spans="13:13" ht="15.75" customHeight="1">
      <c r="M10316" s="17"/>
    </row>
    <row r="10317" spans="13:13" ht="15.75" customHeight="1">
      <c r="M10317" s="17"/>
    </row>
    <row r="10318" spans="13:13" ht="15.75" customHeight="1">
      <c r="M10318" s="17"/>
    </row>
    <row r="10319" spans="13:13" ht="15.75" customHeight="1">
      <c r="M10319" s="17"/>
    </row>
    <row r="10320" spans="13:13" ht="15.75" customHeight="1">
      <c r="M10320" s="17"/>
    </row>
    <row r="10321" spans="13:13" ht="15.75" customHeight="1">
      <c r="M10321" s="17"/>
    </row>
    <row r="10322" spans="13:13" ht="15.75" customHeight="1">
      <c r="M10322" s="17"/>
    </row>
    <row r="10323" spans="13:13" ht="15.75" customHeight="1">
      <c r="M10323" s="17"/>
    </row>
    <row r="10324" spans="13:13" ht="15.75" customHeight="1">
      <c r="M10324" s="17"/>
    </row>
    <row r="10325" spans="13:13" ht="15.75" customHeight="1">
      <c r="M10325" s="17"/>
    </row>
    <row r="10326" spans="13:13" ht="15.75" customHeight="1">
      <c r="M10326" s="17"/>
    </row>
    <row r="10327" spans="13:13" ht="15.75" customHeight="1">
      <c r="M10327" s="17"/>
    </row>
    <row r="10328" spans="13:13" ht="15.75" customHeight="1">
      <c r="M10328" s="17"/>
    </row>
    <row r="10329" spans="13:13" ht="15.75" customHeight="1">
      <c r="M10329" s="17"/>
    </row>
    <row r="10330" spans="13:13" ht="15.75" customHeight="1">
      <c r="M10330" s="17"/>
    </row>
    <row r="10331" spans="13:13" ht="15.75" customHeight="1">
      <c r="M10331" s="17"/>
    </row>
    <row r="10332" spans="13:13" ht="15.75" customHeight="1">
      <c r="M10332" s="17"/>
    </row>
    <row r="10333" spans="13:13" ht="15.75" customHeight="1">
      <c r="M10333" s="17"/>
    </row>
    <row r="10334" spans="13:13" ht="15.75" customHeight="1">
      <c r="M10334" s="17"/>
    </row>
    <row r="10335" spans="13:13" ht="15.75" customHeight="1">
      <c r="M10335" s="17"/>
    </row>
    <row r="10336" spans="13:13" ht="15.75" customHeight="1">
      <c r="M10336" s="17"/>
    </row>
    <row r="10337" spans="13:13" ht="15.75" customHeight="1">
      <c r="M10337" s="17"/>
    </row>
    <row r="10338" spans="13:13" ht="15.75" customHeight="1">
      <c r="M10338" s="17"/>
    </row>
    <row r="10339" spans="13:13" ht="15.75" customHeight="1">
      <c r="M10339" s="17"/>
    </row>
    <row r="10340" spans="13:13" ht="15.75" customHeight="1">
      <c r="M10340" s="17"/>
    </row>
    <row r="10341" spans="13:13" ht="15.75" customHeight="1">
      <c r="M10341" s="17"/>
    </row>
    <row r="10342" spans="13:13" ht="15.75" customHeight="1">
      <c r="M10342" s="17"/>
    </row>
    <row r="10343" spans="13:13" ht="15.75" customHeight="1">
      <c r="M10343" s="17"/>
    </row>
    <row r="10344" spans="13:13" ht="15.75" customHeight="1">
      <c r="M10344" s="17"/>
    </row>
    <row r="10345" spans="13:13" ht="15.75" customHeight="1">
      <c r="M10345" s="17"/>
    </row>
    <row r="10346" spans="13:13" ht="15.75" customHeight="1">
      <c r="M10346" s="17"/>
    </row>
    <row r="10347" spans="13:13" ht="15.75" customHeight="1">
      <c r="M10347" s="17"/>
    </row>
    <row r="10348" spans="13:13" ht="15.75" customHeight="1">
      <c r="M10348" s="17"/>
    </row>
    <row r="10349" spans="13:13" ht="15.75" customHeight="1">
      <c r="M10349" s="17"/>
    </row>
    <row r="10350" spans="13:13" ht="15.75" customHeight="1">
      <c r="M10350" s="17"/>
    </row>
    <row r="10351" spans="13:13" ht="15.75" customHeight="1">
      <c r="M10351" s="17"/>
    </row>
    <row r="10352" spans="13:13" ht="15.75" customHeight="1">
      <c r="M10352" s="17"/>
    </row>
    <row r="10353" spans="13:13" ht="15.75" customHeight="1">
      <c r="M10353" s="17"/>
    </row>
    <row r="10354" spans="13:13" ht="15.75" customHeight="1">
      <c r="M10354" s="17"/>
    </row>
    <row r="10355" spans="13:13" ht="15.75" customHeight="1">
      <c r="M10355" s="17"/>
    </row>
    <row r="10356" spans="13:13" ht="15.75" customHeight="1">
      <c r="M10356" s="17"/>
    </row>
    <row r="10357" spans="13:13" ht="15.75" customHeight="1">
      <c r="M10357" s="17"/>
    </row>
    <row r="10358" spans="13:13" ht="15.75" customHeight="1">
      <c r="M10358" s="17"/>
    </row>
    <row r="10359" spans="13:13" ht="15.75" customHeight="1">
      <c r="M10359" s="17"/>
    </row>
    <row r="10360" spans="13:13" ht="15.75" customHeight="1">
      <c r="M10360" s="17"/>
    </row>
    <row r="10361" spans="13:13" ht="15.75" customHeight="1">
      <c r="M10361" s="17"/>
    </row>
    <row r="10362" spans="13:13" ht="15.75" customHeight="1">
      <c r="M10362" s="17"/>
    </row>
    <row r="10363" spans="13:13" ht="15.75" customHeight="1">
      <c r="M10363" s="17"/>
    </row>
    <row r="10364" spans="13:13" ht="15.75" customHeight="1">
      <c r="M10364" s="17"/>
    </row>
    <row r="10365" spans="13:13" ht="15.75" customHeight="1">
      <c r="M10365" s="17"/>
    </row>
    <row r="10366" spans="13:13" ht="15.75" customHeight="1">
      <c r="M10366" s="17"/>
    </row>
    <row r="10367" spans="13:13" ht="15.75" customHeight="1">
      <c r="M10367" s="17"/>
    </row>
    <row r="10368" spans="13:13" ht="15.75" customHeight="1">
      <c r="M10368" s="17"/>
    </row>
    <row r="10369" spans="13:13" ht="15.75" customHeight="1">
      <c r="M10369" s="17"/>
    </row>
    <row r="10370" spans="13:13" ht="15.75" customHeight="1">
      <c r="M10370" s="17"/>
    </row>
    <row r="10371" spans="13:13" ht="15.75" customHeight="1">
      <c r="M10371" s="17"/>
    </row>
    <row r="10372" spans="13:13" ht="15.75" customHeight="1">
      <c r="M10372" s="17"/>
    </row>
    <row r="10373" spans="13:13" ht="15.75" customHeight="1">
      <c r="M10373" s="17"/>
    </row>
    <row r="10374" spans="13:13" ht="15.75" customHeight="1">
      <c r="M10374" s="17"/>
    </row>
    <row r="10375" spans="13:13" ht="15.75" customHeight="1">
      <c r="M10375" s="17"/>
    </row>
    <row r="10376" spans="13:13" ht="15.75" customHeight="1">
      <c r="M10376" s="17"/>
    </row>
    <row r="10377" spans="13:13" ht="15.75" customHeight="1">
      <c r="M10377" s="17"/>
    </row>
    <row r="10378" spans="13:13" ht="15.75" customHeight="1">
      <c r="M10378" s="17"/>
    </row>
    <row r="10379" spans="13:13" ht="15.75" customHeight="1">
      <c r="M10379" s="17"/>
    </row>
    <row r="10380" spans="13:13" ht="15.75" customHeight="1">
      <c r="M10380" s="17"/>
    </row>
    <row r="10381" spans="13:13" ht="15.75" customHeight="1">
      <c r="M10381" s="17"/>
    </row>
    <row r="10382" spans="13:13" ht="15.75" customHeight="1">
      <c r="M10382" s="17"/>
    </row>
    <row r="10383" spans="13:13" ht="15.75" customHeight="1">
      <c r="M10383" s="17"/>
    </row>
    <row r="10384" spans="13:13" ht="15.75" customHeight="1">
      <c r="M10384" s="17"/>
    </row>
    <row r="10385" spans="13:13" ht="15.75" customHeight="1">
      <c r="M10385" s="17"/>
    </row>
    <row r="10386" spans="13:13" ht="15.75" customHeight="1">
      <c r="M10386" s="17"/>
    </row>
    <row r="10387" spans="13:13" ht="15.75" customHeight="1">
      <c r="M10387" s="17"/>
    </row>
    <row r="10388" spans="13:13" ht="15.75" customHeight="1">
      <c r="M10388" s="17"/>
    </row>
    <row r="10389" spans="13:13" ht="15.75" customHeight="1">
      <c r="M10389" s="17"/>
    </row>
    <row r="10390" spans="13:13" ht="15.75" customHeight="1">
      <c r="M10390" s="17"/>
    </row>
    <row r="10391" spans="13:13" ht="15.75" customHeight="1">
      <c r="M10391" s="17"/>
    </row>
    <row r="10392" spans="13:13" ht="15.75" customHeight="1">
      <c r="M10392" s="17"/>
    </row>
    <row r="10393" spans="13:13" ht="15.75" customHeight="1">
      <c r="M10393" s="17"/>
    </row>
    <row r="10394" spans="13:13" ht="15.75" customHeight="1">
      <c r="M10394" s="17"/>
    </row>
    <row r="10395" spans="13:13" ht="15.75" customHeight="1">
      <c r="M10395" s="17"/>
    </row>
    <row r="10396" spans="13:13" ht="15.75" customHeight="1">
      <c r="M10396" s="17"/>
    </row>
    <row r="10397" spans="13:13" ht="15.75" customHeight="1">
      <c r="M10397" s="17"/>
    </row>
    <row r="10398" spans="13:13" ht="15.75" customHeight="1">
      <c r="M10398" s="17"/>
    </row>
    <row r="10399" spans="13:13" ht="15.75" customHeight="1">
      <c r="M10399" s="17"/>
    </row>
    <row r="10400" spans="13:13" ht="15.75" customHeight="1">
      <c r="M10400" s="17"/>
    </row>
    <row r="10401" spans="13:13" ht="15.75" customHeight="1">
      <c r="M10401" s="17"/>
    </row>
    <row r="10402" spans="13:13" ht="15.75" customHeight="1">
      <c r="M10402" s="17"/>
    </row>
    <row r="10403" spans="13:13" ht="15.75" customHeight="1">
      <c r="M10403" s="17"/>
    </row>
    <row r="10404" spans="13:13" ht="15.75" customHeight="1">
      <c r="M10404" s="17"/>
    </row>
    <row r="10405" spans="13:13" ht="15.75" customHeight="1">
      <c r="M10405" s="17"/>
    </row>
    <row r="10406" spans="13:13" ht="15.75" customHeight="1">
      <c r="M10406" s="17"/>
    </row>
    <row r="10407" spans="13:13" ht="15.75" customHeight="1">
      <c r="M10407" s="17"/>
    </row>
    <row r="10408" spans="13:13" ht="15.75" customHeight="1">
      <c r="M10408" s="17"/>
    </row>
    <row r="10409" spans="13:13" ht="15.75" customHeight="1">
      <c r="M10409" s="17"/>
    </row>
    <row r="10410" spans="13:13" ht="15.75" customHeight="1">
      <c r="M10410" s="17"/>
    </row>
    <row r="10411" spans="13:13" ht="15.75" customHeight="1">
      <c r="M10411" s="17"/>
    </row>
    <row r="10412" spans="13:13" ht="15.75" customHeight="1">
      <c r="M10412" s="17"/>
    </row>
    <row r="10413" spans="13:13" ht="15.75" customHeight="1">
      <c r="M10413" s="17"/>
    </row>
    <row r="10414" spans="13:13" ht="15.75" customHeight="1">
      <c r="M10414" s="17"/>
    </row>
    <row r="10415" spans="13:13" ht="15.75" customHeight="1">
      <c r="M10415" s="17"/>
    </row>
    <row r="10416" spans="13:13" ht="15.75" customHeight="1">
      <c r="M10416" s="17"/>
    </row>
    <row r="10417" spans="13:13" ht="15.75" customHeight="1">
      <c r="M10417" s="17"/>
    </row>
    <row r="10418" spans="13:13" ht="15.75" customHeight="1">
      <c r="M10418" s="17"/>
    </row>
    <row r="10419" spans="13:13" ht="15.75" customHeight="1">
      <c r="M10419" s="17"/>
    </row>
    <row r="10420" spans="13:13" ht="15.75" customHeight="1">
      <c r="M10420" s="17"/>
    </row>
    <row r="10421" spans="13:13" ht="15.75" customHeight="1">
      <c r="M10421" s="17"/>
    </row>
    <row r="10422" spans="13:13" ht="15.75" customHeight="1">
      <c r="M10422" s="17"/>
    </row>
    <row r="10423" spans="13:13" ht="15.75" customHeight="1">
      <c r="M10423" s="17"/>
    </row>
    <row r="10424" spans="13:13" ht="15.75" customHeight="1">
      <c r="M10424" s="17"/>
    </row>
    <row r="10425" spans="13:13" ht="15.75" customHeight="1">
      <c r="M10425" s="17"/>
    </row>
    <row r="10426" spans="13:13" ht="15.75" customHeight="1">
      <c r="M10426" s="17"/>
    </row>
    <row r="10427" spans="13:13" ht="15.75" customHeight="1">
      <c r="M10427" s="17"/>
    </row>
    <row r="10428" spans="13:13" ht="15.75" customHeight="1">
      <c r="M10428" s="17"/>
    </row>
    <row r="10429" spans="13:13" ht="15.75" customHeight="1">
      <c r="M10429" s="17"/>
    </row>
    <row r="10430" spans="13:13" ht="15.75" customHeight="1">
      <c r="M10430" s="17"/>
    </row>
    <row r="10431" spans="13:13" ht="15.75" customHeight="1">
      <c r="M10431" s="17"/>
    </row>
    <row r="10432" spans="13:13" ht="15.75" customHeight="1">
      <c r="M10432" s="17"/>
    </row>
    <row r="10433" spans="13:13" ht="15.75" customHeight="1">
      <c r="M10433" s="17"/>
    </row>
    <row r="10434" spans="13:13" ht="15.75" customHeight="1">
      <c r="M10434" s="17"/>
    </row>
    <row r="10435" spans="13:13" ht="15.75" customHeight="1">
      <c r="M10435" s="17"/>
    </row>
    <row r="10436" spans="13:13" ht="15.75" customHeight="1">
      <c r="M10436" s="17"/>
    </row>
    <row r="10437" spans="13:13" ht="15.75" customHeight="1">
      <c r="M10437" s="17"/>
    </row>
    <row r="10438" spans="13:13" ht="15.75" customHeight="1">
      <c r="M10438" s="17"/>
    </row>
    <row r="10439" spans="13:13" ht="15.75" customHeight="1">
      <c r="M10439" s="17"/>
    </row>
    <row r="10440" spans="13:13" ht="15.75" customHeight="1">
      <c r="M10440" s="17"/>
    </row>
    <row r="10441" spans="13:13" ht="15.75" customHeight="1">
      <c r="M10441" s="17"/>
    </row>
    <row r="10442" spans="13:13" ht="15.75" customHeight="1">
      <c r="M10442" s="17"/>
    </row>
    <row r="10443" spans="13:13" ht="15.75" customHeight="1">
      <c r="M10443" s="17"/>
    </row>
    <row r="10444" spans="13:13" ht="15.75" customHeight="1">
      <c r="M10444" s="17"/>
    </row>
    <row r="10445" spans="13:13" ht="15.75" customHeight="1">
      <c r="M10445" s="17"/>
    </row>
    <row r="10446" spans="13:13" ht="15.75" customHeight="1">
      <c r="M10446" s="17"/>
    </row>
    <row r="10447" spans="13:13" ht="15.75" customHeight="1">
      <c r="M10447" s="17"/>
    </row>
    <row r="10448" spans="13:13" ht="15.75" customHeight="1">
      <c r="M10448" s="17"/>
    </row>
    <row r="10449" spans="13:13" ht="15.75" customHeight="1">
      <c r="M10449" s="17"/>
    </row>
    <row r="10450" spans="13:13" ht="15.75" customHeight="1">
      <c r="M10450" s="17"/>
    </row>
    <row r="10451" spans="13:13" ht="15.75" customHeight="1">
      <c r="M10451" s="17"/>
    </row>
    <row r="10452" spans="13:13" ht="15.75" customHeight="1">
      <c r="M10452" s="17"/>
    </row>
    <row r="10453" spans="13:13" ht="15.75" customHeight="1">
      <c r="M10453" s="17"/>
    </row>
    <row r="10454" spans="13:13" ht="15.75" customHeight="1">
      <c r="M10454" s="17"/>
    </row>
    <row r="10455" spans="13:13" ht="15.75" customHeight="1">
      <c r="M10455" s="17"/>
    </row>
    <row r="10456" spans="13:13" ht="15.75" customHeight="1">
      <c r="M10456" s="17"/>
    </row>
    <row r="10457" spans="13:13" ht="15.75" customHeight="1">
      <c r="M10457" s="17"/>
    </row>
    <row r="10458" spans="13:13" ht="15.75" customHeight="1">
      <c r="M10458" s="17"/>
    </row>
    <row r="10459" spans="13:13" ht="15.75" customHeight="1">
      <c r="M10459" s="17"/>
    </row>
    <row r="10460" spans="13:13" ht="15.75" customHeight="1">
      <c r="M10460" s="17"/>
    </row>
    <row r="10461" spans="13:13" ht="15.75" customHeight="1">
      <c r="M10461" s="17"/>
    </row>
    <row r="10462" spans="13:13" ht="15.75" customHeight="1">
      <c r="M10462" s="17"/>
    </row>
    <row r="10463" spans="13:13" ht="15.75" customHeight="1">
      <c r="M10463" s="17"/>
    </row>
    <row r="10464" spans="13:13" ht="15.75" customHeight="1">
      <c r="M10464" s="17"/>
    </row>
    <row r="10465" spans="13:13" ht="15.75" customHeight="1">
      <c r="M10465" s="17"/>
    </row>
    <row r="10466" spans="13:13" ht="15.75" customHeight="1">
      <c r="M10466" s="17"/>
    </row>
    <row r="10467" spans="13:13" ht="15.75" customHeight="1">
      <c r="M10467" s="17"/>
    </row>
    <row r="10468" spans="13:13" ht="15.75" customHeight="1">
      <c r="M10468" s="17"/>
    </row>
    <row r="10469" spans="13:13" ht="15.75" customHeight="1">
      <c r="M10469" s="17"/>
    </row>
    <row r="10470" spans="13:13" ht="15.75" customHeight="1">
      <c r="M10470" s="17"/>
    </row>
    <row r="10471" spans="13:13" ht="15.75" customHeight="1">
      <c r="M10471" s="17"/>
    </row>
    <row r="10472" spans="13:13" ht="15.75" customHeight="1">
      <c r="M10472" s="17"/>
    </row>
    <row r="10473" spans="13:13" ht="15.75" customHeight="1">
      <c r="M10473" s="17"/>
    </row>
    <row r="10474" spans="13:13" ht="15.75" customHeight="1">
      <c r="M10474" s="17"/>
    </row>
    <row r="10475" spans="13:13" ht="15.75" customHeight="1">
      <c r="M10475" s="17"/>
    </row>
    <row r="10476" spans="13:13" ht="15.75" customHeight="1">
      <c r="M10476" s="17"/>
    </row>
    <row r="10477" spans="13:13" ht="15.75" customHeight="1">
      <c r="M10477" s="17"/>
    </row>
    <row r="10478" spans="13:13" ht="15.75" customHeight="1">
      <c r="M10478" s="17"/>
    </row>
    <row r="10479" spans="13:13" ht="15.75" customHeight="1">
      <c r="M10479" s="17"/>
    </row>
    <row r="10480" spans="13:13" ht="15.75" customHeight="1">
      <c r="M10480" s="17"/>
    </row>
    <row r="10481" spans="13:13" ht="15.75" customHeight="1">
      <c r="M10481" s="17"/>
    </row>
    <row r="10482" spans="13:13" ht="15.75" customHeight="1">
      <c r="M10482" s="17"/>
    </row>
    <row r="10483" spans="13:13" ht="15.75" customHeight="1">
      <c r="M10483" s="17"/>
    </row>
    <row r="10484" spans="13:13" ht="15.75" customHeight="1">
      <c r="M10484" s="17"/>
    </row>
    <row r="10485" spans="13:13" ht="15.75" customHeight="1">
      <c r="M10485" s="17"/>
    </row>
    <row r="10486" spans="13:13" ht="15.75" customHeight="1">
      <c r="M10486" s="17"/>
    </row>
    <row r="10487" spans="13:13" ht="15.75" customHeight="1">
      <c r="M10487" s="17"/>
    </row>
    <row r="10488" spans="13:13" ht="15.75" customHeight="1">
      <c r="M10488" s="17"/>
    </row>
    <row r="10489" spans="13:13" ht="15.75" customHeight="1">
      <c r="M10489" s="17"/>
    </row>
    <row r="10490" spans="13:13" ht="15.75" customHeight="1">
      <c r="M10490" s="17"/>
    </row>
    <row r="10491" spans="13:13" ht="15.75" customHeight="1">
      <c r="M10491" s="17"/>
    </row>
    <row r="10492" spans="13:13" ht="15.75" customHeight="1">
      <c r="M10492" s="17"/>
    </row>
    <row r="10493" spans="13:13" ht="15.75" customHeight="1">
      <c r="M10493" s="17"/>
    </row>
    <row r="10494" spans="13:13" ht="15.75" customHeight="1">
      <c r="M10494" s="17"/>
    </row>
    <row r="10495" spans="13:13" ht="15.75" customHeight="1">
      <c r="M10495" s="17"/>
    </row>
    <row r="10496" spans="13:13" ht="15.75" customHeight="1">
      <c r="M10496" s="17"/>
    </row>
    <row r="10497" spans="13:13" ht="15.75" customHeight="1">
      <c r="M10497" s="17"/>
    </row>
    <row r="10498" spans="13:13" ht="15.75" customHeight="1">
      <c r="M10498" s="17"/>
    </row>
    <row r="10499" spans="13:13" ht="15.75" customHeight="1">
      <c r="M10499" s="17"/>
    </row>
    <row r="10500" spans="13:13" ht="15.75" customHeight="1">
      <c r="M10500" s="17"/>
    </row>
    <row r="10501" spans="13:13" ht="15.75" customHeight="1">
      <c r="M10501" s="17"/>
    </row>
    <row r="10502" spans="13:13" ht="15.75" customHeight="1">
      <c r="M10502" s="17"/>
    </row>
    <row r="10503" spans="13:13" ht="15.75" customHeight="1">
      <c r="M10503" s="17"/>
    </row>
    <row r="10504" spans="13:13" ht="15.75" customHeight="1">
      <c r="M10504" s="17"/>
    </row>
    <row r="10505" spans="13:13" ht="15.75" customHeight="1">
      <c r="M10505" s="17"/>
    </row>
    <row r="10506" spans="13:13" ht="15.75" customHeight="1">
      <c r="M10506" s="17"/>
    </row>
    <row r="10507" spans="13:13" ht="15.75" customHeight="1">
      <c r="M10507" s="17"/>
    </row>
    <row r="10508" spans="13:13" ht="15.75" customHeight="1">
      <c r="M10508" s="17"/>
    </row>
    <row r="10509" spans="13:13" ht="15.75" customHeight="1">
      <c r="M10509" s="17"/>
    </row>
    <row r="10510" spans="13:13" ht="15.75" customHeight="1">
      <c r="M10510" s="17"/>
    </row>
    <row r="10511" spans="13:13" ht="15.75" customHeight="1">
      <c r="M10511" s="17"/>
    </row>
    <row r="10512" spans="13:13" ht="15.75" customHeight="1">
      <c r="M10512" s="17"/>
    </row>
    <row r="10513" spans="13:13" ht="15.75" customHeight="1">
      <c r="M10513" s="17"/>
    </row>
    <row r="10514" spans="13:13" ht="15.75" customHeight="1">
      <c r="M10514" s="17"/>
    </row>
    <row r="10515" spans="13:13" ht="15.75" customHeight="1">
      <c r="M10515" s="17"/>
    </row>
    <row r="10516" spans="13:13" ht="15.75" customHeight="1">
      <c r="M10516" s="17"/>
    </row>
    <row r="10517" spans="13:13" ht="15.75" customHeight="1">
      <c r="M10517" s="17"/>
    </row>
    <row r="10518" spans="13:13" ht="15.75" customHeight="1">
      <c r="M10518" s="17"/>
    </row>
    <row r="10519" spans="13:13" ht="15.75" customHeight="1">
      <c r="M10519" s="17"/>
    </row>
    <row r="10520" spans="13:13" ht="15.75" customHeight="1">
      <c r="M10520" s="17"/>
    </row>
    <row r="10521" spans="13:13" ht="15.75" customHeight="1">
      <c r="M10521" s="17"/>
    </row>
    <row r="10522" spans="13:13" ht="15.75" customHeight="1">
      <c r="M10522" s="17"/>
    </row>
    <row r="10523" spans="13:13" ht="15.75" customHeight="1">
      <c r="M10523" s="17"/>
    </row>
    <row r="10524" spans="13:13" ht="15.75" customHeight="1">
      <c r="M10524" s="17"/>
    </row>
    <row r="10525" spans="13:13" ht="15.75" customHeight="1">
      <c r="M10525" s="17"/>
    </row>
    <row r="10526" spans="13:13" ht="15.75" customHeight="1">
      <c r="M10526" s="17"/>
    </row>
    <row r="10527" spans="13:13" ht="15.75" customHeight="1">
      <c r="M10527" s="17"/>
    </row>
    <row r="10528" spans="13:13" ht="15.75" customHeight="1">
      <c r="M10528" s="17"/>
    </row>
    <row r="10529" spans="13:13" ht="15.75" customHeight="1">
      <c r="M10529" s="17"/>
    </row>
    <row r="10530" spans="13:13" ht="15.75" customHeight="1">
      <c r="M10530" s="17"/>
    </row>
    <row r="10531" spans="13:13" ht="15.75" customHeight="1">
      <c r="M10531" s="17"/>
    </row>
    <row r="10532" spans="13:13" ht="15.75" customHeight="1">
      <c r="M10532" s="17"/>
    </row>
    <row r="10533" spans="13:13" ht="15.75" customHeight="1">
      <c r="M10533" s="17"/>
    </row>
    <row r="10534" spans="13:13" ht="15.75" customHeight="1">
      <c r="M10534" s="17"/>
    </row>
    <row r="10535" spans="13:13" ht="15.75" customHeight="1">
      <c r="M10535" s="17"/>
    </row>
    <row r="10536" spans="13:13" ht="15.75" customHeight="1">
      <c r="M10536" s="17"/>
    </row>
    <row r="10537" spans="13:13" ht="15.75" customHeight="1">
      <c r="M10537" s="17"/>
    </row>
    <row r="10538" spans="13:13" ht="15.75" customHeight="1">
      <c r="M10538" s="17"/>
    </row>
    <row r="10539" spans="13:13" ht="15.75" customHeight="1">
      <c r="M10539" s="17"/>
    </row>
    <row r="10540" spans="13:13" ht="15.75" customHeight="1">
      <c r="M10540" s="17"/>
    </row>
    <row r="10541" spans="13:13" ht="15.75" customHeight="1">
      <c r="M10541" s="17"/>
    </row>
    <row r="10542" spans="13:13" ht="15.75" customHeight="1">
      <c r="M10542" s="17"/>
    </row>
    <row r="10543" spans="13:13" ht="15.75" customHeight="1">
      <c r="M10543" s="17"/>
    </row>
    <row r="10544" spans="13:13" ht="15.75" customHeight="1">
      <c r="M10544" s="17"/>
    </row>
    <row r="10545" spans="13:13" ht="15.75" customHeight="1">
      <c r="M10545" s="17"/>
    </row>
    <row r="10546" spans="13:13" ht="15.75" customHeight="1">
      <c r="M10546" s="17"/>
    </row>
    <row r="10547" spans="13:13" ht="15.75" customHeight="1">
      <c r="M10547" s="17"/>
    </row>
    <row r="10548" spans="13:13" ht="15.75" customHeight="1">
      <c r="M10548" s="17"/>
    </row>
    <row r="10549" spans="13:13" ht="15.75" customHeight="1">
      <c r="M10549" s="17"/>
    </row>
    <row r="10550" spans="13:13" ht="15.75" customHeight="1">
      <c r="M10550" s="17"/>
    </row>
    <row r="10551" spans="13:13" ht="15.75" customHeight="1">
      <c r="M10551" s="17"/>
    </row>
    <row r="10552" spans="13:13" ht="15.75" customHeight="1">
      <c r="M10552" s="17"/>
    </row>
    <row r="10553" spans="13:13" ht="15.75" customHeight="1">
      <c r="M10553" s="17"/>
    </row>
    <row r="10554" spans="13:13" ht="15.75" customHeight="1">
      <c r="M10554" s="17"/>
    </row>
    <row r="10555" spans="13:13" ht="15.75" customHeight="1">
      <c r="M10555" s="17"/>
    </row>
    <row r="10556" spans="13:13" ht="15.75" customHeight="1">
      <c r="M10556" s="17"/>
    </row>
    <row r="10557" spans="13:13" ht="15.75" customHeight="1">
      <c r="M10557" s="17"/>
    </row>
    <row r="10558" spans="13:13" ht="15.75" customHeight="1">
      <c r="M10558" s="17"/>
    </row>
    <row r="10559" spans="13:13" ht="15.75" customHeight="1">
      <c r="M10559" s="17"/>
    </row>
    <row r="10560" spans="13:13" ht="15.75" customHeight="1">
      <c r="M10560" s="17"/>
    </row>
    <row r="10561" spans="13:13" ht="15.75" customHeight="1">
      <c r="M10561" s="17"/>
    </row>
    <row r="10562" spans="13:13" ht="15.75" customHeight="1">
      <c r="M10562" s="17"/>
    </row>
    <row r="10563" spans="13:13" ht="15.75" customHeight="1">
      <c r="M10563" s="17"/>
    </row>
    <row r="10564" spans="13:13" ht="15.75" customHeight="1">
      <c r="M10564" s="17"/>
    </row>
    <row r="10565" spans="13:13" ht="15.75" customHeight="1">
      <c r="M10565" s="17"/>
    </row>
    <row r="10566" spans="13:13" ht="15.75" customHeight="1">
      <c r="M10566" s="17"/>
    </row>
    <row r="10567" spans="13:13" ht="15.75" customHeight="1">
      <c r="M10567" s="17"/>
    </row>
    <row r="10568" spans="13:13" ht="15.75" customHeight="1">
      <c r="M10568" s="17"/>
    </row>
    <row r="10569" spans="13:13" ht="15.75" customHeight="1">
      <c r="M10569" s="17"/>
    </row>
    <row r="10570" spans="13:13" ht="15.75" customHeight="1">
      <c r="M10570" s="17"/>
    </row>
    <row r="10571" spans="13:13" ht="15.75" customHeight="1">
      <c r="M10571" s="17"/>
    </row>
    <row r="10572" spans="13:13" ht="15.75" customHeight="1">
      <c r="M10572" s="17"/>
    </row>
    <row r="10573" spans="13:13" ht="15.75" customHeight="1">
      <c r="M10573" s="17"/>
    </row>
    <row r="10574" spans="13:13" ht="15.75" customHeight="1">
      <c r="M10574" s="17"/>
    </row>
    <row r="10575" spans="13:13" ht="15.75" customHeight="1">
      <c r="M10575" s="17"/>
    </row>
    <row r="10576" spans="13:13" ht="15.75" customHeight="1">
      <c r="M10576" s="17"/>
    </row>
    <row r="10577" spans="13:13" ht="15.75" customHeight="1">
      <c r="M10577" s="17"/>
    </row>
    <row r="10578" spans="13:13" ht="15.75" customHeight="1">
      <c r="M10578" s="17"/>
    </row>
    <row r="10579" spans="13:13" ht="15.75" customHeight="1">
      <c r="M10579" s="17"/>
    </row>
    <row r="10580" spans="13:13" ht="15.75" customHeight="1">
      <c r="M10580" s="17"/>
    </row>
    <row r="10581" spans="13:13" ht="15.75" customHeight="1">
      <c r="M10581" s="17"/>
    </row>
    <row r="10582" spans="13:13" ht="15.75" customHeight="1">
      <c r="M10582" s="17"/>
    </row>
    <row r="10583" spans="13:13" ht="15.75" customHeight="1">
      <c r="M10583" s="17"/>
    </row>
    <row r="10584" spans="13:13" ht="15.75" customHeight="1">
      <c r="M10584" s="17"/>
    </row>
    <row r="10585" spans="13:13" ht="15.75" customHeight="1">
      <c r="M10585" s="17"/>
    </row>
    <row r="10586" spans="13:13" ht="15.75" customHeight="1">
      <c r="M10586" s="17"/>
    </row>
    <row r="10587" spans="13:13" ht="15.75" customHeight="1">
      <c r="M10587" s="17"/>
    </row>
    <row r="10588" spans="13:13" ht="15.75" customHeight="1">
      <c r="M10588" s="17"/>
    </row>
    <row r="10589" spans="13:13" ht="15.75" customHeight="1">
      <c r="M10589" s="17"/>
    </row>
    <row r="10590" spans="13:13" ht="15.75" customHeight="1">
      <c r="M10590" s="17"/>
    </row>
    <row r="10591" spans="13:13" ht="15.75" customHeight="1">
      <c r="M10591" s="17"/>
    </row>
    <row r="10592" spans="13:13" ht="15.75" customHeight="1">
      <c r="M10592" s="17"/>
    </row>
    <row r="10593" spans="13:13" ht="15.75" customHeight="1">
      <c r="M10593" s="17"/>
    </row>
    <row r="10594" spans="13:13" ht="15.75" customHeight="1">
      <c r="M10594" s="17"/>
    </row>
    <row r="10595" spans="13:13" ht="15.75" customHeight="1">
      <c r="M10595" s="17"/>
    </row>
    <row r="10596" spans="13:13" ht="15.75" customHeight="1">
      <c r="M10596" s="17"/>
    </row>
    <row r="10597" spans="13:13" ht="15.75" customHeight="1">
      <c r="M10597" s="17"/>
    </row>
    <row r="10598" spans="13:13" ht="15.75" customHeight="1">
      <c r="M10598" s="17"/>
    </row>
    <row r="10599" spans="13:13" ht="15.75" customHeight="1">
      <c r="M10599" s="17"/>
    </row>
    <row r="10600" spans="13:13" ht="15.75" customHeight="1">
      <c r="M10600" s="17"/>
    </row>
    <row r="10601" spans="13:13" ht="15.75" customHeight="1">
      <c r="M10601" s="17"/>
    </row>
    <row r="10602" spans="13:13" ht="15.75" customHeight="1">
      <c r="M10602" s="17"/>
    </row>
    <row r="10603" spans="13:13" ht="15.75" customHeight="1">
      <c r="M10603" s="17"/>
    </row>
    <row r="10604" spans="13:13" ht="15.75" customHeight="1">
      <c r="M10604" s="17"/>
    </row>
    <row r="10605" spans="13:13" ht="15.75" customHeight="1">
      <c r="M10605" s="17"/>
    </row>
    <row r="10606" spans="13:13" ht="15.75" customHeight="1">
      <c r="M10606" s="17"/>
    </row>
    <row r="10607" spans="13:13" ht="15.75" customHeight="1">
      <c r="M10607" s="17"/>
    </row>
    <row r="10608" spans="13:13" ht="15.75" customHeight="1">
      <c r="M10608" s="17"/>
    </row>
    <row r="10609" spans="13:13" ht="15.75" customHeight="1">
      <c r="M10609" s="17"/>
    </row>
    <row r="10610" spans="13:13" ht="15.75" customHeight="1">
      <c r="M10610" s="17"/>
    </row>
    <row r="10611" spans="13:13" ht="15.75" customHeight="1">
      <c r="M10611" s="17"/>
    </row>
    <row r="10612" spans="13:13" ht="15.75" customHeight="1">
      <c r="M10612" s="17"/>
    </row>
    <row r="10613" spans="13:13" ht="15.75" customHeight="1">
      <c r="M10613" s="17"/>
    </row>
    <row r="10614" spans="13:13" ht="15.75" customHeight="1">
      <c r="M10614" s="17"/>
    </row>
    <row r="10615" spans="13:13" ht="15.75" customHeight="1">
      <c r="M10615" s="17"/>
    </row>
    <row r="10616" spans="13:13" ht="15.75" customHeight="1">
      <c r="M10616" s="17"/>
    </row>
    <row r="10617" spans="13:13" ht="15.75" customHeight="1">
      <c r="M10617" s="17"/>
    </row>
    <row r="10618" spans="13:13" ht="15.75" customHeight="1">
      <c r="M10618" s="17"/>
    </row>
    <row r="10619" spans="13:13" ht="15.75" customHeight="1">
      <c r="M10619" s="17"/>
    </row>
    <row r="10620" spans="13:13" ht="15.75" customHeight="1">
      <c r="M10620" s="17"/>
    </row>
    <row r="10621" spans="13:13" ht="15.75" customHeight="1">
      <c r="M10621" s="17"/>
    </row>
    <row r="10622" spans="13:13" ht="15.75" customHeight="1">
      <c r="M10622" s="17"/>
    </row>
    <row r="10623" spans="13:13" ht="15.75" customHeight="1">
      <c r="M10623" s="17"/>
    </row>
    <row r="10624" spans="13:13" ht="15.75" customHeight="1">
      <c r="M10624" s="17"/>
    </row>
    <row r="10625" spans="13:13" ht="15.75" customHeight="1">
      <c r="M10625" s="17"/>
    </row>
    <row r="10626" spans="13:13" ht="15.75" customHeight="1">
      <c r="M10626" s="17"/>
    </row>
    <row r="10627" spans="13:13" ht="15.75" customHeight="1">
      <c r="M10627" s="17"/>
    </row>
    <row r="10628" spans="13:13" ht="15.75" customHeight="1">
      <c r="M10628" s="17"/>
    </row>
    <row r="10629" spans="13:13" ht="15.75" customHeight="1">
      <c r="M10629" s="17"/>
    </row>
    <row r="10630" spans="13:13" ht="15.75" customHeight="1">
      <c r="M10630" s="17"/>
    </row>
    <row r="10631" spans="13:13" ht="15.75" customHeight="1">
      <c r="M10631" s="17"/>
    </row>
    <row r="10632" spans="13:13" ht="15.75" customHeight="1">
      <c r="M10632" s="17"/>
    </row>
    <row r="10633" spans="13:13" ht="15.75" customHeight="1">
      <c r="M10633" s="17"/>
    </row>
    <row r="10634" spans="13:13" ht="15.75" customHeight="1">
      <c r="M10634" s="17"/>
    </row>
    <row r="10635" spans="13:13" ht="15.75" customHeight="1">
      <c r="M10635" s="17"/>
    </row>
    <row r="10636" spans="13:13" ht="15.75" customHeight="1">
      <c r="M10636" s="17"/>
    </row>
    <row r="10637" spans="13:13" ht="15.75" customHeight="1">
      <c r="M10637" s="17"/>
    </row>
    <row r="10638" spans="13:13" ht="15.75" customHeight="1">
      <c r="M10638" s="17"/>
    </row>
    <row r="10639" spans="13:13" ht="15.75" customHeight="1">
      <c r="M10639" s="17"/>
    </row>
    <row r="10640" spans="13:13" ht="15.75" customHeight="1">
      <c r="M10640" s="17"/>
    </row>
    <row r="10641" spans="13:13" ht="15.75" customHeight="1">
      <c r="M10641" s="17"/>
    </row>
    <row r="10642" spans="13:13" ht="15.75" customHeight="1">
      <c r="M10642" s="17"/>
    </row>
    <row r="10643" spans="13:13" ht="15.75" customHeight="1">
      <c r="M10643" s="17"/>
    </row>
    <row r="10644" spans="13:13" ht="15.75" customHeight="1">
      <c r="M10644" s="17"/>
    </row>
    <row r="10645" spans="13:13" ht="15.75" customHeight="1">
      <c r="M10645" s="17"/>
    </row>
    <row r="10646" spans="13:13" ht="15.75" customHeight="1">
      <c r="M10646" s="17"/>
    </row>
    <row r="10647" spans="13:13" ht="15.75" customHeight="1">
      <c r="M10647" s="17"/>
    </row>
    <row r="10648" spans="13:13" ht="15.75" customHeight="1">
      <c r="M10648" s="17"/>
    </row>
    <row r="10649" spans="13:13" ht="15.75" customHeight="1">
      <c r="M10649" s="17"/>
    </row>
    <row r="10650" spans="13:13" ht="15.75" customHeight="1">
      <c r="M10650" s="17"/>
    </row>
    <row r="10651" spans="13:13" ht="15.75" customHeight="1">
      <c r="M10651" s="17"/>
    </row>
    <row r="10652" spans="13:13" ht="15.75" customHeight="1">
      <c r="M10652" s="17"/>
    </row>
    <row r="10653" spans="13:13" ht="15.75" customHeight="1">
      <c r="M10653" s="17"/>
    </row>
    <row r="10654" spans="13:13" ht="15.75" customHeight="1">
      <c r="M10654" s="17"/>
    </row>
    <row r="10655" spans="13:13" ht="15.75" customHeight="1">
      <c r="M10655" s="17"/>
    </row>
    <row r="10656" spans="13:13" ht="15.75" customHeight="1">
      <c r="M10656" s="17"/>
    </row>
    <row r="10657" spans="13:13" ht="15.75" customHeight="1">
      <c r="M10657" s="17"/>
    </row>
    <row r="10658" spans="13:13" ht="15.75" customHeight="1">
      <c r="M10658" s="17"/>
    </row>
    <row r="10659" spans="13:13" ht="15.75" customHeight="1">
      <c r="M10659" s="17"/>
    </row>
    <row r="10660" spans="13:13" ht="15.75" customHeight="1">
      <c r="M10660" s="17"/>
    </row>
    <row r="10661" spans="13:13" ht="15.75" customHeight="1">
      <c r="M10661" s="17"/>
    </row>
    <row r="10662" spans="13:13" ht="15.75" customHeight="1">
      <c r="M10662" s="17"/>
    </row>
    <row r="10663" spans="13:13" ht="15.75" customHeight="1">
      <c r="M10663" s="17"/>
    </row>
    <row r="10664" spans="13:13" ht="15.75" customHeight="1">
      <c r="M10664" s="17"/>
    </row>
    <row r="10665" spans="13:13" ht="15.75" customHeight="1">
      <c r="M10665" s="17"/>
    </row>
    <row r="10666" spans="13:13" ht="15.75" customHeight="1">
      <c r="M10666" s="17"/>
    </row>
    <row r="10667" spans="13:13" ht="15.75" customHeight="1">
      <c r="M10667" s="17"/>
    </row>
    <row r="10668" spans="13:13" ht="15.75" customHeight="1">
      <c r="M10668" s="17"/>
    </row>
    <row r="10669" spans="13:13" ht="15.75" customHeight="1">
      <c r="M10669" s="17"/>
    </row>
    <row r="10670" spans="13:13" ht="15.75" customHeight="1">
      <c r="M10670" s="17"/>
    </row>
    <row r="10671" spans="13:13" ht="15.75" customHeight="1">
      <c r="M10671" s="17"/>
    </row>
    <row r="10672" spans="13:13" ht="15.75" customHeight="1">
      <c r="M10672" s="17"/>
    </row>
    <row r="10673" spans="13:13" ht="15.75" customHeight="1">
      <c r="M10673" s="17"/>
    </row>
    <row r="10674" spans="13:13" ht="15.75" customHeight="1">
      <c r="M10674" s="17"/>
    </row>
    <row r="10675" spans="13:13" ht="15.75" customHeight="1">
      <c r="M10675" s="17"/>
    </row>
    <row r="10676" spans="13:13" ht="15.75" customHeight="1">
      <c r="M10676" s="17"/>
    </row>
    <row r="10677" spans="13:13" ht="15.75" customHeight="1">
      <c r="M10677" s="17"/>
    </row>
    <row r="10678" spans="13:13" ht="15.75" customHeight="1">
      <c r="M10678" s="17"/>
    </row>
    <row r="10679" spans="13:13" ht="15.75" customHeight="1">
      <c r="M10679" s="17"/>
    </row>
    <row r="10680" spans="13:13" ht="15.75" customHeight="1">
      <c r="M10680" s="17"/>
    </row>
    <row r="10681" spans="13:13" ht="15.75" customHeight="1">
      <c r="M10681" s="17"/>
    </row>
    <row r="10682" spans="13:13" ht="15.75" customHeight="1">
      <c r="M10682" s="17"/>
    </row>
    <row r="10683" spans="13:13" ht="15.75" customHeight="1">
      <c r="M10683" s="17"/>
    </row>
    <row r="10684" spans="13:13" ht="15.75" customHeight="1">
      <c r="M10684" s="17"/>
    </row>
    <row r="10685" spans="13:13" ht="15.75" customHeight="1">
      <c r="M10685" s="17"/>
    </row>
    <row r="10686" spans="13:13" ht="15.75" customHeight="1">
      <c r="M10686" s="17"/>
    </row>
    <row r="10687" spans="13:13" ht="15.75" customHeight="1">
      <c r="M10687" s="17"/>
    </row>
    <row r="10688" spans="13:13" ht="15.75" customHeight="1">
      <c r="M10688" s="17"/>
    </row>
    <row r="10689" spans="13:13" ht="15.75" customHeight="1">
      <c r="M10689" s="17"/>
    </row>
    <row r="10690" spans="13:13" ht="15.75" customHeight="1">
      <c r="M10690" s="17"/>
    </row>
    <row r="10691" spans="13:13" ht="15.75" customHeight="1">
      <c r="M10691" s="17"/>
    </row>
    <row r="10692" spans="13:13" ht="15.75" customHeight="1">
      <c r="M10692" s="17"/>
    </row>
    <row r="10693" spans="13:13" ht="15.75" customHeight="1">
      <c r="M10693" s="17"/>
    </row>
    <row r="10694" spans="13:13" ht="15.75" customHeight="1">
      <c r="M10694" s="17"/>
    </row>
    <row r="10695" spans="13:13" ht="15.75" customHeight="1">
      <c r="M10695" s="17"/>
    </row>
    <row r="10696" spans="13:13" ht="15.75" customHeight="1">
      <c r="M10696" s="17"/>
    </row>
    <row r="10697" spans="13:13" ht="15.75" customHeight="1">
      <c r="M10697" s="17"/>
    </row>
    <row r="10698" spans="13:13" ht="15.75" customHeight="1">
      <c r="M10698" s="17"/>
    </row>
    <row r="10699" spans="13:13" ht="15.75" customHeight="1">
      <c r="M10699" s="17"/>
    </row>
    <row r="10700" spans="13:13" ht="15.75" customHeight="1">
      <c r="M10700" s="17"/>
    </row>
    <row r="10701" spans="13:13" ht="15.75" customHeight="1">
      <c r="M10701" s="17"/>
    </row>
    <row r="10702" spans="13:13" ht="15.75" customHeight="1">
      <c r="M10702" s="17"/>
    </row>
    <row r="10703" spans="13:13" ht="15.75" customHeight="1">
      <c r="M10703" s="17"/>
    </row>
    <row r="10704" spans="13:13" ht="15.75" customHeight="1">
      <c r="M10704" s="17"/>
    </row>
    <row r="10705" spans="13:13" ht="15.75" customHeight="1">
      <c r="M10705" s="17"/>
    </row>
    <row r="10706" spans="13:13" ht="15.75" customHeight="1">
      <c r="M10706" s="17"/>
    </row>
    <row r="10707" spans="13:13" ht="15.75" customHeight="1">
      <c r="M10707" s="17"/>
    </row>
    <row r="10708" spans="13:13" ht="15.75" customHeight="1">
      <c r="M10708" s="17"/>
    </row>
    <row r="10709" spans="13:13" ht="15.75" customHeight="1">
      <c r="M10709" s="17"/>
    </row>
    <row r="10710" spans="13:13" ht="15.75" customHeight="1">
      <c r="M10710" s="17"/>
    </row>
    <row r="10711" spans="13:13" ht="15.75" customHeight="1">
      <c r="M10711" s="17"/>
    </row>
    <row r="10712" spans="13:13" ht="15.75" customHeight="1">
      <c r="M10712" s="17"/>
    </row>
    <row r="10713" spans="13:13" ht="15.75" customHeight="1">
      <c r="M10713" s="17"/>
    </row>
    <row r="10714" spans="13:13" ht="15.75" customHeight="1">
      <c r="M10714" s="17"/>
    </row>
    <row r="10715" spans="13:13" ht="15.75" customHeight="1">
      <c r="M10715" s="17"/>
    </row>
    <row r="10716" spans="13:13" ht="15.75" customHeight="1">
      <c r="M10716" s="17"/>
    </row>
    <row r="10717" spans="13:13" ht="15.75" customHeight="1">
      <c r="M10717" s="17"/>
    </row>
    <row r="10718" spans="13:13" ht="15.75" customHeight="1">
      <c r="M10718" s="17"/>
    </row>
    <row r="10719" spans="13:13" ht="15.75" customHeight="1">
      <c r="M10719" s="17"/>
    </row>
    <row r="10720" spans="13:13" ht="15.75" customHeight="1">
      <c r="M10720" s="17"/>
    </row>
    <row r="10721" spans="13:13" ht="15.75" customHeight="1">
      <c r="M10721" s="17"/>
    </row>
    <row r="10722" spans="13:13" ht="15.75" customHeight="1">
      <c r="M10722" s="17"/>
    </row>
    <row r="10723" spans="13:13" ht="15.75" customHeight="1">
      <c r="M10723" s="17"/>
    </row>
    <row r="10724" spans="13:13" ht="15.75" customHeight="1">
      <c r="M10724" s="17"/>
    </row>
    <row r="10725" spans="13:13" ht="15.75" customHeight="1">
      <c r="M10725" s="17"/>
    </row>
    <row r="10726" spans="13:13" ht="15.75" customHeight="1">
      <c r="M10726" s="17"/>
    </row>
    <row r="10727" spans="13:13" ht="15.75" customHeight="1">
      <c r="M10727" s="17"/>
    </row>
    <row r="10728" spans="13:13" ht="15.75" customHeight="1">
      <c r="M10728" s="17"/>
    </row>
    <row r="10729" spans="13:13" ht="15.75" customHeight="1">
      <c r="M10729" s="17"/>
    </row>
    <row r="10730" spans="13:13" ht="15.75" customHeight="1">
      <c r="M10730" s="17"/>
    </row>
    <row r="10731" spans="13:13" ht="15.75" customHeight="1">
      <c r="M10731" s="17"/>
    </row>
    <row r="10732" spans="13:13" ht="15.75" customHeight="1">
      <c r="M10732" s="17"/>
    </row>
    <row r="10733" spans="13:13" ht="15.75" customHeight="1">
      <c r="M10733" s="17"/>
    </row>
    <row r="10734" spans="13:13" ht="15.75" customHeight="1">
      <c r="M10734" s="17"/>
    </row>
    <row r="10735" spans="13:13" ht="15.75" customHeight="1">
      <c r="M10735" s="17"/>
    </row>
    <row r="10736" spans="13:13" ht="15.75" customHeight="1">
      <c r="M10736" s="17"/>
    </row>
    <row r="10737" spans="13:13" ht="15.75" customHeight="1">
      <c r="M10737" s="17"/>
    </row>
    <row r="10738" spans="13:13" ht="15.75" customHeight="1">
      <c r="M10738" s="17"/>
    </row>
    <row r="10739" spans="13:13" ht="15.75" customHeight="1">
      <c r="M10739" s="17"/>
    </row>
    <row r="10740" spans="13:13" ht="15.75" customHeight="1">
      <c r="M10740" s="17"/>
    </row>
    <row r="10741" spans="13:13" ht="15.75" customHeight="1">
      <c r="M10741" s="17"/>
    </row>
    <row r="10742" spans="13:13" ht="15.75" customHeight="1">
      <c r="M10742" s="17"/>
    </row>
    <row r="10743" spans="13:13" ht="15.75" customHeight="1">
      <c r="M10743" s="17"/>
    </row>
    <row r="10744" spans="13:13" ht="15.75" customHeight="1">
      <c r="M10744" s="17"/>
    </row>
    <row r="10745" spans="13:13" ht="15.75" customHeight="1">
      <c r="M10745" s="17"/>
    </row>
    <row r="10746" spans="13:13" ht="15.75" customHeight="1">
      <c r="M10746" s="17"/>
    </row>
    <row r="10747" spans="13:13" ht="15.75" customHeight="1">
      <c r="M10747" s="17"/>
    </row>
    <row r="10748" spans="13:13" ht="15.75" customHeight="1">
      <c r="M10748" s="17"/>
    </row>
    <row r="10749" spans="13:13" ht="15.75" customHeight="1">
      <c r="M10749" s="17"/>
    </row>
    <row r="10750" spans="13:13" ht="15.75" customHeight="1">
      <c r="M10750" s="17"/>
    </row>
    <row r="10751" spans="13:13" ht="15.75" customHeight="1">
      <c r="M10751" s="17"/>
    </row>
    <row r="10752" spans="13:13" ht="15.75" customHeight="1">
      <c r="M10752" s="17"/>
    </row>
    <row r="10753" spans="13:13" ht="15.75" customHeight="1">
      <c r="M10753" s="17"/>
    </row>
    <row r="10754" spans="13:13" ht="15.75" customHeight="1">
      <c r="M10754" s="17"/>
    </row>
    <row r="10755" spans="13:13" ht="15.75" customHeight="1">
      <c r="M10755" s="17"/>
    </row>
    <row r="10756" spans="13:13" ht="15.75" customHeight="1">
      <c r="M10756" s="17"/>
    </row>
    <row r="10757" spans="13:13" ht="15.75" customHeight="1">
      <c r="M10757" s="17"/>
    </row>
    <row r="10758" spans="13:13" ht="15.75" customHeight="1">
      <c r="M10758" s="17"/>
    </row>
    <row r="10759" spans="13:13" ht="15.75" customHeight="1">
      <c r="M10759" s="17"/>
    </row>
    <row r="10760" spans="13:13" ht="15.75" customHeight="1">
      <c r="M10760" s="17"/>
    </row>
    <row r="10761" spans="13:13" ht="15.75" customHeight="1">
      <c r="M10761" s="17"/>
    </row>
    <row r="10762" spans="13:13" ht="15.75" customHeight="1">
      <c r="M10762" s="17"/>
    </row>
    <row r="10763" spans="13:13" ht="15.75" customHeight="1">
      <c r="M10763" s="17"/>
    </row>
    <row r="10764" spans="13:13" ht="15.75" customHeight="1">
      <c r="M10764" s="17"/>
    </row>
    <row r="10765" spans="13:13" ht="15.75" customHeight="1">
      <c r="M10765" s="17"/>
    </row>
    <row r="10766" spans="13:13" ht="15.75" customHeight="1">
      <c r="M10766" s="17"/>
    </row>
    <row r="10767" spans="13:13" ht="15.75" customHeight="1">
      <c r="M10767" s="17"/>
    </row>
    <row r="10768" spans="13:13" ht="15.75" customHeight="1">
      <c r="M10768" s="17"/>
    </row>
    <row r="10769" spans="13:13" ht="15.75" customHeight="1">
      <c r="M10769" s="17"/>
    </row>
    <row r="10770" spans="13:13" ht="15.75" customHeight="1">
      <c r="M10770" s="17"/>
    </row>
    <row r="10771" spans="13:13" ht="15.75" customHeight="1">
      <c r="M10771" s="17"/>
    </row>
    <row r="10772" spans="13:13" ht="15.75" customHeight="1">
      <c r="M10772" s="17"/>
    </row>
    <row r="10773" spans="13:13" ht="15.75" customHeight="1">
      <c r="M10773" s="17"/>
    </row>
    <row r="10774" spans="13:13" ht="15.75" customHeight="1">
      <c r="M10774" s="17"/>
    </row>
    <row r="10775" spans="13:13" ht="15.75" customHeight="1">
      <c r="M10775" s="17"/>
    </row>
    <row r="10776" spans="13:13" ht="15.75" customHeight="1">
      <c r="M10776" s="17"/>
    </row>
    <row r="10777" spans="13:13" ht="15.75" customHeight="1">
      <c r="M10777" s="17"/>
    </row>
    <row r="10778" spans="13:13" ht="15.75" customHeight="1">
      <c r="M10778" s="17"/>
    </row>
    <row r="10779" spans="13:13" ht="15.75" customHeight="1">
      <c r="M10779" s="17"/>
    </row>
    <row r="10780" spans="13:13" ht="15.75" customHeight="1">
      <c r="M10780" s="17"/>
    </row>
    <row r="10781" spans="13:13" ht="15.75" customHeight="1">
      <c r="M10781" s="17"/>
    </row>
    <row r="10782" spans="13:13" ht="15.75" customHeight="1">
      <c r="M10782" s="17"/>
    </row>
    <row r="10783" spans="13:13" ht="15.75" customHeight="1">
      <c r="M10783" s="17"/>
    </row>
    <row r="10784" spans="13:13" ht="15.75" customHeight="1">
      <c r="M10784" s="17"/>
    </row>
    <row r="10785" spans="13:13" ht="15.75" customHeight="1">
      <c r="M10785" s="17"/>
    </row>
    <row r="10786" spans="13:13" ht="15.75" customHeight="1">
      <c r="M10786" s="17"/>
    </row>
    <row r="10787" spans="13:13" ht="15.75" customHeight="1">
      <c r="M10787" s="17"/>
    </row>
    <row r="10788" spans="13:13" ht="15.75" customHeight="1">
      <c r="M10788" s="17"/>
    </row>
    <row r="10789" spans="13:13" ht="15.75" customHeight="1">
      <c r="M10789" s="17"/>
    </row>
    <row r="10790" spans="13:13" ht="15.75" customHeight="1">
      <c r="M10790" s="17"/>
    </row>
    <row r="10791" spans="13:13" ht="15.75" customHeight="1">
      <c r="M10791" s="17"/>
    </row>
    <row r="10792" spans="13:13" ht="15.75" customHeight="1">
      <c r="M10792" s="17"/>
    </row>
    <row r="10793" spans="13:13" ht="15.75" customHeight="1">
      <c r="M10793" s="17"/>
    </row>
    <row r="10794" spans="13:13" ht="15.75" customHeight="1">
      <c r="M10794" s="17"/>
    </row>
    <row r="10795" spans="13:13" ht="15.75" customHeight="1">
      <c r="M10795" s="17"/>
    </row>
    <row r="10796" spans="13:13" ht="15.75" customHeight="1">
      <c r="M10796" s="17"/>
    </row>
    <row r="10797" spans="13:13" ht="15.75" customHeight="1">
      <c r="M10797" s="17"/>
    </row>
    <row r="10798" spans="13:13" ht="15.75" customHeight="1">
      <c r="M10798" s="17"/>
    </row>
    <row r="10799" spans="13:13" ht="15.75" customHeight="1">
      <c r="M10799" s="17"/>
    </row>
    <row r="10800" spans="13:13" ht="15.75" customHeight="1">
      <c r="M10800" s="17"/>
    </row>
    <row r="10801" spans="13:13" ht="15.75" customHeight="1">
      <c r="M10801" s="17"/>
    </row>
    <row r="10802" spans="13:13" ht="15.75" customHeight="1">
      <c r="M10802" s="17"/>
    </row>
    <row r="10803" spans="13:13" ht="15.75" customHeight="1">
      <c r="M10803" s="17"/>
    </row>
    <row r="10804" spans="13:13" ht="15.75" customHeight="1">
      <c r="M10804" s="17"/>
    </row>
    <row r="10805" spans="13:13" ht="15.75" customHeight="1">
      <c r="M10805" s="17"/>
    </row>
    <row r="10806" spans="13:13" ht="15.75" customHeight="1">
      <c r="M10806" s="17"/>
    </row>
    <row r="10807" spans="13:13" ht="15.75" customHeight="1">
      <c r="M10807" s="17"/>
    </row>
    <row r="10808" spans="13:13" ht="15.75" customHeight="1">
      <c r="M10808" s="17"/>
    </row>
    <row r="10809" spans="13:13" ht="15.75" customHeight="1">
      <c r="M10809" s="17"/>
    </row>
    <row r="10810" spans="13:13" ht="15.75" customHeight="1">
      <c r="M10810" s="17"/>
    </row>
    <row r="10811" spans="13:13" ht="15.75" customHeight="1">
      <c r="M10811" s="17"/>
    </row>
    <row r="10812" spans="13:13" ht="15.75" customHeight="1">
      <c r="M10812" s="17"/>
    </row>
    <row r="10813" spans="13:13" ht="15.75" customHeight="1">
      <c r="M10813" s="17"/>
    </row>
    <row r="10814" spans="13:13" ht="15.75" customHeight="1">
      <c r="M10814" s="17"/>
    </row>
    <row r="10815" spans="13:13" ht="15.75" customHeight="1">
      <c r="M10815" s="17"/>
    </row>
    <row r="10816" spans="13:13" ht="15.75" customHeight="1">
      <c r="M10816" s="17"/>
    </row>
    <row r="10817" spans="13:13" ht="15.75" customHeight="1">
      <c r="M10817" s="17"/>
    </row>
    <row r="10818" spans="13:13" ht="15.75" customHeight="1">
      <c r="M10818" s="17"/>
    </row>
    <row r="10819" spans="13:13" ht="15.75" customHeight="1">
      <c r="M10819" s="17"/>
    </row>
    <row r="10820" spans="13:13" ht="15.75" customHeight="1">
      <c r="M10820" s="17"/>
    </row>
    <row r="10821" spans="13:13" ht="15.75" customHeight="1">
      <c r="M10821" s="17"/>
    </row>
    <row r="10822" spans="13:13" ht="15.75" customHeight="1">
      <c r="M10822" s="17"/>
    </row>
    <row r="10823" spans="13:13" ht="15.75" customHeight="1">
      <c r="M10823" s="17"/>
    </row>
    <row r="10824" spans="13:13" ht="15.75" customHeight="1">
      <c r="M10824" s="17"/>
    </row>
    <row r="10825" spans="13:13" ht="15.75" customHeight="1">
      <c r="M10825" s="17"/>
    </row>
    <row r="10826" spans="13:13" ht="15.75" customHeight="1">
      <c r="M10826" s="17"/>
    </row>
    <row r="10827" spans="13:13" ht="15.75" customHeight="1">
      <c r="M10827" s="17"/>
    </row>
    <row r="10828" spans="13:13" ht="15.75" customHeight="1">
      <c r="M10828" s="17"/>
    </row>
    <row r="10829" spans="13:13" ht="15.75" customHeight="1">
      <c r="M10829" s="17"/>
    </row>
    <row r="10830" spans="13:13" ht="15.75" customHeight="1">
      <c r="M10830" s="17"/>
    </row>
    <row r="10831" spans="13:13" ht="15.75" customHeight="1">
      <c r="M10831" s="17"/>
    </row>
    <row r="10832" spans="13:13" ht="15.75" customHeight="1">
      <c r="M10832" s="17"/>
    </row>
    <row r="10833" spans="13:13" ht="15.75" customHeight="1">
      <c r="M10833" s="17"/>
    </row>
    <row r="10834" spans="13:13" ht="15.75" customHeight="1">
      <c r="M10834" s="17"/>
    </row>
    <row r="10835" spans="13:13" ht="15.75" customHeight="1">
      <c r="M10835" s="17"/>
    </row>
    <row r="10836" spans="13:13" ht="15.75" customHeight="1">
      <c r="M10836" s="17"/>
    </row>
    <row r="10837" spans="13:13" ht="15.75" customHeight="1">
      <c r="M10837" s="17"/>
    </row>
    <row r="10838" spans="13:13" ht="15.75" customHeight="1">
      <c r="M10838" s="17"/>
    </row>
    <row r="10839" spans="13:13" ht="15.75" customHeight="1">
      <c r="M10839" s="17"/>
    </row>
    <row r="10840" spans="13:13" ht="15.75" customHeight="1">
      <c r="M10840" s="17"/>
    </row>
    <row r="10841" spans="13:13" ht="15.75" customHeight="1">
      <c r="M10841" s="17"/>
    </row>
    <row r="10842" spans="13:13" ht="15.75" customHeight="1">
      <c r="M10842" s="17"/>
    </row>
    <row r="10843" spans="13:13" ht="15.75" customHeight="1">
      <c r="M10843" s="17"/>
    </row>
    <row r="10844" spans="13:13" ht="15.75" customHeight="1">
      <c r="M10844" s="17"/>
    </row>
    <row r="10845" spans="13:13" ht="15.75" customHeight="1">
      <c r="M10845" s="17"/>
    </row>
    <row r="10846" spans="13:13" ht="15.75" customHeight="1">
      <c r="M10846" s="17"/>
    </row>
    <row r="10847" spans="13:13" ht="15.75" customHeight="1">
      <c r="M10847" s="17"/>
    </row>
    <row r="10848" spans="13:13" ht="15.75" customHeight="1">
      <c r="M10848" s="17"/>
    </row>
    <row r="10849" spans="13:13" ht="15.75" customHeight="1">
      <c r="M10849" s="17"/>
    </row>
    <row r="10850" spans="13:13" ht="15.75" customHeight="1">
      <c r="M10850" s="17"/>
    </row>
    <row r="10851" spans="13:13" ht="15.75" customHeight="1">
      <c r="M10851" s="17"/>
    </row>
    <row r="10852" spans="13:13" ht="15.75" customHeight="1">
      <c r="M10852" s="17"/>
    </row>
    <row r="10853" spans="13:13" ht="15.75" customHeight="1">
      <c r="M10853" s="17"/>
    </row>
    <row r="10854" spans="13:13" ht="15.75" customHeight="1">
      <c r="M10854" s="17"/>
    </row>
    <row r="10855" spans="13:13" ht="15.75" customHeight="1">
      <c r="M10855" s="17"/>
    </row>
    <row r="10856" spans="13:13" ht="15.75" customHeight="1">
      <c r="M10856" s="17"/>
    </row>
    <row r="10857" spans="13:13" ht="15.75" customHeight="1">
      <c r="M10857" s="17"/>
    </row>
    <row r="10858" spans="13:13" ht="15.75" customHeight="1">
      <c r="M10858" s="17"/>
    </row>
    <row r="10859" spans="13:13" ht="15.75" customHeight="1">
      <c r="M10859" s="17"/>
    </row>
    <row r="10860" spans="13:13" ht="15.75" customHeight="1">
      <c r="M10860" s="17"/>
    </row>
    <row r="10861" spans="13:13" ht="15.75" customHeight="1">
      <c r="M10861" s="17"/>
    </row>
    <row r="10862" spans="13:13" ht="15.75" customHeight="1">
      <c r="M10862" s="17"/>
    </row>
    <row r="10863" spans="13:13" ht="15.75" customHeight="1">
      <c r="M10863" s="17"/>
    </row>
    <row r="10864" spans="13:13" ht="15.75" customHeight="1">
      <c r="M10864" s="17"/>
    </row>
    <row r="10865" spans="13:13" ht="15.75" customHeight="1">
      <c r="M10865" s="17"/>
    </row>
    <row r="10866" spans="13:13" ht="15.75" customHeight="1">
      <c r="M10866" s="17"/>
    </row>
    <row r="10867" spans="13:13" ht="15.75" customHeight="1">
      <c r="M10867" s="17"/>
    </row>
    <row r="10868" spans="13:13" ht="15.75" customHeight="1">
      <c r="M10868" s="17"/>
    </row>
    <row r="10869" spans="13:13" ht="15.75" customHeight="1">
      <c r="M10869" s="17"/>
    </row>
    <row r="10870" spans="13:13" ht="15.75" customHeight="1">
      <c r="M10870" s="17"/>
    </row>
    <row r="10871" spans="13:13" ht="15.75" customHeight="1">
      <c r="M10871" s="17"/>
    </row>
    <row r="10872" spans="13:13" ht="15.75" customHeight="1">
      <c r="M10872" s="17"/>
    </row>
    <row r="10873" spans="13:13" ht="15.75" customHeight="1">
      <c r="M10873" s="17"/>
    </row>
    <row r="10874" spans="13:13" ht="15.75" customHeight="1">
      <c r="M10874" s="17"/>
    </row>
    <row r="10875" spans="13:13" ht="15.75" customHeight="1">
      <c r="M10875" s="17"/>
    </row>
    <row r="10876" spans="13:13" ht="15.75" customHeight="1">
      <c r="M10876" s="17"/>
    </row>
    <row r="10877" spans="13:13" ht="15.75" customHeight="1">
      <c r="M10877" s="17"/>
    </row>
    <row r="10878" spans="13:13" ht="15.75" customHeight="1">
      <c r="M10878" s="17"/>
    </row>
    <row r="10879" spans="13:13" ht="15.75" customHeight="1">
      <c r="M10879" s="17"/>
    </row>
    <row r="10880" spans="13:13" ht="15.75" customHeight="1">
      <c r="M10880" s="17"/>
    </row>
    <row r="10881" spans="13:13" ht="15.75" customHeight="1">
      <c r="M10881" s="17"/>
    </row>
    <row r="10882" spans="13:13" ht="15.75" customHeight="1">
      <c r="M10882" s="17"/>
    </row>
    <row r="10883" spans="13:13" ht="15.75" customHeight="1">
      <c r="M10883" s="17"/>
    </row>
    <row r="10884" spans="13:13" ht="15.75" customHeight="1">
      <c r="M10884" s="17"/>
    </row>
    <row r="10885" spans="13:13" ht="15.75" customHeight="1">
      <c r="M10885" s="17"/>
    </row>
    <row r="10886" spans="13:13" ht="15.75" customHeight="1">
      <c r="M10886" s="17"/>
    </row>
    <row r="10887" spans="13:13" ht="15.75" customHeight="1">
      <c r="M10887" s="17"/>
    </row>
    <row r="10888" spans="13:13" ht="15.75" customHeight="1">
      <c r="M10888" s="17"/>
    </row>
    <row r="10889" spans="13:13" ht="15.75" customHeight="1">
      <c r="M10889" s="17"/>
    </row>
    <row r="10890" spans="13:13" ht="15.75" customHeight="1">
      <c r="M10890" s="17"/>
    </row>
    <row r="10891" spans="13:13" ht="15.75" customHeight="1">
      <c r="M10891" s="17"/>
    </row>
    <row r="10892" spans="13:13" ht="15.75" customHeight="1">
      <c r="M10892" s="17"/>
    </row>
    <row r="10893" spans="13:13" ht="15.75" customHeight="1">
      <c r="M10893" s="17"/>
    </row>
    <row r="10894" spans="13:13" ht="15.75" customHeight="1">
      <c r="M10894" s="17"/>
    </row>
    <row r="10895" spans="13:13" ht="15.75" customHeight="1">
      <c r="M10895" s="17"/>
    </row>
    <row r="10896" spans="13:13" ht="15.75" customHeight="1">
      <c r="M10896" s="17"/>
    </row>
    <row r="10897" spans="13:13" ht="15.75" customHeight="1">
      <c r="M10897" s="17"/>
    </row>
    <row r="10898" spans="13:13" ht="15.75" customHeight="1">
      <c r="M10898" s="17"/>
    </row>
    <row r="10899" spans="13:13" ht="15.75" customHeight="1">
      <c r="M10899" s="17"/>
    </row>
    <row r="10900" spans="13:13" ht="15.75" customHeight="1">
      <c r="M10900" s="17"/>
    </row>
    <row r="10901" spans="13:13" ht="15.75" customHeight="1">
      <c r="M10901" s="17"/>
    </row>
    <row r="10902" spans="13:13" ht="15.75" customHeight="1">
      <c r="M10902" s="17"/>
    </row>
    <row r="10903" spans="13:13" ht="15.75" customHeight="1">
      <c r="M10903" s="17"/>
    </row>
    <row r="10904" spans="13:13" ht="15.75" customHeight="1">
      <c r="M10904" s="17"/>
    </row>
    <row r="10905" spans="13:13" ht="15.75" customHeight="1">
      <c r="M10905" s="17"/>
    </row>
    <row r="10906" spans="13:13" ht="15.75" customHeight="1">
      <c r="M10906" s="17"/>
    </row>
    <row r="10907" spans="13:13" ht="15.75" customHeight="1">
      <c r="M10907" s="17"/>
    </row>
    <row r="10908" spans="13:13" ht="15.75" customHeight="1">
      <c r="M10908" s="17"/>
    </row>
    <row r="10909" spans="13:13" ht="15.75" customHeight="1">
      <c r="M10909" s="17"/>
    </row>
    <row r="10910" spans="13:13" ht="15.75" customHeight="1">
      <c r="M10910" s="17"/>
    </row>
    <row r="10911" spans="13:13" ht="15.75" customHeight="1">
      <c r="M10911" s="17"/>
    </row>
    <row r="10912" spans="13:13" ht="15.75" customHeight="1">
      <c r="M10912" s="17"/>
    </row>
    <row r="10913" spans="13:13" ht="15.75" customHeight="1">
      <c r="M10913" s="17"/>
    </row>
    <row r="10914" spans="13:13" ht="15.75" customHeight="1">
      <c r="M10914" s="17"/>
    </row>
    <row r="10915" spans="13:13" ht="15.75" customHeight="1">
      <c r="M10915" s="17"/>
    </row>
    <row r="10916" spans="13:13" ht="15.75" customHeight="1">
      <c r="M10916" s="17"/>
    </row>
    <row r="10917" spans="13:13" ht="15.75" customHeight="1">
      <c r="M10917" s="17"/>
    </row>
    <row r="10918" spans="13:13" ht="15.75" customHeight="1">
      <c r="M10918" s="17"/>
    </row>
    <row r="10919" spans="13:13" ht="15.75" customHeight="1">
      <c r="M10919" s="17"/>
    </row>
    <row r="10920" spans="13:13" ht="15.75" customHeight="1">
      <c r="M10920" s="17"/>
    </row>
    <row r="10921" spans="13:13" ht="15.75" customHeight="1">
      <c r="M10921" s="17"/>
    </row>
    <row r="10922" spans="13:13" ht="15.75" customHeight="1">
      <c r="M10922" s="17"/>
    </row>
    <row r="10923" spans="13:13" ht="15.75" customHeight="1">
      <c r="M10923" s="17"/>
    </row>
    <row r="10924" spans="13:13" ht="15.75" customHeight="1">
      <c r="M10924" s="17"/>
    </row>
    <row r="10925" spans="13:13" ht="15.75" customHeight="1">
      <c r="M10925" s="17"/>
    </row>
    <row r="10926" spans="13:13" ht="15.75" customHeight="1">
      <c r="M10926" s="17"/>
    </row>
    <row r="10927" spans="13:13" ht="15.75" customHeight="1">
      <c r="M10927" s="17"/>
    </row>
    <row r="10928" spans="13:13" ht="15.75" customHeight="1">
      <c r="M10928" s="17"/>
    </row>
    <row r="10929" spans="13:13" ht="15.75" customHeight="1">
      <c r="M10929" s="17"/>
    </row>
    <row r="10930" spans="13:13" ht="15.75" customHeight="1">
      <c r="M10930" s="17"/>
    </row>
    <row r="10931" spans="13:13" ht="15.75" customHeight="1">
      <c r="M10931" s="17"/>
    </row>
    <row r="10932" spans="13:13" ht="15.75" customHeight="1">
      <c r="M10932" s="17"/>
    </row>
    <row r="10933" spans="13:13" ht="15.75" customHeight="1">
      <c r="M10933" s="17"/>
    </row>
    <row r="10934" spans="13:13" ht="15.75" customHeight="1">
      <c r="M10934" s="17"/>
    </row>
    <row r="10935" spans="13:13" ht="15.75" customHeight="1">
      <c r="M10935" s="17"/>
    </row>
    <row r="10936" spans="13:13" ht="15.75" customHeight="1">
      <c r="M10936" s="17"/>
    </row>
    <row r="10937" spans="13:13" ht="15.75" customHeight="1">
      <c r="M10937" s="17"/>
    </row>
    <row r="10938" spans="13:13" ht="15.75" customHeight="1">
      <c r="M10938" s="17"/>
    </row>
    <row r="10939" spans="13:13" ht="15.75" customHeight="1">
      <c r="M10939" s="17"/>
    </row>
    <row r="10940" spans="13:13" ht="15.75" customHeight="1">
      <c r="M10940" s="17"/>
    </row>
    <row r="10941" spans="13:13" ht="15.75" customHeight="1">
      <c r="M10941" s="17"/>
    </row>
    <row r="10942" spans="13:13" ht="15.75" customHeight="1">
      <c r="M10942" s="17"/>
    </row>
    <row r="10943" spans="13:13" ht="15.75" customHeight="1">
      <c r="M10943" s="17"/>
    </row>
    <row r="10944" spans="13:13" ht="15.75" customHeight="1">
      <c r="M10944" s="17"/>
    </row>
    <row r="10945" spans="13:13" ht="15.75" customHeight="1">
      <c r="M10945" s="17"/>
    </row>
    <row r="10946" spans="13:13" ht="15.75" customHeight="1">
      <c r="M10946" s="17"/>
    </row>
    <row r="10947" spans="13:13" ht="15.75" customHeight="1">
      <c r="M10947" s="17"/>
    </row>
    <row r="10948" spans="13:13" ht="15.75" customHeight="1">
      <c r="M10948" s="17"/>
    </row>
    <row r="10949" spans="13:13" ht="15.75" customHeight="1">
      <c r="M10949" s="17"/>
    </row>
    <row r="10950" spans="13:13" ht="15.75" customHeight="1">
      <c r="M10950" s="17"/>
    </row>
    <row r="10951" spans="13:13" ht="15.75" customHeight="1">
      <c r="M10951" s="17"/>
    </row>
    <row r="10952" spans="13:13" ht="15.75" customHeight="1">
      <c r="M10952" s="17"/>
    </row>
    <row r="10953" spans="13:13" ht="15.75" customHeight="1">
      <c r="M10953" s="17"/>
    </row>
    <row r="10954" spans="13:13" ht="15.75" customHeight="1">
      <c r="M10954" s="17"/>
    </row>
    <row r="10955" spans="13:13" ht="15.75" customHeight="1">
      <c r="M10955" s="17"/>
    </row>
    <row r="10956" spans="13:13" ht="15.75" customHeight="1">
      <c r="M10956" s="17"/>
    </row>
    <row r="10957" spans="13:13" ht="15.75" customHeight="1">
      <c r="M10957" s="17"/>
    </row>
    <row r="10958" spans="13:13" ht="15.75" customHeight="1">
      <c r="M10958" s="17"/>
    </row>
    <row r="10959" spans="13:13" ht="15.75" customHeight="1">
      <c r="M10959" s="17"/>
    </row>
    <row r="10960" spans="13:13" ht="15.75" customHeight="1">
      <c r="M10960" s="17"/>
    </row>
    <row r="10961" spans="13:13" ht="15.75" customHeight="1">
      <c r="M10961" s="17"/>
    </row>
    <row r="10962" spans="13:13" ht="15.75" customHeight="1">
      <c r="M10962" s="17"/>
    </row>
    <row r="10963" spans="13:13" ht="15.75" customHeight="1">
      <c r="M10963" s="17"/>
    </row>
    <row r="10964" spans="13:13" ht="15.75" customHeight="1">
      <c r="M10964" s="17"/>
    </row>
    <row r="10965" spans="13:13" ht="15.75" customHeight="1">
      <c r="M10965" s="17"/>
    </row>
    <row r="10966" spans="13:13" ht="15.75" customHeight="1">
      <c r="M10966" s="17"/>
    </row>
    <row r="10967" spans="13:13" ht="15.75" customHeight="1">
      <c r="M10967" s="17"/>
    </row>
    <row r="10968" spans="13:13" ht="15.75" customHeight="1">
      <c r="M10968" s="17"/>
    </row>
    <row r="10969" spans="13:13" ht="15.75" customHeight="1">
      <c r="M10969" s="17"/>
    </row>
    <row r="10970" spans="13:13" ht="15.75" customHeight="1">
      <c r="M10970" s="17"/>
    </row>
    <row r="10971" spans="13:13" ht="15.75" customHeight="1">
      <c r="M10971" s="17"/>
    </row>
    <row r="10972" spans="13:13" ht="15.75" customHeight="1">
      <c r="M10972" s="17"/>
    </row>
    <row r="10973" spans="13:13" ht="15.75" customHeight="1">
      <c r="M10973" s="17"/>
    </row>
    <row r="10974" spans="13:13" ht="15.75" customHeight="1">
      <c r="M10974" s="17"/>
    </row>
    <row r="10975" spans="13:13" ht="15.75" customHeight="1">
      <c r="M10975" s="17"/>
    </row>
    <row r="10976" spans="13:13" ht="15.75" customHeight="1">
      <c r="M10976" s="17"/>
    </row>
    <row r="10977" spans="13:13" ht="15.75" customHeight="1">
      <c r="M10977" s="17"/>
    </row>
    <row r="10978" spans="13:13" ht="15.75" customHeight="1">
      <c r="M10978" s="17"/>
    </row>
    <row r="10979" spans="13:13" ht="15.75" customHeight="1">
      <c r="M10979" s="17"/>
    </row>
    <row r="10980" spans="13:13" ht="15.75" customHeight="1">
      <c r="M10980" s="17"/>
    </row>
    <row r="10981" spans="13:13" ht="15.75" customHeight="1">
      <c r="M10981" s="17"/>
    </row>
    <row r="10982" spans="13:13" ht="15.75" customHeight="1">
      <c r="M10982" s="17"/>
    </row>
    <row r="10983" spans="13:13" ht="15.75" customHeight="1">
      <c r="M10983" s="17"/>
    </row>
    <row r="10984" spans="13:13" ht="15.75" customHeight="1">
      <c r="M10984" s="17"/>
    </row>
    <row r="10985" spans="13:13" ht="15.75" customHeight="1">
      <c r="M10985" s="17"/>
    </row>
    <row r="10986" spans="13:13" ht="15.75" customHeight="1">
      <c r="M10986" s="17"/>
    </row>
    <row r="10987" spans="13:13" ht="15.75" customHeight="1">
      <c r="M10987" s="17"/>
    </row>
    <row r="10988" spans="13:13" ht="15.75" customHeight="1">
      <c r="M10988" s="17"/>
    </row>
    <row r="10989" spans="13:13" ht="15.75" customHeight="1">
      <c r="M10989" s="17"/>
    </row>
    <row r="10990" spans="13:13" ht="15.75" customHeight="1">
      <c r="M10990" s="17"/>
    </row>
    <row r="10991" spans="13:13" ht="15.75" customHeight="1">
      <c r="M10991" s="17"/>
    </row>
    <row r="10992" spans="13:13" ht="15.75" customHeight="1">
      <c r="M10992" s="17"/>
    </row>
    <row r="10993" spans="13:13" ht="15.75" customHeight="1">
      <c r="M10993" s="17"/>
    </row>
    <row r="10994" spans="13:13" ht="15.75" customHeight="1">
      <c r="M10994" s="17"/>
    </row>
    <row r="10995" spans="13:13" ht="15.75" customHeight="1">
      <c r="M10995" s="17"/>
    </row>
    <row r="10996" spans="13:13" ht="15.75" customHeight="1">
      <c r="M10996" s="17"/>
    </row>
    <row r="10997" spans="13:13" ht="15.75" customHeight="1">
      <c r="M10997" s="17"/>
    </row>
    <row r="10998" spans="13:13" ht="15.75" customHeight="1">
      <c r="M10998" s="17"/>
    </row>
    <row r="10999" spans="13:13" ht="15.75" customHeight="1">
      <c r="M10999" s="17"/>
    </row>
    <row r="11000" spans="13:13" ht="15.75" customHeight="1">
      <c r="M11000" s="17"/>
    </row>
    <row r="11001" spans="13:13" ht="15.75" customHeight="1">
      <c r="M11001" s="17"/>
    </row>
    <row r="11002" spans="13:13" ht="15.75" customHeight="1">
      <c r="M11002" s="17"/>
    </row>
    <row r="11003" spans="13:13" ht="15.75" customHeight="1">
      <c r="M11003" s="17"/>
    </row>
    <row r="11004" spans="13:13" ht="15.75" customHeight="1">
      <c r="M11004" s="17"/>
    </row>
    <row r="11005" spans="13:13" ht="15.75" customHeight="1">
      <c r="M11005" s="17"/>
    </row>
    <row r="11006" spans="13:13" ht="15.75" customHeight="1">
      <c r="M11006" s="17"/>
    </row>
    <row r="11007" spans="13:13" ht="15.75" customHeight="1">
      <c r="M11007" s="17"/>
    </row>
    <row r="11008" spans="13:13" ht="15.75" customHeight="1">
      <c r="M11008" s="17"/>
    </row>
    <row r="11009" spans="13:13" ht="15.75" customHeight="1">
      <c r="M11009" s="17"/>
    </row>
    <row r="11010" spans="13:13" ht="15.75" customHeight="1">
      <c r="M11010" s="17"/>
    </row>
    <row r="11011" spans="13:13" ht="15.75" customHeight="1">
      <c r="M11011" s="17"/>
    </row>
    <row r="11012" spans="13:13" ht="15.75" customHeight="1">
      <c r="M11012" s="17"/>
    </row>
    <row r="11013" spans="13:13" ht="15.75" customHeight="1">
      <c r="M11013" s="17"/>
    </row>
    <row r="11014" spans="13:13" ht="15.75" customHeight="1">
      <c r="M11014" s="17"/>
    </row>
    <row r="11015" spans="13:13" ht="15.75" customHeight="1">
      <c r="M11015" s="17"/>
    </row>
    <row r="11016" spans="13:13" ht="15.75" customHeight="1">
      <c r="M11016" s="17"/>
    </row>
    <row r="11017" spans="13:13" ht="15.75" customHeight="1">
      <c r="M11017" s="17"/>
    </row>
    <row r="11018" spans="13:13" ht="15.75" customHeight="1">
      <c r="M11018" s="17"/>
    </row>
    <row r="11019" spans="13:13" ht="15.75" customHeight="1">
      <c r="M11019" s="17"/>
    </row>
    <row r="11020" spans="13:13" ht="15.75" customHeight="1">
      <c r="M11020" s="17"/>
    </row>
    <row r="11021" spans="13:13" ht="15.75" customHeight="1">
      <c r="M11021" s="17"/>
    </row>
    <row r="11022" spans="13:13" ht="15.75" customHeight="1">
      <c r="M11022" s="17"/>
    </row>
    <row r="11023" spans="13:13" ht="15.75" customHeight="1">
      <c r="M11023" s="17"/>
    </row>
    <row r="11024" spans="13:13" ht="15.75" customHeight="1">
      <c r="M11024" s="17"/>
    </row>
    <row r="11025" spans="13:13" ht="15.75" customHeight="1">
      <c r="M11025" s="17"/>
    </row>
    <row r="11026" spans="13:13" ht="15.75" customHeight="1">
      <c r="M11026" s="17"/>
    </row>
    <row r="11027" spans="13:13" ht="15.75" customHeight="1">
      <c r="M11027" s="17"/>
    </row>
    <row r="11028" spans="13:13" ht="15.75" customHeight="1">
      <c r="M11028" s="17"/>
    </row>
    <row r="11029" spans="13:13" ht="15.75" customHeight="1">
      <c r="M11029" s="17"/>
    </row>
    <row r="11030" spans="13:13" ht="15.75" customHeight="1">
      <c r="M11030" s="17"/>
    </row>
    <row r="11031" spans="13:13" ht="15.75" customHeight="1">
      <c r="M11031" s="17"/>
    </row>
    <row r="11032" spans="13:13" ht="15.75" customHeight="1">
      <c r="M11032" s="17"/>
    </row>
    <row r="11033" spans="13:13" ht="15.75" customHeight="1">
      <c r="M11033" s="17"/>
    </row>
    <row r="11034" spans="13:13" ht="15.75" customHeight="1">
      <c r="M11034" s="17"/>
    </row>
    <row r="11035" spans="13:13" ht="15.75" customHeight="1">
      <c r="M11035" s="17"/>
    </row>
    <row r="11036" spans="13:13" ht="15.75" customHeight="1">
      <c r="M11036" s="17"/>
    </row>
    <row r="11037" spans="13:13" ht="15.75" customHeight="1">
      <c r="M11037" s="17"/>
    </row>
    <row r="11038" spans="13:13" ht="15.75" customHeight="1">
      <c r="M11038" s="17"/>
    </row>
    <row r="11039" spans="13:13" ht="15.75" customHeight="1">
      <c r="M11039" s="17"/>
    </row>
    <row r="11040" spans="13:13" ht="15.75" customHeight="1">
      <c r="M11040" s="17"/>
    </row>
    <row r="11041" spans="13:13" ht="15.75" customHeight="1">
      <c r="M11041" s="17"/>
    </row>
    <row r="11042" spans="13:13" ht="15.75" customHeight="1">
      <c r="M11042" s="17"/>
    </row>
    <row r="11043" spans="13:13" ht="15.75" customHeight="1">
      <c r="M11043" s="17"/>
    </row>
    <row r="11044" spans="13:13" ht="15.75" customHeight="1">
      <c r="M11044" s="17"/>
    </row>
    <row r="11045" spans="13:13" ht="15.75" customHeight="1">
      <c r="M11045" s="17"/>
    </row>
    <row r="11046" spans="13:13" ht="15.75" customHeight="1">
      <c r="M11046" s="17"/>
    </row>
    <row r="11047" spans="13:13" ht="15.75" customHeight="1">
      <c r="M11047" s="17"/>
    </row>
    <row r="11048" spans="13:13" ht="15.75" customHeight="1">
      <c r="M11048" s="17"/>
    </row>
    <row r="11049" spans="13:13" ht="15.75" customHeight="1">
      <c r="M11049" s="17"/>
    </row>
    <row r="11050" spans="13:13" ht="15.75" customHeight="1">
      <c r="M11050" s="17"/>
    </row>
    <row r="11051" spans="13:13" ht="15.75" customHeight="1">
      <c r="M11051" s="17"/>
    </row>
    <row r="11052" spans="13:13" ht="15.75" customHeight="1">
      <c r="M11052" s="17"/>
    </row>
    <row r="11053" spans="13:13" ht="15.75" customHeight="1">
      <c r="M11053" s="17"/>
    </row>
    <row r="11054" spans="13:13" ht="15.75" customHeight="1">
      <c r="M11054" s="17"/>
    </row>
    <row r="11055" spans="13:13" ht="15.75" customHeight="1">
      <c r="M11055" s="17"/>
    </row>
    <row r="11056" spans="13:13" ht="15.75" customHeight="1">
      <c r="M11056" s="17"/>
    </row>
    <row r="11057" spans="13:13" ht="15.75" customHeight="1">
      <c r="M11057" s="17"/>
    </row>
    <row r="11058" spans="13:13" ht="15.75" customHeight="1">
      <c r="M11058" s="17"/>
    </row>
    <row r="11059" spans="13:13" ht="15.75" customHeight="1">
      <c r="M11059" s="17"/>
    </row>
    <row r="11060" spans="13:13" ht="15.75" customHeight="1">
      <c r="M11060" s="17"/>
    </row>
    <row r="11061" spans="13:13" ht="15.75" customHeight="1">
      <c r="M11061" s="17"/>
    </row>
    <row r="11062" spans="13:13" ht="15.75" customHeight="1">
      <c r="M11062" s="17"/>
    </row>
    <row r="11063" spans="13:13" ht="15.75" customHeight="1">
      <c r="M11063" s="17"/>
    </row>
    <row r="11064" spans="13:13" ht="15.75" customHeight="1">
      <c r="M11064" s="17"/>
    </row>
    <row r="11065" spans="13:13" ht="15.75" customHeight="1">
      <c r="M11065" s="17"/>
    </row>
    <row r="11066" spans="13:13" ht="15.75" customHeight="1">
      <c r="M11066" s="17"/>
    </row>
    <row r="11067" spans="13:13" ht="15.75" customHeight="1">
      <c r="M11067" s="17"/>
    </row>
    <row r="11068" spans="13:13" ht="15.75" customHeight="1">
      <c r="M11068" s="17"/>
    </row>
    <row r="11069" spans="13:13" ht="15.75" customHeight="1">
      <c r="M11069" s="17"/>
    </row>
    <row r="11070" spans="13:13" ht="15.75" customHeight="1">
      <c r="M11070" s="17"/>
    </row>
    <row r="11071" spans="13:13" ht="15.75" customHeight="1">
      <c r="M11071" s="17"/>
    </row>
    <row r="11072" spans="13:13" ht="15.75" customHeight="1">
      <c r="M11072" s="17"/>
    </row>
    <row r="11073" spans="13:13" ht="15.75" customHeight="1">
      <c r="M11073" s="17"/>
    </row>
    <row r="11074" spans="13:13" ht="15.75" customHeight="1">
      <c r="M11074" s="17"/>
    </row>
    <row r="11075" spans="13:13" ht="15.75" customHeight="1">
      <c r="M11075" s="17"/>
    </row>
    <row r="11076" spans="13:13" ht="15.75" customHeight="1">
      <c r="M11076" s="17"/>
    </row>
    <row r="11077" spans="13:13" ht="15.75" customHeight="1">
      <c r="M11077" s="17"/>
    </row>
    <row r="11078" spans="13:13" ht="15.75" customHeight="1">
      <c r="M11078" s="17"/>
    </row>
    <row r="11079" spans="13:13" ht="15.75" customHeight="1">
      <c r="M11079" s="17"/>
    </row>
    <row r="11080" spans="13:13" ht="15.75" customHeight="1">
      <c r="M11080" s="17"/>
    </row>
    <row r="11081" spans="13:13" ht="15.75" customHeight="1">
      <c r="M11081" s="17"/>
    </row>
    <row r="11082" spans="13:13" ht="15.75" customHeight="1">
      <c r="M11082" s="17"/>
    </row>
    <row r="11083" spans="13:13" ht="15.75" customHeight="1">
      <c r="M11083" s="17"/>
    </row>
    <row r="11084" spans="13:13" ht="15.75" customHeight="1">
      <c r="M11084" s="17"/>
    </row>
    <row r="11085" spans="13:13" ht="15.75" customHeight="1">
      <c r="M11085" s="17"/>
    </row>
    <row r="11086" spans="13:13" ht="15.75" customHeight="1">
      <c r="M11086" s="17"/>
    </row>
    <row r="11087" spans="13:13" ht="15.75" customHeight="1">
      <c r="M11087" s="17"/>
    </row>
    <row r="11088" spans="13:13" ht="15.75" customHeight="1">
      <c r="M11088" s="17"/>
    </row>
    <row r="11089" spans="13:13" ht="15.75" customHeight="1">
      <c r="M11089" s="17"/>
    </row>
    <row r="11090" spans="13:13" ht="15.75" customHeight="1">
      <c r="M11090" s="17"/>
    </row>
    <row r="11091" spans="13:13" ht="15.75" customHeight="1">
      <c r="M11091" s="17"/>
    </row>
    <row r="11092" spans="13:13" ht="15.75" customHeight="1">
      <c r="M11092" s="17"/>
    </row>
    <row r="11093" spans="13:13" ht="15.75" customHeight="1">
      <c r="M11093" s="17"/>
    </row>
    <row r="11094" spans="13:13" ht="15.75" customHeight="1">
      <c r="M11094" s="17"/>
    </row>
    <row r="11095" spans="13:13" ht="15.75" customHeight="1">
      <c r="M11095" s="17"/>
    </row>
    <row r="11096" spans="13:13" ht="15.75" customHeight="1">
      <c r="M11096" s="17"/>
    </row>
    <row r="11097" spans="13:13" ht="15.75" customHeight="1">
      <c r="M11097" s="17"/>
    </row>
    <row r="11098" spans="13:13" ht="15.75" customHeight="1">
      <c r="M11098" s="17"/>
    </row>
    <row r="11099" spans="13:13" ht="15.75" customHeight="1">
      <c r="M11099" s="17"/>
    </row>
    <row r="11100" spans="13:13" ht="15.75" customHeight="1">
      <c r="M11100" s="17"/>
    </row>
    <row r="11101" spans="13:13" ht="15.75" customHeight="1">
      <c r="M11101" s="17"/>
    </row>
    <row r="11102" spans="13:13" ht="15.75" customHeight="1">
      <c r="M11102" s="17"/>
    </row>
    <row r="11103" spans="13:13" ht="15.75" customHeight="1">
      <c r="M11103" s="17"/>
    </row>
    <row r="11104" spans="13:13" ht="15.75" customHeight="1">
      <c r="M11104" s="17"/>
    </row>
    <row r="11105" spans="13:13" ht="15.75" customHeight="1">
      <c r="M11105" s="17"/>
    </row>
    <row r="11106" spans="13:13" ht="15.75" customHeight="1">
      <c r="M11106" s="17"/>
    </row>
    <row r="11107" spans="13:13" ht="15.75" customHeight="1">
      <c r="M11107" s="17"/>
    </row>
    <row r="11108" spans="13:13" ht="15.75" customHeight="1">
      <c r="M11108" s="17"/>
    </row>
    <row r="11109" spans="13:13" ht="15.75" customHeight="1">
      <c r="M11109" s="17"/>
    </row>
    <row r="11110" spans="13:13" ht="15.75" customHeight="1">
      <c r="M11110" s="17"/>
    </row>
    <row r="11111" spans="13:13" ht="15.75" customHeight="1">
      <c r="M11111" s="17"/>
    </row>
    <row r="11112" spans="13:13" ht="15.75" customHeight="1">
      <c r="M11112" s="17"/>
    </row>
    <row r="11113" spans="13:13" ht="15.75" customHeight="1">
      <c r="M11113" s="17"/>
    </row>
    <row r="11114" spans="13:13" ht="15.75" customHeight="1">
      <c r="M11114" s="17"/>
    </row>
    <row r="11115" spans="13:13" ht="15.75" customHeight="1">
      <c r="M11115" s="17"/>
    </row>
    <row r="11116" spans="13:13" ht="15.75" customHeight="1">
      <c r="M11116" s="17"/>
    </row>
    <row r="11117" spans="13:13" ht="15.75" customHeight="1">
      <c r="M11117" s="17"/>
    </row>
    <row r="11118" spans="13:13" ht="15.75" customHeight="1">
      <c r="M11118" s="17"/>
    </row>
    <row r="11119" spans="13:13" ht="15.75" customHeight="1">
      <c r="M11119" s="17"/>
    </row>
    <row r="11120" spans="13:13" ht="15.75" customHeight="1">
      <c r="M11120" s="17"/>
    </row>
    <row r="11121" spans="13:13" ht="15.75" customHeight="1">
      <c r="M11121" s="17"/>
    </row>
    <row r="11122" spans="13:13" ht="15.75" customHeight="1">
      <c r="M11122" s="17"/>
    </row>
    <row r="11123" spans="13:13" ht="15.75" customHeight="1">
      <c r="M11123" s="17"/>
    </row>
    <row r="11124" spans="13:13" ht="15.75" customHeight="1">
      <c r="M11124" s="17"/>
    </row>
    <row r="11125" spans="13:13" ht="15.75" customHeight="1">
      <c r="M11125" s="17"/>
    </row>
    <row r="11126" spans="13:13" ht="15.75" customHeight="1">
      <c r="M11126" s="17"/>
    </row>
    <row r="11127" spans="13:13" ht="15.75" customHeight="1">
      <c r="M11127" s="17"/>
    </row>
    <row r="11128" spans="13:13" ht="15.75" customHeight="1">
      <c r="M11128" s="17"/>
    </row>
    <row r="11129" spans="13:13" ht="15.75" customHeight="1">
      <c r="M11129" s="17"/>
    </row>
    <row r="11130" spans="13:13" ht="15.75" customHeight="1">
      <c r="M11130" s="17"/>
    </row>
    <row r="11131" spans="13:13" ht="15.75" customHeight="1">
      <c r="M11131" s="17"/>
    </row>
    <row r="11132" spans="13:13" ht="15.75" customHeight="1">
      <c r="M11132" s="17"/>
    </row>
    <row r="11133" spans="13:13" ht="15.75" customHeight="1">
      <c r="M11133" s="17"/>
    </row>
    <row r="11134" spans="13:13" ht="15.75" customHeight="1">
      <c r="M11134" s="17"/>
    </row>
    <row r="11135" spans="13:13" ht="15.75" customHeight="1">
      <c r="M11135" s="17"/>
    </row>
    <row r="11136" spans="13:13" ht="15.75" customHeight="1">
      <c r="M11136" s="17"/>
    </row>
    <row r="11137" spans="13:13" ht="15.75" customHeight="1">
      <c r="M11137" s="17"/>
    </row>
    <row r="11138" spans="13:13" ht="15.75" customHeight="1">
      <c r="M11138" s="17"/>
    </row>
    <row r="11139" spans="13:13" ht="15.75" customHeight="1">
      <c r="M11139" s="17"/>
    </row>
    <row r="11140" spans="13:13" ht="15.75" customHeight="1">
      <c r="M11140" s="17"/>
    </row>
    <row r="11141" spans="13:13" ht="15.75" customHeight="1">
      <c r="M11141" s="17"/>
    </row>
    <row r="11142" spans="13:13" ht="15.75" customHeight="1">
      <c r="M11142" s="17"/>
    </row>
    <row r="11143" spans="13:13" ht="15.75" customHeight="1">
      <c r="M11143" s="17"/>
    </row>
    <row r="11144" spans="13:13" ht="15.75" customHeight="1">
      <c r="M11144" s="17"/>
    </row>
    <row r="11145" spans="13:13" ht="15.75" customHeight="1">
      <c r="M11145" s="17"/>
    </row>
    <row r="11146" spans="13:13" ht="15.75" customHeight="1">
      <c r="M11146" s="17"/>
    </row>
    <row r="11147" spans="13:13" ht="15.75" customHeight="1">
      <c r="M11147" s="17"/>
    </row>
    <row r="11148" spans="13:13" ht="15.75" customHeight="1">
      <c r="M11148" s="17"/>
    </row>
    <row r="11149" spans="13:13" ht="15.75" customHeight="1">
      <c r="M11149" s="17"/>
    </row>
    <row r="11150" spans="13:13" ht="15.75" customHeight="1">
      <c r="M11150" s="17"/>
    </row>
    <row r="11151" spans="13:13" ht="15.75" customHeight="1">
      <c r="M11151" s="17"/>
    </row>
    <row r="11152" spans="13:13" ht="15.75" customHeight="1">
      <c r="M11152" s="17"/>
    </row>
    <row r="11153" spans="13:13" ht="15.75" customHeight="1">
      <c r="M11153" s="17"/>
    </row>
    <row r="11154" spans="13:13" ht="15.75" customHeight="1">
      <c r="M11154" s="17"/>
    </row>
    <row r="11155" spans="13:13" ht="15.75" customHeight="1">
      <c r="M11155" s="17"/>
    </row>
    <row r="11156" spans="13:13" ht="15.75" customHeight="1">
      <c r="M11156" s="17"/>
    </row>
    <row r="11157" spans="13:13" ht="15.75" customHeight="1">
      <c r="M11157" s="17"/>
    </row>
    <row r="11158" spans="13:13" ht="15.75" customHeight="1">
      <c r="M11158" s="17"/>
    </row>
    <row r="11159" spans="13:13" ht="15.75" customHeight="1">
      <c r="M11159" s="17"/>
    </row>
    <row r="11160" spans="13:13" ht="15.75" customHeight="1">
      <c r="M11160" s="17"/>
    </row>
    <row r="11161" spans="13:13" ht="15.75" customHeight="1">
      <c r="M11161" s="17"/>
    </row>
    <row r="11162" spans="13:13" ht="15.75" customHeight="1">
      <c r="M11162" s="17"/>
    </row>
    <row r="11163" spans="13:13" ht="15.75" customHeight="1">
      <c r="M11163" s="17"/>
    </row>
    <row r="11164" spans="13:13" ht="15.75" customHeight="1">
      <c r="M11164" s="17"/>
    </row>
    <row r="11165" spans="13:13" ht="15.75" customHeight="1">
      <c r="M11165" s="17"/>
    </row>
    <row r="11166" spans="13:13" ht="15.75" customHeight="1">
      <c r="M11166" s="17"/>
    </row>
    <row r="11167" spans="13:13" ht="15.75" customHeight="1">
      <c r="M11167" s="17"/>
    </row>
    <row r="11168" spans="13:13" ht="15.75" customHeight="1">
      <c r="M11168" s="17"/>
    </row>
    <row r="11169" spans="13:13" ht="15.75" customHeight="1">
      <c r="M11169" s="17"/>
    </row>
    <row r="11170" spans="13:13" ht="15.75" customHeight="1">
      <c r="M11170" s="17"/>
    </row>
    <row r="11171" spans="13:13" ht="15.75" customHeight="1">
      <c r="M11171" s="17"/>
    </row>
    <row r="11172" spans="13:13" ht="15.75" customHeight="1">
      <c r="M11172" s="17"/>
    </row>
    <row r="11173" spans="13:13" ht="15.75" customHeight="1">
      <c r="M11173" s="17"/>
    </row>
    <row r="11174" spans="13:13" ht="15.75" customHeight="1">
      <c r="M11174" s="17"/>
    </row>
    <row r="11175" spans="13:13" ht="15.75" customHeight="1">
      <c r="M11175" s="17"/>
    </row>
    <row r="11176" spans="13:13" ht="15.75" customHeight="1">
      <c r="M11176" s="17"/>
    </row>
    <row r="11177" spans="13:13" ht="15.75" customHeight="1">
      <c r="M11177" s="17"/>
    </row>
    <row r="11178" spans="13:13" ht="15.75" customHeight="1">
      <c r="M11178" s="17"/>
    </row>
    <row r="11179" spans="13:13" ht="15.75" customHeight="1">
      <c r="M11179" s="17"/>
    </row>
    <row r="11180" spans="13:13" ht="15.75" customHeight="1">
      <c r="M11180" s="17"/>
    </row>
    <row r="11181" spans="13:13" ht="15.75" customHeight="1">
      <c r="M11181" s="17"/>
    </row>
    <row r="11182" spans="13:13" ht="15.75" customHeight="1">
      <c r="M11182" s="17"/>
    </row>
    <row r="11183" spans="13:13" ht="15.75" customHeight="1">
      <c r="M11183" s="17"/>
    </row>
    <row r="11184" spans="13:13" ht="15.75" customHeight="1">
      <c r="M11184" s="17"/>
    </row>
    <row r="11185" spans="13:13" ht="15.75" customHeight="1">
      <c r="M11185" s="17"/>
    </row>
    <row r="11186" spans="13:13" ht="15.75" customHeight="1">
      <c r="M11186" s="17"/>
    </row>
    <row r="11187" spans="13:13" ht="15.75" customHeight="1">
      <c r="M11187" s="17"/>
    </row>
    <row r="11188" spans="13:13" ht="15.75" customHeight="1">
      <c r="M11188" s="17"/>
    </row>
    <row r="11189" spans="13:13" ht="15.75" customHeight="1">
      <c r="M11189" s="17"/>
    </row>
    <row r="11190" spans="13:13" ht="15.75" customHeight="1">
      <c r="M11190" s="17"/>
    </row>
    <row r="11191" spans="13:13" ht="15.75" customHeight="1">
      <c r="M11191" s="17"/>
    </row>
    <row r="11192" spans="13:13" ht="15.75" customHeight="1">
      <c r="M11192" s="17"/>
    </row>
    <row r="11193" spans="13:13" ht="15.75" customHeight="1">
      <c r="M11193" s="17"/>
    </row>
    <row r="11194" spans="13:13" ht="15.75" customHeight="1">
      <c r="M11194" s="17"/>
    </row>
    <row r="11195" spans="13:13" ht="15.75" customHeight="1">
      <c r="M11195" s="17"/>
    </row>
    <row r="11196" spans="13:13" ht="15.75" customHeight="1">
      <c r="M11196" s="17"/>
    </row>
    <row r="11197" spans="13:13" ht="15.75" customHeight="1">
      <c r="M11197" s="17"/>
    </row>
    <row r="11198" spans="13:13" ht="15.75" customHeight="1">
      <c r="M11198" s="17"/>
    </row>
    <row r="11199" spans="13:13" ht="15.75" customHeight="1">
      <c r="M11199" s="17"/>
    </row>
    <row r="11200" spans="13:13" ht="15.75" customHeight="1">
      <c r="M11200" s="17"/>
    </row>
    <row r="11201" spans="13:13" ht="15.75" customHeight="1">
      <c r="M11201" s="17"/>
    </row>
    <row r="11202" spans="13:13" ht="15.75" customHeight="1">
      <c r="M11202" s="17"/>
    </row>
    <row r="11203" spans="13:13" ht="15.75" customHeight="1">
      <c r="M11203" s="17"/>
    </row>
    <row r="11204" spans="13:13" ht="15.75" customHeight="1">
      <c r="M11204" s="17"/>
    </row>
    <row r="11205" spans="13:13" ht="15.75" customHeight="1">
      <c r="M11205" s="17"/>
    </row>
    <row r="11206" spans="13:13" ht="15.75" customHeight="1">
      <c r="M11206" s="17"/>
    </row>
    <row r="11207" spans="13:13" ht="15.75" customHeight="1">
      <c r="M11207" s="17"/>
    </row>
    <row r="11208" spans="13:13" ht="15.75" customHeight="1">
      <c r="M11208" s="17"/>
    </row>
    <row r="11209" spans="13:13" ht="15.75" customHeight="1">
      <c r="M11209" s="17"/>
    </row>
    <row r="11210" spans="13:13" ht="15.75" customHeight="1">
      <c r="M11210" s="17"/>
    </row>
    <row r="11211" spans="13:13" ht="15.75" customHeight="1">
      <c r="M11211" s="17"/>
    </row>
    <row r="11212" spans="13:13" ht="15.75" customHeight="1">
      <c r="M11212" s="17"/>
    </row>
    <row r="11213" spans="13:13" ht="15.75" customHeight="1">
      <c r="M11213" s="17"/>
    </row>
    <row r="11214" spans="13:13" ht="15.75" customHeight="1">
      <c r="M11214" s="17"/>
    </row>
    <row r="11215" spans="13:13" ht="15.75" customHeight="1">
      <c r="M11215" s="17"/>
    </row>
    <row r="11216" spans="13:13" ht="15.75" customHeight="1">
      <c r="M11216" s="17"/>
    </row>
    <row r="11217" spans="13:13" ht="15.75" customHeight="1">
      <c r="M11217" s="17"/>
    </row>
    <row r="11218" spans="13:13" ht="15.75" customHeight="1">
      <c r="M11218" s="17"/>
    </row>
    <row r="11219" spans="13:13" ht="15.75" customHeight="1">
      <c r="M11219" s="17"/>
    </row>
    <row r="11220" spans="13:13" ht="15.75" customHeight="1">
      <c r="M11220" s="17"/>
    </row>
    <row r="11221" spans="13:13" ht="15.75" customHeight="1">
      <c r="M11221" s="17"/>
    </row>
    <row r="11222" spans="13:13" ht="15.75" customHeight="1">
      <c r="M11222" s="17"/>
    </row>
    <row r="11223" spans="13:13" ht="15.75" customHeight="1">
      <c r="M11223" s="17"/>
    </row>
    <row r="11224" spans="13:13" ht="15.75" customHeight="1">
      <c r="M11224" s="17"/>
    </row>
    <row r="11225" spans="13:13" ht="15.75" customHeight="1">
      <c r="M11225" s="17"/>
    </row>
    <row r="11226" spans="13:13" ht="15.75" customHeight="1">
      <c r="M11226" s="17"/>
    </row>
    <row r="11227" spans="13:13" ht="15.75" customHeight="1">
      <c r="M11227" s="17"/>
    </row>
    <row r="11228" spans="13:13" ht="15.75" customHeight="1">
      <c r="M11228" s="17"/>
    </row>
    <row r="11229" spans="13:13" ht="15.75" customHeight="1">
      <c r="M11229" s="17"/>
    </row>
    <row r="11230" spans="13:13" ht="15.75" customHeight="1">
      <c r="M11230" s="17"/>
    </row>
    <row r="11231" spans="13:13" ht="15.75" customHeight="1">
      <c r="M11231" s="17"/>
    </row>
    <row r="11232" spans="13:13" ht="15.75" customHeight="1">
      <c r="M11232" s="17"/>
    </row>
    <row r="11233" spans="13:13" ht="15.75" customHeight="1">
      <c r="M11233" s="17"/>
    </row>
    <row r="11234" spans="13:13" ht="15.75" customHeight="1">
      <c r="M11234" s="17"/>
    </row>
    <row r="11235" spans="13:13" ht="15.75" customHeight="1">
      <c r="M11235" s="17"/>
    </row>
    <row r="11236" spans="13:13" ht="15.75" customHeight="1">
      <c r="M11236" s="17"/>
    </row>
    <row r="11237" spans="13:13" ht="15.75" customHeight="1">
      <c r="M11237" s="17"/>
    </row>
    <row r="11238" spans="13:13" ht="15.75" customHeight="1">
      <c r="M11238" s="17"/>
    </row>
    <row r="11239" spans="13:13" ht="15.75" customHeight="1">
      <c r="M11239" s="17"/>
    </row>
    <row r="11240" spans="13:13" ht="15.75" customHeight="1">
      <c r="M11240" s="17"/>
    </row>
    <row r="11241" spans="13:13" ht="15.75" customHeight="1">
      <c r="M11241" s="17"/>
    </row>
    <row r="11242" spans="13:13" ht="15.75" customHeight="1">
      <c r="M11242" s="17"/>
    </row>
    <row r="11243" spans="13:13" ht="15.75" customHeight="1">
      <c r="M11243" s="17"/>
    </row>
    <row r="11244" spans="13:13" ht="15.75" customHeight="1">
      <c r="M11244" s="17"/>
    </row>
    <row r="11245" spans="13:13" ht="15.75" customHeight="1">
      <c r="M11245" s="17"/>
    </row>
    <row r="11246" spans="13:13" ht="15.75" customHeight="1">
      <c r="M11246" s="17"/>
    </row>
    <row r="11247" spans="13:13" ht="15.75" customHeight="1">
      <c r="M11247" s="17"/>
    </row>
    <row r="11248" spans="13:13" ht="15.75" customHeight="1">
      <c r="M11248" s="17"/>
    </row>
    <row r="11249" spans="13:13" ht="15.75" customHeight="1">
      <c r="M11249" s="17"/>
    </row>
    <row r="11250" spans="13:13" ht="15.75" customHeight="1">
      <c r="M11250" s="17"/>
    </row>
    <row r="11251" spans="13:13" ht="15.75" customHeight="1">
      <c r="M11251" s="17"/>
    </row>
    <row r="11252" spans="13:13" ht="15.75" customHeight="1">
      <c r="M11252" s="17"/>
    </row>
    <row r="11253" spans="13:13" ht="15.75" customHeight="1">
      <c r="M11253" s="17"/>
    </row>
    <row r="11254" spans="13:13" ht="15.75" customHeight="1">
      <c r="M11254" s="17"/>
    </row>
    <row r="11255" spans="13:13" ht="15.75" customHeight="1">
      <c r="M11255" s="17"/>
    </row>
    <row r="11256" spans="13:13" ht="15.75" customHeight="1">
      <c r="M11256" s="17"/>
    </row>
    <row r="11257" spans="13:13" ht="15.75" customHeight="1">
      <c r="M11257" s="17"/>
    </row>
    <row r="11258" spans="13:13" ht="15.75" customHeight="1">
      <c r="M11258" s="17"/>
    </row>
    <row r="11259" spans="13:13" ht="15.75" customHeight="1">
      <c r="M11259" s="17"/>
    </row>
    <row r="11260" spans="13:13" ht="15.75" customHeight="1">
      <c r="M11260" s="17"/>
    </row>
    <row r="11261" spans="13:13" ht="15.75" customHeight="1">
      <c r="M11261" s="17"/>
    </row>
    <row r="11262" spans="13:13" ht="15.75" customHeight="1">
      <c r="M11262" s="17"/>
    </row>
    <row r="11263" spans="13:13" ht="15.75" customHeight="1">
      <c r="M11263" s="17"/>
    </row>
    <row r="11264" spans="13:13" ht="15.75" customHeight="1">
      <c r="M11264" s="17"/>
    </row>
    <row r="11265" spans="13:13" ht="15.75" customHeight="1">
      <c r="M11265" s="17"/>
    </row>
    <row r="11266" spans="13:13" ht="15.75" customHeight="1">
      <c r="M11266" s="17"/>
    </row>
    <row r="11267" spans="13:13" ht="15.75" customHeight="1">
      <c r="M11267" s="17"/>
    </row>
    <row r="11268" spans="13:13" ht="15.75" customHeight="1">
      <c r="M11268" s="17"/>
    </row>
    <row r="11269" spans="13:13" ht="15.75" customHeight="1">
      <c r="M11269" s="17"/>
    </row>
    <row r="11270" spans="13:13" ht="15.75" customHeight="1">
      <c r="M11270" s="17"/>
    </row>
    <row r="11271" spans="13:13" ht="15.75" customHeight="1">
      <c r="M11271" s="17"/>
    </row>
    <row r="11272" spans="13:13" ht="15.75" customHeight="1">
      <c r="M11272" s="17"/>
    </row>
    <row r="11273" spans="13:13" ht="15.75" customHeight="1">
      <c r="M11273" s="17"/>
    </row>
    <row r="11274" spans="13:13" ht="15.75" customHeight="1">
      <c r="M11274" s="17"/>
    </row>
    <row r="11275" spans="13:13" ht="15.75" customHeight="1">
      <c r="M11275" s="17"/>
    </row>
    <row r="11276" spans="13:13" ht="15.75" customHeight="1">
      <c r="M11276" s="17"/>
    </row>
    <row r="11277" spans="13:13" ht="15.75" customHeight="1">
      <c r="M11277" s="17"/>
    </row>
    <row r="11278" spans="13:13" ht="15.75" customHeight="1">
      <c r="M11278" s="17"/>
    </row>
    <row r="11279" spans="13:13" ht="15.75" customHeight="1">
      <c r="M11279" s="17"/>
    </row>
    <row r="11280" spans="13:13" ht="15.75" customHeight="1">
      <c r="M11280" s="17"/>
    </row>
    <row r="11281" spans="13:13" ht="15.75" customHeight="1">
      <c r="M11281" s="17"/>
    </row>
    <row r="11282" spans="13:13" ht="15.75" customHeight="1">
      <c r="M11282" s="17"/>
    </row>
    <row r="11283" spans="13:13" ht="15.75" customHeight="1">
      <c r="M11283" s="17"/>
    </row>
    <row r="11284" spans="13:13" ht="15.75" customHeight="1">
      <c r="M11284" s="17"/>
    </row>
    <row r="11285" spans="13:13" ht="15.75" customHeight="1">
      <c r="M11285" s="17"/>
    </row>
    <row r="11286" spans="13:13" ht="15.75" customHeight="1">
      <c r="M11286" s="17"/>
    </row>
    <row r="11287" spans="13:13" ht="15.75" customHeight="1">
      <c r="M11287" s="17"/>
    </row>
    <row r="11288" spans="13:13" ht="15.75" customHeight="1">
      <c r="M11288" s="17"/>
    </row>
    <row r="11289" spans="13:13" ht="15.75" customHeight="1">
      <c r="M11289" s="17"/>
    </row>
    <row r="11290" spans="13:13" ht="15.75" customHeight="1">
      <c r="M11290" s="17"/>
    </row>
    <row r="11291" spans="13:13" ht="15.75" customHeight="1">
      <c r="M11291" s="17"/>
    </row>
    <row r="11292" spans="13:13" ht="15.75" customHeight="1">
      <c r="M11292" s="17"/>
    </row>
    <row r="11293" spans="13:13" ht="15.75" customHeight="1">
      <c r="M11293" s="17"/>
    </row>
    <row r="11294" spans="13:13" ht="15.75" customHeight="1">
      <c r="M11294" s="17"/>
    </row>
    <row r="11295" spans="13:13" ht="15.75" customHeight="1">
      <c r="M11295" s="17"/>
    </row>
    <row r="11296" spans="13:13" ht="15.75" customHeight="1">
      <c r="M11296" s="17"/>
    </row>
    <row r="11297" spans="13:13" ht="15.75" customHeight="1">
      <c r="M11297" s="17"/>
    </row>
    <row r="11298" spans="13:13" ht="15.75" customHeight="1">
      <c r="M11298" s="17"/>
    </row>
    <row r="11299" spans="13:13" ht="15.75" customHeight="1">
      <c r="M11299" s="17"/>
    </row>
    <row r="11300" spans="13:13" ht="15.75" customHeight="1">
      <c r="M11300" s="17"/>
    </row>
    <row r="11301" spans="13:13" ht="15.75" customHeight="1">
      <c r="M11301" s="17"/>
    </row>
    <row r="11302" spans="13:13" ht="15.75" customHeight="1">
      <c r="M11302" s="17"/>
    </row>
    <row r="11303" spans="13:13" ht="15.75" customHeight="1">
      <c r="M11303" s="17"/>
    </row>
    <row r="11304" spans="13:13" ht="15.75" customHeight="1">
      <c r="M11304" s="17"/>
    </row>
    <row r="11305" spans="13:13" ht="15.75" customHeight="1">
      <c r="M11305" s="17"/>
    </row>
    <row r="11306" spans="13:13" ht="15.75" customHeight="1">
      <c r="M11306" s="17"/>
    </row>
    <row r="11307" spans="13:13" ht="15.75" customHeight="1">
      <c r="M11307" s="17"/>
    </row>
    <row r="11308" spans="13:13" ht="15.75" customHeight="1">
      <c r="M11308" s="17"/>
    </row>
    <row r="11309" spans="13:13" ht="15.75" customHeight="1">
      <c r="M11309" s="17"/>
    </row>
    <row r="11310" spans="13:13" ht="15.75" customHeight="1">
      <c r="M11310" s="17"/>
    </row>
    <row r="11311" spans="13:13" ht="15.75" customHeight="1">
      <c r="M11311" s="17"/>
    </row>
    <row r="11312" spans="13:13" ht="15.75" customHeight="1">
      <c r="M11312" s="17"/>
    </row>
    <row r="11313" spans="13:13" ht="15.75" customHeight="1">
      <c r="M11313" s="17"/>
    </row>
    <row r="11314" spans="13:13" ht="15.75" customHeight="1">
      <c r="M11314" s="17"/>
    </row>
    <row r="11315" spans="13:13" ht="15.75" customHeight="1">
      <c r="M11315" s="17"/>
    </row>
    <row r="11316" spans="13:13" ht="15.75" customHeight="1">
      <c r="M11316" s="17"/>
    </row>
    <row r="11317" spans="13:13" ht="15.75" customHeight="1">
      <c r="M11317" s="17"/>
    </row>
    <row r="11318" spans="13:13" ht="15.75" customHeight="1">
      <c r="M11318" s="17"/>
    </row>
    <row r="11319" spans="13:13" ht="15.75" customHeight="1">
      <c r="M11319" s="17"/>
    </row>
    <row r="11320" spans="13:13" ht="15.75" customHeight="1">
      <c r="M11320" s="17"/>
    </row>
    <row r="11321" spans="13:13" ht="15.75" customHeight="1">
      <c r="M11321" s="17"/>
    </row>
    <row r="11322" spans="13:13" ht="15.75" customHeight="1">
      <c r="M11322" s="17"/>
    </row>
    <row r="11323" spans="13:13" ht="15.75" customHeight="1">
      <c r="M11323" s="17"/>
    </row>
    <row r="11324" spans="13:13" ht="15.75" customHeight="1">
      <c r="M11324" s="17"/>
    </row>
    <row r="11325" spans="13:13" ht="15.75" customHeight="1">
      <c r="M11325" s="17"/>
    </row>
    <row r="11326" spans="13:13" ht="15.75" customHeight="1">
      <c r="M11326" s="17" t="b">
        <f t="shared" ref="M11267:M11330" si="1174">IF(AND(DAY(F11326)&gt;=1,DAY(F11326)&lt;=7,MONTH(F11326)=2),"1st week of feb",IF(AND(DAY(F11326)&gt;=8,DAY(F11326)&lt;=14,MONTH(F11326)=2),"2nd week of feb",IF(AND(DAY(F11326)&gt;=15,DAY(F11326)&lt;=21,MONTH(F11326)=2),"3rd week of feb",IF(AND(DAY(F11326)&gt;=22,DAY(F11326)&lt;=28,MONTH(F11326)=2),"4Rth week of feb"))))</f>
        <v>0</v>
      </c>
    </row>
    <row r="11327" spans="13:13" ht="15.75" customHeight="1">
      <c r="M11327" s="17" t="b">
        <f t="shared" si="1174"/>
        <v>0</v>
      </c>
    </row>
    <row r="11328" spans="13:13" ht="15.75" customHeight="1">
      <c r="M11328" s="17" t="b">
        <f t="shared" si="1174"/>
        <v>0</v>
      </c>
    </row>
    <row r="11329" spans="13:13" ht="15.75" customHeight="1">
      <c r="M11329" s="17" t="b">
        <f t="shared" si="1174"/>
        <v>0</v>
      </c>
    </row>
    <row r="11330" spans="13:13" ht="15.75" customHeight="1">
      <c r="M11330" s="17" t="b">
        <f t="shared" si="1174"/>
        <v>0</v>
      </c>
    </row>
    <row r="11331" spans="13:13" ht="15.75" customHeight="1">
      <c r="M11331" s="17" t="b">
        <f t="shared" ref="M11331:M11394" si="1175">IF(AND(DAY(F11331)&gt;=1,DAY(F11331)&lt;=7,MONTH(F11331)=2),"1st week of feb",IF(AND(DAY(F11331)&gt;=8,DAY(F11331)&lt;=14,MONTH(F11331)=2),"2nd week of feb",IF(AND(DAY(F11331)&gt;=15,DAY(F11331)&lt;=21,MONTH(F11331)=2),"3rd week of feb",IF(AND(DAY(F11331)&gt;=22,DAY(F11331)&lt;=28,MONTH(F11331)=2),"4Rth week of feb"))))</f>
        <v>0</v>
      </c>
    </row>
    <row r="11332" spans="13:13" ht="15.75" customHeight="1">
      <c r="M11332" s="17" t="b">
        <f t="shared" si="1175"/>
        <v>0</v>
      </c>
    </row>
    <row r="11333" spans="13:13" ht="15.75" customHeight="1">
      <c r="M11333" s="17" t="b">
        <f t="shared" si="1175"/>
        <v>0</v>
      </c>
    </row>
    <row r="11334" spans="13:13" ht="15.75" customHeight="1">
      <c r="M11334" s="17" t="b">
        <f t="shared" si="1175"/>
        <v>0</v>
      </c>
    </row>
    <row r="11335" spans="13:13" ht="15.75" customHeight="1">
      <c r="M11335" s="17" t="b">
        <f t="shared" si="1175"/>
        <v>0</v>
      </c>
    </row>
    <row r="11336" spans="13:13" ht="15.75" customHeight="1">
      <c r="M11336" s="17" t="b">
        <f t="shared" si="1175"/>
        <v>0</v>
      </c>
    </row>
    <row r="11337" spans="13:13" ht="15.75" customHeight="1">
      <c r="M11337" s="17" t="b">
        <f t="shared" si="1175"/>
        <v>0</v>
      </c>
    </row>
    <row r="11338" spans="13:13" ht="15.75" customHeight="1">
      <c r="M11338" s="17" t="b">
        <f t="shared" si="1175"/>
        <v>0</v>
      </c>
    </row>
    <row r="11339" spans="13:13" ht="15.75" customHeight="1">
      <c r="M11339" s="17" t="b">
        <f t="shared" si="1175"/>
        <v>0</v>
      </c>
    </row>
    <row r="11340" spans="13:13" ht="15.75" customHeight="1">
      <c r="M11340" s="17" t="b">
        <f t="shared" si="1175"/>
        <v>0</v>
      </c>
    </row>
    <row r="11341" spans="13:13" ht="15.75" customHeight="1">
      <c r="M11341" s="17" t="b">
        <f t="shared" si="1175"/>
        <v>0</v>
      </c>
    </row>
    <row r="11342" spans="13:13" ht="15.75" customHeight="1">
      <c r="M11342" s="17" t="b">
        <f t="shared" si="1175"/>
        <v>0</v>
      </c>
    </row>
    <row r="11343" spans="13:13" ht="15.75" customHeight="1">
      <c r="M11343" s="17" t="b">
        <f t="shared" si="1175"/>
        <v>0</v>
      </c>
    </row>
    <row r="11344" spans="13:13" ht="15.75" customHeight="1">
      <c r="M11344" s="17" t="b">
        <f t="shared" si="1175"/>
        <v>0</v>
      </c>
    </row>
    <row r="11345" spans="13:13" ht="15.75" customHeight="1">
      <c r="M11345" s="17" t="b">
        <f t="shared" si="1175"/>
        <v>0</v>
      </c>
    </row>
    <row r="11346" spans="13:13" ht="15.75" customHeight="1">
      <c r="M11346" s="17" t="b">
        <f t="shared" si="1175"/>
        <v>0</v>
      </c>
    </row>
    <row r="11347" spans="13:13" ht="15.75" customHeight="1">
      <c r="M11347" s="17" t="b">
        <f t="shared" si="1175"/>
        <v>0</v>
      </c>
    </row>
    <row r="11348" spans="13:13" ht="15.75" customHeight="1">
      <c r="M11348" s="17" t="b">
        <f t="shared" si="1175"/>
        <v>0</v>
      </c>
    </row>
    <row r="11349" spans="13:13" ht="15.75" customHeight="1">
      <c r="M11349" s="17" t="b">
        <f t="shared" si="1175"/>
        <v>0</v>
      </c>
    </row>
    <row r="11350" spans="13:13" ht="15.75" customHeight="1">
      <c r="M11350" s="17" t="b">
        <f t="shared" si="1175"/>
        <v>0</v>
      </c>
    </row>
    <row r="11351" spans="13:13" ht="15.75" customHeight="1">
      <c r="M11351" s="17" t="b">
        <f t="shared" si="1175"/>
        <v>0</v>
      </c>
    </row>
    <row r="11352" spans="13:13" ht="15.75" customHeight="1">
      <c r="M11352" s="17" t="b">
        <f t="shared" si="1175"/>
        <v>0</v>
      </c>
    </row>
    <row r="11353" spans="13:13" ht="15.75" customHeight="1">
      <c r="M11353" s="17" t="b">
        <f t="shared" si="1175"/>
        <v>0</v>
      </c>
    </row>
    <row r="11354" spans="13:13" ht="15.75" customHeight="1">
      <c r="M11354" s="17" t="b">
        <f t="shared" si="1175"/>
        <v>0</v>
      </c>
    </row>
    <row r="11355" spans="13:13" ht="15.75" customHeight="1">
      <c r="M11355" s="17" t="b">
        <f t="shared" si="1175"/>
        <v>0</v>
      </c>
    </row>
    <row r="11356" spans="13:13" ht="15.75" customHeight="1">
      <c r="M11356" s="17" t="b">
        <f t="shared" si="1175"/>
        <v>0</v>
      </c>
    </row>
    <row r="11357" spans="13:13" ht="15.75" customHeight="1">
      <c r="M11357" s="17" t="b">
        <f t="shared" si="1175"/>
        <v>0</v>
      </c>
    </row>
    <row r="11358" spans="13:13" ht="15.75" customHeight="1">
      <c r="M11358" s="17" t="b">
        <f t="shared" si="1175"/>
        <v>0</v>
      </c>
    </row>
    <row r="11359" spans="13:13" ht="15.75" customHeight="1">
      <c r="M11359" s="17" t="b">
        <f t="shared" si="1175"/>
        <v>0</v>
      </c>
    </row>
    <row r="11360" spans="13:13" ht="15.75" customHeight="1">
      <c r="M11360" s="17" t="b">
        <f t="shared" si="1175"/>
        <v>0</v>
      </c>
    </row>
    <row r="11361" spans="13:13" ht="15.75" customHeight="1">
      <c r="M11361" s="17" t="b">
        <f t="shared" si="1175"/>
        <v>0</v>
      </c>
    </row>
    <row r="11362" spans="13:13" ht="15.75" customHeight="1">
      <c r="M11362" s="17" t="b">
        <f t="shared" si="1175"/>
        <v>0</v>
      </c>
    </row>
    <row r="11363" spans="13:13" ht="15.75" customHeight="1">
      <c r="M11363" s="17" t="b">
        <f t="shared" si="1175"/>
        <v>0</v>
      </c>
    </row>
    <row r="11364" spans="13:13" ht="15.75" customHeight="1">
      <c r="M11364" s="17" t="b">
        <f t="shared" si="1175"/>
        <v>0</v>
      </c>
    </row>
    <row r="11365" spans="13:13" ht="15.75" customHeight="1">
      <c r="M11365" s="17" t="b">
        <f t="shared" si="1175"/>
        <v>0</v>
      </c>
    </row>
    <row r="11366" spans="13:13" ht="15.75" customHeight="1">
      <c r="M11366" s="17" t="b">
        <f t="shared" si="1175"/>
        <v>0</v>
      </c>
    </row>
    <row r="11367" spans="13:13" ht="15.75" customHeight="1">
      <c r="M11367" s="17" t="b">
        <f t="shared" si="1175"/>
        <v>0</v>
      </c>
    </row>
    <row r="11368" spans="13:13" ht="15.75" customHeight="1">
      <c r="M11368" s="17" t="b">
        <f t="shared" si="1175"/>
        <v>0</v>
      </c>
    </row>
    <row r="11369" spans="13:13" ht="15.75" customHeight="1">
      <c r="M11369" s="17" t="b">
        <f t="shared" si="1175"/>
        <v>0</v>
      </c>
    </row>
    <row r="11370" spans="13:13" ht="15.75" customHeight="1">
      <c r="M11370" s="17" t="b">
        <f t="shared" si="1175"/>
        <v>0</v>
      </c>
    </row>
    <row r="11371" spans="13:13" ht="15.75" customHeight="1">
      <c r="M11371" s="17" t="b">
        <f t="shared" si="1175"/>
        <v>0</v>
      </c>
    </row>
    <row r="11372" spans="13:13" ht="15.75" customHeight="1">
      <c r="M11372" s="17" t="b">
        <f t="shared" si="1175"/>
        <v>0</v>
      </c>
    </row>
    <row r="11373" spans="13:13" ht="15.75" customHeight="1">
      <c r="M11373" s="17" t="b">
        <f t="shared" si="1175"/>
        <v>0</v>
      </c>
    </row>
    <row r="11374" spans="13:13" ht="15.75" customHeight="1">
      <c r="M11374" s="17" t="b">
        <f t="shared" si="1175"/>
        <v>0</v>
      </c>
    </row>
    <row r="11375" spans="13:13" ht="15.75" customHeight="1">
      <c r="M11375" s="17" t="b">
        <f t="shared" si="1175"/>
        <v>0</v>
      </c>
    </row>
    <row r="11376" spans="13:13" ht="15.75" customHeight="1">
      <c r="M11376" s="17" t="b">
        <f t="shared" si="1175"/>
        <v>0</v>
      </c>
    </row>
    <row r="11377" spans="13:13" ht="15.75" customHeight="1">
      <c r="M11377" s="17" t="b">
        <f t="shared" si="1175"/>
        <v>0</v>
      </c>
    </row>
    <row r="11378" spans="13:13" ht="15.75" customHeight="1">
      <c r="M11378" s="17" t="b">
        <f t="shared" si="1175"/>
        <v>0</v>
      </c>
    </row>
    <row r="11379" spans="13:13" ht="15.75" customHeight="1">
      <c r="M11379" s="17" t="b">
        <f t="shared" si="1175"/>
        <v>0</v>
      </c>
    </row>
    <row r="11380" spans="13:13" ht="15.75" customHeight="1">
      <c r="M11380" s="17" t="b">
        <f t="shared" si="1175"/>
        <v>0</v>
      </c>
    </row>
    <row r="11381" spans="13:13" ht="15.75" customHeight="1">
      <c r="M11381" s="17" t="b">
        <f t="shared" si="1175"/>
        <v>0</v>
      </c>
    </row>
    <row r="11382" spans="13:13" ht="15.75" customHeight="1">
      <c r="M11382" s="17" t="b">
        <f t="shared" si="1175"/>
        <v>0</v>
      </c>
    </row>
    <row r="11383" spans="13:13" ht="15.75" customHeight="1">
      <c r="M11383" s="17" t="b">
        <f t="shared" si="1175"/>
        <v>0</v>
      </c>
    </row>
    <row r="11384" spans="13:13" ht="15.75" customHeight="1">
      <c r="M11384" s="17" t="b">
        <f t="shared" si="1175"/>
        <v>0</v>
      </c>
    </row>
    <row r="11385" spans="13:13" ht="15.75" customHeight="1">
      <c r="M11385" s="17" t="b">
        <f t="shared" si="1175"/>
        <v>0</v>
      </c>
    </row>
    <row r="11386" spans="13:13" ht="15.75" customHeight="1">
      <c r="M11386" s="17" t="b">
        <f t="shared" si="1175"/>
        <v>0</v>
      </c>
    </row>
    <row r="11387" spans="13:13" ht="15.75" customHeight="1">
      <c r="M11387" s="17" t="b">
        <f t="shared" si="1175"/>
        <v>0</v>
      </c>
    </row>
    <row r="11388" spans="13:13" ht="15.75" customHeight="1">
      <c r="M11388" s="17" t="b">
        <f t="shared" si="1175"/>
        <v>0</v>
      </c>
    </row>
    <row r="11389" spans="13:13" ht="15.75" customHeight="1">
      <c r="M11389" s="17" t="b">
        <f t="shared" si="1175"/>
        <v>0</v>
      </c>
    </row>
    <row r="11390" spans="13:13" ht="15.75" customHeight="1">
      <c r="M11390" s="17" t="b">
        <f t="shared" si="1175"/>
        <v>0</v>
      </c>
    </row>
    <row r="11391" spans="13:13" ht="15.75" customHeight="1">
      <c r="M11391" s="17" t="b">
        <f t="shared" si="1175"/>
        <v>0</v>
      </c>
    </row>
    <row r="11392" spans="13:13" ht="15.75" customHeight="1">
      <c r="M11392" s="17" t="b">
        <f t="shared" si="1175"/>
        <v>0</v>
      </c>
    </row>
    <row r="11393" spans="13:13" ht="15.75" customHeight="1">
      <c r="M11393" s="17" t="b">
        <f t="shared" si="1175"/>
        <v>0</v>
      </c>
    </row>
    <row r="11394" spans="13:13" ht="15.75" customHeight="1">
      <c r="M11394" s="17" t="b">
        <f t="shared" si="1175"/>
        <v>0</v>
      </c>
    </row>
    <row r="11395" spans="13:13" ht="15.75" customHeight="1">
      <c r="M11395" s="17" t="b">
        <f t="shared" ref="M11395:M11458" si="1176">IF(AND(DAY(F11395)&gt;=1,DAY(F11395)&lt;=7,MONTH(F11395)=2),"1st week of feb",IF(AND(DAY(F11395)&gt;=8,DAY(F11395)&lt;=14,MONTH(F11395)=2),"2nd week of feb",IF(AND(DAY(F11395)&gt;=15,DAY(F11395)&lt;=21,MONTH(F11395)=2),"3rd week of feb",IF(AND(DAY(F11395)&gt;=22,DAY(F11395)&lt;=28,MONTH(F11395)=2),"4Rth week of feb"))))</f>
        <v>0</v>
      </c>
    </row>
    <row r="11396" spans="13:13" ht="15.75" customHeight="1">
      <c r="M11396" s="17" t="b">
        <f t="shared" si="1176"/>
        <v>0</v>
      </c>
    </row>
    <row r="11397" spans="13:13" ht="15.75" customHeight="1">
      <c r="M11397" s="17" t="b">
        <f t="shared" si="1176"/>
        <v>0</v>
      </c>
    </row>
    <row r="11398" spans="13:13" ht="15.75" customHeight="1">
      <c r="M11398" s="17" t="b">
        <f t="shared" si="1176"/>
        <v>0</v>
      </c>
    </row>
    <row r="11399" spans="13:13" ht="15.75" customHeight="1">
      <c r="M11399" s="17" t="b">
        <f t="shared" si="1176"/>
        <v>0</v>
      </c>
    </row>
    <row r="11400" spans="13:13" ht="15.75" customHeight="1">
      <c r="M11400" s="17" t="b">
        <f t="shared" si="1176"/>
        <v>0</v>
      </c>
    </row>
    <row r="11401" spans="13:13" ht="15.75" customHeight="1">
      <c r="M11401" s="17" t="b">
        <f t="shared" si="1176"/>
        <v>0</v>
      </c>
    </row>
    <row r="11402" spans="13:13" ht="15.75" customHeight="1">
      <c r="M11402" s="17" t="b">
        <f t="shared" si="1176"/>
        <v>0</v>
      </c>
    </row>
    <row r="11403" spans="13:13" ht="15.75" customHeight="1">
      <c r="M11403" s="17" t="b">
        <f t="shared" si="1176"/>
        <v>0</v>
      </c>
    </row>
    <row r="11404" spans="13:13" ht="15.75" customHeight="1">
      <c r="M11404" s="17" t="b">
        <f t="shared" si="1176"/>
        <v>0</v>
      </c>
    </row>
    <row r="11405" spans="13:13" ht="15.75" customHeight="1">
      <c r="M11405" s="17" t="b">
        <f t="shared" si="1176"/>
        <v>0</v>
      </c>
    </row>
    <row r="11406" spans="13:13" ht="15.75" customHeight="1">
      <c r="M11406" s="17" t="b">
        <f t="shared" si="1176"/>
        <v>0</v>
      </c>
    </row>
    <row r="11407" spans="13:13" ht="15.75" customHeight="1">
      <c r="M11407" s="17" t="b">
        <f t="shared" si="1176"/>
        <v>0</v>
      </c>
    </row>
    <row r="11408" spans="13:13" ht="15.75" customHeight="1">
      <c r="M11408" s="17" t="b">
        <f t="shared" si="1176"/>
        <v>0</v>
      </c>
    </row>
    <row r="11409" spans="13:13" ht="15.75" customHeight="1">
      <c r="M11409" s="17" t="b">
        <f t="shared" si="1176"/>
        <v>0</v>
      </c>
    </row>
    <row r="11410" spans="13:13" ht="15.75" customHeight="1">
      <c r="M11410" s="17" t="b">
        <f t="shared" si="1176"/>
        <v>0</v>
      </c>
    </row>
    <row r="11411" spans="13:13" ht="15.75" customHeight="1">
      <c r="M11411" s="17" t="b">
        <f t="shared" si="1176"/>
        <v>0</v>
      </c>
    </row>
    <row r="11412" spans="13:13" ht="15.75" customHeight="1">
      <c r="M11412" s="17" t="b">
        <f t="shared" si="1176"/>
        <v>0</v>
      </c>
    </row>
    <row r="11413" spans="13:13" ht="15.75" customHeight="1">
      <c r="M11413" s="17" t="b">
        <f t="shared" si="1176"/>
        <v>0</v>
      </c>
    </row>
    <row r="11414" spans="13:13" ht="15.75" customHeight="1">
      <c r="M11414" s="17" t="b">
        <f t="shared" si="1176"/>
        <v>0</v>
      </c>
    </row>
    <row r="11415" spans="13:13" ht="15.75" customHeight="1">
      <c r="M11415" s="17" t="b">
        <f t="shared" si="1176"/>
        <v>0</v>
      </c>
    </row>
    <row r="11416" spans="13:13" ht="15.75" customHeight="1">
      <c r="M11416" s="17" t="b">
        <f t="shared" si="1176"/>
        <v>0</v>
      </c>
    </row>
    <row r="11417" spans="13:13" ht="15.75" customHeight="1">
      <c r="M11417" s="17" t="b">
        <f t="shared" si="1176"/>
        <v>0</v>
      </c>
    </row>
    <row r="11418" spans="13:13" ht="15.75" customHeight="1">
      <c r="M11418" s="17" t="b">
        <f t="shared" si="1176"/>
        <v>0</v>
      </c>
    </row>
    <row r="11419" spans="13:13" ht="15.75" customHeight="1">
      <c r="M11419" s="17" t="b">
        <f t="shared" si="1176"/>
        <v>0</v>
      </c>
    </row>
    <row r="11420" spans="13:13" ht="15.75" customHeight="1">
      <c r="M11420" s="17" t="b">
        <f t="shared" si="1176"/>
        <v>0</v>
      </c>
    </row>
    <row r="11421" spans="13:13" ht="15.75" customHeight="1">
      <c r="M11421" s="17" t="b">
        <f t="shared" si="1176"/>
        <v>0</v>
      </c>
    </row>
    <row r="11422" spans="13:13" ht="15.75" customHeight="1">
      <c r="M11422" s="17" t="b">
        <f t="shared" si="1176"/>
        <v>0</v>
      </c>
    </row>
    <row r="11423" spans="13:13" ht="15.75" customHeight="1">
      <c r="M11423" s="17" t="b">
        <f t="shared" si="1176"/>
        <v>0</v>
      </c>
    </row>
    <row r="11424" spans="13:13" ht="15.75" customHeight="1">
      <c r="M11424" s="17" t="b">
        <f t="shared" si="1176"/>
        <v>0</v>
      </c>
    </row>
    <row r="11425" spans="13:13" ht="15.75" customHeight="1">
      <c r="M11425" s="17" t="b">
        <f t="shared" si="1176"/>
        <v>0</v>
      </c>
    </row>
    <row r="11426" spans="13:13" ht="15.75" customHeight="1">
      <c r="M11426" s="17" t="b">
        <f t="shared" si="1176"/>
        <v>0</v>
      </c>
    </row>
    <row r="11427" spans="13:13" ht="15.75" customHeight="1">
      <c r="M11427" s="17" t="b">
        <f t="shared" si="1176"/>
        <v>0</v>
      </c>
    </row>
    <row r="11428" spans="13:13" ht="15.75" customHeight="1">
      <c r="M11428" s="17" t="b">
        <f t="shared" si="1176"/>
        <v>0</v>
      </c>
    </row>
    <row r="11429" spans="13:13" ht="15.75" customHeight="1">
      <c r="M11429" s="17" t="b">
        <f t="shared" si="1176"/>
        <v>0</v>
      </c>
    </row>
    <row r="11430" spans="13:13" ht="15.75" customHeight="1">
      <c r="M11430" s="17" t="b">
        <f t="shared" si="1176"/>
        <v>0</v>
      </c>
    </row>
    <row r="11431" spans="13:13" ht="15.75" customHeight="1">
      <c r="M11431" s="17" t="b">
        <f t="shared" si="1176"/>
        <v>0</v>
      </c>
    </row>
    <row r="11432" spans="13:13" ht="15.75" customHeight="1">
      <c r="M11432" s="17" t="b">
        <f t="shared" si="1176"/>
        <v>0</v>
      </c>
    </row>
    <row r="11433" spans="13:13" ht="15.75" customHeight="1">
      <c r="M11433" s="17" t="b">
        <f t="shared" si="1176"/>
        <v>0</v>
      </c>
    </row>
    <row r="11434" spans="13:13" ht="15.75" customHeight="1">
      <c r="M11434" s="17" t="b">
        <f t="shared" si="1176"/>
        <v>0</v>
      </c>
    </row>
    <row r="11435" spans="13:13" ht="15.75" customHeight="1">
      <c r="M11435" s="17" t="b">
        <f t="shared" si="1176"/>
        <v>0</v>
      </c>
    </row>
    <row r="11436" spans="13:13" ht="15.75" customHeight="1">
      <c r="M11436" s="17" t="b">
        <f t="shared" si="1176"/>
        <v>0</v>
      </c>
    </row>
    <row r="11437" spans="13:13" ht="15.75" customHeight="1">
      <c r="M11437" s="17" t="b">
        <f t="shared" si="1176"/>
        <v>0</v>
      </c>
    </row>
    <row r="11438" spans="13:13" ht="15.75" customHeight="1">
      <c r="M11438" s="17" t="b">
        <f t="shared" si="1176"/>
        <v>0</v>
      </c>
    </row>
    <row r="11439" spans="13:13" ht="15.75" customHeight="1">
      <c r="M11439" s="17" t="b">
        <f t="shared" si="1176"/>
        <v>0</v>
      </c>
    </row>
    <row r="11440" spans="13:13" ht="15.75" customHeight="1">
      <c r="M11440" s="17" t="b">
        <f t="shared" si="1176"/>
        <v>0</v>
      </c>
    </row>
    <row r="11441" spans="13:13" ht="15.75" customHeight="1">
      <c r="M11441" s="17" t="b">
        <f t="shared" si="1176"/>
        <v>0</v>
      </c>
    </row>
    <row r="11442" spans="13:13" ht="15.75" customHeight="1">
      <c r="M11442" s="17" t="b">
        <f t="shared" si="1176"/>
        <v>0</v>
      </c>
    </row>
    <row r="11443" spans="13:13" ht="15.75" customHeight="1">
      <c r="M11443" s="17" t="b">
        <f t="shared" si="1176"/>
        <v>0</v>
      </c>
    </row>
    <row r="11444" spans="13:13" ht="15.75" customHeight="1">
      <c r="M11444" s="17" t="b">
        <f t="shared" si="1176"/>
        <v>0</v>
      </c>
    </row>
    <row r="11445" spans="13:13" ht="15.75" customHeight="1">
      <c r="M11445" s="17" t="b">
        <f t="shared" si="1176"/>
        <v>0</v>
      </c>
    </row>
    <row r="11446" spans="13:13" ht="15.75" customHeight="1">
      <c r="M11446" s="17" t="b">
        <f t="shared" si="1176"/>
        <v>0</v>
      </c>
    </row>
    <row r="11447" spans="13:13" ht="15.75" customHeight="1">
      <c r="M11447" s="17" t="b">
        <f t="shared" si="1176"/>
        <v>0</v>
      </c>
    </row>
    <row r="11448" spans="13:13" ht="15.75" customHeight="1">
      <c r="M11448" s="17" t="b">
        <f t="shared" si="1176"/>
        <v>0</v>
      </c>
    </row>
    <row r="11449" spans="13:13" ht="15.75" customHeight="1">
      <c r="M11449" s="17" t="b">
        <f t="shared" si="1176"/>
        <v>0</v>
      </c>
    </row>
    <row r="11450" spans="13:13" ht="15.75" customHeight="1">
      <c r="M11450" s="17" t="b">
        <f t="shared" si="1176"/>
        <v>0</v>
      </c>
    </row>
    <row r="11451" spans="13:13" ht="15.75" customHeight="1">
      <c r="M11451" s="17" t="b">
        <f t="shared" si="1176"/>
        <v>0</v>
      </c>
    </row>
    <row r="11452" spans="13:13" ht="15.75" customHeight="1">
      <c r="M11452" s="17" t="b">
        <f t="shared" si="1176"/>
        <v>0</v>
      </c>
    </row>
    <row r="11453" spans="13:13" ht="15.75" customHeight="1">
      <c r="M11453" s="17" t="b">
        <f t="shared" si="1176"/>
        <v>0</v>
      </c>
    </row>
    <row r="11454" spans="13:13" ht="15.75" customHeight="1">
      <c r="M11454" s="17" t="b">
        <f t="shared" si="1176"/>
        <v>0</v>
      </c>
    </row>
    <row r="11455" spans="13:13" ht="15.75" customHeight="1">
      <c r="M11455" s="17" t="b">
        <f t="shared" si="1176"/>
        <v>0</v>
      </c>
    </row>
    <row r="11456" spans="13:13" ht="15.75" customHeight="1">
      <c r="M11456" s="17" t="b">
        <f t="shared" si="1176"/>
        <v>0</v>
      </c>
    </row>
    <row r="11457" spans="13:13" ht="15.75" customHeight="1">
      <c r="M11457" s="17" t="b">
        <f t="shared" si="1176"/>
        <v>0</v>
      </c>
    </row>
    <row r="11458" spans="13:13" ht="15.75" customHeight="1">
      <c r="M11458" s="17" t="b">
        <f t="shared" si="1176"/>
        <v>0</v>
      </c>
    </row>
    <row r="11459" spans="13:13" ht="15.75" customHeight="1">
      <c r="M11459" s="17" t="b">
        <f t="shared" ref="M11459:M11522" si="1177">IF(AND(DAY(F11459)&gt;=1,DAY(F11459)&lt;=7,MONTH(F11459)=2),"1st week of feb",IF(AND(DAY(F11459)&gt;=8,DAY(F11459)&lt;=14,MONTH(F11459)=2),"2nd week of feb",IF(AND(DAY(F11459)&gt;=15,DAY(F11459)&lt;=21,MONTH(F11459)=2),"3rd week of feb",IF(AND(DAY(F11459)&gt;=22,DAY(F11459)&lt;=28,MONTH(F11459)=2),"4Rth week of feb"))))</f>
        <v>0</v>
      </c>
    </row>
    <row r="11460" spans="13:13" ht="15.75" customHeight="1">
      <c r="M11460" s="17" t="b">
        <f t="shared" si="1177"/>
        <v>0</v>
      </c>
    </row>
    <row r="11461" spans="13:13" ht="15.75" customHeight="1">
      <c r="M11461" s="17" t="b">
        <f t="shared" si="1177"/>
        <v>0</v>
      </c>
    </row>
    <row r="11462" spans="13:13" ht="15.75" customHeight="1">
      <c r="M11462" s="17" t="b">
        <f t="shared" si="1177"/>
        <v>0</v>
      </c>
    </row>
    <row r="11463" spans="13:13" ht="15.75" customHeight="1">
      <c r="M11463" s="17" t="b">
        <f t="shared" si="1177"/>
        <v>0</v>
      </c>
    </row>
    <row r="11464" spans="13:13" ht="15.75" customHeight="1">
      <c r="M11464" s="17" t="b">
        <f t="shared" si="1177"/>
        <v>0</v>
      </c>
    </row>
    <row r="11465" spans="13:13" ht="15.75" customHeight="1">
      <c r="M11465" s="17" t="b">
        <f t="shared" si="1177"/>
        <v>0</v>
      </c>
    </row>
    <row r="11466" spans="13:13" ht="15.75" customHeight="1">
      <c r="M11466" s="17" t="b">
        <f t="shared" si="1177"/>
        <v>0</v>
      </c>
    </row>
    <row r="11467" spans="13:13" ht="15.75" customHeight="1">
      <c r="M11467" s="17" t="b">
        <f t="shared" si="1177"/>
        <v>0</v>
      </c>
    </row>
    <row r="11468" spans="13:13" ht="15.75" customHeight="1">
      <c r="M11468" s="17" t="b">
        <f t="shared" si="1177"/>
        <v>0</v>
      </c>
    </row>
    <row r="11469" spans="13:13" ht="15.75" customHeight="1">
      <c r="M11469" s="17" t="b">
        <f t="shared" si="1177"/>
        <v>0</v>
      </c>
    </row>
    <row r="11470" spans="13:13" ht="15.75" customHeight="1">
      <c r="M11470" s="17" t="b">
        <f t="shared" si="1177"/>
        <v>0</v>
      </c>
    </row>
    <row r="11471" spans="13:13" ht="15.75" customHeight="1">
      <c r="M11471" s="17" t="b">
        <f t="shared" si="1177"/>
        <v>0</v>
      </c>
    </row>
    <row r="11472" spans="13:13" ht="15.75" customHeight="1">
      <c r="M11472" s="17" t="b">
        <f t="shared" si="1177"/>
        <v>0</v>
      </c>
    </row>
    <row r="11473" spans="13:13" ht="15.75" customHeight="1">
      <c r="M11473" s="17" t="b">
        <f t="shared" si="1177"/>
        <v>0</v>
      </c>
    </row>
    <row r="11474" spans="13:13" ht="15.75" customHeight="1">
      <c r="M11474" s="17" t="b">
        <f t="shared" si="1177"/>
        <v>0</v>
      </c>
    </row>
    <row r="11475" spans="13:13" ht="15.75" customHeight="1">
      <c r="M11475" s="17" t="b">
        <f t="shared" si="1177"/>
        <v>0</v>
      </c>
    </row>
    <row r="11476" spans="13:13" ht="15.75" customHeight="1">
      <c r="M11476" s="17" t="b">
        <f t="shared" si="1177"/>
        <v>0</v>
      </c>
    </row>
    <row r="11477" spans="13:13" ht="15.75" customHeight="1">
      <c r="M11477" s="17" t="b">
        <f t="shared" si="1177"/>
        <v>0</v>
      </c>
    </row>
    <row r="11478" spans="13:13" ht="15.75" customHeight="1">
      <c r="M11478" s="17" t="b">
        <f t="shared" si="1177"/>
        <v>0</v>
      </c>
    </row>
    <row r="11479" spans="13:13" ht="15.75" customHeight="1">
      <c r="M11479" s="17" t="b">
        <f t="shared" si="1177"/>
        <v>0</v>
      </c>
    </row>
    <row r="11480" spans="13:13" ht="15.75" customHeight="1">
      <c r="M11480" s="17" t="b">
        <f t="shared" si="1177"/>
        <v>0</v>
      </c>
    </row>
    <row r="11481" spans="13:13" ht="15.75" customHeight="1">
      <c r="M11481" s="17" t="b">
        <f t="shared" si="1177"/>
        <v>0</v>
      </c>
    </row>
    <row r="11482" spans="13:13" ht="15.75" customHeight="1">
      <c r="M11482" s="17" t="b">
        <f t="shared" si="1177"/>
        <v>0</v>
      </c>
    </row>
    <row r="11483" spans="13:13" ht="15.75" customHeight="1">
      <c r="M11483" s="17" t="b">
        <f t="shared" si="1177"/>
        <v>0</v>
      </c>
    </row>
    <row r="11484" spans="13:13" ht="15.75" customHeight="1">
      <c r="M11484" s="17" t="b">
        <f t="shared" si="1177"/>
        <v>0</v>
      </c>
    </row>
    <row r="11485" spans="13:13" ht="15.75" customHeight="1">
      <c r="M11485" s="17" t="b">
        <f t="shared" si="1177"/>
        <v>0</v>
      </c>
    </row>
    <row r="11486" spans="13:13" ht="15.75" customHeight="1">
      <c r="M11486" s="17" t="b">
        <f t="shared" si="1177"/>
        <v>0</v>
      </c>
    </row>
    <row r="11487" spans="13:13" ht="15.75" customHeight="1">
      <c r="M11487" s="17" t="b">
        <f t="shared" si="1177"/>
        <v>0</v>
      </c>
    </row>
    <row r="11488" spans="13:13" ht="15.75" customHeight="1">
      <c r="M11488" s="17" t="b">
        <f t="shared" si="1177"/>
        <v>0</v>
      </c>
    </row>
    <row r="11489" spans="13:13" ht="15.75" customHeight="1">
      <c r="M11489" s="17" t="b">
        <f t="shared" si="1177"/>
        <v>0</v>
      </c>
    </row>
    <row r="11490" spans="13:13" ht="15.75" customHeight="1">
      <c r="M11490" s="17" t="b">
        <f t="shared" si="1177"/>
        <v>0</v>
      </c>
    </row>
    <row r="11491" spans="13:13" ht="15.75" customHeight="1">
      <c r="M11491" s="17" t="b">
        <f t="shared" si="1177"/>
        <v>0</v>
      </c>
    </row>
    <row r="11492" spans="13:13" ht="15.75" customHeight="1">
      <c r="M11492" s="17" t="b">
        <f t="shared" si="1177"/>
        <v>0</v>
      </c>
    </row>
    <row r="11493" spans="13:13" ht="15.75" customHeight="1">
      <c r="M11493" s="17" t="b">
        <f t="shared" si="1177"/>
        <v>0</v>
      </c>
    </row>
    <row r="11494" spans="13:13" ht="15.75" customHeight="1">
      <c r="M11494" s="17" t="b">
        <f t="shared" si="1177"/>
        <v>0</v>
      </c>
    </row>
    <row r="11495" spans="13:13" ht="15.75" customHeight="1">
      <c r="M11495" s="17" t="b">
        <f t="shared" si="1177"/>
        <v>0</v>
      </c>
    </row>
    <row r="11496" spans="13:13" ht="15.75" customHeight="1">
      <c r="M11496" s="17" t="b">
        <f t="shared" si="1177"/>
        <v>0</v>
      </c>
    </row>
    <row r="11497" spans="13:13" ht="15.75" customHeight="1">
      <c r="M11497" s="17" t="b">
        <f t="shared" si="1177"/>
        <v>0</v>
      </c>
    </row>
    <row r="11498" spans="13:13" ht="15.75" customHeight="1">
      <c r="M11498" s="17" t="b">
        <f t="shared" si="1177"/>
        <v>0</v>
      </c>
    </row>
    <row r="11499" spans="13:13" ht="15.75" customHeight="1">
      <c r="M11499" s="17" t="b">
        <f t="shared" si="1177"/>
        <v>0</v>
      </c>
    </row>
    <row r="11500" spans="13:13" ht="15.75" customHeight="1">
      <c r="M11500" s="17" t="b">
        <f t="shared" si="1177"/>
        <v>0</v>
      </c>
    </row>
    <row r="11501" spans="13:13" ht="15.75" customHeight="1">
      <c r="M11501" s="17" t="b">
        <f t="shared" si="1177"/>
        <v>0</v>
      </c>
    </row>
    <row r="11502" spans="13:13" ht="15.75" customHeight="1">
      <c r="M11502" s="17" t="b">
        <f t="shared" si="1177"/>
        <v>0</v>
      </c>
    </row>
    <row r="11503" spans="13:13" ht="15.75" customHeight="1">
      <c r="M11503" s="17" t="b">
        <f t="shared" si="1177"/>
        <v>0</v>
      </c>
    </row>
    <row r="11504" spans="13:13" ht="15.75" customHeight="1">
      <c r="M11504" s="17" t="b">
        <f t="shared" si="1177"/>
        <v>0</v>
      </c>
    </row>
    <row r="11505" spans="13:13" ht="15.75" customHeight="1">
      <c r="M11505" s="17" t="b">
        <f t="shared" si="1177"/>
        <v>0</v>
      </c>
    </row>
    <row r="11506" spans="13:13" ht="15.75" customHeight="1">
      <c r="M11506" s="17" t="b">
        <f t="shared" si="1177"/>
        <v>0</v>
      </c>
    </row>
    <row r="11507" spans="13:13" ht="15.75" customHeight="1">
      <c r="M11507" s="17" t="b">
        <f t="shared" si="1177"/>
        <v>0</v>
      </c>
    </row>
    <row r="11508" spans="13:13" ht="15.75" customHeight="1">
      <c r="M11508" s="17" t="b">
        <f t="shared" si="1177"/>
        <v>0</v>
      </c>
    </row>
    <row r="11509" spans="13:13" ht="15.75" customHeight="1">
      <c r="M11509" s="17" t="b">
        <f t="shared" si="1177"/>
        <v>0</v>
      </c>
    </row>
    <row r="11510" spans="13:13" ht="15.75" customHeight="1">
      <c r="M11510" s="17" t="b">
        <f t="shared" si="1177"/>
        <v>0</v>
      </c>
    </row>
    <row r="11511" spans="13:13" ht="15.75" customHeight="1">
      <c r="M11511" s="17" t="b">
        <f t="shared" si="1177"/>
        <v>0</v>
      </c>
    </row>
    <row r="11512" spans="13:13" ht="15.75" customHeight="1">
      <c r="M11512" s="17" t="b">
        <f t="shared" si="1177"/>
        <v>0</v>
      </c>
    </row>
    <row r="11513" spans="13:13" ht="15.75" customHeight="1">
      <c r="M11513" s="17" t="b">
        <f t="shared" si="1177"/>
        <v>0</v>
      </c>
    </row>
    <row r="11514" spans="13:13" ht="15.75" customHeight="1">
      <c r="M11514" s="17" t="b">
        <f t="shared" si="1177"/>
        <v>0</v>
      </c>
    </row>
    <row r="11515" spans="13:13" ht="15.75" customHeight="1">
      <c r="M11515" s="17" t="b">
        <f t="shared" si="1177"/>
        <v>0</v>
      </c>
    </row>
    <row r="11516" spans="13:13" ht="15.75" customHeight="1">
      <c r="M11516" s="17" t="b">
        <f t="shared" si="1177"/>
        <v>0</v>
      </c>
    </row>
    <row r="11517" spans="13:13" ht="15.75" customHeight="1">
      <c r="M11517" s="17" t="b">
        <f t="shared" si="1177"/>
        <v>0</v>
      </c>
    </row>
    <row r="11518" spans="13:13" ht="15.75" customHeight="1">
      <c r="M11518" s="17" t="b">
        <f t="shared" si="1177"/>
        <v>0</v>
      </c>
    </row>
    <row r="11519" spans="13:13" ht="15.75" customHeight="1">
      <c r="M11519" s="17" t="b">
        <f t="shared" si="1177"/>
        <v>0</v>
      </c>
    </row>
    <row r="11520" spans="13:13" ht="15.75" customHeight="1">
      <c r="M11520" s="17" t="b">
        <f t="shared" si="1177"/>
        <v>0</v>
      </c>
    </row>
    <row r="11521" spans="13:13" ht="15.75" customHeight="1">
      <c r="M11521" s="17" t="b">
        <f t="shared" si="1177"/>
        <v>0</v>
      </c>
    </row>
    <row r="11522" spans="13:13" ht="15.75" customHeight="1">
      <c r="M11522" s="17" t="b">
        <f t="shared" si="1177"/>
        <v>0</v>
      </c>
    </row>
    <row r="11523" spans="13:13" ht="15.75" customHeight="1">
      <c r="M11523" s="17" t="b">
        <f t="shared" ref="M11523:M11586" si="1178">IF(AND(DAY(F11523)&gt;=1,DAY(F11523)&lt;=7,MONTH(F11523)=2),"1st week of feb",IF(AND(DAY(F11523)&gt;=8,DAY(F11523)&lt;=14,MONTH(F11523)=2),"2nd week of feb",IF(AND(DAY(F11523)&gt;=15,DAY(F11523)&lt;=21,MONTH(F11523)=2),"3rd week of feb",IF(AND(DAY(F11523)&gt;=22,DAY(F11523)&lt;=28,MONTH(F11523)=2),"4Rth week of feb"))))</f>
        <v>0</v>
      </c>
    </row>
    <row r="11524" spans="13:13" ht="15.75" customHeight="1">
      <c r="M11524" s="17" t="b">
        <f t="shared" si="1178"/>
        <v>0</v>
      </c>
    </row>
    <row r="11525" spans="13:13" ht="15.75" customHeight="1">
      <c r="M11525" s="17" t="b">
        <f t="shared" si="1178"/>
        <v>0</v>
      </c>
    </row>
    <row r="11526" spans="13:13" ht="15.75" customHeight="1">
      <c r="M11526" s="17" t="b">
        <f t="shared" si="1178"/>
        <v>0</v>
      </c>
    </row>
    <row r="11527" spans="13:13" ht="15.75" customHeight="1">
      <c r="M11527" s="17" t="b">
        <f t="shared" si="1178"/>
        <v>0</v>
      </c>
    </row>
    <row r="11528" spans="13:13" ht="15.75" customHeight="1">
      <c r="M11528" s="17" t="b">
        <f t="shared" si="1178"/>
        <v>0</v>
      </c>
    </row>
    <row r="11529" spans="13:13" ht="15.75" customHeight="1">
      <c r="M11529" s="17" t="b">
        <f t="shared" si="1178"/>
        <v>0</v>
      </c>
    </row>
    <row r="11530" spans="13:13" ht="15.75" customHeight="1">
      <c r="M11530" s="17" t="b">
        <f t="shared" si="1178"/>
        <v>0</v>
      </c>
    </row>
    <row r="11531" spans="13:13" ht="15.75" customHeight="1">
      <c r="M11531" s="17" t="b">
        <f t="shared" si="1178"/>
        <v>0</v>
      </c>
    </row>
    <row r="11532" spans="13:13" ht="15.75" customHeight="1">
      <c r="M11532" s="17" t="b">
        <f t="shared" si="1178"/>
        <v>0</v>
      </c>
    </row>
    <row r="11533" spans="13:13" ht="15.75" customHeight="1">
      <c r="M11533" s="17" t="b">
        <f t="shared" si="1178"/>
        <v>0</v>
      </c>
    </row>
    <row r="11534" spans="13:13" ht="15.75" customHeight="1">
      <c r="M11534" s="17" t="b">
        <f t="shared" si="1178"/>
        <v>0</v>
      </c>
    </row>
    <row r="11535" spans="13:13" ht="15.75" customHeight="1">
      <c r="M11535" s="17" t="b">
        <f t="shared" si="1178"/>
        <v>0</v>
      </c>
    </row>
    <row r="11536" spans="13:13" ht="15.75" customHeight="1">
      <c r="M11536" s="17" t="b">
        <f t="shared" si="1178"/>
        <v>0</v>
      </c>
    </row>
    <row r="11537" spans="13:13" ht="15.75" customHeight="1">
      <c r="M11537" s="17" t="b">
        <f t="shared" si="1178"/>
        <v>0</v>
      </c>
    </row>
    <row r="11538" spans="13:13" ht="15.75" customHeight="1">
      <c r="M11538" s="17" t="b">
        <f t="shared" si="1178"/>
        <v>0</v>
      </c>
    </row>
    <row r="11539" spans="13:13" ht="15.75" customHeight="1">
      <c r="M11539" s="17" t="b">
        <f t="shared" si="1178"/>
        <v>0</v>
      </c>
    </row>
    <row r="11540" spans="13:13" ht="15.75" customHeight="1">
      <c r="M11540" s="17" t="b">
        <f t="shared" si="1178"/>
        <v>0</v>
      </c>
    </row>
    <row r="11541" spans="13:13" ht="15.75" customHeight="1">
      <c r="M11541" s="17" t="b">
        <f t="shared" si="1178"/>
        <v>0</v>
      </c>
    </row>
    <row r="11542" spans="13:13" ht="15.75" customHeight="1">
      <c r="M11542" s="17" t="b">
        <f t="shared" si="1178"/>
        <v>0</v>
      </c>
    </row>
    <row r="11543" spans="13:13" ht="15.75" customHeight="1">
      <c r="M11543" s="17" t="b">
        <f t="shared" si="1178"/>
        <v>0</v>
      </c>
    </row>
    <row r="11544" spans="13:13" ht="15.75" customHeight="1">
      <c r="M11544" s="17" t="b">
        <f t="shared" si="1178"/>
        <v>0</v>
      </c>
    </row>
    <row r="11545" spans="13:13" ht="15.75" customHeight="1">
      <c r="M11545" s="17" t="b">
        <f t="shared" si="1178"/>
        <v>0</v>
      </c>
    </row>
    <row r="11546" spans="13:13" ht="15.75" customHeight="1">
      <c r="M11546" s="17" t="b">
        <f t="shared" si="1178"/>
        <v>0</v>
      </c>
    </row>
    <row r="11547" spans="13:13" ht="15.75" customHeight="1">
      <c r="M11547" s="17" t="b">
        <f t="shared" si="1178"/>
        <v>0</v>
      </c>
    </row>
    <row r="11548" spans="13:13" ht="15.75" customHeight="1">
      <c r="M11548" s="17" t="b">
        <f t="shared" si="1178"/>
        <v>0</v>
      </c>
    </row>
    <row r="11549" spans="13:13" ht="15.75" customHeight="1">
      <c r="M11549" s="17" t="b">
        <f t="shared" si="1178"/>
        <v>0</v>
      </c>
    </row>
    <row r="11550" spans="13:13" ht="15.75" customHeight="1">
      <c r="M11550" s="17" t="b">
        <f t="shared" si="1178"/>
        <v>0</v>
      </c>
    </row>
    <row r="11551" spans="13:13" ht="15.75" customHeight="1">
      <c r="M11551" s="17" t="b">
        <f t="shared" si="1178"/>
        <v>0</v>
      </c>
    </row>
    <row r="11552" spans="13:13" ht="15.75" customHeight="1">
      <c r="M11552" s="17" t="b">
        <f t="shared" si="1178"/>
        <v>0</v>
      </c>
    </row>
    <row r="11553" spans="13:13" ht="15.75" customHeight="1">
      <c r="M11553" s="17" t="b">
        <f t="shared" si="1178"/>
        <v>0</v>
      </c>
    </row>
    <row r="11554" spans="13:13" ht="15.75" customHeight="1">
      <c r="M11554" s="17" t="b">
        <f t="shared" si="1178"/>
        <v>0</v>
      </c>
    </row>
    <row r="11555" spans="13:13" ht="15.75" customHeight="1">
      <c r="M11555" s="17" t="b">
        <f t="shared" si="1178"/>
        <v>0</v>
      </c>
    </row>
    <row r="11556" spans="13:13" ht="15.75" customHeight="1">
      <c r="M11556" s="17" t="b">
        <f t="shared" si="1178"/>
        <v>0</v>
      </c>
    </row>
    <row r="11557" spans="13:13" ht="15.75" customHeight="1">
      <c r="M11557" s="17" t="b">
        <f t="shared" si="1178"/>
        <v>0</v>
      </c>
    </row>
    <row r="11558" spans="13:13" ht="15.75" customHeight="1">
      <c r="M11558" s="17" t="b">
        <f t="shared" si="1178"/>
        <v>0</v>
      </c>
    </row>
    <row r="11559" spans="13:13" ht="15.75" customHeight="1">
      <c r="M11559" s="17" t="b">
        <f t="shared" si="1178"/>
        <v>0</v>
      </c>
    </row>
    <row r="11560" spans="13:13" ht="15.75" customHeight="1">
      <c r="M11560" s="17" t="b">
        <f t="shared" si="1178"/>
        <v>0</v>
      </c>
    </row>
    <row r="11561" spans="13:13" ht="15.75" customHeight="1">
      <c r="M11561" s="17" t="b">
        <f t="shared" si="1178"/>
        <v>0</v>
      </c>
    </row>
    <row r="11562" spans="13:13" ht="15.75" customHeight="1">
      <c r="M11562" s="17" t="b">
        <f t="shared" si="1178"/>
        <v>0</v>
      </c>
    </row>
    <row r="11563" spans="13:13" ht="15.75" customHeight="1">
      <c r="M11563" s="17" t="b">
        <f t="shared" si="1178"/>
        <v>0</v>
      </c>
    </row>
    <row r="11564" spans="13:13" ht="15.75" customHeight="1">
      <c r="M11564" s="17" t="b">
        <f t="shared" si="1178"/>
        <v>0</v>
      </c>
    </row>
    <row r="11565" spans="13:13" ht="15.75" customHeight="1">
      <c r="M11565" s="17" t="b">
        <f t="shared" si="1178"/>
        <v>0</v>
      </c>
    </row>
    <row r="11566" spans="13:13" ht="15.75" customHeight="1">
      <c r="M11566" s="17" t="b">
        <f t="shared" si="1178"/>
        <v>0</v>
      </c>
    </row>
    <row r="11567" spans="13:13" ht="15.75" customHeight="1">
      <c r="M11567" s="17" t="b">
        <f t="shared" si="1178"/>
        <v>0</v>
      </c>
    </row>
    <row r="11568" spans="13:13" ht="15.75" customHeight="1">
      <c r="M11568" s="17" t="b">
        <f t="shared" si="1178"/>
        <v>0</v>
      </c>
    </row>
    <row r="11569" spans="13:13" ht="15.75" customHeight="1">
      <c r="M11569" s="17" t="b">
        <f t="shared" si="1178"/>
        <v>0</v>
      </c>
    </row>
    <row r="11570" spans="13:13" ht="15.75" customHeight="1">
      <c r="M11570" s="17" t="b">
        <f t="shared" si="1178"/>
        <v>0</v>
      </c>
    </row>
    <row r="11571" spans="13:13" ht="15.75" customHeight="1">
      <c r="M11571" s="17" t="b">
        <f t="shared" si="1178"/>
        <v>0</v>
      </c>
    </row>
    <row r="11572" spans="13:13" ht="15.75" customHeight="1">
      <c r="M11572" s="17" t="b">
        <f t="shared" si="1178"/>
        <v>0</v>
      </c>
    </row>
    <row r="11573" spans="13:13" ht="15.75" customHeight="1">
      <c r="M11573" s="17" t="b">
        <f t="shared" si="1178"/>
        <v>0</v>
      </c>
    </row>
    <row r="11574" spans="13:13" ht="15.75" customHeight="1">
      <c r="M11574" s="17" t="b">
        <f t="shared" si="1178"/>
        <v>0</v>
      </c>
    </row>
    <row r="11575" spans="13:13" ht="15.75" customHeight="1">
      <c r="M11575" s="17" t="b">
        <f t="shared" si="1178"/>
        <v>0</v>
      </c>
    </row>
    <row r="11576" spans="13:13" ht="15.75" customHeight="1">
      <c r="M11576" s="17" t="b">
        <f t="shared" si="1178"/>
        <v>0</v>
      </c>
    </row>
    <row r="11577" spans="13:13" ht="15.75" customHeight="1">
      <c r="M11577" s="17" t="b">
        <f t="shared" si="1178"/>
        <v>0</v>
      </c>
    </row>
    <row r="11578" spans="13:13" ht="15.75" customHeight="1">
      <c r="M11578" s="17" t="b">
        <f t="shared" si="1178"/>
        <v>0</v>
      </c>
    </row>
    <row r="11579" spans="13:13" ht="15.75" customHeight="1">
      <c r="M11579" s="17" t="b">
        <f t="shared" si="1178"/>
        <v>0</v>
      </c>
    </row>
    <row r="11580" spans="13:13" ht="15.75" customHeight="1">
      <c r="M11580" s="17" t="b">
        <f t="shared" si="1178"/>
        <v>0</v>
      </c>
    </row>
    <row r="11581" spans="13:13" ht="15.75" customHeight="1">
      <c r="M11581" s="17" t="b">
        <f t="shared" si="1178"/>
        <v>0</v>
      </c>
    </row>
    <row r="11582" spans="13:13" ht="15.75" customHeight="1">
      <c r="M11582" s="17" t="b">
        <f t="shared" si="1178"/>
        <v>0</v>
      </c>
    </row>
    <row r="11583" spans="13:13" ht="15.75" customHeight="1">
      <c r="M11583" s="17" t="b">
        <f t="shared" si="1178"/>
        <v>0</v>
      </c>
    </row>
    <row r="11584" spans="13:13" ht="15.75" customHeight="1">
      <c r="M11584" s="17" t="b">
        <f t="shared" si="1178"/>
        <v>0</v>
      </c>
    </row>
    <row r="11585" spans="13:13" ht="15.75" customHeight="1">
      <c r="M11585" s="17" t="b">
        <f t="shared" si="1178"/>
        <v>0</v>
      </c>
    </row>
    <row r="11586" spans="13:13" ht="15.75" customHeight="1">
      <c r="M11586" s="17" t="b">
        <f t="shared" si="1178"/>
        <v>0</v>
      </c>
    </row>
    <row r="11587" spans="13:13" ht="15.75" customHeight="1">
      <c r="M11587" s="17" t="b">
        <f t="shared" ref="M11587:M11650" si="1179">IF(AND(DAY(F11587)&gt;=1,DAY(F11587)&lt;=7,MONTH(F11587)=2),"1st week of feb",IF(AND(DAY(F11587)&gt;=8,DAY(F11587)&lt;=14,MONTH(F11587)=2),"2nd week of feb",IF(AND(DAY(F11587)&gt;=15,DAY(F11587)&lt;=21,MONTH(F11587)=2),"3rd week of feb",IF(AND(DAY(F11587)&gt;=22,DAY(F11587)&lt;=28,MONTH(F11587)=2),"4Rth week of feb"))))</f>
        <v>0</v>
      </c>
    </row>
    <row r="11588" spans="13:13" ht="15.75" customHeight="1">
      <c r="M11588" s="17" t="b">
        <f t="shared" si="1179"/>
        <v>0</v>
      </c>
    </row>
    <row r="11589" spans="13:13" ht="15.75" customHeight="1">
      <c r="M11589" s="17" t="b">
        <f t="shared" si="1179"/>
        <v>0</v>
      </c>
    </row>
    <row r="11590" spans="13:13" ht="15.75" customHeight="1">
      <c r="M11590" s="17" t="b">
        <f t="shared" si="1179"/>
        <v>0</v>
      </c>
    </row>
    <row r="11591" spans="13:13" ht="15.75" customHeight="1">
      <c r="M11591" s="17" t="b">
        <f t="shared" si="1179"/>
        <v>0</v>
      </c>
    </row>
    <row r="11592" spans="13:13" ht="15.75" customHeight="1">
      <c r="M11592" s="17" t="b">
        <f t="shared" si="1179"/>
        <v>0</v>
      </c>
    </row>
    <row r="11593" spans="13:13" ht="15.75" customHeight="1">
      <c r="M11593" s="17" t="b">
        <f t="shared" si="1179"/>
        <v>0</v>
      </c>
    </row>
    <row r="11594" spans="13:13" ht="15.75" customHeight="1">
      <c r="M11594" s="17" t="b">
        <f t="shared" si="1179"/>
        <v>0</v>
      </c>
    </row>
    <row r="11595" spans="13:13" ht="15.75" customHeight="1">
      <c r="M11595" s="17" t="b">
        <f t="shared" si="1179"/>
        <v>0</v>
      </c>
    </row>
    <row r="11596" spans="13:13" ht="15.75" customHeight="1">
      <c r="M11596" s="17" t="b">
        <f t="shared" si="1179"/>
        <v>0</v>
      </c>
    </row>
    <row r="11597" spans="13:13" ht="15.75" customHeight="1">
      <c r="M11597" s="17" t="b">
        <f t="shared" si="1179"/>
        <v>0</v>
      </c>
    </row>
    <row r="11598" spans="13:13" ht="15.75" customHeight="1">
      <c r="M11598" s="17" t="b">
        <f t="shared" si="1179"/>
        <v>0</v>
      </c>
    </row>
    <row r="11599" spans="13:13" ht="15.75" customHeight="1">
      <c r="M11599" s="17" t="b">
        <f t="shared" si="1179"/>
        <v>0</v>
      </c>
    </row>
    <row r="11600" spans="13:13" ht="15.75" customHeight="1">
      <c r="M11600" s="17" t="b">
        <f t="shared" si="1179"/>
        <v>0</v>
      </c>
    </row>
    <row r="11601" spans="13:13" ht="15.75" customHeight="1">
      <c r="M11601" s="17" t="b">
        <f t="shared" si="1179"/>
        <v>0</v>
      </c>
    </row>
    <row r="11602" spans="13:13" ht="15.75" customHeight="1">
      <c r="M11602" s="17" t="b">
        <f t="shared" si="1179"/>
        <v>0</v>
      </c>
    </row>
    <row r="11603" spans="13:13" ht="15.75" customHeight="1">
      <c r="M11603" s="17" t="b">
        <f t="shared" si="1179"/>
        <v>0</v>
      </c>
    </row>
    <row r="11604" spans="13:13" ht="15.75" customHeight="1">
      <c r="M11604" s="17" t="b">
        <f t="shared" si="1179"/>
        <v>0</v>
      </c>
    </row>
    <row r="11605" spans="13:13" ht="15.75" customHeight="1">
      <c r="M11605" s="17" t="b">
        <f t="shared" si="1179"/>
        <v>0</v>
      </c>
    </row>
    <row r="11606" spans="13:13" ht="15.75" customHeight="1">
      <c r="M11606" s="17" t="b">
        <f t="shared" si="1179"/>
        <v>0</v>
      </c>
    </row>
    <row r="11607" spans="13:13" ht="15.75" customHeight="1">
      <c r="M11607" s="17" t="b">
        <f t="shared" si="1179"/>
        <v>0</v>
      </c>
    </row>
    <row r="11608" spans="13:13" ht="15.75" customHeight="1">
      <c r="M11608" s="17" t="b">
        <f t="shared" si="1179"/>
        <v>0</v>
      </c>
    </row>
    <row r="11609" spans="13:13" ht="15.75" customHeight="1">
      <c r="M11609" s="17" t="b">
        <f t="shared" si="1179"/>
        <v>0</v>
      </c>
    </row>
    <row r="11610" spans="13:13" ht="15.75" customHeight="1">
      <c r="M11610" s="17" t="b">
        <f t="shared" si="1179"/>
        <v>0</v>
      </c>
    </row>
    <row r="11611" spans="13:13" ht="15.75" customHeight="1">
      <c r="M11611" s="17" t="b">
        <f t="shared" si="1179"/>
        <v>0</v>
      </c>
    </row>
    <row r="11612" spans="13:13" ht="15.75" customHeight="1">
      <c r="M11612" s="17" t="b">
        <f t="shared" si="1179"/>
        <v>0</v>
      </c>
    </row>
    <row r="11613" spans="13:13" ht="15.75" customHeight="1">
      <c r="M11613" s="17" t="b">
        <f t="shared" si="1179"/>
        <v>0</v>
      </c>
    </row>
    <row r="11614" spans="13:13" ht="15.75" customHeight="1">
      <c r="M11614" s="17" t="b">
        <f t="shared" si="1179"/>
        <v>0</v>
      </c>
    </row>
    <row r="11615" spans="13:13" ht="15.75" customHeight="1">
      <c r="M11615" s="17" t="b">
        <f t="shared" si="1179"/>
        <v>0</v>
      </c>
    </row>
    <row r="11616" spans="13:13" ht="15.75" customHeight="1">
      <c r="M11616" s="17" t="b">
        <f t="shared" si="1179"/>
        <v>0</v>
      </c>
    </row>
    <row r="11617" spans="13:13" ht="15.75" customHeight="1">
      <c r="M11617" s="17" t="b">
        <f t="shared" si="1179"/>
        <v>0</v>
      </c>
    </row>
    <row r="11618" spans="13:13" ht="15.75" customHeight="1">
      <c r="M11618" s="17" t="b">
        <f t="shared" si="1179"/>
        <v>0</v>
      </c>
    </row>
    <row r="11619" spans="13:13" ht="15.75" customHeight="1">
      <c r="M11619" s="17" t="b">
        <f t="shared" si="1179"/>
        <v>0</v>
      </c>
    </row>
    <row r="11620" spans="13:13" ht="15.75" customHeight="1">
      <c r="M11620" s="17" t="b">
        <f t="shared" si="1179"/>
        <v>0</v>
      </c>
    </row>
    <row r="11621" spans="13:13" ht="15.75" customHeight="1">
      <c r="M11621" s="17" t="b">
        <f t="shared" si="1179"/>
        <v>0</v>
      </c>
    </row>
    <row r="11622" spans="13:13" ht="15.75" customHeight="1">
      <c r="M11622" s="17" t="b">
        <f t="shared" si="1179"/>
        <v>0</v>
      </c>
    </row>
    <row r="11623" spans="13:13" ht="15.75" customHeight="1">
      <c r="M11623" s="17" t="b">
        <f t="shared" si="1179"/>
        <v>0</v>
      </c>
    </row>
    <row r="11624" spans="13:13" ht="15.75" customHeight="1">
      <c r="M11624" s="17" t="b">
        <f t="shared" si="1179"/>
        <v>0</v>
      </c>
    </row>
    <row r="11625" spans="13:13" ht="15.75" customHeight="1">
      <c r="M11625" s="17" t="b">
        <f t="shared" si="1179"/>
        <v>0</v>
      </c>
    </row>
    <row r="11626" spans="13:13" ht="15.75" customHeight="1">
      <c r="M11626" s="17" t="b">
        <f t="shared" si="1179"/>
        <v>0</v>
      </c>
    </row>
    <row r="11627" spans="13:13" ht="15.75" customHeight="1">
      <c r="M11627" s="17" t="b">
        <f t="shared" si="1179"/>
        <v>0</v>
      </c>
    </row>
    <row r="11628" spans="13:13" ht="15.75" customHeight="1">
      <c r="M11628" s="17" t="b">
        <f t="shared" si="1179"/>
        <v>0</v>
      </c>
    </row>
    <row r="11629" spans="13:13" ht="15.75" customHeight="1">
      <c r="M11629" s="17" t="b">
        <f t="shared" si="1179"/>
        <v>0</v>
      </c>
    </row>
    <row r="11630" spans="13:13" ht="15.75" customHeight="1">
      <c r="M11630" s="17" t="b">
        <f t="shared" si="1179"/>
        <v>0</v>
      </c>
    </row>
    <row r="11631" spans="13:13" ht="15.75" customHeight="1">
      <c r="M11631" s="17" t="b">
        <f t="shared" si="1179"/>
        <v>0</v>
      </c>
    </row>
    <row r="11632" spans="13:13" ht="15.75" customHeight="1">
      <c r="M11632" s="17" t="b">
        <f t="shared" si="1179"/>
        <v>0</v>
      </c>
    </row>
    <row r="11633" spans="13:13" ht="15.75" customHeight="1">
      <c r="M11633" s="17" t="b">
        <f t="shared" si="1179"/>
        <v>0</v>
      </c>
    </row>
    <row r="11634" spans="13:13" ht="15.75" customHeight="1">
      <c r="M11634" s="17" t="b">
        <f t="shared" si="1179"/>
        <v>0</v>
      </c>
    </row>
    <row r="11635" spans="13:13" ht="15.75" customHeight="1">
      <c r="M11635" s="17" t="b">
        <f t="shared" si="1179"/>
        <v>0</v>
      </c>
    </row>
    <row r="11636" spans="13:13" ht="15.75" customHeight="1">
      <c r="M11636" s="17" t="b">
        <f t="shared" si="1179"/>
        <v>0</v>
      </c>
    </row>
    <row r="11637" spans="13:13" ht="15.75" customHeight="1">
      <c r="M11637" s="17" t="b">
        <f t="shared" si="1179"/>
        <v>0</v>
      </c>
    </row>
    <row r="11638" spans="13:13" ht="15.75" customHeight="1">
      <c r="M11638" s="17" t="b">
        <f t="shared" si="1179"/>
        <v>0</v>
      </c>
    </row>
    <row r="11639" spans="13:13" ht="15.75" customHeight="1">
      <c r="M11639" s="17" t="b">
        <f t="shared" si="1179"/>
        <v>0</v>
      </c>
    </row>
    <row r="11640" spans="13:13" ht="15.75" customHeight="1">
      <c r="M11640" s="17" t="b">
        <f t="shared" si="1179"/>
        <v>0</v>
      </c>
    </row>
    <row r="11641" spans="13:13" ht="15.75" customHeight="1">
      <c r="M11641" s="17" t="b">
        <f t="shared" si="1179"/>
        <v>0</v>
      </c>
    </row>
    <row r="11642" spans="13:13" ht="15.75" customHeight="1">
      <c r="M11642" s="17" t="b">
        <f t="shared" si="1179"/>
        <v>0</v>
      </c>
    </row>
    <row r="11643" spans="13:13" ht="15.75" customHeight="1">
      <c r="M11643" s="17" t="b">
        <f t="shared" si="1179"/>
        <v>0</v>
      </c>
    </row>
    <row r="11644" spans="13:13" ht="15.75" customHeight="1">
      <c r="M11644" s="17" t="b">
        <f t="shared" si="1179"/>
        <v>0</v>
      </c>
    </row>
    <row r="11645" spans="13:13" ht="15.75" customHeight="1">
      <c r="M11645" s="17" t="b">
        <f t="shared" si="1179"/>
        <v>0</v>
      </c>
    </row>
    <row r="11646" spans="13:13" ht="15.75" customHeight="1">
      <c r="M11646" s="17" t="b">
        <f t="shared" si="1179"/>
        <v>0</v>
      </c>
    </row>
    <row r="11647" spans="13:13" ht="15.75" customHeight="1">
      <c r="M11647" s="17" t="b">
        <f t="shared" si="1179"/>
        <v>0</v>
      </c>
    </row>
    <row r="11648" spans="13:13" ht="15.75" customHeight="1">
      <c r="M11648" s="17" t="b">
        <f t="shared" si="1179"/>
        <v>0</v>
      </c>
    </row>
    <row r="11649" spans="13:13" ht="15.75" customHeight="1">
      <c r="M11649" s="17" t="b">
        <f t="shared" si="1179"/>
        <v>0</v>
      </c>
    </row>
    <row r="11650" spans="13:13" ht="15.75" customHeight="1">
      <c r="M11650" s="17" t="b">
        <f t="shared" si="1179"/>
        <v>0</v>
      </c>
    </row>
    <row r="11651" spans="13:13" ht="15.75" customHeight="1">
      <c r="M11651" s="17" t="b">
        <f t="shared" ref="M11651:M11714" si="1180">IF(AND(DAY(F11651)&gt;=1,DAY(F11651)&lt;=7,MONTH(F11651)=2),"1st week of feb",IF(AND(DAY(F11651)&gt;=8,DAY(F11651)&lt;=14,MONTH(F11651)=2),"2nd week of feb",IF(AND(DAY(F11651)&gt;=15,DAY(F11651)&lt;=21,MONTH(F11651)=2),"3rd week of feb",IF(AND(DAY(F11651)&gt;=22,DAY(F11651)&lt;=28,MONTH(F11651)=2),"4Rth week of feb"))))</f>
        <v>0</v>
      </c>
    </row>
    <row r="11652" spans="13:13" ht="15.75" customHeight="1">
      <c r="M11652" s="17" t="b">
        <f t="shared" si="1180"/>
        <v>0</v>
      </c>
    </row>
    <row r="11653" spans="13:13" ht="15.75" customHeight="1">
      <c r="M11653" s="17" t="b">
        <f t="shared" si="1180"/>
        <v>0</v>
      </c>
    </row>
    <row r="11654" spans="13:13" ht="15.75" customHeight="1">
      <c r="M11654" s="17" t="b">
        <f t="shared" si="1180"/>
        <v>0</v>
      </c>
    </row>
    <row r="11655" spans="13:13" ht="15.75" customHeight="1">
      <c r="M11655" s="17" t="b">
        <f t="shared" si="1180"/>
        <v>0</v>
      </c>
    </row>
    <row r="11656" spans="13:13" ht="15.75" customHeight="1">
      <c r="M11656" s="17" t="b">
        <f t="shared" si="1180"/>
        <v>0</v>
      </c>
    </row>
    <row r="11657" spans="13:13" ht="15.75" customHeight="1">
      <c r="M11657" s="17" t="b">
        <f t="shared" si="1180"/>
        <v>0</v>
      </c>
    </row>
    <row r="11658" spans="13:13" ht="15.75" customHeight="1">
      <c r="M11658" s="17" t="b">
        <f t="shared" si="1180"/>
        <v>0</v>
      </c>
    </row>
    <row r="11659" spans="13:13" ht="15.75" customHeight="1">
      <c r="M11659" s="17" t="b">
        <f t="shared" si="1180"/>
        <v>0</v>
      </c>
    </row>
    <row r="11660" spans="13:13" ht="15.75" customHeight="1">
      <c r="M11660" s="17" t="b">
        <f t="shared" si="1180"/>
        <v>0</v>
      </c>
    </row>
    <row r="11661" spans="13:13" ht="15.75" customHeight="1">
      <c r="M11661" s="17" t="b">
        <f t="shared" si="1180"/>
        <v>0</v>
      </c>
    </row>
    <row r="11662" spans="13:13" ht="15.75" customHeight="1">
      <c r="M11662" s="17" t="b">
        <f t="shared" si="1180"/>
        <v>0</v>
      </c>
    </row>
    <row r="11663" spans="13:13" ht="15.75" customHeight="1">
      <c r="M11663" s="17" t="b">
        <f t="shared" si="1180"/>
        <v>0</v>
      </c>
    </row>
    <row r="11664" spans="13:13" ht="15.75" customHeight="1">
      <c r="M11664" s="17" t="b">
        <f t="shared" si="1180"/>
        <v>0</v>
      </c>
    </row>
    <row r="11665" spans="13:13" ht="15.75" customHeight="1">
      <c r="M11665" s="17" t="b">
        <f t="shared" si="1180"/>
        <v>0</v>
      </c>
    </row>
    <row r="11666" spans="13:13" ht="15.75" customHeight="1">
      <c r="M11666" s="17" t="b">
        <f t="shared" si="1180"/>
        <v>0</v>
      </c>
    </row>
    <row r="11667" spans="13:13" ht="15.75" customHeight="1">
      <c r="M11667" s="17" t="b">
        <f t="shared" si="1180"/>
        <v>0</v>
      </c>
    </row>
    <row r="11668" spans="13:13" ht="15.75" customHeight="1">
      <c r="M11668" s="17" t="b">
        <f t="shared" si="1180"/>
        <v>0</v>
      </c>
    </row>
    <row r="11669" spans="13:13" ht="15.75" customHeight="1">
      <c r="M11669" s="17" t="b">
        <f t="shared" si="1180"/>
        <v>0</v>
      </c>
    </row>
    <row r="11670" spans="13:13" ht="15.75" customHeight="1">
      <c r="M11670" s="17" t="b">
        <f t="shared" si="1180"/>
        <v>0</v>
      </c>
    </row>
    <row r="11671" spans="13:13" ht="15.75" customHeight="1">
      <c r="M11671" s="17" t="b">
        <f t="shared" si="1180"/>
        <v>0</v>
      </c>
    </row>
    <row r="11672" spans="13:13" ht="15.75" customHeight="1">
      <c r="M11672" s="17" t="b">
        <f t="shared" si="1180"/>
        <v>0</v>
      </c>
    </row>
    <row r="11673" spans="13:13" ht="15.75" customHeight="1">
      <c r="M11673" s="17" t="b">
        <f t="shared" si="1180"/>
        <v>0</v>
      </c>
    </row>
    <row r="11674" spans="13:13" ht="15.75" customHeight="1">
      <c r="M11674" s="17" t="b">
        <f t="shared" si="1180"/>
        <v>0</v>
      </c>
    </row>
    <row r="11675" spans="13:13" ht="15.75" customHeight="1">
      <c r="M11675" s="17" t="b">
        <f t="shared" si="1180"/>
        <v>0</v>
      </c>
    </row>
    <row r="11676" spans="13:13" ht="15.75" customHeight="1">
      <c r="M11676" s="17" t="b">
        <f t="shared" si="1180"/>
        <v>0</v>
      </c>
    </row>
    <row r="11677" spans="13:13" ht="15.75" customHeight="1">
      <c r="M11677" s="17" t="b">
        <f t="shared" si="1180"/>
        <v>0</v>
      </c>
    </row>
    <row r="11678" spans="13:13" ht="15.75" customHeight="1">
      <c r="M11678" s="17" t="b">
        <f t="shared" si="1180"/>
        <v>0</v>
      </c>
    </row>
    <row r="11679" spans="13:13" ht="15.75" customHeight="1">
      <c r="M11679" s="17" t="b">
        <f t="shared" si="1180"/>
        <v>0</v>
      </c>
    </row>
    <row r="11680" spans="13:13" ht="15.75" customHeight="1">
      <c r="M11680" s="17" t="b">
        <f t="shared" si="1180"/>
        <v>0</v>
      </c>
    </row>
    <row r="11681" spans="13:13" ht="15.75" customHeight="1">
      <c r="M11681" s="17" t="b">
        <f t="shared" si="1180"/>
        <v>0</v>
      </c>
    </row>
    <row r="11682" spans="13:13" ht="15.75" customHeight="1">
      <c r="M11682" s="17" t="b">
        <f t="shared" si="1180"/>
        <v>0</v>
      </c>
    </row>
    <row r="11683" spans="13:13" ht="15.75" customHeight="1">
      <c r="M11683" s="17" t="b">
        <f t="shared" si="1180"/>
        <v>0</v>
      </c>
    </row>
    <row r="11684" spans="13:13" ht="15.75" customHeight="1">
      <c r="M11684" s="17" t="b">
        <f t="shared" si="1180"/>
        <v>0</v>
      </c>
    </row>
    <row r="11685" spans="13:13" ht="15.75" customHeight="1">
      <c r="M11685" s="17" t="b">
        <f t="shared" si="1180"/>
        <v>0</v>
      </c>
    </row>
    <row r="11686" spans="13:13" ht="15.75" customHeight="1">
      <c r="M11686" s="17" t="b">
        <f t="shared" si="1180"/>
        <v>0</v>
      </c>
    </row>
    <row r="11687" spans="13:13" ht="15.75" customHeight="1">
      <c r="M11687" s="17" t="b">
        <f t="shared" si="1180"/>
        <v>0</v>
      </c>
    </row>
    <row r="11688" spans="13:13" ht="15.75" customHeight="1">
      <c r="M11688" s="17" t="b">
        <f t="shared" si="1180"/>
        <v>0</v>
      </c>
    </row>
    <row r="11689" spans="13:13" ht="15.75" customHeight="1">
      <c r="M11689" s="17" t="b">
        <f t="shared" si="1180"/>
        <v>0</v>
      </c>
    </row>
    <row r="11690" spans="13:13" ht="15.75" customHeight="1">
      <c r="M11690" s="17" t="b">
        <f t="shared" si="1180"/>
        <v>0</v>
      </c>
    </row>
    <row r="11691" spans="13:13" ht="15.75" customHeight="1">
      <c r="M11691" s="17" t="b">
        <f t="shared" si="1180"/>
        <v>0</v>
      </c>
    </row>
    <row r="11692" spans="13:13" ht="15.75" customHeight="1">
      <c r="M11692" s="17" t="b">
        <f t="shared" si="1180"/>
        <v>0</v>
      </c>
    </row>
    <row r="11693" spans="13:13" ht="15.75" customHeight="1">
      <c r="M11693" s="17" t="b">
        <f t="shared" si="1180"/>
        <v>0</v>
      </c>
    </row>
    <row r="11694" spans="13:13" ht="15.75" customHeight="1">
      <c r="M11694" s="17" t="b">
        <f t="shared" si="1180"/>
        <v>0</v>
      </c>
    </row>
    <row r="11695" spans="13:13" ht="15.75" customHeight="1">
      <c r="M11695" s="17" t="b">
        <f t="shared" si="1180"/>
        <v>0</v>
      </c>
    </row>
    <row r="11696" spans="13:13" ht="15.75" customHeight="1">
      <c r="M11696" s="17" t="b">
        <f t="shared" si="1180"/>
        <v>0</v>
      </c>
    </row>
    <row r="11697" spans="13:13" ht="15.75" customHeight="1">
      <c r="M11697" s="17" t="b">
        <f t="shared" si="1180"/>
        <v>0</v>
      </c>
    </row>
    <row r="11698" spans="13:13" ht="15.75" customHeight="1">
      <c r="M11698" s="17" t="b">
        <f t="shared" si="1180"/>
        <v>0</v>
      </c>
    </row>
    <row r="11699" spans="13:13" ht="15.75" customHeight="1">
      <c r="M11699" s="17" t="b">
        <f t="shared" si="1180"/>
        <v>0</v>
      </c>
    </row>
    <row r="11700" spans="13:13" ht="15.75" customHeight="1">
      <c r="M11700" s="17" t="b">
        <f t="shared" si="1180"/>
        <v>0</v>
      </c>
    </row>
    <row r="11701" spans="13:13" ht="15.75" customHeight="1">
      <c r="M11701" s="17" t="b">
        <f t="shared" si="1180"/>
        <v>0</v>
      </c>
    </row>
    <row r="11702" spans="13:13" ht="15.75" customHeight="1">
      <c r="M11702" s="17" t="b">
        <f t="shared" si="1180"/>
        <v>0</v>
      </c>
    </row>
    <row r="11703" spans="13:13" ht="15.75" customHeight="1">
      <c r="M11703" s="17" t="b">
        <f t="shared" si="1180"/>
        <v>0</v>
      </c>
    </row>
    <row r="11704" spans="13:13" ht="15.75" customHeight="1">
      <c r="M11704" s="17" t="b">
        <f t="shared" si="1180"/>
        <v>0</v>
      </c>
    </row>
    <row r="11705" spans="13:13" ht="15.75" customHeight="1">
      <c r="M11705" s="17" t="b">
        <f t="shared" si="1180"/>
        <v>0</v>
      </c>
    </row>
    <row r="11706" spans="13:13" ht="15.75" customHeight="1">
      <c r="M11706" s="17" t="b">
        <f t="shared" si="1180"/>
        <v>0</v>
      </c>
    </row>
    <row r="11707" spans="13:13" ht="15.75" customHeight="1">
      <c r="M11707" s="17" t="b">
        <f t="shared" si="1180"/>
        <v>0</v>
      </c>
    </row>
    <row r="11708" spans="13:13" ht="15.75" customHeight="1">
      <c r="M11708" s="17" t="b">
        <f t="shared" si="1180"/>
        <v>0</v>
      </c>
    </row>
    <row r="11709" spans="13:13" ht="15.75" customHeight="1">
      <c r="M11709" s="17" t="b">
        <f t="shared" si="1180"/>
        <v>0</v>
      </c>
    </row>
    <row r="11710" spans="13:13" ht="15.75" customHeight="1">
      <c r="M11710" s="17" t="b">
        <f t="shared" si="1180"/>
        <v>0</v>
      </c>
    </row>
    <row r="11711" spans="13:13" ht="15.75" customHeight="1">
      <c r="M11711" s="17" t="b">
        <f t="shared" si="1180"/>
        <v>0</v>
      </c>
    </row>
    <row r="11712" spans="13:13" ht="15.75" customHeight="1">
      <c r="M11712" s="17" t="b">
        <f t="shared" si="1180"/>
        <v>0</v>
      </c>
    </row>
    <row r="11713" spans="13:13" ht="15.75" customHeight="1">
      <c r="M11713" s="17" t="b">
        <f t="shared" si="1180"/>
        <v>0</v>
      </c>
    </row>
    <row r="11714" spans="13:13" ht="15.75" customHeight="1">
      <c r="M11714" s="17" t="b">
        <f t="shared" si="1180"/>
        <v>0</v>
      </c>
    </row>
    <row r="11715" spans="13:13" ht="15.75" customHeight="1">
      <c r="M11715" s="17" t="b">
        <f t="shared" ref="M11715:M11778" si="1181">IF(AND(DAY(F11715)&gt;=1,DAY(F11715)&lt;=7,MONTH(F11715)=2),"1st week of feb",IF(AND(DAY(F11715)&gt;=8,DAY(F11715)&lt;=14,MONTH(F11715)=2),"2nd week of feb",IF(AND(DAY(F11715)&gt;=15,DAY(F11715)&lt;=21,MONTH(F11715)=2),"3rd week of feb",IF(AND(DAY(F11715)&gt;=22,DAY(F11715)&lt;=28,MONTH(F11715)=2),"4Rth week of feb"))))</f>
        <v>0</v>
      </c>
    </row>
    <row r="11716" spans="13:13" ht="15.75" customHeight="1">
      <c r="M11716" s="17" t="b">
        <f t="shared" si="1181"/>
        <v>0</v>
      </c>
    </row>
    <row r="11717" spans="13:13" ht="15.75" customHeight="1">
      <c r="M11717" s="17" t="b">
        <f t="shared" si="1181"/>
        <v>0</v>
      </c>
    </row>
    <row r="11718" spans="13:13" ht="15.75" customHeight="1">
      <c r="M11718" s="17" t="b">
        <f t="shared" si="1181"/>
        <v>0</v>
      </c>
    </row>
    <row r="11719" spans="13:13" ht="15.75" customHeight="1">
      <c r="M11719" s="17" t="b">
        <f t="shared" si="1181"/>
        <v>0</v>
      </c>
    </row>
    <row r="11720" spans="13:13" ht="15.75" customHeight="1">
      <c r="M11720" s="17" t="b">
        <f t="shared" si="1181"/>
        <v>0</v>
      </c>
    </row>
    <row r="11721" spans="13:13" ht="15.75" customHeight="1">
      <c r="M11721" s="17" t="b">
        <f t="shared" si="1181"/>
        <v>0</v>
      </c>
    </row>
    <row r="11722" spans="13:13" ht="15.75" customHeight="1">
      <c r="M11722" s="17" t="b">
        <f t="shared" si="1181"/>
        <v>0</v>
      </c>
    </row>
    <row r="11723" spans="13:13" ht="15.75" customHeight="1">
      <c r="M11723" s="17" t="b">
        <f t="shared" si="1181"/>
        <v>0</v>
      </c>
    </row>
    <row r="11724" spans="13:13" ht="15.75" customHeight="1">
      <c r="M11724" s="17" t="b">
        <f t="shared" si="1181"/>
        <v>0</v>
      </c>
    </row>
    <row r="11725" spans="13:13" ht="15.75" customHeight="1">
      <c r="M11725" s="17" t="b">
        <f t="shared" si="1181"/>
        <v>0</v>
      </c>
    </row>
    <row r="11726" spans="13:13" ht="15.75" customHeight="1">
      <c r="M11726" s="17" t="b">
        <f t="shared" si="1181"/>
        <v>0</v>
      </c>
    </row>
    <row r="11727" spans="13:13" ht="15.75" customHeight="1">
      <c r="M11727" s="17" t="b">
        <f t="shared" si="1181"/>
        <v>0</v>
      </c>
    </row>
    <row r="11728" spans="13:13" ht="15.75" customHeight="1">
      <c r="M11728" s="17" t="b">
        <f t="shared" si="1181"/>
        <v>0</v>
      </c>
    </row>
    <row r="11729" spans="13:13" ht="15.75" customHeight="1">
      <c r="M11729" s="17" t="b">
        <f t="shared" si="1181"/>
        <v>0</v>
      </c>
    </row>
    <row r="11730" spans="13:13" ht="15.75" customHeight="1">
      <c r="M11730" s="17" t="b">
        <f t="shared" si="1181"/>
        <v>0</v>
      </c>
    </row>
    <row r="11731" spans="13:13" ht="15.75" customHeight="1">
      <c r="M11731" s="17" t="b">
        <f t="shared" si="1181"/>
        <v>0</v>
      </c>
    </row>
    <row r="11732" spans="13:13" ht="15.75" customHeight="1">
      <c r="M11732" s="17" t="b">
        <f t="shared" si="1181"/>
        <v>0</v>
      </c>
    </row>
    <row r="11733" spans="13:13" ht="15.75" customHeight="1">
      <c r="M11733" s="17" t="b">
        <f t="shared" si="1181"/>
        <v>0</v>
      </c>
    </row>
    <row r="11734" spans="13:13" ht="15.75" customHeight="1">
      <c r="M11734" s="17" t="b">
        <f t="shared" si="1181"/>
        <v>0</v>
      </c>
    </row>
    <row r="11735" spans="13:13" ht="15.75" customHeight="1">
      <c r="M11735" s="17" t="b">
        <f t="shared" si="1181"/>
        <v>0</v>
      </c>
    </row>
    <row r="11736" spans="13:13" ht="15.75" customHeight="1">
      <c r="M11736" s="17" t="b">
        <f t="shared" si="1181"/>
        <v>0</v>
      </c>
    </row>
    <row r="11737" spans="13:13" ht="15.75" customHeight="1">
      <c r="M11737" s="17" t="b">
        <f t="shared" si="1181"/>
        <v>0</v>
      </c>
    </row>
    <row r="11738" spans="13:13" ht="15.75" customHeight="1">
      <c r="M11738" s="17" t="b">
        <f t="shared" si="1181"/>
        <v>0</v>
      </c>
    </row>
    <row r="11739" spans="13:13" ht="15.75" customHeight="1">
      <c r="M11739" s="17" t="b">
        <f t="shared" si="1181"/>
        <v>0</v>
      </c>
    </row>
    <row r="11740" spans="13:13" ht="15.75" customHeight="1">
      <c r="M11740" s="17" t="b">
        <f t="shared" si="1181"/>
        <v>0</v>
      </c>
    </row>
    <row r="11741" spans="13:13" ht="15.75" customHeight="1">
      <c r="M11741" s="17" t="b">
        <f t="shared" si="1181"/>
        <v>0</v>
      </c>
    </row>
    <row r="11742" spans="13:13" ht="15.75" customHeight="1">
      <c r="M11742" s="17" t="b">
        <f t="shared" si="1181"/>
        <v>0</v>
      </c>
    </row>
    <row r="11743" spans="13:13" ht="15.75" customHeight="1">
      <c r="M11743" s="17" t="b">
        <f t="shared" si="1181"/>
        <v>0</v>
      </c>
    </row>
    <row r="11744" spans="13:13" ht="15.75" customHeight="1">
      <c r="M11744" s="17" t="b">
        <f t="shared" si="1181"/>
        <v>0</v>
      </c>
    </row>
    <row r="11745" spans="13:13" ht="15.75" customHeight="1">
      <c r="M11745" s="17" t="b">
        <f t="shared" si="1181"/>
        <v>0</v>
      </c>
    </row>
    <row r="11746" spans="13:13" ht="15.75" customHeight="1">
      <c r="M11746" s="17" t="b">
        <f t="shared" si="1181"/>
        <v>0</v>
      </c>
    </row>
    <row r="11747" spans="13:13" ht="15.75" customHeight="1">
      <c r="M11747" s="17" t="b">
        <f t="shared" si="1181"/>
        <v>0</v>
      </c>
    </row>
    <row r="11748" spans="13:13" ht="15.75" customHeight="1">
      <c r="M11748" s="17" t="b">
        <f t="shared" si="1181"/>
        <v>0</v>
      </c>
    </row>
    <row r="11749" spans="13:13" ht="15.75" customHeight="1">
      <c r="M11749" s="17" t="b">
        <f t="shared" si="1181"/>
        <v>0</v>
      </c>
    </row>
    <row r="11750" spans="13:13" ht="15.75" customHeight="1">
      <c r="M11750" s="17" t="b">
        <f t="shared" si="1181"/>
        <v>0</v>
      </c>
    </row>
    <row r="11751" spans="13:13" ht="15.75" customHeight="1">
      <c r="M11751" s="17" t="b">
        <f t="shared" si="1181"/>
        <v>0</v>
      </c>
    </row>
    <row r="11752" spans="13:13" ht="15.75" customHeight="1">
      <c r="M11752" s="17" t="b">
        <f t="shared" si="1181"/>
        <v>0</v>
      </c>
    </row>
    <row r="11753" spans="13:13" ht="15.75" customHeight="1">
      <c r="M11753" s="17" t="b">
        <f t="shared" si="1181"/>
        <v>0</v>
      </c>
    </row>
    <row r="11754" spans="13:13" ht="15.75" customHeight="1">
      <c r="M11754" s="17" t="b">
        <f t="shared" si="1181"/>
        <v>0</v>
      </c>
    </row>
    <row r="11755" spans="13:13" ht="15.75" customHeight="1">
      <c r="M11755" s="17" t="b">
        <f t="shared" si="1181"/>
        <v>0</v>
      </c>
    </row>
    <row r="11756" spans="13:13" ht="15.75" customHeight="1">
      <c r="M11756" s="17" t="b">
        <f t="shared" si="1181"/>
        <v>0</v>
      </c>
    </row>
    <row r="11757" spans="13:13" ht="15.75" customHeight="1">
      <c r="M11757" s="17" t="b">
        <f t="shared" si="1181"/>
        <v>0</v>
      </c>
    </row>
    <row r="11758" spans="13:13" ht="15.75" customHeight="1">
      <c r="M11758" s="17" t="b">
        <f t="shared" si="1181"/>
        <v>0</v>
      </c>
    </row>
    <row r="11759" spans="13:13" ht="15.75" customHeight="1">
      <c r="M11759" s="17" t="b">
        <f t="shared" si="1181"/>
        <v>0</v>
      </c>
    </row>
    <row r="11760" spans="13:13" ht="15.75" customHeight="1">
      <c r="M11760" s="17" t="b">
        <f t="shared" si="1181"/>
        <v>0</v>
      </c>
    </row>
    <row r="11761" spans="13:13" ht="15.75" customHeight="1">
      <c r="M11761" s="17" t="b">
        <f t="shared" si="1181"/>
        <v>0</v>
      </c>
    </row>
    <row r="11762" spans="13:13" ht="15.75" customHeight="1">
      <c r="M11762" s="17" t="b">
        <f t="shared" si="1181"/>
        <v>0</v>
      </c>
    </row>
    <row r="11763" spans="13:13" ht="15.75" customHeight="1">
      <c r="M11763" s="17" t="b">
        <f t="shared" si="1181"/>
        <v>0</v>
      </c>
    </row>
    <row r="11764" spans="13:13" ht="15.75" customHeight="1">
      <c r="M11764" s="17" t="b">
        <f t="shared" si="1181"/>
        <v>0</v>
      </c>
    </row>
    <row r="11765" spans="13:13" ht="15.75" customHeight="1">
      <c r="M11765" s="17" t="b">
        <f t="shared" si="1181"/>
        <v>0</v>
      </c>
    </row>
    <row r="11766" spans="13:13" ht="15.75" customHeight="1">
      <c r="M11766" s="17" t="b">
        <f t="shared" si="1181"/>
        <v>0</v>
      </c>
    </row>
    <row r="11767" spans="13:13" ht="15.75" customHeight="1">
      <c r="M11767" s="17" t="b">
        <f t="shared" si="1181"/>
        <v>0</v>
      </c>
    </row>
    <row r="11768" spans="13:13" ht="15.75" customHeight="1">
      <c r="M11768" s="17" t="b">
        <f t="shared" si="1181"/>
        <v>0</v>
      </c>
    </row>
    <row r="11769" spans="13:13" ht="15.75" customHeight="1">
      <c r="M11769" s="17" t="b">
        <f t="shared" si="1181"/>
        <v>0</v>
      </c>
    </row>
    <row r="11770" spans="13:13" ht="15.75" customHeight="1">
      <c r="M11770" s="17" t="b">
        <f t="shared" si="1181"/>
        <v>0</v>
      </c>
    </row>
    <row r="11771" spans="13:13" ht="15.75" customHeight="1">
      <c r="M11771" s="17" t="b">
        <f t="shared" si="1181"/>
        <v>0</v>
      </c>
    </row>
    <row r="11772" spans="13:13" ht="15.75" customHeight="1">
      <c r="M11772" s="17" t="b">
        <f t="shared" si="1181"/>
        <v>0</v>
      </c>
    </row>
    <row r="11773" spans="13:13" ht="15.75" customHeight="1">
      <c r="M11773" s="17" t="b">
        <f t="shared" si="1181"/>
        <v>0</v>
      </c>
    </row>
    <row r="11774" spans="13:13" ht="15.75" customHeight="1">
      <c r="M11774" s="17" t="b">
        <f t="shared" si="1181"/>
        <v>0</v>
      </c>
    </row>
    <row r="11775" spans="13:13" ht="15.75" customHeight="1">
      <c r="M11775" s="17" t="b">
        <f t="shared" si="1181"/>
        <v>0</v>
      </c>
    </row>
    <row r="11776" spans="13:13" ht="15.75" customHeight="1">
      <c r="M11776" s="17" t="b">
        <f t="shared" si="1181"/>
        <v>0</v>
      </c>
    </row>
    <row r="11777" spans="13:13" ht="15.75" customHeight="1">
      <c r="M11777" s="17" t="b">
        <f t="shared" si="1181"/>
        <v>0</v>
      </c>
    </row>
    <row r="11778" spans="13:13" ht="15.75" customHeight="1">
      <c r="M11778" s="17" t="b">
        <f t="shared" si="1181"/>
        <v>0</v>
      </c>
    </row>
    <row r="11779" spans="13:13" ht="15.75" customHeight="1">
      <c r="M11779" s="17" t="b">
        <f t="shared" ref="M11779:M11842" si="1182">IF(AND(DAY(F11779)&gt;=1,DAY(F11779)&lt;=7,MONTH(F11779)=2),"1st week of feb",IF(AND(DAY(F11779)&gt;=8,DAY(F11779)&lt;=14,MONTH(F11779)=2),"2nd week of feb",IF(AND(DAY(F11779)&gt;=15,DAY(F11779)&lt;=21,MONTH(F11779)=2),"3rd week of feb",IF(AND(DAY(F11779)&gt;=22,DAY(F11779)&lt;=28,MONTH(F11779)=2),"4Rth week of feb"))))</f>
        <v>0</v>
      </c>
    </row>
    <row r="11780" spans="13:13" ht="15.75" customHeight="1">
      <c r="M11780" s="17" t="b">
        <f t="shared" si="1182"/>
        <v>0</v>
      </c>
    </row>
    <row r="11781" spans="13:13" ht="15.75" customHeight="1">
      <c r="M11781" s="17" t="b">
        <f t="shared" si="1182"/>
        <v>0</v>
      </c>
    </row>
    <row r="11782" spans="13:13" ht="15.75" customHeight="1">
      <c r="M11782" s="17" t="b">
        <f t="shared" si="1182"/>
        <v>0</v>
      </c>
    </row>
    <row r="11783" spans="13:13" ht="15.75" customHeight="1">
      <c r="M11783" s="17" t="b">
        <f t="shared" si="1182"/>
        <v>0</v>
      </c>
    </row>
    <row r="11784" spans="13:13" ht="15.75" customHeight="1">
      <c r="M11784" s="17" t="b">
        <f t="shared" si="1182"/>
        <v>0</v>
      </c>
    </row>
    <row r="11785" spans="13:13" ht="15.75" customHeight="1">
      <c r="M11785" s="17" t="b">
        <f t="shared" si="1182"/>
        <v>0</v>
      </c>
    </row>
    <row r="11786" spans="13:13" ht="15.75" customHeight="1">
      <c r="M11786" s="17" t="b">
        <f t="shared" si="1182"/>
        <v>0</v>
      </c>
    </row>
    <row r="11787" spans="13:13" ht="15.75" customHeight="1">
      <c r="M11787" s="17" t="b">
        <f t="shared" si="1182"/>
        <v>0</v>
      </c>
    </row>
    <row r="11788" spans="13:13" ht="15.75" customHeight="1">
      <c r="M11788" s="17" t="b">
        <f t="shared" si="1182"/>
        <v>0</v>
      </c>
    </row>
    <row r="11789" spans="13:13" ht="15.75" customHeight="1">
      <c r="M11789" s="17" t="b">
        <f t="shared" si="1182"/>
        <v>0</v>
      </c>
    </row>
    <row r="11790" spans="13:13" ht="15.75" customHeight="1">
      <c r="M11790" s="17" t="b">
        <f t="shared" si="1182"/>
        <v>0</v>
      </c>
    </row>
    <row r="11791" spans="13:13" ht="15.75" customHeight="1">
      <c r="M11791" s="17" t="b">
        <f t="shared" si="1182"/>
        <v>0</v>
      </c>
    </row>
    <row r="11792" spans="13:13" ht="15.75" customHeight="1">
      <c r="M11792" s="17" t="b">
        <f t="shared" si="1182"/>
        <v>0</v>
      </c>
    </row>
    <row r="11793" spans="13:13" ht="15.75" customHeight="1">
      <c r="M11793" s="17" t="b">
        <f t="shared" si="1182"/>
        <v>0</v>
      </c>
    </row>
    <row r="11794" spans="13:13" ht="15.75" customHeight="1">
      <c r="M11794" s="17" t="b">
        <f t="shared" si="1182"/>
        <v>0</v>
      </c>
    </row>
    <row r="11795" spans="13:13" ht="15.75" customHeight="1">
      <c r="M11795" s="17" t="b">
        <f t="shared" si="1182"/>
        <v>0</v>
      </c>
    </row>
    <row r="11796" spans="13:13" ht="15.75" customHeight="1">
      <c r="M11796" s="17" t="b">
        <f t="shared" si="1182"/>
        <v>0</v>
      </c>
    </row>
    <row r="11797" spans="13:13" ht="15.75" customHeight="1">
      <c r="M11797" s="17" t="b">
        <f t="shared" si="1182"/>
        <v>0</v>
      </c>
    </row>
    <row r="11798" spans="13:13" ht="15.75" customHeight="1">
      <c r="M11798" s="17" t="b">
        <f t="shared" si="1182"/>
        <v>0</v>
      </c>
    </row>
    <row r="11799" spans="13:13" ht="15.75" customHeight="1">
      <c r="M11799" s="17" t="b">
        <f t="shared" si="1182"/>
        <v>0</v>
      </c>
    </row>
    <row r="11800" spans="13:13" ht="15.75" customHeight="1">
      <c r="M11800" s="17" t="b">
        <f t="shared" si="1182"/>
        <v>0</v>
      </c>
    </row>
    <row r="11801" spans="13:13" ht="15.75" customHeight="1">
      <c r="M11801" s="17" t="b">
        <f t="shared" si="1182"/>
        <v>0</v>
      </c>
    </row>
    <row r="11802" spans="13:13" ht="15.75" customHeight="1">
      <c r="M11802" s="17" t="b">
        <f t="shared" si="1182"/>
        <v>0</v>
      </c>
    </row>
    <row r="11803" spans="13:13" ht="15.75" customHeight="1">
      <c r="M11803" s="17" t="b">
        <f t="shared" si="1182"/>
        <v>0</v>
      </c>
    </row>
    <row r="11804" spans="13:13" ht="15.75" customHeight="1">
      <c r="M11804" s="17" t="b">
        <f t="shared" si="1182"/>
        <v>0</v>
      </c>
    </row>
    <row r="11805" spans="13:13" ht="15.75" customHeight="1">
      <c r="M11805" s="17" t="b">
        <f t="shared" si="1182"/>
        <v>0</v>
      </c>
    </row>
    <row r="11806" spans="13:13" ht="15.75" customHeight="1">
      <c r="M11806" s="17" t="b">
        <f t="shared" si="1182"/>
        <v>0</v>
      </c>
    </row>
    <row r="11807" spans="13:13" ht="15.75" customHeight="1">
      <c r="M11807" s="17" t="b">
        <f t="shared" si="1182"/>
        <v>0</v>
      </c>
    </row>
    <row r="11808" spans="13:13" ht="15.75" customHeight="1">
      <c r="M11808" s="17" t="b">
        <f t="shared" si="1182"/>
        <v>0</v>
      </c>
    </row>
    <row r="11809" spans="13:13" ht="15.75" customHeight="1">
      <c r="M11809" s="17" t="b">
        <f t="shared" si="1182"/>
        <v>0</v>
      </c>
    </row>
    <row r="11810" spans="13:13" ht="15.75" customHeight="1">
      <c r="M11810" s="17" t="b">
        <f t="shared" si="1182"/>
        <v>0</v>
      </c>
    </row>
    <row r="11811" spans="13:13" ht="15.75" customHeight="1">
      <c r="M11811" s="17" t="b">
        <f t="shared" si="1182"/>
        <v>0</v>
      </c>
    </row>
    <row r="11812" spans="13:13" ht="15.75" customHeight="1">
      <c r="M11812" s="17" t="b">
        <f t="shared" si="1182"/>
        <v>0</v>
      </c>
    </row>
    <row r="11813" spans="13:13" ht="15.75" customHeight="1">
      <c r="M11813" s="17" t="b">
        <f t="shared" si="1182"/>
        <v>0</v>
      </c>
    </row>
    <row r="11814" spans="13:13" ht="15.75" customHeight="1">
      <c r="M11814" s="17" t="b">
        <f t="shared" si="1182"/>
        <v>0</v>
      </c>
    </row>
    <row r="11815" spans="13:13" ht="15.75" customHeight="1">
      <c r="M11815" s="17" t="b">
        <f t="shared" si="1182"/>
        <v>0</v>
      </c>
    </row>
    <row r="11816" spans="13:13" ht="15.75" customHeight="1">
      <c r="M11816" s="17" t="b">
        <f t="shared" si="1182"/>
        <v>0</v>
      </c>
    </row>
    <row r="11817" spans="13:13" ht="15.75" customHeight="1">
      <c r="M11817" s="17" t="b">
        <f t="shared" si="1182"/>
        <v>0</v>
      </c>
    </row>
    <row r="11818" spans="13:13" ht="15.75" customHeight="1">
      <c r="M11818" s="17" t="b">
        <f t="shared" si="1182"/>
        <v>0</v>
      </c>
    </row>
    <row r="11819" spans="13:13" ht="15.75" customHeight="1">
      <c r="M11819" s="17" t="b">
        <f t="shared" si="1182"/>
        <v>0</v>
      </c>
    </row>
    <row r="11820" spans="13:13" ht="15.75" customHeight="1">
      <c r="M11820" s="17" t="b">
        <f t="shared" si="1182"/>
        <v>0</v>
      </c>
    </row>
    <row r="11821" spans="13:13" ht="15.75" customHeight="1">
      <c r="M11821" s="17" t="b">
        <f t="shared" si="1182"/>
        <v>0</v>
      </c>
    </row>
    <row r="11822" spans="13:13" ht="15.75" customHeight="1">
      <c r="M11822" s="17" t="b">
        <f t="shared" si="1182"/>
        <v>0</v>
      </c>
    </row>
    <row r="11823" spans="13:13" ht="15.75" customHeight="1">
      <c r="M11823" s="17" t="b">
        <f t="shared" si="1182"/>
        <v>0</v>
      </c>
    </row>
    <row r="11824" spans="13:13" ht="15.75" customHeight="1">
      <c r="M11824" s="17" t="b">
        <f t="shared" si="1182"/>
        <v>0</v>
      </c>
    </row>
    <row r="11825" spans="13:13" ht="15.75" customHeight="1">
      <c r="M11825" s="17" t="b">
        <f t="shared" si="1182"/>
        <v>0</v>
      </c>
    </row>
    <row r="11826" spans="13:13" ht="15.75" customHeight="1">
      <c r="M11826" s="17" t="b">
        <f t="shared" si="1182"/>
        <v>0</v>
      </c>
    </row>
    <row r="11827" spans="13:13" ht="15.75" customHeight="1">
      <c r="M11827" s="17" t="b">
        <f t="shared" si="1182"/>
        <v>0</v>
      </c>
    </row>
    <row r="11828" spans="13:13" ht="15.75" customHeight="1">
      <c r="M11828" s="17" t="b">
        <f t="shared" si="1182"/>
        <v>0</v>
      </c>
    </row>
    <row r="11829" spans="13:13" ht="15.75" customHeight="1">
      <c r="M11829" s="17" t="b">
        <f t="shared" si="1182"/>
        <v>0</v>
      </c>
    </row>
    <row r="11830" spans="13:13" ht="15.75" customHeight="1">
      <c r="M11830" s="17" t="b">
        <f t="shared" si="1182"/>
        <v>0</v>
      </c>
    </row>
    <row r="11831" spans="13:13" ht="15.75" customHeight="1">
      <c r="M11831" s="17" t="b">
        <f t="shared" si="1182"/>
        <v>0</v>
      </c>
    </row>
    <row r="11832" spans="13:13" ht="15.75" customHeight="1">
      <c r="M11832" s="17" t="b">
        <f t="shared" si="1182"/>
        <v>0</v>
      </c>
    </row>
    <row r="11833" spans="13:13" ht="15.75" customHeight="1">
      <c r="M11833" s="17" t="b">
        <f t="shared" si="1182"/>
        <v>0</v>
      </c>
    </row>
    <row r="11834" spans="13:13" ht="15.75" customHeight="1">
      <c r="M11834" s="17" t="b">
        <f t="shared" si="1182"/>
        <v>0</v>
      </c>
    </row>
    <row r="11835" spans="13:13" ht="15.75" customHeight="1">
      <c r="M11835" s="17" t="b">
        <f t="shared" si="1182"/>
        <v>0</v>
      </c>
    </row>
    <row r="11836" spans="13:13" ht="15.75" customHeight="1">
      <c r="M11836" s="17" t="b">
        <f t="shared" si="1182"/>
        <v>0</v>
      </c>
    </row>
    <row r="11837" spans="13:13" ht="15.75" customHeight="1">
      <c r="M11837" s="17" t="b">
        <f t="shared" si="1182"/>
        <v>0</v>
      </c>
    </row>
    <row r="11838" spans="13:13" ht="15.75" customHeight="1">
      <c r="M11838" s="17" t="b">
        <f t="shared" si="1182"/>
        <v>0</v>
      </c>
    </row>
    <row r="11839" spans="13:13" ht="15.75" customHeight="1">
      <c r="M11839" s="17" t="b">
        <f t="shared" si="1182"/>
        <v>0</v>
      </c>
    </row>
    <row r="11840" spans="13:13" ht="15.75" customHeight="1">
      <c r="M11840" s="17" t="b">
        <f t="shared" si="1182"/>
        <v>0</v>
      </c>
    </row>
    <row r="11841" spans="13:13" ht="15.75" customHeight="1">
      <c r="M11841" s="17" t="b">
        <f t="shared" si="1182"/>
        <v>0</v>
      </c>
    </row>
    <row r="11842" spans="13:13" ht="15.75" customHeight="1">
      <c r="M11842" s="17" t="b">
        <f t="shared" si="1182"/>
        <v>0</v>
      </c>
    </row>
    <row r="11843" spans="13:13" ht="15.75" customHeight="1">
      <c r="M11843" s="17" t="b">
        <f t="shared" ref="M11843:M11906" si="1183">IF(AND(DAY(F11843)&gt;=1,DAY(F11843)&lt;=7,MONTH(F11843)=2),"1st week of feb",IF(AND(DAY(F11843)&gt;=8,DAY(F11843)&lt;=14,MONTH(F11843)=2),"2nd week of feb",IF(AND(DAY(F11843)&gt;=15,DAY(F11843)&lt;=21,MONTH(F11843)=2),"3rd week of feb",IF(AND(DAY(F11843)&gt;=22,DAY(F11843)&lt;=28,MONTH(F11843)=2),"4Rth week of feb"))))</f>
        <v>0</v>
      </c>
    </row>
    <row r="11844" spans="13:13" ht="15.75" customHeight="1">
      <c r="M11844" s="17" t="b">
        <f t="shared" si="1183"/>
        <v>0</v>
      </c>
    </row>
    <row r="11845" spans="13:13" ht="15.75" customHeight="1">
      <c r="M11845" s="17" t="b">
        <f t="shared" si="1183"/>
        <v>0</v>
      </c>
    </row>
    <row r="11846" spans="13:13" ht="15.75" customHeight="1">
      <c r="M11846" s="17" t="b">
        <f t="shared" si="1183"/>
        <v>0</v>
      </c>
    </row>
    <row r="11847" spans="13:13" ht="15.75" customHeight="1">
      <c r="M11847" s="17" t="b">
        <f t="shared" si="1183"/>
        <v>0</v>
      </c>
    </row>
    <row r="11848" spans="13:13" ht="15.75" customHeight="1">
      <c r="M11848" s="17" t="b">
        <f t="shared" si="1183"/>
        <v>0</v>
      </c>
    </row>
    <row r="11849" spans="13:13" ht="15.75" customHeight="1">
      <c r="M11849" s="17" t="b">
        <f t="shared" si="1183"/>
        <v>0</v>
      </c>
    </row>
    <row r="11850" spans="13:13" ht="15.75" customHeight="1">
      <c r="M11850" s="17" t="b">
        <f t="shared" si="1183"/>
        <v>0</v>
      </c>
    </row>
    <row r="11851" spans="13:13" ht="15.75" customHeight="1">
      <c r="M11851" s="17" t="b">
        <f t="shared" si="1183"/>
        <v>0</v>
      </c>
    </row>
    <row r="11852" spans="13:13" ht="15.75" customHeight="1">
      <c r="M11852" s="17" t="b">
        <f t="shared" si="1183"/>
        <v>0</v>
      </c>
    </row>
    <row r="11853" spans="13:13" ht="15.75" customHeight="1">
      <c r="M11853" s="17" t="b">
        <f t="shared" si="1183"/>
        <v>0</v>
      </c>
    </row>
    <row r="11854" spans="13:13" ht="15.75" customHeight="1">
      <c r="M11854" s="17" t="b">
        <f t="shared" si="1183"/>
        <v>0</v>
      </c>
    </row>
    <row r="11855" spans="13:13" ht="15.75" customHeight="1">
      <c r="M11855" s="17" t="b">
        <f t="shared" si="1183"/>
        <v>0</v>
      </c>
    </row>
    <row r="11856" spans="13:13" ht="15.75" customHeight="1">
      <c r="M11856" s="17" t="b">
        <f t="shared" si="1183"/>
        <v>0</v>
      </c>
    </row>
    <row r="11857" spans="13:13" ht="15.75" customHeight="1">
      <c r="M11857" s="17" t="b">
        <f t="shared" si="1183"/>
        <v>0</v>
      </c>
    </row>
    <row r="11858" spans="13:13" ht="15.75" customHeight="1">
      <c r="M11858" s="17" t="b">
        <f t="shared" si="1183"/>
        <v>0</v>
      </c>
    </row>
    <row r="11859" spans="13:13" ht="15.75" customHeight="1">
      <c r="M11859" s="17" t="b">
        <f t="shared" si="1183"/>
        <v>0</v>
      </c>
    </row>
    <row r="11860" spans="13:13" ht="15.75" customHeight="1">
      <c r="M11860" s="17" t="b">
        <f t="shared" si="1183"/>
        <v>0</v>
      </c>
    </row>
    <row r="11861" spans="13:13" ht="15.75" customHeight="1">
      <c r="M11861" s="17" t="b">
        <f t="shared" si="1183"/>
        <v>0</v>
      </c>
    </row>
    <row r="11862" spans="13:13" ht="15.75" customHeight="1">
      <c r="M11862" s="17" t="b">
        <f t="shared" si="1183"/>
        <v>0</v>
      </c>
    </row>
    <row r="11863" spans="13:13" ht="15.75" customHeight="1">
      <c r="M11863" s="17" t="b">
        <f t="shared" si="1183"/>
        <v>0</v>
      </c>
    </row>
    <row r="11864" spans="13:13" ht="15.75" customHeight="1">
      <c r="M11864" s="17" t="b">
        <f t="shared" si="1183"/>
        <v>0</v>
      </c>
    </row>
    <row r="11865" spans="13:13" ht="15.75" customHeight="1">
      <c r="M11865" s="17" t="b">
        <f t="shared" si="1183"/>
        <v>0</v>
      </c>
    </row>
    <row r="11866" spans="13:13" ht="15.75" customHeight="1">
      <c r="M11866" s="17" t="b">
        <f t="shared" si="1183"/>
        <v>0</v>
      </c>
    </row>
    <row r="11867" spans="13:13" ht="15.75" customHeight="1">
      <c r="M11867" s="17" t="b">
        <f t="shared" si="1183"/>
        <v>0</v>
      </c>
    </row>
    <row r="11868" spans="13:13" ht="15.75" customHeight="1">
      <c r="M11868" s="17" t="b">
        <f t="shared" si="1183"/>
        <v>0</v>
      </c>
    </row>
    <row r="11869" spans="13:13" ht="15.75" customHeight="1">
      <c r="M11869" s="17" t="b">
        <f t="shared" si="1183"/>
        <v>0</v>
      </c>
    </row>
    <row r="11870" spans="13:13" ht="15.75" customHeight="1">
      <c r="M11870" s="17" t="b">
        <f t="shared" si="1183"/>
        <v>0</v>
      </c>
    </row>
    <row r="11871" spans="13:13" ht="15.75" customHeight="1">
      <c r="M11871" s="17" t="b">
        <f t="shared" si="1183"/>
        <v>0</v>
      </c>
    </row>
    <row r="11872" spans="13:13" ht="15.75" customHeight="1">
      <c r="M11872" s="17" t="b">
        <f t="shared" si="1183"/>
        <v>0</v>
      </c>
    </row>
    <row r="11873" spans="13:13" ht="15.75" customHeight="1">
      <c r="M11873" s="17" t="b">
        <f t="shared" si="1183"/>
        <v>0</v>
      </c>
    </row>
    <row r="11874" spans="13:13" ht="15.75" customHeight="1">
      <c r="M11874" s="17" t="b">
        <f t="shared" si="1183"/>
        <v>0</v>
      </c>
    </row>
    <row r="11875" spans="13:13" ht="15.75" customHeight="1">
      <c r="M11875" s="17" t="b">
        <f t="shared" si="1183"/>
        <v>0</v>
      </c>
    </row>
    <row r="11876" spans="13:13" ht="15.75" customHeight="1">
      <c r="M11876" s="17" t="b">
        <f t="shared" si="1183"/>
        <v>0</v>
      </c>
    </row>
    <row r="11877" spans="13:13" ht="15.75" customHeight="1">
      <c r="M11877" s="17" t="b">
        <f t="shared" si="1183"/>
        <v>0</v>
      </c>
    </row>
    <row r="11878" spans="13:13" ht="15.75" customHeight="1">
      <c r="M11878" s="17" t="b">
        <f t="shared" si="1183"/>
        <v>0</v>
      </c>
    </row>
    <row r="11879" spans="13:13" ht="15.75" customHeight="1">
      <c r="M11879" s="17" t="b">
        <f t="shared" si="1183"/>
        <v>0</v>
      </c>
    </row>
    <row r="11880" spans="13:13" ht="15.75" customHeight="1">
      <c r="M11880" s="17" t="b">
        <f t="shared" si="1183"/>
        <v>0</v>
      </c>
    </row>
    <row r="11881" spans="13:13" ht="15.75" customHeight="1">
      <c r="M11881" s="17" t="b">
        <f t="shared" si="1183"/>
        <v>0</v>
      </c>
    </row>
    <row r="11882" spans="13:13" ht="15.75" customHeight="1">
      <c r="M11882" s="17" t="b">
        <f t="shared" si="1183"/>
        <v>0</v>
      </c>
    </row>
    <row r="11883" spans="13:13" ht="15.75" customHeight="1">
      <c r="M11883" s="17" t="b">
        <f t="shared" si="1183"/>
        <v>0</v>
      </c>
    </row>
    <row r="11884" spans="13:13" ht="15.75" customHeight="1">
      <c r="M11884" s="17" t="b">
        <f t="shared" si="1183"/>
        <v>0</v>
      </c>
    </row>
    <row r="11885" spans="13:13" ht="15.75" customHeight="1">
      <c r="M11885" s="17" t="b">
        <f t="shared" si="1183"/>
        <v>0</v>
      </c>
    </row>
    <row r="11886" spans="13:13" ht="15.75" customHeight="1">
      <c r="M11886" s="17" t="b">
        <f t="shared" si="1183"/>
        <v>0</v>
      </c>
    </row>
    <row r="11887" spans="13:13" ht="15.75" customHeight="1">
      <c r="M11887" s="17" t="b">
        <f t="shared" si="1183"/>
        <v>0</v>
      </c>
    </row>
    <row r="11888" spans="13:13" ht="15.75" customHeight="1">
      <c r="M11888" s="17" t="b">
        <f t="shared" si="1183"/>
        <v>0</v>
      </c>
    </row>
    <row r="11889" spans="13:13" ht="15.75" customHeight="1">
      <c r="M11889" s="17" t="b">
        <f t="shared" si="1183"/>
        <v>0</v>
      </c>
    </row>
    <row r="11890" spans="13:13" ht="15.75" customHeight="1">
      <c r="M11890" s="17" t="b">
        <f t="shared" si="1183"/>
        <v>0</v>
      </c>
    </row>
    <row r="11891" spans="13:13" ht="15.75" customHeight="1">
      <c r="M11891" s="17" t="b">
        <f t="shared" si="1183"/>
        <v>0</v>
      </c>
    </row>
    <row r="11892" spans="13:13" ht="15.75" customHeight="1">
      <c r="M11892" s="17" t="b">
        <f t="shared" si="1183"/>
        <v>0</v>
      </c>
    </row>
    <row r="11893" spans="13:13" ht="15.75" customHeight="1">
      <c r="M11893" s="17" t="b">
        <f t="shared" si="1183"/>
        <v>0</v>
      </c>
    </row>
    <row r="11894" spans="13:13" ht="15.75" customHeight="1">
      <c r="M11894" s="17" t="b">
        <f t="shared" si="1183"/>
        <v>0</v>
      </c>
    </row>
    <row r="11895" spans="13:13" ht="15.75" customHeight="1">
      <c r="M11895" s="17" t="b">
        <f t="shared" si="1183"/>
        <v>0</v>
      </c>
    </row>
    <row r="11896" spans="13:13" ht="15.75" customHeight="1">
      <c r="M11896" s="17" t="b">
        <f t="shared" si="1183"/>
        <v>0</v>
      </c>
    </row>
    <row r="11897" spans="13:13" ht="15.75" customHeight="1">
      <c r="M11897" s="17" t="b">
        <f t="shared" si="1183"/>
        <v>0</v>
      </c>
    </row>
    <row r="11898" spans="13:13" ht="15.75" customHeight="1">
      <c r="M11898" s="17" t="b">
        <f t="shared" si="1183"/>
        <v>0</v>
      </c>
    </row>
    <row r="11899" spans="13:13" ht="15.75" customHeight="1">
      <c r="M11899" s="17" t="b">
        <f t="shared" si="1183"/>
        <v>0</v>
      </c>
    </row>
    <row r="11900" spans="13:13" ht="15.75" customHeight="1">
      <c r="M11900" s="17" t="b">
        <f t="shared" si="1183"/>
        <v>0</v>
      </c>
    </row>
    <row r="11901" spans="13:13" ht="15.75" customHeight="1">
      <c r="M11901" s="17" t="b">
        <f t="shared" si="1183"/>
        <v>0</v>
      </c>
    </row>
    <row r="11902" spans="13:13" ht="15.75" customHeight="1">
      <c r="M11902" s="17" t="b">
        <f t="shared" si="1183"/>
        <v>0</v>
      </c>
    </row>
    <row r="11903" spans="13:13" ht="15.75" customHeight="1">
      <c r="M11903" s="17" t="b">
        <f t="shared" si="1183"/>
        <v>0</v>
      </c>
    </row>
    <row r="11904" spans="13:13" ht="15.75" customHeight="1">
      <c r="M11904" s="17" t="b">
        <f t="shared" si="1183"/>
        <v>0</v>
      </c>
    </row>
    <row r="11905" spans="13:13" ht="15.75" customHeight="1">
      <c r="M11905" s="17" t="b">
        <f t="shared" si="1183"/>
        <v>0</v>
      </c>
    </row>
    <row r="11906" spans="13:13" ht="15.75" customHeight="1">
      <c r="M11906" s="17" t="b">
        <f t="shared" si="1183"/>
        <v>0</v>
      </c>
    </row>
    <row r="11907" spans="13:13" ht="15.75" customHeight="1">
      <c r="M11907" s="17" t="b">
        <f t="shared" ref="M11907:M11970" si="1184">IF(AND(DAY(F11907)&gt;=1,DAY(F11907)&lt;=7,MONTH(F11907)=2),"1st week of feb",IF(AND(DAY(F11907)&gt;=8,DAY(F11907)&lt;=14,MONTH(F11907)=2),"2nd week of feb",IF(AND(DAY(F11907)&gt;=15,DAY(F11907)&lt;=21,MONTH(F11907)=2),"3rd week of feb",IF(AND(DAY(F11907)&gt;=22,DAY(F11907)&lt;=28,MONTH(F11907)=2),"4Rth week of feb"))))</f>
        <v>0</v>
      </c>
    </row>
    <row r="11908" spans="13:13" ht="15.75" customHeight="1">
      <c r="M11908" s="17" t="b">
        <f t="shared" si="1184"/>
        <v>0</v>
      </c>
    </row>
    <row r="11909" spans="13:13" ht="15.75" customHeight="1">
      <c r="M11909" s="17" t="b">
        <f t="shared" si="1184"/>
        <v>0</v>
      </c>
    </row>
    <row r="11910" spans="13:13" ht="15.75" customHeight="1">
      <c r="M11910" s="17" t="b">
        <f t="shared" si="1184"/>
        <v>0</v>
      </c>
    </row>
    <row r="11911" spans="13:13" ht="15.75" customHeight="1">
      <c r="M11911" s="17" t="b">
        <f t="shared" si="1184"/>
        <v>0</v>
      </c>
    </row>
    <row r="11912" spans="13:13" ht="15.75" customHeight="1">
      <c r="M11912" s="17" t="b">
        <f t="shared" si="1184"/>
        <v>0</v>
      </c>
    </row>
    <row r="11913" spans="13:13" ht="15.75" customHeight="1">
      <c r="M11913" s="17" t="b">
        <f t="shared" si="1184"/>
        <v>0</v>
      </c>
    </row>
    <row r="11914" spans="13:13" ht="15.75" customHeight="1">
      <c r="M11914" s="17" t="b">
        <f t="shared" si="1184"/>
        <v>0</v>
      </c>
    </row>
    <row r="11915" spans="13:13" ht="15.75" customHeight="1">
      <c r="M11915" s="17" t="b">
        <f t="shared" si="1184"/>
        <v>0</v>
      </c>
    </row>
    <row r="11916" spans="13:13" ht="15.75" customHeight="1">
      <c r="M11916" s="17" t="b">
        <f t="shared" si="1184"/>
        <v>0</v>
      </c>
    </row>
    <row r="11917" spans="13:13" ht="15.75" customHeight="1">
      <c r="M11917" s="17" t="b">
        <f t="shared" si="1184"/>
        <v>0</v>
      </c>
    </row>
    <row r="11918" spans="13:13" ht="15.75" customHeight="1">
      <c r="M11918" s="17" t="b">
        <f t="shared" si="1184"/>
        <v>0</v>
      </c>
    </row>
    <row r="11919" spans="13:13" ht="15.75" customHeight="1">
      <c r="M11919" s="17" t="b">
        <f t="shared" si="1184"/>
        <v>0</v>
      </c>
    </row>
    <row r="11920" spans="13:13" ht="15.75" customHeight="1">
      <c r="M11920" s="17" t="b">
        <f t="shared" si="1184"/>
        <v>0</v>
      </c>
    </row>
    <row r="11921" spans="13:13" ht="15.75" customHeight="1">
      <c r="M11921" s="17" t="b">
        <f t="shared" si="1184"/>
        <v>0</v>
      </c>
    </row>
    <row r="11922" spans="13:13" ht="15.75" customHeight="1">
      <c r="M11922" s="17" t="b">
        <f t="shared" si="1184"/>
        <v>0</v>
      </c>
    </row>
    <row r="11923" spans="13:13" ht="15.75" customHeight="1">
      <c r="M11923" s="17" t="b">
        <f t="shared" si="1184"/>
        <v>0</v>
      </c>
    </row>
    <row r="11924" spans="13:13" ht="15.75" customHeight="1">
      <c r="M11924" s="17" t="b">
        <f t="shared" si="1184"/>
        <v>0</v>
      </c>
    </row>
    <row r="11925" spans="13:13" ht="15.75" customHeight="1">
      <c r="M11925" s="17" t="b">
        <f t="shared" si="1184"/>
        <v>0</v>
      </c>
    </row>
    <row r="11926" spans="13:13" ht="15.75" customHeight="1">
      <c r="M11926" s="17" t="b">
        <f t="shared" si="1184"/>
        <v>0</v>
      </c>
    </row>
    <row r="11927" spans="13:13" ht="15.75" customHeight="1">
      <c r="M11927" s="17" t="b">
        <f t="shared" si="1184"/>
        <v>0</v>
      </c>
    </row>
    <row r="11928" spans="13:13" ht="15.75" customHeight="1">
      <c r="M11928" s="17" t="b">
        <f t="shared" si="1184"/>
        <v>0</v>
      </c>
    </row>
    <row r="11929" spans="13:13" ht="15.75" customHeight="1">
      <c r="M11929" s="17" t="b">
        <f t="shared" si="1184"/>
        <v>0</v>
      </c>
    </row>
    <row r="11930" spans="13:13" ht="15.75" customHeight="1">
      <c r="M11930" s="17" t="b">
        <f t="shared" si="1184"/>
        <v>0</v>
      </c>
    </row>
    <row r="11931" spans="13:13" ht="15.75" customHeight="1">
      <c r="M11931" s="17" t="b">
        <f t="shared" si="1184"/>
        <v>0</v>
      </c>
    </row>
    <row r="11932" spans="13:13" ht="15.75" customHeight="1">
      <c r="M11932" s="17" t="b">
        <f t="shared" si="1184"/>
        <v>0</v>
      </c>
    </row>
    <row r="11933" spans="13:13" ht="15.75" customHeight="1">
      <c r="M11933" s="17" t="b">
        <f t="shared" si="1184"/>
        <v>0</v>
      </c>
    </row>
    <row r="11934" spans="13:13" ht="15.75" customHeight="1">
      <c r="M11934" s="17" t="b">
        <f t="shared" si="1184"/>
        <v>0</v>
      </c>
    </row>
    <row r="11935" spans="13:13" ht="15.75" customHeight="1">
      <c r="M11935" s="17" t="b">
        <f t="shared" si="1184"/>
        <v>0</v>
      </c>
    </row>
    <row r="11936" spans="13:13" ht="15.75" customHeight="1">
      <c r="M11936" s="17" t="b">
        <f t="shared" si="1184"/>
        <v>0</v>
      </c>
    </row>
    <row r="11937" spans="13:13" ht="15.75" customHeight="1">
      <c r="M11937" s="17" t="b">
        <f t="shared" si="1184"/>
        <v>0</v>
      </c>
    </row>
    <row r="11938" spans="13:13" ht="15.75" customHeight="1">
      <c r="M11938" s="17" t="b">
        <f t="shared" si="1184"/>
        <v>0</v>
      </c>
    </row>
    <row r="11939" spans="13:13" ht="15.75" customHeight="1">
      <c r="M11939" s="17" t="b">
        <f t="shared" si="1184"/>
        <v>0</v>
      </c>
    </row>
    <row r="11940" spans="13:13" ht="15.75" customHeight="1">
      <c r="M11940" s="17" t="b">
        <f t="shared" si="1184"/>
        <v>0</v>
      </c>
    </row>
    <row r="11941" spans="13:13" ht="15.75" customHeight="1">
      <c r="M11941" s="17" t="b">
        <f t="shared" si="1184"/>
        <v>0</v>
      </c>
    </row>
    <row r="11942" spans="13:13" ht="15.75" customHeight="1">
      <c r="M11942" s="17" t="b">
        <f t="shared" si="1184"/>
        <v>0</v>
      </c>
    </row>
    <row r="11943" spans="13:13" ht="15.75" customHeight="1">
      <c r="M11943" s="17" t="b">
        <f t="shared" si="1184"/>
        <v>0</v>
      </c>
    </row>
    <row r="11944" spans="13:13" ht="15.75" customHeight="1">
      <c r="M11944" s="17" t="b">
        <f t="shared" si="1184"/>
        <v>0</v>
      </c>
    </row>
    <row r="11945" spans="13:13" ht="15.75" customHeight="1">
      <c r="M11945" s="17" t="b">
        <f t="shared" si="1184"/>
        <v>0</v>
      </c>
    </row>
    <row r="11946" spans="13:13" ht="15.75" customHeight="1">
      <c r="M11946" s="17" t="b">
        <f t="shared" si="1184"/>
        <v>0</v>
      </c>
    </row>
    <row r="11947" spans="13:13" ht="15.75" customHeight="1">
      <c r="M11947" s="17" t="b">
        <f t="shared" si="1184"/>
        <v>0</v>
      </c>
    </row>
    <row r="11948" spans="13:13" ht="15.75" customHeight="1">
      <c r="M11948" s="17" t="b">
        <f t="shared" si="1184"/>
        <v>0</v>
      </c>
    </row>
    <row r="11949" spans="13:13" ht="15.75" customHeight="1">
      <c r="M11949" s="17" t="b">
        <f t="shared" si="1184"/>
        <v>0</v>
      </c>
    </row>
    <row r="11950" spans="13:13" ht="15.75" customHeight="1">
      <c r="M11950" s="17" t="b">
        <f t="shared" si="1184"/>
        <v>0</v>
      </c>
    </row>
    <row r="11951" spans="13:13" ht="15.75" customHeight="1">
      <c r="M11951" s="17" t="b">
        <f t="shared" si="1184"/>
        <v>0</v>
      </c>
    </row>
    <row r="11952" spans="13:13" ht="15.75" customHeight="1">
      <c r="M11952" s="17" t="b">
        <f t="shared" si="1184"/>
        <v>0</v>
      </c>
    </row>
    <row r="11953" spans="13:13" ht="15.75" customHeight="1">
      <c r="M11953" s="17" t="b">
        <f t="shared" si="1184"/>
        <v>0</v>
      </c>
    </row>
    <row r="11954" spans="13:13" ht="15.75" customHeight="1">
      <c r="M11954" s="17" t="b">
        <f t="shared" si="1184"/>
        <v>0</v>
      </c>
    </row>
    <row r="11955" spans="13:13" ht="15.75" customHeight="1">
      <c r="M11955" s="17" t="b">
        <f t="shared" si="1184"/>
        <v>0</v>
      </c>
    </row>
    <row r="11956" spans="13:13" ht="15.75" customHeight="1">
      <c r="M11956" s="17" t="b">
        <f t="shared" si="1184"/>
        <v>0</v>
      </c>
    </row>
    <row r="11957" spans="13:13" ht="15.75" customHeight="1">
      <c r="M11957" s="17" t="b">
        <f t="shared" si="1184"/>
        <v>0</v>
      </c>
    </row>
    <row r="11958" spans="13:13" ht="15.75" customHeight="1">
      <c r="M11958" s="17" t="b">
        <f t="shared" si="1184"/>
        <v>0</v>
      </c>
    </row>
    <row r="11959" spans="13:13" ht="15.75" customHeight="1">
      <c r="M11959" s="17" t="b">
        <f t="shared" si="1184"/>
        <v>0</v>
      </c>
    </row>
    <row r="11960" spans="13:13" ht="15.75" customHeight="1">
      <c r="M11960" s="17" t="b">
        <f t="shared" si="1184"/>
        <v>0</v>
      </c>
    </row>
    <row r="11961" spans="13:13" ht="15.75" customHeight="1">
      <c r="M11961" s="17" t="b">
        <f t="shared" si="1184"/>
        <v>0</v>
      </c>
    </row>
    <row r="11962" spans="13:13" ht="15.75" customHeight="1">
      <c r="M11962" s="17" t="b">
        <f t="shared" si="1184"/>
        <v>0</v>
      </c>
    </row>
    <row r="11963" spans="13:13" ht="15.75" customHeight="1">
      <c r="M11963" s="17" t="b">
        <f t="shared" si="1184"/>
        <v>0</v>
      </c>
    </row>
    <row r="11964" spans="13:13" ht="15.75" customHeight="1">
      <c r="M11964" s="17" t="b">
        <f t="shared" si="1184"/>
        <v>0</v>
      </c>
    </row>
    <row r="11965" spans="13:13" ht="15.75" customHeight="1">
      <c r="M11965" s="17" t="b">
        <f t="shared" si="1184"/>
        <v>0</v>
      </c>
    </row>
    <row r="11966" spans="13:13" ht="15.75" customHeight="1">
      <c r="M11966" s="17" t="b">
        <f t="shared" si="1184"/>
        <v>0</v>
      </c>
    </row>
    <row r="11967" spans="13:13" ht="15.75" customHeight="1">
      <c r="M11967" s="17" t="b">
        <f t="shared" si="1184"/>
        <v>0</v>
      </c>
    </row>
    <row r="11968" spans="13:13" ht="15.75" customHeight="1">
      <c r="M11968" s="17" t="b">
        <f t="shared" si="1184"/>
        <v>0</v>
      </c>
    </row>
    <row r="11969" spans="13:13" ht="15.75" customHeight="1">
      <c r="M11969" s="17" t="b">
        <f t="shared" si="1184"/>
        <v>0</v>
      </c>
    </row>
    <row r="11970" spans="13:13" ht="15.75" customHeight="1">
      <c r="M11970" s="17" t="b">
        <f t="shared" si="1184"/>
        <v>0</v>
      </c>
    </row>
    <row r="11971" spans="13:13" ht="15.75" customHeight="1">
      <c r="M11971" s="17" t="b">
        <f t="shared" ref="M11971:M12034" si="1185">IF(AND(DAY(F11971)&gt;=1,DAY(F11971)&lt;=7,MONTH(F11971)=2),"1st week of feb",IF(AND(DAY(F11971)&gt;=8,DAY(F11971)&lt;=14,MONTH(F11971)=2),"2nd week of feb",IF(AND(DAY(F11971)&gt;=15,DAY(F11971)&lt;=21,MONTH(F11971)=2),"3rd week of feb",IF(AND(DAY(F11971)&gt;=22,DAY(F11971)&lt;=28,MONTH(F11971)=2),"4Rth week of feb"))))</f>
        <v>0</v>
      </c>
    </row>
    <row r="11972" spans="13:13" ht="15.75" customHeight="1">
      <c r="M11972" s="17" t="b">
        <f t="shared" si="1185"/>
        <v>0</v>
      </c>
    </row>
    <row r="11973" spans="13:13" ht="15.75" customHeight="1">
      <c r="M11973" s="17" t="b">
        <f t="shared" si="1185"/>
        <v>0</v>
      </c>
    </row>
    <row r="11974" spans="13:13" ht="15.75" customHeight="1">
      <c r="M11974" s="17" t="b">
        <f t="shared" si="1185"/>
        <v>0</v>
      </c>
    </row>
    <row r="11975" spans="13:13" ht="15.75" customHeight="1">
      <c r="M11975" s="17" t="b">
        <f t="shared" si="1185"/>
        <v>0</v>
      </c>
    </row>
    <row r="11976" spans="13:13" ht="15.75" customHeight="1">
      <c r="M11976" s="17" t="b">
        <f t="shared" si="1185"/>
        <v>0</v>
      </c>
    </row>
    <row r="11977" spans="13:13" ht="15.75" customHeight="1">
      <c r="M11977" s="17" t="b">
        <f t="shared" si="1185"/>
        <v>0</v>
      </c>
    </row>
    <row r="11978" spans="13:13" ht="15.75" customHeight="1">
      <c r="M11978" s="17" t="b">
        <f t="shared" si="1185"/>
        <v>0</v>
      </c>
    </row>
    <row r="11979" spans="13:13" ht="15.75" customHeight="1">
      <c r="M11979" s="17" t="b">
        <f t="shared" si="1185"/>
        <v>0</v>
      </c>
    </row>
    <row r="11980" spans="13:13" ht="15.75" customHeight="1">
      <c r="M11980" s="17" t="b">
        <f t="shared" si="1185"/>
        <v>0</v>
      </c>
    </row>
    <row r="11981" spans="13:13" ht="15.75" customHeight="1">
      <c r="M11981" s="17" t="b">
        <f t="shared" si="1185"/>
        <v>0</v>
      </c>
    </row>
    <row r="11982" spans="13:13" ht="15.75" customHeight="1">
      <c r="M11982" s="17" t="b">
        <f t="shared" si="1185"/>
        <v>0</v>
      </c>
    </row>
    <row r="11983" spans="13:13" ht="15.75" customHeight="1">
      <c r="M11983" s="17" t="b">
        <f t="shared" si="1185"/>
        <v>0</v>
      </c>
    </row>
    <row r="11984" spans="13:13" ht="15.75" customHeight="1">
      <c r="M11984" s="17" t="b">
        <f t="shared" si="1185"/>
        <v>0</v>
      </c>
    </row>
    <row r="11985" spans="13:13" ht="15.75" customHeight="1">
      <c r="M11985" s="17" t="b">
        <f t="shared" si="1185"/>
        <v>0</v>
      </c>
    </row>
    <row r="11986" spans="13:13" ht="15.75" customHeight="1">
      <c r="M11986" s="17" t="b">
        <f t="shared" si="1185"/>
        <v>0</v>
      </c>
    </row>
    <row r="11987" spans="13:13" ht="15.75" customHeight="1">
      <c r="M11987" s="17" t="b">
        <f t="shared" si="1185"/>
        <v>0</v>
      </c>
    </row>
    <row r="11988" spans="13:13" ht="15.75" customHeight="1">
      <c r="M11988" s="17" t="b">
        <f t="shared" si="1185"/>
        <v>0</v>
      </c>
    </row>
    <row r="11989" spans="13:13" ht="15.75" customHeight="1">
      <c r="M11989" s="17" t="b">
        <f t="shared" si="1185"/>
        <v>0</v>
      </c>
    </row>
    <row r="11990" spans="13:13" ht="15.75" customHeight="1">
      <c r="M11990" s="17" t="b">
        <f t="shared" si="1185"/>
        <v>0</v>
      </c>
    </row>
    <row r="11991" spans="13:13" ht="15.75" customHeight="1">
      <c r="M11991" s="17" t="b">
        <f t="shared" si="1185"/>
        <v>0</v>
      </c>
    </row>
    <row r="11992" spans="13:13" ht="15.75" customHeight="1">
      <c r="M11992" s="17" t="b">
        <f t="shared" si="1185"/>
        <v>0</v>
      </c>
    </row>
    <row r="11993" spans="13:13" ht="15.75" customHeight="1">
      <c r="M11993" s="17" t="b">
        <f t="shared" si="1185"/>
        <v>0</v>
      </c>
    </row>
    <row r="11994" spans="13:13" ht="15.75" customHeight="1">
      <c r="M11994" s="17" t="b">
        <f t="shared" si="1185"/>
        <v>0</v>
      </c>
    </row>
    <row r="11995" spans="13:13" ht="15.75" customHeight="1">
      <c r="M11995" s="17" t="b">
        <f t="shared" si="1185"/>
        <v>0</v>
      </c>
    </row>
    <row r="11996" spans="13:13" ht="15.75" customHeight="1">
      <c r="M11996" s="17" t="b">
        <f t="shared" si="1185"/>
        <v>0</v>
      </c>
    </row>
    <row r="11997" spans="13:13" ht="15.75" customHeight="1">
      <c r="M11997" s="17" t="b">
        <f t="shared" si="1185"/>
        <v>0</v>
      </c>
    </row>
    <row r="11998" spans="13:13" ht="15.75" customHeight="1">
      <c r="M11998" s="17" t="b">
        <f t="shared" si="1185"/>
        <v>0</v>
      </c>
    </row>
    <row r="11999" spans="13:13" ht="15.75" customHeight="1">
      <c r="M11999" s="17" t="b">
        <f t="shared" si="1185"/>
        <v>0</v>
      </c>
    </row>
    <row r="12000" spans="13:13" ht="15.75" customHeight="1">
      <c r="M12000" s="17" t="b">
        <f t="shared" si="1185"/>
        <v>0</v>
      </c>
    </row>
    <row r="12001" spans="13:13" ht="15.75" customHeight="1">
      <c r="M12001" s="17" t="b">
        <f t="shared" si="1185"/>
        <v>0</v>
      </c>
    </row>
    <row r="12002" spans="13:13" ht="15.75" customHeight="1">
      <c r="M12002" s="17" t="b">
        <f t="shared" si="1185"/>
        <v>0</v>
      </c>
    </row>
    <row r="12003" spans="13:13" ht="15.75" customHeight="1">
      <c r="M12003" s="17" t="b">
        <f t="shared" si="1185"/>
        <v>0</v>
      </c>
    </row>
    <row r="12004" spans="13:13" ht="15.75" customHeight="1">
      <c r="M12004" s="17" t="b">
        <f t="shared" si="1185"/>
        <v>0</v>
      </c>
    </row>
    <row r="12005" spans="13:13" ht="15.75" customHeight="1">
      <c r="M12005" s="17" t="b">
        <f t="shared" si="1185"/>
        <v>0</v>
      </c>
    </row>
    <row r="12006" spans="13:13" ht="15.75" customHeight="1">
      <c r="M12006" s="17" t="b">
        <f t="shared" si="1185"/>
        <v>0</v>
      </c>
    </row>
    <row r="12007" spans="13:13" ht="15.75" customHeight="1">
      <c r="M12007" s="17" t="b">
        <f t="shared" si="1185"/>
        <v>0</v>
      </c>
    </row>
    <row r="12008" spans="13:13" ht="15.75" customHeight="1">
      <c r="M12008" s="17" t="b">
        <f t="shared" si="1185"/>
        <v>0</v>
      </c>
    </row>
    <row r="12009" spans="13:13" ht="15.75" customHeight="1">
      <c r="M12009" s="17" t="b">
        <f t="shared" si="1185"/>
        <v>0</v>
      </c>
    </row>
    <row r="12010" spans="13:13" ht="15.75" customHeight="1">
      <c r="M12010" s="17" t="b">
        <f t="shared" si="1185"/>
        <v>0</v>
      </c>
    </row>
    <row r="12011" spans="13:13" ht="15.75" customHeight="1">
      <c r="M12011" s="17" t="b">
        <f t="shared" si="1185"/>
        <v>0</v>
      </c>
    </row>
    <row r="12012" spans="13:13" ht="15.75" customHeight="1">
      <c r="M12012" s="17" t="b">
        <f t="shared" si="1185"/>
        <v>0</v>
      </c>
    </row>
    <row r="12013" spans="13:13" ht="15.75" customHeight="1">
      <c r="M12013" s="17" t="b">
        <f t="shared" si="1185"/>
        <v>0</v>
      </c>
    </row>
    <row r="12014" spans="13:13" ht="15.75" customHeight="1">
      <c r="M12014" s="17" t="b">
        <f t="shared" si="1185"/>
        <v>0</v>
      </c>
    </row>
    <row r="12015" spans="13:13" ht="15.75" customHeight="1">
      <c r="M12015" s="17" t="b">
        <f t="shared" si="1185"/>
        <v>0</v>
      </c>
    </row>
    <row r="12016" spans="13:13" ht="15.75" customHeight="1">
      <c r="M12016" s="17" t="b">
        <f t="shared" si="1185"/>
        <v>0</v>
      </c>
    </row>
    <row r="12017" spans="13:13" ht="15.75" customHeight="1">
      <c r="M12017" s="17" t="b">
        <f t="shared" si="1185"/>
        <v>0</v>
      </c>
    </row>
    <row r="12018" spans="13:13" ht="15.75" customHeight="1">
      <c r="M12018" s="17" t="b">
        <f t="shared" si="1185"/>
        <v>0</v>
      </c>
    </row>
    <row r="12019" spans="13:13" ht="15.75" customHeight="1">
      <c r="M12019" s="17" t="b">
        <f t="shared" si="1185"/>
        <v>0</v>
      </c>
    </row>
    <row r="12020" spans="13:13" ht="15.75" customHeight="1">
      <c r="M12020" s="17" t="b">
        <f t="shared" si="1185"/>
        <v>0</v>
      </c>
    </row>
    <row r="12021" spans="13:13" ht="15.75" customHeight="1">
      <c r="M12021" s="17" t="b">
        <f t="shared" si="1185"/>
        <v>0</v>
      </c>
    </row>
    <row r="12022" spans="13:13" ht="15.75" customHeight="1">
      <c r="M12022" s="17" t="b">
        <f t="shared" si="1185"/>
        <v>0</v>
      </c>
    </row>
    <row r="12023" spans="13:13" ht="15.75" customHeight="1">
      <c r="M12023" s="17" t="b">
        <f t="shared" si="1185"/>
        <v>0</v>
      </c>
    </row>
    <row r="12024" spans="13:13" ht="15.75" customHeight="1">
      <c r="M12024" s="17" t="b">
        <f t="shared" si="1185"/>
        <v>0</v>
      </c>
    </row>
    <row r="12025" spans="13:13" ht="15.75" customHeight="1">
      <c r="M12025" s="17" t="b">
        <f t="shared" si="1185"/>
        <v>0</v>
      </c>
    </row>
    <row r="12026" spans="13:13" ht="15.75" customHeight="1">
      <c r="M12026" s="17" t="b">
        <f t="shared" si="1185"/>
        <v>0</v>
      </c>
    </row>
    <row r="12027" spans="13:13" ht="15.75" customHeight="1">
      <c r="M12027" s="17" t="b">
        <f t="shared" si="1185"/>
        <v>0</v>
      </c>
    </row>
    <row r="12028" spans="13:13" ht="15.75" customHeight="1">
      <c r="M12028" s="17" t="b">
        <f t="shared" si="1185"/>
        <v>0</v>
      </c>
    </row>
    <row r="12029" spans="13:13" ht="15.75" customHeight="1">
      <c r="M12029" s="17" t="b">
        <f t="shared" si="1185"/>
        <v>0</v>
      </c>
    </row>
    <row r="12030" spans="13:13" ht="15.75" customHeight="1">
      <c r="M12030" s="17" t="b">
        <f t="shared" si="1185"/>
        <v>0</v>
      </c>
    </row>
    <row r="12031" spans="13:13" ht="15.75" customHeight="1">
      <c r="M12031" s="17" t="b">
        <f t="shared" si="1185"/>
        <v>0</v>
      </c>
    </row>
    <row r="12032" spans="13:13" ht="15.75" customHeight="1">
      <c r="M12032" s="17" t="b">
        <f t="shared" si="1185"/>
        <v>0</v>
      </c>
    </row>
    <row r="12033" spans="13:13" ht="15.75" customHeight="1">
      <c r="M12033" s="17" t="b">
        <f t="shared" si="1185"/>
        <v>0</v>
      </c>
    </row>
    <row r="12034" spans="13:13" ht="15.75" customHeight="1">
      <c r="M12034" s="17" t="b">
        <f t="shared" si="1185"/>
        <v>0</v>
      </c>
    </row>
    <row r="12035" spans="13:13" ht="15.75" customHeight="1">
      <c r="M12035" s="17" t="b">
        <f t="shared" ref="M12035:M12098" si="1186">IF(AND(DAY(F12035)&gt;=1,DAY(F12035)&lt;=7,MONTH(F12035)=2),"1st week of feb",IF(AND(DAY(F12035)&gt;=8,DAY(F12035)&lt;=14,MONTH(F12035)=2),"2nd week of feb",IF(AND(DAY(F12035)&gt;=15,DAY(F12035)&lt;=21,MONTH(F12035)=2),"3rd week of feb",IF(AND(DAY(F12035)&gt;=22,DAY(F12035)&lt;=28,MONTH(F12035)=2),"4Rth week of feb"))))</f>
        <v>0</v>
      </c>
    </row>
    <row r="12036" spans="13:13" ht="15.75" customHeight="1">
      <c r="M12036" s="17" t="b">
        <f t="shared" si="1186"/>
        <v>0</v>
      </c>
    </row>
    <row r="12037" spans="13:13" ht="15.75" customHeight="1">
      <c r="M12037" s="17" t="b">
        <f t="shared" si="1186"/>
        <v>0</v>
      </c>
    </row>
    <row r="12038" spans="13:13" ht="15.75" customHeight="1">
      <c r="M12038" s="17" t="b">
        <f t="shared" si="1186"/>
        <v>0</v>
      </c>
    </row>
    <row r="12039" spans="13:13" ht="15.75" customHeight="1">
      <c r="M12039" s="17" t="b">
        <f t="shared" si="1186"/>
        <v>0</v>
      </c>
    </row>
    <row r="12040" spans="13:13" ht="15.75" customHeight="1">
      <c r="M12040" s="17" t="b">
        <f t="shared" si="1186"/>
        <v>0</v>
      </c>
    </row>
    <row r="12041" spans="13:13" ht="15.75" customHeight="1">
      <c r="M12041" s="17" t="b">
        <f t="shared" si="1186"/>
        <v>0</v>
      </c>
    </row>
    <row r="12042" spans="13:13" ht="15.75" customHeight="1">
      <c r="M12042" s="17" t="b">
        <f t="shared" si="1186"/>
        <v>0</v>
      </c>
    </row>
    <row r="12043" spans="13:13" ht="15.75" customHeight="1">
      <c r="M12043" s="17" t="b">
        <f t="shared" si="1186"/>
        <v>0</v>
      </c>
    </row>
    <row r="12044" spans="13:13" ht="15.75" customHeight="1">
      <c r="M12044" s="17" t="b">
        <f t="shared" si="1186"/>
        <v>0</v>
      </c>
    </row>
    <row r="12045" spans="13:13" ht="15.75" customHeight="1">
      <c r="M12045" s="17" t="b">
        <f t="shared" si="1186"/>
        <v>0</v>
      </c>
    </row>
    <row r="12046" spans="13:13" ht="15.75" customHeight="1">
      <c r="M12046" s="17" t="b">
        <f t="shared" si="1186"/>
        <v>0</v>
      </c>
    </row>
    <row r="12047" spans="13:13" ht="15.75" customHeight="1">
      <c r="M12047" s="17" t="b">
        <f t="shared" si="1186"/>
        <v>0</v>
      </c>
    </row>
    <row r="12048" spans="13:13" ht="15.75" customHeight="1">
      <c r="M12048" s="17" t="b">
        <f t="shared" si="1186"/>
        <v>0</v>
      </c>
    </row>
    <row r="12049" spans="13:13" ht="15.75" customHeight="1">
      <c r="M12049" s="17" t="b">
        <f t="shared" si="1186"/>
        <v>0</v>
      </c>
    </row>
    <row r="12050" spans="13:13" ht="15.75" customHeight="1">
      <c r="M12050" s="17" t="b">
        <f t="shared" si="1186"/>
        <v>0</v>
      </c>
    </row>
    <row r="12051" spans="13:13" ht="15.75" customHeight="1">
      <c r="M12051" s="17" t="b">
        <f t="shared" si="1186"/>
        <v>0</v>
      </c>
    </row>
    <row r="12052" spans="13:13" ht="15.75" customHeight="1">
      <c r="M12052" s="17" t="b">
        <f t="shared" si="1186"/>
        <v>0</v>
      </c>
    </row>
    <row r="12053" spans="13:13" ht="15.75" customHeight="1">
      <c r="M12053" s="17" t="b">
        <f t="shared" si="1186"/>
        <v>0</v>
      </c>
    </row>
    <row r="12054" spans="13:13" ht="15.75" customHeight="1">
      <c r="M12054" s="17" t="b">
        <f t="shared" si="1186"/>
        <v>0</v>
      </c>
    </row>
    <row r="12055" spans="13:13" ht="15.75" customHeight="1">
      <c r="M12055" s="17" t="b">
        <f t="shared" si="1186"/>
        <v>0</v>
      </c>
    </row>
    <row r="12056" spans="13:13" ht="15.75" customHeight="1">
      <c r="M12056" s="17" t="b">
        <f t="shared" si="1186"/>
        <v>0</v>
      </c>
    </row>
    <row r="12057" spans="13:13" ht="15.75" customHeight="1">
      <c r="M12057" s="17" t="b">
        <f t="shared" si="1186"/>
        <v>0</v>
      </c>
    </row>
    <row r="12058" spans="13:13" ht="15.75" customHeight="1">
      <c r="M12058" s="17" t="b">
        <f t="shared" si="1186"/>
        <v>0</v>
      </c>
    </row>
    <row r="12059" spans="13:13" ht="15.75" customHeight="1">
      <c r="M12059" s="17" t="b">
        <f t="shared" si="1186"/>
        <v>0</v>
      </c>
    </row>
    <row r="12060" spans="13:13" ht="15.75" customHeight="1">
      <c r="M12060" s="17" t="b">
        <f t="shared" si="1186"/>
        <v>0</v>
      </c>
    </row>
    <row r="12061" spans="13:13" ht="15.75" customHeight="1">
      <c r="M12061" s="17" t="b">
        <f t="shared" si="1186"/>
        <v>0</v>
      </c>
    </row>
    <row r="12062" spans="13:13" ht="15.75" customHeight="1">
      <c r="M12062" s="17" t="b">
        <f t="shared" si="1186"/>
        <v>0</v>
      </c>
    </row>
    <row r="12063" spans="13:13" ht="15.75" customHeight="1">
      <c r="M12063" s="17" t="b">
        <f t="shared" si="1186"/>
        <v>0</v>
      </c>
    </row>
    <row r="12064" spans="13:13" ht="15.75" customHeight="1">
      <c r="M12064" s="17" t="b">
        <f t="shared" si="1186"/>
        <v>0</v>
      </c>
    </row>
    <row r="12065" spans="13:13" ht="15.75" customHeight="1">
      <c r="M12065" s="17" t="b">
        <f t="shared" si="1186"/>
        <v>0</v>
      </c>
    </row>
    <row r="12066" spans="13:13" ht="15.75" customHeight="1">
      <c r="M12066" s="17" t="b">
        <f t="shared" si="1186"/>
        <v>0</v>
      </c>
    </row>
    <row r="12067" spans="13:13" ht="15.75" customHeight="1">
      <c r="M12067" s="17" t="b">
        <f t="shared" si="1186"/>
        <v>0</v>
      </c>
    </row>
    <row r="12068" spans="13:13" ht="15.75" customHeight="1">
      <c r="M12068" s="17" t="b">
        <f t="shared" si="1186"/>
        <v>0</v>
      </c>
    </row>
    <row r="12069" spans="13:13" ht="15.75" customHeight="1">
      <c r="M12069" s="17" t="b">
        <f t="shared" si="1186"/>
        <v>0</v>
      </c>
    </row>
    <row r="12070" spans="13:13" ht="15.75" customHeight="1">
      <c r="M12070" s="17" t="b">
        <f t="shared" si="1186"/>
        <v>0</v>
      </c>
    </row>
    <row r="12071" spans="13:13" ht="15.75" customHeight="1">
      <c r="M12071" s="17" t="b">
        <f t="shared" si="1186"/>
        <v>0</v>
      </c>
    </row>
    <row r="12072" spans="13:13" ht="15.75" customHeight="1">
      <c r="M12072" s="17" t="b">
        <f t="shared" si="1186"/>
        <v>0</v>
      </c>
    </row>
    <row r="12073" spans="13:13" ht="15.75" customHeight="1">
      <c r="M12073" s="17" t="b">
        <f t="shared" si="1186"/>
        <v>0</v>
      </c>
    </row>
    <row r="12074" spans="13:13" ht="15.75" customHeight="1">
      <c r="M12074" s="17" t="b">
        <f t="shared" si="1186"/>
        <v>0</v>
      </c>
    </row>
    <row r="12075" spans="13:13" ht="15.75" customHeight="1">
      <c r="M12075" s="17" t="b">
        <f t="shared" si="1186"/>
        <v>0</v>
      </c>
    </row>
    <row r="12076" spans="13:13" ht="15.75" customHeight="1">
      <c r="M12076" s="17" t="b">
        <f t="shared" si="1186"/>
        <v>0</v>
      </c>
    </row>
    <row r="12077" spans="13:13" ht="15.75" customHeight="1">
      <c r="M12077" s="17" t="b">
        <f t="shared" si="1186"/>
        <v>0</v>
      </c>
    </row>
    <row r="12078" spans="13:13" ht="15.75" customHeight="1">
      <c r="M12078" s="17" t="b">
        <f t="shared" si="1186"/>
        <v>0</v>
      </c>
    </row>
    <row r="12079" spans="13:13" ht="15.75" customHeight="1">
      <c r="M12079" s="17" t="b">
        <f t="shared" si="1186"/>
        <v>0</v>
      </c>
    </row>
    <row r="12080" spans="13:13" ht="15.75" customHeight="1">
      <c r="M12080" s="17" t="b">
        <f t="shared" si="1186"/>
        <v>0</v>
      </c>
    </row>
    <row r="12081" spans="13:13" ht="15.75" customHeight="1">
      <c r="M12081" s="17" t="b">
        <f t="shared" si="1186"/>
        <v>0</v>
      </c>
    </row>
    <row r="12082" spans="13:13" ht="15.75" customHeight="1">
      <c r="M12082" s="17" t="b">
        <f t="shared" si="1186"/>
        <v>0</v>
      </c>
    </row>
    <row r="12083" spans="13:13" ht="15.75" customHeight="1">
      <c r="M12083" s="17" t="b">
        <f t="shared" si="1186"/>
        <v>0</v>
      </c>
    </row>
    <row r="12084" spans="13:13" ht="15.75" customHeight="1">
      <c r="M12084" s="17" t="b">
        <f t="shared" si="1186"/>
        <v>0</v>
      </c>
    </row>
    <row r="12085" spans="13:13" ht="15.75" customHeight="1">
      <c r="M12085" s="17" t="b">
        <f t="shared" si="1186"/>
        <v>0</v>
      </c>
    </row>
    <row r="12086" spans="13:13" ht="15.75" customHeight="1">
      <c r="M12086" s="17" t="b">
        <f t="shared" si="1186"/>
        <v>0</v>
      </c>
    </row>
    <row r="12087" spans="13:13" ht="15.75" customHeight="1">
      <c r="M12087" s="17" t="b">
        <f t="shared" si="1186"/>
        <v>0</v>
      </c>
    </row>
    <row r="12088" spans="13:13" ht="15.75" customHeight="1">
      <c r="M12088" s="17" t="b">
        <f t="shared" si="1186"/>
        <v>0</v>
      </c>
    </row>
    <row r="12089" spans="13:13" ht="15.75" customHeight="1">
      <c r="M12089" s="17" t="b">
        <f t="shared" si="1186"/>
        <v>0</v>
      </c>
    </row>
    <row r="12090" spans="13:13" ht="15.75" customHeight="1">
      <c r="M12090" s="17" t="b">
        <f t="shared" si="1186"/>
        <v>0</v>
      </c>
    </row>
    <row r="12091" spans="13:13" ht="15.75" customHeight="1">
      <c r="M12091" s="17" t="b">
        <f t="shared" si="1186"/>
        <v>0</v>
      </c>
    </row>
    <row r="12092" spans="13:13" ht="15.75" customHeight="1">
      <c r="M12092" s="17" t="b">
        <f t="shared" si="1186"/>
        <v>0</v>
      </c>
    </row>
    <row r="12093" spans="13:13" ht="15.75" customHeight="1">
      <c r="M12093" s="17" t="b">
        <f t="shared" si="1186"/>
        <v>0</v>
      </c>
    </row>
    <row r="12094" spans="13:13" ht="15.75" customHeight="1">
      <c r="M12094" s="17" t="b">
        <f t="shared" si="1186"/>
        <v>0</v>
      </c>
    </row>
    <row r="12095" spans="13:13" ht="15.75" customHeight="1">
      <c r="M12095" s="17" t="b">
        <f t="shared" si="1186"/>
        <v>0</v>
      </c>
    </row>
    <row r="12096" spans="13:13" ht="15.75" customHeight="1">
      <c r="M12096" s="17" t="b">
        <f t="shared" si="1186"/>
        <v>0</v>
      </c>
    </row>
    <row r="12097" spans="13:13" ht="15.75" customHeight="1">
      <c r="M12097" s="17" t="b">
        <f t="shared" si="1186"/>
        <v>0</v>
      </c>
    </row>
    <row r="12098" spans="13:13" ht="15.75" customHeight="1">
      <c r="M12098" s="17" t="b">
        <f t="shared" si="1186"/>
        <v>0</v>
      </c>
    </row>
    <row r="12099" spans="13:13" ht="15.75" customHeight="1">
      <c r="M12099" s="17" t="b">
        <f t="shared" ref="M12099:M12162" si="1187">IF(AND(DAY(F12099)&gt;=1,DAY(F12099)&lt;=7,MONTH(F12099)=2),"1st week of feb",IF(AND(DAY(F12099)&gt;=8,DAY(F12099)&lt;=14,MONTH(F12099)=2),"2nd week of feb",IF(AND(DAY(F12099)&gt;=15,DAY(F12099)&lt;=21,MONTH(F12099)=2),"3rd week of feb",IF(AND(DAY(F12099)&gt;=22,DAY(F12099)&lt;=28,MONTH(F12099)=2),"4Rth week of feb"))))</f>
        <v>0</v>
      </c>
    </row>
    <row r="12100" spans="13:13" ht="15.75" customHeight="1">
      <c r="M12100" s="17" t="b">
        <f t="shared" si="1187"/>
        <v>0</v>
      </c>
    </row>
    <row r="12101" spans="13:13" ht="15.75" customHeight="1">
      <c r="M12101" s="17" t="b">
        <f t="shared" si="1187"/>
        <v>0</v>
      </c>
    </row>
    <row r="12102" spans="13:13" ht="15.75" customHeight="1">
      <c r="M12102" s="17" t="b">
        <f t="shared" si="1187"/>
        <v>0</v>
      </c>
    </row>
    <row r="12103" spans="13:13" ht="15.75" customHeight="1">
      <c r="M12103" s="17" t="b">
        <f t="shared" si="1187"/>
        <v>0</v>
      </c>
    </row>
    <row r="12104" spans="13:13" ht="15.75" customHeight="1">
      <c r="M12104" s="17" t="b">
        <f t="shared" si="1187"/>
        <v>0</v>
      </c>
    </row>
    <row r="12105" spans="13:13" ht="15.75" customHeight="1">
      <c r="M12105" s="17" t="b">
        <f t="shared" si="1187"/>
        <v>0</v>
      </c>
    </row>
    <row r="12106" spans="13:13" ht="15.75" customHeight="1">
      <c r="M12106" s="17" t="b">
        <f t="shared" si="1187"/>
        <v>0</v>
      </c>
    </row>
    <row r="12107" spans="13:13" ht="15.75" customHeight="1">
      <c r="M12107" s="17" t="b">
        <f t="shared" si="1187"/>
        <v>0</v>
      </c>
    </row>
    <row r="12108" spans="13:13" ht="15.75" customHeight="1">
      <c r="M12108" s="17" t="b">
        <f t="shared" si="1187"/>
        <v>0</v>
      </c>
    </row>
    <row r="12109" spans="13:13" ht="15.75" customHeight="1">
      <c r="M12109" s="17" t="b">
        <f t="shared" si="1187"/>
        <v>0</v>
      </c>
    </row>
    <row r="12110" spans="13:13" ht="15.75" customHeight="1">
      <c r="M12110" s="17" t="b">
        <f t="shared" si="1187"/>
        <v>0</v>
      </c>
    </row>
    <row r="12111" spans="13:13" ht="15.75" customHeight="1">
      <c r="M12111" s="17" t="b">
        <f t="shared" si="1187"/>
        <v>0</v>
      </c>
    </row>
    <row r="12112" spans="13:13" ht="15.75" customHeight="1">
      <c r="M12112" s="17" t="b">
        <f t="shared" si="1187"/>
        <v>0</v>
      </c>
    </row>
    <row r="12113" spans="13:13" ht="15.75" customHeight="1">
      <c r="M12113" s="17" t="b">
        <f t="shared" si="1187"/>
        <v>0</v>
      </c>
    </row>
    <row r="12114" spans="13:13" ht="15.75" customHeight="1">
      <c r="M12114" s="17" t="b">
        <f t="shared" si="1187"/>
        <v>0</v>
      </c>
    </row>
    <row r="12115" spans="13:13" ht="15.75" customHeight="1">
      <c r="M12115" s="17" t="b">
        <f t="shared" si="1187"/>
        <v>0</v>
      </c>
    </row>
    <row r="12116" spans="13:13" ht="15.75" customHeight="1">
      <c r="M12116" s="17" t="b">
        <f t="shared" si="1187"/>
        <v>0</v>
      </c>
    </row>
    <row r="12117" spans="13:13" ht="15.75" customHeight="1">
      <c r="M12117" s="17" t="b">
        <f t="shared" si="1187"/>
        <v>0</v>
      </c>
    </row>
    <row r="12118" spans="13:13" ht="15.75" customHeight="1">
      <c r="M12118" s="17" t="b">
        <f t="shared" si="1187"/>
        <v>0</v>
      </c>
    </row>
    <row r="12119" spans="13:13" ht="15.75" customHeight="1">
      <c r="M12119" s="17" t="b">
        <f t="shared" si="1187"/>
        <v>0</v>
      </c>
    </row>
    <row r="12120" spans="13:13" ht="15.75" customHeight="1">
      <c r="M12120" s="17" t="b">
        <f t="shared" si="1187"/>
        <v>0</v>
      </c>
    </row>
    <row r="12121" spans="13:13" ht="15.75" customHeight="1">
      <c r="M12121" s="17" t="b">
        <f t="shared" si="1187"/>
        <v>0</v>
      </c>
    </row>
    <row r="12122" spans="13:13" ht="15.75" customHeight="1">
      <c r="M12122" s="17" t="b">
        <f t="shared" si="1187"/>
        <v>0</v>
      </c>
    </row>
    <row r="12123" spans="13:13" ht="15.75" customHeight="1">
      <c r="M12123" s="17" t="b">
        <f t="shared" si="1187"/>
        <v>0</v>
      </c>
    </row>
    <row r="12124" spans="13:13" ht="15.75" customHeight="1">
      <c r="M12124" s="17" t="b">
        <f t="shared" si="1187"/>
        <v>0</v>
      </c>
    </row>
    <row r="12125" spans="13:13" ht="15.75" customHeight="1">
      <c r="M12125" s="17" t="b">
        <f t="shared" si="1187"/>
        <v>0</v>
      </c>
    </row>
    <row r="12126" spans="13:13" ht="15.75" customHeight="1">
      <c r="M12126" s="17" t="b">
        <f t="shared" si="1187"/>
        <v>0</v>
      </c>
    </row>
    <row r="12127" spans="13:13" ht="15.75" customHeight="1">
      <c r="M12127" s="17" t="b">
        <f t="shared" si="1187"/>
        <v>0</v>
      </c>
    </row>
    <row r="12128" spans="13:13" ht="15.75" customHeight="1">
      <c r="M12128" s="17" t="b">
        <f t="shared" si="1187"/>
        <v>0</v>
      </c>
    </row>
    <row r="12129" spans="13:13" ht="15.75" customHeight="1">
      <c r="M12129" s="17" t="b">
        <f t="shared" si="1187"/>
        <v>0</v>
      </c>
    </row>
    <row r="12130" spans="13:13" ht="15.75" customHeight="1">
      <c r="M12130" s="17" t="b">
        <f t="shared" si="1187"/>
        <v>0</v>
      </c>
    </row>
    <row r="12131" spans="13:13" ht="15.75" customHeight="1">
      <c r="M12131" s="17" t="b">
        <f t="shared" si="1187"/>
        <v>0</v>
      </c>
    </row>
    <row r="12132" spans="13:13" ht="15.75" customHeight="1">
      <c r="M12132" s="17" t="b">
        <f t="shared" si="1187"/>
        <v>0</v>
      </c>
    </row>
    <row r="12133" spans="13:13" ht="15.75" customHeight="1">
      <c r="M12133" s="17" t="b">
        <f t="shared" si="1187"/>
        <v>0</v>
      </c>
    </row>
    <row r="12134" spans="13:13" ht="15.75" customHeight="1">
      <c r="M12134" s="17" t="b">
        <f t="shared" si="1187"/>
        <v>0</v>
      </c>
    </row>
    <row r="12135" spans="13:13" ht="15.75" customHeight="1">
      <c r="M12135" s="17" t="b">
        <f t="shared" si="1187"/>
        <v>0</v>
      </c>
    </row>
    <row r="12136" spans="13:13" ht="15.75" customHeight="1">
      <c r="M12136" s="17" t="b">
        <f t="shared" si="1187"/>
        <v>0</v>
      </c>
    </row>
    <row r="12137" spans="13:13" ht="15.75" customHeight="1">
      <c r="M12137" s="17" t="b">
        <f t="shared" si="1187"/>
        <v>0</v>
      </c>
    </row>
    <row r="12138" spans="13:13" ht="15.75" customHeight="1">
      <c r="M12138" s="17" t="b">
        <f t="shared" si="1187"/>
        <v>0</v>
      </c>
    </row>
    <row r="12139" spans="13:13" ht="15.75" customHeight="1">
      <c r="M12139" s="17" t="b">
        <f t="shared" si="1187"/>
        <v>0</v>
      </c>
    </row>
    <row r="12140" spans="13:13" ht="15.75" customHeight="1">
      <c r="M12140" s="17" t="b">
        <f t="shared" si="1187"/>
        <v>0</v>
      </c>
    </row>
    <row r="12141" spans="13:13" ht="15.75" customHeight="1">
      <c r="M12141" s="17" t="b">
        <f t="shared" si="1187"/>
        <v>0</v>
      </c>
    </row>
    <row r="12142" spans="13:13" ht="15.75" customHeight="1">
      <c r="M12142" s="17" t="b">
        <f t="shared" si="1187"/>
        <v>0</v>
      </c>
    </row>
    <row r="12143" spans="13:13" ht="15.75" customHeight="1">
      <c r="M12143" s="17" t="b">
        <f t="shared" si="1187"/>
        <v>0</v>
      </c>
    </row>
    <row r="12144" spans="13:13" ht="15.75" customHeight="1">
      <c r="M12144" s="17" t="b">
        <f t="shared" si="1187"/>
        <v>0</v>
      </c>
    </row>
    <row r="12145" spans="13:13" ht="15.75" customHeight="1">
      <c r="M12145" s="17" t="b">
        <f t="shared" si="1187"/>
        <v>0</v>
      </c>
    </row>
    <row r="12146" spans="13:13" ht="15.75" customHeight="1">
      <c r="M12146" s="17" t="b">
        <f t="shared" si="1187"/>
        <v>0</v>
      </c>
    </row>
    <row r="12147" spans="13:13" ht="15.75" customHeight="1">
      <c r="M12147" s="17" t="b">
        <f t="shared" si="1187"/>
        <v>0</v>
      </c>
    </row>
    <row r="12148" spans="13:13" ht="15.75" customHeight="1">
      <c r="M12148" s="17" t="b">
        <f t="shared" si="1187"/>
        <v>0</v>
      </c>
    </row>
    <row r="12149" spans="13:13" ht="15.75" customHeight="1">
      <c r="M12149" s="17" t="b">
        <f t="shared" si="1187"/>
        <v>0</v>
      </c>
    </row>
    <row r="12150" spans="13:13" ht="15.75" customHeight="1">
      <c r="M12150" s="17" t="b">
        <f t="shared" si="1187"/>
        <v>0</v>
      </c>
    </row>
    <row r="12151" spans="13:13" ht="15.75" customHeight="1">
      <c r="M12151" s="17" t="b">
        <f t="shared" si="1187"/>
        <v>0</v>
      </c>
    </row>
    <row r="12152" spans="13:13" ht="15.75" customHeight="1">
      <c r="M12152" s="17" t="b">
        <f t="shared" si="1187"/>
        <v>0</v>
      </c>
    </row>
    <row r="12153" spans="13:13" ht="15.75" customHeight="1">
      <c r="M12153" s="17" t="b">
        <f t="shared" si="1187"/>
        <v>0</v>
      </c>
    </row>
    <row r="12154" spans="13:13" ht="15.75" customHeight="1">
      <c r="M12154" s="17" t="b">
        <f t="shared" si="1187"/>
        <v>0</v>
      </c>
    </row>
    <row r="12155" spans="13:13" ht="15.75" customHeight="1">
      <c r="M12155" s="17" t="b">
        <f t="shared" si="1187"/>
        <v>0</v>
      </c>
    </row>
    <row r="12156" spans="13:13" ht="15.75" customHeight="1">
      <c r="M12156" s="17" t="b">
        <f t="shared" si="1187"/>
        <v>0</v>
      </c>
    </row>
    <row r="12157" spans="13:13" ht="15.75" customHeight="1">
      <c r="M12157" s="17" t="b">
        <f t="shared" si="1187"/>
        <v>0</v>
      </c>
    </row>
    <row r="12158" spans="13:13" ht="15.75" customHeight="1">
      <c r="M12158" s="17" t="b">
        <f t="shared" si="1187"/>
        <v>0</v>
      </c>
    </row>
    <row r="12159" spans="13:13" ht="15.75" customHeight="1">
      <c r="M12159" s="17" t="b">
        <f t="shared" si="1187"/>
        <v>0</v>
      </c>
    </row>
    <row r="12160" spans="13:13" ht="15.75" customHeight="1">
      <c r="M12160" s="17" t="b">
        <f t="shared" si="1187"/>
        <v>0</v>
      </c>
    </row>
    <row r="12161" spans="13:13" ht="15.75" customHeight="1">
      <c r="M12161" s="17" t="b">
        <f t="shared" si="1187"/>
        <v>0</v>
      </c>
    </row>
    <row r="12162" spans="13:13" ht="15.75" customHeight="1">
      <c r="M12162" s="17" t="b">
        <f t="shared" si="1187"/>
        <v>0</v>
      </c>
    </row>
    <row r="12163" spans="13:13" ht="15.75" customHeight="1">
      <c r="M12163" s="17" t="b">
        <f t="shared" ref="M12163:M12226" si="1188">IF(AND(DAY(F12163)&gt;=1,DAY(F12163)&lt;=7,MONTH(F12163)=2),"1st week of feb",IF(AND(DAY(F12163)&gt;=8,DAY(F12163)&lt;=14,MONTH(F12163)=2),"2nd week of feb",IF(AND(DAY(F12163)&gt;=15,DAY(F12163)&lt;=21,MONTH(F12163)=2),"3rd week of feb",IF(AND(DAY(F12163)&gt;=22,DAY(F12163)&lt;=28,MONTH(F12163)=2),"4Rth week of feb"))))</f>
        <v>0</v>
      </c>
    </row>
    <row r="12164" spans="13:13" ht="15.75" customHeight="1">
      <c r="M12164" s="17" t="b">
        <f t="shared" si="1188"/>
        <v>0</v>
      </c>
    </row>
    <row r="12165" spans="13:13" ht="15.75" customHeight="1">
      <c r="M12165" s="17" t="b">
        <f t="shared" si="1188"/>
        <v>0</v>
      </c>
    </row>
    <row r="12166" spans="13:13" ht="15.75" customHeight="1">
      <c r="M12166" s="17" t="b">
        <f t="shared" si="1188"/>
        <v>0</v>
      </c>
    </row>
    <row r="12167" spans="13:13" ht="15.75" customHeight="1">
      <c r="M12167" s="17" t="b">
        <f t="shared" si="1188"/>
        <v>0</v>
      </c>
    </row>
    <row r="12168" spans="13:13" ht="15.75" customHeight="1">
      <c r="M12168" s="17" t="b">
        <f t="shared" si="1188"/>
        <v>0</v>
      </c>
    </row>
    <row r="12169" spans="13:13" ht="15.75" customHeight="1">
      <c r="M12169" s="17" t="b">
        <f t="shared" si="1188"/>
        <v>0</v>
      </c>
    </row>
    <row r="12170" spans="13:13" ht="15.75" customHeight="1">
      <c r="M12170" s="17" t="b">
        <f t="shared" si="1188"/>
        <v>0</v>
      </c>
    </row>
    <row r="12171" spans="13:13" ht="15.75" customHeight="1">
      <c r="M12171" s="17" t="b">
        <f t="shared" si="1188"/>
        <v>0</v>
      </c>
    </row>
    <row r="12172" spans="13:13" ht="15.75" customHeight="1">
      <c r="M12172" s="17" t="b">
        <f t="shared" si="1188"/>
        <v>0</v>
      </c>
    </row>
    <row r="12173" spans="13:13" ht="15.75" customHeight="1">
      <c r="M12173" s="17" t="b">
        <f t="shared" si="1188"/>
        <v>0</v>
      </c>
    </row>
    <row r="12174" spans="13:13" ht="15.75" customHeight="1">
      <c r="M12174" s="17" t="b">
        <f t="shared" si="1188"/>
        <v>0</v>
      </c>
    </row>
    <row r="12175" spans="13:13" ht="15.75" customHeight="1">
      <c r="M12175" s="17" t="b">
        <f t="shared" si="1188"/>
        <v>0</v>
      </c>
    </row>
    <row r="12176" spans="13:13" ht="15.75" customHeight="1">
      <c r="M12176" s="17" t="b">
        <f t="shared" si="1188"/>
        <v>0</v>
      </c>
    </row>
    <row r="12177" spans="13:13" ht="15.75" customHeight="1">
      <c r="M12177" s="17" t="b">
        <f t="shared" si="1188"/>
        <v>0</v>
      </c>
    </row>
    <row r="12178" spans="13:13" ht="15.75" customHeight="1">
      <c r="M12178" s="17" t="b">
        <f t="shared" si="1188"/>
        <v>0</v>
      </c>
    </row>
    <row r="12179" spans="13:13" ht="15.75" customHeight="1">
      <c r="M12179" s="17" t="b">
        <f t="shared" si="1188"/>
        <v>0</v>
      </c>
    </row>
    <row r="12180" spans="13:13" ht="15.75" customHeight="1">
      <c r="M12180" s="17" t="b">
        <f t="shared" si="1188"/>
        <v>0</v>
      </c>
    </row>
    <row r="12181" spans="13:13" ht="15.75" customHeight="1">
      <c r="M12181" s="17" t="b">
        <f t="shared" si="1188"/>
        <v>0</v>
      </c>
    </row>
    <row r="12182" spans="13:13" ht="15.75" customHeight="1">
      <c r="M12182" s="17" t="b">
        <f t="shared" si="1188"/>
        <v>0</v>
      </c>
    </row>
    <row r="12183" spans="13:13" ht="15.75" customHeight="1">
      <c r="M12183" s="17" t="b">
        <f t="shared" si="1188"/>
        <v>0</v>
      </c>
    </row>
    <row r="12184" spans="13:13" ht="15.75" customHeight="1">
      <c r="M12184" s="17" t="b">
        <f t="shared" si="1188"/>
        <v>0</v>
      </c>
    </row>
    <row r="12185" spans="13:13" ht="15.75" customHeight="1">
      <c r="M12185" s="17" t="b">
        <f t="shared" si="1188"/>
        <v>0</v>
      </c>
    </row>
    <row r="12186" spans="13:13" ht="15.75" customHeight="1">
      <c r="M12186" s="17" t="b">
        <f t="shared" si="1188"/>
        <v>0</v>
      </c>
    </row>
    <row r="12187" spans="13:13" ht="15.75" customHeight="1">
      <c r="M12187" s="17" t="b">
        <f t="shared" si="1188"/>
        <v>0</v>
      </c>
    </row>
    <row r="12188" spans="13:13" ht="15.75" customHeight="1">
      <c r="M12188" s="17" t="b">
        <f t="shared" si="1188"/>
        <v>0</v>
      </c>
    </row>
    <row r="12189" spans="13:13" ht="15.75" customHeight="1">
      <c r="M12189" s="17" t="b">
        <f t="shared" si="1188"/>
        <v>0</v>
      </c>
    </row>
    <row r="12190" spans="13:13" ht="15.75" customHeight="1">
      <c r="M12190" s="17" t="b">
        <f t="shared" si="1188"/>
        <v>0</v>
      </c>
    </row>
    <row r="12191" spans="13:13" ht="15.75" customHeight="1">
      <c r="M12191" s="17" t="b">
        <f t="shared" si="1188"/>
        <v>0</v>
      </c>
    </row>
    <row r="12192" spans="13:13" ht="15.75" customHeight="1">
      <c r="M12192" s="17" t="b">
        <f t="shared" si="1188"/>
        <v>0</v>
      </c>
    </row>
    <row r="12193" spans="13:13" ht="15.75" customHeight="1">
      <c r="M12193" s="17" t="b">
        <f t="shared" si="1188"/>
        <v>0</v>
      </c>
    </row>
    <row r="12194" spans="13:13" ht="15.75" customHeight="1">
      <c r="M12194" s="17" t="b">
        <f t="shared" si="1188"/>
        <v>0</v>
      </c>
    </row>
    <row r="12195" spans="13:13" ht="15.75" customHeight="1">
      <c r="M12195" s="17" t="b">
        <f t="shared" si="1188"/>
        <v>0</v>
      </c>
    </row>
    <row r="12196" spans="13:13" ht="15.75" customHeight="1">
      <c r="M12196" s="17" t="b">
        <f t="shared" si="1188"/>
        <v>0</v>
      </c>
    </row>
    <row r="12197" spans="13:13" ht="15.75" customHeight="1">
      <c r="M12197" s="17" t="b">
        <f t="shared" si="1188"/>
        <v>0</v>
      </c>
    </row>
    <row r="12198" spans="13:13" ht="15.75" customHeight="1">
      <c r="M12198" s="17" t="b">
        <f t="shared" si="1188"/>
        <v>0</v>
      </c>
    </row>
    <row r="12199" spans="13:13" ht="15.75" customHeight="1">
      <c r="M12199" s="17" t="b">
        <f t="shared" si="1188"/>
        <v>0</v>
      </c>
    </row>
    <row r="12200" spans="13:13" ht="15.75" customHeight="1">
      <c r="M12200" s="17" t="b">
        <f t="shared" si="1188"/>
        <v>0</v>
      </c>
    </row>
    <row r="12201" spans="13:13" ht="15.75" customHeight="1">
      <c r="M12201" s="17" t="b">
        <f t="shared" si="1188"/>
        <v>0</v>
      </c>
    </row>
    <row r="12202" spans="13:13" ht="15.75" customHeight="1">
      <c r="M12202" s="17" t="b">
        <f t="shared" si="1188"/>
        <v>0</v>
      </c>
    </row>
    <row r="12203" spans="13:13" ht="15.75" customHeight="1">
      <c r="M12203" s="17" t="b">
        <f t="shared" si="1188"/>
        <v>0</v>
      </c>
    </row>
    <row r="12204" spans="13:13" ht="15.75" customHeight="1">
      <c r="M12204" s="17" t="b">
        <f t="shared" si="1188"/>
        <v>0</v>
      </c>
    </row>
    <row r="12205" spans="13:13" ht="15.75" customHeight="1">
      <c r="M12205" s="17" t="b">
        <f t="shared" si="1188"/>
        <v>0</v>
      </c>
    </row>
    <row r="12206" spans="13:13" ht="15.75" customHeight="1">
      <c r="M12206" s="17" t="b">
        <f t="shared" si="1188"/>
        <v>0</v>
      </c>
    </row>
    <row r="12207" spans="13:13" ht="15.75" customHeight="1">
      <c r="M12207" s="17" t="b">
        <f t="shared" si="1188"/>
        <v>0</v>
      </c>
    </row>
    <row r="12208" spans="13:13" ht="15.75" customHeight="1">
      <c r="M12208" s="17" t="b">
        <f t="shared" si="1188"/>
        <v>0</v>
      </c>
    </row>
    <row r="12209" spans="13:13" ht="15.75" customHeight="1">
      <c r="M12209" s="17" t="b">
        <f t="shared" si="1188"/>
        <v>0</v>
      </c>
    </row>
    <row r="12210" spans="13:13" ht="15.75" customHeight="1">
      <c r="M12210" s="17" t="b">
        <f t="shared" si="1188"/>
        <v>0</v>
      </c>
    </row>
    <row r="12211" spans="13:13" ht="15.75" customHeight="1">
      <c r="M12211" s="17" t="b">
        <f t="shared" si="1188"/>
        <v>0</v>
      </c>
    </row>
    <row r="12212" spans="13:13" ht="15.75" customHeight="1">
      <c r="M12212" s="17" t="b">
        <f t="shared" si="1188"/>
        <v>0</v>
      </c>
    </row>
    <row r="12213" spans="13:13" ht="15.75" customHeight="1">
      <c r="M12213" s="17" t="b">
        <f t="shared" si="1188"/>
        <v>0</v>
      </c>
    </row>
    <row r="12214" spans="13:13" ht="15.75" customHeight="1">
      <c r="M12214" s="17" t="b">
        <f t="shared" si="1188"/>
        <v>0</v>
      </c>
    </row>
    <row r="12215" spans="13:13" ht="15.75" customHeight="1">
      <c r="M12215" s="17" t="b">
        <f t="shared" si="1188"/>
        <v>0</v>
      </c>
    </row>
    <row r="12216" spans="13:13" ht="15.75" customHeight="1">
      <c r="M12216" s="17" t="b">
        <f t="shared" si="1188"/>
        <v>0</v>
      </c>
    </row>
    <row r="12217" spans="13:13" ht="15.75" customHeight="1">
      <c r="M12217" s="17" t="b">
        <f t="shared" si="1188"/>
        <v>0</v>
      </c>
    </row>
    <row r="12218" spans="13:13" ht="15.75" customHeight="1">
      <c r="M12218" s="17" t="b">
        <f t="shared" si="1188"/>
        <v>0</v>
      </c>
    </row>
    <row r="12219" spans="13:13" ht="15.75" customHeight="1">
      <c r="M12219" s="17" t="b">
        <f t="shared" si="1188"/>
        <v>0</v>
      </c>
    </row>
    <row r="12220" spans="13:13" ht="15.75" customHeight="1">
      <c r="M12220" s="17" t="b">
        <f t="shared" si="1188"/>
        <v>0</v>
      </c>
    </row>
    <row r="12221" spans="13:13" ht="15.75" customHeight="1">
      <c r="M12221" s="17" t="b">
        <f t="shared" si="1188"/>
        <v>0</v>
      </c>
    </row>
    <row r="12222" spans="13:13" ht="15.75" customHeight="1">
      <c r="M12222" s="17" t="b">
        <f t="shared" si="1188"/>
        <v>0</v>
      </c>
    </row>
    <row r="12223" spans="13:13" ht="15.75" customHeight="1">
      <c r="M12223" s="17" t="b">
        <f t="shared" si="1188"/>
        <v>0</v>
      </c>
    </row>
    <row r="12224" spans="13:13" ht="15.75" customHeight="1">
      <c r="M12224" s="17" t="b">
        <f t="shared" si="1188"/>
        <v>0</v>
      </c>
    </row>
    <row r="12225" spans="13:13" ht="15.75" customHeight="1">
      <c r="M12225" s="17" t="b">
        <f t="shared" si="1188"/>
        <v>0</v>
      </c>
    </row>
    <row r="12226" spans="13:13" ht="15.75" customHeight="1">
      <c r="M12226" s="17" t="b">
        <f t="shared" si="1188"/>
        <v>0</v>
      </c>
    </row>
    <row r="12227" spans="13:13" ht="15.75" customHeight="1">
      <c r="M12227" s="17" t="b">
        <f t="shared" ref="M12227:M12290" si="1189">IF(AND(DAY(F12227)&gt;=1,DAY(F12227)&lt;=7,MONTH(F12227)=2),"1st week of feb",IF(AND(DAY(F12227)&gt;=8,DAY(F12227)&lt;=14,MONTH(F12227)=2),"2nd week of feb",IF(AND(DAY(F12227)&gt;=15,DAY(F12227)&lt;=21,MONTH(F12227)=2),"3rd week of feb",IF(AND(DAY(F12227)&gt;=22,DAY(F12227)&lt;=28,MONTH(F12227)=2),"4Rth week of feb"))))</f>
        <v>0</v>
      </c>
    </row>
    <row r="12228" spans="13:13" ht="15.75" customHeight="1">
      <c r="M12228" s="17" t="b">
        <f t="shared" si="1189"/>
        <v>0</v>
      </c>
    </row>
    <row r="12229" spans="13:13" ht="15.75" customHeight="1">
      <c r="M12229" s="17" t="b">
        <f t="shared" si="1189"/>
        <v>0</v>
      </c>
    </row>
    <row r="12230" spans="13:13" ht="15.75" customHeight="1">
      <c r="M12230" s="17" t="b">
        <f t="shared" si="1189"/>
        <v>0</v>
      </c>
    </row>
    <row r="12231" spans="13:13" ht="15.75" customHeight="1">
      <c r="M12231" s="17" t="b">
        <f t="shared" si="1189"/>
        <v>0</v>
      </c>
    </row>
    <row r="12232" spans="13:13" ht="15.75" customHeight="1">
      <c r="M12232" s="17" t="b">
        <f t="shared" si="1189"/>
        <v>0</v>
      </c>
    </row>
    <row r="12233" spans="13:13" ht="15.75" customHeight="1">
      <c r="M12233" s="17" t="b">
        <f t="shared" si="1189"/>
        <v>0</v>
      </c>
    </row>
    <row r="12234" spans="13:13" ht="15.75" customHeight="1">
      <c r="M12234" s="17" t="b">
        <f t="shared" si="1189"/>
        <v>0</v>
      </c>
    </row>
    <row r="12235" spans="13:13" ht="15.75" customHeight="1">
      <c r="M12235" s="17" t="b">
        <f t="shared" si="1189"/>
        <v>0</v>
      </c>
    </row>
    <row r="12236" spans="13:13" ht="15.75" customHeight="1">
      <c r="M12236" s="17" t="b">
        <f t="shared" si="1189"/>
        <v>0</v>
      </c>
    </row>
    <row r="12237" spans="13:13" ht="15.75" customHeight="1">
      <c r="M12237" s="17" t="b">
        <f t="shared" si="1189"/>
        <v>0</v>
      </c>
    </row>
    <row r="12238" spans="13:13" ht="15.75" customHeight="1">
      <c r="M12238" s="17" t="b">
        <f t="shared" si="1189"/>
        <v>0</v>
      </c>
    </row>
    <row r="12239" spans="13:13" ht="15.75" customHeight="1">
      <c r="M12239" s="17" t="b">
        <f t="shared" si="1189"/>
        <v>0</v>
      </c>
    </row>
    <row r="12240" spans="13:13" ht="15.75" customHeight="1">
      <c r="M12240" s="17" t="b">
        <f t="shared" si="1189"/>
        <v>0</v>
      </c>
    </row>
    <row r="12241" spans="13:13" ht="15.75" customHeight="1">
      <c r="M12241" s="17" t="b">
        <f t="shared" si="1189"/>
        <v>0</v>
      </c>
    </row>
    <row r="12242" spans="13:13" ht="15.75" customHeight="1">
      <c r="M12242" s="17" t="b">
        <f t="shared" si="1189"/>
        <v>0</v>
      </c>
    </row>
    <row r="12243" spans="13:13" ht="15.75" customHeight="1">
      <c r="M12243" s="17" t="b">
        <f t="shared" si="1189"/>
        <v>0</v>
      </c>
    </row>
    <row r="12244" spans="13:13" ht="15.75" customHeight="1">
      <c r="M12244" s="17" t="b">
        <f t="shared" si="1189"/>
        <v>0</v>
      </c>
    </row>
    <row r="12245" spans="13:13" ht="15.75" customHeight="1">
      <c r="M12245" s="17" t="b">
        <f t="shared" si="1189"/>
        <v>0</v>
      </c>
    </row>
    <row r="12246" spans="13:13" ht="15.75" customHeight="1">
      <c r="M12246" s="17" t="b">
        <f t="shared" si="1189"/>
        <v>0</v>
      </c>
    </row>
    <row r="12247" spans="13:13" ht="15.75" customHeight="1">
      <c r="M12247" s="17" t="b">
        <f t="shared" si="1189"/>
        <v>0</v>
      </c>
    </row>
    <row r="12248" spans="13:13" ht="15.75" customHeight="1">
      <c r="M12248" s="17" t="b">
        <f t="shared" si="1189"/>
        <v>0</v>
      </c>
    </row>
    <row r="12249" spans="13:13" ht="15.75" customHeight="1">
      <c r="M12249" s="17" t="b">
        <f t="shared" si="1189"/>
        <v>0</v>
      </c>
    </row>
    <row r="12250" spans="13:13" ht="15.75" customHeight="1">
      <c r="M12250" s="17" t="b">
        <f t="shared" si="1189"/>
        <v>0</v>
      </c>
    </row>
    <row r="12251" spans="13:13" ht="15.75" customHeight="1">
      <c r="M12251" s="17" t="b">
        <f t="shared" si="1189"/>
        <v>0</v>
      </c>
    </row>
    <row r="12252" spans="13:13" ht="15.75" customHeight="1">
      <c r="M12252" s="17" t="b">
        <f t="shared" si="1189"/>
        <v>0</v>
      </c>
    </row>
    <row r="12253" spans="13:13" ht="15.75" customHeight="1">
      <c r="M12253" s="17" t="b">
        <f t="shared" si="1189"/>
        <v>0</v>
      </c>
    </row>
    <row r="12254" spans="13:13" ht="15.75" customHeight="1">
      <c r="M12254" s="17" t="b">
        <f t="shared" si="1189"/>
        <v>0</v>
      </c>
    </row>
    <row r="12255" spans="13:13" ht="15.75" customHeight="1">
      <c r="M12255" s="17" t="b">
        <f t="shared" si="1189"/>
        <v>0</v>
      </c>
    </row>
    <row r="12256" spans="13:13" ht="15.75" customHeight="1">
      <c r="M12256" s="17" t="b">
        <f t="shared" si="1189"/>
        <v>0</v>
      </c>
    </row>
    <row r="12257" spans="13:13" ht="15.75" customHeight="1">
      <c r="M12257" s="17" t="b">
        <f t="shared" si="1189"/>
        <v>0</v>
      </c>
    </row>
    <row r="12258" spans="13:13" ht="15.75" customHeight="1">
      <c r="M12258" s="17" t="b">
        <f t="shared" si="1189"/>
        <v>0</v>
      </c>
    </row>
    <row r="12259" spans="13:13" ht="15.75" customHeight="1">
      <c r="M12259" s="17" t="b">
        <f t="shared" si="1189"/>
        <v>0</v>
      </c>
    </row>
    <row r="12260" spans="13:13" ht="15.75" customHeight="1">
      <c r="M12260" s="17" t="b">
        <f t="shared" si="1189"/>
        <v>0</v>
      </c>
    </row>
    <row r="12261" spans="13:13" ht="15.75" customHeight="1">
      <c r="M12261" s="17" t="b">
        <f t="shared" si="1189"/>
        <v>0</v>
      </c>
    </row>
    <row r="12262" spans="13:13" ht="15.75" customHeight="1">
      <c r="M12262" s="17" t="b">
        <f t="shared" si="1189"/>
        <v>0</v>
      </c>
    </row>
    <row r="12263" spans="13:13" ht="15.75" customHeight="1">
      <c r="M12263" s="17" t="b">
        <f t="shared" si="1189"/>
        <v>0</v>
      </c>
    </row>
    <row r="12264" spans="13:13" ht="15.75" customHeight="1">
      <c r="M12264" s="17" t="b">
        <f t="shared" si="1189"/>
        <v>0</v>
      </c>
    </row>
    <row r="12265" spans="13:13" ht="15.75" customHeight="1">
      <c r="M12265" s="17" t="b">
        <f t="shared" si="1189"/>
        <v>0</v>
      </c>
    </row>
    <row r="12266" spans="13:13" ht="15.75" customHeight="1">
      <c r="M12266" s="17" t="b">
        <f t="shared" si="1189"/>
        <v>0</v>
      </c>
    </row>
    <row r="12267" spans="13:13" ht="15.75" customHeight="1">
      <c r="M12267" s="17" t="b">
        <f t="shared" si="1189"/>
        <v>0</v>
      </c>
    </row>
    <row r="12268" spans="13:13" ht="15.75" customHeight="1">
      <c r="M12268" s="17" t="b">
        <f t="shared" si="1189"/>
        <v>0</v>
      </c>
    </row>
    <row r="12269" spans="13:13" ht="15.75" customHeight="1">
      <c r="M12269" s="17" t="b">
        <f t="shared" si="1189"/>
        <v>0</v>
      </c>
    </row>
    <row r="12270" spans="13:13" ht="15.75" customHeight="1">
      <c r="M12270" s="17" t="b">
        <f t="shared" si="1189"/>
        <v>0</v>
      </c>
    </row>
    <row r="12271" spans="13:13" ht="15.75" customHeight="1">
      <c r="M12271" s="17" t="b">
        <f t="shared" si="1189"/>
        <v>0</v>
      </c>
    </row>
    <row r="12272" spans="13:13" ht="15.75" customHeight="1">
      <c r="M12272" s="17" t="b">
        <f t="shared" si="1189"/>
        <v>0</v>
      </c>
    </row>
    <row r="12273" spans="13:13" ht="15.75" customHeight="1">
      <c r="M12273" s="17" t="b">
        <f t="shared" si="1189"/>
        <v>0</v>
      </c>
    </row>
    <row r="12274" spans="13:13" ht="15.75" customHeight="1">
      <c r="M12274" s="17" t="b">
        <f t="shared" si="1189"/>
        <v>0</v>
      </c>
    </row>
    <row r="12275" spans="13:13" ht="15.75" customHeight="1">
      <c r="M12275" s="17" t="b">
        <f t="shared" si="1189"/>
        <v>0</v>
      </c>
    </row>
    <row r="12276" spans="13:13" ht="15.75" customHeight="1">
      <c r="M12276" s="17" t="b">
        <f t="shared" si="1189"/>
        <v>0</v>
      </c>
    </row>
    <row r="12277" spans="13:13" ht="15.75" customHeight="1">
      <c r="M12277" s="17" t="b">
        <f t="shared" si="1189"/>
        <v>0</v>
      </c>
    </row>
    <row r="12278" spans="13:13" ht="15.75" customHeight="1">
      <c r="M12278" s="17" t="b">
        <f t="shared" si="1189"/>
        <v>0</v>
      </c>
    </row>
    <row r="12279" spans="13:13" ht="15.75" customHeight="1">
      <c r="M12279" s="17" t="b">
        <f t="shared" si="1189"/>
        <v>0</v>
      </c>
    </row>
    <row r="12280" spans="13:13" ht="15.75" customHeight="1">
      <c r="M12280" s="17" t="b">
        <f t="shared" si="1189"/>
        <v>0</v>
      </c>
    </row>
    <row r="12281" spans="13:13" ht="15.75" customHeight="1">
      <c r="M12281" s="17" t="b">
        <f t="shared" si="1189"/>
        <v>0</v>
      </c>
    </row>
    <row r="12282" spans="13:13" ht="15.75" customHeight="1">
      <c r="M12282" s="17" t="b">
        <f t="shared" si="1189"/>
        <v>0</v>
      </c>
    </row>
    <row r="12283" spans="13:13" ht="15.75" customHeight="1">
      <c r="M12283" s="17" t="b">
        <f t="shared" si="1189"/>
        <v>0</v>
      </c>
    </row>
    <row r="12284" spans="13:13" ht="15.75" customHeight="1">
      <c r="M12284" s="17" t="b">
        <f t="shared" si="1189"/>
        <v>0</v>
      </c>
    </row>
    <row r="12285" spans="13:13" ht="15.75" customHeight="1">
      <c r="M12285" s="17" t="b">
        <f t="shared" si="1189"/>
        <v>0</v>
      </c>
    </row>
    <row r="12286" spans="13:13" ht="15.75" customHeight="1">
      <c r="M12286" s="17" t="b">
        <f t="shared" si="1189"/>
        <v>0</v>
      </c>
    </row>
    <row r="12287" spans="13:13" ht="15.75" customHeight="1">
      <c r="M12287" s="17" t="b">
        <f t="shared" si="1189"/>
        <v>0</v>
      </c>
    </row>
    <row r="12288" spans="13:13" ht="15.75" customHeight="1">
      <c r="M12288" s="17" t="b">
        <f t="shared" si="1189"/>
        <v>0</v>
      </c>
    </row>
    <row r="12289" spans="13:13" ht="15.75" customHeight="1">
      <c r="M12289" s="17" t="b">
        <f t="shared" si="1189"/>
        <v>0</v>
      </c>
    </row>
    <row r="12290" spans="13:13" ht="15.75" customHeight="1">
      <c r="M12290" s="17" t="b">
        <f t="shared" si="1189"/>
        <v>0</v>
      </c>
    </row>
    <row r="12291" spans="13:13" ht="15.75" customHeight="1">
      <c r="M12291" s="17" t="b">
        <f t="shared" ref="M12291:M12354" si="1190">IF(AND(DAY(F12291)&gt;=1,DAY(F12291)&lt;=7,MONTH(F12291)=2),"1st week of feb",IF(AND(DAY(F12291)&gt;=8,DAY(F12291)&lt;=14,MONTH(F12291)=2),"2nd week of feb",IF(AND(DAY(F12291)&gt;=15,DAY(F12291)&lt;=21,MONTH(F12291)=2),"3rd week of feb",IF(AND(DAY(F12291)&gt;=22,DAY(F12291)&lt;=28,MONTH(F12291)=2),"4Rth week of feb"))))</f>
        <v>0</v>
      </c>
    </row>
    <row r="12292" spans="13:13" ht="15.75" customHeight="1">
      <c r="M12292" s="17" t="b">
        <f t="shared" si="1190"/>
        <v>0</v>
      </c>
    </row>
    <row r="12293" spans="13:13" ht="15.75" customHeight="1">
      <c r="M12293" s="17" t="b">
        <f t="shared" si="1190"/>
        <v>0</v>
      </c>
    </row>
    <row r="12294" spans="13:13" ht="15.75" customHeight="1">
      <c r="M12294" s="17" t="b">
        <f t="shared" si="1190"/>
        <v>0</v>
      </c>
    </row>
    <row r="12295" spans="13:13" ht="15.75" customHeight="1">
      <c r="M12295" s="17" t="b">
        <f t="shared" si="1190"/>
        <v>0</v>
      </c>
    </row>
    <row r="12296" spans="13:13" ht="15.75" customHeight="1">
      <c r="M12296" s="17" t="b">
        <f t="shared" si="1190"/>
        <v>0</v>
      </c>
    </row>
    <row r="12297" spans="13:13" ht="15.75" customHeight="1">
      <c r="M12297" s="17" t="b">
        <f t="shared" si="1190"/>
        <v>0</v>
      </c>
    </row>
    <row r="12298" spans="13:13" ht="15.75" customHeight="1">
      <c r="M12298" s="17" t="b">
        <f t="shared" si="1190"/>
        <v>0</v>
      </c>
    </row>
    <row r="12299" spans="13:13" ht="15.75" customHeight="1">
      <c r="M12299" s="17" t="b">
        <f t="shared" si="1190"/>
        <v>0</v>
      </c>
    </row>
    <row r="12300" spans="13:13" ht="15.75" customHeight="1">
      <c r="M12300" s="17" t="b">
        <f t="shared" si="1190"/>
        <v>0</v>
      </c>
    </row>
    <row r="12301" spans="13:13" ht="15.75" customHeight="1">
      <c r="M12301" s="17" t="b">
        <f t="shared" si="1190"/>
        <v>0</v>
      </c>
    </row>
    <row r="12302" spans="13:13" ht="15.75" customHeight="1">
      <c r="M12302" s="17" t="b">
        <f t="shared" si="1190"/>
        <v>0</v>
      </c>
    </row>
    <row r="12303" spans="13:13" ht="15.75" customHeight="1">
      <c r="M12303" s="17" t="b">
        <f t="shared" si="1190"/>
        <v>0</v>
      </c>
    </row>
    <row r="12304" spans="13:13" ht="15.75" customHeight="1">
      <c r="M12304" s="17" t="b">
        <f t="shared" si="1190"/>
        <v>0</v>
      </c>
    </row>
    <row r="12305" spans="13:13" ht="15.75" customHeight="1">
      <c r="M12305" s="17" t="b">
        <f t="shared" si="1190"/>
        <v>0</v>
      </c>
    </row>
    <row r="12306" spans="13:13" ht="15.75" customHeight="1">
      <c r="M12306" s="17" t="b">
        <f t="shared" si="1190"/>
        <v>0</v>
      </c>
    </row>
    <row r="12307" spans="13:13" ht="15.75" customHeight="1">
      <c r="M12307" s="17" t="b">
        <f t="shared" si="1190"/>
        <v>0</v>
      </c>
    </row>
    <row r="12308" spans="13:13" ht="15.75" customHeight="1">
      <c r="M12308" s="17" t="b">
        <f t="shared" si="1190"/>
        <v>0</v>
      </c>
    </row>
    <row r="12309" spans="13:13" ht="15.75" customHeight="1">
      <c r="M12309" s="17" t="b">
        <f t="shared" si="1190"/>
        <v>0</v>
      </c>
    </row>
    <row r="12310" spans="13:13" ht="15.75" customHeight="1">
      <c r="M12310" s="17" t="b">
        <f t="shared" si="1190"/>
        <v>0</v>
      </c>
    </row>
    <row r="12311" spans="13:13" ht="15.75" customHeight="1">
      <c r="M12311" s="17" t="b">
        <f t="shared" si="1190"/>
        <v>0</v>
      </c>
    </row>
    <row r="12312" spans="13:13" ht="15.75" customHeight="1">
      <c r="M12312" s="17" t="b">
        <f t="shared" si="1190"/>
        <v>0</v>
      </c>
    </row>
    <row r="12313" spans="13:13" ht="15.75" customHeight="1">
      <c r="M12313" s="17" t="b">
        <f t="shared" si="1190"/>
        <v>0</v>
      </c>
    </row>
    <row r="12314" spans="13:13" ht="15.75" customHeight="1">
      <c r="M12314" s="17" t="b">
        <f t="shared" si="1190"/>
        <v>0</v>
      </c>
    </row>
    <row r="12315" spans="13:13" ht="15.75" customHeight="1">
      <c r="M12315" s="17" t="b">
        <f t="shared" si="1190"/>
        <v>0</v>
      </c>
    </row>
    <row r="12316" spans="13:13" ht="15.75" customHeight="1">
      <c r="M12316" s="17" t="b">
        <f t="shared" si="1190"/>
        <v>0</v>
      </c>
    </row>
    <row r="12317" spans="13:13" ht="15.75" customHeight="1">
      <c r="M12317" s="17" t="b">
        <f t="shared" si="1190"/>
        <v>0</v>
      </c>
    </row>
    <row r="12318" spans="13:13" ht="15.75" customHeight="1">
      <c r="M12318" s="17" t="b">
        <f t="shared" si="1190"/>
        <v>0</v>
      </c>
    </row>
    <row r="12319" spans="13:13" ht="15.75" customHeight="1">
      <c r="M12319" s="17" t="b">
        <f t="shared" si="1190"/>
        <v>0</v>
      </c>
    </row>
    <row r="12320" spans="13:13" ht="15.75" customHeight="1">
      <c r="M12320" s="17" t="b">
        <f t="shared" si="1190"/>
        <v>0</v>
      </c>
    </row>
    <row r="12321" spans="13:13" ht="15.75" customHeight="1">
      <c r="M12321" s="17" t="b">
        <f t="shared" si="1190"/>
        <v>0</v>
      </c>
    </row>
    <row r="12322" spans="13:13" ht="15.75" customHeight="1">
      <c r="M12322" s="17" t="b">
        <f t="shared" si="1190"/>
        <v>0</v>
      </c>
    </row>
    <row r="12323" spans="13:13" ht="15.75" customHeight="1">
      <c r="M12323" s="17" t="b">
        <f t="shared" si="1190"/>
        <v>0</v>
      </c>
    </row>
    <row r="12324" spans="13:13" ht="15.75" customHeight="1">
      <c r="M12324" s="17" t="b">
        <f t="shared" si="1190"/>
        <v>0</v>
      </c>
    </row>
    <row r="12325" spans="13:13" ht="15.75" customHeight="1">
      <c r="M12325" s="17" t="b">
        <f t="shared" si="1190"/>
        <v>0</v>
      </c>
    </row>
    <row r="12326" spans="13:13" ht="15.75" customHeight="1">
      <c r="M12326" s="17" t="b">
        <f t="shared" si="1190"/>
        <v>0</v>
      </c>
    </row>
    <row r="12327" spans="13:13" ht="15.75" customHeight="1">
      <c r="M12327" s="17" t="b">
        <f t="shared" si="1190"/>
        <v>0</v>
      </c>
    </row>
    <row r="12328" spans="13:13" ht="15.75" customHeight="1">
      <c r="M12328" s="17" t="b">
        <f t="shared" si="1190"/>
        <v>0</v>
      </c>
    </row>
    <row r="12329" spans="13:13" ht="15.75" customHeight="1">
      <c r="M12329" s="17" t="b">
        <f t="shared" si="1190"/>
        <v>0</v>
      </c>
    </row>
    <row r="12330" spans="13:13" ht="15.75" customHeight="1">
      <c r="M12330" s="17" t="b">
        <f t="shared" si="1190"/>
        <v>0</v>
      </c>
    </row>
    <row r="12331" spans="13:13" ht="15.75" customHeight="1">
      <c r="M12331" s="17" t="b">
        <f t="shared" si="1190"/>
        <v>0</v>
      </c>
    </row>
    <row r="12332" spans="13:13" ht="15.75" customHeight="1">
      <c r="M12332" s="17" t="b">
        <f t="shared" si="1190"/>
        <v>0</v>
      </c>
    </row>
    <row r="12333" spans="13:13" ht="15.75" customHeight="1">
      <c r="M12333" s="17" t="b">
        <f t="shared" si="1190"/>
        <v>0</v>
      </c>
    </row>
    <row r="12334" spans="13:13" ht="15.75" customHeight="1">
      <c r="M12334" s="17" t="b">
        <f t="shared" si="1190"/>
        <v>0</v>
      </c>
    </row>
    <row r="12335" spans="13:13" ht="15.75" customHeight="1">
      <c r="M12335" s="17" t="b">
        <f t="shared" si="1190"/>
        <v>0</v>
      </c>
    </row>
    <row r="12336" spans="13:13" ht="15.75" customHeight="1">
      <c r="M12336" s="17" t="b">
        <f t="shared" si="1190"/>
        <v>0</v>
      </c>
    </row>
    <row r="12337" spans="13:13" ht="15.75" customHeight="1">
      <c r="M12337" s="17" t="b">
        <f t="shared" si="1190"/>
        <v>0</v>
      </c>
    </row>
    <row r="12338" spans="13:13" ht="15.75" customHeight="1">
      <c r="M12338" s="17" t="b">
        <f t="shared" si="1190"/>
        <v>0</v>
      </c>
    </row>
    <row r="12339" spans="13:13" ht="15.75" customHeight="1">
      <c r="M12339" s="17" t="b">
        <f t="shared" si="1190"/>
        <v>0</v>
      </c>
    </row>
    <row r="12340" spans="13:13" ht="15.75" customHeight="1">
      <c r="M12340" s="17" t="b">
        <f t="shared" si="1190"/>
        <v>0</v>
      </c>
    </row>
    <row r="12341" spans="13:13" ht="15.75" customHeight="1">
      <c r="M12341" s="17" t="b">
        <f t="shared" si="1190"/>
        <v>0</v>
      </c>
    </row>
    <row r="12342" spans="13:13" ht="15.75" customHeight="1">
      <c r="M12342" s="17" t="b">
        <f t="shared" si="1190"/>
        <v>0</v>
      </c>
    </row>
    <row r="12343" spans="13:13" ht="15.75" customHeight="1">
      <c r="M12343" s="17" t="b">
        <f t="shared" si="1190"/>
        <v>0</v>
      </c>
    </row>
    <row r="12344" spans="13:13" ht="15.75" customHeight="1">
      <c r="M12344" s="17" t="b">
        <f t="shared" si="1190"/>
        <v>0</v>
      </c>
    </row>
    <row r="12345" spans="13:13" ht="15.75" customHeight="1">
      <c r="M12345" s="17" t="b">
        <f t="shared" si="1190"/>
        <v>0</v>
      </c>
    </row>
    <row r="12346" spans="13:13" ht="15.75" customHeight="1">
      <c r="M12346" s="17" t="b">
        <f t="shared" si="1190"/>
        <v>0</v>
      </c>
    </row>
    <row r="12347" spans="13:13" ht="15.75" customHeight="1">
      <c r="M12347" s="17" t="b">
        <f t="shared" si="1190"/>
        <v>0</v>
      </c>
    </row>
    <row r="12348" spans="13:13" ht="15.75" customHeight="1">
      <c r="M12348" s="17" t="b">
        <f t="shared" si="1190"/>
        <v>0</v>
      </c>
    </row>
    <row r="12349" spans="13:13" ht="15.75" customHeight="1">
      <c r="M12349" s="17" t="b">
        <f t="shared" si="1190"/>
        <v>0</v>
      </c>
    </row>
    <row r="12350" spans="13:13" ht="15.75" customHeight="1">
      <c r="M12350" s="17" t="b">
        <f t="shared" si="1190"/>
        <v>0</v>
      </c>
    </row>
    <row r="12351" spans="13:13" ht="15.75" customHeight="1">
      <c r="M12351" s="17" t="b">
        <f t="shared" si="1190"/>
        <v>0</v>
      </c>
    </row>
    <row r="12352" spans="13:13" ht="15.75" customHeight="1">
      <c r="M12352" s="17" t="b">
        <f t="shared" si="1190"/>
        <v>0</v>
      </c>
    </row>
    <row r="12353" spans="13:13" ht="15.75" customHeight="1">
      <c r="M12353" s="17" t="b">
        <f t="shared" si="1190"/>
        <v>0</v>
      </c>
    </row>
    <row r="12354" spans="13:13" ht="15.75" customHeight="1">
      <c r="M12354" s="17" t="b">
        <f t="shared" si="1190"/>
        <v>0</v>
      </c>
    </row>
    <row r="12355" spans="13:13" ht="15.75" customHeight="1">
      <c r="M12355" s="17" t="b">
        <f t="shared" ref="M12355:M12418" si="1191">IF(AND(DAY(F12355)&gt;=1,DAY(F12355)&lt;=7,MONTH(F12355)=2),"1st week of feb",IF(AND(DAY(F12355)&gt;=8,DAY(F12355)&lt;=14,MONTH(F12355)=2),"2nd week of feb",IF(AND(DAY(F12355)&gt;=15,DAY(F12355)&lt;=21,MONTH(F12355)=2),"3rd week of feb",IF(AND(DAY(F12355)&gt;=22,DAY(F12355)&lt;=28,MONTH(F12355)=2),"4Rth week of feb"))))</f>
        <v>0</v>
      </c>
    </row>
    <row r="12356" spans="13:13" ht="15.75" customHeight="1">
      <c r="M12356" s="17" t="b">
        <f t="shared" si="1191"/>
        <v>0</v>
      </c>
    </row>
    <row r="12357" spans="13:13" ht="15.75" customHeight="1">
      <c r="M12357" s="17" t="b">
        <f t="shared" si="1191"/>
        <v>0</v>
      </c>
    </row>
    <row r="12358" spans="13:13" ht="15.75" customHeight="1">
      <c r="M12358" s="17" t="b">
        <f t="shared" si="1191"/>
        <v>0</v>
      </c>
    </row>
    <row r="12359" spans="13:13" ht="15.75" customHeight="1">
      <c r="M12359" s="17" t="b">
        <f t="shared" si="1191"/>
        <v>0</v>
      </c>
    </row>
    <row r="12360" spans="13:13" ht="15.75" customHeight="1">
      <c r="M12360" s="17" t="b">
        <f t="shared" si="1191"/>
        <v>0</v>
      </c>
    </row>
    <row r="12361" spans="13:13" ht="15.75" customHeight="1">
      <c r="M12361" s="17" t="b">
        <f t="shared" si="1191"/>
        <v>0</v>
      </c>
    </row>
    <row r="12362" spans="13:13" ht="15.75" customHeight="1">
      <c r="M12362" s="17" t="b">
        <f t="shared" si="1191"/>
        <v>0</v>
      </c>
    </row>
    <row r="12363" spans="13:13" ht="15.75" customHeight="1">
      <c r="M12363" s="17" t="b">
        <f t="shared" si="1191"/>
        <v>0</v>
      </c>
    </row>
    <row r="12364" spans="13:13" ht="15.75" customHeight="1">
      <c r="M12364" s="17" t="b">
        <f t="shared" si="1191"/>
        <v>0</v>
      </c>
    </row>
    <row r="12365" spans="13:13" ht="15.75" customHeight="1">
      <c r="M12365" s="17" t="b">
        <f t="shared" si="1191"/>
        <v>0</v>
      </c>
    </row>
    <row r="12366" spans="13:13" ht="15.75" customHeight="1">
      <c r="M12366" s="17" t="b">
        <f t="shared" si="1191"/>
        <v>0</v>
      </c>
    </row>
    <row r="12367" spans="13:13" ht="15.75" customHeight="1">
      <c r="M12367" s="17" t="b">
        <f t="shared" si="1191"/>
        <v>0</v>
      </c>
    </row>
    <row r="12368" spans="13:13" ht="15.75" customHeight="1">
      <c r="M12368" s="17" t="b">
        <f t="shared" si="1191"/>
        <v>0</v>
      </c>
    </row>
    <row r="12369" spans="13:13" ht="15.75" customHeight="1">
      <c r="M12369" s="17" t="b">
        <f t="shared" si="1191"/>
        <v>0</v>
      </c>
    </row>
    <row r="12370" spans="13:13" ht="15.75" customHeight="1">
      <c r="M12370" s="17" t="b">
        <f t="shared" si="1191"/>
        <v>0</v>
      </c>
    </row>
    <row r="12371" spans="13:13" ht="15.75" customHeight="1">
      <c r="M12371" s="17" t="b">
        <f t="shared" si="1191"/>
        <v>0</v>
      </c>
    </row>
    <row r="12372" spans="13:13" ht="15.75" customHeight="1">
      <c r="M12372" s="17" t="b">
        <f t="shared" si="1191"/>
        <v>0</v>
      </c>
    </row>
    <row r="12373" spans="13:13" ht="15.75" customHeight="1">
      <c r="M12373" s="17" t="b">
        <f t="shared" si="1191"/>
        <v>0</v>
      </c>
    </row>
    <row r="12374" spans="13:13" ht="15.75" customHeight="1">
      <c r="M12374" s="17" t="b">
        <f t="shared" si="1191"/>
        <v>0</v>
      </c>
    </row>
    <row r="12375" spans="13:13" ht="15.75" customHeight="1">
      <c r="M12375" s="17" t="b">
        <f t="shared" si="1191"/>
        <v>0</v>
      </c>
    </row>
    <row r="12376" spans="13:13" ht="15.75" customHeight="1">
      <c r="M12376" s="17" t="b">
        <f t="shared" si="1191"/>
        <v>0</v>
      </c>
    </row>
    <row r="12377" spans="13:13" ht="15.75" customHeight="1">
      <c r="M12377" s="17" t="b">
        <f t="shared" si="1191"/>
        <v>0</v>
      </c>
    </row>
    <row r="12378" spans="13:13" ht="15.75" customHeight="1">
      <c r="M12378" s="17" t="b">
        <f t="shared" si="1191"/>
        <v>0</v>
      </c>
    </row>
    <row r="12379" spans="13:13" ht="15.75" customHeight="1">
      <c r="M12379" s="17" t="b">
        <f t="shared" si="1191"/>
        <v>0</v>
      </c>
    </row>
    <row r="12380" spans="13:13" ht="15.75" customHeight="1">
      <c r="M12380" s="17" t="b">
        <f t="shared" si="1191"/>
        <v>0</v>
      </c>
    </row>
    <row r="12381" spans="13:13" ht="15.75" customHeight="1">
      <c r="M12381" s="17" t="b">
        <f t="shared" si="1191"/>
        <v>0</v>
      </c>
    </row>
    <row r="12382" spans="13:13" ht="15.75" customHeight="1">
      <c r="M12382" s="17" t="b">
        <f t="shared" si="1191"/>
        <v>0</v>
      </c>
    </row>
    <row r="12383" spans="13:13" ht="15.75" customHeight="1">
      <c r="M12383" s="17" t="b">
        <f t="shared" si="1191"/>
        <v>0</v>
      </c>
    </row>
    <row r="12384" spans="13:13" ht="15.75" customHeight="1">
      <c r="M12384" s="17" t="b">
        <f t="shared" si="1191"/>
        <v>0</v>
      </c>
    </row>
    <row r="12385" spans="13:13" ht="15.75" customHeight="1">
      <c r="M12385" s="17" t="b">
        <f t="shared" si="1191"/>
        <v>0</v>
      </c>
    </row>
    <row r="12386" spans="13:13" ht="15.75" customHeight="1">
      <c r="M12386" s="17" t="b">
        <f t="shared" si="1191"/>
        <v>0</v>
      </c>
    </row>
    <row r="12387" spans="13:13" ht="15.75" customHeight="1">
      <c r="M12387" s="17" t="b">
        <f t="shared" si="1191"/>
        <v>0</v>
      </c>
    </row>
    <row r="12388" spans="13:13" ht="15.75" customHeight="1">
      <c r="M12388" s="17" t="b">
        <f t="shared" si="1191"/>
        <v>0</v>
      </c>
    </row>
    <row r="12389" spans="13:13" ht="15.75" customHeight="1">
      <c r="M12389" s="17" t="b">
        <f t="shared" si="1191"/>
        <v>0</v>
      </c>
    </row>
    <row r="12390" spans="13:13" ht="15.75" customHeight="1">
      <c r="M12390" s="17" t="b">
        <f t="shared" si="1191"/>
        <v>0</v>
      </c>
    </row>
    <row r="12391" spans="13:13" ht="15.75" customHeight="1">
      <c r="M12391" s="17" t="b">
        <f t="shared" si="1191"/>
        <v>0</v>
      </c>
    </row>
    <row r="12392" spans="13:13" ht="15.75" customHeight="1">
      <c r="M12392" s="17" t="b">
        <f t="shared" si="1191"/>
        <v>0</v>
      </c>
    </row>
    <row r="12393" spans="13:13" ht="15.75" customHeight="1">
      <c r="M12393" s="17" t="b">
        <f t="shared" si="1191"/>
        <v>0</v>
      </c>
    </row>
    <row r="12394" spans="13:13" ht="15.75" customHeight="1">
      <c r="M12394" s="17" t="b">
        <f t="shared" si="1191"/>
        <v>0</v>
      </c>
    </row>
    <row r="12395" spans="13:13" ht="15.75" customHeight="1">
      <c r="M12395" s="17" t="b">
        <f t="shared" si="1191"/>
        <v>0</v>
      </c>
    </row>
    <row r="12396" spans="13:13" ht="15.75" customHeight="1">
      <c r="M12396" s="17" t="b">
        <f t="shared" si="1191"/>
        <v>0</v>
      </c>
    </row>
    <row r="12397" spans="13:13" ht="15.75" customHeight="1">
      <c r="M12397" s="17" t="b">
        <f t="shared" si="1191"/>
        <v>0</v>
      </c>
    </row>
    <row r="12398" spans="13:13" ht="15.75" customHeight="1">
      <c r="M12398" s="17" t="b">
        <f t="shared" si="1191"/>
        <v>0</v>
      </c>
    </row>
    <row r="12399" spans="13:13" ht="15.75" customHeight="1">
      <c r="M12399" s="17" t="b">
        <f t="shared" si="1191"/>
        <v>0</v>
      </c>
    </row>
    <row r="12400" spans="13:13" ht="15.75" customHeight="1">
      <c r="M12400" s="17" t="b">
        <f t="shared" si="1191"/>
        <v>0</v>
      </c>
    </row>
    <row r="12401" spans="13:13" ht="15.75" customHeight="1">
      <c r="M12401" s="17" t="b">
        <f t="shared" si="1191"/>
        <v>0</v>
      </c>
    </row>
    <row r="12402" spans="13:13" ht="15.75" customHeight="1">
      <c r="M12402" s="17" t="b">
        <f t="shared" si="1191"/>
        <v>0</v>
      </c>
    </row>
    <row r="12403" spans="13:13" ht="15.75" customHeight="1">
      <c r="M12403" s="17" t="b">
        <f t="shared" si="1191"/>
        <v>0</v>
      </c>
    </row>
    <row r="12404" spans="13:13" ht="15.75" customHeight="1">
      <c r="M12404" s="17" t="b">
        <f t="shared" si="1191"/>
        <v>0</v>
      </c>
    </row>
    <row r="12405" spans="13:13" ht="15.75" customHeight="1">
      <c r="M12405" s="17" t="b">
        <f t="shared" si="1191"/>
        <v>0</v>
      </c>
    </row>
    <row r="12406" spans="13:13" ht="15.75" customHeight="1">
      <c r="M12406" s="17" t="b">
        <f t="shared" si="1191"/>
        <v>0</v>
      </c>
    </row>
    <row r="12407" spans="13:13" ht="15.75" customHeight="1">
      <c r="M12407" s="17" t="b">
        <f t="shared" si="1191"/>
        <v>0</v>
      </c>
    </row>
    <row r="12408" spans="13:13" ht="15.75" customHeight="1">
      <c r="M12408" s="17" t="b">
        <f t="shared" si="1191"/>
        <v>0</v>
      </c>
    </row>
    <row r="12409" spans="13:13" ht="15.75" customHeight="1">
      <c r="M12409" s="17" t="b">
        <f t="shared" si="1191"/>
        <v>0</v>
      </c>
    </row>
    <row r="12410" spans="13:13" ht="15.75" customHeight="1">
      <c r="M12410" s="17" t="b">
        <f t="shared" si="1191"/>
        <v>0</v>
      </c>
    </row>
    <row r="12411" spans="13:13" ht="15.75" customHeight="1">
      <c r="M12411" s="17" t="b">
        <f t="shared" si="1191"/>
        <v>0</v>
      </c>
    </row>
    <row r="12412" spans="13:13" ht="15.75" customHeight="1">
      <c r="M12412" s="17" t="b">
        <f t="shared" si="1191"/>
        <v>0</v>
      </c>
    </row>
    <row r="12413" spans="13:13" ht="15.75" customHeight="1">
      <c r="M12413" s="17" t="b">
        <f t="shared" si="1191"/>
        <v>0</v>
      </c>
    </row>
    <row r="12414" spans="13:13" ht="15.75" customHeight="1">
      <c r="M12414" s="17" t="b">
        <f t="shared" si="1191"/>
        <v>0</v>
      </c>
    </row>
    <row r="12415" spans="13:13" ht="15.75" customHeight="1">
      <c r="M12415" s="17" t="b">
        <f t="shared" si="1191"/>
        <v>0</v>
      </c>
    </row>
    <row r="12416" spans="13:13" ht="15.75" customHeight="1">
      <c r="M12416" s="17" t="b">
        <f t="shared" si="1191"/>
        <v>0</v>
      </c>
    </row>
    <row r="12417" spans="13:13" ht="15.75" customHeight="1">
      <c r="M12417" s="17" t="b">
        <f t="shared" si="1191"/>
        <v>0</v>
      </c>
    </row>
    <row r="12418" spans="13:13" ht="15.75" customHeight="1">
      <c r="M12418" s="17" t="b">
        <f t="shared" si="1191"/>
        <v>0</v>
      </c>
    </row>
    <row r="12419" spans="13:13" ht="15.75" customHeight="1">
      <c r="M12419" s="17" t="b">
        <f t="shared" ref="M12419:M12482" si="1192">IF(AND(DAY(F12419)&gt;=1,DAY(F12419)&lt;=7,MONTH(F12419)=2),"1st week of feb",IF(AND(DAY(F12419)&gt;=8,DAY(F12419)&lt;=14,MONTH(F12419)=2),"2nd week of feb",IF(AND(DAY(F12419)&gt;=15,DAY(F12419)&lt;=21,MONTH(F12419)=2),"3rd week of feb",IF(AND(DAY(F12419)&gt;=22,DAY(F12419)&lt;=28,MONTH(F12419)=2),"4Rth week of feb"))))</f>
        <v>0</v>
      </c>
    </row>
    <row r="12420" spans="13:13" ht="15.75" customHeight="1">
      <c r="M12420" s="17" t="b">
        <f t="shared" si="1192"/>
        <v>0</v>
      </c>
    </row>
    <row r="12421" spans="13:13" ht="15.75" customHeight="1">
      <c r="M12421" s="17" t="b">
        <f t="shared" si="1192"/>
        <v>0</v>
      </c>
    </row>
    <row r="12422" spans="13:13" ht="15.75" customHeight="1">
      <c r="M12422" s="17" t="b">
        <f t="shared" si="1192"/>
        <v>0</v>
      </c>
    </row>
    <row r="12423" spans="13:13" ht="15.75" customHeight="1">
      <c r="M12423" s="17" t="b">
        <f t="shared" si="1192"/>
        <v>0</v>
      </c>
    </row>
    <row r="12424" spans="13:13" ht="15.75" customHeight="1">
      <c r="M12424" s="17" t="b">
        <f t="shared" si="1192"/>
        <v>0</v>
      </c>
    </row>
    <row r="12425" spans="13:13" ht="15.75" customHeight="1">
      <c r="M12425" s="17" t="b">
        <f t="shared" si="1192"/>
        <v>0</v>
      </c>
    </row>
    <row r="12426" spans="13:13" ht="15.75" customHeight="1">
      <c r="M12426" s="17" t="b">
        <f t="shared" si="1192"/>
        <v>0</v>
      </c>
    </row>
    <row r="12427" spans="13:13" ht="15.75" customHeight="1">
      <c r="M12427" s="17" t="b">
        <f t="shared" si="1192"/>
        <v>0</v>
      </c>
    </row>
    <row r="12428" spans="13:13" ht="15.75" customHeight="1">
      <c r="M12428" s="17" t="b">
        <f t="shared" si="1192"/>
        <v>0</v>
      </c>
    </row>
    <row r="12429" spans="13:13" ht="15.75" customHeight="1">
      <c r="M12429" s="17" t="b">
        <f t="shared" si="1192"/>
        <v>0</v>
      </c>
    </row>
    <row r="12430" spans="13:13" ht="15.75" customHeight="1">
      <c r="M12430" s="17" t="b">
        <f t="shared" si="1192"/>
        <v>0</v>
      </c>
    </row>
    <row r="12431" spans="13:13" ht="15.75" customHeight="1">
      <c r="M12431" s="17" t="b">
        <f t="shared" si="1192"/>
        <v>0</v>
      </c>
    </row>
    <row r="12432" spans="13:13" ht="15.75" customHeight="1">
      <c r="M12432" s="17" t="b">
        <f t="shared" si="1192"/>
        <v>0</v>
      </c>
    </row>
    <row r="12433" spans="13:13" ht="15.75" customHeight="1">
      <c r="M12433" s="17" t="b">
        <f t="shared" si="1192"/>
        <v>0</v>
      </c>
    </row>
    <row r="12434" spans="13:13" ht="15.75" customHeight="1">
      <c r="M12434" s="17" t="b">
        <f t="shared" si="1192"/>
        <v>0</v>
      </c>
    </row>
    <row r="12435" spans="13:13" ht="15.75" customHeight="1">
      <c r="M12435" s="17" t="b">
        <f t="shared" si="1192"/>
        <v>0</v>
      </c>
    </row>
    <row r="12436" spans="13:13" ht="15.75" customHeight="1">
      <c r="M12436" s="17" t="b">
        <f t="shared" si="1192"/>
        <v>0</v>
      </c>
    </row>
    <row r="12437" spans="13:13" ht="15.75" customHeight="1">
      <c r="M12437" s="17" t="b">
        <f t="shared" si="1192"/>
        <v>0</v>
      </c>
    </row>
    <row r="12438" spans="13:13" ht="15.75" customHeight="1">
      <c r="M12438" s="17" t="b">
        <f t="shared" si="1192"/>
        <v>0</v>
      </c>
    </row>
    <row r="12439" spans="13:13" ht="15.75" customHeight="1">
      <c r="M12439" s="17" t="b">
        <f t="shared" si="1192"/>
        <v>0</v>
      </c>
    </row>
    <row r="12440" spans="13:13" ht="15.75" customHeight="1">
      <c r="M12440" s="17" t="b">
        <f t="shared" si="1192"/>
        <v>0</v>
      </c>
    </row>
    <row r="12441" spans="13:13" ht="15.75" customHeight="1">
      <c r="M12441" s="17" t="b">
        <f t="shared" si="1192"/>
        <v>0</v>
      </c>
    </row>
    <row r="12442" spans="13:13" ht="15.75" customHeight="1">
      <c r="M12442" s="17" t="b">
        <f t="shared" si="1192"/>
        <v>0</v>
      </c>
    </row>
    <row r="12443" spans="13:13" ht="15.75" customHeight="1">
      <c r="M12443" s="17" t="b">
        <f t="shared" si="1192"/>
        <v>0</v>
      </c>
    </row>
    <row r="12444" spans="13:13" ht="15.75" customHeight="1">
      <c r="M12444" s="17" t="b">
        <f t="shared" si="1192"/>
        <v>0</v>
      </c>
    </row>
    <row r="12445" spans="13:13" ht="15.75" customHeight="1">
      <c r="M12445" s="17" t="b">
        <f t="shared" si="1192"/>
        <v>0</v>
      </c>
    </row>
    <row r="12446" spans="13:13" ht="15.75" customHeight="1">
      <c r="M12446" s="17" t="b">
        <f t="shared" si="1192"/>
        <v>0</v>
      </c>
    </row>
    <row r="12447" spans="13:13" ht="15.75" customHeight="1">
      <c r="M12447" s="17" t="b">
        <f t="shared" si="1192"/>
        <v>0</v>
      </c>
    </row>
    <row r="12448" spans="13:13" ht="15.75" customHeight="1">
      <c r="M12448" s="17" t="b">
        <f t="shared" si="1192"/>
        <v>0</v>
      </c>
    </row>
    <row r="12449" spans="13:13" ht="15.75" customHeight="1">
      <c r="M12449" s="17" t="b">
        <f t="shared" si="1192"/>
        <v>0</v>
      </c>
    </row>
    <row r="12450" spans="13:13" ht="15.75" customHeight="1">
      <c r="M12450" s="17" t="b">
        <f t="shared" si="1192"/>
        <v>0</v>
      </c>
    </row>
    <row r="12451" spans="13:13" ht="15.75" customHeight="1">
      <c r="M12451" s="17" t="b">
        <f t="shared" si="1192"/>
        <v>0</v>
      </c>
    </row>
    <row r="12452" spans="13:13" ht="15.75" customHeight="1">
      <c r="M12452" s="17" t="b">
        <f t="shared" si="1192"/>
        <v>0</v>
      </c>
    </row>
    <row r="12453" spans="13:13" ht="15.75" customHeight="1">
      <c r="M12453" s="17" t="b">
        <f t="shared" si="1192"/>
        <v>0</v>
      </c>
    </row>
    <row r="12454" spans="13:13" ht="15.75" customHeight="1">
      <c r="M12454" s="17" t="b">
        <f t="shared" si="1192"/>
        <v>0</v>
      </c>
    </row>
    <row r="12455" spans="13:13" ht="15.75" customHeight="1">
      <c r="M12455" s="17" t="b">
        <f t="shared" si="1192"/>
        <v>0</v>
      </c>
    </row>
    <row r="12456" spans="13:13" ht="15.75" customHeight="1">
      <c r="M12456" s="17" t="b">
        <f t="shared" si="1192"/>
        <v>0</v>
      </c>
    </row>
    <row r="12457" spans="13:13" ht="15.75" customHeight="1">
      <c r="M12457" s="17" t="b">
        <f t="shared" si="1192"/>
        <v>0</v>
      </c>
    </row>
    <row r="12458" spans="13:13" ht="15.75" customHeight="1">
      <c r="M12458" s="17" t="b">
        <f t="shared" si="1192"/>
        <v>0</v>
      </c>
    </row>
    <row r="12459" spans="13:13" ht="15.75" customHeight="1">
      <c r="M12459" s="17" t="b">
        <f t="shared" si="1192"/>
        <v>0</v>
      </c>
    </row>
    <row r="12460" spans="13:13" ht="15.75" customHeight="1">
      <c r="M12460" s="17" t="b">
        <f t="shared" si="1192"/>
        <v>0</v>
      </c>
    </row>
    <row r="12461" spans="13:13" ht="15.75" customHeight="1">
      <c r="M12461" s="17" t="b">
        <f t="shared" si="1192"/>
        <v>0</v>
      </c>
    </row>
    <row r="12462" spans="13:13" ht="15.75" customHeight="1">
      <c r="M12462" s="17" t="b">
        <f t="shared" si="1192"/>
        <v>0</v>
      </c>
    </row>
    <row r="12463" spans="13:13" ht="15.75" customHeight="1">
      <c r="M12463" s="17" t="b">
        <f t="shared" si="1192"/>
        <v>0</v>
      </c>
    </row>
    <row r="12464" spans="13:13" ht="15.75" customHeight="1">
      <c r="M12464" s="17" t="b">
        <f t="shared" si="1192"/>
        <v>0</v>
      </c>
    </row>
    <row r="12465" spans="13:13" ht="15.75" customHeight="1">
      <c r="M12465" s="17" t="b">
        <f t="shared" si="1192"/>
        <v>0</v>
      </c>
    </row>
    <row r="12466" spans="13:13" ht="15.75" customHeight="1">
      <c r="M12466" s="17" t="b">
        <f t="shared" si="1192"/>
        <v>0</v>
      </c>
    </row>
    <row r="12467" spans="13:13" ht="15.75" customHeight="1">
      <c r="M12467" s="17" t="b">
        <f t="shared" si="1192"/>
        <v>0</v>
      </c>
    </row>
    <row r="12468" spans="13:13" ht="15.75" customHeight="1">
      <c r="M12468" s="17" t="b">
        <f t="shared" si="1192"/>
        <v>0</v>
      </c>
    </row>
    <row r="12469" spans="13:13" ht="15.75" customHeight="1">
      <c r="M12469" s="17" t="b">
        <f t="shared" si="1192"/>
        <v>0</v>
      </c>
    </row>
    <row r="12470" spans="13:13" ht="15.75" customHeight="1">
      <c r="M12470" s="17" t="b">
        <f t="shared" si="1192"/>
        <v>0</v>
      </c>
    </row>
    <row r="12471" spans="13:13" ht="15.75" customHeight="1">
      <c r="M12471" s="17" t="b">
        <f t="shared" si="1192"/>
        <v>0</v>
      </c>
    </row>
    <row r="12472" spans="13:13" ht="15.75" customHeight="1">
      <c r="M12472" s="17" t="b">
        <f t="shared" si="1192"/>
        <v>0</v>
      </c>
    </row>
    <row r="12473" spans="13:13" ht="15.75" customHeight="1">
      <c r="M12473" s="17" t="b">
        <f t="shared" si="1192"/>
        <v>0</v>
      </c>
    </row>
    <row r="12474" spans="13:13" ht="15.75" customHeight="1">
      <c r="M12474" s="17" t="b">
        <f t="shared" si="1192"/>
        <v>0</v>
      </c>
    </row>
    <row r="12475" spans="13:13" ht="15.75" customHeight="1">
      <c r="M12475" s="17" t="b">
        <f t="shared" si="1192"/>
        <v>0</v>
      </c>
    </row>
    <row r="12476" spans="13:13" ht="15.75" customHeight="1">
      <c r="M12476" s="17" t="b">
        <f t="shared" si="1192"/>
        <v>0</v>
      </c>
    </row>
    <row r="12477" spans="13:13" ht="15.75" customHeight="1">
      <c r="M12477" s="17" t="b">
        <f t="shared" si="1192"/>
        <v>0</v>
      </c>
    </row>
    <row r="12478" spans="13:13" ht="15.75" customHeight="1">
      <c r="M12478" s="17" t="b">
        <f t="shared" si="1192"/>
        <v>0</v>
      </c>
    </row>
    <row r="12479" spans="13:13" ht="15.75" customHeight="1">
      <c r="M12479" s="17" t="b">
        <f t="shared" si="1192"/>
        <v>0</v>
      </c>
    </row>
    <row r="12480" spans="13:13" ht="15.75" customHeight="1">
      <c r="M12480" s="17" t="b">
        <f t="shared" si="1192"/>
        <v>0</v>
      </c>
    </row>
    <row r="12481" spans="13:13" ht="15.75" customHeight="1">
      <c r="M12481" s="17" t="b">
        <f t="shared" si="1192"/>
        <v>0</v>
      </c>
    </row>
    <row r="12482" spans="13:13" ht="15.75" customHeight="1">
      <c r="M12482" s="17" t="b">
        <f t="shared" si="1192"/>
        <v>0</v>
      </c>
    </row>
    <row r="12483" spans="13:13" ht="15.75" customHeight="1">
      <c r="M12483" s="17" t="b">
        <f t="shared" ref="M12483:M12546" si="1193">IF(AND(DAY(F12483)&gt;=1,DAY(F12483)&lt;=7,MONTH(F12483)=2),"1st week of feb",IF(AND(DAY(F12483)&gt;=8,DAY(F12483)&lt;=14,MONTH(F12483)=2),"2nd week of feb",IF(AND(DAY(F12483)&gt;=15,DAY(F12483)&lt;=21,MONTH(F12483)=2),"3rd week of feb",IF(AND(DAY(F12483)&gt;=22,DAY(F12483)&lt;=28,MONTH(F12483)=2),"4Rth week of feb"))))</f>
        <v>0</v>
      </c>
    </row>
    <row r="12484" spans="13:13" ht="15.75" customHeight="1">
      <c r="M12484" s="17" t="b">
        <f t="shared" si="1193"/>
        <v>0</v>
      </c>
    </row>
    <row r="12485" spans="13:13" ht="15.75" customHeight="1">
      <c r="M12485" s="17" t="b">
        <f t="shared" si="1193"/>
        <v>0</v>
      </c>
    </row>
    <row r="12486" spans="13:13" ht="15.75" customHeight="1">
      <c r="M12486" s="17" t="b">
        <f t="shared" si="1193"/>
        <v>0</v>
      </c>
    </row>
    <row r="12487" spans="13:13" ht="15.75" customHeight="1">
      <c r="M12487" s="17" t="b">
        <f t="shared" si="1193"/>
        <v>0</v>
      </c>
    </row>
    <row r="12488" spans="13:13" ht="15.75" customHeight="1">
      <c r="M12488" s="17" t="b">
        <f t="shared" si="1193"/>
        <v>0</v>
      </c>
    </row>
    <row r="12489" spans="13:13" ht="15.75" customHeight="1">
      <c r="M12489" s="17" t="b">
        <f t="shared" si="1193"/>
        <v>0</v>
      </c>
    </row>
    <row r="12490" spans="13:13" ht="15.75" customHeight="1">
      <c r="M12490" s="17" t="b">
        <f t="shared" si="1193"/>
        <v>0</v>
      </c>
    </row>
    <row r="12491" spans="13:13" ht="15.75" customHeight="1">
      <c r="M12491" s="17" t="b">
        <f t="shared" si="1193"/>
        <v>0</v>
      </c>
    </row>
    <row r="12492" spans="13:13" ht="15.75" customHeight="1">
      <c r="M12492" s="17" t="b">
        <f t="shared" si="1193"/>
        <v>0</v>
      </c>
    </row>
    <row r="12493" spans="13:13" ht="15.75" customHeight="1">
      <c r="M12493" s="17" t="b">
        <f t="shared" si="1193"/>
        <v>0</v>
      </c>
    </row>
    <row r="12494" spans="13:13" ht="15.75" customHeight="1">
      <c r="M12494" s="17" t="b">
        <f t="shared" si="1193"/>
        <v>0</v>
      </c>
    </row>
    <row r="12495" spans="13:13" ht="15.75" customHeight="1">
      <c r="M12495" s="17" t="b">
        <f t="shared" si="1193"/>
        <v>0</v>
      </c>
    </row>
    <row r="12496" spans="13:13" ht="15.75" customHeight="1">
      <c r="M12496" s="17" t="b">
        <f t="shared" si="1193"/>
        <v>0</v>
      </c>
    </row>
    <row r="12497" spans="13:13" ht="15.75" customHeight="1">
      <c r="M12497" s="17" t="b">
        <f t="shared" si="1193"/>
        <v>0</v>
      </c>
    </row>
    <row r="12498" spans="13:13" ht="15.75" customHeight="1">
      <c r="M12498" s="17" t="b">
        <f t="shared" si="1193"/>
        <v>0</v>
      </c>
    </row>
    <row r="12499" spans="13:13" ht="15.75" customHeight="1">
      <c r="M12499" s="17" t="b">
        <f t="shared" si="1193"/>
        <v>0</v>
      </c>
    </row>
    <row r="12500" spans="13:13" ht="15.75" customHeight="1">
      <c r="M12500" s="17" t="b">
        <f t="shared" si="1193"/>
        <v>0</v>
      </c>
    </row>
    <row r="12501" spans="13:13" ht="15.75" customHeight="1">
      <c r="M12501" s="17" t="b">
        <f t="shared" si="1193"/>
        <v>0</v>
      </c>
    </row>
    <row r="12502" spans="13:13" ht="15.75" customHeight="1">
      <c r="M12502" s="17" t="b">
        <f t="shared" si="1193"/>
        <v>0</v>
      </c>
    </row>
    <row r="12503" spans="13:13" ht="15.75" customHeight="1">
      <c r="M12503" s="17" t="b">
        <f t="shared" si="1193"/>
        <v>0</v>
      </c>
    </row>
    <row r="12504" spans="13:13" ht="15.75" customHeight="1">
      <c r="M12504" s="17" t="b">
        <f t="shared" si="1193"/>
        <v>0</v>
      </c>
    </row>
    <row r="12505" spans="13:13" ht="15.75" customHeight="1">
      <c r="M12505" s="17" t="b">
        <f t="shared" si="1193"/>
        <v>0</v>
      </c>
    </row>
    <row r="12506" spans="13:13" ht="15.75" customHeight="1">
      <c r="M12506" s="17" t="b">
        <f t="shared" si="1193"/>
        <v>0</v>
      </c>
    </row>
    <row r="12507" spans="13:13" ht="15.75" customHeight="1">
      <c r="M12507" s="17" t="b">
        <f t="shared" si="1193"/>
        <v>0</v>
      </c>
    </row>
    <row r="12508" spans="13:13" ht="15.75" customHeight="1">
      <c r="M12508" s="17" t="b">
        <f t="shared" si="1193"/>
        <v>0</v>
      </c>
    </row>
    <row r="12509" spans="13:13" ht="15.75" customHeight="1">
      <c r="M12509" s="17" t="b">
        <f t="shared" si="1193"/>
        <v>0</v>
      </c>
    </row>
    <row r="12510" spans="13:13" ht="15.75" customHeight="1">
      <c r="M12510" s="17" t="b">
        <f t="shared" si="1193"/>
        <v>0</v>
      </c>
    </row>
    <row r="12511" spans="13:13" ht="15.75" customHeight="1">
      <c r="M12511" s="17" t="b">
        <f t="shared" si="1193"/>
        <v>0</v>
      </c>
    </row>
    <row r="12512" spans="13:13" ht="15.75" customHeight="1">
      <c r="M12512" s="17" t="b">
        <f t="shared" si="1193"/>
        <v>0</v>
      </c>
    </row>
    <row r="12513" spans="13:13" ht="15.75" customHeight="1">
      <c r="M12513" s="17" t="b">
        <f t="shared" si="1193"/>
        <v>0</v>
      </c>
    </row>
    <row r="12514" spans="13:13" ht="15.75" customHeight="1">
      <c r="M12514" s="17" t="b">
        <f t="shared" si="1193"/>
        <v>0</v>
      </c>
    </row>
    <row r="12515" spans="13:13" ht="15.75" customHeight="1">
      <c r="M12515" s="17" t="b">
        <f t="shared" si="1193"/>
        <v>0</v>
      </c>
    </row>
    <row r="12516" spans="13:13" ht="15.75" customHeight="1">
      <c r="M12516" s="17" t="b">
        <f t="shared" si="1193"/>
        <v>0</v>
      </c>
    </row>
    <row r="12517" spans="13:13" ht="15.75" customHeight="1">
      <c r="M12517" s="17" t="b">
        <f t="shared" si="1193"/>
        <v>0</v>
      </c>
    </row>
    <row r="12518" spans="13:13" ht="15.75" customHeight="1">
      <c r="M12518" s="17" t="b">
        <f t="shared" si="1193"/>
        <v>0</v>
      </c>
    </row>
    <row r="12519" spans="13:13" ht="15.75" customHeight="1">
      <c r="M12519" s="17" t="b">
        <f t="shared" si="1193"/>
        <v>0</v>
      </c>
    </row>
    <row r="12520" spans="13:13" ht="15.75" customHeight="1">
      <c r="M12520" s="17" t="b">
        <f t="shared" si="1193"/>
        <v>0</v>
      </c>
    </row>
    <row r="12521" spans="13:13" ht="15.75" customHeight="1">
      <c r="M12521" s="17" t="b">
        <f t="shared" si="1193"/>
        <v>0</v>
      </c>
    </row>
    <row r="12522" spans="13:13" ht="15.75" customHeight="1">
      <c r="M12522" s="17" t="b">
        <f t="shared" si="1193"/>
        <v>0</v>
      </c>
    </row>
    <row r="12523" spans="13:13" ht="15.75" customHeight="1">
      <c r="M12523" s="17" t="b">
        <f t="shared" si="1193"/>
        <v>0</v>
      </c>
    </row>
    <row r="12524" spans="13:13" ht="15.75" customHeight="1">
      <c r="M12524" s="17" t="b">
        <f t="shared" si="1193"/>
        <v>0</v>
      </c>
    </row>
    <row r="12525" spans="13:13" ht="15.75" customHeight="1">
      <c r="M12525" s="17" t="b">
        <f t="shared" si="1193"/>
        <v>0</v>
      </c>
    </row>
    <row r="12526" spans="13:13" ht="15.75" customHeight="1">
      <c r="M12526" s="17" t="b">
        <f t="shared" si="1193"/>
        <v>0</v>
      </c>
    </row>
    <row r="12527" spans="13:13" ht="15.75" customHeight="1">
      <c r="M12527" s="17" t="b">
        <f t="shared" si="1193"/>
        <v>0</v>
      </c>
    </row>
    <row r="12528" spans="13:13" ht="15.75" customHeight="1">
      <c r="M12528" s="17" t="b">
        <f t="shared" si="1193"/>
        <v>0</v>
      </c>
    </row>
    <row r="12529" spans="13:13" ht="15.75" customHeight="1">
      <c r="M12529" s="17" t="b">
        <f t="shared" si="1193"/>
        <v>0</v>
      </c>
    </row>
    <row r="12530" spans="13:13" ht="15.75" customHeight="1">
      <c r="M12530" s="17" t="b">
        <f t="shared" si="1193"/>
        <v>0</v>
      </c>
    </row>
    <row r="12531" spans="13:13" ht="15.75" customHeight="1">
      <c r="M12531" s="17" t="b">
        <f t="shared" si="1193"/>
        <v>0</v>
      </c>
    </row>
    <row r="12532" spans="13:13" ht="15.75" customHeight="1">
      <c r="M12532" s="17" t="b">
        <f t="shared" si="1193"/>
        <v>0</v>
      </c>
    </row>
    <row r="12533" spans="13:13" ht="15.75" customHeight="1">
      <c r="M12533" s="17" t="b">
        <f t="shared" si="1193"/>
        <v>0</v>
      </c>
    </row>
    <row r="12534" spans="13:13" ht="15.75" customHeight="1">
      <c r="M12534" s="17" t="b">
        <f t="shared" si="1193"/>
        <v>0</v>
      </c>
    </row>
    <row r="12535" spans="13:13" ht="15.75" customHeight="1">
      <c r="M12535" s="17" t="b">
        <f t="shared" si="1193"/>
        <v>0</v>
      </c>
    </row>
    <row r="12536" spans="13:13" ht="15.75" customHeight="1">
      <c r="M12536" s="17" t="b">
        <f t="shared" si="1193"/>
        <v>0</v>
      </c>
    </row>
    <row r="12537" spans="13:13" ht="15.75" customHeight="1">
      <c r="M12537" s="17" t="b">
        <f t="shared" si="1193"/>
        <v>0</v>
      </c>
    </row>
    <row r="12538" spans="13:13" ht="15.75" customHeight="1">
      <c r="M12538" s="17" t="b">
        <f t="shared" si="1193"/>
        <v>0</v>
      </c>
    </row>
    <row r="12539" spans="13:13" ht="15.75" customHeight="1">
      <c r="M12539" s="17" t="b">
        <f t="shared" si="1193"/>
        <v>0</v>
      </c>
    </row>
    <row r="12540" spans="13:13" ht="15.75" customHeight="1">
      <c r="M12540" s="17" t="b">
        <f t="shared" si="1193"/>
        <v>0</v>
      </c>
    </row>
    <row r="12541" spans="13:13" ht="15.75" customHeight="1">
      <c r="M12541" s="17" t="b">
        <f t="shared" si="1193"/>
        <v>0</v>
      </c>
    </row>
    <row r="12542" spans="13:13" ht="15.75" customHeight="1">
      <c r="M12542" s="17" t="b">
        <f t="shared" si="1193"/>
        <v>0</v>
      </c>
    </row>
    <row r="12543" spans="13:13" ht="15.75" customHeight="1">
      <c r="M12543" s="17" t="b">
        <f t="shared" si="1193"/>
        <v>0</v>
      </c>
    </row>
    <row r="12544" spans="13:13" ht="15.75" customHeight="1">
      <c r="M12544" s="17" t="b">
        <f t="shared" si="1193"/>
        <v>0</v>
      </c>
    </row>
    <row r="12545" spans="13:13" ht="15.75" customHeight="1">
      <c r="M12545" s="17" t="b">
        <f t="shared" si="1193"/>
        <v>0</v>
      </c>
    </row>
    <row r="12546" spans="13:13" ht="15.75" customHeight="1">
      <c r="M12546" s="17" t="b">
        <f t="shared" si="1193"/>
        <v>0</v>
      </c>
    </row>
    <row r="12547" spans="13:13" ht="15.75" customHeight="1">
      <c r="M12547" s="17" t="b">
        <f t="shared" ref="M12547:M12610" si="1194">IF(AND(DAY(F12547)&gt;=1,DAY(F12547)&lt;=7,MONTH(F12547)=2),"1st week of feb",IF(AND(DAY(F12547)&gt;=8,DAY(F12547)&lt;=14,MONTH(F12547)=2),"2nd week of feb",IF(AND(DAY(F12547)&gt;=15,DAY(F12547)&lt;=21,MONTH(F12547)=2),"3rd week of feb",IF(AND(DAY(F12547)&gt;=22,DAY(F12547)&lt;=28,MONTH(F12547)=2),"4Rth week of feb"))))</f>
        <v>0</v>
      </c>
    </row>
    <row r="12548" spans="13:13" ht="15.75" customHeight="1">
      <c r="M12548" s="17" t="b">
        <f t="shared" si="1194"/>
        <v>0</v>
      </c>
    </row>
    <row r="12549" spans="13:13" ht="15.75" customHeight="1">
      <c r="M12549" s="17" t="b">
        <f t="shared" si="1194"/>
        <v>0</v>
      </c>
    </row>
    <row r="12550" spans="13:13" ht="15.75" customHeight="1">
      <c r="M12550" s="17" t="b">
        <f t="shared" si="1194"/>
        <v>0</v>
      </c>
    </row>
    <row r="12551" spans="13:13" ht="15.75" customHeight="1">
      <c r="M12551" s="17" t="b">
        <f t="shared" si="1194"/>
        <v>0</v>
      </c>
    </row>
    <row r="12552" spans="13:13" ht="15.75" customHeight="1">
      <c r="M12552" s="17" t="b">
        <f t="shared" si="1194"/>
        <v>0</v>
      </c>
    </row>
    <row r="12553" spans="13:13" ht="15.75" customHeight="1">
      <c r="M12553" s="17" t="b">
        <f t="shared" si="1194"/>
        <v>0</v>
      </c>
    </row>
    <row r="12554" spans="13:13" ht="15.75" customHeight="1">
      <c r="M12554" s="17" t="b">
        <f t="shared" si="1194"/>
        <v>0</v>
      </c>
    </row>
    <row r="12555" spans="13:13" ht="15.75" customHeight="1">
      <c r="M12555" s="17" t="b">
        <f t="shared" si="1194"/>
        <v>0</v>
      </c>
    </row>
    <row r="12556" spans="13:13" ht="15.75" customHeight="1">
      <c r="M12556" s="17" t="b">
        <f t="shared" si="1194"/>
        <v>0</v>
      </c>
    </row>
    <row r="12557" spans="13:13" ht="15.75" customHeight="1">
      <c r="M12557" s="17" t="b">
        <f t="shared" si="1194"/>
        <v>0</v>
      </c>
    </row>
    <row r="12558" spans="13:13" ht="15.75" customHeight="1">
      <c r="M12558" s="17" t="b">
        <f t="shared" si="1194"/>
        <v>0</v>
      </c>
    </row>
    <row r="12559" spans="13:13" ht="15.75" customHeight="1">
      <c r="M12559" s="17" t="b">
        <f t="shared" si="1194"/>
        <v>0</v>
      </c>
    </row>
    <row r="12560" spans="13:13" ht="15.75" customHeight="1">
      <c r="M12560" s="17" t="b">
        <f t="shared" si="1194"/>
        <v>0</v>
      </c>
    </row>
    <row r="12561" spans="13:13" ht="15.75" customHeight="1">
      <c r="M12561" s="17" t="b">
        <f t="shared" si="1194"/>
        <v>0</v>
      </c>
    </row>
    <row r="12562" spans="13:13" ht="15.75" customHeight="1">
      <c r="M12562" s="17" t="b">
        <f t="shared" si="1194"/>
        <v>0</v>
      </c>
    </row>
    <row r="12563" spans="13:13" ht="15.75" customHeight="1">
      <c r="M12563" s="17" t="b">
        <f t="shared" si="1194"/>
        <v>0</v>
      </c>
    </row>
    <row r="12564" spans="13:13" ht="15.75" customHeight="1">
      <c r="M12564" s="17" t="b">
        <f t="shared" si="1194"/>
        <v>0</v>
      </c>
    </row>
    <row r="12565" spans="13:13" ht="15.75" customHeight="1">
      <c r="M12565" s="17" t="b">
        <f t="shared" si="1194"/>
        <v>0</v>
      </c>
    </row>
    <row r="12566" spans="13:13" ht="15.75" customHeight="1">
      <c r="M12566" s="17" t="b">
        <f t="shared" si="1194"/>
        <v>0</v>
      </c>
    </row>
    <row r="12567" spans="13:13" ht="15.75" customHeight="1">
      <c r="M12567" s="17" t="b">
        <f t="shared" si="1194"/>
        <v>0</v>
      </c>
    </row>
    <row r="12568" spans="13:13" ht="15.75" customHeight="1">
      <c r="M12568" s="17" t="b">
        <f t="shared" si="1194"/>
        <v>0</v>
      </c>
    </row>
    <row r="12569" spans="13:13" ht="15.75" customHeight="1">
      <c r="M12569" s="17" t="b">
        <f t="shared" si="1194"/>
        <v>0</v>
      </c>
    </row>
    <row r="12570" spans="13:13" ht="15.75" customHeight="1">
      <c r="M12570" s="17" t="b">
        <f t="shared" si="1194"/>
        <v>0</v>
      </c>
    </row>
    <row r="12571" spans="13:13" ht="15.75" customHeight="1">
      <c r="M12571" s="17" t="b">
        <f t="shared" si="1194"/>
        <v>0</v>
      </c>
    </row>
    <row r="12572" spans="13:13" ht="15.75" customHeight="1">
      <c r="M12572" s="17" t="b">
        <f t="shared" si="1194"/>
        <v>0</v>
      </c>
    </row>
    <row r="12573" spans="13:13" ht="15.75" customHeight="1">
      <c r="M12573" s="17" t="b">
        <f t="shared" si="1194"/>
        <v>0</v>
      </c>
    </row>
    <row r="12574" spans="13:13" ht="15.75" customHeight="1">
      <c r="M12574" s="17" t="b">
        <f t="shared" si="1194"/>
        <v>0</v>
      </c>
    </row>
    <row r="12575" spans="13:13" ht="15.75" customHeight="1">
      <c r="M12575" s="17" t="b">
        <f t="shared" si="1194"/>
        <v>0</v>
      </c>
    </row>
    <row r="12576" spans="13:13" ht="15.75" customHeight="1">
      <c r="M12576" s="17" t="b">
        <f t="shared" si="1194"/>
        <v>0</v>
      </c>
    </row>
    <row r="12577" spans="13:13" ht="15.75" customHeight="1">
      <c r="M12577" s="17" t="b">
        <f t="shared" si="1194"/>
        <v>0</v>
      </c>
    </row>
    <row r="12578" spans="13:13" ht="15.75" customHeight="1">
      <c r="M12578" s="17" t="b">
        <f t="shared" si="1194"/>
        <v>0</v>
      </c>
    </row>
    <row r="12579" spans="13:13" ht="15.75" customHeight="1">
      <c r="M12579" s="17" t="b">
        <f t="shared" si="1194"/>
        <v>0</v>
      </c>
    </row>
    <row r="12580" spans="13:13" ht="15.75" customHeight="1">
      <c r="M12580" s="17" t="b">
        <f t="shared" si="1194"/>
        <v>0</v>
      </c>
    </row>
    <row r="12581" spans="13:13" ht="15.75" customHeight="1">
      <c r="M12581" s="17" t="b">
        <f t="shared" si="1194"/>
        <v>0</v>
      </c>
    </row>
    <row r="12582" spans="13:13" ht="15.75" customHeight="1">
      <c r="M12582" s="17" t="b">
        <f t="shared" si="1194"/>
        <v>0</v>
      </c>
    </row>
    <row r="12583" spans="13:13" ht="15.75" customHeight="1">
      <c r="M12583" s="17" t="b">
        <f t="shared" si="1194"/>
        <v>0</v>
      </c>
    </row>
    <row r="12584" spans="13:13" ht="15.75" customHeight="1">
      <c r="M12584" s="17" t="b">
        <f t="shared" si="1194"/>
        <v>0</v>
      </c>
    </row>
    <row r="12585" spans="13:13" ht="15.75" customHeight="1">
      <c r="M12585" s="17" t="b">
        <f t="shared" si="1194"/>
        <v>0</v>
      </c>
    </row>
    <row r="12586" spans="13:13" ht="15.75" customHeight="1">
      <c r="M12586" s="17" t="b">
        <f t="shared" si="1194"/>
        <v>0</v>
      </c>
    </row>
    <row r="12587" spans="13:13" ht="15.75" customHeight="1">
      <c r="M12587" s="17" t="b">
        <f t="shared" si="1194"/>
        <v>0</v>
      </c>
    </row>
    <row r="12588" spans="13:13" ht="15.75" customHeight="1">
      <c r="M12588" s="17" t="b">
        <f t="shared" si="1194"/>
        <v>0</v>
      </c>
    </row>
    <row r="12589" spans="13:13" ht="15.75" customHeight="1">
      <c r="M12589" s="17" t="b">
        <f t="shared" si="1194"/>
        <v>0</v>
      </c>
    </row>
    <row r="12590" spans="13:13" ht="15.75" customHeight="1">
      <c r="M12590" s="17" t="b">
        <f t="shared" si="1194"/>
        <v>0</v>
      </c>
    </row>
    <row r="12591" spans="13:13" ht="15.75" customHeight="1">
      <c r="M12591" s="17" t="b">
        <f t="shared" si="1194"/>
        <v>0</v>
      </c>
    </row>
    <row r="12592" spans="13:13" ht="15.75" customHeight="1">
      <c r="M12592" s="17" t="b">
        <f t="shared" si="1194"/>
        <v>0</v>
      </c>
    </row>
    <row r="12593" spans="13:13" ht="15.75" customHeight="1">
      <c r="M12593" s="17" t="b">
        <f t="shared" si="1194"/>
        <v>0</v>
      </c>
    </row>
    <row r="12594" spans="13:13" ht="15.75" customHeight="1">
      <c r="M12594" s="17" t="b">
        <f t="shared" si="1194"/>
        <v>0</v>
      </c>
    </row>
    <row r="12595" spans="13:13" ht="15.75" customHeight="1">
      <c r="M12595" s="17" t="b">
        <f t="shared" si="1194"/>
        <v>0</v>
      </c>
    </row>
    <row r="12596" spans="13:13" ht="15.75" customHeight="1">
      <c r="M12596" s="17" t="b">
        <f t="shared" si="1194"/>
        <v>0</v>
      </c>
    </row>
    <row r="12597" spans="13:13" ht="15.75" customHeight="1">
      <c r="M12597" s="17" t="b">
        <f t="shared" si="1194"/>
        <v>0</v>
      </c>
    </row>
    <row r="12598" spans="13:13" ht="15.75" customHeight="1">
      <c r="M12598" s="17" t="b">
        <f t="shared" si="1194"/>
        <v>0</v>
      </c>
    </row>
    <row r="12599" spans="13:13" ht="15.75" customHeight="1">
      <c r="M12599" s="17" t="b">
        <f t="shared" si="1194"/>
        <v>0</v>
      </c>
    </row>
    <row r="12600" spans="13:13" ht="15.75" customHeight="1">
      <c r="M12600" s="17" t="b">
        <f t="shared" si="1194"/>
        <v>0</v>
      </c>
    </row>
    <row r="12601" spans="13:13" ht="15.75" customHeight="1">
      <c r="M12601" s="17" t="b">
        <f t="shared" si="1194"/>
        <v>0</v>
      </c>
    </row>
    <row r="12602" spans="13:13" ht="15.75" customHeight="1">
      <c r="M12602" s="17" t="b">
        <f t="shared" si="1194"/>
        <v>0</v>
      </c>
    </row>
    <row r="12603" spans="13:13" ht="15.75" customHeight="1">
      <c r="M12603" s="17" t="b">
        <f t="shared" si="1194"/>
        <v>0</v>
      </c>
    </row>
    <row r="12604" spans="13:13" ht="15.75" customHeight="1">
      <c r="M12604" s="17" t="b">
        <f t="shared" si="1194"/>
        <v>0</v>
      </c>
    </row>
    <row r="12605" spans="13:13" ht="15.75" customHeight="1">
      <c r="M12605" s="17" t="b">
        <f t="shared" si="1194"/>
        <v>0</v>
      </c>
    </row>
    <row r="12606" spans="13:13" ht="15.75" customHeight="1">
      <c r="M12606" s="17" t="b">
        <f t="shared" si="1194"/>
        <v>0</v>
      </c>
    </row>
    <row r="12607" spans="13:13" ht="15.75" customHeight="1">
      <c r="M12607" s="17" t="b">
        <f t="shared" si="1194"/>
        <v>0</v>
      </c>
    </row>
    <row r="12608" spans="13:13" ht="15.75" customHeight="1">
      <c r="M12608" s="17" t="b">
        <f t="shared" si="1194"/>
        <v>0</v>
      </c>
    </row>
    <row r="12609" spans="13:13" ht="15.75" customHeight="1">
      <c r="M12609" s="17" t="b">
        <f t="shared" si="1194"/>
        <v>0</v>
      </c>
    </row>
    <row r="12610" spans="13:13" ht="15.75" customHeight="1">
      <c r="M12610" s="17" t="b">
        <f t="shared" si="1194"/>
        <v>0</v>
      </c>
    </row>
    <row r="12611" spans="13:13" ht="15.75" customHeight="1">
      <c r="M12611" s="17" t="b">
        <f t="shared" ref="M12611:M12674" si="1195">IF(AND(DAY(F12611)&gt;=1,DAY(F12611)&lt;=7,MONTH(F12611)=2),"1st week of feb",IF(AND(DAY(F12611)&gt;=8,DAY(F12611)&lt;=14,MONTH(F12611)=2),"2nd week of feb",IF(AND(DAY(F12611)&gt;=15,DAY(F12611)&lt;=21,MONTH(F12611)=2),"3rd week of feb",IF(AND(DAY(F12611)&gt;=22,DAY(F12611)&lt;=28,MONTH(F12611)=2),"4Rth week of feb"))))</f>
        <v>0</v>
      </c>
    </row>
    <row r="12612" spans="13:13" ht="15.75" customHeight="1">
      <c r="M12612" s="17" t="b">
        <f t="shared" si="1195"/>
        <v>0</v>
      </c>
    </row>
    <row r="12613" spans="13:13" ht="15.75" customHeight="1">
      <c r="M12613" s="17" t="b">
        <f t="shared" si="1195"/>
        <v>0</v>
      </c>
    </row>
    <row r="12614" spans="13:13" ht="15.75" customHeight="1">
      <c r="M12614" s="17" t="b">
        <f t="shared" si="1195"/>
        <v>0</v>
      </c>
    </row>
    <row r="12615" spans="13:13" ht="15.75" customHeight="1">
      <c r="M12615" s="17" t="b">
        <f t="shared" si="1195"/>
        <v>0</v>
      </c>
    </row>
    <row r="12616" spans="13:13" ht="15.75" customHeight="1">
      <c r="M12616" s="17" t="b">
        <f t="shared" si="1195"/>
        <v>0</v>
      </c>
    </row>
    <row r="12617" spans="13:13" ht="15.75" customHeight="1">
      <c r="M12617" s="17" t="b">
        <f t="shared" si="1195"/>
        <v>0</v>
      </c>
    </row>
    <row r="12618" spans="13:13" ht="15.75" customHeight="1">
      <c r="M12618" s="17" t="b">
        <f t="shared" si="1195"/>
        <v>0</v>
      </c>
    </row>
    <row r="12619" spans="13:13" ht="15.75" customHeight="1">
      <c r="M12619" s="17" t="b">
        <f t="shared" si="1195"/>
        <v>0</v>
      </c>
    </row>
    <row r="12620" spans="13:13" ht="15.75" customHeight="1">
      <c r="M12620" s="17" t="b">
        <f t="shared" si="1195"/>
        <v>0</v>
      </c>
    </row>
    <row r="12621" spans="13:13" ht="15.75" customHeight="1">
      <c r="M12621" s="17" t="b">
        <f t="shared" si="1195"/>
        <v>0</v>
      </c>
    </row>
    <row r="12622" spans="13:13" ht="15.75" customHeight="1">
      <c r="M12622" s="17" t="b">
        <f t="shared" si="1195"/>
        <v>0</v>
      </c>
    </row>
    <row r="12623" spans="13:13" ht="15.75" customHeight="1">
      <c r="M12623" s="17" t="b">
        <f t="shared" si="1195"/>
        <v>0</v>
      </c>
    </row>
    <row r="12624" spans="13:13" ht="15.75" customHeight="1">
      <c r="M12624" s="17" t="b">
        <f t="shared" si="1195"/>
        <v>0</v>
      </c>
    </row>
    <row r="12625" spans="13:13" ht="15.75" customHeight="1">
      <c r="M12625" s="17" t="b">
        <f t="shared" si="1195"/>
        <v>0</v>
      </c>
    </row>
    <row r="12626" spans="13:13" ht="15.75" customHeight="1">
      <c r="M12626" s="17" t="b">
        <f t="shared" si="1195"/>
        <v>0</v>
      </c>
    </row>
    <row r="12627" spans="13:13" ht="15.75" customHeight="1">
      <c r="M12627" s="17" t="b">
        <f t="shared" si="1195"/>
        <v>0</v>
      </c>
    </row>
    <row r="12628" spans="13:13" ht="15.75" customHeight="1">
      <c r="M12628" s="17" t="b">
        <f t="shared" si="1195"/>
        <v>0</v>
      </c>
    </row>
    <row r="12629" spans="13:13" ht="15.75" customHeight="1">
      <c r="M12629" s="17" t="b">
        <f t="shared" si="1195"/>
        <v>0</v>
      </c>
    </row>
    <row r="12630" spans="13:13" ht="15.75" customHeight="1">
      <c r="M12630" s="17" t="b">
        <f t="shared" si="1195"/>
        <v>0</v>
      </c>
    </row>
    <row r="12631" spans="13:13" ht="15.75" customHeight="1">
      <c r="M12631" s="17" t="b">
        <f t="shared" si="1195"/>
        <v>0</v>
      </c>
    </row>
    <row r="12632" spans="13:13" ht="15.75" customHeight="1">
      <c r="M12632" s="17" t="b">
        <f t="shared" si="1195"/>
        <v>0</v>
      </c>
    </row>
    <row r="12633" spans="13:13" ht="15.75" customHeight="1">
      <c r="M12633" s="17" t="b">
        <f t="shared" si="1195"/>
        <v>0</v>
      </c>
    </row>
    <row r="12634" spans="13:13" ht="15.75" customHeight="1">
      <c r="M12634" s="17" t="b">
        <f t="shared" si="1195"/>
        <v>0</v>
      </c>
    </row>
    <row r="12635" spans="13:13" ht="15.75" customHeight="1">
      <c r="M12635" s="17" t="b">
        <f t="shared" si="1195"/>
        <v>0</v>
      </c>
    </row>
    <row r="12636" spans="13:13" ht="15.75" customHeight="1">
      <c r="M12636" s="17" t="b">
        <f t="shared" si="1195"/>
        <v>0</v>
      </c>
    </row>
    <row r="12637" spans="13:13" ht="15.75" customHeight="1">
      <c r="M12637" s="17" t="b">
        <f t="shared" si="1195"/>
        <v>0</v>
      </c>
    </row>
    <row r="12638" spans="13:13" ht="15.75" customHeight="1">
      <c r="M12638" s="17" t="b">
        <f t="shared" si="1195"/>
        <v>0</v>
      </c>
    </row>
    <row r="12639" spans="13:13" ht="15.75" customHeight="1">
      <c r="M12639" s="17" t="b">
        <f t="shared" si="1195"/>
        <v>0</v>
      </c>
    </row>
    <row r="12640" spans="13:13" ht="15.75" customHeight="1">
      <c r="M12640" s="17" t="b">
        <f t="shared" si="1195"/>
        <v>0</v>
      </c>
    </row>
    <row r="12641" spans="13:13" ht="15.75" customHeight="1">
      <c r="M12641" s="17" t="b">
        <f t="shared" si="1195"/>
        <v>0</v>
      </c>
    </row>
    <row r="12642" spans="13:13" ht="15.75" customHeight="1">
      <c r="M12642" s="17" t="b">
        <f t="shared" si="1195"/>
        <v>0</v>
      </c>
    </row>
    <row r="12643" spans="13:13" ht="15.75" customHeight="1">
      <c r="M12643" s="17" t="b">
        <f t="shared" si="1195"/>
        <v>0</v>
      </c>
    </row>
    <row r="12644" spans="13:13" ht="15.75" customHeight="1">
      <c r="M12644" s="17" t="b">
        <f t="shared" si="1195"/>
        <v>0</v>
      </c>
    </row>
    <row r="12645" spans="13:13" ht="15.75" customHeight="1">
      <c r="M12645" s="17" t="b">
        <f t="shared" si="1195"/>
        <v>0</v>
      </c>
    </row>
    <row r="12646" spans="13:13" ht="15.75" customHeight="1">
      <c r="M12646" s="17" t="b">
        <f t="shared" si="1195"/>
        <v>0</v>
      </c>
    </row>
    <row r="12647" spans="13:13" ht="15.75" customHeight="1">
      <c r="M12647" s="17" t="b">
        <f t="shared" si="1195"/>
        <v>0</v>
      </c>
    </row>
    <row r="12648" spans="13:13" ht="15.75" customHeight="1">
      <c r="M12648" s="17" t="b">
        <f t="shared" si="1195"/>
        <v>0</v>
      </c>
    </row>
    <row r="12649" spans="13:13" ht="15.75" customHeight="1">
      <c r="M12649" s="17" t="b">
        <f t="shared" si="1195"/>
        <v>0</v>
      </c>
    </row>
    <row r="12650" spans="13:13" ht="15.75" customHeight="1">
      <c r="M12650" s="17" t="b">
        <f t="shared" si="1195"/>
        <v>0</v>
      </c>
    </row>
    <row r="12651" spans="13:13" ht="15.75" customHeight="1">
      <c r="M12651" s="17" t="b">
        <f t="shared" si="1195"/>
        <v>0</v>
      </c>
    </row>
    <row r="12652" spans="13:13" ht="15.75" customHeight="1">
      <c r="M12652" s="17" t="b">
        <f t="shared" si="1195"/>
        <v>0</v>
      </c>
    </row>
    <row r="12653" spans="13:13" ht="15.75" customHeight="1">
      <c r="M12653" s="17" t="b">
        <f t="shared" si="1195"/>
        <v>0</v>
      </c>
    </row>
    <row r="12654" spans="13:13" ht="15.75" customHeight="1">
      <c r="M12654" s="17" t="b">
        <f t="shared" si="1195"/>
        <v>0</v>
      </c>
    </row>
    <row r="12655" spans="13:13" ht="15.75" customHeight="1">
      <c r="M12655" s="17" t="b">
        <f t="shared" si="1195"/>
        <v>0</v>
      </c>
    </row>
    <row r="12656" spans="13:13" ht="15.75" customHeight="1">
      <c r="M12656" s="17" t="b">
        <f t="shared" si="1195"/>
        <v>0</v>
      </c>
    </row>
    <row r="12657" spans="13:13" ht="15.75" customHeight="1">
      <c r="M12657" s="17" t="b">
        <f t="shared" si="1195"/>
        <v>0</v>
      </c>
    </row>
    <row r="12658" spans="13:13" ht="15.75" customHeight="1">
      <c r="M12658" s="17" t="b">
        <f t="shared" si="1195"/>
        <v>0</v>
      </c>
    </row>
    <row r="12659" spans="13:13" ht="15.75" customHeight="1">
      <c r="M12659" s="17" t="b">
        <f t="shared" si="1195"/>
        <v>0</v>
      </c>
    </row>
    <row r="12660" spans="13:13" ht="15.75" customHeight="1">
      <c r="M12660" s="17" t="b">
        <f t="shared" si="1195"/>
        <v>0</v>
      </c>
    </row>
    <row r="12661" spans="13:13" ht="15.75" customHeight="1">
      <c r="M12661" s="17" t="b">
        <f t="shared" si="1195"/>
        <v>0</v>
      </c>
    </row>
    <row r="12662" spans="13:13" ht="15.75" customHeight="1">
      <c r="M12662" s="17" t="b">
        <f t="shared" si="1195"/>
        <v>0</v>
      </c>
    </row>
    <row r="12663" spans="13:13" ht="15.75" customHeight="1">
      <c r="M12663" s="17" t="b">
        <f t="shared" si="1195"/>
        <v>0</v>
      </c>
    </row>
    <row r="12664" spans="13:13" ht="15.75" customHeight="1">
      <c r="M12664" s="17" t="b">
        <f t="shared" si="1195"/>
        <v>0</v>
      </c>
    </row>
    <row r="12665" spans="13:13" ht="15.75" customHeight="1">
      <c r="M12665" s="17" t="b">
        <f t="shared" si="1195"/>
        <v>0</v>
      </c>
    </row>
    <row r="12666" spans="13:13" ht="15.75" customHeight="1">
      <c r="M12666" s="17" t="b">
        <f t="shared" si="1195"/>
        <v>0</v>
      </c>
    </row>
    <row r="12667" spans="13:13" ht="15.75" customHeight="1">
      <c r="M12667" s="17" t="b">
        <f t="shared" si="1195"/>
        <v>0</v>
      </c>
    </row>
    <row r="12668" spans="13:13" ht="15.75" customHeight="1">
      <c r="M12668" s="17" t="b">
        <f t="shared" si="1195"/>
        <v>0</v>
      </c>
    </row>
    <row r="12669" spans="13:13" ht="15.75" customHeight="1">
      <c r="M12669" s="17" t="b">
        <f t="shared" si="1195"/>
        <v>0</v>
      </c>
    </row>
    <row r="12670" spans="13:13" ht="15.75" customHeight="1">
      <c r="M12670" s="17" t="b">
        <f t="shared" si="1195"/>
        <v>0</v>
      </c>
    </row>
    <row r="12671" spans="13:13" ht="15.75" customHeight="1">
      <c r="M12671" s="17" t="b">
        <f t="shared" si="1195"/>
        <v>0</v>
      </c>
    </row>
    <row r="12672" spans="13:13" ht="15.75" customHeight="1">
      <c r="M12672" s="17" t="b">
        <f t="shared" si="1195"/>
        <v>0</v>
      </c>
    </row>
    <row r="12673" spans="13:13" ht="15.75" customHeight="1">
      <c r="M12673" s="17" t="b">
        <f t="shared" si="1195"/>
        <v>0</v>
      </c>
    </row>
    <row r="12674" spans="13:13" ht="15.75" customHeight="1">
      <c r="M12674" s="17" t="b">
        <f t="shared" si="1195"/>
        <v>0</v>
      </c>
    </row>
    <row r="12675" spans="13:13" ht="15.75" customHeight="1">
      <c r="M12675" s="17" t="b">
        <f t="shared" ref="M12675:M12738" si="1196">IF(AND(DAY(F12675)&gt;=1,DAY(F12675)&lt;=7,MONTH(F12675)=2),"1st week of feb",IF(AND(DAY(F12675)&gt;=8,DAY(F12675)&lt;=14,MONTH(F12675)=2),"2nd week of feb",IF(AND(DAY(F12675)&gt;=15,DAY(F12675)&lt;=21,MONTH(F12675)=2),"3rd week of feb",IF(AND(DAY(F12675)&gt;=22,DAY(F12675)&lt;=28,MONTH(F12675)=2),"4Rth week of feb"))))</f>
        <v>0</v>
      </c>
    </row>
    <row r="12676" spans="13:13" ht="15.75" customHeight="1">
      <c r="M12676" s="17" t="b">
        <f t="shared" si="1196"/>
        <v>0</v>
      </c>
    </row>
    <row r="12677" spans="13:13" ht="15.75" customHeight="1">
      <c r="M12677" s="17" t="b">
        <f t="shared" si="1196"/>
        <v>0</v>
      </c>
    </row>
    <row r="12678" spans="13:13" ht="15.75" customHeight="1">
      <c r="M12678" s="17" t="b">
        <f t="shared" si="1196"/>
        <v>0</v>
      </c>
    </row>
    <row r="12679" spans="13:13" ht="15.75" customHeight="1">
      <c r="M12679" s="17" t="b">
        <f t="shared" si="1196"/>
        <v>0</v>
      </c>
    </row>
    <row r="12680" spans="13:13" ht="15.75" customHeight="1">
      <c r="M12680" s="17" t="b">
        <f t="shared" si="1196"/>
        <v>0</v>
      </c>
    </row>
    <row r="12681" spans="13:13" ht="15.75" customHeight="1">
      <c r="M12681" s="17" t="b">
        <f t="shared" si="1196"/>
        <v>0</v>
      </c>
    </row>
    <row r="12682" spans="13:13" ht="15.75" customHeight="1">
      <c r="M12682" s="17" t="b">
        <f t="shared" si="1196"/>
        <v>0</v>
      </c>
    </row>
    <row r="12683" spans="13:13" ht="15.75" customHeight="1">
      <c r="M12683" s="17" t="b">
        <f t="shared" si="1196"/>
        <v>0</v>
      </c>
    </row>
    <row r="12684" spans="13:13" ht="15.75" customHeight="1">
      <c r="M12684" s="17" t="b">
        <f t="shared" si="1196"/>
        <v>0</v>
      </c>
    </row>
    <row r="12685" spans="13:13" ht="15.75" customHeight="1">
      <c r="M12685" s="17" t="b">
        <f t="shared" si="1196"/>
        <v>0</v>
      </c>
    </row>
    <row r="12686" spans="13:13" ht="15.75" customHeight="1">
      <c r="M12686" s="17" t="b">
        <f t="shared" si="1196"/>
        <v>0</v>
      </c>
    </row>
    <row r="12687" spans="13:13" ht="15.75" customHeight="1">
      <c r="M12687" s="17" t="b">
        <f t="shared" si="1196"/>
        <v>0</v>
      </c>
    </row>
    <row r="12688" spans="13:13" ht="15.75" customHeight="1">
      <c r="M12688" s="17" t="b">
        <f t="shared" si="1196"/>
        <v>0</v>
      </c>
    </row>
    <row r="12689" spans="13:13" ht="15.75" customHeight="1">
      <c r="M12689" s="17" t="b">
        <f t="shared" si="1196"/>
        <v>0</v>
      </c>
    </row>
    <row r="12690" spans="13:13" ht="15.75" customHeight="1">
      <c r="M12690" s="17" t="b">
        <f t="shared" si="1196"/>
        <v>0</v>
      </c>
    </row>
    <row r="12691" spans="13:13" ht="15.75" customHeight="1">
      <c r="M12691" s="17" t="b">
        <f t="shared" si="1196"/>
        <v>0</v>
      </c>
    </row>
    <row r="12692" spans="13:13" ht="15.75" customHeight="1">
      <c r="M12692" s="17" t="b">
        <f t="shared" si="1196"/>
        <v>0</v>
      </c>
    </row>
    <row r="12693" spans="13:13" ht="15.75" customHeight="1">
      <c r="M12693" s="17" t="b">
        <f t="shared" si="1196"/>
        <v>0</v>
      </c>
    </row>
    <row r="12694" spans="13:13" ht="15.75" customHeight="1">
      <c r="M12694" s="17" t="b">
        <f t="shared" si="1196"/>
        <v>0</v>
      </c>
    </row>
    <row r="12695" spans="13:13" ht="15.75" customHeight="1">
      <c r="M12695" s="17" t="b">
        <f t="shared" si="1196"/>
        <v>0</v>
      </c>
    </row>
    <row r="12696" spans="13:13" ht="15.75" customHeight="1">
      <c r="M12696" s="17" t="b">
        <f t="shared" si="1196"/>
        <v>0</v>
      </c>
    </row>
    <row r="12697" spans="13:13" ht="15.75" customHeight="1">
      <c r="M12697" s="17" t="b">
        <f t="shared" si="1196"/>
        <v>0</v>
      </c>
    </row>
    <row r="12698" spans="13:13" ht="15.75" customHeight="1">
      <c r="M12698" s="17" t="b">
        <f t="shared" si="1196"/>
        <v>0</v>
      </c>
    </row>
    <row r="12699" spans="13:13" ht="15.75" customHeight="1">
      <c r="M12699" s="17" t="b">
        <f t="shared" si="1196"/>
        <v>0</v>
      </c>
    </row>
    <row r="12700" spans="13:13" ht="15.75" customHeight="1">
      <c r="M12700" s="17" t="b">
        <f t="shared" si="1196"/>
        <v>0</v>
      </c>
    </row>
    <row r="12701" spans="13:13" ht="15.75" customHeight="1">
      <c r="M12701" s="17" t="b">
        <f t="shared" si="1196"/>
        <v>0</v>
      </c>
    </row>
    <row r="12702" spans="13:13" ht="15.75" customHeight="1">
      <c r="M12702" s="17" t="b">
        <f t="shared" si="1196"/>
        <v>0</v>
      </c>
    </row>
    <row r="12703" spans="13:13" ht="15.75" customHeight="1">
      <c r="M12703" s="17" t="b">
        <f t="shared" si="1196"/>
        <v>0</v>
      </c>
    </row>
    <row r="12704" spans="13:13" ht="15.75" customHeight="1">
      <c r="M12704" s="17" t="b">
        <f t="shared" si="1196"/>
        <v>0</v>
      </c>
    </row>
    <row r="12705" spans="13:13" ht="15.75" customHeight="1">
      <c r="M12705" s="17" t="b">
        <f t="shared" si="1196"/>
        <v>0</v>
      </c>
    </row>
    <row r="12706" spans="13:13" ht="15.75" customHeight="1">
      <c r="M12706" s="17" t="b">
        <f t="shared" si="1196"/>
        <v>0</v>
      </c>
    </row>
    <row r="12707" spans="13:13" ht="15.75" customHeight="1">
      <c r="M12707" s="17" t="b">
        <f t="shared" si="1196"/>
        <v>0</v>
      </c>
    </row>
    <row r="12708" spans="13:13" ht="15.75" customHeight="1">
      <c r="M12708" s="17" t="b">
        <f t="shared" si="1196"/>
        <v>0</v>
      </c>
    </row>
    <row r="12709" spans="13:13" ht="15.75" customHeight="1">
      <c r="M12709" s="17" t="b">
        <f t="shared" si="1196"/>
        <v>0</v>
      </c>
    </row>
    <row r="12710" spans="13:13" ht="15.75" customHeight="1">
      <c r="M12710" s="17" t="b">
        <f t="shared" si="1196"/>
        <v>0</v>
      </c>
    </row>
    <row r="12711" spans="13:13" ht="15.75" customHeight="1">
      <c r="M12711" s="17" t="b">
        <f t="shared" si="1196"/>
        <v>0</v>
      </c>
    </row>
    <row r="12712" spans="13:13" ht="15.75" customHeight="1">
      <c r="M12712" s="17" t="b">
        <f t="shared" si="1196"/>
        <v>0</v>
      </c>
    </row>
    <row r="12713" spans="13:13" ht="15.75" customHeight="1">
      <c r="M12713" s="17" t="b">
        <f t="shared" si="1196"/>
        <v>0</v>
      </c>
    </row>
    <row r="12714" spans="13:13" ht="15.75" customHeight="1">
      <c r="M12714" s="17" t="b">
        <f t="shared" si="1196"/>
        <v>0</v>
      </c>
    </row>
    <row r="12715" spans="13:13" ht="15.75" customHeight="1">
      <c r="M12715" s="17" t="b">
        <f t="shared" si="1196"/>
        <v>0</v>
      </c>
    </row>
    <row r="12716" spans="13:13" ht="15.75" customHeight="1">
      <c r="M12716" s="17" t="b">
        <f t="shared" si="1196"/>
        <v>0</v>
      </c>
    </row>
    <row r="12717" spans="13:13" ht="15.75" customHeight="1">
      <c r="M12717" s="17" t="b">
        <f t="shared" si="1196"/>
        <v>0</v>
      </c>
    </row>
    <row r="12718" spans="13:13" ht="15.75" customHeight="1">
      <c r="M12718" s="17" t="b">
        <f t="shared" si="1196"/>
        <v>0</v>
      </c>
    </row>
    <row r="12719" spans="13:13" ht="15.75" customHeight="1">
      <c r="M12719" s="17" t="b">
        <f t="shared" si="1196"/>
        <v>0</v>
      </c>
    </row>
    <row r="12720" spans="13:13" ht="15.75" customHeight="1">
      <c r="M12720" s="17" t="b">
        <f t="shared" si="1196"/>
        <v>0</v>
      </c>
    </row>
    <row r="12721" spans="13:13" ht="15.75" customHeight="1">
      <c r="M12721" s="17" t="b">
        <f t="shared" si="1196"/>
        <v>0</v>
      </c>
    </row>
    <row r="12722" spans="13:13" ht="15.75" customHeight="1">
      <c r="M12722" s="17" t="b">
        <f t="shared" si="1196"/>
        <v>0</v>
      </c>
    </row>
    <row r="12723" spans="13:13" ht="15.75" customHeight="1">
      <c r="M12723" s="17" t="b">
        <f t="shared" si="1196"/>
        <v>0</v>
      </c>
    </row>
    <row r="12724" spans="13:13" ht="15.75" customHeight="1">
      <c r="M12724" s="17" t="b">
        <f t="shared" si="1196"/>
        <v>0</v>
      </c>
    </row>
    <row r="12725" spans="13:13" ht="15.75" customHeight="1">
      <c r="M12725" s="17" t="b">
        <f t="shared" si="1196"/>
        <v>0</v>
      </c>
    </row>
    <row r="12726" spans="13:13" ht="15.75" customHeight="1">
      <c r="M12726" s="17" t="b">
        <f t="shared" si="1196"/>
        <v>0</v>
      </c>
    </row>
    <row r="12727" spans="13:13" ht="15.75" customHeight="1">
      <c r="M12727" s="17" t="b">
        <f t="shared" si="1196"/>
        <v>0</v>
      </c>
    </row>
    <row r="12728" spans="13:13" ht="15.75" customHeight="1">
      <c r="M12728" s="17" t="b">
        <f t="shared" si="1196"/>
        <v>0</v>
      </c>
    </row>
    <row r="12729" spans="13:13" ht="15.75" customHeight="1">
      <c r="M12729" s="17" t="b">
        <f t="shared" si="1196"/>
        <v>0</v>
      </c>
    </row>
    <row r="12730" spans="13:13" ht="15.75" customHeight="1">
      <c r="M12730" s="17" t="b">
        <f t="shared" si="1196"/>
        <v>0</v>
      </c>
    </row>
    <row r="12731" spans="13:13" ht="15.75" customHeight="1">
      <c r="M12731" s="17" t="b">
        <f t="shared" si="1196"/>
        <v>0</v>
      </c>
    </row>
    <row r="12732" spans="13:13" ht="15.75" customHeight="1">
      <c r="M12732" s="17" t="b">
        <f t="shared" si="1196"/>
        <v>0</v>
      </c>
    </row>
    <row r="12733" spans="13:13" ht="15.75" customHeight="1">
      <c r="M12733" s="17" t="b">
        <f t="shared" si="1196"/>
        <v>0</v>
      </c>
    </row>
    <row r="12734" spans="13:13" ht="15.75" customHeight="1">
      <c r="M12734" s="17" t="b">
        <f t="shared" si="1196"/>
        <v>0</v>
      </c>
    </row>
    <row r="12735" spans="13:13" ht="15.75" customHeight="1">
      <c r="M12735" s="17" t="b">
        <f t="shared" si="1196"/>
        <v>0</v>
      </c>
    </row>
    <row r="12736" spans="13:13" ht="15.75" customHeight="1">
      <c r="M12736" s="17" t="b">
        <f t="shared" si="1196"/>
        <v>0</v>
      </c>
    </row>
    <row r="12737" spans="13:13" ht="15.75" customHeight="1">
      <c r="M12737" s="17" t="b">
        <f t="shared" si="1196"/>
        <v>0</v>
      </c>
    </row>
    <row r="12738" spans="13:13" ht="15.75" customHeight="1">
      <c r="M12738" s="17" t="b">
        <f t="shared" si="1196"/>
        <v>0</v>
      </c>
    </row>
    <row r="12739" spans="13:13" ht="15.75" customHeight="1">
      <c r="M12739" s="17" t="b">
        <f t="shared" ref="M12739:M12802" si="1197">IF(AND(DAY(F12739)&gt;=1,DAY(F12739)&lt;=7,MONTH(F12739)=2),"1st week of feb",IF(AND(DAY(F12739)&gt;=8,DAY(F12739)&lt;=14,MONTH(F12739)=2),"2nd week of feb",IF(AND(DAY(F12739)&gt;=15,DAY(F12739)&lt;=21,MONTH(F12739)=2),"3rd week of feb",IF(AND(DAY(F12739)&gt;=22,DAY(F12739)&lt;=28,MONTH(F12739)=2),"4Rth week of feb"))))</f>
        <v>0</v>
      </c>
    </row>
    <row r="12740" spans="13:13" ht="15.75" customHeight="1">
      <c r="M12740" s="17" t="b">
        <f t="shared" si="1197"/>
        <v>0</v>
      </c>
    </row>
    <row r="12741" spans="13:13" ht="15.75" customHeight="1">
      <c r="M12741" s="17" t="b">
        <f t="shared" si="1197"/>
        <v>0</v>
      </c>
    </row>
    <row r="12742" spans="13:13" ht="15.75" customHeight="1">
      <c r="M12742" s="17" t="b">
        <f t="shared" si="1197"/>
        <v>0</v>
      </c>
    </row>
    <row r="12743" spans="13:13" ht="15.75" customHeight="1">
      <c r="M12743" s="17" t="b">
        <f t="shared" si="1197"/>
        <v>0</v>
      </c>
    </row>
    <row r="12744" spans="13:13" ht="15.75" customHeight="1">
      <c r="M12744" s="17" t="b">
        <f t="shared" si="1197"/>
        <v>0</v>
      </c>
    </row>
    <row r="12745" spans="13:13" ht="15.75" customHeight="1">
      <c r="M12745" s="17" t="b">
        <f t="shared" si="1197"/>
        <v>0</v>
      </c>
    </row>
    <row r="12746" spans="13:13" ht="15.75" customHeight="1">
      <c r="M12746" s="17" t="b">
        <f t="shared" si="1197"/>
        <v>0</v>
      </c>
    </row>
    <row r="12747" spans="13:13" ht="15.75" customHeight="1">
      <c r="M12747" s="17" t="b">
        <f t="shared" si="1197"/>
        <v>0</v>
      </c>
    </row>
    <row r="12748" spans="13:13" ht="15.75" customHeight="1">
      <c r="M12748" s="17" t="b">
        <f t="shared" si="1197"/>
        <v>0</v>
      </c>
    </row>
    <row r="12749" spans="13:13" ht="15.75" customHeight="1">
      <c r="M12749" s="17" t="b">
        <f t="shared" si="1197"/>
        <v>0</v>
      </c>
    </row>
    <row r="12750" spans="13:13" ht="15.75" customHeight="1">
      <c r="M12750" s="17" t="b">
        <f t="shared" si="1197"/>
        <v>0</v>
      </c>
    </row>
    <row r="12751" spans="13:13" ht="15.75" customHeight="1">
      <c r="M12751" s="17" t="b">
        <f t="shared" si="1197"/>
        <v>0</v>
      </c>
    </row>
    <row r="12752" spans="13:13" ht="15.75" customHeight="1">
      <c r="M12752" s="17" t="b">
        <f t="shared" si="1197"/>
        <v>0</v>
      </c>
    </row>
    <row r="12753" spans="13:13" ht="15.75" customHeight="1">
      <c r="M12753" s="17" t="b">
        <f t="shared" si="1197"/>
        <v>0</v>
      </c>
    </row>
    <row r="12754" spans="13:13" ht="15.75" customHeight="1">
      <c r="M12754" s="17" t="b">
        <f t="shared" si="1197"/>
        <v>0</v>
      </c>
    </row>
    <row r="12755" spans="13:13" ht="15.75" customHeight="1">
      <c r="M12755" s="17" t="b">
        <f t="shared" si="1197"/>
        <v>0</v>
      </c>
    </row>
    <row r="12756" spans="13:13" ht="15.75" customHeight="1">
      <c r="M12756" s="17" t="b">
        <f t="shared" si="1197"/>
        <v>0</v>
      </c>
    </row>
    <row r="12757" spans="13:13" ht="15.75" customHeight="1">
      <c r="M12757" s="17" t="b">
        <f t="shared" si="1197"/>
        <v>0</v>
      </c>
    </row>
    <row r="12758" spans="13:13" ht="15.75" customHeight="1">
      <c r="M12758" s="17" t="b">
        <f t="shared" si="1197"/>
        <v>0</v>
      </c>
    </row>
    <row r="12759" spans="13:13" ht="15.75" customHeight="1">
      <c r="M12759" s="17" t="b">
        <f t="shared" si="1197"/>
        <v>0</v>
      </c>
    </row>
    <row r="12760" spans="13:13" ht="15.75" customHeight="1">
      <c r="M12760" s="17" t="b">
        <f t="shared" si="1197"/>
        <v>0</v>
      </c>
    </row>
    <row r="12761" spans="13:13" ht="15.75" customHeight="1">
      <c r="M12761" s="17" t="b">
        <f t="shared" si="1197"/>
        <v>0</v>
      </c>
    </row>
    <row r="12762" spans="13:13" ht="15.75" customHeight="1">
      <c r="M12762" s="17" t="b">
        <f t="shared" si="1197"/>
        <v>0</v>
      </c>
    </row>
    <row r="12763" spans="13:13" ht="15.75" customHeight="1">
      <c r="M12763" s="17" t="b">
        <f t="shared" si="1197"/>
        <v>0</v>
      </c>
    </row>
    <row r="12764" spans="13:13" ht="15.75" customHeight="1">
      <c r="M12764" s="17" t="b">
        <f t="shared" si="1197"/>
        <v>0</v>
      </c>
    </row>
    <row r="12765" spans="13:13" ht="15.75" customHeight="1">
      <c r="M12765" s="17" t="b">
        <f t="shared" si="1197"/>
        <v>0</v>
      </c>
    </row>
    <row r="12766" spans="13:13" ht="15.75" customHeight="1">
      <c r="M12766" s="17" t="b">
        <f t="shared" si="1197"/>
        <v>0</v>
      </c>
    </row>
    <row r="12767" spans="13:13" ht="15.75" customHeight="1">
      <c r="M12767" s="17" t="b">
        <f t="shared" si="1197"/>
        <v>0</v>
      </c>
    </row>
    <row r="12768" spans="13:13" ht="15.75" customHeight="1">
      <c r="M12768" s="17" t="b">
        <f t="shared" si="1197"/>
        <v>0</v>
      </c>
    </row>
    <row r="12769" spans="13:13" ht="15.75" customHeight="1">
      <c r="M12769" s="17" t="b">
        <f t="shared" si="1197"/>
        <v>0</v>
      </c>
    </row>
    <row r="12770" spans="13:13" ht="15.75" customHeight="1">
      <c r="M12770" s="17" t="b">
        <f t="shared" si="1197"/>
        <v>0</v>
      </c>
    </row>
    <row r="12771" spans="13:13" ht="15.75" customHeight="1">
      <c r="M12771" s="17" t="b">
        <f t="shared" si="1197"/>
        <v>0</v>
      </c>
    </row>
    <row r="12772" spans="13:13" ht="15.75" customHeight="1">
      <c r="M12772" s="17" t="b">
        <f t="shared" si="1197"/>
        <v>0</v>
      </c>
    </row>
    <row r="12773" spans="13:13" ht="15.75" customHeight="1">
      <c r="M12773" s="17" t="b">
        <f t="shared" si="1197"/>
        <v>0</v>
      </c>
    </row>
    <row r="12774" spans="13:13" ht="15.75" customHeight="1">
      <c r="M12774" s="17" t="b">
        <f t="shared" si="1197"/>
        <v>0</v>
      </c>
    </row>
    <row r="12775" spans="13:13" ht="15.75" customHeight="1">
      <c r="M12775" s="17" t="b">
        <f t="shared" si="1197"/>
        <v>0</v>
      </c>
    </row>
    <row r="12776" spans="13:13" ht="15.75" customHeight="1">
      <c r="M12776" s="17" t="b">
        <f t="shared" si="1197"/>
        <v>0</v>
      </c>
    </row>
    <row r="12777" spans="13:13" ht="15.75" customHeight="1">
      <c r="M12777" s="17" t="b">
        <f t="shared" si="1197"/>
        <v>0</v>
      </c>
    </row>
    <row r="12778" spans="13:13" ht="15.75" customHeight="1">
      <c r="M12778" s="17" t="b">
        <f t="shared" si="1197"/>
        <v>0</v>
      </c>
    </row>
    <row r="12779" spans="13:13" ht="15.75" customHeight="1">
      <c r="M12779" s="17" t="b">
        <f t="shared" si="1197"/>
        <v>0</v>
      </c>
    </row>
    <row r="12780" spans="13:13" ht="15.75" customHeight="1">
      <c r="M12780" s="17" t="b">
        <f t="shared" si="1197"/>
        <v>0</v>
      </c>
    </row>
    <row r="12781" spans="13:13" ht="15.75" customHeight="1">
      <c r="M12781" s="17" t="b">
        <f t="shared" si="1197"/>
        <v>0</v>
      </c>
    </row>
    <row r="12782" spans="13:13" ht="15.75" customHeight="1">
      <c r="M12782" s="17" t="b">
        <f t="shared" si="1197"/>
        <v>0</v>
      </c>
    </row>
    <row r="12783" spans="13:13" ht="15.75" customHeight="1">
      <c r="M12783" s="17" t="b">
        <f t="shared" si="1197"/>
        <v>0</v>
      </c>
    </row>
    <row r="12784" spans="13:13" ht="15.75" customHeight="1">
      <c r="M12784" s="17" t="b">
        <f t="shared" si="1197"/>
        <v>0</v>
      </c>
    </row>
    <row r="12785" spans="13:13" ht="15.75" customHeight="1">
      <c r="M12785" s="17" t="b">
        <f t="shared" si="1197"/>
        <v>0</v>
      </c>
    </row>
    <row r="12786" spans="13:13" ht="15.75" customHeight="1">
      <c r="M12786" s="17" t="b">
        <f t="shared" si="1197"/>
        <v>0</v>
      </c>
    </row>
    <row r="12787" spans="13:13" ht="15.75" customHeight="1">
      <c r="M12787" s="17" t="b">
        <f t="shared" si="1197"/>
        <v>0</v>
      </c>
    </row>
    <row r="12788" spans="13:13" ht="15.75" customHeight="1">
      <c r="M12788" s="17" t="b">
        <f t="shared" si="1197"/>
        <v>0</v>
      </c>
    </row>
    <row r="12789" spans="13:13" ht="15.75" customHeight="1">
      <c r="M12789" s="17" t="b">
        <f t="shared" si="1197"/>
        <v>0</v>
      </c>
    </row>
    <row r="12790" spans="13:13" ht="15.75" customHeight="1">
      <c r="M12790" s="17" t="b">
        <f t="shared" si="1197"/>
        <v>0</v>
      </c>
    </row>
    <row r="12791" spans="13:13" ht="15.75" customHeight="1">
      <c r="M12791" s="17" t="b">
        <f t="shared" si="1197"/>
        <v>0</v>
      </c>
    </row>
    <row r="12792" spans="13:13" ht="15.75" customHeight="1">
      <c r="M12792" s="17" t="b">
        <f t="shared" si="1197"/>
        <v>0</v>
      </c>
    </row>
    <row r="12793" spans="13:13" ht="15.75" customHeight="1">
      <c r="M12793" s="17" t="b">
        <f t="shared" si="1197"/>
        <v>0</v>
      </c>
    </row>
    <row r="12794" spans="13:13" ht="15.75" customHeight="1">
      <c r="M12794" s="17" t="b">
        <f t="shared" si="1197"/>
        <v>0</v>
      </c>
    </row>
    <row r="12795" spans="13:13" ht="15.75" customHeight="1">
      <c r="M12795" s="17" t="b">
        <f t="shared" si="1197"/>
        <v>0</v>
      </c>
    </row>
    <row r="12796" spans="13:13" ht="15.75" customHeight="1">
      <c r="M12796" s="17" t="b">
        <f t="shared" si="1197"/>
        <v>0</v>
      </c>
    </row>
    <row r="12797" spans="13:13" ht="15.75" customHeight="1">
      <c r="M12797" s="17" t="b">
        <f t="shared" si="1197"/>
        <v>0</v>
      </c>
    </row>
    <row r="12798" spans="13:13" ht="15.75" customHeight="1">
      <c r="M12798" s="17" t="b">
        <f t="shared" si="1197"/>
        <v>0</v>
      </c>
    </row>
    <row r="12799" spans="13:13" ht="15.75" customHeight="1">
      <c r="M12799" s="17" t="b">
        <f t="shared" si="1197"/>
        <v>0</v>
      </c>
    </row>
    <row r="12800" spans="13:13" ht="15.75" customHeight="1">
      <c r="M12800" s="17" t="b">
        <f t="shared" si="1197"/>
        <v>0</v>
      </c>
    </row>
    <row r="12801" spans="13:13" ht="15.75" customHeight="1">
      <c r="M12801" s="17" t="b">
        <f t="shared" si="1197"/>
        <v>0</v>
      </c>
    </row>
    <row r="12802" spans="13:13" ht="15.75" customHeight="1">
      <c r="M12802" s="17" t="b">
        <f t="shared" si="1197"/>
        <v>0</v>
      </c>
    </row>
    <row r="12803" spans="13:13" ht="15.75" customHeight="1">
      <c r="M12803" s="17" t="b">
        <f t="shared" ref="M12803:M12866" si="1198">IF(AND(DAY(F12803)&gt;=1,DAY(F12803)&lt;=7,MONTH(F12803)=2),"1st week of feb",IF(AND(DAY(F12803)&gt;=8,DAY(F12803)&lt;=14,MONTH(F12803)=2),"2nd week of feb",IF(AND(DAY(F12803)&gt;=15,DAY(F12803)&lt;=21,MONTH(F12803)=2),"3rd week of feb",IF(AND(DAY(F12803)&gt;=22,DAY(F12803)&lt;=28,MONTH(F12803)=2),"4Rth week of feb"))))</f>
        <v>0</v>
      </c>
    </row>
    <row r="12804" spans="13:13" ht="15.75" customHeight="1">
      <c r="M12804" s="17" t="b">
        <f t="shared" si="1198"/>
        <v>0</v>
      </c>
    </row>
    <row r="12805" spans="13:13" ht="15.75" customHeight="1">
      <c r="M12805" s="17" t="b">
        <f t="shared" si="1198"/>
        <v>0</v>
      </c>
    </row>
    <row r="12806" spans="13:13" ht="15.75" customHeight="1">
      <c r="M12806" s="17" t="b">
        <f t="shared" si="1198"/>
        <v>0</v>
      </c>
    </row>
    <row r="12807" spans="13:13" ht="15.75" customHeight="1">
      <c r="M12807" s="17" t="b">
        <f t="shared" si="1198"/>
        <v>0</v>
      </c>
    </row>
    <row r="12808" spans="13:13" ht="15.75" customHeight="1">
      <c r="M12808" s="17" t="b">
        <f t="shared" si="1198"/>
        <v>0</v>
      </c>
    </row>
    <row r="12809" spans="13:13" ht="15.75" customHeight="1">
      <c r="M12809" s="17" t="b">
        <f t="shared" si="1198"/>
        <v>0</v>
      </c>
    </row>
    <row r="12810" spans="13:13" ht="15.75" customHeight="1">
      <c r="M12810" s="17" t="b">
        <f t="shared" si="1198"/>
        <v>0</v>
      </c>
    </row>
    <row r="12811" spans="13:13" ht="15.75" customHeight="1">
      <c r="M12811" s="17" t="b">
        <f t="shared" si="1198"/>
        <v>0</v>
      </c>
    </row>
    <row r="12812" spans="13:13" ht="15.75" customHeight="1">
      <c r="M12812" s="17" t="b">
        <f t="shared" si="1198"/>
        <v>0</v>
      </c>
    </row>
    <row r="12813" spans="13:13" ht="15.75" customHeight="1">
      <c r="M12813" s="17" t="b">
        <f t="shared" si="1198"/>
        <v>0</v>
      </c>
    </row>
    <row r="12814" spans="13:13" ht="15.75" customHeight="1">
      <c r="M12814" s="17" t="b">
        <f t="shared" si="1198"/>
        <v>0</v>
      </c>
    </row>
    <row r="12815" spans="13:13" ht="15.75" customHeight="1">
      <c r="M12815" s="17" t="b">
        <f t="shared" si="1198"/>
        <v>0</v>
      </c>
    </row>
    <row r="12816" spans="13:13" ht="15.75" customHeight="1">
      <c r="M12816" s="17" t="b">
        <f t="shared" si="1198"/>
        <v>0</v>
      </c>
    </row>
    <row r="12817" spans="13:13" ht="15.75" customHeight="1">
      <c r="M12817" s="17" t="b">
        <f t="shared" si="1198"/>
        <v>0</v>
      </c>
    </row>
    <row r="12818" spans="13:13" ht="15.75" customHeight="1">
      <c r="M12818" s="17" t="b">
        <f t="shared" si="1198"/>
        <v>0</v>
      </c>
    </row>
    <row r="12819" spans="13:13" ht="15.75" customHeight="1">
      <c r="M12819" s="17" t="b">
        <f t="shared" si="1198"/>
        <v>0</v>
      </c>
    </row>
    <row r="12820" spans="13:13" ht="15.75" customHeight="1">
      <c r="M12820" s="17" t="b">
        <f t="shared" si="1198"/>
        <v>0</v>
      </c>
    </row>
    <row r="12821" spans="13:13" ht="15.75" customHeight="1">
      <c r="M12821" s="17" t="b">
        <f t="shared" si="1198"/>
        <v>0</v>
      </c>
    </row>
    <row r="12822" spans="13:13" ht="15.75" customHeight="1">
      <c r="M12822" s="17" t="b">
        <f t="shared" si="1198"/>
        <v>0</v>
      </c>
    </row>
    <row r="12823" spans="13:13" ht="15.75" customHeight="1">
      <c r="M12823" s="17" t="b">
        <f t="shared" si="1198"/>
        <v>0</v>
      </c>
    </row>
    <row r="12824" spans="13:13" ht="15.75" customHeight="1">
      <c r="M12824" s="17" t="b">
        <f t="shared" si="1198"/>
        <v>0</v>
      </c>
    </row>
    <row r="12825" spans="13:13" ht="15.75" customHeight="1">
      <c r="M12825" s="17" t="b">
        <f t="shared" si="1198"/>
        <v>0</v>
      </c>
    </row>
    <row r="12826" spans="13:13" ht="15.75" customHeight="1">
      <c r="M12826" s="17" t="b">
        <f t="shared" si="1198"/>
        <v>0</v>
      </c>
    </row>
    <row r="12827" spans="13:13" ht="15.75" customHeight="1">
      <c r="M12827" s="17" t="b">
        <f t="shared" si="1198"/>
        <v>0</v>
      </c>
    </row>
    <row r="12828" spans="13:13" ht="15.75" customHeight="1">
      <c r="M12828" s="17" t="b">
        <f t="shared" si="1198"/>
        <v>0</v>
      </c>
    </row>
    <row r="12829" spans="13:13" ht="15.75" customHeight="1">
      <c r="M12829" s="17" t="b">
        <f t="shared" si="1198"/>
        <v>0</v>
      </c>
    </row>
    <row r="12830" spans="13:13" ht="15.75" customHeight="1">
      <c r="M12830" s="17" t="b">
        <f t="shared" si="1198"/>
        <v>0</v>
      </c>
    </row>
    <row r="12831" spans="13:13" ht="15.75" customHeight="1">
      <c r="M12831" s="17" t="b">
        <f t="shared" si="1198"/>
        <v>0</v>
      </c>
    </row>
    <row r="12832" spans="13:13" ht="15.75" customHeight="1">
      <c r="M12832" s="17" t="b">
        <f t="shared" si="1198"/>
        <v>0</v>
      </c>
    </row>
    <row r="12833" spans="13:13" ht="15.75" customHeight="1">
      <c r="M12833" s="17" t="b">
        <f t="shared" si="1198"/>
        <v>0</v>
      </c>
    </row>
    <row r="12834" spans="13:13" ht="15.75" customHeight="1">
      <c r="M12834" s="17" t="b">
        <f t="shared" si="1198"/>
        <v>0</v>
      </c>
    </row>
    <row r="12835" spans="13:13" ht="15.75" customHeight="1">
      <c r="M12835" s="17" t="b">
        <f t="shared" si="1198"/>
        <v>0</v>
      </c>
    </row>
    <row r="12836" spans="13:13" ht="15.75" customHeight="1">
      <c r="M12836" s="17" t="b">
        <f t="shared" si="1198"/>
        <v>0</v>
      </c>
    </row>
    <row r="12837" spans="13:13" ht="15.75" customHeight="1">
      <c r="M12837" s="17" t="b">
        <f t="shared" si="1198"/>
        <v>0</v>
      </c>
    </row>
    <row r="12838" spans="13:13" ht="15.75" customHeight="1">
      <c r="M12838" s="17" t="b">
        <f t="shared" si="1198"/>
        <v>0</v>
      </c>
    </row>
    <row r="12839" spans="13:13" ht="15.75" customHeight="1">
      <c r="M12839" s="17" t="b">
        <f t="shared" si="1198"/>
        <v>0</v>
      </c>
    </row>
    <row r="12840" spans="13:13" ht="15.75" customHeight="1">
      <c r="M12840" s="17" t="b">
        <f t="shared" si="1198"/>
        <v>0</v>
      </c>
    </row>
    <row r="12841" spans="13:13" ht="15.75" customHeight="1">
      <c r="M12841" s="17" t="b">
        <f t="shared" si="1198"/>
        <v>0</v>
      </c>
    </row>
    <row r="12842" spans="13:13" ht="15.75" customHeight="1">
      <c r="M12842" s="17" t="b">
        <f t="shared" si="1198"/>
        <v>0</v>
      </c>
    </row>
    <row r="12843" spans="13:13" ht="15.75" customHeight="1">
      <c r="M12843" s="17" t="b">
        <f t="shared" si="1198"/>
        <v>0</v>
      </c>
    </row>
    <row r="12844" spans="13:13" ht="15.75" customHeight="1">
      <c r="M12844" s="17" t="b">
        <f t="shared" si="1198"/>
        <v>0</v>
      </c>
    </row>
    <row r="12845" spans="13:13" ht="15.75" customHeight="1">
      <c r="M12845" s="17" t="b">
        <f t="shared" si="1198"/>
        <v>0</v>
      </c>
    </row>
    <row r="12846" spans="13:13" ht="15.75" customHeight="1">
      <c r="M12846" s="17" t="b">
        <f t="shared" si="1198"/>
        <v>0</v>
      </c>
    </row>
    <row r="12847" spans="13:13" ht="15.75" customHeight="1">
      <c r="M12847" s="17" t="b">
        <f t="shared" si="1198"/>
        <v>0</v>
      </c>
    </row>
    <row r="12848" spans="13:13" ht="15.75" customHeight="1">
      <c r="M12848" s="17" t="b">
        <f t="shared" si="1198"/>
        <v>0</v>
      </c>
    </row>
    <row r="12849" spans="13:13" ht="15.75" customHeight="1">
      <c r="M12849" s="17" t="b">
        <f t="shared" si="1198"/>
        <v>0</v>
      </c>
    </row>
    <row r="12850" spans="13:13" ht="15.75" customHeight="1">
      <c r="M12850" s="17" t="b">
        <f t="shared" si="1198"/>
        <v>0</v>
      </c>
    </row>
    <row r="12851" spans="13:13" ht="15.75" customHeight="1">
      <c r="M12851" s="17" t="b">
        <f t="shared" si="1198"/>
        <v>0</v>
      </c>
    </row>
    <row r="12852" spans="13:13" ht="15.75" customHeight="1">
      <c r="M12852" s="17" t="b">
        <f t="shared" si="1198"/>
        <v>0</v>
      </c>
    </row>
    <row r="12853" spans="13:13" ht="15.75" customHeight="1">
      <c r="M12853" s="17" t="b">
        <f t="shared" si="1198"/>
        <v>0</v>
      </c>
    </row>
    <row r="12854" spans="13:13" ht="15.75" customHeight="1">
      <c r="M12854" s="17" t="b">
        <f t="shared" si="1198"/>
        <v>0</v>
      </c>
    </row>
    <row r="12855" spans="13:13" ht="15.75" customHeight="1">
      <c r="M12855" s="17" t="b">
        <f t="shared" si="1198"/>
        <v>0</v>
      </c>
    </row>
    <row r="12856" spans="13:13" ht="15.75" customHeight="1">
      <c r="M12856" s="17" t="b">
        <f t="shared" si="1198"/>
        <v>0</v>
      </c>
    </row>
    <row r="12857" spans="13:13" ht="15.75" customHeight="1">
      <c r="M12857" s="17" t="b">
        <f t="shared" si="1198"/>
        <v>0</v>
      </c>
    </row>
    <row r="12858" spans="13:13" ht="15.75" customHeight="1">
      <c r="M12858" s="17" t="b">
        <f t="shared" si="1198"/>
        <v>0</v>
      </c>
    </row>
    <row r="12859" spans="13:13" ht="15.75" customHeight="1">
      <c r="M12859" s="17" t="b">
        <f t="shared" si="1198"/>
        <v>0</v>
      </c>
    </row>
    <row r="12860" spans="13:13" ht="15.75" customHeight="1">
      <c r="M12860" s="17" t="b">
        <f t="shared" si="1198"/>
        <v>0</v>
      </c>
    </row>
    <row r="12861" spans="13:13" ht="15.75" customHeight="1">
      <c r="M12861" s="17" t="b">
        <f t="shared" si="1198"/>
        <v>0</v>
      </c>
    </row>
    <row r="12862" spans="13:13" ht="15.75" customHeight="1">
      <c r="M12862" s="17" t="b">
        <f t="shared" si="1198"/>
        <v>0</v>
      </c>
    </row>
    <row r="12863" spans="13:13" ht="15.75" customHeight="1">
      <c r="M12863" s="17" t="b">
        <f t="shared" si="1198"/>
        <v>0</v>
      </c>
    </row>
    <row r="12864" spans="13:13" ht="15.75" customHeight="1">
      <c r="M12864" s="17" t="b">
        <f t="shared" si="1198"/>
        <v>0</v>
      </c>
    </row>
    <row r="12865" spans="13:13" ht="15.75" customHeight="1">
      <c r="M12865" s="17" t="b">
        <f t="shared" si="1198"/>
        <v>0</v>
      </c>
    </row>
    <row r="12866" spans="13:13" ht="15.75" customHeight="1">
      <c r="M12866" s="17" t="b">
        <f t="shared" si="1198"/>
        <v>0</v>
      </c>
    </row>
    <row r="12867" spans="13:13" ht="15.75" customHeight="1">
      <c r="M12867" s="17" t="b">
        <f t="shared" ref="M12867:M12930" si="1199">IF(AND(DAY(F12867)&gt;=1,DAY(F12867)&lt;=7,MONTH(F12867)=2),"1st week of feb",IF(AND(DAY(F12867)&gt;=8,DAY(F12867)&lt;=14,MONTH(F12867)=2),"2nd week of feb",IF(AND(DAY(F12867)&gt;=15,DAY(F12867)&lt;=21,MONTH(F12867)=2),"3rd week of feb",IF(AND(DAY(F12867)&gt;=22,DAY(F12867)&lt;=28,MONTH(F12867)=2),"4Rth week of feb"))))</f>
        <v>0</v>
      </c>
    </row>
    <row r="12868" spans="13:13" ht="15.75" customHeight="1">
      <c r="M12868" s="17" t="b">
        <f t="shared" si="1199"/>
        <v>0</v>
      </c>
    </row>
    <row r="12869" spans="13:13" ht="15.75" customHeight="1">
      <c r="M12869" s="17" t="b">
        <f t="shared" si="1199"/>
        <v>0</v>
      </c>
    </row>
    <row r="12870" spans="13:13" ht="15.75" customHeight="1">
      <c r="M12870" s="17" t="b">
        <f t="shared" si="1199"/>
        <v>0</v>
      </c>
    </row>
    <row r="12871" spans="13:13" ht="15.75" customHeight="1">
      <c r="M12871" s="17" t="b">
        <f t="shared" si="1199"/>
        <v>0</v>
      </c>
    </row>
    <row r="12872" spans="13:13" ht="15.75" customHeight="1">
      <c r="M12872" s="17" t="b">
        <f t="shared" si="1199"/>
        <v>0</v>
      </c>
    </row>
    <row r="12873" spans="13:13" ht="15.75" customHeight="1">
      <c r="M12873" s="17" t="b">
        <f t="shared" si="1199"/>
        <v>0</v>
      </c>
    </row>
    <row r="12874" spans="13:13" ht="15.75" customHeight="1">
      <c r="M12874" s="17" t="b">
        <f t="shared" si="1199"/>
        <v>0</v>
      </c>
    </row>
    <row r="12875" spans="13:13" ht="15.75" customHeight="1">
      <c r="M12875" s="17" t="b">
        <f t="shared" si="1199"/>
        <v>0</v>
      </c>
    </row>
    <row r="12876" spans="13:13" ht="15.75" customHeight="1">
      <c r="M12876" s="17" t="b">
        <f t="shared" si="1199"/>
        <v>0</v>
      </c>
    </row>
    <row r="12877" spans="13:13" ht="15.75" customHeight="1">
      <c r="M12877" s="17" t="b">
        <f t="shared" si="1199"/>
        <v>0</v>
      </c>
    </row>
    <row r="12878" spans="13:13" ht="15.75" customHeight="1">
      <c r="M12878" s="17" t="b">
        <f t="shared" si="1199"/>
        <v>0</v>
      </c>
    </row>
    <row r="12879" spans="13:13" ht="15.75" customHeight="1">
      <c r="M12879" s="17" t="b">
        <f t="shared" si="1199"/>
        <v>0</v>
      </c>
    </row>
    <row r="12880" spans="13:13" ht="15.75" customHeight="1">
      <c r="M12880" s="17" t="b">
        <f t="shared" si="1199"/>
        <v>0</v>
      </c>
    </row>
    <row r="12881" spans="13:13" ht="15.75" customHeight="1">
      <c r="M12881" s="17" t="b">
        <f t="shared" si="1199"/>
        <v>0</v>
      </c>
    </row>
    <row r="12882" spans="13:13" ht="15.75" customHeight="1">
      <c r="M12882" s="17" t="b">
        <f t="shared" si="1199"/>
        <v>0</v>
      </c>
    </row>
    <row r="12883" spans="13:13" ht="15.75" customHeight="1">
      <c r="M12883" s="17" t="b">
        <f t="shared" si="1199"/>
        <v>0</v>
      </c>
    </row>
    <row r="12884" spans="13:13" ht="15.75" customHeight="1">
      <c r="M12884" s="17" t="b">
        <f t="shared" si="1199"/>
        <v>0</v>
      </c>
    </row>
    <row r="12885" spans="13:13" ht="15.75" customHeight="1">
      <c r="M12885" s="17" t="b">
        <f t="shared" si="1199"/>
        <v>0</v>
      </c>
    </row>
    <row r="12886" spans="13:13" ht="15.75" customHeight="1">
      <c r="M12886" s="17" t="b">
        <f t="shared" si="1199"/>
        <v>0</v>
      </c>
    </row>
    <row r="12887" spans="13:13" ht="15.75" customHeight="1">
      <c r="M12887" s="17" t="b">
        <f t="shared" si="1199"/>
        <v>0</v>
      </c>
    </row>
    <row r="12888" spans="13:13" ht="15.75" customHeight="1">
      <c r="M12888" s="17" t="b">
        <f t="shared" si="1199"/>
        <v>0</v>
      </c>
    </row>
    <row r="12889" spans="13:13" ht="15.75" customHeight="1">
      <c r="M12889" s="17" t="b">
        <f t="shared" si="1199"/>
        <v>0</v>
      </c>
    </row>
    <row r="12890" spans="13:13" ht="15.75" customHeight="1">
      <c r="M12890" s="17" t="b">
        <f t="shared" si="1199"/>
        <v>0</v>
      </c>
    </row>
    <row r="12891" spans="13:13" ht="15.75" customHeight="1">
      <c r="M12891" s="17" t="b">
        <f t="shared" si="1199"/>
        <v>0</v>
      </c>
    </row>
    <row r="12892" spans="13:13" ht="15.75" customHeight="1">
      <c r="M12892" s="17" t="b">
        <f t="shared" si="1199"/>
        <v>0</v>
      </c>
    </row>
    <row r="12893" spans="13:13" ht="15.75" customHeight="1">
      <c r="M12893" s="17" t="b">
        <f t="shared" si="1199"/>
        <v>0</v>
      </c>
    </row>
    <row r="12894" spans="13:13" ht="15.75" customHeight="1">
      <c r="M12894" s="17" t="b">
        <f t="shared" si="1199"/>
        <v>0</v>
      </c>
    </row>
    <row r="12895" spans="13:13" ht="15.75" customHeight="1">
      <c r="M12895" s="17" t="b">
        <f t="shared" si="1199"/>
        <v>0</v>
      </c>
    </row>
    <row r="12896" spans="13:13" ht="15.75" customHeight="1">
      <c r="M12896" s="17" t="b">
        <f t="shared" si="1199"/>
        <v>0</v>
      </c>
    </row>
    <row r="12897" spans="13:13" ht="15.75" customHeight="1">
      <c r="M12897" s="17" t="b">
        <f t="shared" si="1199"/>
        <v>0</v>
      </c>
    </row>
    <row r="12898" spans="13:13" ht="15.75" customHeight="1">
      <c r="M12898" s="17" t="b">
        <f t="shared" si="1199"/>
        <v>0</v>
      </c>
    </row>
    <row r="12899" spans="13:13" ht="15.75" customHeight="1">
      <c r="M12899" s="17" t="b">
        <f t="shared" si="1199"/>
        <v>0</v>
      </c>
    </row>
    <row r="12900" spans="13:13" ht="15.75" customHeight="1">
      <c r="M12900" s="17" t="b">
        <f t="shared" si="1199"/>
        <v>0</v>
      </c>
    </row>
    <row r="12901" spans="13:13" ht="15.75" customHeight="1">
      <c r="M12901" s="17" t="b">
        <f t="shared" si="1199"/>
        <v>0</v>
      </c>
    </row>
    <row r="12902" spans="13:13" ht="15.75" customHeight="1">
      <c r="M12902" s="17" t="b">
        <f t="shared" si="1199"/>
        <v>0</v>
      </c>
    </row>
    <row r="12903" spans="13:13" ht="15.75" customHeight="1">
      <c r="M12903" s="17" t="b">
        <f t="shared" si="1199"/>
        <v>0</v>
      </c>
    </row>
    <row r="12904" spans="13:13" ht="15.75" customHeight="1">
      <c r="M12904" s="17" t="b">
        <f t="shared" si="1199"/>
        <v>0</v>
      </c>
    </row>
    <row r="12905" spans="13:13" ht="15.75" customHeight="1">
      <c r="M12905" s="17" t="b">
        <f t="shared" si="1199"/>
        <v>0</v>
      </c>
    </row>
    <row r="12906" spans="13:13" ht="15.75" customHeight="1">
      <c r="M12906" s="17" t="b">
        <f t="shared" si="1199"/>
        <v>0</v>
      </c>
    </row>
    <row r="12907" spans="13:13" ht="15.75" customHeight="1">
      <c r="M12907" s="17" t="b">
        <f t="shared" si="1199"/>
        <v>0</v>
      </c>
    </row>
    <row r="12908" spans="13:13" ht="15.75" customHeight="1">
      <c r="M12908" s="17" t="b">
        <f t="shared" si="1199"/>
        <v>0</v>
      </c>
    </row>
    <row r="12909" spans="13:13" ht="15.75" customHeight="1">
      <c r="M12909" s="17" t="b">
        <f t="shared" si="1199"/>
        <v>0</v>
      </c>
    </row>
    <row r="12910" spans="13:13" ht="15.75" customHeight="1">
      <c r="M12910" s="17" t="b">
        <f t="shared" si="1199"/>
        <v>0</v>
      </c>
    </row>
    <row r="12911" spans="13:13" ht="15.75" customHeight="1">
      <c r="M12911" s="17" t="b">
        <f t="shared" si="1199"/>
        <v>0</v>
      </c>
    </row>
    <row r="12912" spans="13:13" ht="15.75" customHeight="1">
      <c r="M12912" s="17" t="b">
        <f t="shared" si="1199"/>
        <v>0</v>
      </c>
    </row>
    <row r="12913" spans="13:13" ht="15.75" customHeight="1">
      <c r="M12913" s="17" t="b">
        <f t="shared" si="1199"/>
        <v>0</v>
      </c>
    </row>
    <row r="12914" spans="13:13" ht="15.75" customHeight="1">
      <c r="M12914" s="17" t="b">
        <f t="shared" si="1199"/>
        <v>0</v>
      </c>
    </row>
    <row r="12915" spans="13:13" ht="15.75" customHeight="1">
      <c r="M12915" s="17" t="b">
        <f t="shared" si="1199"/>
        <v>0</v>
      </c>
    </row>
    <row r="12916" spans="13:13" ht="15.75" customHeight="1">
      <c r="M12916" s="17" t="b">
        <f t="shared" si="1199"/>
        <v>0</v>
      </c>
    </row>
    <row r="12917" spans="13:13" ht="15.75" customHeight="1">
      <c r="M12917" s="17" t="b">
        <f t="shared" si="1199"/>
        <v>0</v>
      </c>
    </row>
    <row r="12918" spans="13:13" ht="15.75" customHeight="1">
      <c r="M12918" s="17" t="b">
        <f t="shared" si="1199"/>
        <v>0</v>
      </c>
    </row>
    <row r="12919" spans="13:13" ht="15.75" customHeight="1">
      <c r="M12919" s="17" t="b">
        <f t="shared" si="1199"/>
        <v>0</v>
      </c>
    </row>
    <row r="12920" spans="13:13" ht="15.75" customHeight="1">
      <c r="M12920" s="17" t="b">
        <f t="shared" si="1199"/>
        <v>0</v>
      </c>
    </row>
    <row r="12921" spans="13:13" ht="15.75" customHeight="1">
      <c r="M12921" s="17" t="b">
        <f t="shared" si="1199"/>
        <v>0</v>
      </c>
    </row>
    <row r="12922" spans="13:13" ht="15.75" customHeight="1">
      <c r="M12922" s="17" t="b">
        <f t="shared" si="1199"/>
        <v>0</v>
      </c>
    </row>
    <row r="12923" spans="13:13" ht="15.75" customHeight="1">
      <c r="M12923" s="17" t="b">
        <f t="shared" si="1199"/>
        <v>0</v>
      </c>
    </row>
    <row r="12924" spans="13:13" ht="15.75" customHeight="1">
      <c r="M12924" s="17" t="b">
        <f t="shared" si="1199"/>
        <v>0</v>
      </c>
    </row>
    <row r="12925" spans="13:13" ht="15.75" customHeight="1">
      <c r="M12925" s="17" t="b">
        <f t="shared" si="1199"/>
        <v>0</v>
      </c>
    </row>
    <row r="12926" spans="13:13" ht="15.75" customHeight="1">
      <c r="M12926" s="17" t="b">
        <f t="shared" si="1199"/>
        <v>0</v>
      </c>
    </row>
    <row r="12927" spans="13:13" ht="15.75" customHeight="1">
      <c r="M12927" s="17" t="b">
        <f t="shared" si="1199"/>
        <v>0</v>
      </c>
    </row>
    <row r="12928" spans="13:13" ht="15.75" customHeight="1">
      <c r="M12928" s="17" t="b">
        <f t="shared" si="1199"/>
        <v>0</v>
      </c>
    </row>
    <row r="12929" spans="13:13" ht="15.75" customHeight="1">
      <c r="M12929" s="17" t="b">
        <f t="shared" si="1199"/>
        <v>0</v>
      </c>
    </row>
    <row r="12930" spans="13:13" ht="15.75" customHeight="1">
      <c r="M12930" s="17" t="b">
        <f t="shared" si="1199"/>
        <v>0</v>
      </c>
    </row>
    <row r="12931" spans="13:13" ht="15.75" customHeight="1">
      <c r="M12931" s="17" t="b">
        <f t="shared" ref="M12931:M12994" si="1200">IF(AND(DAY(F12931)&gt;=1,DAY(F12931)&lt;=7,MONTH(F12931)=2),"1st week of feb",IF(AND(DAY(F12931)&gt;=8,DAY(F12931)&lt;=14,MONTH(F12931)=2),"2nd week of feb",IF(AND(DAY(F12931)&gt;=15,DAY(F12931)&lt;=21,MONTH(F12931)=2),"3rd week of feb",IF(AND(DAY(F12931)&gt;=22,DAY(F12931)&lt;=28,MONTH(F12931)=2),"4Rth week of feb"))))</f>
        <v>0</v>
      </c>
    </row>
    <row r="12932" spans="13:13" ht="15.75" customHeight="1">
      <c r="M12932" s="17" t="b">
        <f t="shared" si="1200"/>
        <v>0</v>
      </c>
    </row>
    <row r="12933" spans="13:13" ht="15.75" customHeight="1">
      <c r="M12933" s="17" t="b">
        <f t="shared" si="1200"/>
        <v>0</v>
      </c>
    </row>
    <row r="12934" spans="13:13" ht="15.75" customHeight="1">
      <c r="M12934" s="17" t="b">
        <f t="shared" si="1200"/>
        <v>0</v>
      </c>
    </row>
    <row r="12935" spans="13:13" ht="15.75" customHeight="1">
      <c r="M12935" s="17" t="b">
        <f t="shared" si="1200"/>
        <v>0</v>
      </c>
    </row>
    <row r="12936" spans="13:13" ht="15.75" customHeight="1">
      <c r="M12936" s="17" t="b">
        <f t="shared" si="1200"/>
        <v>0</v>
      </c>
    </row>
    <row r="12937" spans="13:13" ht="15.75" customHeight="1">
      <c r="M12937" s="17" t="b">
        <f t="shared" si="1200"/>
        <v>0</v>
      </c>
    </row>
    <row r="12938" spans="13:13" ht="15.75" customHeight="1">
      <c r="M12938" s="17" t="b">
        <f t="shared" si="1200"/>
        <v>0</v>
      </c>
    </row>
    <row r="12939" spans="13:13" ht="15.75" customHeight="1">
      <c r="M12939" s="17" t="b">
        <f t="shared" si="1200"/>
        <v>0</v>
      </c>
    </row>
    <row r="12940" spans="13:13" ht="15.75" customHeight="1">
      <c r="M12940" s="17" t="b">
        <f t="shared" si="1200"/>
        <v>0</v>
      </c>
    </row>
    <row r="12941" spans="13:13" ht="15.75" customHeight="1">
      <c r="M12941" s="17" t="b">
        <f t="shared" si="1200"/>
        <v>0</v>
      </c>
    </row>
    <row r="12942" spans="13:13" ht="15.75" customHeight="1">
      <c r="M12942" s="17" t="b">
        <f t="shared" si="1200"/>
        <v>0</v>
      </c>
    </row>
    <row r="12943" spans="13:13" ht="15.75" customHeight="1">
      <c r="M12943" s="17" t="b">
        <f t="shared" si="1200"/>
        <v>0</v>
      </c>
    </row>
    <row r="12944" spans="13:13" ht="15.75" customHeight="1">
      <c r="M12944" s="17" t="b">
        <f t="shared" si="1200"/>
        <v>0</v>
      </c>
    </row>
    <row r="12945" spans="13:13" ht="15.75" customHeight="1">
      <c r="M12945" s="17" t="b">
        <f t="shared" si="1200"/>
        <v>0</v>
      </c>
    </row>
    <row r="12946" spans="13:13" ht="15.75" customHeight="1">
      <c r="M12946" s="17" t="b">
        <f t="shared" si="1200"/>
        <v>0</v>
      </c>
    </row>
    <row r="12947" spans="13:13" ht="15.75" customHeight="1">
      <c r="M12947" s="17" t="b">
        <f t="shared" si="1200"/>
        <v>0</v>
      </c>
    </row>
    <row r="12948" spans="13:13" ht="15.75" customHeight="1">
      <c r="M12948" s="17" t="b">
        <f t="shared" si="1200"/>
        <v>0</v>
      </c>
    </row>
    <row r="12949" spans="13:13" ht="15.75" customHeight="1">
      <c r="M12949" s="17" t="b">
        <f t="shared" si="1200"/>
        <v>0</v>
      </c>
    </row>
    <row r="12950" spans="13:13" ht="15.75" customHeight="1">
      <c r="M12950" s="17" t="b">
        <f t="shared" si="1200"/>
        <v>0</v>
      </c>
    </row>
    <row r="12951" spans="13:13" ht="15.75" customHeight="1">
      <c r="M12951" s="17" t="b">
        <f t="shared" si="1200"/>
        <v>0</v>
      </c>
    </row>
    <row r="12952" spans="13:13" ht="15.75" customHeight="1">
      <c r="M12952" s="17" t="b">
        <f t="shared" si="1200"/>
        <v>0</v>
      </c>
    </row>
    <row r="12953" spans="13:13" ht="15.75" customHeight="1">
      <c r="M12953" s="17" t="b">
        <f t="shared" si="1200"/>
        <v>0</v>
      </c>
    </row>
    <row r="12954" spans="13:13" ht="15.75" customHeight="1">
      <c r="M12954" s="17" t="b">
        <f t="shared" si="1200"/>
        <v>0</v>
      </c>
    </row>
    <row r="12955" spans="13:13" ht="15.75" customHeight="1">
      <c r="M12955" s="17" t="b">
        <f t="shared" si="1200"/>
        <v>0</v>
      </c>
    </row>
    <row r="12956" spans="13:13" ht="15.75" customHeight="1">
      <c r="M12956" s="17" t="b">
        <f t="shared" si="1200"/>
        <v>0</v>
      </c>
    </row>
    <row r="12957" spans="13:13" ht="15.75" customHeight="1">
      <c r="M12957" s="17" t="b">
        <f t="shared" si="1200"/>
        <v>0</v>
      </c>
    </row>
    <row r="12958" spans="13:13" ht="15.75" customHeight="1">
      <c r="M12958" s="17" t="b">
        <f t="shared" si="1200"/>
        <v>0</v>
      </c>
    </row>
    <row r="12959" spans="13:13" ht="15.75" customHeight="1">
      <c r="M12959" s="17" t="b">
        <f t="shared" si="1200"/>
        <v>0</v>
      </c>
    </row>
    <row r="12960" spans="13:13" ht="15.75" customHeight="1">
      <c r="M12960" s="17" t="b">
        <f t="shared" si="1200"/>
        <v>0</v>
      </c>
    </row>
    <row r="12961" spans="13:13" ht="15.75" customHeight="1">
      <c r="M12961" s="17" t="b">
        <f t="shared" si="1200"/>
        <v>0</v>
      </c>
    </row>
    <row r="12962" spans="13:13" ht="15.75" customHeight="1">
      <c r="M12962" s="17" t="b">
        <f t="shared" si="1200"/>
        <v>0</v>
      </c>
    </row>
    <row r="12963" spans="13:13" ht="15.75" customHeight="1">
      <c r="M12963" s="17" t="b">
        <f t="shared" si="1200"/>
        <v>0</v>
      </c>
    </row>
    <row r="12964" spans="13:13" ht="15.75" customHeight="1">
      <c r="M12964" s="17" t="b">
        <f t="shared" si="1200"/>
        <v>0</v>
      </c>
    </row>
    <row r="12965" spans="13:13" ht="15.75" customHeight="1">
      <c r="M12965" s="17" t="b">
        <f t="shared" si="1200"/>
        <v>0</v>
      </c>
    </row>
    <row r="12966" spans="13:13" ht="15.75" customHeight="1">
      <c r="M12966" s="17" t="b">
        <f t="shared" si="1200"/>
        <v>0</v>
      </c>
    </row>
    <row r="12967" spans="13:13" ht="15.75" customHeight="1">
      <c r="M12967" s="17" t="b">
        <f t="shared" si="1200"/>
        <v>0</v>
      </c>
    </row>
    <row r="12968" spans="13:13" ht="15.75" customHeight="1">
      <c r="M12968" s="17" t="b">
        <f t="shared" si="1200"/>
        <v>0</v>
      </c>
    </row>
    <row r="12969" spans="13:13" ht="15.75" customHeight="1">
      <c r="M12969" s="17" t="b">
        <f t="shared" si="1200"/>
        <v>0</v>
      </c>
    </row>
    <row r="12970" spans="13:13" ht="15.75" customHeight="1">
      <c r="M12970" s="17" t="b">
        <f t="shared" si="1200"/>
        <v>0</v>
      </c>
    </row>
    <row r="12971" spans="13:13" ht="15.75" customHeight="1">
      <c r="M12971" s="17" t="b">
        <f t="shared" si="1200"/>
        <v>0</v>
      </c>
    </row>
    <row r="12972" spans="13:13" ht="15.75" customHeight="1">
      <c r="M12972" s="17" t="b">
        <f t="shared" si="1200"/>
        <v>0</v>
      </c>
    </row>
    <row r="12973" spans="13:13" ht="15.75" customHeight="1">
      <c r="M12973" s="17" t="b">
        <f t="shared" si="1200"/>
        <v>0</v>
      </c>
    </row>
    <row r="12974" spans="13:13" ht="15.75" customHeight="1">
      <c r="M12974" s="17" t="b">
        <f t="shared" si="1200"/>
        <v>0</v>
      </c>
    </row>
    <row r="12975" spans="13:13" ht="15.75" customHeight="1">
      <c r="M12975" s="17" t="b">
        <f t="shared" si="1200"/>
        <v>0</v>
      </c>
    </row>
    <row r="12976" spans="13:13" ht="15.75" customHeight="1">
      <c r="M12976" s="17" t="b">
        <f t="shared" si="1200"/>
        <v>0</v>
      </c>
    </row>
    <row r="12977" spans="13:13" ht="15.75" customHeight="1">
      <c r="M12977" s="17" t="b">
        <f t="shared" si="1200"/>
        <v>0</v>
      </c>
    </row>
    <row r="12978" spans="13:13" ht="15.75" customHeight="1">
      <c r="M12978" s="17" t="b">
        <f t="shared" si="1200"/>
        <v>0</v>
      </c>
    </row>
    <row r="12979" spans="13:13" ht="15.75" customHeight="1">
      <c r="M12979" s="17" t="b">
        <f t="shared" si="1200"/>
        <v>0</v>
      </c>
    </row>
    <row r="12980" spans="13:13" ht="15.75" customHeight="1">
      <c r="M12980" s="17" t="b">
        <f t="shared" si="1200"/>
        <v>0</v>
      </c>
    </row>
    <row r="12981" spans="13:13" ht="15.75" customHeight="1">
      <c r="M12981" s="17" t="b">
        <f t="shared" si="1200"/>
        <v>0</v>
      </c>
    </row>
    <row r="12982" spans="13:13" ht="15.75" customHeight="1">
      <c r="M12982" s="17" t="b">
        <f t="shared" si="1200"/>
        <v>0</v>
      </c>
    </row>
    <row r="12983" spans="13:13" ht="15.75" customHeight="1">
      <c r="M12983" s="17" t="b">
        <f t="shared" si="1200"/>
        <v>0</v>
      </c>
    </row>
    <row r="12984" spans="13:13" ht="15.75" customHeight="1">
      <c r="M12984" s="17" t="b">
        <f t="shared" si="1200"/>
        <v>0</v>
      </c>
    </row>
    <row r="12985" spans="13:13" ht="15.75" customHeight="1">
      <c r="M12985" s="17" t="b">
        <f t="shared" si="1200"/>
        <v>0</v>
      </c>
    </row>
    <row r="12986" spans="13:13" ht="15.75" customHeight="1">
      <c r="M12986" s="17" t="b">
        <f t="shared" si="1200"/>
        <v>0</v>
      </c>
    </row>
    <row r="12987" spans="13:13" ht="15.75" customHeight="1">
      <c r="M12987" s="17" t="b">
        <f t="shared" si="1200"/>
        <v>0</v>
      </c>
    </row>
    <row r="12988" spans="13:13" ht="15.75" customHeight="1">
      <c r="M12988" s="17" t="b">
        <f t="shared" si="1200"/>
        <v>0</v>
      </c>
    </row>
    <row r="12989" spans="13:13" ht="15.75" customHeight="1">
      <c r="M12989" s="17" t="b">
        <f t="shared" si="1200"/>
        <v>0</v>
      </c>
    </row>
    <row r="12990" spans="13:13" ht="15.75" customHeight="1">
      <c r="M12990" s="17" t="b">
        <f t="shared" si="1200"/>
        <v>0</v>
      </c>
    </row>
    <row r="12991" spans="13:13" ht="15.75" customHeight="1">
      <c r="M12991" s="17" t="b">
        <f t="shared" si="1200"/>
        <v>0</v>
      </c>
    </row>
    <row r="12992" spans="13:13" ht="15.75" customHeight="1">
      <c r="M12992" s="17" t="b">
        <f t="shared" si="1200"/>
        <v>0</v>
      </c>
    </row>
    <row r="12993" spans="13:13" ht="15.75" customHeight="1">
      <c r="M12993" s="17" t="b">
        <f t="shared" si="1200"/>
        <v>0</v>
      </c>
    </row>
    <row r="12994" spans="13:13" ht="15.75" customHeight="1">
      <c r="M12994" s="17" t="b">
        <f t="shared" si="1200"/>
        <v>0</v>
      </c>
    </row>
    <row r="12995" spans="13:13" ht="15.75" customHeight="1">
      <c r="M12995" s="17" t="b">
        <f t="shared" ref="M12995:M13058" si="1201">IF(AND(DAY(F12995)&gt;=1,DAY(F12995)&lt;=7,MONTH(F12995)=2),"1st week of feb",IF(AND(DAY(F12995)&gt;=8,DAY(F12995)&lt;=14,MONTH(F12995)=2),"2nd week of feb",IF(AND(DAY(F12995)&gt;=15,DAY(F12995)&lt;=21,MONTH(F12995)=2),"3rd week of feb",IF(AND(DAY(F12995)&gt;=22,DAY(F12995)&lt;=28,MONTH(F12995)=2),"4Rth week of feb"))))</f>
        <v>0</v>
      </c>
    </row>
    <row r="12996" spans="13:13" ht="15.75" customHeight="1">
      <c r="M12996" s="17" t="b">
        <f t="shared" si="1201"/>
        <v>0</v>
      </c>
    </row>
    <row r="12997" spans="13:13" ht="15.75" customHeight="1">
      <c r="M12997" s="17" t="b">
        <f t="shared" si="1201"/>
        <v>0</v>
      </c>
    </row>
    <row r="12998" spans="13:13" ht="15.75" customHeight="1">
      <c r="M12998" s="17" t="b">
        <f t="shared" si="1201"/>
        <v>0</v>
      </c>
    </row>
    <row r="12999" spans="13:13" ht="15.75" customHeight="1">
      <c r="M12999" s="17" t="b">
        <f t="shared" si="1201"/>
        <v>0</v>
      </c>
    </row>
    <row r="13000" spans="13:13" ht="15.75" customHeight="1">
      <c r="M13000" s="17" t="b">
        <f t="shared" si="1201"/>
        <v>0</v>
      </c>
    </row>
    <row r="13001" spans="13:13" ht="15.75" customHeight="1">
      <c r="M13001" s="17" t="b">
        <f t="shared" si="1201"/>
        <v>0</v>
      </c>
    </row>
    <row r="13002" spans="13:13" ht="15.75" customHeight="1">
      <c r="M13002" s="17" t="b">
        <f t="shared" si="1201"/>
        <v>0</v>
      </c>
    </row>
    <row r="13003" spans="13:13" ht="15.75" customHeight="1">
      <c r="M13003" s="17" t="b">
        <f t="shared" si="1201"/>
        <v>0</v>
      </c>
    </row>
    <row r="13004" spans="13:13" ht="15.75" customHeight="1">
      <c r="M13004" s="17" t="b">
        <f t="shared" si="1201"/>
        <v>0</v>
      </c>
    </row>
    <row r="13005" spans="13:13" ht="15.75" customHeight="1">
      <c r="M13005" s="17" t="b">
        <f t="shared" si="1201"/>
        <v>0</v>
      </c>
    </row>
    <row r="13006" spans="13:13" ht="15.75" customHeight="1">
      <c r="M13006" s="17" t="b">
        <f t="shared" si="1201"/>
        <v>0</v>
      </c>
    </row>
    <row r="13007" spans="13:13" ht="15.75" customHeight="1">
      <c r="M13007" s="17" t="b">
        <f t="shared" si="1201"/>
        <v>0</v>
      </c>
    </row>
    <row r="13008" spans="13:13" ht="15.75" customHeight="1">
      <c r="M13008" s="17" t="b">
        <f t="shared" si="1201"/>
        <v>0</v>
      </c>
    </row>
    <row r="13009" spans="13:13" ht="15.75" customHeight="1">
      <c r="M13009" s="17" t="b">
        <f t="shared" si="1201"/>
        <v>0</v>
      </c>
    </row>
    <row r="13010" spans="13:13" ht="15.75" customHeight="1">
      <c r="M13010" s="17" t="b">
        <f t="shared" si="1201"/>
        <v>0</v>
      </c>
    </row>
    <row r="13011" spans="13:13" ht="15.75" customHeight="1">
      <c r="M13011" s="17" t="b">
        <f t="shared" si="1201"/>
        <v>0</v>
      </c>
    </row>
    <row r="13012" spans="13:13" ht="15.75" customHeight="1">
      <c r="M13012" s="17" t="b">
        <f t="shared" si="1201"/>
        <v>0</v>
      </c>
    </row>
    <row r="13013" spans="13:13" ht="15.75" customHeight="1">
      <c r="M13013" s="17" t="b">
        <f t="shared" si="1201"/>
        <v>0</v>
      </c>
    </row>
    <row r="13014" spans="13:13" ht="15.75" customHeight="1">
      <c r="M13014" s="17" t="b">
        <f t="shared" si="1201"/>
        <v>0</v>
      </c>
    </row>
    <row r="13015" spans="13:13" ht="15.75" customHeight="1">
      <c r="M13015" s="17" t="b">
        <f t="shared" si="1201"/>
        <v>0</v>
      </c>
    </row>
    <row r="13016" spans="13:13" ht="15.75" customHeight="1">
      <c r="M13016" s="17" t="b">
        <f t="shared" si="1201"/>
        <v>0</v>
      </c>
    </row>
    <row r="13017" spans="13:13" ht="15.75" customHeight="1">
      <c r="M13017" s="17" t="b">
        <f t="shared" si="1201"/>
        <v>0</v>
      </c>
    </row>
    <row r="13018" spans="13:13" ht="15.75" customHeight="1">
      <c r="M13018" s="17" t="b">
        <f t="shared" si="1201"/>
        <v>0</v>
      </c>
    </row>
    <row r="13019" spans="13:13" ht="15.75" customHeight="1">
      <c r="M13019" s="17" t="b">
        <f t="shared" si="1201"/>
        <v>0</v>
      </c>
    </row>
    <row r="13020" spans="13:13" ht="15.75" customHeight="1">
      <c r="M13020" s="17" t="b">
        <f t="shared" si="1201"/>
        <v>0</v>
      </c>
    </row>
    <row r="13021" spans="13:13" ht="15.75" customHeight="1">
      <c r="M13021" s="17" t="b">
        <f t="shared" si="1201"/>
        <v>0</v>
      </c>
    </row>
    <row r="13022" spans="13:13" ht="15.75" customHeight="1">
      <c r="M13022" s="17" t="b">
        <f t="shared" si="1201"/>
        <v>0</v>
      </c>
    </row>
    <row r="13023" spans="13:13" ht="15.75" customHeight="1">
      <c r="M13023" s="17" t="b">
        <f t="shared" si="1201"/>
        <v>0</v>
      </c>
    </row>
    <row r="13024" spans="13:13" ht="15.75" customHeight="1">
      <c r="M13024" s="17" t="b">
        <f t="shared" si="1201"/>
        <v>0</v>
      </c>
    </row>
    <row r="13025" spans="13:13" ht="15.75" customHeight="1">
      <c r="M13025" s="17" t="b">
        <f t="shared" si="1201"/>
        <v>0</v>
      </c>
    </row>
    <row r="13026" spans="13:13" ht="15.75" customHeight="1">
      <c r="M13026" s="17" t="b">
        <f t="shared" si="1201"/>
        <v>0</v>
      </c>
    </row>
    <row r="13027" spans="13:13" ht="15.75" customHeight="1">
      <c r="M13027" s="17" t="b">
        <f t="shared" si="1201"/>
        <v>0</v>
      </c>
    </row>
    <row r="13028" spans="13:13" ht="15.75" customHeight="1">
      <c r="M13028" s="17" t="b">
        <f t="shared" si="1201"/>
        <v>0</v>
      </c>
    </row>
    <row r="13029" spans="13:13" ht="15.75" customHeight="1">
      <c r="M13029" s="17" t="b">
        <f t="shared" si="1201"/>
        <v>0</v>
      </c>
    </row>
    <row r="13030" spans="13:13" ht="15.75" customHeight="1">
      <c r="M13030" s="17" t="b">
        <f t="shared" si="1201"/>
        <v>0</v>
      </c>
    </row>
    <row r="13031" spans="13:13" ht="15.75" customHeight="1">
      <c r="M13031" s="17" t="b">
        <f t="shared" si="1201"/>
        <v>0</v>
      </c>
    </row>
    <row r="13032" spans="13:13" ht="15.75" customHeight="1">
      <c r="M13032" s="17" t="b">
        <f t="shared" si="1201"/>
        <v>0</v>
      </c>
    </row>
    <row r="13033" spans="13:13" ht="15.75" customHeight="1">
      <c r="M13033" s="17" t="b">
        <f t="shared" si="1201"/>
        <v>0</v>
      </c>
    </row>
    <row r="13034" spans="13:13" ht="15.75" customHeight="1">
      <c r="M13034" s="17" t="b">
        <f t="shared" si="1201"/>
        <v>0</v>
      </c>
    </row>
    <row r="13035" spans="13:13" ht="15.75" customHeight="1">
      <c r="M13035" s="17" t="b">
        <f t="shared" si="1201"/>
        <v>0</v>
      </c>
    </row>
    <row r="13036" spans="13:13" ht="15.75" customHeight="1">
      <c r="M13036" s="17" t="b">
        <f t="shared" si="1201"/>
        <v>0</v>
      </c>
    </row>
    <row r="13037" spans="13:13" ht="15.75" customHeight="1">
      <c r="M13037" s="17" t="b">
        <f t="shared" si="1201"/>
        <v>0</v>
      </c>
    </row>
    <row r="13038" spans="13:13" ht="15.75" customHeight="1">
      <c r="M13038" s="17" t="b">
        <f t="shared" si="1201"/>
        <v>0</v>
      </c>
    </row>
    <row r="13039" spans="13:13" ht="15.75" customHeight="1">
      <c r="M13039" s="17" t="b">
        <f t="shared" si="1201"/>
        <v>0</v>
      </c>
    </row>
    <row r="13040" spans="13:13" ht="15.75" customHeight="1">
      <c r="M13040" s="17" t="b">
        <f t="shared" si="1201"/>
        <v>0</v>
      </c>
    </row>
    <row r="13041" spans="13:13" ht="15.75" customHeight="1">
      <c r="M13041" s="17" t="b">
        <f t="shared" si="1201"/>
        <v>0</v>
      </c>
    </row>
    <row r="13042" spans="13:13" ht="15.75" customHeight="1">
      <c r="M13042" s="17" t="b">
        <f t="shared" si="1201"/>
        <v>0</v>
      </c>
    </row>
    <row r="13043" spans="13:13" ht="15.75" customHeight="1">
      <c r="M13043" s="17" t="b">
        <f t="shared" si="1201"/>
        <v>0</v>
      </c>
    </row>
    <row r="13044" spans="13:13" ht="15.75" customHeight="1">
      <c r="M13044" s="17" t="b">
        <f t="shared" si="1201"/>
        <v>0</v>
      </c>
    </row>
    <row r="13045" spans="13:13" ht="15.75" customHeight="1">
      <c r="M13045" s="17" t="b">
        <f t="shared" si="1201"/>
        <v>0</v>
      </c>
    </row>
    <row r="13046" spans="13:13" ht="15.75" customHeight="1">
      <c r="M13046" s="17" t="b">
        <f t="shared" si="1201"/>
        <v>0</v>
      </c>
    </row>
    <row r="13047" spans="13:13" ht="15.75" customHeight="1">
      <c r="M13047" s="17" t="b">
        <f t="shared" si="1201"/>
        <v>0</v>
      </c>
    </row>
    <row r="13048" spans="13:13" ht="15.75" customHeight="1">
      <c r="M13048" s="17" t="b">
        <f t="shared" si="1201"/>
        <v>0</v>
      </c>
    </row>
    <row r="13049" spans="13:13" ht="15.75" customHeight="1">
      <c r="M13049" s="17" t="b">
        <f t="shared" si="1201"/>
        <v>0</v>
      </c>
    </row>
    <row r="13050" spans="13:13" ht="15.75" customHeight="1">
      <c r="M13050" s="17" t="b">
        <f t="shared" si="1201"/>
        <v>0</v>
      </c>
    </row>
    <row r="13051" spans="13:13" ht="15.75" customHeight="1">
      <c r="M13051" s="17" t="b">
        <f t="shared" si="1201"/>
        <v>0</v>
      </c>
    </row>
    <row r="13052" spans="13:13" ht="15.75" customHeight="1">
      <c r="M13052" s="17" t="b">
        <f t="shared" si="1201"/>
        <v>0</v>
      </c>
    </row>
    <row r="13053" spans="13:13" ht="15.75" customHeight="1">
      <c r="M13053" s="17" t="b">
        <f t="shared" si="1201"/>
        <v>0</v>
      </c>
    </row>
    <row r="13054" spans="13:13" ht="15.75" customHeight="1">
      <c r="M13054" s="17" t="b">
        <f t="shared" si="1201"/>
        <v>0</v>
      </c>
    </row>
    <row r="13055" spans="13:13" ht="15.75" customHeight="1">
      <c r="M13055" s="17" t="b">
        <f t="shared" si="1201"/>
        <v>0</v>
      </c>
    </row>
    <row r="13056" spans="13:13" ht="15.75" customHeight="1">
      <c r="M13056" s="17" t="b">
        <f t="shared" si="1201"/>
        <v>0</v>
      </c>
    </row>
    <row r="13057" spans="13:13" ht="15.75" customHeight="1">
      <c r="M13057" s="17" t="b">
        <f t="shared" si="1201"/>
        <v>0</v>
      </c>
    </row>
    <row r="13058" spans="13:13" ht="15.75" customHeight="1">
      <c r="M13058" s="17" t="b">
        <f t="shared" si="1201"/>
        <v>0</v>
      </c>
    </row>
    <row r="13059" spans="13:13" ht="15.75" customHeight="1">
      <c r="M13059" s="17" t="b">
        <f t="shared" ref="M13059:M13122" si="1202">IF(AND(DAY(F13059)&gt;=1,DAY(F13059)&lt;=7,MONTH(F13059)=2),"1st week of feb",IF(AND(DAY(F13059)&gt;=8,DAY(F13059)&lt;=14,MONTH(F13059)=2),"2nd week of feb",IF(AND(DAY(F13059)&gt;=15,DAY(F13059)&lt;=21,MONTH(F13059)=2),"3rd week of feb",IF(AND(DAY(F13059)&gt;=22,DAY(F13059)&lt;=28,MONTH(F13059)=2),"4Rth week of feb"))))</f>
        <v>0</v>
      </c>
    </row>
    <row r="13060" spans="13:13" ht="15.75" customHeight="1">
      <c r="M13060" s="17" t="b">
        <f t="shared" si="1202"/>
        <v>0</v>
      </c>
    </row>
    <row r="13061" spans="13:13" ht="15.75" customHeight="1">
      <c r="M13061" s="17" t="b">
        <f t="shared" si="1202"/>
        <v>0</v>
      </c>
    </row>
    <row r="13062" spans="13:13" ht="15.75" customHeight="1">
      <c r="M13062" s="17" t="b">
        <f t="shared" si="1202"/>
        <v>0</v>
      </c>
    </row>
    <row r="13063" spans="13:13" ht="15.75" customHeight="1">
      <c r="M13063" s="17" t="b">
        <f t="shared" si="1202"/>
        <v>0</v>
      </c>
    </row>
    <row r="13064" spans="13:13" ht="15.75" customHeight="1">
      <c r="M13064" s="17" t="b">
        <f t="shared" si="1202"/>
        <v>0</v>
      </c>
    </row>
    <row r="13065" spans="13:13" ht="15.75" customHeight="1">
      <c r="M13065" s="17" t="b">
        <f t="shared" si="1202"/>
        <v>0</v>
      </c>
    </row>
    <row r="13066" spans="13:13" ht="15.75" customHeight="1">
      <c r="M13066" s="17" t="b">
        <f t="shared" si="1202"/>
        <v>0</v>
      </c>
    </row>
    <row r="13067" spans="13:13" ht="15.75" customHeight="1">
      <c r="M13067" s="17" t="b">
        <f t="shared" si="1202"/>
        <v>0</v>
      </c>
    </row>
    <row r="13068" spans="13:13" ht="15.75" customHeight="1">
      <c r="M13068" s="17" t="b">
        <f t="shared" si="1202"/>
        <v>0</v>
      </c>
    </row>
    <row r="13069" spans="13:13" ht="15.75" customHeight="1">
      <c r="M13069" s="17" t="b">
        <f t="shared" si="1202"/>
        <v>0</v>
      </c>
    </row>
    <row r="13070" spans="13:13" ht="15.75" customHeight="1">
      <c r="M13070" s="17" t="b">
        <f t="shared" si="1202"/>
        <v>0</v>
      </c>
    </row>
    <row r="13071" spans="13:13" ht="15.75" customHeight="1">
      <c r="M13071" s="17" t="b">
        <f t="shared" si="1202"/>
        <v>0</v>
      </c>
    </row>
    <row r="13072" spans="13:13" ht="15.75" customHeight="1">
      <c r="M13072" s="17" t="b">
        <f t="shared" si="1202"/>
        <v>0</v>
      </c>
    </row>
    <row r="13073" spans="13:13" ht="15.75" customHeight="1">
      <c r="M13073" s="17" t="b">
        <f t="shared" si="1202"/>
        <v>0</v>
      </c>
    </row>
    <row r="13074" spans="13:13" ht="15.75" customHeight="1">
      <c r="M13074" s="17" t="b">
        <f t="shared" si="1202"/>
        <v>0</v>
      </c>
    </row>
    <row r="13075" spans="13:13" ht="15.75" customHeight="1">
      <c r="M13075" s="17" t="b">
        <f t="shared" si="1202"/>
        <v>0</v>
      </c>
    </row>
    <row r="13076" spans="13:13" ht="15.75" customHeight="1">
      <c r="M13076" s="17" t="b">
        <f t="shared" si="1202"/>
        <v>0</v>
      </c>
    </row>
    <row r="13077" spans="13:13" ht="15.75" customHeight="1">
      <c r="M13077" s="17" t="b">
        <f t="shared" si="1202"/>
        <v>0</v>
      </c>
    </row>
    <row r="13078" spans="13:13" ht="15.75" customHeight="1">
      <c r="M13078" s="17" t="b">
        <f t="shared" si="1202"/>
        <v>0</v>
      </c>
    </row>
    <row r="13079" spans="13:13" ht="15.75" customHeight="1">
      <c r="M13079" s="17" t="b">
        <f t="shared" si="1202"/>
        <v>0</v>
      </c>
    </row>
    <row r="13080" spans="13:13" ht="15.75" customHeight="1">
      <c r="M13080" s="17" t="b">
        <f t="shared" si="1202"/>
        <v>0</v>
      </c>
    </row>
    <row r="13081" spans="13:13" ht="15.75" customHeight="1">
      <c r="M13081" s="17" t="b">
        <f t="shared" si="1202"/>
        <v>0</v>
      </c>
    </row>
    <row r="13082" spans="13:13" ht="15.75" customHeight="1">
      <c r="M13082" s="17" t="b">
        <f t="shared" si="1202"/>
        <v>0</v>
      </c>
    </row>
    <row r="13083" spans="13:13" ht="15.75" customHeight="1">
      <c r="M13083" s="17" t="b">
        <f t="shared" si="1202"/>
        <v>0</v>
      </c>
    </row>
    <row r="13084" spans="13:13" ht="15.75" customHeight="1">
      <c r="M13084" s="17" t="b">
        <f t="shared" si="1202"/>
        <v>0</v>
      </c>
    </row>
    <row r="13085" spans="13:13" ht="15.75" customHeight="1">
      <c r="M13085" s="17" t="b">
        <f t="shared" si="1202"/>
        <v>0</v>
      </c>
    </row>
    <row r="13086" spans="13:13" ht="15.75" customHeight="1">
      <c r="M13086" s="17" t="b">
        <f t="shared" si="1202"/>
        <v>0</v>
      </c>
    </row>
    <row r="13087" spans="13:13" ht="15.75" customHeight="1">
      <c r="M13087" s="17" t="b">
        <f t="shared" si="1202"/>
        <v>0</v>
      </c>
    </row>
    <row r="13088" spans="13:13" ht="15.75" customHeight="1">
      <c r="M13088" s="17" t="b">
        <f t="shared" si="1202"/>
        <v>0</v>
      </c>
    </row>
    <row r="13089" spans="13:13" ht="15.75" customHeight="1">
      <c r="M13089" s="17" t="b">
        <f t="shared" si="1202"/>
        <v>0</v>
      </c>
    </row>
    <row r="13090" spans="13:13" ht="15.75" customHeight="1">
      <c r="M13090" s="17" t="b">
        <f t="shared" si="1202"/>
        <v>0</v>
      </c>
    </row>
    <row r="13091" spans="13:13" ht="15.75" customHeight="1">
      <c r="M13091" s="17" t="b">
        <f t="shared" si="1202"/>
        <v>0</v>
      </c>
    </row>
    <row r="13092" spans="13:13" ht="15.75" customHeight="1">
      <c r="M13092" s="17" t="b">
        <f t="shared" si="1202"/>
        <v>0</v>
      </c>
    </row>
    <row r="13093" spans="13:13" ht="15.75" customHeight="1">
      <c r="M13093" s="17" t="b">
        <f t="shared" si="1202"/>
        <v>0</v>
      </c>
    </row>
    <row r="13094" spans="13:13" ht="15.75" customHeight="1">
      <c r="M13094" s="17" t="b">
        <f t="shared" si="1202"/>
        <v>0</v>
      </c>
    </row>
    <row r="13095" spans="13:13" ht="15.75" customHeight="1">
      <c r="M13095" s="17" t="b">
        <f t="shared" si="1202"/>
        <v>0</v>
      </c>
    </row>
    <row r="13096" spans="13:13" ht="15.75" customHeight="1">
      <c r="M13096" s="17" t="b">
        <f t="shared" si="1202"/>
        <v>0</v>
      </c>
    </row>
    <row r="13097" spans="13:13" ht="15.75" customHeight="1">
      <c r="M13097" s="17" t="b">
        <f t="shared" si="1202"/>
        <v>0</v>
      </c>
    </row>
    <row r="13098" spans="13:13" ht="15.75" customHeight="1">
      <c r="M13098" s="17" t="b">
        <f t="shared" si="1202"/>
        <v>0</v>
      </c>
    </row>
    <row r="13099" spans="13:13" ht="15.75" customHeight="1">
      <c r="M13099" s="17" t="b">
        <f t="shared" si="1202"/>
        <v>0</v>
      </c>
    </row>
    <row r="13100" spans="13:13" ht="15.75" customHeight="1">
      <c r="M13100" s="17" t="b">
        <f t="shared" si="1202"/>
        <v>0</v>
      </c>
    </row>
    <row r="13101" spans="13:13" ht="15.75" customHeight="1">
      <c r="M13101" s="17" t="b">
        <f t="shared" si="1202"/>
        <v>0</v>
      </c>
    </row>
    <row r="13102" spans="13:13" ht="15.75" customHeight="1">
      <c r="M13102" s="17" t="b">
        <f t="shared" si="1202"/>
        <v>0</v>
      </c>
    </row>
    <row r="13103" spans="13:13" ht="15.75" customHeight="1">
      <c r="M13103" s="17" t="b">
        <f t="shared" si="1202"/>
        <v>0</v>
      </c>
    </row>
    <row r="13104" spans="13:13" ht="15.75" customHeight="1">
      <c r="M13104" s="17" t="b">
        <f t="shared" si="1202"/>
        <v>0</v>
      </c>
    </row>
    <row r="13105" spans="13:13" ht="15.75" customHeight="1">
      <c r="M13105" s="17" t="b">
        <f t="shared" si="1202"/>
        <v>0</v>
      </c>
    </row>
    <row r="13106" spans="13:13" ht="15.75" customHeight="1">
      <c r="M13106" s="17" t="b">
        <f t="shared" si="1202"/>
        <v>0</v>
      </c>
    </row>
    <row r="13107" spans="13:13" ht="15.75" customHeight="1">
      <c r="M13107" s="17" t="b">
        <f t="shared" si="1202"/>
        <v>0</v>
      </c>
    </row>
    <row r="13108" spans="13:13" ht="15.75" customHeight="1">
      <c r="M13108" s="17" t="b">
        <f t="shared" si="1202"/>
        <v>0</v>
      </c>
    </row>
    <row r="13109" spans="13:13" ht="15.75" customHeight="1">
      <c r="M13109" s="17" t="b">
        <f t="shared" si="1202"/>
        <v>0</v>
      </c>
    </row>
    <row r="13110" spans="13:13" ht="15.75" customHeight="1">
      <c r="M13110" s="17" t="b">
        <f t="shared" si="1202"/>
        <v>0</v>
      </c>
    </row>
    <row r="13111" spans="13:13" ht="15.75" customHeight="1">
      <c r="M13111" s="17" t="b">
        <f t="shared" si="1202"/>
        <v>0</v>
      </c>
    </row>
    <row r="13112" spans="13:13" ht="15.75" customHeight="1">
      <c r="M13112" s="17" t="b">
        <f t="shared" si="1202"/>
        <v>0</v>
      </c>
    </row>
    <row r="13113" spans="13:13" ht="15.75" customHeight="1">
      <c r="M13113" s="17" t="b">
        <f t="shared" si="1202"/>
        <v>0</v>
      </c>
    </row>
    <row r="13114" spans="13:13" ht="15.75" customHeight="1">
      <c r="M13114" s="17" t="b">
        <f t="shared" si="1202"/>
        <v>0</v>
      </c>
    </row>
    <row r="13115" spans="13:13" ht="15.75" customHeight="1">
      <c r="M13115" s="17" t="b">
        <f t="shared" si="1202"/>
        <v>0</v>
      </c>
    </row>
    <row r="13116" spans="13:13" ht="15.75" customHeight="1">
      <c r="M13116" s="17" t="b">
        <f t="shared" si="1202"/>
        <v>0</v>
      </c>
    </row>
    <row r="13117" spans="13:13" ht="15.75" customHeight="1">
      <c r="M13117" s="17" t="b">
        <f t="shared" si="1202"/>
        <v>0</v>
      </c>
    </row>
    <row r="13118" spans="13:13" ht="15.75" customHeight="1">
      <c r="M13118" s="17" t="b">
        <f t="shared" si="1202"/>
        <v>0</v>
      </c>
    </row>
    <row r="13119" spans="13:13" ht="15.75" customHeight="1">
      <c r="M13119" s="17" t="b">
        <f t="shared" si="1202"/>
        <v>0</v>
      </c>
    </row>
    <row r="13120" spans="13:13" ht="15.75" customHeight="1">
      <c r="M13120" s="17" t="b">
        <f t="shared" si="1202"/>
        <v>0</v>
      </c>
    </row>
    <row r="13121" spans="13:13" ht="15.75" customHeight="1">
      <c r="M13121" s="17" t="b">
        <f t="shared" si="1202"/>
        <v>0</v>
      </c>
    </row>
    <row r="13122" spans="13:13" ht="15.75" customHeight="1">
      <c r="M13122" s="17" t="b">
        <f t="shared" si="1202"/>
        <v>0</v>
      </c>
    </row>
    <row r="13123" spans="13:13" ht="15.75" customHeight="1">
      <c r="M13123" s="17" t="b">
        <f t="shared" ref="M13123:M13186" si="1203">IF(AND(DAY(F13123)&gt;=1,DAY(F13123)&lt;=7,MONTH(F13123)=2),"1st week of feb",IF(AND(DAY(F13123)&gt;=8,DAY(F13123)&lt;=14,MONTH(F13123)=2),"2nd week of feb",IF(AND(DAY(F13123)&gt;=15,DAY(F13123)&lt;=21,MONTH(F13123)=2),"3rd week of feb",IF(AND(DAY(F13123)&gt;=22,DAY(F13123)&lt;=28,MONTH(F13123)=2),"4Rth week of feb"))))</f>
        <v>0</v>
      </c>
    </row>
    <row r="13124" spans="13:13" ht="15.75" customHeight="1">
      <c r="M13124" s="17" t="b">
        <f t="shared" si="1203"/>
        <v>0</v>
      </c>
    </row>
    <row r="13125" spans="13:13" ht="15.75" customHeight="1">
      <c r="M13125" s="17" t="b">
        <f t="shared" si="1203"/>
        <v>0</v>
      </c>
    </row>
    <row r="13126" spans="13:13" ht="15.75" customHeight="1">
      <c r="M13126" s="17" t="b">
        <f t="shared" si="1203"/>
        <v>0</v>
      </c>
    </row>
    <row r="13127" spans="13:13" ht="15.75" customHeight="1">
      <c r="M13127" s="17" t="b">
        <f t="shared" si="1203"/>
        <v>0</v>
      </c>
    </row>
    <row r="13128" spans="13:13" ht="15.75" customHeight="1">
      <c r="M13128" s="17" t="b">
        <f t="shared" si="1203"/>
        <v>0</v>
      </c>
    </row>
    <row r="13129" spans="13:13" ht="15.75" customHeight="1">
      <c r="M13129" s="17" t="b">
        <f t="shared" si="1203"/>
        <v>0</v>
      </c>
    </row>
    <row r="13130" spans="13:13" ht="15.75" customHeight="1">
      <c r="M13130" s="17" t="b">
        <f t="shared" si="1203"/>
        <v>0</v>
      </c>
    </row>
    <row r="13131" spans="13:13" ht="15.75" customHeight="1">
      <c r="M13131" s="17" t="b">
        <f t="shared" si="1203"/>
        <v>0</v>
      </c>
    </row>
    <row r="13132" spans="13:13" ht="15.75" customHeight="1">
      <c r="M13132" s="17" t="b">
        <f t="shared" si="1203"/>
        <v>0</v>
      </c>
    </row>
    <row r="13133" spans="13:13" ht="15.75" customHeight="1">
      <c r="M13133" s="17" t="b">
        <f t="shared" si="1203"/>
        <v>0</v>
      </c>
    </row>
    <row r="13134" spans="13:13" ht="15.75" customHeight="1">
      <c r="M13134" s="17" t="b">
        <f t="shared" si="1203"/>
        <v>0</v>
      </c>
    </row>
    <row r="13135" spans="13:13" ht="15.75" customHeight="1">
      <c r="M13135" s="17" t="b">
        <f t="shared" si="1203"/>
        <v>0</v>
      </c>
    </row>
    <row r="13136" spans="13:13" ht="15.75" customHeight="1">
      <c r="M13136" s="17" t="b">
        <f t="shared" si="1203"/>
        <v>0</v>
      </c>
    </row>
    <row r="13137" spans="13:13" ht="15.75" customHeight="1">
      <c r="M13137" s="17" t="b">
        <f t="shared" si="1203"/>
        <v>0</v>
      </c>
    </row>
    <row r="13138" spans="13:13" ht="15.75" customHeight="1">
      <c r="M13138" s="17" t="b">
        <f t="shared" si="1203"/>
        <v>0</v>
      </c>
    </row>
    <row r="13139" spans="13:13" ht="15.75" customHeight="1">
      <c r="M13139" s="17" t="b">
        <f t="shared" si="1203"/>
        <v>0</v>
      </c>
    </row>
    <row r="13140" spans="13:13" ht="15.75" customHeight="1">
      <c r="M13140" s="17" t="b">
        <f t="shared" si="1203"/>
        <v>0</v>
      </c>
    </row>
    <row r="13141" spans="13:13" ht="15.75" customHeight="1">
      <c r="M13141" s="17" t="b">
        <f t="shared" si="1203"/>
        <v>0</v>
      </c>
    </row>
    <row r="13142" spans="13:13" ht="15.75" customHeight="1">
      <c r="M13142" s="17" t="b">
        <f t="shared" si="1203"/>
        <v>0</v>
      </c>
    </row>
    <row r="13143" spans="13:13" ht="15.75" customHeight="1">
      <c r="M13143" s="17" t="b">
        <f t="shared" si="1203"/>
        <v>0</v>
      </c>
    </row>
    <row r="13144" spans="13:13" ht="15.75" customHeight="1">
      <c r="M13144" s="17" t="b">
        <f t="shared" si="1203"/>
        <v>0</v>
      </c>
    </row>
    <row r="13145" spans="13:13" ht="15.75" customHeight="1">
      <c r="M13145" s="17" t="b">
        <f t="shared" si="1203"/>
        <v>0</v>
      </c>
    </row>
    <row r="13146" spans="13:13" ht="15.75" customHeight="1">
      <c r="M13146" s="17" t="b">
        <f t="shared" si="1203"/>
        <v>0</v>
      </c>
    </row>
    <row r="13147" spans="13:13" ht="15.75" customHeight="1">
      <c r="M13147" s="17" t="b">
        <f t="shared" si="1203"/>
        <v>0</v>
      </c>
    </row>
    <row r="13148" spans="13:13" ht="15.75" customHeight="1">
      <c r="M13148" s="17" t="b">
        <f t="shared" si="1203"/>
        <v>0</v>
      </c>
    </row>
    <row r="13149" spans="13:13" ht="15.75" customHeight="1">
      <c r="M13149" s="17" t="b">
        <f t="shared" si="1203"/>
        <v>0</v>
      </c>
    </row>
    <row r="13150" spans="13:13" ht="15.75" customHeight="1">
      <c r="M13150" s="17" t="b">
        <f t="shared" si="1203"/>
        <v>0</v>
      </c>
    </row>
    <row r="13151" spans="13:13" ht="15.75" customHeight="1">
      <c r="M13151" s="17" t="b">
        <f t="shared" si="1203"/>
        <v>0</v>
      </c>
    </row>
    <row r="13152" spans="13:13" ht="15.75" customHeight="1">
      <c r="M13152" s="17" t="b">
        <f t="shared" si="1203"/>
        <v>0</v>
      </c>
    </row>
    <row r="13153" spans="13:13" ht="15.75" customHeight="1">
      <c r="M13153" s="17" t="b">
        <f t="shared" si="1203"/>
        <v>0</v>
      </c>
    </row>
    <row r="13154" spans="13:13" ht="15.75" customHeight="1">
      <c r="M13154" s="17" t="b">
        <f t="shared" si="1203"/>
        <v>0</v>
      </c>
    </row>
    <row r="13155" spans="13:13" ht="15.75" customHeight="1">
      <c r="M13155" s="17" t="b">
        <f t="shared" si="1203"/>
        <v>0</v>
      </c>
    </row>
    <row r="13156" spans="13:13" ht="15.75" customHeight="1">
      <c r="M13156" s="17" t="b">
        <f t="shared" si="1203"/>
        <v>0</v>
      </c>
    </row>
    <row r="13157" spans="13:13" ht="15.75" customHeight="1">
      <c r="M13157" s="17" t="b">
        <f t="shared" si="1203"/>
        <v>0</v>
      </c>
    </row>
    <row r="13158" spans="13:13" ht="15.75" customHeight="1">
      <c r="M13158" s="17" t="b">
        <f t="shared" si="1203"/>
        <v>0</v>
      </c>
    </row>
    <row r="13159" spans="13:13" ht="15.75" customHeight="1">
      <c r="M13159" s="17" t="b">
        <f t="shared" si="1203"/>
        <v>0</v>
      </c>
    </row>
    <row r="13160" spans="13:13" ht="15.75" customHeight="1">
      <c r="M13160" s="17" t="b">
        <f t="shared" si="1203"/>
        <v>0</v>
      </c>
    </row>
    <row r="13161" spans="13:13" ht="15.75" customHeight="1">
      <c r="M13161" s="17" t="b">
        <f t="shared" si="1203"/>
        <v>0</v>
      </c>
    </row>
    <row r="13162" spans="13:13" ht="15.75" customHeight="1">
      <c r="M13162" s="17" t="b">
        <f t="shared" si="1203"/>
        <v>0</v>
      </c>
    </row>
    <row r="13163" spans="13:13" ht="15.75" customHeight="1">
      <c r="M13163" s="17" t="b">
        <f t="shared" si="1203"/>
        <v>0</v>
      </c>
    </row>
    <row r="13164" spans="13:13" ht="15.75" customHeight="1">
      <c r="M13164" s="17" t="b">
        <f t="shared" si="1203"/>
        <v>0</v>
      </c>
    </row>
    <row r="13165" spans="13:13" ht="15.75" customHeight="1">
      <c r="M13165" s="17" t="b">
        <f t="shared" si="1203"/>
        <v>0</v>
      </c>
    </row>
    <row r="13166" spans="13:13" ht="15.75" customHeight="1">
      <c r="M13166" s="17" t="b">
        <f t="shared" si="1203"/>
        <v>0</v>
      </c>
    </row>
    <row r="13167" spans="13:13" ht="15.75" customHeight="1">
      <c r="M13167" s="17" t="b">
        <f t="shared" si="1203"/>
        <v>0</v>
      </c>
    </row>
    <row r="13168" spans="13:13" ht="15.75" customHeight="1">
      <c r="M13168" s="17" t="b">
        <f t="shared" si="1203"/>
        <v>0</v>
      </c>
    </row>
    <row r="13169" spans="13:13" ht="15.75" customHeight="1">
      <c r="M13169" s="17" t="b">
        <f t="shared" si="1203"/>
        <v>0</v>
      </c>
    </row>
    <row r="13170" spans="13:13" ht="15.75" customHeight="1">
      <c r="M13170" s="17" t="b">
        <f t="shared" si="1203"/>
        <v>0</v>
      </c>
    </row>
    <row r="13171" spans="13:13" ht="15.75" customHeight="1">
      <c r="M13171" s="17" t="b">
        <f t="shared" si="1203"/>
        <v>0</v>
      </c>
    </row>
    <row r="13172" spans="13:13" ht="15.75" customHeight="1">
      <c r="M13172" s="17" t="b">
        <f t="shared" si="1203"/>
        <v>0</v>
      </c>
    </row>
    <row r="13173" spans="13:13" ht="15.75" customHeight="1">
      <c r="M13173" s="17" t="b">
        <f t="shared" si="1203"/>
        <v>0</v>
      </c>
    </row>
    <row r="13174" spans="13:13" ht="15.75" customHeight="1">
      <c r="M13174" s="17" t="b">
        <f t="shared" si="1203"/>
        <v>0</v>
      </c>
    </row>
    <row r="13175" spans="13:13" ht="15.75" customHeight="1">
      <c r="M13175" s="17" t="b">
        <f t="shared" si="1203"/>
        <v>0</v>
      </c>
    </row>
    <row r="13176" spans="13:13" ht="15.75" customHeight="1">
      <c r="M13176" s="17" t="b">
        <f t="shared" si="1203"/>
        <v>0</v>
      </c>
    </row>
    <row r="13177" spans="13:13" ht="15.75" customHeight="1">
      <c r="M13177" s="17" t="b">
        <f t="shared" si="1203"/>
        <v>0</v>
      </c>
    </row>
    <row r="13178" spans="13:13" ht="15.75" customHeight="1">
      <c r="M13178" s="17" t="b">
        <f t="shared" si="1203"/>
        <v>0</v>
      </c>
    </row>
    <row r="13179" spans="13:13" ht="15.75" customHeight="1">
      <c r="M13179" s="17" t="b">
        <f t="shared" si="1203"/>
        <v>0</v>
      </c>
    </row>
    <row r="13180" spans="13:13" ht="15.75" customHeight="1">
      <c r="M13180" s="17" t="b">
        <f t="shared" si="1203"/>
        <v>0</v>
      </c>
    </row>
    <row r="13181" spans="13:13" ht="15.75" customHeight="1">
      <c r="M13181" s="17" t="b">
        <f t="shared" si="1203"/>
        <v>0</v>
      </c>
    </row>
    <row r="13182" spans="13:13" ht="15.75" customHeight="1">
      <c r="M13182" s="17" t="b">
        <f t="shared" si="1203"/>
        <v>0</v>
      </c>
    </row>
    <row r="13183" spans="13:13" ht="15.75" customHeight="1">
      <c r="M13183" s="17" t="b">
        <f t="shared" si="1203"/>
        <v>0</v>
      </c>
    </row>
    <row r="13184" spans="13:13" ht="15.75" customHeight="1">
      <c r="M13184" s="17" t="b">
        <f t="shared" si="1203"/>
        <v>0</v>
      </c>
    </row>
    <row r="13185" spans="13:13" ht="15.75" customHeight="1">
      <c r="M13185" s="17" t="b">
        <f t="shared" si="1203"/>
        <v>0</v>
      </c>
    </row>
    <row r="13186" spans="13:13" ht="15.75" customHeight="1">
      <c r="M13186" s="17" t="b">
        <f t="shared" si="1203"/>
        <v>0</v>
      </c>
    </row>
    <row r="13187" spans="13:13" ht="15.75" customHeight="1">
      <c r="M13187" s="17" t="b">
        <f t="shared" ref="M13187:M13250" si="1204">IF(AND(DAY(F13187)&gt;=1,DAY(F13187)&lt;=7,MONTH(F13187)=2),"1st week of feb",IF(AND(DAY(F13187)&gt;=8,DAY(F13187)&lt;=14,MONTH(F13187)=2),"2nd week of feb",IF(AND(DAY(F13187)&gt;=15,DAY(F13187)&lt;=21,MONTH(F13187)=2),"3rd week of feb",IF(AND(DAY(F13187)&gt;=22,DAY(F13187)&lt;=28,MONTH(F13187)=2),"4Rth week of feb"))))</f>
        <v>0</v>
      </c>
    </row>
    <row r="13188" spans="13:13" ht="15.75" customHeight="1">
      <c r="M13188" s="17" t="b">
        <f t="shared" si="1204"/>
        <v>0</v>
      </c>
    </row>
    <row r="13189" spans="13:13" ht="15.75" customHeight="1">
      <c r="M13189" s="17" t="b">
        <f t="shared" si="1204"/>
        <v>0</v>
      </c>
    </row>
    <row r="13190" spans="13:13" ht="15.75" customHeight="1">
      <c r="M13190" s="17" t="b">
        <f t="shared" si="1204"/>
        <v>0</v>
      </c>
    </row>
    <row r="13191" spans="13:13" ht="15.75" customHeight="1">
      <c r="M13191" s="17" t="b">
        <f t="shared" si="1204"/>
        <v>0</v>
      </c>
    </row>
    <row r="13192" spans="13:13" ht="15.75" customHeight="1">
      <c r="M13192" s="17" t="b">
        <f t="shared" si="1204"/>
        <v>0</v>
      </c>
    </row>
    <row r="13193" spans="13:13" ht="15.75" customHeight="1">
      <c r="M13193" s="17" t="b">
        <f t="shared" si="1204"/>
        <v>0</v>
      </c>
    </row>
    <row r="13194" spans="13:13" ht="15.75" customHeight="1">
      <c r="M13194" s="17" t="b">
        <f t="shared" si="1204"/>
        <v>0</v>
      </c>
    </row>
    <row r="13195" spans="13:13" ht="15.75" customHeight="1">
      <c r="M13195" s="17" t="b">
        <f t="shared" si="1204"/>
        <v>0</v>
      </c>
    </row>
    <row r="13196" spans="13:13" ht="15.75" customHeight="1">
      <c r="M13196" s="17" t="b">
        <f t="shared" si="1204"/>
        <v>0</v>
      </c>
    </row>
    <row r="13197" spans="13:13" ht="15.75" customHeight="1">
      <c r="M13197" s="17" t="b">
        <f t="shared" si="1204"/>
        <v>0</v>
      </c>
    </row>
    <row r="13198" spans="13:13" ht="15.75" customHeight="1">
      <c r="M13198" s="17" t="b">
        <f t="shared" si="1204"/>
        <v>0</v>
      </c>
    </row>
    <row r="13199" spans="13:13" ht="15.75" customHeight="1">
      <c r="M13199" s="17" t="b">
        <f t="shared" si="1204"/>
        <v>0</v>
      </c>
    </row>
    <row r="13200" spans="13:13" ht="15.75" customHeight="1">
      <c r="M13200" s="17" t="b">
        <f t="shared" si="1204"/>
        <v>0</v>
      </c>
    </row>
    <row r="13201" spans="13:13" ht="15.75" customHeight="1">
      <c r="M13201" s="17" t="b">
        <f t="shared" si="1204"/>
        <v>0</v>
      </c>
    </row>
    <row r="13202" spans="13:13" ht="15.75" customHeight="1">
      <c r="M13202" s="17" t="b">
        <f t="shared" si="1204"/>
        <v>0</v>
      </c>
    </row>
    <row r="13203" spans="13:13" ht="15.75" customHeight="1">
      <c r="M13203" s="17" t="b">
        <f t="shared" si="1204"/>
        <v>0</v>
      </c>
    </row>
    <row r="13204" spans="13:13" ht="15.75" customHeight="1">
      <c r="M13204" s="17" t="b">
        <f t="shared" si="1204"/>
        <v>0</v>
      </c>
    </row>
    <row r="13205" spans="13:13" ht="15.75" customHeight="1">
      <c r="M13205" s="17" t="b">
        <f t="shared" si="1204"/>
        <v>0</v>
      </c>
    </row>
    <row r="13206" spans="13:13" ht="15.75" customHeight="1">
      <c r="M13206" s="17" t="b">
        <f t="shared" si="1204"/>
        <v>0</v>
      </c>
    </row>
    <row r="13207" spans="13:13" ht="15.75" customHeight="1">
      <c r="M13207" s="17" t="b">
        <f t="shared" si="1204"/>
        <v>0</v>
      </c>
    </row>
    <row r="13208" spans="13:13" ht="15.75" customHeight="1">
      <c r="M13208" s="17" t="b">
        <f t="shared" si="1204"/>
        <v>0</v>
      </c>
    </row>
    <row r="13209" spans="13:13" ht="15.75" customHeight="1">
      <c r="M13209" s="17" t="b">
        <f t="shared" si="1204"/>
        <v>0</v>
      </c>
    </row>
    <row r="13210" spans="13:13" ht="15.75" customHeight="1">
      <c r="M13210" s="17" t="b">
        <f t="shared" si="1204"/>
        <v>0</v>
      </c>
    </row>
    <row r="13211" spans="13:13" ht="15.75" customHeight="1">
      <c r="M13211" s="17" t="b">
        <f t="shared" si="1204"/>
        <v>0</v>
      </c>
    </row>
    <row r="13212" spans="13:13" ht="15.75" customHeight="1">
      <c r="M13212" s="17" t="b">
        <f t="shared" si="1204"/>
        <v>0</v>
      </c>
    </row>
    <row r="13213" spans="13:13" ht="15.75" customHeight="1">
      <c r="M13213" s="17" t="b">
        <f t="shared" si="1204"/>
        <v>0</v>
      </c>
    </row>
    <row r="13214" spans="13:13" ht="15.75" customHeight="1">
      <c r="M13214" s="17" t="b">
        <f t="shared" si="1204"/>
        <v>0</v>
      </c>
    </row>
    <row r="13215" spans="13:13" ht="15.75" customHeight="1">
      <c r="M13215" s="17" t="b">
        <f t="shared" si="1204"/>
        <v>0</v>
      </c>
    </row>
    <row r="13216" spans="13:13" ht="15.75" customHeight="1">
      <c r="M13216" s="17" t="b">
        <f t="shared" si="1204"/>
        <v>0</v>
      </c>
    </row>
    <row r="13217" spans="13:13" ht="15.75" customHeight="1">
      <c r="M13217" s="17" t="b">
        <f t="shared" si="1204"/>
        <v>0</v>
      </c>
    </row>
    <row r="13218" spans="13:13" ht="15.75" customHeight="1">
      <c r="M13218" s="17" t="b">
        <f t="shared" si="1204"/>
        <v>0</v>
      </c>
    </row>
    <row r="13219" spans="13:13" ht="15.75" customHeight="1">
      <c r="M13219" s="17" t="b">
        <f t="shared" si="1204"/>
        <v>0</v>
      </c>
    </row>
    <row r="13220" spans="13:13" ht="15.75" customHeight="1">
      <c r="M13220" s="17" t="b">
        <f t="shared" si="1204"/>
        <v>0</v>
      </c>
    </row>
    <row r="13221" spans="13:13" ht="15.75" customHeight="1">
      <c r="M13221" s="17" t="b">
        <f t="shared" si="1204"/>
        <v>0</v>
      </c>
    </row>
    <row r="13222" spans="13:13" ht="15.75" customHeight="1">
      <c r="M13222" s="17" t="b">
        <f t="shared" si="1204"/>
        <v>0</v>
      </c>
    </row>
    <row r="13223" spans="13:13" ht="15.75" customHeight="1">
      <c r="M13223" s="17" t="b">
        <f t="shared" si="1204"/>
        <v>0</v>
      </c>
    </row>
    <row r="13224" spans="13:13" ht="15.75" customHeight="1">
      <c r="M13224" s="17" t="b">
        <f t="shared" si="1204"/>
        <v>0</v>
      </c>
    </row>
    <row r="13225" spans="13:13" ht="15.75" customHeight="1">
      <c r="M13225" s="17" t="b">
        <f t="shared" si="1204"/>
        <v>0</v>
      </c>
    </row>
    <row r="13226" spans="13:13" ht="15.75" customHeight="1">
      <c r="M13226" s="17" t="b">
        <f t="shared" si="1204"/>
        <v>0</v>
      </c>
    </row>
    <row r="13227" spans="13:13" ht="15.75" customHeight="1">
      <c r="M13227" s="17" t="b">
        <f t="shared" si="1204"/>
        <v>0</v>
      </c>
    </row>
    <row r="13228" spans="13:13" ht="15.75" customHeight="1">
      <c r="M13228" s="17" t="b">
        <f t="shared" si="1204"/>
        <v>0</v>
      </c>
    </row>
    <row r="13229" spans="13:13" ht="15.75" customHeight="1">
      <c r="M13229" s="17" t="b">
        <f t="shared" si="1204"/>
        <v>0</v>
      </c>
    </row>
    <row r="13230" spans="13:13" ht="15.75" customHeight="1">
      <c r="M13230" s="17" t="b">
        <f t="shared" si="1204"/>
        <v>0</v>
      </c>
    </row>
    <row r="13231" spans="13:13" ht="15.75" customHeight="1">
      <c r="M13231" s="17" t="b">
        <f t="shared" si="1204"/>
        <v>0</v>
      </c>
    </row>
    <row r="13232" spans="13:13" ht="15.75" customHeight="1">
      <c r="M13232" s="17" t="b">
        <f t="shared" si="1204"/>
        <v>0</v>
      </c>
    </row>
    <row r="13233" spans="13:13" ht="15.75" customHeight="1">
      <c r="M13233" s="17" t="b">
        <f t="shared" si="1204"/>
        <v>0</v>
      </c>
    </row>
    <row r="13234" spans="13:13" ht="15.75" customHeight="1">
      <c r="M13234" s="17" t="b">
        <f t="shared" si="1204"/>
        <v>0</v>
      </c>
    </row>
    <row r="13235" spans="13:13" ht="15.75" customHeight="1">
      <c r="M13235" s="17" t="b">
        <f t="shared" si="1204"/>
        <v>0</v>
      </c>
    </row>
    <row r="13236" spans="13:13" ht="15.75" customHeight="1">
      <c r="M13236" s="17" t="b">
        <f t="shared" si="1204"/>
        <v>0</v>
      </c>
    </row>
    <row r="13237" spans="13:13" ht="15.75" customHeight="1">
      <c r="M13237" s="17" t="b">
        <f t="shared" si="1204"/>
        <v>0</v>
      </c>
    </row>
    <row r="13238" spans="13:13" ht="15.75" customHeight="1">
      <c r="M13238" s="17" t="b">
        <f t="shared" si="1204"/>
        <v>0</v>
      </c>
    </row>
    <row r="13239" spans="13:13" ht="15.75" customHeight="1">
      <c r="M13239" s="17" t="b">
        <f t="shared" si="1204"/>
        <v>0</v>
      </c>
    </row>
    <row r="13240" spans="13:13" ht="15.75" customHeight="1">
      <c r="M13240" s="17" t="b">
        <f t="shared" si="1204"/>
        <v>0</v>
      </c>
    </row>
    <row r="13241" spans="13:13" ht="15.75" customHeight="1">
      <c r="M13241" s="17" t="b">
        <f t="shared" si="1204"/>
        <v>0</v>
      </c>
    </row>
    <row r="13242" spans="13:13" ht="15.75" customHeight="1">
      <c r="M13242" s="17" t="b">
        <f t="shared" si="1204"/>
        <v>0</v>
      </c>
    </row>
    <row r="13243" spans="13:13" ht="15.75" customHeight="1">
      <c r="M13243" s="17" t="b">
        <f t="shared" si="1204"/>
        <v>0</v>
      </c>
    </row>
    <row r="13244" spans="13:13" ht="15.75" customHeight="1">
      <c r="M13244" s="17" t="b">
        <f t="shared" si="1204"/>
        <v>0</v>
      </c>
    </row>
    <row r="13245" spans="13:13" ht="15.75" customHeight="1">
      <c r="M13245" s="17" t="b">
        <f t="shared" si="1204"/>
        <v>0</v>
      </c>
    </row>
    <row r="13246" spans="13:13" ht="15.75" customHeight="1">
      <c r="M13246" s="17" t="b">
        <f t="shared" si="1204"/>
        <v>0</v>
      </c>
    </row>
    <row r="13247" spans="13:13" ht="15.75" customHeight="1">
      <c r="M13247" s="17" t="b">
        <f t="shared" si="1204"/>
        <v>0</v>
      </c>
    </row>
    <row r="13248" spans="13:13" ht="15.75" customHeight="1">
      <c r="M13248" s="17" t="b">
        <f t="shared" si="1204"/>
        <v>0</v>
      </c>
    </row>
    <row r="13249" spans="13:13" ht="15.75" customHeight="1">
      <c r="M13249" s="17" t="b">
        <f t="shared" si="1204"/>
        <v>0</v>
      </c>
    </row>
    <row r="13250" spans="13:13" ht="15.75" customHeight="1">
      <c r="M13250" s="17" t="b">
        <f t="shared" si="1204"/>
        <v>0</v>
      </c>
    </row>
    <row r="13251" spans="13:13" ht="15.75" customHeight="1">
      <c r="M13251" s="17" t="b">
        <f t="shared" ref="M13251:M13314" si="1205">IF(AND(DAY(F13251)&gt;=1,DAY(F13251)&lt;=7,MONTH(F13251)=2),"1st week of feb",IF(AND(DAY(F13251)&gt;=8,DAY(F13251)&lt;=14,MONTH(F13251)=2),"2nd week of feb",IF(AND(DAY(F13251)&gt;=15,DAY(F13251)&lt;=21,MONTH(F13251)=2),"3rd week of feb",IF(AND(DAY(F13251)&gt;=22,DAY(F13251)&lt;=28,MONTH(F13251)=2),"4Rth week of feb"))))</f>
        <v>0</v>
      </c>
    </row>
    <row r="13252" spans="13:13" ht="15.75" customHeight="1">
      <c r="M13252" s="17" t="b">
        <f t="shared" si="1205"/>
        <v>0</v>
      </c>
    </row>
    <row r="13253" spans="13:13" ht="15.75" customHeight="1">
      <c r="M13253" s="17" t="b">
        <f t="shared" si="1205"/>
        <v>0</v>
      </c>
    </row>
    <row r="13254" spans="13:13" ht="15.75" customHeight="1">
      <c r="M13254" s="17" t="b">
        <f t="shared" si="1205"/>
        <v>0</v>
      </c>
    </row>
    <row r="13255" spans="13:13" ht="15.75" customHeight="1">
      <c r="M13255" s="17" t="b">
        <f t="shared" si="1205"/>
        <v>0</v>
      </c>
    </row>
    <row r="13256" spans="13:13" ht="15.75" customHeight="1">
      <c r="M13256" s="17" t="b">
        <f t="shared" si="1205"/>
        <v>0</v>
      </c>
    </row>
    <row r="13257" spans="13:13" ht="15.75" customHeight="1">
      <c r="M13257" s="17" t="b">
        <f t="shared" si="1205"/>
        <v>0</v>
      </c>
    </row>
    <row r="13258" spans="13:13" ht="15.75" customHeight="1">
      <c r="M13258" s="17" t="b">
        <f t="shared" si="1205"/>
        <v>0</v>
      </c>
    </row>
    <row r="13259" spans="13:13" ht="15.75" customHeight="1">
      <c r="M13259" s="17" t="b">
        <f t="shared" si="1205"/>
        <v>0</v>
      </c>
    </row>
    <row r="13260" spans="13:13" ht="15.75" customHeight="1">
      <c r="M13260" s="17" t="b">
        <f t="shared" si="1205"/>
        <v>0</v>
      </c>
    </row>
    <row r="13261" spans="13:13" ht="15.75" customHeight="1">
      <c r="M13261" s="17" t="b">
        <f t="shared" si="1205"/>
        <v>0</v>
      </c>
    </row>
    <row r="13262" spans="13:13" ht="15.75" customHeight="1">
      <c r="M13262" s="17" t="b">
        <f t="shared" si="1205"/>
        <v>0</v>
      </c>
    </row>
    <row r="13263" spans="13:13" ht="15.75" customHeight="1">
      <c r="M13263" s="17" t="b">
        <f t="shared" si="1205"/>
        <v>0</v>
      </c>
    </row>
    <row r="13264" spans="13:13" ht="15.75" customHeight="1">
      <c r="M13264" s="17" t="b">
        <f t="shared" si="1205"/>
        <v>0</v>
      </c>
    </row>
    <row r="13265" spans="13:13" ht="15.75" customHeight="1">
      <c r="M13265" s="17" t="b">
        <f t="shared" si="1205"/>
        <v>0</v>
      </c>
    </row>
    <row r="13266" spans="13:13" ht="15.75" customHeight="1">
      <c r="M13266" s="17" t="b">
        <f t="shared" si="1205"/>
        <v>0</v>
      </c>
    </row>
    <row r="13267" spans="13:13" ht="15.75" customHeight="1">
      <c r="M13267" s="17" t="b">
        <f t="shared" si="1205"/>
        <v>0</v>
      </c>
    </row>
    <row r="13268" spans="13:13" ht="15.75" customHeight="1">
      <c r="M13268" s="17" t="b">
        <f t="shared" si="1205"/>
        <v>0</v>
      </c>
    </row>
    <row r="13269" spans="13:13" ht="15.75" customHeight="1">
      <c r="M13269" s="17" t="b">
        <f t="shared" si="1205"/>
        <v>0</v>
      </c>
    </row>
    <row r="13270" spans="13:13" ht="15.75" customHeight="1">
      <c r="M13270" s="17" t="b">
        <f t="shared" si="1205"/>
        <v>0</v>
      </c>
    </row>
    <row r="13271" spans="13:13" ht="15.75" customHeight="1">
      <c r="M13271" s="17" t="b">
        <f t="shared" si="1205"/>
        <v>0</v>
      </c>
    </row>
    <row r="13272" spans="13:13" ht="15.75" customHeight="1">
      <c r="M13272" s="17" t="b">
        <f t="shared" si="1205"/>
        <v>0</v>
      </c>
    </row>
    <row r="13273" spans="13:13" ht="15.75" customHeight="1">
      <c r="M13273" s="17" t="b">
        <f t="shared" si="1205"/>
        <v>0</v>
      </c>
    </row>
    <row r="13274" spans="13:13" ht="15.75" customHeight="1">
      <c r="M13274" s="17" t="b">
        <f t="shared" si="1205"/>
        <v>0</v>
      </c>
    </row>
    <row r="13275" spans="13:13" ht="15.75" customHeight="1">
      <c r="M13275" s="17" t="b">
        <f t="shared" si="1205"/>
        <v>0</v>
      </c>
    </row>
    <row r="13276" spans="13:13" ht="15.75" customHeight="1">
      <c r="M13276" s="17" t="b">
        <f t="shared" si="1205"/>
        <v>0</v>
      </c>
    </row>
    <row r="13277" spans="13:13" ht="15.75" customHeight="1">
      <c r="M13277" s="17" t="b">
        <f t="shared" si="1205"/>
        <v>0</v>
      </c>
    </row>
    <row r="13278" spans="13:13" ht="15.75" customHeight="1">
      <c r="M13278" s="17" t="b">
        <f t="shared" si="1205"/>
        <v>0</v>
      </c>
    </row>
    <row r="13279" spans="13:13" ht="15.75" customHeight="1">
      <c r="M13279" s="17" t="b">
        <f t="shared" si="1205"/>
        <v>0</v>
      </c>
    </row>
    <row r="13280" spans="13:13" ht="15.75" customHeight="1">
      <c r="M13280" s="17" t="b">
        <f t="shared" si="1205"/>
        <v>0</v>
      </c>
    </row>
    <row r="13281" spans="13:13" ht="15.75" customHeight="1">
      <c r="M13281" s="17" t="b">
        <f t="shared" si="1205"/>
        <v>0</v>
      </c>
    </row>
    <row r="13282" spans="13:13" ht="15.75" customHeight="1">
      <c r="M13282" s="17" t="b">
        <f t="shared" si="1205"/>
        <v>0</v>
      </c>
    </row>
    <row r="13283" spans="13:13" ht="15.75" customHeight="1">
      <c r="M13283" s="17" t="b">
        <f t="shared" si="1205"/>
        <v>0</v>
      </c>
    </row>
    <row r="13284" spans="13:13" ht="15.75" customHeight="1">
      <c r="M13284" s="17" t="b">
        <f t="shared" si="1205"/>
        <v>0</v>
      </c>
    </row>
    <row r="13285" spans="13:13" ht="15.75" customHeight="1">
      <c r="M13285" s="17" t="b">
        <f t="shared" si="1205"/>
        <v>0</v>
      </c>
    </row>
    <row r="13286" spans="13:13" ht="15.75" customHeight="1">
      <c r="M13286" s="17" t="b">
        <f t="shared" si="1205"/>
        <v>0</v>
      </c>
    </row>
    <row r="13287" spans="13:13" ht="15.75" customHeight="1">
      <c r="M13287" s="17" t="b">
        <f t="shared" si="1205"/>
        <v>0</v>
      </c>
    </row>
    <row r="13288" spans="13:13" ht="15.75" customHeight="1">
      <c r="M13288" s="17" t="b">
        <f t="shared" si="1205"/>
        <v>0</v>
      </c>
    </row>
    <row r="13289" spans="13:13" ht="15.75" customHeight="1">
      <c r="M13289" s="17" t="b">
        <f t="shared" si="1205"/>
        <v>0</v>
      </c>
    </row>
    <row r="13290" spans="13:13" ht="15.75" customHeight="1">
      <c r="M13290" s="17" t="b">
        <f t="shared" si="1205"/>
        <v>0</v>
      </c>
    </row>
    <row r="13291" spans="13:13" ht="15.75" customHeight="1">
      <c r="M13291" s="17" t="b">
        <f t="shared" si="1205"/>
        <v>0</v>
      </c>
    </row>
    <row r="13292" spans="13:13" ht="15.75" customHeight="1">
      <c r="M13292" s="17" t="b">
        <f t="shared" si="1205"/>
        <v>0</v>
      </c>
    </row>
    <row r="13293" spans="13:13" ht="15.75" customHeight="1">
      <c r="M13293" s="17" t="b">
        <f t="shared" si="1205"/>
        <v>0</v>
      </c>
    </row>
    <row r="13294" spans="13:13" ht="15.75" customHeight="1">
      <c r="M13294" s="17" t="b">
        <f t="shared" si="1205"/>
        <v>0</v>
      </c>
    </row>
    <row r="13295" spans="13:13" ht="15.75" customHeight="1">
      <c r="M13295" s="17" t="b">
        <f t="shared" si="1205"/>
        <v>0</v>
      </c>
    </row>
    <row r="13296" spans="13:13" ht="15.75" customHeight="1">
      <c r="M13296" s="17" t="b">
        <f t="shared" si="1205"/>
        <v>0</v>
      </c>
    </row>
    <row r="13297" spans="13:13" ht="15.75" customHeight="1">
      <c r="M13297" s="17" t="b">
        <f t="shared" si="1205"/>
        <v>0</v>
      </c>
    </row>
    <row r="13298" spans="13:13" ht="15.75" customHeight="1">
      <c r="M13298" s="17" t="b">
        <f t="shared" si="1205"/>
        <v>0</v>
      </c>
    </row>
    <row r="13299" spans="13:13" ht="15.75" customHeight="1">
      <c r="M13299" s="17" t="b">
        <f t="shared" si="1205"/>
        <v>0</v>
      </c>
    </row>
    <row r="13300" spans="13:13" ht="15.75" customHeight="1">
      <c r="M13300" s="17" t="b">
        <f t="shared" si="1205"/>
        <v>0</v>
      </c>
    </row>
    <row r="13301" spans="13:13" ht="15.75" customHeight="1">
      <c r="M13301" s="17" t="b">
        <f t="shared" si="1205"/>
        <v>0</v>
      </c>
    </row>
    <row r="13302" spans="13:13" ht="15.75" customHeight="1">
      <c r="M13302" s="17" t="b">
        <f t="shared" si="1205"/>
        <v>0</v>
      </c>
    </row>
    <row r="13303" spans="13:13" ht="15.75" customHeight="1">
      <c r="M13303" s="17" t="b">
        <f t="shared" si="1205"/>
        <v>0</v>
      </c>
    </row>
    <row r="13304" spans="13:13" ht="15.75" customHeight="1">
      <c r="M13304" s="17" t="b">
        <f t="shared" si="1205"/>
        <v>0</v>
      </c>
    </row>
    <row r="13305" spans="13:13" ht="15.75" customHeight="1">
      <c r="M13305" s="17" t="b">
        <f t="shared" si="1205"/>
        <v>0</v>
      </c>
    </row>
    <row r="13306" spans="13:13" ht="15.75" customHeight="1">
      <c r="M13306" s="17" t="b">
        <f t="shared" si="1205"/>
        <v>0</v>
      </c>
    </row>
    <row r="13307" spans="13:13" ht="15.75" customHeight="1">
      <c r="M13307" s="17" t="b">
        <f t="shared" si="1205"/>
        <v>0</v>
      </c>
    </row>
    <row r="13308" spans="13:13" ht="15.75" customHeight="1">
      <c r="M13308" s="17" t="b">
        <f t="shared" si="1205"/>
        <v>0</v>
      </c>
    </row>
    <row r="13309" spans="13:13" ht="15.75" customHeight="1">
      <c r="M13309" s="17" t="b">
        <f t="shared" si="1205"/>
        <v>0</v>
      </c>
    </row>
    <row r="13310" spans="13:13" ht="15.75" customHeight="1">
      <c r="M13310" s="17" t="b">
        <f t="shared" si="1205"/>
        <v>0</v>
      </c>
    </row>
    <row r="13311" spans="13:13" ht="15.75" customHeight="1">
      <c r="M13311" s="17" t="b">
        <f t="shared" si="1205"/>
        <v>0</v>
      </c>
    </row>
    <row r="13312" spans="13:13" ht="15.75" customHeight="1">
      <c r="M13312" s="17" t="b">
        <f t="shared" si="1205"/>
        <v>0</v>
      </c>
    </row>
    <row r="13313" spans="13:13" ht="15.75" customHeight="1">
      <c r="M13313" s="17" t="b">
        <f t="shared" si="1205"/>
        <v>0</v>
      </c>
    </row>
    <row r="13314" spans="13:13" ht="15.75" customHeight="1">
      <c r="M13314" s="17" t="b">
        <f t="shared" si="1205"/>
        <v>0</v>
      </c>
    </row>
    <row r="13315" spans="13:13" ht="15.75" customHeight="1">
      <c r="M13315" s="17" t="b">
        <f t="shared" ref="M13315:M13378" si="1206">IF(AND(DAY(F13315)&gt;=1,DAY(F13315)&lt;=7,MONTH(F13315)=2),"1st week of feb",IF(AND(DAY(F13315)&gt;=8,DAY(F13315)&lt;=14,MONTH(F13315)=2),"2nd week of feb",IF(AND(DAY(F13315)&gt;=15,DAY(F13315)&lt;=21,MONTH(F13315)=2),"3rd week of feb",IF(AND(DAY(F13315)&gt;=22,DAY(F13315)&lt;=28,MONTH(F13315)=2),"4Rth week of feb"))))</f>
        <v>0</v>
      </c>
    </row>
    <row r="13316" spans="13:13" ht="15.75" customHeight="1">
      <c r="M13316" s="17" t="b">
        <f t="shared" si="1206"/>
        <v>0</v>
      </c>
    </row>
    <row r="13317" spans="13:13" ht="15.75" customHeight="1">
      <c r="M13317" s="17" t="b">
        <f t="shared" si="1206"/>
        <v>0</v>
      </c>
    </row>
    <row r="13318" spans="13:13" ht="15.75" customHeight="1">
      <c r="M13318" s="17" t="b">
        <f t="shared" si="1206"/>
        <v>0</v>
      </c>
    </row>
    <row r="13319" spans="13:13" ht="15.75" customHeight="1">
      <c r="M13319" s="17" t="b">
        <f t="shared" si="1206"/>
        <v>0</v>
      </c>
    </row>
    <row r="13320" spans="13:13" ht="15.75" customHeight="1">
      <c r="M13320" s="17" t="b">
        <f t="shared" si="1206"/>
        <v>0</v>
      </c>
    </row>
    <row r="13321" spans="13:13" ht="15.75" customHeight="1">
      <c r="M13321" s="17" t="b">
        <f t="shared" si="1206"/>
        <v>0</v>
      </c>
    </row>
    <row r="13322" spans="13:13" ht="15.75" customHeight="1">
      <c r="M13322" s="17" t="b">
        <f t="shared" si="1206"/>
        <v>0</v>
      </c>
    </row>
    <row r="13323" spans="13:13" ht="15.75" customHeight="1">
      <c r="M13323" s="17" t="b">
        <f t="shared" si="1206"/>
        <v>0</v>
      </c>
    </row>
    <row r="13324" spans="13:13" ht="15.75" customHeight="1">
      <c r="M13324" s="17" t="b">
        <f t="shared" si="1206"/>
        <v>0</v>
      </c>
    </row>
    <row r="13325" spans="13:13" ht="15.75" customHeight="1">
      <c r="M13325" s="17" t="b">
        <f t="shared" si="1206"/>
        <v>0</v>
      </c>
    </row>
    <row r="13326" spans="13:13" ht="15.75" customHeight="1">
      <c r="M13326" s="17" t="b">
        <f t="shared" si="1206"/>
        <v>0</v>
      </c>
    </row>
    <row r="13327" spans="13:13" ht="15.75" customHeight="1">
      <c r="M13327" s="17" t="b">
        <f t="shared" si="1206"/>
        <v>0</v>
      </c>
    </row>
    <row r="13328" spans="13:13" ht="15.75" customHeight="1">
      <c r="M13328" s="17" t="b">
        <f t="shared" si="1206"/>
        <v>0</v>
      </c>
    </row>
    <row r="13329" spans="13:13" ht="15.75" customHeight="1">
      <c r="M13329" s="17" t="b">
        <f t="shared" si="1206"/>
        <v>0</v>
      </c>
    </row>
    <row r="13330" spans="13:13" ht="15.75" customHeight="1">
      <c r="M13330" s="17" t="b">
        <f t="shared" si="1206"/>
        <v>0</v>
      </c>
    </row>
    <row r="13331" spans="13:13" ht="15.75" customHeight="1">
      <c r="M13331" s="17" t="b">
        <f t="shared" si="1206"/>
        <v>0</v>
      </c>
    </row>
    <row r="13332" spans="13:13" ht="15.75" customHeight="1">
      <c r="M13332" s="17" t="b">
        <f t="shared" si="1206"/>
        <v>0</v>
      </c>
    </row>
    <row r="13333" spans="13:13" ht="15.75" customHeight="1">
      <c r="M13333" s="17" t="b">
        <f t="shared" si="1206"/>
        <v>0</v>
      </c>
    </row>
    <row r="13334" spans="13:13" ht="15.75" customHeight="1">
      <c r="M13334" s="17" t="b">
        <f t="shared" si="1206"/>
        <v>0</v>
      </c>
    </row>
    <row r="13335" spans="13:13" ht="15.75" customHeight="1">
      <c r="M13335" s="17" t="b">
        <f t="shared" si="1206"/>
        <v>0</v>
      </c>
    </row>
    <row r="13336" spans="13:13" ht="15.75" customHeight="1">
      <c r="M13336" s="17" t="b">
        <f t="shared" si="1206"/>
        <v>0</v>
      </c>
    </row>
    <row r="13337" spans="13:13" ht="15.75" customHeight="1">
      <c r="M13337" s="17" t="b">
        <f t="shared" si="1206"/>
        <v>0</v>
      </c>
    </row>
    <row r="13338" spans="13:13" ht="15.75" customHeight="1">
      <c r="M13338" s="17" t="b">
        <f t="shared" si="1206"/>
        <v>0</v>
      </c>
    </row>
    <row r="13339" spans="13:13" ht="15.75" customHeight="1">
      <c r="M13339" s="17" t="b">
        <f t="shared" si="1206"/>
        <v>0</v>
      </c>
    </row>
    <row r="13340" spans="13:13" ht="15.75" customHeight="1">
      <c r="M13340" s="17" t="b">
        <f t="shared" si="1206"/>
        <v>0</v>
      </c>
    </row>
    <row r="13341" spans="13:13" ht="15.75" customHeight="1">
      <c r="M13341" s="17" t="b">
        <f t="shared" si="1206"/>
        <v>0</v>
      </c>
    </row>
    <row r="13342" spans="13:13" ht="15.75" customHeight="1">
      <c r="M13342" s="17" t="b">
        <f t="shared" si="1206"/>
        <v>0</v>
      </c>
    </row>
    <row r="13343" spans="13:13" ht="15.75" customHeight="1">
      <c r="M13343" s="17" t="b">
        <f t="shared" si="1206"/>
        <v>0</v>
      </c>
    </row>
    <row r="13344" spans="13:13" ht="15.75" customHeight="1">
      <c r="M13344" s="17" t="b">
        <f t="shared" si="1206"/>
        <v>0</v>
      </c>
    </row>
    <row r="13345" spans="13:13" ht="15.75" customHeight="1">
      <c r="M13345" s="17" t="b">
        <f t="shared" si="1206"/>
        <v>0</v>
      </c>
    </row>
    <row r="13346" spans="13:13" ht="15.75" customHeight="1">
      <c r="M13346" s="17" t="b">
        <f t="shared" si="1206"/>
        <v>0</v>
      </c>
    </row>
    <row r="13347" spans="13:13" ht="15.75" customHeight="1">
      <c r="M13347" s="17" t="b">
        <f t="shared" si="1206"/>
        <v>0</v>
      </c>
    </row>
    <row r="13348" spans="13:13" ht="15.75" customHeight="1">
      <c r="M13348" s="17" t="b">
        <f t="shared" si="1206"/>
        <v>0</v>
      </c>
    </row>
    <row r="13349" spans="13:13" ht="15.75" customHeight="1">
      <c r="M13349" s="17" t="b">
        <f t="shared" si="1206"/>
        <v>0</v>
      </c>
    </row>
    <row r="13350" spans="13:13" ht="15.75" customHeight="1">
      <c r="M13350" s="17" t="b">
        <f t="shared" si="1206"/>
        <v>0</v>
      </c>
    </row>
    <row r="13351" spans="13:13" ht="15.75" customHeight="1">
      <c r="M13351" s="17" t="b">
        <f t="shared" si="1206"/>
        <v>0</v>
      </c>
    </row>
    <row r="13352" spans="13:13" ht="15.75" customHeight="1">
      <c r="M13352" s="17" t="b">
        <f t="shared" si="1206"/>
        <v>0</v>
      </c>
    </row>
    <row r="13353" spans="13:13" ht="15.75" customHeight="1">
      <c r="M13353" s="17" t="b">
        <f t="shared" si="1206"/>
        <v>0</v>
      </c>
    </row>
    <row r="13354" spans="13:13" ht="15.75" customHeight="1">
      <c r="M13354" s="17" t="b">
        <f t="shared" si="1206"/>
        <v>0</v>
      </c>
    </row>
    <row r="13355" spans="13:13" ht="15.75" customHeight="1">
      <c r="M13355" s="17" t="b">
        <f t="shared" si="1206"/>
        <v>0</v>
      </c>
    </row>
    <row r="13356" spans="13:13" ht="15.75" customHeight="1">
      <c r="M13356" s="17" t="b">
        <f t="shared" si="1206"/>
        <v>0</v>
      </c>
    </row>
    <row r="13357" spans="13:13" ht="15.75" customHeight="1">
      <c r="M13357" s="17" t="b">
        <f t="shared" si="1206"/>
        <v>0</v>
      </c>
    </row>
    <row r="13358" spans="13:13" ht="15.75" customHeight="1">
      <c r="M13358" s="17" t="b">
        <f t="shared" si="1206"/>
        <v>0</v>
      </c>
    </row>
    <row r="13359" spans="13:13" ht="15.75" customHeight="1">
      <c r="M13359" s="17" t="b">
        <f t="shared" si="1206"/>
        <v>0</v>
      </c>
    </row>
    <row r="13360" spans="13:13" ht="15.75" customHeight="1">
      <c r="M13360" s="17" t="b">
        <f t="shared" si="1206"/>
        <v>0</v>
      </c>
    </row>
    <row r="13361" spans="13:13" ht="15.75" customHeight="1">
      <c r="M13361" s="17" t="b">
        <f t="shared" si="1206"/>
        <v>0</v>
      </c>
    </row>
    <row r="13362" spans="13:13" ht="15.75" customHeight="1">
      <c r="M13362" s="17" t="b">
        <f t="shared" si="1206"/>
        <v>0</v>
      </c>
    </row>
    <row r="13363" spans="13:13" ht="15.75" customHeight="1">
      <c r="M13363" s="17" t="b">
        <f t="shared" si="1206"/>
        <v>0</v>
      </c>
    </row>
    <row r="13364" spans="13:13" ht="15.75" customHeight="1">
      <c r="M13364" s="17" t="b">
        <f t="shared" si="1206"/>
        <v>0</v>
      </c>
    </row>
    <row r="13365" spans="13:13" ht="15.75" customHeight="1">
      <c r="M13365" s="17" t="b">
        <f t="shared" si="1206"/>
        <v>0</v>
      </c>
    </row>
    <row r="13366" spans="13:13" ht="15.75" customHeight="1">
      <c r="M13366" s="17" t="b">
        <f t="shared" si="1206"/>
        <v>0</v>
      </c>
    </row>
    <row r="13367" spans="13:13" ht="15.75" customHeight="1">
      <c r="M13367" s="17" t="b">
        <f t="shared" si="1206"/>
        <v>0</v>
      </c>
    </row>
    <row r="13368" spans="13:13" ht="15.75" customHeight="1">
      <c r="M13368" s="17" t="b">
        <f t="shared" si="1206"/>
        <v>0</v>
      </c>
    </row>
    <row r="13369" spans="13:13" ht="15.75" customHeight="1">
      <c r="M13369" s="17" t="b">
        <f t="shared" si="1206"/>
        <v>0</v>
      </c>
    </row>
    <row r="13370" spans="13:13" ht="15.75" customHeight="1">
      <c r="M13370" s="17" t="b">
        <f t="shared" si="1206"/>
        <v>0</v>
      </c>
    </row>
    <row r="13371" spans="13:13" ht="15.75" customHeight="1">
      <c r="M13371" s="17" t="b">
        <f t="shared" si="1206"/>
        <v>0</v>
      </c>
    </row>
    <row r="13372" spans="13:13" ht="15.75" customHeight="1">
      <c r="M13372" s="17" t="b">
        <f t="shared" si="1206"/>
        <v>0</v>
      </c>
    </row>
    <row r="13373" spans="13:13" ht="15.75" customHeight="1">
      <c r="M13373" s="17" t="b">
        <f t="shared" si="1206"/>
        <v>0</v>
      </c>
    </row>
    <row r="13374" spans="13:13" ht="15.75" customHeight="1">
      <c r="M13374" s="17" t="b">
        <f t="shared" si="1206"/>
        <v>0</v>
      </c>
    </row>
    <row r="13375" spans="13:13" ht="15.75" customHeight="1">
      <c r="M13375" s="17" t="b">
        <f t="shared" si="1206"/>
        <v>0</v>
      </c>
    </row>
    <row r="13376" spans="13:13" ht="15.75" customHeight="1">
      <c r="M13376" s="17" t="b">
        <f t="shared" si="1206"/>
        <v>0</v>
      </c>
    </row>
    <row r="13377" spans="13:13" ht="15.75" customHeight="1">
      <c r="M13377" s="17" t="b">
        <f t="shared" si="1206"/>
        <v>0</v>
      </c>
    </row>
    <row r="13378" spans="13:13" ht="15.75" customHeight="1">
      <c r="M13378" s="17" t="b">
        <f t="shared" si="1206"/>
        <v>0</v>
      </c>
    </row>
    <row r="13379" spans="13:13" ht="15.75" customHeight="1">
      <c r="M13379" s="17" t="b">
        <f t="shared" ref="M13379:M13442" si="1207">IF(AND(DAY(F13379)&gt;=1,DAY(F13379)&lt;=7,MONTH(F13379)=2),"1st week of feb",IF(AND(DAY(F13379)&gt;=8,DAY(F13379)&lt;=14,MONTH(F13379)=2),"2nd week of feb",IF(AND(DAY(F13379)&gt;=15,DAY(F13379)&lt;=21,MONTH(F13379)=2),"3rd week of feb",IF(AND(DAY(F13379)&gt;=22,DAY(F13379)&lt;=28,MONTH(F13379)=2),"4Rth week of feb"))))</f>
        <v>0</v>
      </c>
    </row>
    <row r="13380" spans="13:13" ht="15.75" customHeight="1">
      <c r="M13380" s="17" t="b">
        <f t="shared" si="1207"/>
        <v>0</v>
      </c>
    </row>
    <row r="13381" spans="13:13" ht="15.75" customHeight="1">
      <c r="M13381" s="17" t="b">
        <f t="shared" si="1207"/>
        <v>0</v>
      </c>
    </row>
    <row r="13382" spans="13:13" ht="15.75" customHeight="1">
      <c r="M13382" s="17" t="b">
        <f t="shared" si="1207"/>
        <v>0</v>
      </c>
    </row>
    <row r="13383" spans="13:13" ht="15.75" customHeight="1">
      <c r="M13383" s="17" t="b">
        <f t="shared" si="1207"/>
        <v>0</v>
      </c>
    </row>
    <row r="13384" spans="13:13" ht="15.75" customHeight="1">
      <c r="M13384" s="17" t="b">
        <f t="shared" si="1207"/>
        <v>0</v>
      </c>
    </row>
    <row r="13385" spans="13:13" ht="15.75" customHeight="1">
      <c r="M13385" s="17" t="b">
        <f t="shared" si="1207"/>
        <v>0</v>
      </c>
    </row>
    <row r="13386" spans="13:13" ht="15.75" customHeight="1">
      <c r="M13386" s="17" t="b">
        <f t="shared" si="1207"/>
        <v>0</v>
      </c>
    </row>
    <row r="13387" spans="13:13" ht="15.75" customHeight="1">
      <c r="M13387" s="17" t="b">
        <f t="shared" si="1207"/>
        <v>0</v>
      </c>
    </row>
    <row r="13388" spans="13:13" ht="15.75" customHeight="1">
      <c r="M13388" s="17" t="b">
        <f t="shared" si="1207"/>
        <v>0</v>
      </c>
    </row>
    <row r="13389" spans="13:13" ht="15.75" customHeight="1">
      <c r="M13389" s="17" t="b">
        <f t="shared" si="1207"/>
        <v>0</v>
      </c>
    </row>
    <row r="13390" spans="13:13" ht="15.75" customHeight="1">
      <c r="M13390" s="17" t="b">
        <f t="shared" si="1207"/>
        <v>0</v>
      </c>
    </row>
    <row r="13391" spans="13:13" ht="15.75" customHeight="1">
      <c r="M13391" s="17" t="b">
        <f t="shared" si="1207"/>
        <v>0</v>
      </c>
    </row>
    <row r="13392" spans="13:13" ht="15.75" customHeight="1">
      <c r="M13392" s="17" t="b">
        <f t="shared" si="1207"/>
        <v>0</v>
      </c>
    </row>
    <row r="13393" spans="13:13" ht="15.75" customHeight="1">
      <c r="M13393" s="17" t="b">
        <f t="shared" si="1207"/>
        <v>0</v>
      </c>
    </row>
    <row r="13394" spans="13:13" ht="15.75" customHeight="1">
      <c r="M13394" s="17" t="b">
        <f t="shared" si="1207"/>
        <v>0</v>
      </c>
    </row>
    <row r="13395" spans="13:13" ht="15.75" customHeight="1">
      <c r="M13395" s="17" t="b">
        <f t="shared" si="1207"/>
        <v>0</v>
      </c>
    </row>
    <row r="13396" spans="13:13" ht="15.75" customHeight="1">
      <c r="M13396" s="17" t="b">
        <f t="shared" si="1207"/>
        <v>0</v>
      </c>
    </row>
    <row r="13397" spans="13:13" ht="15.75" customHeight="1">
      <c r="M13397" s="17" t="b">
        <f t="shared" si="1207"/>
        <v>0</v>
      </c>
    </row>
    <row r="13398" spans="13:13" ht="15.75" customHeight="1">
      <c r="M13398" s="17" t="b">
        <f t="shared" si="1207"/>
        <v>0</v>
      </c>
    </row>
    <row r="13399" spans="13:13" ht="15.75" customHeight="1">
      <c r="M13399" s="17" t="b">
        <f t="shared" si="1207"/>
        <v>0</v>
      </c>
    </row>
    <row r="13400" spans="13:13" ht="15.75" customHeight="1">
      <c r="M13400" s="17" t="b">
        <f t="shared" si="1207"/>
        <v>0</v>
      </c>
    </row>
    <row r="13401" spans="13:13" ht="15.75" customHeight="1">
      <c r="M13401" s="17" t="b">
        <f t="shared" si="1207"/>
        <v>0</v>
      </c>
    </row>
    <row r="13402" spans="13:13" ht="15.75" customHeight="1">
      <c r="M13402" s="17" t="b">
        <f t="shared" si="1207"/>
        <v>0</v>
      </c>
    </row>
    <row r="13403" spans="13:13" ht="15.75" customHeight="1">
      <c r="M13403" s="17" t="b">
        <f t="shared" si="1207"/>
        <v>0</v>
      </c>
    </row>
    <row r="13404" spans="13:13" ht="15.75" customHeight="1">
      <c r="M13404" s="17" t="b">
        <f t="shared" si="1207"/>
        <v>0</v>
      </c>
    </row>
    <row r="13405" spans="13:13" ht="15.75" customHeight="1">
      <c r="M13405" s="17" t="b">
        <f t="shared" si="1207"/>
        <v>0</v>
      </c>
    </row>
    <row r="13406" spans="13:13" ht="15.75" customHeight="1">
      <c r="M13406" s="17" t="b">
        <f t="shared" si="1207"/>
        <v>0</v>
      </c>
    </row>
    <row r="13407" spans="13:13" ht="15.75" customHeight="1">
      <c r="M13407" s="17" t="b">
        <f t="shared" si="1207"/>
        <v>0</v>
      </c>
    </row>
    <row r="13408" spans="13:13" ht="15.75" customHeight="1">
      <c r="M13408" s="17" t="b">
        <f t="shared" si="1207"/>
        <v>0</v>
      </c>
    </row>
    <row r="13409" spans="13:13" ht="15.75" customHeight="1">
      <c r="M13409" s="17" t="b">
        <f t="shared" si="1207"/>
        <v>0</v>
      </c>
    </row>
    <row r="13410" spans="13:13" ht="15.75" customHeight="1">
      <c r="M13410" s="17" t="b">
        <f t="shared" si="1207"/>
        <v>0</v>
      </c>
    </row>
    <row r="13411" spans="13:13" ht="15.75" customHeight="1">
      <c r="M13411" s="17" t="b">
        <f t="shared" si="1207"/>
        <v>0</v>
      </c>
    </row>
    <row r="13412" spans="13:13" ht="15.75" customHeight="1">
      <c r="M13412" s="17" t="b">
        <f t="shared" si="1207"/>
        <v>0</v>
      </c>
    </row>
    <row r="13413" spans="13:13" ht="15.75" customHeight="1">
      <c r="M13413" s="17" t="b">
        <f t="shared" si="1207"/>
        <v>0</v>
      </c>
    </row>
    <row r="13414" spans="13:13" ht="15.75" customHeight="1">
      <c r="M13414" s="17" t="b">
        <f t="shared" si="1207"/>
        <v>0</v>
      </c>
    </row>
    <row r="13415" spans="13:13" ht="15.75" customHeight="1">
      <c r="M13415" s="17" t="b">
        <f t="shared" si="1207"/>
        <v>0</v>
      </c>
    </row>
    <row r="13416" spans="13:13" ht="15.75" customHeight="1">
      <c r="M13416" s="17" t="b">
        <f t="shared" si="1207"/>
        <v>0</v>
      </c>
    </row>
    <row r="13417" spans="13:13" ht="15.75" customHeight="1">
      <c r="M13417" s="17" t="b">
        <f t="shared" si="1207"/>
        <v>0</v>
      </c>
    </row>
    <row r="13418" spans="13:13" ht="15.75" customHeight="1">
      <c r="M13418" s="17" t="b">
        <f t="shared" si="1207"/>
        <v>0</v>
      </c>
    </row>
    <row r="13419" spans="13:13" ht="15.75" customHeight="1">
      <c r="M13419" s="17" t="b">
        <f t="shared" si="1207"/>
        <v>0</v>
      </c>
    </row>
    <row r="13420" spans="13:13" ht="15.75" customHeight="1">
      <c r="M13420" s="17" t="b">
        <f t="shared" si="1207"/>
        <v>0</v>
      </c>
    </row>
    <row r="13421" spans="13:13" ht="15.75" customHeight="1">
      <c r="M13421" s="17" t="b">
        <f t="shared" si="1207"/>
        <v>0</v>
      </c>
    </row>
    <row r="13422" spans="13:13" ht="15.75" customHeight="1">
      <c r="M13422" s="17" t="b">
        <f t="shared" si="1207"/>
        <v>0</v>
      </c>
    </row>
    <row r="13423" spans="13:13" ht="15.75" customHeight="1">
      <c r="M13423" s="17" t="b">
        <f t="shared" si="1207"/>
        <v>0</v>
      </c>
    </row>
    <row r="13424" spans="13:13" ht="15.75" customHeight="1">
      <c r="M13424" s="17" t="b">
        <f t="shared" si="1207"/>
        <v>0</v>
      </c>
    </row>
    <row r="13425" spans="13:13" ht="15.75" customHeight="1">
      <c r="M13425" s="17" t="b">
        <f t="shared" si="1207"/>
        <v>0</v>
      </c>
    </row>
    <row r="13426" spans="13:13" ht="15.75" customHeight="1">
      <c r="M13426" s="17" t="b">
        <f t="shared" si="1207"/>
        <v>0</v>
      </c>
    </row>
    <row r="13427" spans="13:13" ht="15.75" customHeight="1">
      <c r="M13427" s="17" t="b">
        <f t="shared" si="1207"/>
        <v>0</v>
      </c>
    </row>
    <row r="13428" spans="13:13" ht="15.75" customHeight="1">
      <c r="M13428" s="17" t="b">
        <f t="shared" si="1207"/>
        <v>0</v>
      </c>
    </row>
    <row r="13429" spans="13:13" ht="15.75" customHeight="1">
      <c r="M13429" s="17" t="b">
        <f t="shared" si="1207"/>
        <v>0</v>
      </c>
    </row>
    <row r="13430" spans="13:13" ht="15.75" customHeight="1">
      <c r="M13430" s="17" t="b">
        <f t="shared" si="1207"/>
        <v>0</v>
      </c>
    </row>
    <row r="13431" spans="13:13" ht="15.75" customHeight="1">
      <c r="M13431" s="17" t="b">
        <f t="shared" si="1207"/>
        <v>0</v>
      </c>
    </row>
    <row r="13432" spans="13:13" ht="15.75" customHeight="1">
      <c r="M13432" s="17" t="b">
        <f t="shared" si="1207"/>
        <v>0</v>
      </c>
    </row>
    <row r="13433" spans="13:13" ht="15.75" customHeight="1">
      <c r="M13433" s="17" t="b">
        <f t="shared" si="1207"/>
        <v>0</v>
      </c>
    </row>
    <row r="13434" spans="13:13" ht="15.75" customHeight="1">
      <c r="M13434" s="17" t="b">
        <f t="shared" si="1207"/>
        <v>0</v>
      </c>
    </row>
    <row r="13435" spans="13:13" ht="15.75" customHeight="1">
      <c r="M13435" s="17" t="b">
        <f t="shared" si="1207"/>
        <v>0</v>
      </c>
    </row>
    <row r="13436" spans="13:13" ht="15.75" customHeight="1">
      <c r="M13436" s="17" t="b">
        <f t="shared" si="1207"/>
        <v>0</v>
      </c>
    </row>
    <row r="13437" spans="13:13" ht="15.75" customHeight="1">
      <c r="M13437" s="17" t="b">
        <f t="shared" si="1207"/>
        <v>0</v>
      </c>
    </row>
    <row r="13438" spans="13:13" ht="15.75" customHeight="1">
      <c r="M13438" s="17" t="b">
        <f t="shared" si="1207"/>
        <v>0</v>
      </c>
    </row>
    <row r="13439" spans="13:13" ht="15.75" customHeight="1">
      <c r="M13439" s="17" t="b">
        <f t="shared" si="1207"/>
        <v>0</v>
      </c>
    </row>
    <row r="13440" spans="13:13" ht="15.75" customHeight="1">
      <c r="M13440" s="17" t="b">
        <f t="shared" si="1207"/>
        <v>0</v>
      </c>
    </row>
    <row r="13441" spans="13:13" ht="15.75" customHeight="1">
      <c r="M13441" s="17" t="b">
        <f t="shared" si="1207"/>
        <v>0</v>
      </c>
    </row>
    <row r="13442" spans="13:13" ht="15.75" customHeight="1">
      <c r="M13442" s="17" t="b">
        <f t="shared" si="1207"/>
        <v>0</v>
      </c>
    </row>
    <row r="13443" spans="13:13" ht="15.75" customHeight="1">
      <c r="M13443" s="17" t="b">
        <f t="shared" ref="M13443:M13506" si="1208">IF(AND(DAY(F13443)&gt;=1,DAY(F13443)&lt;=7,MONTH(F13443)=2),"1st week of feb",IF(AND(DAY(F13443)&gt;=8,DAY(F13443)&lt;=14,MONTH(F13443)=2),"2nd week of feb",IF(AND(DAY(F13443)&gt;=15,DAY(F13443)&lt;=21,MONTH(F13443)=2),"3rd week of feb",IF(AND(DAY(F13443)&gt;=22,DAY(F13443)&lt;=28,MONTH(F13443)=2),"4Rth week of feb"))))</f>
        <v>0</v>
      </c>
    </row>
    <row r="13444" spans="13:13" ht="15.75" customHeight="1">
      <c r="M13444" s="17" t="b">
        <f t="shared" si="1208"/>
        <v>0</v>
      </c>
    </row>
    <row r="13445" spans="13:13" ht="15.75" customHeight="1">
      <c r="M13445" s="17" t="b">
        <f t="shared" si="1208"/>
        <v>0</v>
      </c>
    </row>
    <row r="13446" spans="13:13" ht="15.75" customHeight="1">
      <c r="M13446" s="17" t="b">
        <f t="shared" si="1208"/>
        <v>0</v>
      </c>
    </row>
    <row r="13447" spans="13:13" ht="15.75" customHeight="1">
      <c r="M13447" s="17" t="b">
        <f t="shared" si="1208"/>
        <v>0</v>
      </c>
    </row>
    <row r="13448" spans="13:13" ht="15.75" customHeight="1">
      <c r="M13448" s="17" t="b">
        <f t="shared" si="1208"/>
        <v>0</v>
      </c>
    </row>
    <row r="13449" spans="13:13" ht="15.75" customHeight="1">
      <c r="M13449" s="17" t="b">
        <f t="shared" si="1208"/>
        <v>0</v>
      </c>
    </row>
    <row r="13450" spans="13:13" ht="15.75" customHeight="1">
      <c r="M13450" s="17" t="b">
        <f t="shared" si="1208"/>
        <v>0</v>
      </c>
    </row>
    <row r="13451" spans="13:13" ht="15.75" customHeight="1">
      <c r="M13451" s="17" t="b">
        <f t="shared" si="1208"/>
        <v>0</v>
      </c>
    </row>
    <row r="13452" spans="13:13" ht="15.75" customHeight="1">
      <c r="M13452" s="17" t="b">
        <f t="shared" si="1208"/>
        <v>0</v>
      </c>
    </row>
    <row r="13453" spans="13:13" ht="15.75" customHeight="1">
      <c r="M13453" s="17" t="b">
        <f t="shared" si="1208"/>
        <v>0</v>
      </c>
    </row>
    <row r="13454" spans="13:13" ht="15.75" customHeight="1">
      <c r="M13454" s="17" t="b">
        <f t="shared" si="1208"/>
        <v>0</v>
      </c>
    </row>
    <row r="13455" spans="13:13" ht="15.75" customHeight="1">
      <c r="M13455" s="17" t="b">
        <f t="shared" si="1208"/>
        <v>0</v>
      </c>
    </row>
    <row r="13456" spans="13:13" ht="15.75" customHeight="1">
      <c r="M13456" s="17" t="b">
        <f t="shared" si="1208"/>
        <v>0</v>
      </c>
    </row>
    <row r="13457" spans="13:13" ht="15.75" customHeight="1">
      <c r="M13457" s="17" t="b">
        <f t="shared" si="1208"/>
        <v>0</v>
      </c>
    </row>
    <row r="13458" spans="13:13" ht="15.75" customHeight="1">
      <c r="M13458" s="17" t="b">
        <f t="shared" si="1208"/>
        <v>0</v>
      </c>
    </row>
    <row r="13459" spans="13:13" ht="15.75" customHeight="1">
      <c r="M13459" s="17" t="b">
        <f t="shared" si="1208"/>
        <v>0</v>
      </c>
    </row>
    <row r="13460" spans="13:13" ht="15.75" customHeight="1">
      <c r="M13460" s="17" t="b">
        <f t="shared" si="1208"/>
        <v>0</v>
      </c>
    </row>
    <row r="13461" spans="13:13" ht="15.75" customHeight="1">
      <c r="M13461" s="17" t="b">
        <f t="shared" si="1208"/>
        <v>0</v>
      </c>
    </row>
    <row r="13462" spans="13:13" ht="15.75" customHeight="1">
      <c r="M13462" s="17" t="b">
        <f t="shared" si="1208"/>
        <v>0</v>
      </c>
    </row>
    <row r="13463" spans="13:13" ht="15.75" customHeight="1">
      <c r="M13463" s="17" t="b">
        <f t="shared" si="1208"/>
        <v>0</v>
      </c>
    </row>
    <row r="13464" spans="13:13" ht="15.75" customHeight="1">
      <c r="M13464" s="17" t="b">
        <f t="shared" si="1208"/>
        <v>0</v>
      </c>
    </row>
    <row r="13465" spans="13:13" ht="15.75" customHeight="1">
      <c r="M13465" s="17" t="b">
        <f t="shared" si="1208"/>
        <v>0</v>
      </c>
    </row>
    <row r="13466" spans="13:13" ht="15.75" customHeight="1">
      <c r="M13466" s="17" t="b">
        <f t="shared" si="1208"/>
        <v>0</v>
      </c>
    </row>
    <row r="13467" spans="13:13" ht="15.75" customHeight="1">
      <c r="M13467" s="17" t="b">
        <f t="shared" si="1208"/>
        <v>0</v>
      </c>
    </row>
    <row r="13468" spans="13:13" ht="15.75" customHeight="1">
      <c r="M13468" s="17" t="b">
        <f t="shared" si="1208"/>
        <v>0</v>
      </c>
    </row>
    <row r="13469" spans="13:13" ht="15.75" customHeight="1">
      <c r="M13469" s="17" t="b">
        <f t="shared" si="1208"/>
        <v>0</v>
      </c>
    </row>
    <row r="13470" spans="13:13" ht="15.75" customHeight="1">
      <c r="M13470" s="17" t="b">
        <f t="shared" si="1208"/>
        <v>0</v>
      </c>
    </row>
    <row r="13471" spans="13:13" ht="15.75" customHeight="1">
      <c r="M13471" s="17" t="b">
        <f t="shared" si="1208"/>
        <v>0</v>
      </c>
    </row>
    <row r="13472" spans="13:13" ht="15.75" customHeight="1">
      <c r="M13472" s="17" t="b">
        <f t="shared" si="1208"/>
        <v>0</v>
      </c>
    </row>
    <row r="13473" spans="13:13" ht="15.75" customHeight="1">
      <c r="M13473" s="17" t="b">
        <f t="shared" si="1208"/>
        <v>0</v>
      </c>
    </row>
    <row r="13474" spans="13:13" ht="15.75" customHeight="1">
      <c r="M13474" s="17" t="b">
        <f t="shared" si="1208"/>
        <v>0</v>
      </c>
    </row>
    <row r="13475" spans="13:13" ht="15.75" customHeight="1">
      <c r="M13475" s="17" t="b">
        <f t="shared" si="1208"/>
        <v>0</v>
      </c>
    </row>
    <row r="13476" spans="13:13" ht="15.75" customHeight="1">
      <c r="M13476" s="17" t="b">
        <f t="shared" si="1208"/>
        <v>0</v>
      </c>
    </row>
    <row r="13477" spans="13:13" ht="15.75" customHeight="1">
      <c r="M13477" s="17" t="b">
        <f t="shared" si="1208"/>
        <v>0</v>
      </c>
    </row>
    <row r="13478" spans="13:13" ht="15.75" customHeight="1">
      <c r="M13478" s="17" t="b">
        <f t="shared" si="1208"/>
        <v>0</v>
      </c>
    </row>
    <row r="13479" spans="13:13" ht="15.75" customHeight="1">
      <c r="M13479" s="17" t="b">
        <f t="shared" si="1208"/>
        <v>0</v>
      </c>
    </row>
    <row r="13480" spans="13:13" ht="15.75" customHeight="1">
      <c r="M13480" s="17" t="b">
        <f t="shared" si="1208"/>
        <v>0</v>
      </c>
    </row>
    <row r="13481" spans="13:13" ht="15.75" customHeight="1">
      <c r="M13481" s="17" t="b">
        <f t="shared" si="1208"/>
        <v>0</v>
      </c>
    </row>
    <row r="13482" spans="13:13" ht="15.75" customHeight="1">
      <c r="M13482" s="17" t="b">
        <f t="shared" si="1208"/>
        <v>0</v>
      </c>
    </row>
    <row r="13483" spans="13:13" ht="15.75" customHeight="1">
      <c r="M13483" s="17" t="b">
        <f t="shared" si="1208"/>
        <v>0</v>
      </c>
    </row>
    <row r="13484" spans="13:13" ht="15.75" customHeight="1">
      <c r="M13484" s="17" t="b">
        <f t="shared" si="1208"/>
        <v>0</v>
      </c>
    </row>
    <row r="13485" spans="13:13" ht="15.75" customHeight="1">
      <c r="M13485" s="17" t="b">
        <f t="shared" si="1208"/>
        <v>0</v>
      </c>
    </row>
    <row r="13486" spans="13:13" ht="15.75" customHeight="1">
      <c r="M13486" s="17" t="b">
        <f t="shared" si="1208"/>
        <v>0</v>
      </c>
    </row>
    <row r="13487" spans="13:13" ht="15.75" customHeight="1">
      <c r="M13487" s="17" t="b">
        <f t="shared" si="1208"/>
        <v>0</v>
      </c>
    </row>
    <row r="13488" spans="13:13" ht="15.75" customHeight="1">
      <c r="M13488" s="17" t="b">
        <f t="shared" si="1208"/>
        <v>0</v>
      </c>
    </row>
    <row r="13489" spans="13:13" ht="15.75" customHeight="1">
      <c r="M13489" s="17" t="b">
        <f t="shared" si="1208"/>
        <v>0</v>
      </c>
    </row>
    <row r="13490" spans="13:13" ht="15.75" customHeight="1">
      <c r="M13490" s="17" t="b">
        <f t="shared" si="1208"/>
        <v>0</v>
      </c>
    </row>
    <row r="13491" spans="13:13" ht="15.75" customHeight="1">
      <c r="M13491" s="17" t="b">
        <f t="shared" si="1208"/>
        <v>0</v>
      </c>
    </row>
    <row r="13492" spans="13:13" ht="15.75" customHeight="1">
      <c r="M13492" s="17" t="b">
        <f t="shared" si="1208"/>
        <v>0</v>
      </c>
    </row>
    <row r="13493" spans="13:13" ht="15.75" customHeight="1">
      <c r="M13493" s="17" t="b">
        <f t="shared" si="1208"/>
        <v>0</v>
      </c>
    </row>
    <row r="13494" spans="13:13" ht="15.75" customHeight="1">
      <c r="M13494" s="17" t="b">
        <f t="shared" si="1208"/>
        <v>0</v>
      </c>
    </row>
    <row r="13495" spans="13:13" ht="15.75" customHeight="1">
      <c r="M13495" s="17" t="b">
        <f t="shared" si="1208"/>
        <v>0</v>
      </c>
    </row>
    <row r="13496" spans="13:13" ht="15.75" customHeight="1">
      <c r="M13496" s="17" t="b">
        <f t="shared" si="1208"/>
        <v>0</v>
      </c>
    </row>
    <row r="13497" spans="13:13" ht="15.75" customHeight="1">
      <c r="M13497" s="17" t="b">
        <f t="shared" si="1208"/>
        <v>0</v>
      </c>
    </row>
    <row r="13498" spans="13:13" ht="15.75" customHeight="1">
      <c r="M13498" s="17" t="b">
        <f t="shared" si="1208"/>
        <v>0</v>
      </c>
    </row>
    <row r="13499" spans="13:13" ht="15.75" customHeight="1">
      <c r="M13499" s="17" t="b">
        <f t="shared" si="1208"/>
        <v>0</v>
      </c>
    </row>
    <row r="13500" spans="13:13" ht="15.75" customHeight="1">
      <c r="M13500" s="17" t="b">
        <f t="shared" si="1208"/>
        <v>0</v>
      </c>
    </row>
    <row r="13501" spans="13:13" ht="15.75" customHeight="1">
      <c r="M13501" s="17" t="b">
        <f t="shared" si="1208"/>
        <v>0</v>
      </c>
    </row>
    <row r="13502" spans="13:13" ht="15.75" customHeight="1">
      <c r="M13502" s="17" t="b">
        <f t="shared" si="1208"/>
        <v>0</v>
      </c>
    </row>
    <row r="13503" spans="13:13" ht="15.75" customHeight="1">
      <c r="M13503" s="17" t="b">
        <f t="shared" si="1208"/>
        <v>0</v>
      </c>
    </row>
    <row r="13504" spans="13:13" ht="15.75" customHeight="1">
      <c r="M13504" s="17" t="b">
        <f t="shared" si="1208"/>
        <v>0</v>
      </c>
    </row>
    <row r="13505" spans="13:13" ht="15.75" customHeight="1">
      <c r="M13505" s="17" t="b">
        <f t="shared" si="1208"/>
        <v>0</v>
      </c>
    </row>
    <row r="13506" spans="13:13" ht="15.75" customHeight="1">
      <c r="M13506" s="17" t="b">
        <f t="shared" si="1208"/>
        <v>0</v>
      </c>
    </row>
    <row r="13507" spans="13:13" ht="15.75" customHeight="1">
      <c r="M13507" s="17" t="b">
        <f t="shared" ref="M13507:M13570" si="1209">IF(AND(DAY(F13507)&gt;=1,DAY(F13507)&lt;=7,MONTH(F13507)=2),"1st week of feb",IF(AND(DAY(F13507)&gt;=8,DAY(F13507)&lt;=14,MONTH(F13507)=2),"2nd week of feb",IF(AND(DAY(F13507)&gt;=15,DAY(F13507)&lt;=21,MONTH(F13507)=2),"3rd week of feb",IF(AND(DAY(F13507)&gt;=22,DAY(F13507)&lt;=28,MONTH(F13507)=2),"4Rth week of feb"))))</f>
        <v>0</v>
      </c>
    </row>
    <row r="13508" spans="13:13" ht="15.75" customHeight="1">
      <c r="M13508" s="17" t="b">
        <f t="shared" si="1209"/>
        <v>0</v>
      </c>
    </row>
    <row r="13509" spans="13:13" ht="15.75" customHeight="1">
      <c r="M13509" s="17" t="b">
        <f t="shared" si="1209"/>
        <v>0</v>
      </c>
    </row>
    <row r="13510" spans="13:13" ht="15.75" customHeight="1">
      <c r="M13510" s="17" t="b">
        <f t="shared" si="1209"/>
        <v>0</v>
      </c>
    </row>
    <row r="13511" spans="13:13" ht="15.75" customHeight="1">
      <c r="M13511" s="17" t="b">
        <f t="shared" si="1209"/>
        <v>0</v>
      </c>
    </row>
    <row r="13512" spans="13:13" ht="15.75" customHeight="1">
      <c r="M13512" s="17" t="b">
        <f t="shared" si="1209"/>
        <v>0</v>
      </c>
    </row>
    <row r="13513" spans="13:13" ht="15.75" customHeight="1">
      <c r="M13513" s="17" t="b">
        <f t="shared" si="1209"/>
        <v>0</v>
      </c>
    </row>
    <row r="13514" spans="13:13" ht="15.75" customHeight="1">
      <c r="M13514" s="17" t="b">
        <f t="shared" si="1209"/>
        <v>0</v>
      </c>
    </row>
    <row r="13515" spans="13:13" ht="15.75" customHeight="1">
      <c r="M13515" s="17" t="b">
        <f t="shared" si="1209"/>
        <v>0</v>
      </c>
    </row>
    <row r="13516" spans="13:13" ht="15.75" customHeight="1">
      <c r="M13516" s="17" t="b">
        <f t="shared" si="1209"/>
        <v>0</v>
      </c>
    </row>
    <row r="13517" spans="13:13" ht="15.75" customHeight="1">
      <c r="M13517" s="17" t="b">
        <f t="shared" si="1209"/>
        <v>0</v>
      </c>
    </row>
    <row r="13518" spans="13:13" ht="15.75" customHeight="1">
      <c r="M13518" s="17" t="b">
        <f t="shared" si="1209"/>
        <v>0</v>
      </c>
    </row>
    <row r="13519" spans="13:13" ht="15.75" customHeight="1">
      <c r="M13519" s="17" t="b">
        <f t="shared" si="1209"/>
        <v>0</v>
      </c>
    </row>
    <row r="13520" spans="13:13" ht="15.75" customHeight="1">
      <c r="M13520" s="17" t="b">
        <f t="shared" si="1209"/>
        <v>0</v>
      </c>
    </row>
    <row r="13521" spans="13:13" ht="15.75" customHeight="1">
      <c r="M13521" s="17" t="b">
        <f t="shared" si="1209"/>
        <v>0</v>
      </c>
    </row>
    <row r="13522" spans="13:13" ht="15.75" customHeight="1">
      <c r="M13522" s="17" t="b">
        <f t="shared" si="1209"/>
        <v>0</v>
      </c>
    </row>
    <row r="13523" spans="13:13" ht="15.75" customHeight="1">
      <c r="M13523" s="17" t="b">
        <f t="shared" si="1209"/>
        <v>0</v>
      </c>
    </row>
    <row r="13524" spans="13:13" ht="15.75" customHeight="1">
      <c r="M13524" s="17" t="b">
        <f t="shared" si="1209"/>
        <v>0</v>
      </c>
    </row>
    <row r="13525" spans="13:13" ht="15.75" customHeight="1">
      <c r="M13525" s="17" t="b">
        <f t="shared" si="1209"/>
        <v>0</v>
      </c>
    </row>
    <row r="13526" spans="13:13" ht="15.75" customHeight="1">
      <c r="M13526" s="17" t="b">
        <f t="shared" si="1209"/>
        <v>0</v>
      </c>
    </row>
    <row r="13527" spans="13:13" ht="15.75" customHeight="1">
      <c r="M13527" s="17" t="b">
        <f t="shared" si="1209"/>
        <v>0</v>
      </c>
    </row>
    <row r="13528" spans="13:13" ht="15.75" customHeight="1">
      <c r="M13528" s="17" t="b">
        <f t="shared" si="1209"/>
        <v>0</v>
      </c>
    </row>
    <row r="13529" spans="13:13" ht="15.75" customHeight="1">
      <c r="M13529" s="17" t="b">
        <f t="shared" si="1209"/>
        <v>0</v>
      </c>
    </row>
    <row r="13530" spans="13:13" ht="15.75" customHeight="1">
      <c r="M13530" s="17" t="b">
        <f t="shared" si="1209"/>
        <v>0</v>
      </c>
    </row>
    <row r="13531" spans="13:13" ht="15.75" customHeight="1">
      <c r="M13531" s="17" t="b">
        <f t="shared" si="1209"/>
        <v>0</v>
      </c>
    </row>
    <row r="13532" spans="13:13" ht="15.75" customHeight="1">
      <c r="M13532" s="17" t="b">
        <f t="shared" si="1209"/>
        <v>0</v>
      </c>
    </row>
    <row r="13533" spans="13:13" ht="15.75" customHeight="1">
      <c r="M13533" s="17" t="b">
        <f t="shared" si="1209"/>
        <v>0</v>
      </c>
    </row>
    <row r="13534" spans="13:13" ht="15.75" customHeight="1">
      <c r="M13534" s="17" t="b">
        <f t="shared" si="1209"/>
        <v>0</v>
      </c>
    </row>
    <row r="13535" spans="13:13" ht="15.75" customHeight="1">
      <c r="M13535" s="17" t="b">
        <f t="shared" si="1209"/>
        <v>0</v>
      </c>
    </row>
    <row r="13536" spans="13:13" ht="15.75" customHeight="1">
      <c r="M13536" s="17" t="b">
        <f t="shared" si="1209"/>
        <v>0</v>
      </c>
    </row>
    <row r="13537" spans="13:13" ht="15.75" customHeight="1">
      <c r="M13537" s="17" t="b">
        <f t="shared" si="1209"/>
        <v>0</v>
      </c>
    </row>
    <row r="13538" spans="13:13" ht="15.75" customHeight="1">
      <c r="M13538" s="17" t="b">
        <f t="shared" si="1209"/>
        <v>0</v>
      </c>
    </row>
    <row r="13539" spans="13:13" ht="15.75" customHeight="1">
      <c r="M13539" s="17" t="b">
        <f t="shared" si="1209"/>
        <v>0</v>
      </c>
    </row>
    <row r="13540" spans="13:13" ht="15.75" customHeight="1">
      <c r="M13540" s="17" t="b">
        <f t="shared" si="1209"/>
        <v>0</v>
      </c>
    </row>
    <row r="13541" spans="13:13" ht="15.75" customHeight="1">
      <c r="M13541" s="17" t="b">
        <f t="shared" si="1209"/>
        <v>0</v>
      </c>
    </row>
    <row r="13542" spans="13:13" ht="15.75" customHeight="1">
      <c r="M13542" s="17" t="b">
        <f t="shared" si="1209"/>
        <v>0</v>
      </c>
    </row>
    <row r="13543" spans="13:13" ht="15.75" customHeight="1">
      <c r="M13543" s="17" t="b">
        <f t="shared" si="1209"/>
        <v>0</v>
      </c>
    </row>
    <row r="13544" spans="13:13" ht="15.75" customHeight="1">
      <c r="M13544" s="17" t="b">
        <f t="shared" si="1209"/>
        <v>0</v>
      </c>
    </row>
    <row r="13545" spans="13:13" ht="15.75" customHeight="1">
      <c r="M13545" s="17" t="b">
        <f t="shared" si="1209"/>
        <v>0</v>
      </c>
    </row>
    <row r="13546" spans="13:13" ht="15.75" customHeight="1">
      <c r="M13546" s="17" t="b">
        <f t="shared" si="1209"/>
        <v>0</v>
      </c>
    </row>
    <row r="13547" spans="13:13" ht="15.75" customHeight="1">
      <c r="M13547" s="17" t="b">
        <f t="shared" si="1209"/>
        <v>0</v>
      </c>
    </row>
    <row r="13548" spans="13:13" ht="15.75" customHeight="1">
      <c r="M13548" s="17" t="b">
        <f t="shared" si="1209"/>
        <v>0</v>
      </c>
    </row>
    <row r="13549" spans="13:13" ht="15.75" customHeight="1">
      <c r="M13549" s="17" t="b">
        <f t="shared" si="1209"/>
        <v>0</v>
      </c>
    </row>
    <row r="13550" spans="13:13" ht="15.75" customHeight="1">
      <c r="M13550" s="17" t="b">
        <f t="shared" si="1209"/>
        <v>0</v>
      </c>
    </row>
    <row r="13551" spans="13:13" ht="15.75" customHeight="1">
      <c r="M13551" s="17" t="b">
        <f t="shared" si="1209"/>
        <v>0</v>
      </c>
    </row>
    <row r="13552" spans="13:13" ht="15.75" customHeight="1">
      <c r="M13552" s="17" t="b">
        <f t="shared" si="1209"/>
        <v>0</v>
      </c>
    </row>
    <row r="13553" spans="13:13" ht="15.75" customHeight="1">
      <c r="M13553" s="17" t="b">
        <f t="shared" si="1209"/>
        <v>0</v>
      </c>
    </row>
    <row r="13554" spans="13:13" ht="15.75" customHeight="1">
      <c r="M13554" s="17" t="b">
        <f t="shared" si="1209"/>
        <v>0</v>
      </c>
    </row>
    <row r="13555" spans="13:13" ht="15.75" customHeight="1">
      <c r="M13555" s="17" t="b">
        <f t="shared" si="1209"/>
        <v>0</v>
      </c>
    </row>
    <row r="13556" spans="13:13" ht="15.75" customHeight="1">
      <c r="M13556" s="17" t="b">
        <f t="shared" si="1209"/>
        <v>0</v>
      </c>
    </row>
    <row r="13557" spans="13:13" ht="15.75" customHeight="1">
      <c r="M13557" s="17" t="b">
        <f t="shared" si="1209"/>
        <v>0</v>
      </c>
    </row>
    <row r="13558" spans="13:13" ht="15.75" customHeight="1">
      <c r="M13558" s="17" t="b">
        <f t="shared" si="1209"/>
        <v>0</v>
      </c>
    </row>
    <row r="13559" spans="13:13" ht="15.75" customHeight="1">
      <c r="M13559" s="17" t="b">
        <f t="shared" si="1209"/>
        <v>0</v>
      </c>
    </row>
    <row r="13560" spans="13:13" ht="15.75" customHeight="1">
      <c r="M13560" s="17" t="b">
        <f t="shared" si="1209"/>
        <v>0</v>
      </c>
    </row>
    <row r="13561" spans="13:13" ht="15.75" customHeight="1">
      <c r="M13561" s="17" t="b">
        <f t="shared" si="1209"/>
        <v>0</v>
      </c>
    </row>
    <row r="13562" spans="13:13" ht="15.75" customHeight="1">
      <c r="M13562" s="17" t="b">
        <f t="shared" si="1209"/>
        <v>0</v>
      </c>
    </row>
    <row r="13563" spans="13:13" ht="15.75" customHeight="1">
      <c r="M13563" s="17" t="b">
        <f t="shared" si="1209"/>
        <v>0</v>
      </c>
    </row>
    <row r="13564" spans="13:13" ht="15.75" customHeight="1">
      <c r="M13564" s="17" t="b">
        <f t="shared" si="1209"/>
        <v>0</v>
      </c>
    </row>
    <row r="13565" spans="13:13" ht="15.75" customHeight="1">
      <c r="M13565" s="17" t="b">
        <f t="shared" si="1209"/>
        <v>0</v>
      </c>
    </row>
    <row r="13566" spans="13:13" ht="15.75" customHeight="1">
      <c r="M13566" s="17" t="b">
        <f t="shared" si="1209"/>
        <v>0</v>
      </c>
    </row>
    <row r="13567" spans="13:13" ht="15.75" customHeight="1">
      <c r="M13567" s="17" t="b">
        <f t="shared" si="1209"/>
        <v>0</v>
      </c>
    </row>
    <row r="13568" spans="13:13" ht="15.75" customHeight="1">
      <c r="M13568" s="17" t="b">
        <f t="shared" si="1209"/>
        <v>0</v>
      </c>
    </row>
    <row r="13569" spans="13:13" ht="15.75" customHeight="1">
      <c r="M13569" s="17" t="b">
        <f t="shared" si="1209"/>
        <v>0</v>
      </c>
    </row>
    <row r="13570" spans="13:13" ht="15.75" customHeight="1">
      <c r="M13570" s="17" t="b">
        <f t="shared" si="1209"/>
        <v>0</v>
      </c>
    </row>
    <row r="13571" spans="13:13" ht="15.75" customHeight="1">
      <c r="M13571" s="17" t="b">
        <f t="shared" ref="M13571:M13634" si="1210">IF(AND(DAY(F13571)&gt;=1,DAY(F13571)&lt;=7,MONTH(F13571)=2),"1st week of feb",IF(AND(DAY(F13571)&gt;=8,DAY(F13571)&lt;=14,MONTH(F13571)=2),"2nd week of feb",IF(AND(DAY(F13571)&gt;=15,DAY(F13571)&lt;=21,MONTH(F13571)=2),"3rd week of feb",IF(AND(DAY(F13571)&gt;=22,DAY(F13571)&lt;=28,MONTH(F13571)=2),"4Rth week of feb"))))</f>
        <v>0</v>
      </c>
    </row>
    <row r="13572" spans="13:13" ht="15.75" customHeight="1">
      <c r="M13572" s="17" t="b">
        <f t="shared" si="1210"/>
        <v>0</v>
      </c>
    </row>
    <row r="13573" spans="13:13" ht="15.75" customHeight="1">
      <c r="M13573" s="17" t="b">
        <f t="shared" si="1210"/>
        <v>0</v>
      </c>
    </row>
    <row r="13574" spans="13:13" ht="15.75" customHeight="1">
      <c r="M13574" s="17" t="b">
        <f t="shared" si="1210"/>
        <v>0</v>
      </c>
    </row>
    <row r="13575" spans="13:13" ht="15.75" customHeight="1">
      <c r="M13575" s="17" t="b">
        <f t="shared" si="1210"/>
        <v>0</v>
      </c>
    </row>
    <row r="13576" spans="13:13" ht="15.75" customHeight="1">
      <c r="M13576" s="17" t="b">
        <f t="shared" si="1210"/>
        <v>0</v>
      </c>
    </row>
    <row r="13577" spans="13:13" ht="15.75" customHeight="1">
      <c r="M13577" s="17" t="b">
        <f t="shared" si="1210"/>
        <v>0</v>
      </c>
    </row>
    <row r="13578" spans="13:13" ht="15.75" customHeight="1">
      <c r="M13578" s="17" t="b">
        <f t="shared" si="1210"/>
        <v>0</v>
      </c>
    </row>
    <row r="13579" spans="13:13" ht="15.75" customHeight="1">
      <c r="M13579" s="17" t="b">
        <f t="shared" si="1210"/>
        <v>0</v>
      </c>
    </row>
    <row r="13580" spans="13:13" ht="15.75" customHeight="1">
      <c r="M13580" s="17" t="b">
        <f t="shared" si="1210"/>
        <v>0</v>
      </c>
    </row>
    <row r="13581" spans="13:13" ht="15.75" customHeight="1">
      <c r="M13581" s="17" t="b">
        <f t="shared" si="1210"/>
        <v>0</v>
      </c>
    </row>
    <row r="13582" spans="13:13" ht="15.75" customHeight="1">
      <c r="M13582" s="17" t="b">
        <f t="shared" si="1210"/>
        <v>0</v>
      </c>
    </row>
    <row r="13583" spans="13:13" ht="15.75" customHeight="1">
      <c r="M13583" s="17" t="b">
        <f t="shared" si="1210"/>
        <v>0</v>
      </c>
    </row>
    <row r="13584" spans="13:13" ht="15.75" customHeight="1">
      <c r="M13584" s="17" t="b">
        <f t="shared" si="1210"/>
        <v>0</v>
      </c>
    </row>
    <row r="13585" spans="13:13" ht="15.75" customHeight="1">
      <c r="M13585" s="17" t="b">
        <f t="shared" si="1210"/>
        <v>0</v>
      </c>
    </row>
    <row r="13586" spans="13:13" ht="15.75" customHeight="1">
      <c r="M13586" s="17" t="b">
        <f t="shared" si="1210"/>
        <v>0</v>
      </c>
    </row>
    <row r="13587" spans="13:13" ht="15.75" customHeight="1">
      <c r="M13587" s="17" t="b">
        <f t="shared" si="1210"/>
        <v>0</v>
      </c>
    </row>
    <row r="13588" spans="13:13" ht="15.75" customHeight="1">
      <c r="M13588" s="17" t="b">
        <f t="shared" si="1210"/>
        <v>0</v>
      </c>
    </row>
    <row r="13589" spans="13:13" ht="15.75" customHeight="1">
      <c r="M13589" s="17" t="b">
        <f t="shared" si="1210"/>
        <v>0</v>
      </c>
    </row>
    <row r="13590" spans="13:13" ht="15.75" customHeight="1">
      <c r="M13590" s="17" t="b">
        <f t="shared" si="1210"/>
        <v>0</v>
      </c>
    </row>
    <row r="13591" spans="13:13" ht="15.75" customHeight="1">
      <c r="M13591" s="17" t="b">
        <f t="shared" si="1210"/>
        <v>0</v>
      </c>
    </row>
    <row r="13592" spans="13:13" ht="15.75" customHeight="1">
      <c r="M13592" s="17" t="b">
        <f t="shared" si="1210"/>
        <v>0</v>
      </c>
    </row>
    <row r="13593" spans="13:13" ht="15.75" customHeight="1">
      <c r="M13593" s="17" t="b">
        <f t="shared" si="1210"/>
        <v>0</v>
      </c>
    </row>
    <row r="13594" spans="13:13" ht="15.75" customHeight="1">
      <c r="M13594" s="17" t="b">
        <f t="shared" si="1210"/>
        <v>0</v>
      </c>
    </row>
    <row r="13595" spans="13:13" ht="15.75" customHeight="1">
      <c r="M13595" s="17" t="b">
        <f t="shared" si="1210"/>
        <v>0</v>
      </c>
    </row>
    <row r="13596" spans="13:13" ht="15.75" customHeight="1">
      <c r="M13596" s="17" t="b">
        <f t="shared" si="1210"/>
        <v>0</v>
      </c>
    </row>
    <row r="13597" spans="13:13" ht="15.75" customHeight="1">
      <c r="M13597" s="17" t="b">
        <f t="shared" si="1210"/>
        <v>0</v>
      </c>
    </row>
    <row r="13598" spans="13:13" ht="15.75" customHeight="1">
      <c r="M13598" s="17" t="b">
        <f t="shared" si="1210"/>
        <v>0</v>
      </c>
    </row>
    <row r="13599" spans="13:13" ht="15.75" customHeight="1">
      <c r="M13599" s="17" t="b">
        <f t="shared" si="1210"/>
        <v>0</v>
      </c>
    </row>
    <row r="13600" spans="13:13" ht="15.75" customHeight="1">
      <c r="M13600" s="17" t="b">
        <f t="shared" si="1210"/>
        <v>0</v>
      </c>
    </row>
    <row r="13601" spans="13:13" ht="15.75" customHeight="1">
      <c r="M13601" s="17" t="b">
        <f t="shared" si="1210"/>
        <v>0</v>
      </c>
    </row>
    <row r="13602" spans="13:13" ht="15.75" customHeight="1">
      <c r="M13602" s="17" t="b">
        <f t="shared" si="1210"/>
        <v>0</v>
      </c>
    </row>
    <row r="13603" spans="13:13" ht="15.75" customHeight="1">
      <c r="M13603" s="17" t="b">
        <f t="shared" si="1210"/>
        <v>0</v>
      </c>
    </row>
    <row r="13604" spans="13:13" ht="15.75" customHeight="1">
      <c r="M13604" s="17" t="b">
        <f t="shared" si="1210"/>
        <v>0</v>
      </c>
    </row>
    <row r="13605" spans="13:13" ht="15.75" customHeight="1">
      <c r="M13605" s="17" t="b">
        <f t="shared" si="1210"/>
        <v>0</v>
      </c>
    </row>
    <row r="13606" spans="13:13" ht="15.75" customHeight="1">
      <c r="M13606" s="17" t="b">
        <f t="shared" si="1210"/>
        <v>0</v>
      </c>
    </row>
    <row r="13607" spans="13:13" ht="15.75" customHeight="1">
      <c r="M13607" s="17" t="b">
        <f t="shared" si="1210"/>
        <v>0</v>
      </c>
    </row>
    <row r="13608" spans="13:13" ht="15.75" customHeight="1">
      <c r="M13608" s="17" t="b">
        <f t="shared" si="1210"/>
        <v>0</v>
      </c>
    </row>
    <row r="13609" spans="13:13" ht="15.75" customHeight="1">
      <c r="M13609" s="17" t="b">
        <f t="shared" si="1210"/>
        <v>0</v>
      </c>
    </row>
    <row r="13610" spans="13:13" ht="15.75" customHeight="1">
      <c r="M13610" s="17" t="b">
        <f t="shared" si="1210"/>
        <v>0</v>
      </c>
    </row>
    <row r="13611" spans="13:13" ht="15.75" customHeight="1">
      <c r="M13611" s="17" t="b">
        <f t="shared" si="1210"/>
        <v>0</v>
      </c>
    </row>
    <row r="13612" spans="13:13" ht="15.75" customHeight="1">
      <c r="M13612" s="17" t="b">
        <f t="shared" si="1210"/>
        <v>0</v>
      </c>
    </row>
    <row r="13613" spans="13:13" ht="15.75" customHeight="1">
      <c r="M13613" s="17" t="b">
        <f t="shared" si="1210"/>
        <v>0</v>
      </c>
    </row>
    <row r="13614" spans="13:13" ht="15.75" customHeight="1">
      <c r="M13614" s="17" t="b">
        <f t="shared" si="1210"/>
        <v>0</v>
      </c>
    </row>
    <row r="13615" spans="13:13" ht="15.75" customHeight="1">
      <c r="M13615" s="17" t="b">
        <f t="shared" si="1210"/>
        <v>0</v>
      </c>
    </row>
    <row r="13616" spans="13:13" ht="15.75" customHeight="1">
      <c r="M13616" s="17" t="b">
        <f t="shared" si="1210"/>
        <v>0</v>
      </c>
    </row>
    <row r="13617" spans="13:13" ht="15.75" customHeight="1">
      <c r="M13617" s="17" t="b">
        <f t="shared" si="1210"/>
        <v>0</v>
      </c>
    </row>
    <row r="13618" spans="13:13" ht="15.75" customHeight="1">
      <c r="M13618" s="17" t="b">
        <f t="shared" si="1210"/>
        <v>0</v>
      </c>
    </row>
    <row r="13619" spans="13:13" ht="15.75" customHeight="1">
      <c r="M13619" s="17" t="b">
        <f t="shared" si="1210"/>
        <v>0</v>
      </c>
    </row>
    <row r="13620" spans="13:13" ht="15.75" customHeight="1">
      <c r="M13620" s="17" t="b">
        <f t="shared" si="1210"/>
        <v>0</v>
      </c>
    </row>
    <row r="13621" spans="13:13" ht="15.75" customHeight="1">
      <c r="M13621" s="17" t="b">
        <f t="shared" si="1210"/>
        <v>0</v>
      </c>
    </row>
    <row r="13622" spans="13:13" ht="15.75" customHeight="1">
      <c r="M13622" s="17" t="b">
        <f t="shared" si="1210"/>
        <v>0</v>
      </c>
    </row>
    <row r="13623" spans="13:13" ht="15.75" customHeight="1">
      <c r="M13623" s="17" t="b">
        <f t="shared" si="1210"/>
        <v>0</v>
      </c>
    </row>
    <row r="13624" spans="13:13" ht="15.75" customHeight="1">
      <c r="M13624" s="17" t="b">
        <f t="shared" si="1210"/>
        <v>0</v>
      </c>
    </row>
    <row r="13625" spans="13:13" ht="15.75" customHeight="1">
      <c r="M13625" s="17" t="b">
        <f t="shared" si="1210"/>
        <v>0</v>
      </c>
    </row>
    <row r="13626" spans="13:13" ht="15.75" customHeight="1">
      <c r="M13626" s="17" t="b">
        <f t="shared" si="1210"/>
        <v>0</v>
      </c>
    </row>
    <row r="13627" spans="13:13" ht="15.75" customHeight="1">
      <c r="M13627" s="17" t="b">
        <f t="shared" si="1210"/>
        <v>0</v>
      </c>
    </row>
    <row r="13628" spans="13:13" ht="15.75" customHeight="1">
      <c r="M13628" s="17" t="b">
        <f t="shared" si="1210"/>
        <v>0</v>
      </c>
    </row>
    <row r="13629" spans="13:13" ht="15.75" customHeight="1">
      <c r="M13629" s="17" t="b">
        <f t="shared" si="1210"/>
        <v>0</v>
      </c>
    </row>
    <row r="13630" spans="13:13" ht="15.75" customHeight="1">
      <c r="M13630" s="17" t="b">
        <f t="shared" si="1210"/>
        <v>0</v>
      </c>
    </row>
    <row r="13631" spans="13:13" ht="15.75" customHeight="1">
      <c r="M13631" s="17" t="b">
        <f t="shared" si="1210"/>
        <v>0</v>
      </c>
    </row>
    <row r="13632" spans="13:13" ht="15.75" customHeight="1">
      <c r="M13632" s="17" t="b">
        <f t="shared" si="1210"/>
        <v>0</v>
      </c>
    </row>
    <row r="13633" spans="13:13" ht="15.75" customHeight="1">
      <c r="M13633" s="17" t="b">
        <f t="shared" si="1210"/>
        <v>0</v>
      </c>
    </row>
    <row r="13634" spans="13:13" ht="15.75" customHeight="1">
      <c r="M13634" s="17" t="b">
        <f t="shared" si="1210"/>
        <v>0</v>
      </c>
    </row>
    <row r="13635" spans="13:13" ht="15.75" customHeight="1">
      <c r="M13635" s="17" t="b">
        <f t="shared" ref="M13635:M13698" si="1211">IF(AND(DAY(F13635)&gt;=1,DAY(F13635)&lt;=7,MONTH(F13635)=2),"1st week of feb",IF(AND(DAY(F13635)&gt;=8,DAY(F13635)&lt;=14,MONTH(F13635)=2),"2nd week of feb",IF(AND(DAY(F13635)&gt;=15,DAY(F13635)&lt;=21,MONTH(F13635)=2),"3rd week of feb",IF(AND(DAY(F13635)&gt;=22,DAY(F13635)&lt;=28,MONTH(F13635)=2),"4Rth week of feb"))))</f>
        <v>0</v>
      </c>
    </row>
    <row r="13636" spans="13:13" ht="15.75" customHeight="1">
      <c r="M13636" s="17" t="b">
        <f t="shared" si="1211"/>
        <v>0</v>
      </c>
    </row>
    <row r="13637" spans="13:13" ht="15.75" customHeight="1">
      <c r="M13637" s="17" t="b">
        <f t="shared" si="1211"/>
        <v>0</v>
      </c>
    </row>
    <row r="13638" spans="13:13" ht="15.75" customHeight="1">
      <c r="M13638" s="17" t="b">
        <f t="shared" si="1211"/>
        <v>0</v>
      </c>
    </row>
    <row r="13639" spans="13:13" ht="15.75" customHeight="1">
      <c r="M13639" s="17" t="b">
        <f t="shared" si="1211"/>
        <v>0</v>
      </c>
    </row>
    <row r="13640" spans="13:13" ht="15.75" customHeight="1">
      <c r="M13640" s="17" t="b">
        <f t="shared" si="1211"/>
        <v>0</v>
      </c>
    </row>
    <row r="13641" spans="13:13" ht="15.75" customHeight="1">
      <c r="M13641" s="17" t="b">
        <f t="shared" si="1211"/>
        <v>0</v>
      </c>
    </row>
    <row r="13642" spans="13:13" ht="15.75" customHeight="1">
      <c r="M13642" s="17" t="b">
        <f t="shared" si="1211"/>
        <v>0</v>
      </c>
    </row>
    <row r="13643" spans="13:13" ht="15.75" customHeight="1">
      <c r="M13643" s="17" t="b">
        <f t="shared" si="1211"/>
        <v>0</v>
      </c>
    </row>
    <row r="13644" spans="13:13" ht="15.75" customHeight="1">
      <c r="M13644" s="17" t="b">
        <f t="shared" si="1211"/>
        <v>0</v>
      </c>
    </row>
    <row r="13645" spans="13:13" ht="15.75" customHeight="1">
      <c r="M13645" s="17" t="b">
        <f t="shared" si="1211"/>
        <v>0</v>
      </c>
    </row>
    <row r="13646" spans="13:13" ht="15.75" customHeight="1">
      <c r="M13646" s="17" t="b">
        <f t="shared" si="1211"/>
        <v>0</v>
      </c>
    </row>
    <row r="13647" spans="13:13" ht="15.75" customHeight="1">
      <c r="M13647" s="17" t="b">
        <f t="shared" si="1211"/>
        <v>0</v>
      </c>
    </row>
    <row r="13648" spans="13:13" ht="15.75" customHeight="1">
      <c r="M13648" s="17" t="b">
        <f t="shared" si="1211"/>
        <v>0</v>
      </c>
    </row>
    <row r="13649" spans="13:13" ht="15.75" customHeight="1">
      <c r="M13649" s="17" t="b">
        <f t="shared" si="1211"/>
        <v>0</v>
      </c>
    </row>
    <row r="13650" spans="13:13" ht="15.75" customHeight="1">
      <c r="M13650" s="17" t="b">
        <f t="shared" si="1211"/>
        <v>0</v>
      </c>
    </row>
    <row r="13651" spans="13:13" ht="15.75" customHeight="1">
      <c r="M13651" s="17" t="b">
        <f t="shared" si="1211"/>
        <v>0</v>
      </c>
    </row>
    <row r="13652" spans="13:13" ht="15.75" customHeight="1">
      <c r="M13652" s="17" t="b">
        <f t="shared" si="1211"/>
        <v>0</v>
      </c>
    </row>
    <row r="13653" spans="13:13" ht="15.75" customHeight="1">
      <c r="M13653" s="17" t="b">
        <f t="shared" si="1211"/>
        <v>0</v>
      </c>
    </row>
    <row r="13654" spans="13:13" ht="15.75" customHeight="1">
      <c r="M13654" s="17" t="b">
        <f t="shared" si="1211"/>
        <v>0</v>
      </c>
    </row>
    <row r="13655" spans="13:13" ht="15.75" customHeight="1">
      <c r="M13655" s="17" t="b">
        <f t="shared" si="1211"/>
        <v>0</v>
      </c>
    </row>
    <row r="13656" spans="13:13" ht="15.75" customHeight="1">
      <c r="M13656" s="17" t="b">
        <f t="shared" si="1211"/>
        <v>0</v>
      </c>
    </row>
    <row r="13657" spans="13:13" ht="15.75" customHeight="1">
      <c r="M13657" s="17" t="b">
        <f t="shared" si="1211"/>
        <v>0</v>
      </c>
    </row>
    <row r="13658" spans="13:13" ht="15.75" customHeight="1">
      <c r="M13658" s="17" t="b">
        <f t="shared" si="1211"/>
        <v>0</v>
      </c>
    </row>
    <row r="13659" spans="13:13" ht="15.75" customHeight="1">
      <c r="M13659" s="17" t="b">
        <f t="shared" si="1211"/>
        <v>0</v>
      </c>
    </row>
    <row r="13660" spans="13:13" ht="15.75" customHeight="1">
      <c r="M13660" s="17" t="b">
        <f t="shared" si="1211"/>
        <v>0</v>
      </c>
    </row>
    <row r="13661" spans="13:13" ht="15.75" customHeight="1">
      <c r="M13661" s="17" t="b">
        <f t="shared" si="1211"/>
        <v>0</v>
      </c>
    </row>
    <row r="13662" spans="13:13" ht="15.75" customHeight="1">
      <c r="M13662" s="17" t="b">
        <f t="shared" si="1211"/>
        <v>0</v>
      </c>
    </row>
    <row r="13663" spans="13:13" ht="15.75" customHeight="1">
      <c r="M13663" s="17" t="b">
        <f t="shared" si="1211"/>
        <v>0</v>
      </c>
    </row>
    <row r="13664" spans="13:13" ht="15.75" customHeight="1">
      <c r="M13664" s="17" t="b">
        <f t="shared" si="1211"/>
        <v>0</v>
      </c>
    </row>
    <row r="13665" spans="13:13" ht="15.75" customHeight="1">
      <c r="M13665" s="17" t="b">
        <f t="shared" si="1211"/>
        <v>0</v>
      </c>
    </row>
    <row r="13666" spans="13:13" ht="15.75" customHeight="1">
      <c r="M13666" s="17" t="b">
        <f t="shared" si="1211"/>
        <v>0</v>
      </c>
    </row>
    <row r="13667" spans="13:13" ht="15.75" customHeight="1">
      <c r="M13667" s="17" t="b">
        <f t="shared" si="1211"/>
        <v>0</v>
      </c>
    </row>
    <row r="13668" spans="13:13" ht="15.75" customHeight="1">
      <c r="M13668" s="17" t="b">
        <f t="shared" si="1211"/>
        <v>0</v>
      </c>
    </row>
    <row r="13669" spans="13:13" ht="15.75" customHeight="1">
      <c r="M13669" s="17" t="b">
        <f t="shared" si="1211"/>
        <v>0</v>
      </c>
    </row>
    <row r="13670" spans="13:13" ht="15.75" customHeight="1">
      <c r="M13670" s="17" t="b">
        <f t="shared" si="1211"/>
        <v>0</v>
      </c>
    </row>
    <row r="13671" spans="13:13" ht="15.75" customHeight="1">
      <c r="M13671" s="17" t="b">
        <f t="shared" si="1211"/>
        <v>0</v>
      </c>
    </row>
    <row r="13672" spans="13:13" ht="15.75" customHeight="1">
      <c r="M13672" s="17" t="b">
        <f t="shared" si="1211"/>
        <v>0</v>
      </c>
    </row>
    <row r="13673" spans="13:13" ht="15.75" customHeight="1">
      <c r="M13673" s="17" t="b">
        <f t="shared" si="1211"/>
        <v>0</v>
      </c>
    </row>
    <row r="13674" spans="13:13" ht="15.75" customHeight="1">
      <c r="M13674" s="17" t="b">
        <f t="shared" si="1211"/>
        <v>0</v>
      </c>
    </row>
    <row r="13675" spans="13:13" ht="15.75" customHeight="1">
      <c r="M13675" s="17" t="b">
        <f t="shared" si="1211"/>
        <v>0</v>
      </c>
    </row>
    <row r="13676" spans="13:13" ht="15.75" customHeight="1">
      <c r="M13676" s="17" t="b">
        <f t="shared" si="1211"/>
        <v>0</v>
      </c>
    </row>
    <row r="13677" spans="13:13" ht="15.75" customHeight="1">
      <c r="M13677" s="17" t="b">
        <f t="shared" si="1211"/>
        <v>0</v>
      </c>
    </row>
    <row r="13678" spans="13:13" ht="15.75" customHeight="1">
      <c r="M13678" s="17" t="b">
        <f t="shared" si="1211"/>
        <v>0</v>
      </c>
    </row>
    <row r="13679" spans="13:13" ht="15.75" customHeight="1">
      <c r="M13679" s="17" t="b">
        <f t="shared" si="1211"/>
        <v>0</v>
      </c>
    </row>
    <row r="13680" spans="13:13" ht="15.75" customHeight="1">
      <c r="M13680" s="17" t="b">
        <f t="shared" si="1211"/>
        <v>0</v>
      </c>
    </row>
    <row r="13681" spans="13:13" ht="15.75" customHeight="1">
      <c r="M13681" s="17" t="b">
        <f t="shared" si="1211"/>
        <v>0</v>
      </c>
    </row>
    <row r="13682" spans="13:13" ht="15.75" customHeight="1">
      <c r="M13682" s="17" t="b">
        <f t="shared" si="1211"/>
        <v>0</v>
      </c>
    </row>
    <row r="13683" spans="13:13" ht="15.75" customHeight="1">
      <c r="M13683" s="17" t="b">
        <f t="shared" si="1211"/>
        <v>0</v>
      </c>
    </row>
    <row r="13684" spans="13:13" ht="15.75" customHeight="1">
      <c r="M13684" s="17" t="b">
        <f t="shared" si="1211"/>
        <v>0</v>
      </c>
    </row>
    <row r="13685" spans="13:13" ht="15.75" customHeight="1">
      <c r="M13685" s="17" t="b">
        <f t="shared" si="1211"/>
        <v>0</v>
      </c>
    </row>
    <row r="13686" spans="13:13" ht="15.75" customHeight="1">
      <c r="M13686" s="17" t="b">
        <f t="shared" si="1211"/>
        <v>0</v>
      </c>
    </row>
    <row r="13687" spans="13:13" ht="15.75" customHeight="1">
      <c r="M13687" s="17" t="b">
        <f t="shared" si="1211"/>
        <v>0</v>
      </c>
    </row>
    <row r="13688" spans="13:13" ht="15.75" customHeight="1">
      <c r="M13688" s="17" t="b">
        <f t="shared" si="1211"/>
        <v>0</v>
      </c>
    </row>
    <row r="13689" spans="13:13" ht="15.75" customHeight="1">
      <c r="M13689" s="17" t="b">
        <f t="shared" si="1211"/>
        <v>0</v>
      </c>
    </row>
    <row r="13690" spans="13:13" ht="15.75" customHeight="1">
      <c r="M13690" s="17" t="b">
        <f t="shared" si="1211"/>
        <v>0</v>
      </c>
    </row>
    <row r="13691" spans="13:13" ht="15.75" customHeight="1">
      <c r="M13691" s="17" t="b">
        <f t="shared" si="1211"/>
        <v>0</v>
      </c>
    </row>
    <row r="13692" spans="13:13" ht="15.75" customHeight="1">
      <c r="M13692" s="17" t="b">
        <f t="shared" si="1211"/>
        <v>0</v>
      </c>
    </row>
    <row r="13693" spans="13:13" ht="15.75" customHeight="1">
      <c r="M13693" s="17" t="b">
        <f t="shared" si="1211"/>
        <v>0</v>
      </c>
    </row>
    <row r="13694" spans="13:13" ht="15.75" customHeight="1">
      <c r="M13694" s="17" t="b">
        <f t="shared" si="1211"/>
        <v>0</v>
      </c>
    </row>
    <row r="13695" spans="13:13" ht="15.75" customHeight="1">
      <c r="M13695" s="17" t="b">
        <f t="shared" si="1211"/>
        <v>0</v>
      </c>
    </row>
    <row r="13696" spans="13:13" ht="15.75" customHeight="1">
      <c r="M13696" s="17" t="b">
        <f t="shared" si="1211"/>
        <v>0</v>
      </c>
    </row>
    <row r="13697" spans="13:13" ht="15.75" customHeight="1">
      <c r="M13697" s="17" t="b">
        <f t="shared" si="1211"/>
        <v>0</v>
      </c>
    </row>
    <row r="13698" spans="13:13" ht="15.75" customHeight="1">
      <c r="M13698" s="17" t="b">
        <f t="shared" si="1211"/>
        <v>0</v>
      </c>
    </row>
    <row r="13699" spans="13:13" ht="15.75" customHeight="1">
      <c r="M13699" s="17" t="b">
        <f t="shared" ref="M13699:M13762" si="1212">IF(AND(DAY(F13699)&gt;=1,DAY(F13699)&lt;=7,MONTH(F13699)=2),"1st week of feb",IF(AND(DAY(F13699)&gt;=8,DAY(F13699)&lt;=14,MONTH(F13699)=2),"2nd week of feb",IF(AND(DAY(F13699)&gt;=15,DAY(F13699)&lt;=21,MONTH(F13699)=2),"3rd week of feb",IF(AND(DAY(F13699)&gt;=22,DAY(F13699)&lt;=28,MONTH(F13699)=2),"4Rth week of feb"))))</f>
        <v>0</v>
      </c>
    </row>
    <row r="13700" spans="13:13" ht="15.75" customHeight="1">
      <c r="M13700" s="17" t="b">
        <f t="shared" si="1212"/>
        <v>0</v>
      </c>
    </row>
    <row r="13701" spans="13:13" ht="15.75" customHeight="1">
      <c r="M13701" s="17" t="b">
        <f t="shared" si="1212"/>
        <v>0</v>
      </c>
    </row>
    <row r="13702" spans="13:13" ht="15.75" customHeight="1">
      <c r="M13702" s="17" t="b">
        <f t="shared" si="1212"/>
        <v>0</v>
      </c>
    </row>
    <row r="13703" spans="13:13" ht="15.75" customHeight="1">
      <c r="M13703" s="17" t="b">
        <f t="shared" si="1212"/>
        <v>0</v>
      </c>
    </row>
    <row r="13704" spans="13:13" ht="15.75" customHeight="1">
      <c r="M13704" s="17" t="b">
        <f t="shared" si="1212"/>
        <v>0</v>
      </c>
    </row>
    <row r="13705" spans="13:13" ht="15.75" customHeight="1">
      <c r="M13705" s="17" t="b">
        <f t="shared" si="1212"/>
        <v>0</v>
      </c>
    </row>
    <row r="13706" spans="13:13" ht="15.75" customHeight="1">
      <c r="M13706" s="17" t="b">
        <f t="shared" si="1212"/>
        <v>0</v>
      </c>
    </row>
    <row r="13707" spans="13:13" ht="15.75" customHeight="1">
      <c r="M13707" s="17" t="b">
        <f t="shared" si="1212"/>
        <v>0</v>
      </c>
    </row>
    <row r="13708" spans="13:13" ht="15.75" customHeight="1">
      <c r="M13708" s="17" t="b">
        <f t="shared" si="1212"/>
        <v>0</v>
      </c>
    </row>
    <row r="13709" spans="13:13" ht="15.75" customHeight="1">
      <c r="M13709" s="17" t="b">
        <f t="shared" si="1212"/>
        <v>0</v>
      </c>
    </row>
    <row r="13710" spans="13:13" ht="15.75" customHeight="1">
      <c r="M13710" s="17" t="b">
        <f t="shared" si="1212"/>
        <v>0</v>
      </c>
    </row>
    <row r="13711" spans="13:13" ht="15.75" customHeight="1">
      <c r="M13711" s="17" t="b">
        <f t="shared" si="1212"/>
        <v>0</v>
      </c>
    </row>
    <row r="13712" spans="13:13" ht="15.75" customHeight="1">
      <c r="M13712" s="17" t="b">
        <f t="shared" si="1212"/>
        <v>0</v>
      </c>
    </row>
    <row r="13713" spans="13:13" ht="15.75" customHeight="1">
      <c r="M13713" s="17" t="b">
        <f t="shared" si="1212"/>
        <v>0</v>
      </c>
    </row>
    <row r="13714" spans="13:13" ht="15.75" customHeight="1">
      <c r="M13714" s="17" t="b">
        <f t="shared" si="1212"/>
        <v>0</v>
      </c>
    </row>
    <row r="13715" spans="13:13" ht="15.75" customHeight="1">
      <c r="M13715" s="17" t="b">
        <f t="shared" si="1212"/>
        <v>0</v>
      </c>
    </row>
    <row r="13716" spans="13:13" ht="15.75" customHeight="1">
      <c r="M13716" s="17" t="b">
        <f t="shared" si="1212"/>
        <v>0</v>
      </c>
    </row>
    <row r="13717" spans="13:13" ht="15.75" customHeight="1">
      <c r="M13717" s="17" t="b">
        <f t="shared" si="1212"/>
        <v>0</v>
      </c>
    </row>
    <row r="13718" spans="13:13" ht="15.75" customHeight="1">
      <c r="M13718" s="17" t="b">
        <f t="shared" si="1212"/>
        <v>0</v>
      </c>
    </row>
    <row r="13719" spans="13:13" ht="15.75" customHeight="1">
      <c r="M13719" s="17" t="b">
        <f t="shared" si="1212"/>
        <v>0</v>
      </c>
    </row>
    <row r="13720" spans="13:13" ht="15.75" customHeight="1">
      <c r="M13720" s="17" t="b">
        <f t="shared" si="1212"/>
        <v>0</v>
      </c>
    </row>
    <row r="13721" spans="13:13" ht="15.75" customHeight="1">
      <c r="M13721" s="17" t="b">
        <f t="shared" si="1212"/>
        <v>0</v>
      </c>
    </row>
    <row r="13722" spans="13:13" ht="15.75" customHeight="1">
      <c r="M13722" s="17" t="b">
        <f t="shared" si="1212"/>
        <v>0</v>
      </c>
    </row>
    <row r="13723" spans="13:13" ht="15.75" customHeight="1">
      <c r="M13723" s="17" t="b">
        <f t="shared" si="1212"/>
        <v>0</v>
      </c>
    </row>
    <row r="13724" spans="13:13" ht="15.75" customHeight="1">
      <c r="M13724" s="17" t="b">
        <f t="shared" si="1212"/>
        <v>0</v>
      </c>
    </row>
    <row r="13725" spans="13:13" ht="15.75" customHeight="1">
      <c r="M13725" s="17" t="b">
        <f t="shared" si="1212"/>
        <v>0</v>
      </c>
    </row>
    <row r="13726" spans="13:13" ht="15.75" customHeight="1">
      <c r="M13726" s="17" t="b">
        <f t="shared" si="1212"/>
        <v>0</v>
      </c>
    </row>
    <row r="13727" spans="13:13" ht="15.75" customHeight="1">
      <c r="M13727" s="17" t="b">
        <f t="shared" si="1212"/>
        <v>0</v>
      </c>
    </row>
    <row r="13728" spans="13:13" ht="15.75" customHeight="1">
      <c r="M13728" s="17" t="b">
        <f t="shared" si="1212"/>
        <v>0</v>
      </c>
    </row>
    <row r="13729" spans="13:13" ht="15.75" customHeight="1">
      <c r="M13729" s="17" t="b">
        <f t="shared" si="1212"/>
        <v>0</v>
      </c>
    </row>
    <row r="13730" spans="13:13" ht="15.75" customHeight="1">
      <c r="M13730" s="17" t="b">
        <f t="shared" si="1212"/>
        <v>0</v>
      </c>
    </row>
    <row r="13731" spans="13:13" ht="15.75" customHeight="1">
      <c r="M13731" s="17" t="b">
        <f t="shared" si="1212"/>
        <v>0</v>
      </c>
    </row>
    <row r="13732" spans="13:13" ht="15.75" customHeight="1">
      <c r="M13732" s="17" t="b">
        <f t="shared" si="1212"/>
        <v>0</v>
      </c>
    </row>
    <row r="13733" spans="13:13" ht="15.75" customHeight="1">
      <c r="M13733" s="17" t="b">
        <f t="shared" si="1212"/>
        <v>0</v>
      </c>
    </row>
    <row r="13734" spans="13:13" ht="15.75" customHeight="1">
      <c r="M13734" s="17" t="b">
        <f t="shared" si="1212"/>
        <v>0</v>
      </c>
    </row>
    <row r="13735" spans="13:13" ht="15.75" customHeight="1">
      <c r="M13735" s="17" t="b">
        <f t="shared" si="1212"/>
        <v>0</v>
      </c>
    </row>
    <row r="13736" spans="13:13" ht="15.75" customHeight="1">
      <c r="M13736" s="17" t="b">
        <f t="shared" si="1212"/>
        <v>0</v>
      </c>
    </row>
    <row r="13737" spans="13:13" ht="15.75" customHeight="1">
      <c r="M13737" s="17" t="b">
        <f t="shared" si="1212"/>
        <v>0</v>
      </c>
    </row>
    <row r="13738" spans="13:13" ht="15.75" customHeight="1">
      <c r="M13738" s="17" t="b">
        <f t="shared" si="1212"/>
        <v>0</v>
      </c>
    </row>
    <row r="13739" spans="13:13" ht="15.75" customHeight="1">
      <c r="M13739" s="17" t="b">
        <f t="shared" si="1212"/>
        <v>0</v>
      </c>
    </row>
    <row r="13740" spans="13:13" ht="15.75" customHeight="1">
      <c r="M13740" s="17" t="b">
        <f t="shared" si="1212"/>
        <v>0</v>
      </c>
    </row>
    <row r="13741" spans="13:13" ht="15.75" customHeight="1">
      <c r="M13741" s="17" t="b">
        <f t="shared" si="1212"/>
        <v>0</v>
      </c>
    </row>
    <row r="13742" spans="13:13" ht="15.75" customHeight="1">
      <c r="M13742" s="17" t="b">
        <f t="shared" si="1212"/>
        <v>0</v>
      </c>
    </row>
    <row r="13743" spans="13:13" ht="15.75" customHeight="1">
      <c r="M13743" s="17" t="b">
        <f t="shared" si="1212"/>
        <v>0</v>
      </c>
    </row>
    <row r="13744" spans="13:13" ht="15.75" customHeight="1">
      <c r="M13744" s="17" t="b">
        <f t="shared" si="1212"/>
        <v>0</v>
      </c>
    </row>
    <row r="13745" spans="13:13" ht="15.75" customHeight="1">
      <c r="M13745" s="17" t="b">
        <f t="shared" si="1212"/>
        <v>0</v>
      </c>
    </row>
    <row r="13746" spans="13:13" ht="15.75" customHeight="1">
      <c r="M13746" s="17" t="b">
        <f t="shared" si="1212"/>
        <v>0</v>
      </c>
    </row>
    <row r="13747" spans="13:13" ht="15.75" customHeight="1">
      <c r="M13747" s="17" t="b">
        <f t="shared" si="1212"/>
        <v>0</v>
      </c>
    </row>
    <row r="13748" spans="13:13" ht="15.75" customHeight="1">
      <c r="M13748" s="17" t="b">
        <f t="shared" si="1212"/>
        <v>0</v>
      </c>
    </row>
    <row r="13749" spans="13:13" ht="15.75" customHeight="1">
      <c r="M13749" s="17" t="b">
        <f t="shared" si="1212"/>
        <v>0</v>
      </c>
    </row>
    <row r="13750" spans="13:13" ht="15.75" customHeight="1">
      <c r="M13750" s="17" t="b">
        <f t="shared" si="1212"/>
        <v>0</v>
      </c>
    </row>
    <row r="13751" spans="13:13" ht="15.75" customHeight="1">
      <c r="M13751" s="17" t="b">
        <f t="shared" si="1212"/>
        <v>0</v>
      </c>
    </row>
    <row r="13752" spans="13:13" ht="15.75" customHeight="1">
      <c r="M13752" s="17" t="b">
        <f t="shared" si="1212"/>
        <v>0</v>
      </c>
    </row>
    <row r="13753" spans="13:13" ht="15.75" customHeight="1">
      <c r="M13753" s="17" t="b">
        <f t="shared" si="1212"/>
        <v>0</v>
      </c>
    </row>
    <row r="13754" spans="13:13" ht="15.75" customHeight="1">
      <c r="M13754" s="17" t="b">
        <f t="shared" si="1212"/>
        <v>0</v>
      </c>
    </row>
    <row r="13755" spans="13:13" ht="15.75" customHeight="1">
      <c r="M13755" s="17" t="b">
        <f t="shared" si="1212"/>
        <v>0</v>
      </c>
    </row>
    <row r="13756" spans="13:13" ht="15.75" customHeight="1">
      <c r="M13756" s="17" t="b">
        <f t="shared" si="1212"/>
        <v>0</v>
      </c>
    </row>
    <row r="13757" spans="13:13" ht="15.75" customHeight="1">
      <c r="M13757" s="17" t="b">
        <f t="shared" si="1212"/>
        <v>0</v>
      </c>
    </row>
    <row r="13758" spans="13:13" ht="15.75" customHeight="1">
      <c r="M13758" s="17" t="b">
        <f t="shared" si="1212"/>
        <v>0</v>
      </c>
    </row>
    <row r="13759" spans="13:13" ht="15.75" customHeight="1">
      <c r="M13759" s="17" t="b">
        <f t="shared" si="1212"/>
        <v>0</v>
      </c>
    </row>
    <row r="13760" spans="13:13" ht="15.75" customHeight="1">
      <c r="M13760" s="17" t="b">
        <f t="shared" si="1212"/>
        <v>0</v>
      </c>
    </row>
    <row r="13761" spans="13:13" ht="15.75" customHeight="1">
      <c r="M13761" s="17" t="b">
        <f t="shared" si="1212"/>
        <v>0</v>
      </c>
    </row>
    <row r="13762" spans="13:13" ht="15.75" customHeight="1">
      <c r="M13762" s="17" t="b">
        <f t="shared" si="1212"/>
        <v>0</v>
      </c>
    </row>
    <row r="13763" spans="13:13" ht="15.75" customHeight="1">
      <c r="M13763" s="17" t="b">
        <f t="shared" ref="M13763:M13826" si="1213">IF(AND(DAY(F13763)&gt;=1,DAY(F13763)&lt;=7,MONTH(F13763)=2),"1st week of feb",IF(AND(DAY(F13763)&gt;=8,DAY(F13763)&lt;=14,MONTH(F13763)=2),"2nd week of feb",IF(AND(DAY(F13763)&gt;=15,DAY(F13763)&lt;=21,MONTH(F13763)=2),"3rd week of feb",IF(AND(DAY(F13763)&gt;=22,DAY(F13763)&lt;=28,MONTH(F13763)=2),"4Rth week of feb"))))</f>
        <v>0</v>
      </c>
    </row>
    <row r="13764" spans="13:13" ht="15.75" customHeight="1">
      <c r="M13764" s="17" t="b">
        <f t="shared" si="1213"/>
        <v>0</v>
      </c>
    </row>
    <row r="13765" spans="13:13" ht="15.75" customHeight="1">
      <c r="M13765" s="17" t="b">
        <f t="shared" si="1213"/>
        <v>0</v>
      </c>
    </row>
    <row r="13766" spans="13:13" ht="15.75" customHeight="1">
      <c r="M13766" s="17" t="b">
        <f t="shared" si="1213"/>
        <v>0</v>
      </c>
    </row>
    <row r="13767" spans="13:13" ht="15.75" customHeight="1">
      <c r="M13767" s="17" t="b">
        <f t="shared" si="1213"/>
        <v>0</v>
      </c>
    </row>
    <row r="13768" spans="13:13" ht="15.75" customHeight="1">
      <c r="M13768" s="17" t="b">
        <f t="shared" si="1213"/>
        <v>0</v>
      </c>
    </row>
    <row r="13769" spans="13:13" ht="15.75" customHeight="1">
      <c r="M13769" s="17" t="b">
        <f t="shared" si="1213"/>
        <v>0</v>
      </c>
    </row>
    <row r="13770" spans="13:13" ht="15.75" customHeight="1">
      <c r="M13770" s="17" t="b">
        <f t="shared" si="1213"/>
        <v>0</v>
      </c>
    </row>
    <row r="13771" spans="13:13" ht="15.75" customHeight="1">
      <c r="M13771" s="17" t="b">
        <f t="shared" si="1213"/>
        <v>0</v>
      </c>
    </row>
    <row r="13772" spans="13:13" ht="15.75" customHeight="1">
      <c r="M13772" s="17" t="b">
        <f t="shared" si="1213"/>
        <v>0</v>
      </c>
    </row>
    <row r="13773" spans="13:13" ht="15.75" customHeight="1">
      <c r="M13773" s="17" t="b">
        <f t="shared" si="1213"/>
        <v>0</v>
      </c>
    </row>
    <row r="13774" spans="13:13" ht="15.75" customHeight="1">
      <c r="M13774" s="17" t="b">
        <f t="shared" si="1213"/>
        <v>0</v>
      </c>
    </row>
    <row r="13775" spans="13:13" ht="15.75" customHeight="1">
      <c r="M13775" s="17" t="b">
        <f t="shared" si="1213"/>
        <v>0</v>
      </c>
    </row>
    <row r="13776" spans="13:13" ht="15.75" customHeight="1">
      <c r="M13776" s="17" t="b">
        <f t="shared" si="1213"/>
        <v>0</v>
      </c>
    </row>
    <row r="13777" spans="13:13" ht="15.75" customHeight="1">
      <c r="M13777" s="17" t="b">
        <f t="shared" si="1213"/>
        <v>0</v>
      </c>
    </row>
    <row r="13778" spans="13:13" ht="15.75" customHeight="1">
      <c r="M13778" s="17" t="b">
        <f t="shared" si="1213"/>
        <v>0</v>
      </c>
    </row>
    <row r="13779" spans="13:13" ht="15.75" customHeight="1">
      <c r="M13779" s="17" t="b">
        <f t="shared" si="1213"/>
        <v>0</v>
      </c>
    </row>
    <row r="13780" spans="13:13" ht="15.75" customHeight="1">
      <c r="M13780" s="17" t="b">
        <f t="shared" si="1213"/>
        <v>0</v>
      </c>
    </row>
    <row r="13781" spans="13:13" ht="15.75" customHeight="1">
      <c r="M13781" s="17" t="b">
        <f t="shared" si="1213"/>
        <v>0</v>
      </c>
    </row>
    <row r="13782" spans="13:13" ht="15.75" customHeight="1">
      <c r="M13782" s="17" t="b">
        <f t="shared" si="1213"/>
        <v>0</v>
      </c>
    </row>
    <row r="13783" spans="13:13" ht="15.75" customHeight="1">
      <c r="M13783" s="17" t="b">
        <f t="shared" si="1213"/>
        <v>0</v>
      </c>
    </row>
    <row r="13784" spans="13:13" ht="15.75" customHeight="1">
      <c r="M13784" s="17" t="b">
        <f t="shared" si="1213"/>
        <v>0</v>
      </c>
    </row>
    <row r="13785" spans="13:13" ht="15.75" customHeight="1">
      <c r="M13785" s="17" t="b">
        <f t="shared" si="1213"/>
        <v>0</v>
      </c>
    </row>
    <row r="13786" spans="13:13" ht="15.75" customHeight="1">
      <c r="M13786" s="17" t="b">
        <f t="shared" si="1213"/>
        <v>0</v>
      </c>
    </row>
    <row r="13787" spans="13:13" ht="15.75" customHeight="1">
      <c r="M13787" s="17" t="b">
        <f t="shared" si="1213"/>
        <v>0</v>
      </c>
    </row>
    <row r="13788" spans="13:13" ht="15.75" customHeight="1">
      <c r="M13788" s="17" t="b">
        <f t="shared" si="1213"/>
        <v>0</v>
      </c>
    </row>
    <row r="13789" spans="13:13" ht="15.75" customHeight="1">
      <c r="M13789" s="17" t="b">
        <f t="shared" si="1213"/>
        <v>0</v>
      </c>
    </row>
    <row r="13790" spans="13:13" ht="15.75" customHeight="1">
      <c r="M13790" s="17" t="b">
        <f t="shared" si="1213"/>
        <v>0</v>
      </c>
    </row>
    <row r="13791" spans="13:13" ht="15.75" customHeight="1">
      <c r="M13791" s="17" t="b">
        <f t="shared" si="1213"/>
        <v>0</v>
      </c>
    </row>
    <row r="13792" spans="13:13" ht="15.75" customHeight="1">
      <c r="M13792" s="17" t="b">
        <f t="shared" si="1213"/>
        <v>0</v>
      </c>
    </row>
    <row r="13793" spans="13:13" ht="15.75" customHeight="1">
      <c r="M13793" s="17" t="b">
        <f t="shared" si="1213"/>
        <v>0</v>
      </c>
    </row>
    <row r="13794" spans="13:13" ht="15.75" customHeight="1">
      <c r="M13794" s="17" t="b">
        <f t="shared" si="1213"/>
        <v>0</v>
      </c>
    </row>
    <row r="13795" spans="13:13" ht="15.75" customHeight="1">
      <c r="M13795" s="17" t="b">
        <f t="shared" si="1213"/>
        <v>0</v>
      </c>
    </row>
    <row r="13796" spans="13:13" ht="15.75" customHeight="1">
      <c r="M13796" s="17" t="b">
        <f t="shared" si="1213"/>
        <v>0</v>
      </c>
    </row>
    <row r="13797" spans="13:13" ht="15.75" customHeight="1">
      <c r="M13797" s="17" t="b">
        <f t="shared" si="1213"/>
        <v>0</v>
      </c>
    </row>
    <row r="13798" spans="13:13" ht="15.75" customHeight="1">
      <c r="M13798" s="17" t="b">
        <f t="shared" si="1213"/>
        <v>0</v>
      </c>
    </row>
    <row r="13799" spans="13:13" ht="15.75" customHeight="1">
      <c r="M13799" s="17" t="b">
        <f t="shared" si="1213"/>
        <v>0</v>
      </c>
    </row>
    <row r="13800" spans="13:13" ht="15.75" customHeight="1">
      <c r="M13800" s="17" t="b">
        <f t="shared" si="1213"/>
        <v>0</v>
      </c>
    </row>
    <row r="13801" spans="13:13" ht="15.75" customHeight="1">
      <c r="M13801" s="17" t="b">
        <f t="shared" si="1213"/>
        <v>0</v>
      </c>
    </row>
    <row r="13802" spans="13:13" ht="15.75" customHeight="1">
      <c r="M13802" s="17" t="b">
        <f t="shared" si="1213"/>
        <v>0</v>
      </c>
    </row>
    <row r="13803" spans="13:13" ht="15.75" customHeight="1">
      <c r="M13803" s="17" t="b">
        <f t="shared" si="1213"/>
        <v>0</v>
      </c>
    </row>
    <row r="13804" spans="13:13" ht="15.75" customHeight="1">
      <c r="M13804" s="17" t="b">
        <f t="shared" si="1213"/>
        <v>0</v>
      </c>
    </row>
    <row r="13805" spans="13:13" ht="15.75" customHeight="1">
      <c r="M13805" s="17" t="b">
        <f t="shared" si="1213"/>
        <v>0</v>
      </c>
    </row>
    <row r="13806" spans="13:13" ht="15.75" customHeight="1">
      <c r="M13806" s="17" t="b">
        <f t="shared" si="1213"/>
        <v>0</v>
      </c>
    </row>
    <row r="13807" spans="13:13" ht="15.75" customHeight="1">
      <c r="M13807" s="17" t="b">
        <f t="shared" si="1213"/>
        <v>0</v>
      </c>
    </row>
    <row r="13808" spans="13:13" ht="15.75" customHeight="1">
      <c r="M13808" s="17" t="b">
        <f t="shared" si="1213"/>
        <v>0</v>
      </c>
    </row>
    <row r="13809" spans="13:13" ht="15.75" customHeight="1">
      <c r="M13809" s="17" t="b">
        <f t="shared" si="1213"/>
        <v>0</v>
      </c>
    </row>
    <row r="13810" spans="13:13" ht="15.75" customHeight="1">
      <c r="M13810" s="17" t="b">
        <f t="shared" si="1213"/>
        <v>0</v>
      </c>
    </row>
    <row r="13811" spans="13:13" ht="15.75" customHeight="1">
      <c r="M13811" s="17" t="b">
        <f t="shared" si="1213"/>
        <v>0</v>
      </c>
    </row>
    <row r="13812" spans="13:13" ht="15.75" customHeight="1">
      <c r="M13812" s="17" t="b">
        <f t="shared" si="1213"/>
        <v>0</v>
      </c>
    </row>
    <row r="13813" spans="13:13" ht="15.75" customHeight="1">
      <c r="M13813" s="17" t="b">
        <f t="shared" si="1213"/>
        <v>0</v>
      </c>
    </row>
    <row r="13814" spans="13:13" ht="15.75" customHeight="1">
      <c r="M13814" s="17" t="b">
        <f t="shared" si="1213"/>
        <v>0</v>
      </c>
    </row>
    <row r="13815" spans="13:13" ht="15.75" customHeight="1">
      <c r="M13815" s="17" t="b">
        <f t="shared" si="1213"/>
        <v>0</v>
      </c>
    </row>
    <row r="13816" spans="13:13" ht="15.75" customHeight="1">
      <c r="M13816" s="17" t="b">
        <f t="shared" si="1213"/>
        <v>0</v>
      </c>
    </row>
    <row r="13817" spans="13:13" ht="15.75" customHeight="1">
      <c r="M13817" s="17" t="b">
        <f t="shared" si="1213"/>
        <v>0</v>
      </c>
    </row>
    <row r="13818" spans="13:13" ht="15.75" customHeight="1">
      <c r="M13818" s="17" t="b">
        <f t="shared" si="1213"/>
        <v>0</v>
      </c>
    </row>
    <row r="13819" spans="13:13" ht="15.75" customHeight="1">
      <c r="M13819" s="17" t="b">
        <f t="shared" si="1213"/>
        <v>0</v>
      </c>
    </row>
    <row r="13820" spans="13:13" ht="15.75" customHeight="1">
      <c r="M13820" s="17" t="b">
        <f t="shared" si="1213"/>
        <v>0</v>
      </c>
    </row>
    <row r="13821" spans="13:13" ht="15.75" customHeight="1">
      <c r="M13821" s="17" t="b">
        <f t="shared" si="1213"/>
        <v>0</v>
      </c>
    </row>
    <row r="13822" spans="13:13" ht="15.75" customHeight="1">
      <c r="M13822" s="17" t="b">
        <f t="shared" si="1213"/>
        <v>0</v>
      </c>
    </row>
    <row r="13823" spans="13:13" ht="15.75" customHeight="1">
      <c r="M13823" s="17" t="b">
        <f t="shared" si="1213"/>
        <v>0</v>
      </c>
    </row>
    <row r="13824" spans="13:13" ht="15.75" customHeight="1">
      <c r="M13824" s="17" t="b">
        <f t="shared" si="1213"/>
        <v>0</v>
      </c>
    </row>
    <row r="13825" spans="13:13" ht="15.75" customHeight="1">
      <c r="M13825" s="17" t="b">
        <f t="shared" si="1213"/>
        <v>0</v>
      </c>
    </row>
    <row r="13826" spans="13:13" ht="15.75" customHeight="1">
      <c r="M13826" s="17" t="b">
        <f t="shared" si="1213"/>
        <v>0</v>
      </c>
    </row>
    <row r="13827" spans="13:13" ht="15.75" customHeight="1">
      <c r="M13827" s="17" t="b">
        <f t="shared" ref="M13827:M13890" si="1214">IF(AND(DAY(F13827)&gt;=1,DAY(F13827)&lt;=7,MONTH(F13827)=2),"1st week of feb",IF(AND(DAY(F13827)&gt;=8,DAY(F13827)&lt;=14,MONTH(F13827)=2),"2nd week of feb",IF(AND(DAY(F13827)&gt;=15,DAY(F13827)&lt;=21,MONTH(F13827)=2),"3rd week of feb",IF(AND(DAY(F13827)&gt;=22,DAY(F13827)&lt;=28,MONTH(F13827)=2),"4Rth week of feb"))))</f>
        <v>0</v>
      </c>
    </row>
    <row r="13828" spans="13:13" ht="15.75" customHeight="1">
      <c r="M13828" s="17" t="b">
        <f t="shared" si="1214"/>
        <v>0</v>
      </c>
    </row>
    <row r="13829" spans="13:13" ht="15.75" customHeight="1">
      <c r="M13829" s="17" t="b">
        <f t="shared" si="1214"/>
        <v>0</v>
      </c>
    </row>
    <row r="13830" spans="13:13" ht="15.75" customHeight="1">
      <c r="M13830" s="17" t="b">
        <f t="shared" si="1214"/>
        <v>0</v>
      </c>
    </row>
    <row r="13831" spans="13:13" ht="15.75" customHeight="1">
      <c r="M13831" s="17" t="b">
        <f t="shared" si="1214"/>
        <v>0</v>
      </c>
    </row>
    <row r="13832" spans="13:13" ht="15.75" customHeight="1">
      <c r="M13832" s="17" t="b">
        <f t="shared" si="1214"/>
        <v>0</v>
      </c>
    </row>
    <row r="13833" spans="13:13" ht="15.75" customHeight="1">
      <c r="M13833" s="17" t="b">
        <f t="shared" si="1214"/>
        <v>0</v>
      </c>
    </row>
    <row r="13834" spans="13:13" ht="15.75" customHeight="1">
      <c r="M13834" s="17" t="b">
        <f t="shared" si="1214"/>
        <v>0</v>
      </c>
    </row>
    <row r="13835" spans="13:13" ht="15.75" customHeight="1">
      <c r="M13835" s="17" t="b">
        <f t="shared" si="1214"/>
        <v>0</v>
      </c>
    </row>
    <row r="13836" spans="13:13" ht="15.75" customHeight="1">
      <c r="M13836" s="17" t="b">
        <f t="shared" si="1214"/>
        <v>0</v>
      </c>
    </row>
    <row r="13837" spans="13:13" ht="15.75" customHeight="1">
      <c r="M13837" s="17" t="b">
        <f t="shared" si="1214"/>
        <v>0</v>
      </c>
    </row>
    <row r="13838" spans="13:13" ht="15.75" customHeight="1">
      <c r="M13838" s="17" t="b">
        <f t="shared" si="1214"/>
        <v>0</v>
      </c>
    </row>
    <row r="13839" spans="13:13" ht="15.75" customHeight="1">
      <c r="M13839" s="17" t="b">
        <f t="shared" si="1214"/>
        <v>0</v>
      </c>
    </row>
    <row r="13840" spans="13:13" ht="15.75" customHeight="1">
      <c r="M13840" s="17" t="b">
        <f t="shared" si="1214"/>
        <v>0</v>
      </c>
    </row>
    <row r="13841" spans="13:13" ht="15.75" customHeight="1">
      <c r="M13841" s="17" t="b">
        <f t="shared" si="1214"/>
        <v>0</v>
      </c>
    </row>
    <row r="13842" spans="13:13" ht="15.75" customHeight="1">
      <c r="M13842" s="17" t="b">
        <f t="shared" si="1214"/>
        <v>0</v>
      </c>
    </row>
    <row r="13843" spans="13:13" ht="15.75" customHeight="1">
      <c r="M13843" s="17" t="b">
        <f t="shared" si="1214"/>
        <v>0</v>
      </c>
    </row>
    <row r="13844" spans="13:13" ht="15.75" customHeight="1">
      <c r="M13844" s="17" t="b">
        <f t="shared" si="1214"/>
        <v>0</v>
      </c>
    </row>
    <row r="13845" spans="13:13" ht="15.75" customHeight="1">
      <c r="M13845" s="17" t="b">
        <f t="shared" si="1214"/>
        <v>0</v>
      </c>
    </row>
    <row r="13846" spans="13:13" ht="15.75" customHeight="1">
      <c r="M13846" s="17" t="b">
        <f t="shared" si="1214"/>
        <v>0</v>
      </c>
    </row>
    <row r="13847" spans="13:13" ht="15.75" customHeight="1">
      <c r="M13847" s="17" t="b">
        <f t="shared" si="1214"/>
        <v>0</v>
      </c>
    </row>
    <row r="13848" spans="13:13" ht="15.75" customHeight="1">
      <c r="M13848" s="17" t="b">
        <f t="shared" si="1214"/>
        <v>0</v>
      </c>
    </row>
    <row r="13849" spans="13:13" ht="15.75" customHeight="1">
      <c r="M13849" s="17" t="b">
        <f t="shared" si="1214"/>
        <v>0</v>
      </c>
    </row>
    <row r="13850" spans="13:13" ht="15.75" customHeight="1">
      <c r="M13850" s="17" t="b">
        <f t="shared" si="1214"/>
        <v>0</v>
      </c>
    </row>
    <row r="13851" spans="13:13" ht="15.75" customHeight="1">
      <c r="M13851" s="17" t="b">
        <f t="shared" si="1214"/>
        <v>0</v>
      </c>
    </row>
    <row r="13852" spans="13:13" ht="15.75" customHeight="1">
      <c r="M13852" s="17" t="b">
        <f t="shared" si="1214"/>
        <v>0</v>
      </c>
    </row>
    <row r="13853" spans="13:13" ht="15.75" customHeight="1">
      <c r="M13853" s="17" t="b">
        <f t="shared" si="1214"/>
        <v>0</v>
      </c>
    </row>
    <row r="13854" spans="13:13" ht="15.75" customHeight="1">
      <c r="M13854" s="17" t="b">
        <f t="shared" si="1214"/>
        <v>0</v>
      </c>
    </row>
    <row r="13855" spans="13:13" ht="15.75" customHeight="1">
      <c r="M13855" s="17" t="b">
        <f t="shared" si="1214"/>
        <v>0</v>
      </c>
    </row>
    <row r="13856" spans="13:13" ht="15.75" customHeight="1">
      <c r="M13856" s="17" t="b">
        <f t="shared" si="1214"/>
        <v>0</v>
      </c>
    </row>
    <row r="13857" spans="13:13" ht="15.75" customHeight="1">
      <c r="M13857" s="17" t="b">
        <f t="shared" si="1214"/>
        <v>0</v>
      </c>
    </row>
    <row r="13858" spans="13:13" ht="15.75" customHeight="1">
      <c r="M13858" s="17" t="b">
        <f t="shared" si="1214"/>
        <v>0</v>
      </c>
    </row>
    <row r="13859" spans="13:13" ht="15.75" customHeight="1">
      <c r="M13859" s="17" t="b">
        <f t="shared" si="1214"/>
        <v>0</v>
      </c>
    </row>
    <row r="13860" spans="13:13" ht="15.75" customHeight="1">
      <c r="M13860" s="17" t="b">
        <f t="shared" si="1214"/>
        <v>0</v>
      </c>
    </row>
    <row r="13861" spans="13:13" ht="15.75" customHeight="1">
      <c r="M13861" s="17" t="b">
        <f t="shared" si="1214"/>
        <v>0</v>
      </c>
    </row>
    <row r="13862" spans="13:13" ht="15.75" customHeight="1">
      <c r="M13862" s="17" t="b">
        <f t="shared" si="1214"/>
        <v>0</v>
      </c>
    </row>
    <row r="13863" spans="13:13" ht="15.75" customHeight="1">
      <c r="M13863" s="17" t="b">
        <f t="shared" si="1214"/>
        <v>0</v>
      </c>
    </row>
    <row r="13864" spans="13:13" ht="15.75" customHeight="1">
      <c r="M13864" s="17" t="b">
        <f t="shared" si="1214"/>
        <v>0</v>
      </c>
    </row>
    <row r="13865" spans="13:13" ht="15.75" customHeight="1">
      <c r="M13865" s="17" t="b">
        <f t="shared" si="1214"/>
        <v>0</v>
      </c>
    </row>
    <row r="13866" spans="13:13" ht="15.75" customHeight="1">
      <c r="M13866" s="17" t="b">
        <f t="shared" si="1214"/>
        <v>0</v>
      </c>
    </row>
    <row r="13867" spans="13:13" ht="15.75" customHeight="1">
      <c r="M13867" s="17" t="b">
        <f t="shared" si="1214"/>
        <v>0</v>
      </c>
    </row>
    <row r="13868" spans="13:13" ht="15.75" customHeight="1">
      <c r="M13868" s="17" t="b">
        <f t="shared" si="1214"/>
        <v>0</v>
      </c>
    </row>
    <row r="13869" spans="13:13" ht="15.75" customHeight="1">
      <c r="M13869" s="17" t="b">
        <f t="shared" si="1214"/>
        <v>0</v>
      </c>
    </row>
    <row r="13870" spans="13:13" ht="15.75" customHeight="1">
      <c r="M13870" s="17" t="b">
        <f t="shared" si="1214"/>
        <v>0</v>
      </c>
    </row>
    <row r="13871" spans="13:13" ht="15.75" customHeight="1">
      <c r="M13871" s="17" t="b">
        <f t="shared" si="1214"/>
        <v>0</v>
      </c>
    </row>
    <row r="13872" spans="13:13" ht="15.75" customHeight="1">
      <c r="M13872" s="17" t="b">
        <f t="shared" si="1214"/>
        <v>0</v>
      </c>
    </row>
    <row r="13873" spans="13:13" ht="15.75" customHeight="1">
      <c r="M13873" s="17" t="b">
        <f t="shared" si="1214"/>
        <v>0</v>
      </c>
    </row>
    <row r="13874" spans="13:13" ht="15.75" customHeight="1">
      <c r="M13874" s="17" t="b">
        <f t="shared" si="1214"/>
        <v>0</v>
      </c>
    </row>
    <row r="13875" spans="13:13" ht="15.75" customHeight="1">
      <c r="M13875" s="17" t="b">
        <f t="shared" si="1214"/>
        <v>0</v>
      </c>
    </row>
    <row r="13876" spans="13:13" ht="15.75" customHeight="1">
      <c r="M13876" s="17" t="b">
        <f t="shared" si="1214"/>
        <v>0</v>
      </c>
    </row>
    <row r="13877" spans="13:13" ht="15.75" customHeight="1">
      <c r="M13877" s="17" t="b">
        <f t="shared" si="1214"/>
        <v>0</v>
      </c>
    </row>
    <row r="13878" spans="13:13" ht="15.75" customHeight="1">
      <c r="M13878" s="17" t="b">
        <f t="shared" si="1214"/>
        <v>0</v>
      </c>
    </row>
    <row r="13879" spans="13:13" ht="15.75" customHeight="1">
      <c r="M13879" s="17" t="b">
        <f t="shared" si="1214"/>
        <v>0</v>
      </c>
    </row>
    <row r="13880" spans="13:13" ht="15.75" customHeight="1">
      <c r="M13880" s="17" t="b">
        <f t="shared" si="1214"/>
        <v>0</v>
      </c>
    </row>
    <row r="13881" spans="13:13" ht="15.75" customHeight="1">
      <c r="M13881" s="17" t="b">
        <f t="shared" si="1214"/>
        <v>0</v>
      </c>
    </row>
    <row r="13882" spans="13:13" ht="15.75" customHeight="1">
      <c r="M13882" s="17" t="b">
        <f t="shared" si="1214"/>
        <v>0</v>
      </c>
    </row>
    <row r="13883" spans="13:13" ht="15.75" customHeight="1">
      <c r="M13883" s="17" t="b">
        <f t="shared" si="1214"/>
        <v>0</v>
      </c>
    </row>
    <row r="13884" spans="13:13" ht="15.75" customHeight="1">
      <c r="M13884" s="17" t="b">
        <f t="shared" si="1214"/>
        <v>0</v>
      </c>
    </row>
    <row r="13885" spans="13:13" ht="15.75" customHeight="1">
      <c r="M13885" s="17" t="b">
        <f t="shared" si="1214"/>
        <v>0</v>
      </c>
    </row>
    <row r="13886" spans="13:13" ht="15.75" customHeight="1">
      <c r="M13886" s="17" t="b">
        <f t="shared" si="1214"/>
        <v>0</v>
      </c>
    </row>
    <row r="13887" spans="13:13" ht="15.75" customHeight="1">
      <c r="M13887" s="17" t="b">
        <f t="shared" si="1214"/>
        <v>0</v>
      </c>
    </row>
    <row r="13888" spans="13:13" ht="15.75" customHeight="1">
      <c r="M13888" s="17" t="b">
        <f t="shared" si="1214"/>
        <v>0</v>
      </c>
    </row>
    <row r="13889" spans="13:13" ht="15.75" customHeight="1">
      <c r="M13889" s="17" t="b">
        <f t="shared" si="1214"/>
        <v>0</v>
      </c>
    </row>
    <row r="13890" spans="13:13" ht="15.75" customHeight="1">
      <c r="M13890" s="17" t="b">
        <f t="shared" si="1214"/>
        <v>0</v>
      </c>
    </row>
    <row r="13891" spans="13:13" ht="15.75" customHeight="1">
      <c r="M13891" s="17" t="b">
        <f t="shared" ref="M13891:M13954" si="1215">IF(AND(DAY(F13891)&gt;=1,DAY(F13891)&lt;=7,MONTH(F13891)=2),"1st week of feb",IF(AND(DAY(F13891)&gt;=8,DAY(F13891)&lt;=14,MONTH(F13891)=2),"2nd week of feb",IF(AND(DAY(F13891)&gt;=15,DAY(F13891)&lt;=21,MONTH(F13891)=2),"3rd week of feb",IF(AND(DAY(F13891)&gt;=22,DAY(F13891)&lt;=28,MONTH(F13891)=2),"4Rth week of feb"))))</f>
        <v>0</v>
      </c>
    </row>
    <row r="13892" spans="13:13" ht="15.75" customHeight="1">
      <c r="M13892" s="17" t="b">
        <f t="shared" si="1215"/>
        <v>0</v>
      </c>
    </row>
    <row r="13893" spans="13:13" ht="15.75" customHeight="1">
      <c r="M13893" s="17" t="b">
        <f t="shared" si="1215"/>
        <v>0</v>
      </c>
    </row>
    <row r="13894" spans="13:13" ht="15.75" customHeight="1">
      <c r="M13894" s="17" t="b">
        <f t="shared" si="1215"/>
        <v>0</v>
      </c>
    </row>
    <row r="13895" spans="13:13" ht="15.75" customHeight="1">
      <c r="M13895" s="17" t="b">
        <f t="shared" si="1215"/>
        <v>0</v>
      </c>
    </row>
    <row r="13896" spans="13:13" ht="15.75" customHeight="1">
      <c r="M13896" s="17" t="b">
        <f t="shared" si="1215"/>
        <v>0</v>
      </c>
    </row>
    <row r="13897" spans="13:13" ht="15.75" customHeight="1">
      <c r="M13897" s="17" t="b">
        <f t="shared" si="1215"/>
        <v>0</v>
      </c>
    </row>
    <row r="13898" spans="13:13" ht="15.75" customHeight="1">
      <c r="M13898" s="17" t="b">
        <f t="shared" si="1215"/>
        <v>0</v>
      </c>
    </row>
    <row r="13899" spans="13:13" ht="15.75" customHeight="1">
      <c r="M13899" s="17" t="b">
        <f t="shared" si="1215"/>
        <v>0</v>
      </c>
    </row>
    <row r="13900" spans="13:13" ht="15.75" customHeight="1">
      <c r="M13900" s="17" t="b">
        <f t="shared" si="1215"/>
        <v>0</v>
      </c>
    </row>
    <row r="13901" spans="13:13" ht="15.75" customHeight="1">
      <c r="M13901" s="17" t="b">
        <f t="shared" si="1215"/>
        <v>0</v>
      </c>
    </row>
    <row r="13902" spans="13:13" ht="15.75" customHeight="1">
      <c r="M13902" s="17" t="b">
        <f t="shared" si="1215"/>
        <v>0</v>
      </c>
    </row>
    <row r="13903" spans="13:13" ht="15.75" customHeight="1">
      <c r="M13903" s="17" t="b">
        <f t="shared" si="1215"/>
        <v>0</v>
      </c>
    </row>
    <row r="13904" spans="13:13" ht="15.75" customHeight="1">
      <c r="M13904" s="17" t="b">
        <f t="shared" si="1215"/>
        <v>0</v>
      </c>
    </row>
    <row r="13905" spans="13:13" ht="15.75" customHeight="1">
      <c r="M13905" s="17" t="b">
        <f t="shared" si="1215"/>
        <v>0</v>
      </c>
    </row>
    <row r="13906" spans="13:13" ht="15.75" customHeight="1">
      <c r="M13906" s="17" t="b">
        <f t="shared" si="1215"/>
        <v>0</v>
      </c>
    </row>
    <row r="13907" spans="13:13" ht="15.75" customHeight="1">
      <c r="M13907" s="17" t="b">
        <f t="shared" si="1215"/>
        <v>0</v>
      </c>
    </row>
    <row r="13908" spans="13:13" ht="15.75" customHeight="1">
      <c r="M13908" s="17" t="b">
        <f t="shared" si="1215"/>
        <v>0</v>
      </c>
    </row>
    <row r="13909" spans="13:13" ht="15.75" customHeight="1">
      <c r="M13909" s="17" t="b">
        <f t="shared" si="1215"/>
        <v>0</v>
      </c>
    </row>
    <row r="13910" spans="13:13" ht="15.75" customHeight="1">
      <c r="M13910" s="17" t="b">
        <f t="shared" si="1215"/>
        <v>0</v>
      </c>
    </row>
    <row r="13911" spans="13:13" ht="15.75" customHeight="1">
      <c r="M13911" s="17" t="b">
        <f t="shared" si="1215"/>
        <v>0</v>
      </c>
    </row>
    <row r="13912" spans="13:13" ht="15.75" customHeight="1">
      <c r="M13912" s="17" t="b">
        <f t="shared" si="1215"/>
        <v>0</v>
      </c>
    </row>
    <row r="13913" spans="13:13" ht="15.75" customHeight="1">
      <c r="M13913" s="17" t="b">
        <f t="shared" si="1215"/>
        <v>0</v>
      </c>
    </row>
    <row r="13914" spans="13:13" ht="15.75" customHeight="1">
      <c r="M13914" s="17" t="b">
        <f t="shared" si="1215"/>
        <v>0</v>
      </c>
    </row>
    <row r="13915" spans="13:13" ht="15.75" customHeight="1">
      <c r="M13915" s="17" t="b">
        <f t="shared" si="1215"/>
        <v>0</v>
      </c>
    </row>
    <row r="13916" spans="13:13" ht="15.75" customHeight="1">
      <c r="M13916" s="17" t="b">
        <f t="shared" si="1215"/>
        <v>0</v>
      </c>
    </row>
    <row r="13917" spans="13:13" ht="15.75" customHeight="1">
      <c r="M13917" s="17" t="b">
        <f t="shared" si="1215"/>
        <v>0</v>
      </c>
    </row>
    <row r="13918" spans="13:13" ht="15.75" customHeight="1">
      <c r="M13918" s="17" t="b">
        <f t="shared" si="1215"/>
        <v>0</v>
      </c>
    </row>
    <row r="13919" spans="13:13" ht="15.75" customHeight="1">
      <c r="M13919" s="17" t="b">
        <f t="shared" si="1215"/>
        <v>0</v>
      </c>
    </row>
    <row r="13920" spans="13:13" ht="15.75" customHeight="1">
      <c r="M13920" s="17" t="b">
        <f t="shared" si="1215"/>
        <v>0</v>
      </c>
    </row>
    <row r="13921" spans="13:13" ht="15.75" customHeight="1">
      <c r="M13921" s="17" t="b">
        <f t="shared" si="1215"/>
        <v>0</v>
      </c>
    </row>
    <row r="13922" spans="13:13" ht="15.75" customHeight="1">
      <c r="M13922" s="17" t="b">
        <f t="shared" si="1215"/>
        <v>0</v>
      </c>
    </row>
    <row r="13923" spans="13:13" ht="15.75" customHeight="1">
      <c r="M13923" s="17" t="b">
        <f t="shared" si="1215"/>
        <v>0</v>
      </c>
    </row>
    <row r="13924" spans="13:13" ht="15.75" customHeight="1">
      <c r="M13924" s="17" t="b">
        <f t="shared" si="1215"/>
        <v>0</v>
      </c>
    </row>
    <row r="13925" spans="13:13" ht="15.75" customHeight="1">
      <c r="M13925" s="17" t="b">
        <f t="shared" si="1215"/>
        <v>0</v>
      </c>
    </row>
    <row r="13926" spans="13:13" ht="15.75" customHeight="1">
      <c r="M13926" s="17" t="b">
        <f t="shared" si="1215"/>
        <v>0</v>
      </c>
    </row>
    <row r="13927" spans="13:13" ht="15.75" customHeight="1">
      <c r="M13927" s="17" t="b">
        <f t="shared" si="1215"/>
        <v>0</v>
      </c>
    </row>
    <row r="13928" spans="13:13" ht="15.75" customHeight="1">
      <c r="M13928" s="17" t="b">
        <f t="shared" si="1215"/>
        <v>0</v>
      </c>
    </row>
    <row r="13929" spans="13:13" ht="15.75" customHeight="1">
      <c r="M13929" s="17" t="b">
        <f t="shared" si="1215"/>
        <v>0</v>
      </c>
    </row>
    <row r="13930" spans="13:13" ht="15.75" customHeight="1">
      <c r="M13930" s="17" t="b">
        <f t="shared" si="1215"/>
        <v>0</v>
      </c>
    </row>
    <row r="13931" spans="13:13" ht="15.75" customHeight="1">
      <c r="M13931" s="17" t="b">
        <f t="shared" si="1215"/>
        <v>0</v>
      </c>
    </row>
    <row r="13932" spans="13:13" ht="15.75" customHeight="1">
      <c r="M13932" s="17" t="b">
        <f t="shared" si="1215"/>
        <v>0</v>
      </c>
    </row>
    <row r="13933" spans="13:13" ht="15.75" customHeight="1">
      <c r="M13933" s="17" t="b">
        <f t="shared" si="1215"/>
        <v>0</v>
      </c>
    </row>
    <row r="13934" spans="13:13" ht="15.75" customHeight="1">
      <c r="M13934" s="17" t="b">
        <f t="shared" si="1215"/>
        <v>0</v>
      </c>
    </row>
    <row r="13935" spans="13:13" ht="15.75" customHeight="1">
      <c r="M13935" s="17" t="b">
        <f t="shared" si="1215"/>
        <v>0</v>
      </c>
    </row>
    <row r="13936" spans="13:13" ht="15.75" customHeight="1">
      <c r="M13936" s="17" t="b">
        <f t="shared" si="1215"/>
        <v>0</v>
      </c>
    </row>
    <row r="13937" spans="13:13" ht="15.75" customHeight="1">
      <c r="M13937" s="17" t="b">
        <f t="shared" si="1215"/>
        <v>0</v>
      </c>
    </row>
    <row r="13938" spans="13:13" ht="15.75" customHeight="1">
      <c r="M13938" s="17" t="b">
        <f t="shared" si="1215"/>
        <v>0</v>
      </c>
    </row>
    <row r="13939" spans="13:13" ht="15.75" customHeight="1">
      <c r="M13939" s="17" t="b">
        <f t="shared" si="1215"/>
        <v>0</v>
      </c>
    </row>
    <row r="13940" spans="13:13" ht="15.75" customHeight="1">
      <c r="M13940" s="17" t="b">
        <f t="shared" si="1215"/>
        <v>0</v>
      </c>
    </row>
    <row r="13941" spans="13:13" ht="15.75" customHeight="1">
      <c r="M13941" s="17" t="b">
        <f t="shared" si="1215"/>
        <v>0</v>
      </c>
    </row>
    <row r="13942" spans="13:13" ht="15.75" customHeight="1">
      <c r="M13942" s="17" t="b">
        <f t="shared" si="1215"/>
        <v>0</v>
      </c>
    </row>
    <row r="13943" spans="13:13" ht="15.75" customHeight="1">
      <c r="M13943" s="17" t="b">
        <f t="shared" si="1215"/>
        <v>0</v>
      </c>
    </row>
    <row r="13944" spans="13:13" ht="15.75" customHeight="1">
      <c r="M13944" s="17" t="b">
        <f t="shared" si="1215"/>
        <v>0</v>
      </c>
    </row>
    <row r="13945" spans="13:13" ht="15.75" customHeight="1">
      <c r="M13945" s="17" t="b">
        <f t="shared" si="1215"/>
        <v>0</v>
      </c>
    </row>
    <row r="13946" spans="13:13" ht="15.75" customHeight="1">
      <c r="M13946" s="17" t="b">
        <f t="shared" si="1215"/>
        <v>0</v>
      </c>
    </row>
    <row r="13947" spans="13:13" ht="15.75" customHeight="1">
      <c r="M13947" s="17" t="b">
        <f t="shared" si="1215"/>
        <v>0</v>
      </c>
    </row>
    <row r="13948" spans="13:13" ht="15.75" customHeight="1">
      <c r="M13948" s="17" t="b">
        <f t="shared" si="1215"/>
        <v>0</v>
      </c>
    </row>
    <row r="13949" spans="13:13" ht="15.75" customHeight="1">
      <c r="M13949" s="17" t="b">
        <f t="shared" si="1215"/>
        <v>0</v>
      </c>
    </row>
    <row r="13950" spans="13:13" ht="15.75" customHeight="1">
      <c r="M13950" s="17" t="b">
        <f t="shared" si="1215"/>
        <v>0</v>
      </c>
    </row>
    <row r="13951" spans="13:13" ht="15.75" customHeight="1">
      <c r="M13951" s="17" t="b">
        <f t="shared" si="1215"/>
        <v>0</v>
      </c>
    </row>
    <row r="13952" spans="13:13" ht="15.75" customHeight="1">
      <c r="M13952" s="17" t="b">
        <f t="shared" si="1215"/>
        <v>0</v>
      </c>
    </row>
    <row r="13953" spans="13:13" ht="15.75" customHeight="1">
      <c r="M13953" s="17" t="b">
        <f t="shared" si="1215"/>
        <v>0</v>
      </c>
    </row>
    <row r="13954" spans="13:13" ht="15.75" customHeight="1">
      <c r="M13954" s="17" t="b">
        <f t="shared" si="1215"/>
        <v>0</v>
      </c>
    </row>
    <row r="13955" spans="13:13" ht="15.75" customHeight="1">
      <c r="M13955" s="17" t="b">
        <f t="shared" ref="M13955:M14018" si="1216">IF(AND(DAY(F13955)&gt;=1,DAY(F13955)&lt;=7,MONTH(F13955)=2),"1st week of feb",IF(AND(DAY(F13955)&gt;=8,DAY(F13955)&lt;=14,MONTH(F13955)=2),"2nd week of feb",IF(AND(DAY(F13955)&gt;=15,DAY(F13955)&lt;=21,MONTH(F13955)=2),"3rd week of feb",IF(AND(DAY(F13955)&gt;=22,DAY(F13955)&lt;=28,MONTH(F13955)=2),"4Rth week of feb"))))</f>
        <v>0</v>
      </c>
    </row>
    <row r="13956" spans="13:13" ht="15.75" customHeight="1">
      <c r="M13956" s="17" t="b">
        <f t="shared" si="1216"/>
        <v>0</v>
      </c>
    </row>
    <row r="13957" spans="13:13" ht="15.75" customHeight="1">
      <c r="M13957" s="17" t="b">
        <f t="shared" si="1216"/>
        <v>0</v>
      </c>
    </row>
    <row r="13958" spans="13:13" ht="15.75" customHeight="1">
      <c r="M13958" s="17" t="b">
        <f t="shared" si="1216"/>
        <v>0</v>
      </c>
    </row>
    <row r="13959" spans="13:13" ht="15.75" customHeight="1">
      <c r="M13959" s="17" t="b">
        <f t="shared" si="1216"/>
        <v>0</v>
      </c>
    </row>
    <row r="13960" spans="13:13" ht="15.75" customHeight="1">
      <c r="M13960" s="17" t="b">
        <f t="shared" si="1216"/>
        <v>0</v>
      </c>
    </row>
    <row r="13961" spans="13:13" ht="15.75" customHeight="1">
      <c r="M13961" s="17" t="b">
        <f t="shared" si="1216"/>
        <v>0</v>
      </c>
    </row>
    <row r="13962" spans="13:13" ht="15.75" customHeight="1">
      <c r="M13962" s="17" t="b">
        <f t="shared" si="1216"/>
        <v>0</v>
      </c>
    </row>
    <row r="13963" spans="13:13" ht="15.75" customHeight="1">
      <c r="M13963" s="17" t="b">
        <f t="shared" si="1216"/>
        <v>0</v>
      </c>
    </row>
    <row r="13964" spans="13:13" ht="15.75" customHeight="1">
      <c r="M13964" s="17" t="b">
        <f t="shared" si="1216"/>
        <v>0</v>
      </c>
    </row>
    <row r="13965" spans="13:13" ht="15.75" customHeight="1">
      <c r="M13965" s="17" t="b">
        <f t="shared" si="1216"/>
        <v>0</v>
      </c>
    </row>
    <row r="13966" spans="13:13" ht="15.75" customHeight="1">
      <c r="M13966" s="17" t="b">
        <f t="shared" si="1216"/>
        <v>0</v>
      </c>
    </row>
    <row r="13967" spans="13:13" ht="15.75" customHeight="1">
      <c r="M13967" s="17" t="b">
        <f t="shared" si="1216"/>
        <v>0</v>
      </c>
    </row>
    <row r="13968" spans="13:13" ht="15.75" customHeight="1">
      <c r="M13968" s="17" t="b">
        <f t="shared" si="1216"/>
        <v>0</v>
      </c>
    </row>
    <row r="13969" spans="13:13" ht="15.75" customHeight="1">
      <c r="M13969" s="17" t="b">
        <f t="shared" si="1216"/>
        <v>0</v>
      </c>
    </row>
    <row r="13970" spans="13:13" ht="15.75" customHeight="1">
      <c r="M13970" s="17" t="b">
        <f t="shared" si="1216"/>
        <v>0</v>
      </c>
    </row>
    <row r="13971" spans="13:13" ht="15.75" customHeight="1">
      <c r="M13971" s="17" t="b">
        <f t="shared" si="1216"/>
        <v>0</v>
      </c>
    </row>
    <row r="13972" spans="13:13" ht="15.75" customHeight="1">
      <c r="M13972" s="17" t="b">
        <f t="shared" si="1216"/>
        <v>0</v>
      </c>
    </row>
    <row r="13973" spans="13:13" ht="15.75" customHeight="1">
      <c r="M13973" s="17" t="b">
        <f t="shared" si="1216"/>
        <v>0</v>
      </c>
    </row>
    <row r="13974" spans="13:13" ht="15.75" customHeight="1">
      <c r="M13974" s="17" t="b">
        <f t="shared" si="1216"/>
        <v>0</v>
      </c>
    </row>
    <row r="13975" spans="13:13" ht="15.75" customHeight="1">
      <c r="M13975" s="17" t="b">
        <f t="shared" si="1216"/>
        <v>0</v>
      </c>
    </row>
    <row r="13976" spans="13:13" ht="15.75" customHeight="1">
      <c r="M13976" s="17" t="b">
        <f t="shared" si="1216"/>
        <v>0</v>
      </c>
    </row>
    <row r="13977" spans="13:13" ht="15.75" customHeight="1">
      <c r="M13977" s="17" t="b">
        <f t="shared" si="1216"/>
        <v>0</v>
      </c>
    </row>
    <row r="13978" spans="13:13" ht="15.75" customHeight="1">
      <c r="M13978" s="17" t="b">
        <f t="shared" si="1216"/>
        <v>0</v>
      </c>
    </row>
    <row r="13979" spans="13:13" ht="15.75" customHeight="1">
      <c r="M13979" s="17" t="b">
        <f t="shared" si="1216"/>
        <v>0</v>
      </c>
    </row>
    <row r="13980" spans="13:13" ht="15.75" customHeight="1">
      <c r="M13980" s="17" t="b">
        <f t="shared" si="1216"/>
        <v>0</v>
      </c>
    </row>
    <row r="13981" spans="13:13" ht="15.75" customHeight="1">
      <c r="M13981" s="17" t="b">
        <f t="shared" si="1216"/>
        <v>0</v>
      </c>
    </row>
    <row r="13982" spans="13:13" ht="15.75" customHeight="1">
      <c r="M13982" s="17" t="b">
        <f t="shared" si="1216"/>
        <v>0</v>
      </c>
    </row>
    <row r="13983" spans="13:13" ht="15.75" customHeight="1">
      <c r="M13983" s="17" t="b">
        <f t="shared" si="1216"/>
        <v>0</v>
      </c>
    </row>
    <row r="13984" spans="13:13" ht="15.75" customHeight="1">
      <c r="M13984" s="17" t="b">
        <f t="shared" si="1216"/>
        <v>0</v>
      </c>
    </row>
    <row r="13985" spans="13:13" ht="15.75" customHeight="1">
      <c r="M13985" s="17" t="b">
        <f t="shared" si="1216"/>
        <v>0</v>
      </c>
    </row>
    <row r="13986" spans="13:13" ht="15.75" customHeight="1">
      <c r="M13986" s="17" t="b">
        <f t="shared" si="1216"/>
        <v>0</v>
      </c>
    </row>
    <row r="13987" spans="13:13" ht="15.75" customHeight="1">
      <c r="M13987" s="17" t="b">
        <f t="shared" si="1216"/>
        <v>0</v>
      </c>
    </row>
    <row r="13988" spans="13:13" ht="15.75" customHeight="1">
      <c r="M13988" s="17" t="b">
        <f t="shared" si="1216"/>
        <v>0</v>
      </c>
    </row>
    <row r="13989" spans="13:13" ht="15.75" customHeight="1">
      <c r="M13989" s="17" t="b">
        <f t="shared" si="1216"/>
        <v>0</v>
      </c>
    </row>
    <row r="13990" spans="13:13" ht="15.75" customHeight="1">
      <c r="M13990" s="17" t="b">
        <f t="shared" si="1216"/>
        <v>0</v>
      </c>
    </row>
    <row r="13991" spans="13:13" ht="15.75" customHeight="1">
      <c r="M13991" s="17" t="b">
        <f t="shared" si="1216"/>
        <v>0</v>
      </c>
    </row>
    <row r="13992" spans="13:13" ht="15.75" customHeight="1">
      <c r="M13992" s="17" t="b">
        <f t="shared" si="1216"/>
        <v>0</v>
      </c>
    </row>
    <row r="13993" spans="13:13" ht="15.75" customHeight="1">
      <c r="M13993" s="17" t="b">
        <f t="shared" si="1216"/>
        <v>0</v>
      </c>
    </row>
    <row r="13994" spans="13:13" ht="15.75" customHeight="1">
      <c r="M13994" s="17" t="b">
        <f t="shared" si="1216"/>
        <v>0</v>
      </c>
    </row>
    <row r="13995" spans="13:13" ht="15.75" customHeight="1">
      <c r="M13995" s="17" t="b">
        <f t="shared" si="1216"/>
        <v>0</v>
      </c>
    </row>
    <row r="13996" spans="13:13" ht="15.75" customHeight="1">
      <c r="M13996" s="17" t="b">
        <f t="shared" si="1216"/>
        <v>0</v>
      </c>
    </row>
    <row r="13997" spans="13:13" ht="15.75" customHeight="1">
      <c r="M13997" s="17" t="b">
        <f t="shared" si="1216"/>
        <v>0</v>
      </c>
    </row>
    <row r="13998" spans="13:13" ht="15.75" customHeight="1">
      <c r="M13998" s="17" t="b">
        <f t="shared" si="1216"/>
        <v>0</v>
      </c>
    </row>
    <row r="13999" spans="13:13" ht="15.75" customHeight="1">
      <c r="M13999" s="17" t="b">
        <f t="shared" si="1216"/>
        <v>0</v>
      </c>
    </row>
    <row r="14000" spans="13:13" ht="15.75" customHeight="1">
      <c r="M14000" s="17" t="b">
        <f t="shared" si="1216"/>
        <v>0</v>
      </c>
    </row>
    <row r="14001" spans="13:13" ht="15.75" customHeight="1">
      <c r="M14001" s="17" t="b">
        <f t="shared" si="1216"/>
        <v>0</v>
      </c>
    </row>
    <row r="14002" spans="13:13" ht="15.75" customHeight="1">
      <c r="M14002" s="17" t="b">
        <f t="shared" si="1216"/>
        <v>0</v>
      </c>
    </row>
    <row r="14003" spans="13:13" ht="15.75" customHeight="1">
      <c r="M14003" s="17" t="b">
        <f t="shared" si="1216"/>
        <v>0</v>
      </c>
    </row>
    <row r="14004" spans="13:13" ht="15.75" customHeight="1">
      <c r="M14004" s="17" t="b">
        <f t="shared" si="1216"/>
        <v>0</v>
      </c>
    </row>
    <row r="14005" spans="13:13" ht="15.75" customHeight="1">
      <c r="M14005" s="17" t="b">
        <f t="shared" si="1216"/>
        <v>0</v>
      </c>
    </row>
    <row r="14006" spans="13:13" ht="15.75" customHeight="1">
      <c r="M14006" s="17" t="b">
        <f t="shared" si="1216"/>
        <v>0</v>
      </c>
    </row>
    <row r="14007" spans="13:13" ht="15.75" customHeight="1">
      <c r="M14007" s="17" t="b">
        <f t="shared" si="1216"/>
        <v>0</v>
      </c>
    </row>
    <row r="14008" spans="13:13" ht="15.75" customHeight="1">
      <c r="M14008" s="17" t="b">
        <f t="shared" si="1216"/>
        <v>0</v>
      </c>
    </row>
    <row r="14009" spans="13:13" ht="15.75" customHeight="1">
      <c r="M14009" s="17" t="b">
        <f t="shared" si="1216"/>
        <v>0</v>
      </c>
    </row>
    <row r="14010" spans="13:13" ht="15.75" customHeight="1">
      <c r="M14010" s="17" t="b">
        <f t="shared" si="1216"/>
        <v>0</v>
      </c>
    </row>
    <row r="14011" spans="13:13" ht="15.75" customHeight="1">
      <c r="M14011" s="17" t="b">
        <f t="shared" si="1216"/>
        <v>0</v>
      </c>
    </row>
    <row r="14012" spans="13:13" ht="15.75" customHeight="1">
      <c r="M14012" s="17" t="b">
        <f t="shared" si="1216"/>
        <v>0</v>
      </c>
    </row>
    <row r="14013" spans="13:13" ht="15.75" customHeight="1">
      <c r="M14013" s="17" t="b">
        <f t="shared" si="1216"/>
        <v>0</v>
      </c>
    </row>
    <row r="14014" spans="13:13" ht="15.75" customHeight="1">
      <c r="M14014" s="17" t="b">
        <f t="shared" si="1216"/>
        <v>0</v>
      </c>
    </row>
    <row r="14015" spans="13:13" ht="15.75" customHeight="1">
      <c r="M14015" s="17" t="b">
        <f t="shared" si="1216"/>
        <v>0</v>
      </c>
    </row>
    <row r="14016" spans="13:13" ht="15.75" customHeight="1">
      <c r="M14016" s="17" t="b">
        <f t="shared" si="1216"/>
        <v>0</v>
      </c>
    </row>
    <row r="14017" spans="13:13" ht="15.75" customHeight="1">
      <c r="M14017" s="17" t="b">
        <f t="shared" si="1216"/>
        <v>0</v>
      </c>
    </row>
    <row r="14018" spans="13:13" ht="15.75" customHeight="1">
      <c r="M14018" s="17" t="b">
        <f t="shared" si="1216"/>
        <v>0</v>
      </c>
    </row>
    <row r="14019" spans="13:13" ht="15.75" customHeight="1">
      <c r="M14019" s="17" t="b">
        <f t="shared" ref="M14019:M14082" si="1217">IF(AND(DAY(F14019)&gt;=1,DAY(F14019)&lt;=7,MONTH(F14019)=2),"1st week of feb",IF(AND(DAY(F14019)&gt;=8,DAY(F14019)&lt;=14,MONTH(F14019)=2),"2nd week of feb",IF(AND(DAY(F14019)&gt;=15,DAY(F14019)&lt;=21,MONTH(F14019)=2),"3rd week of feb",IF(AND(DAY(F14019)&gt;=22,DAY(F14019)&lt;=28,MONTH(F14019)=2),"4Rth week of feb"))))</f>
        <v>0</v>
      </c>
    </row>
    <row r="14020" spans="13:13" ht="15.75" customHeight="1">
      <c r="M14020" s="17" t="b">
        <f t="shared" si="1217"/>
        <v>0</v>
      </c>
    </row>
    <row r="14021" spans="13:13" ht="15.75" customHeight="1">
      <c r="M14021" s="17" t="b">
        <f t="shared" si="1217"/>
        <v>0</v>
      </c>
    </row>
    <row r="14022" spans="13:13" ht="15.75" customHeight="1">
      <c r="M14022" s="17" t="b">
        <f t="shared" si="1217"/>
        <v>0</v>
      </c>
    </row>
    <row r="14023" spans="13:13" ht="15.75" customHeight="1">
      <c r="M14023" s="17" t="b">
        <f t="shared" si="1217"/>
        <v>0</v>
      </c>
    </row>
    <row r="14024" spans="13:13" ht="15.75" customHeight="1">
      <c r="M14024" s="17" t="b">
        <f t="shared" si="1217"/>
        <v>0</v>
      </c>
    </row>
    <row r="14025" spans="13:13" ht="15.75" customHeight="1">
      <c r="M14025" s="17" t="b">
        <f t="shared" si="1217"/>
        <v>0</v>
      </c>
    </row>
    <row r="14026" spans="13:13" ht="15.75" customHeight="1">
      <c r="M14026" s="17" t="b">
        <f t="shared" si="1217"/>
        <v>0</v>
      </c>
    </row>
    <row r="14027" spans="13:13" ht="15.75" customHeight="1">
      <c r="M14027" s="17" t="b">
        <f t="shared" si="1217"/>
        <v>0</v>
      </c>
    </row>
    <row r="14028" spans="13:13" ht="15.75" customHeight="1">
      <c r="M14028" s="17" t="b">
        <f t="shared" si="1217"/>
        <v>0</v>
      </c>
    </row>
    <row r="14029" spans="13:13" ht="15.75" customHeight="1">
      <c r="M14029" s="17" t="b">
        <f t="shared" si="1217"/>
        <v>0</v>
      </c>
    </row>
    <row r="14030" spans="13:13" ht="15.75" customHeight="1">
      <c r="M14030" s="17" t="b">
        <f t="shared" si="1217"/>
        <v>0</v>
      </c>
    </row>
    <row r="14031" spans="13:13" ht="15.75" customHeight="1">
      <c r="M14031" s="17" t="b">
        <f t="shared" si="1217"/>
        <v>0</v>
      </c>
    </row>
    <row r="14032" spans="13:13" ht="15.75" customHeight="1">
      <c r="M14032" s="17" t="b">
        <f t="shared" si="1217"/>
        <v>0</v>
      </c>
    </row>
    <row r="14033" spans="13:13" ht="15.75" customHeight="1">
      <c r="M14033" s="17" t="b">
        <f t="shared" si="1217"/>
        <v>0</v>
      </c>
    </row>
    <row r="14034" spans="13:13" ht="15.75" customHeight="1">
      <c r="M14034" s="17" t="b">
        <f t="shared" si="1217"/>
        <v>0</v>
      </c>
    </row>
    <row r="14035" spans="13:13" ht="15.75" customHeight="1">
      <c r="M14035" s="17" t="b">
        <f t="shared" si="1217"/>
        <v>0</v>
      </c>
    </row>
    <row r="14036" spans="13:13" ht="15.75" customHeight="1">
      <c r="M14036" s="17" t="b">
        <f t="shared" si="1217"/>
        <v>0</v>
      </c>
    </row>
    <row r="14037" spans="13:13" ht="15.75" customHeight="1">
      <c r="M14037" s="17" t="b">
        <f t="shared" si="1217"/>
        <v>0</v>
      </c>
    </row>
    <row r="14038" spans="13:13" ht="15.75" customHeight="1">
      <c r="M14038" s="17" t="b">
        <f t="shared" si="1217"/>
        <v>0</v>
      </c>
    </row>
    <row r="14039" spans="13:13" ht="15.75" customHeight="1">
      <c r="M14039" s="17" t="b">
        <f t="shared" si="1217"/>
        <v>0</v>
      </c>
    </row>
    <row r="14040" spans="13:13" ht="15.75" customHeight="1">
      <c r="M14040" s="17" t="b">
        <f t="shared" si="1217"/>
        <v>0</v>
      </c>
    </row>
    <row r="14041" spans="13:13" ht="15.75" customHeight="1">
      <c r="M14041" s="17" t="b">
        <f t="shared" si="1217"/>
        <v>0</v>
      </c>
    </row>
    <row r="14042" spans="13:13" ht="15.75" customHeight="1">
      <c r="M14042" s="17" t="b">
        <f t="shared" si="1217"/>
        <v>0</v>
      </c>
    </row>
    <row r="14043" spans="13:13" ht="15.75" customHeight="1">
      <c r="M14043" s="17" t="b">
        <f t="shared" si="1217"/>
        <v>0</v>
      </c>
    </row>
    <row r="14044" spans="13:13" ht="15.75" customHeight="1">
      <c r="M14044" s="17" t="b">
        <f t="shared" si="1217"/>
        <v>0</v>
      </c>
    </row>
    <row r="14045" spans="13:13" ht="15.75" customHeight="1">
      <c r="M14045" s="17" t="b">
        <f t="shared" si="1217"/>
        <v>0</v>
      </c>
    </row>
    <row r="14046" spans="13:13" ht="15.75" customHeight="1">
      <c r="M14046" s="17" t="b">
        <f t="shared" si="1217"/>
        <v>0</v>
      </c>
    </row>
    <row r="14047" spans="13:13" ht="15.75" customHeight="1">
      <c r="M14047" s="17" t="b">
        <f t="shared" si="1217"/>
        <v>0</v>
      </c>
    </row>
    <row r="14048" spans="13:13" ht="15.75" customHeight="1">
      <c r="M14048" s="17" t="b">
        <f t="shared" si="1217"/>
        <v>0</v>
      </c>
    </row>
    <row r="14049" spans="13:13" ht="15.75" customHeight="1">
      <c r="M14049" s="17" t="b">
        <f t="shared" si="1217"/>
        <v>0</v>
      </c>
    </row>
    <row r="14050" spans="13:13" ht="15.75" customHeight="1">
      <c r="M14050" s="17" t="b">
        <f t="shared" si="1217"/>
        <v>0</v>
      </c>
    </row>
    <row r="14051" spans="13:13" ht="15.75" customHeight="1">
      <c r="M14051" s="17" t="b">
        <f t="shared" si="1217"/>
        <v>0</v>
      </c>
    </row>
    <row r="14052" spans="13:13" ht="15.75" customHeight="1">
      <c r="M14052" s="17" t="b">
        <f t="shared" si="1217"/>
        <v>0</v>
      </c>
    </row>
    <row r="14053" spans="13:13" ht="15.75" customHeight="1">
      <c r="M14053" s="17" t="b">
        <f t="shared" si="1217"/>
        <v>0</v>
      </c>
    </row>
    <row r="14054" spans="13:13" ht="15.75" customHeight="1">
      <c r="M14054" s="17" t="b">
        <f t="shared" si="1217"/>
        <v>0</v>
      </c>
    </row>
    <row r="14055" spans="13:13" ht="15.75" customHeight="1">
      <c r="M14055" s="17" t="b">
        <f t="shared" si="1217"/>
        <v>0</v>
      </c>
    </row>
    <row r="14056" spans="13:13" ht="15.75" customHeight="1">
      <c r="M14056" s="17" t="b">
        <f t="shared" si="1217"/>
        <v>0</v>
      </c>
    </row>
    <row r="14057" spans="13:13" ht="15.75" customHeight="1">
      <c r="M14057" s="17" t="b">
        <f t="shared" si="1217"/>
        <v>0</v>
      </c>
    </row>
    <row r="14058" spans="13:13" ht="15.75" customHeight="1">
      <c r="M14058" s="17" t="b">
        <f t="shared" si="1217"/>
        <v>0</v>
      </c>
    </row>
    <row r="14059" spans="13:13" ht="15.75" customHeight="1">
      <c r="M14059" s="17" t="b">
        <f t="shared" si="1217"/>
        <v>0</v>
      </c>
    </row>
    <row r="14060" spans="13:13" ht="15.75" customHeight="1">
      <c r="M14060" s="17" t="b">
        <f t="shared" si="1217"/>
        <v>0</v>
      </c>
    </row>
    <row r="14061" spans="13:13" ht="15.75" customHeight="1">
      <c r="M14061" s="17" t="b">
        <f t="shared" si="1217"/>
        <v>0</v>
      </c>
    </row>
    <row r="14062" spans="13:13" ht="15.75" customHeight="1">
      <c r="M14062" s="17" t="b">
        <f t="shared" si="1217"/>
        <v>0</v>
      </c>
    </row>
    <row r="14063" spans="13:13" ht="15.75" customHeight="1">
      <c r="M14063" s="17" t="b">
        <f t="shared" si="1217"/>
        <v>0</v>
      </c>
    </row>
    <row r="14064" spans="13:13" ht="15.75" customHeight="1">
      <c r="M14064" s="17" t="b">
        <f t="shared" si="1217"/>
        <v>0</v>
      </c>
    </row>
    <row r="14065" spans="13:13" ht="15.75" customHeight="1">
      <c r="M14065" s="17" t="b">
        <f t="shared" si="1217"/>
        <v>0</v>
      </c>
    </row>
    <row r="14066" spans="13:13" ht="15.75" customHeight="1">
      <c r="M14066" s="17" t="b">
        <f t="shared" si="1217"/>
        <v>0</v>
      </c>
    </row>
    <row r="14067" spans="13:13" ht="15.75" customHeight="1">
      <c r="M14067" s="17" t="b">
        <f t="shared" si="1217"/>
        <v>0</v>
      </c>
    </row>
    <row r="14068" spans="13:13" ht="15.75" customHeight="1">
      <c r="M14068" s="17" t="b">
        <f t="shared" si="1217"/>
        <v>0</v>
      </c>
    </row>
    <row r="14069" spans="13:13" ht="15.75" customHeight="1">
      <c r="M14069" s="17" t="b">
        <f t="shared" si="1217"/>
        <v>0</v>
      </c>
    </row>
    <row r="14070" spans="13:13" ht="15.75" customHeight="1">
      <c r="M14070" s="17" t="b">
        <f t="shared" si="1217"/>
        <v>0</v>
      </c>
    </row>
    <row r="14071" spans="13:13" ht="15.75" customHeight="1">
      <c r="M14071" s="17" t="b">
        <f t="shared" si="1217"/>
        <v>0</v>
      </c>
    </row>
    <row r="14072" spans="13:13" ht="15.75" customHeight="1">
      <c r="M14072" s="17" t="b">
        <f t="shared" si="1217"/>
        <v>0</v>
      </c>
    </row>
    <row r="14073" spans="13:13" ht="15.75" customHeight="1">
      <c r="M14073" s="17" t="b">
        <f t="shared" si="1217"/>
        <v>0</v>
      </c>
    </row>
    <row r="14074" spans="13:13" ht="15.75" customHeight="1">
      <c r="M14074" s="17" t="b">
        <f t="shared" si="1217"/>
        <v>0</v>
      </c>
    </row>
    <row r="14075" spans="13:13" ht="15.75" customHeight="1">
      <c r="M14075" s="17" t="b">
        <f t="shared" si="1217"/>
        <v>0</v>
      </c>
    </row>
    <row r="14076" spans="13:13" ht="15.75" customHeight="1">
      <c r="M14076" s="17" t="b">
        <f t="shared" si="1217"/>
        <v>0</v>
      </c>
    </row>
    <row r="14077" spans="13:13" ht="15.75" customHeight="1">
      <c r="M14077" s="17" t="b">
        <f t="shared" si="1217"/>
        <v>0</v>
      </c>
    </row>
    <row r="14078" spans="13:13" ht="15.75" customHeight="1">
      <c r="M14078" s="17" t="b">
        <f t="shared" si="1217"/>
        <v>0</v>
      </c>
    </row>
    <row r="14079" spans="13:13" ht="15.75" customHeight="1">
      <c r="M14079" s="17" t="b">
        <f t="shared" si="1217"/>
        <v>0</v>
      </c>
    </row>
    <row r="14080" spans="13:13" ht="15.75" customHeight="1">
      <c r="M14080" s="17" t="b">
        <f t="shared" si="1217"/>
        <v>0</v>
      </c>
    </row>
    <row r="14081" spans="13:13" ht="15.75" customHeight="1">
      <c r="M14081" s="17" t="b">
        <f t="shared" si="1217"/>
        <v>0</v>
      </c>
    </row>
    <row r="14082" spans="13:13" ht="15.75" customHeight="1">
      <c r="M14082" s="17" t="b">
        <f t="shared" si="1217"/>
        <v>0</v>
      </c>
    </row>
    <row r="14083" spans="13:13" ht="15.75" customHeight="1">
      <c r="M14083" s="17" t="b">
        <f t="shared" ref="M14083:M14146" si="1218">IF(AND(DAY(F14083)&gt;=1,DAY(F14083)&lt;=7,MONTH(F14083)=2),"1st week of feb",IF(AND(DAY(F14083)&gt;=8,DAY(F14083)&lt;=14,MONTH(F14083)=2),"2nd week of feb",IF(AND(DAY(F14083)&gt;=15,DAY(F14083)&lt;=21,MONTH(F14083)=2),"3rd week of feb",IF(AND(DAY(F14083)&gt;=22,DAY(F14083)&lt;=28,MONTH(F14083)=2),"4Rth week of feb"))))</f>
        <v>0</v>
      </c>
    </row>
    <row r="14084" spans="13:13" ht="15.75" customHeight="1">
      <c r="M14084" s="17" t="b">
        <f t="shared" si="1218"/>
        <v>0</v>
      </c>
    </row>
    <row r="14085" spans="13:13" ht="15.75" customHeight="1">
      <c r="M14085" s="17" t="b">
        <f t="shared" si="1218"/>
        <v>0</v>
      </c>
    </row>
    <row r="14086" spans="13:13" ht="15.75" customHeight="1">
      <c r="M14086" s="17" t="b">
        <f t="shared" si="1218"/>
        <v>0</v>
      </c>
    </row>
    <row r="14087" spans="13:13" ht="15.75" customHeight="1">
      <c r="M14087" s="17" t="b">
        <f t="shared" si="1218"/>
        <v>0</v>
      </c>
    </row>
    <row r="14088" spans="13:13" ht="15.75" customHeight="1">
      <c r="M14088" s="17" t="b">
        <f t="shared" si="1218"/>
        <v>0</v>
      </c>
    </row>
    <row r="14089" spans="13:13" ht="15.75" customHeight="1">
      <c r="M14089" s="17" t="b">
        <f t="shared" si="1218"/>
        <v>0</v>
      </c>
    </row>
    <row r="14090" spans="13:13" ht="15.75" customHeight="1">
      <c r="M14090" s="17" t="b">
        <f t="shared" si="1218"/>
        <v>0</v>
      </c>
    </row>
    <row r="14091" spans="13:13" ht="15.75" customHeight="1">
      <c r="M14091" s="17" t="b">
        <f t="shared" si="1218"/>
        <v>0</v>
      </c>
    </row>
    <row r="14092" spans="13:13" ht="15.75" customHeight="1">
      <c r="M14092" s="17" t="b">
        <f t="shared" si="1218"/>
        <v>0</v>
      </c>
    </row>
    <row r="14093" spans="13:13" ht="15.75" customHeight="1">
      <c r="M14093" s="17" t="b">
        <f t="shared" si="1218"/>
        <v>0</v>
      </c>
    </row>
    <row r="14094" spans="13:13" ht="15.75" customHeight="1">
      <c r="M14094" s="17" t="b">
        <f t="shared" si="1218"/>
        <v>0</v>
      </c>
    </row>
    <row r="14095" spans="13:13" ht="15.75" customHeight="1">
      <c r="M14095" s="17" t="b">
        <f t="shared" si="1218"/>
        <v>0</v>
      </c>
    </row>
    <row r="14096" spans="13:13" ht="15.75" customHeight="1">
      <c r="M14096" s="17" t="b">
        <f t="shared" si="1218"/>
        <v>0</v>
      </c>
    </row>
    <row r="14097" spans="13:13" ht="15.75" customHeight="1">
      <c r="M14097" s="17" t="b">
        <f t="shared" si="1218"/>
        <v>0</v>
      </c>
    </row>
    <row r="14098" spans="13:13" ht="15.75" customHeight="1">
      <c r="M14098" s="17" t="b">
        <f t="shared" si="1218"/>
        <v>0</v>
      </c>
    </row>
    <row r="14099" spans="13:13" ht="15.75" customHeight="1">
      <c r="M14099" s="17" t="b">
        <f t="shared" si="1218"/>
        <v>0</v>
      </c>
    </row>
    <row r="14100" spans="13:13" ht="15.75" customHeight="1">
      <c r="M14100" s="17" t="b">
        <f t="shared" si="1218"/>
        <v>0</v>
      </c>
    </row>
    <row r="14101" spans="13:13" ht="15.75" customHeight="1">
      <c r="M14101" s="17" t="b">
        <f t="shared" si="1218"/>
        <v>0</v>
      </c>
    </row>
    <row r="14102" spans="13:13" ht="15.75" customHeight="1">
      <c r="M14102" s="17" t="b">
        <f t="shared" si="1218"/>
        <v>0</v>
      </c>
    </row>
    <row r="14103" spans="13:13" ht="15.75" customHeight="1">
      <c r="M14103" s="17" t="b">
        <f t="shared" si="1218"/>
        <v>0</v>
      </c>
    </row>
    <row r="14104" spans="13:13" ht="15.75" customHeight="1">
      <c r="M14104" s="17" t="b">
        <f t="shared" si="1218"/>
        <v>0</v>
      </c>
    </row>
    <row r="14105" spans="13:13" ht="15.75" customHeight="1">
      <c r="M14105" s="17" t="b">
        <f t="shared" si="1218"/>
        <v>0</v>
      </c>
    </row>
    <row r="14106" spans="13:13" ht="15.75" customHeight="1">
      <c r="M14106" s="17" t="b">
        <f t="shared" si="1218"/>
        <v>0</v>
      </c>
    </row>
    <row r="14107" spans="13:13" ht="15.75" customHeight="1">
      <c r="M14107" s="17" t="b">
        <f t="shared" si="1218"/>
        <v>0</v>
      </c>
    </row>
    <row r="14108" spans="13:13" ht="15.75" customHeight="1">
      <c r="M14108" s="17" t="b">
        <f t="shared" si="1218"/>
        <v>0</v>
      </c>
    </row>
    <row r="14109" spans="13:13" ht="15.75" customHeight="1">
      <c r="M14109" s="17" t="b">
        <f t="shared" si="1218"/>
        <v>0</v>
      </c>
    </row>
    <row r="14110" spans="13:13" ht="15.75" customHeight="1">
      <c r="M14110" s="17" t="b">
        <f t="shared" si="1218"/>
        <v>0</v>
      </c>
    </row>
    <row r="14111" spans="13:13" ht="15.75" customHeight="1">
      <c r="M14111" s="17" t="b">
        <f t="shared" si="1218"/>
        <v>0</v>
      </c>
    </row>
    <row r="14112" spans="13:13" ht="15.75" customHeight="1">
      <c r="M14112" s="17" t="b">
        <f t="shared" si="1218"/>
        <v>0</v>
      </c>
    </row>
    <row r="14113" spans="13:13" ht="15.75" customHeight="1">
      <c r="M14113" s="17" t="b">
        <f t="shared" si="1218"/>
        <v>0</v>
      </c>
    </row>
    <row r="14114" spans="13:13" ht="15.75" customHeight="1">
      <c r="M14114" s="17" t="b">
        <f t="shared" si="1218"/>
        <v>0</v>
      </c>
    </row>
    <row r="14115" spans="13:13" ht="15.75" customHeight="1">
      <c r="M14115" s="17" t="b">
        <f t="shared" si="1218"/>
        <v>0</v>
      </c>
    </row>
    <row r="14116" spans="13:13" ht="15.75" customHeight="1">
      <c r="M14116" s="17" t="b">
        <f t="shared" si="1218"/>
        <v>0</v>
      </c>
    </row>
    <row r="14117" spans="13:13" ht="15.75" customHeight="1">
      <c r="M14117" s="17" t="b">
        <f t="shared" si="1218"/>
        <v>0</v>
      </c>
    </row>
    <row r="14118" spans="13:13" ht="15.75" customHeight="1">
      <c r="M14118" s="17" t="b">
        <f t="shared" si="1218"/>
        <v>0</v>
      </c>
    </row>
    <row r="14119" spans="13:13" ht="15.75" customHeight="1">
      <c r="M14119" s="17" t="b">
        <f t="shared" si="1218"/>
        <v>0</v>
      </c>
    </row>
    <row r="14120" spans="13:13" ht="15.75" customHeight="1">
      <c r="M14120" s="17" t="b">
        <f t="shared" si="1218"/>
        <v>0</v>
      </c>
    </row>
    <row r="14121" spans="13:13" ht="15.75" customHeight="1">
      <c r="M14121" s="17" t="b">
        <f t="shared" si="1218"/>
        <v>0</v>
      </c>
    </row>
    <row r="14122" spans="13:13" ht="15.75" customHeight="1">
      <c r="M14122" s="17" t="b">
        <f t="shared" si="1218"/>
        <v>0</v>
      </c>
    </row>
    <row r="14123" spans="13:13" ht="15.75" customHeight="1">
      <c r="M14123" s="17" t="b">
        <f t="shared" si="1218"/>
        <v>0</v>
      </c>
    </row>
    <row r="14124" spans="13:13" ht="15.75" customHeight="1">
      <c r="M14124" s="17" t="b">
        <f t="shared" si="1218"/>
        <v>0</v>
      </c>
    </row>
    <row r="14125" spans="13:13" ht="15.75" customHeight="1">
      <c r="M14125" s="17" t="b">
        <f t="shared" si="1218"/>
        <v>0</v>
      </c>
    </row>
    <row r="14126" spans="13:13" ht="15.75" customHeight="1">
      <c r="M14126" s="17" t="b">
        <f t="shared" si="1218"/>
        <v>0</v>
      </c>
    </row>
    <row r="14127" spans="13:13" ht="15.75" customHeight="1">
      <c r="M14127" s="17" t="b">
        <f t="shared" si="1218"/>
        <v>0</v>
      </c>
    </row>
    <row r="14128" spans="13:13" ht="15.75" customHeight="1">
      <c r="M14128" s="17" t="b">
        <f t="shared" si="1218"/>
        <v>0</v>
      </c>
    </row>
    <row r="14129" spans="13:13" ht="15.75" customHeight="1">
      <c r="M14129" s="17" t="b">
        <f t="shared" si="1218"/>
        <v>0</v>
      </c>
    </row>
    <row r="14130" spans="13:13" ht="15.75" customHeight="1">
      <c r="M14130" s="17" t="b">
        <f t="shared" si="1218"/>
        <v>0</v>
      </c>
    </row>
    <row r="14131" spans="13:13" ht="15.75" customHeight="1">
      <c r="M14131" s="17" t="b">
        <f t="shared" si="1218"/>
        <v>0</v>
      </c>
    </row>
    <row r="14132" spans="13:13" ht="15.75" customHeight="1">
      <c r="M14132" s="17" t="b">
        <f t="shared" si="1218"/>
        <v>0</v>
      </c>
    </row>
    <row r="14133" spans="13:13" ht="15.75" customHeight="1">
      <c r="M14133" s="17" t="b">
        <f t="shared" si="1218"/>
        <v>0</v>
      </c>
    </row>
    <row r="14134" spans="13:13" ht="15.75" customHeight="1">
      <c r="M14134" s="17" t="b">
        <f t="shared" si="1218"/>
        <v>0</v>
      </c>
    </row>
    <row r="14135" spans="13:13" ht="15.75" customHeight="1">
      <c r="M14135" s="17" t="b">
        <f t="shared" si="1218"/>
        <v>0</v>
      </c>
    </row>
    <row r="14136" spans="13:13" ht="15.75" customHeight="1">
      <c r="M14136" s="17" t="b">
        <f t="shared" si="1218"/>
        <v>0</v>
      </c>
    </row>
    <row r="14137" spans="13:13" ht="15.75" customHeight="1">
      <c r="M14137" s="17" t="b">
        <f t="shared" si="1218"/>
        <v>0</v>
      </c>
    </row>
    <row r="14138" spans="13:13" ht="15.75" customHeight="1">
      <c r="M14138" s="17" t="b">
        <f t="shared" si="1218"/>
        <v>0</v>
      </c>
    </row>
    <row r="14139" spans="13:13" ht="15.75" customHeight="1">
      <c r="M14139" s="17" t="b">
        <f t="shared" si="1218"/>
        <v>0</v>
      </c>
    </row>
    <row r="14140" spans="13:13" ht="15.75" customHeight="1">
      <c r="M14140" s="17" t="b">
        <f t="shared" si="1218"/>
        <v>0</v>
      </c>
    </row>
    <row r="14141" spans="13:13" ht="15.75" customHeight="1">
      <c r="M14141" s="17" t="b">
        <f t="shared" si="1218"/>
        <v>0</v>
      </c>
    </row>
    <row r="14142" spans="13:13" ht="15.75" customHeight="1">
      <c r="M14142" s="17" t="b">
        <f t="shared" si="1218"/>
        <v>0</v>
      </c>
    </row>
    <row r="14143" spans="13:13" ht="15.75" customHeight="1">
      <c r="M14143" s="17" t="b">
        <f t="shared" si="1218"/>
        <v>0</v>
      </c>
    </row>
    <row r="14144" spans="13:13" ht="15.75" customHeight="1">
      <c r="M14144" s="17" t="b">
        <f t="shared" si="1218"/>
        <v>0</v>
      </c>
    </row>
    <row r="14145" spans="13:13" ht="15.75" customHeight="1">
      <c r="M14145" s="17" t="b">
        <f t="shared" si="1218"/>
        <v>0</v>
      </c>
    </row>
    <row r="14146" spans="13:13" ht="15.75" customHeight="1">
      <c r="M14146" s="17" t="b">
        <f t="shared" si="1218"/>
        <v>0</v>
      </c>
    </row>
    <row r="14147" spans="13:13" ht="15.75" customHeight="1">
      <c r="M14147" s="17" t="b">
        <f t="shared" ref="M14147:M14210" si="1219">IF(AND(DAY(F14147)&gt;=1,DAY(F14147)&lt;=7,MONTH(F14147)=2),"1st week of feb",IF(AND(DAY(F14147)&gt;=8,DAY(F14147)&lt;=14,MONTH(F14147)=2),"2nd week of feb",IF(AND(DAY(F14147)&gt;=15,DAY(F14147)&lt;=21,MONTH(F14147)=2),"3rd week of feb",IF(AND(DAY(F14147)&gt;=22,DAY(F14147)&lt;=28,MONTH(F14147)=2),"4Rth week of feb"))))</f>
        <v>0</v>
      </c>
    </row>
    <row r="14148" spans="13:13" ht="15.75" customHeight="1">
      <c r="M14148" s="17" t="b">
        <f t="shared" si="1219"/>
        <v>0</v>
      </c>
    </row>
    <row r="14149" spans="13:13" ht="15.75" customHeight="1">
      <c r="M14149" s="17" t="b">
        <f t="shared" si="1219"/>
        <v>0</v>
      </c>
    </row>
    <row r="14150" spans="13:13" ht="15.75" customHeight="1">
      <c r="M14150" s="17" t="b">
        <f t="shared" si="1219"/>
        <v>0</v>
      </c>
    </row>
    <row r="14151" spans="13:13" ht="15.75" customHeight="1">
      <c r="M14151" s="17" t="b">
        <f t="shared" si="1219"/>
        <v>0</v>
      </c>
    </row>
    <row r="14152" spans="13:13" ht="15.75" customHeight="1">
      <c r="M14152" s="17" t="b">
        <f t="shared" si="1219"/>
        <v>0</v>
      </c>
    </row>
    <row r="14153" spans="13:13" ht="15.75" customHeight="1">
      <c r="M14153" s="17" t="b">
        <f t="shared" si="1219"/>
        <v>0</v>
      </c>
    </row>
    <row r="14154" spans="13:13" ht="15.75" customHeight="1">
      <c r="M14154" s="17" t="b">
        <f t="shared" si="1219"/>
        <v>0</v>
      </c>
    </row>
    <row r="14155" spans="13:13" ht="15.75" customHeight="1">
      <c r="M14155" s="17" t="b">
        <f t="shared" si="1219"/>
        <v>0</v>
      </c>
    </row>
    <row r="14156" spans="13:13" ht="15.75" customHeight="1">
      <c r="M14156" s="17" t="b">
        <f t="shared" si="1219"/>
        <v>0</v>
      </c>
    </row>
    <row r="14157" spans="13:13" ht="15.75" customHeight="1">
      <c r="M14157" s="17" t="b">
        <f t="shared" si="1219"/>
        <v>0</v>
      </c>
    </row>
    <row r="14158" spans="13:13" ht="15.75" customHeight="1">
      <c r="M14158" s="17" t="b">
        <f t="shared" si="1219"/>
        <v>0</v>
      </c>
    </row>
    <row r="14159" spans="13:13" ht="15.75" customHeight="1">
      <c r="M14159" s="17" t="b">
        <f t="shared" si="1219"/>
        <v>0</v>
      </c>
    </row>
    <row r="14160" spans="13:13" ht="15.75" customHeight="1">
      <c r="M14160" s="17" t="b">
        <f t="shared" si="1219"/>
        <v>0</v>
      </c>
    </row>
    <row r="14161" spans="13:13" ht="15.75" customHeight="1">
      <c r="M14161" s="17" t="b">
        <f t="shared" si="1219"/>
        <v>0</v>
      </c>
    </row>
    <row r="14162" spans="13:13" ht="15.75" customHeight="1">
      <c r="M14162" s="17" t="b">
        <f t="shared" si="1219"/>
        <v>0</v>
      </c>
    </row>
    <row r="14163" spans="13:13" ht="15.75" customHeight="1">
      <c r="M14163" s="17" t="b">
        <f t="shared" si="1219"/>
        <v>0</v>
      </c>
    </row>
    <row r="14164" spans="13:13" ht="15.75" customHeight="1">
      <c r="M14164" s="17" t="b">
        <f t="shared" si="1219"/>
        <v>0</v>
      </c>
    </row>
    <row r="14165" spans="13:13" ht="15.75" customHeight="1">
      <c r="M14165" s="17" t="b">
        <f t="shared" si="1219"/>
        <v>0</v>
      </c>
    </row>
    <row r="14166" spans="13:13" ht="15.75" customHeight="1">
      <c r="M14166" s="17" t="b">
        <f t="shared" si="1219"/>
        <v>0</v>
      </c>
    </row>
    <row r="14167" spans="13:13" ht="15.75" customHeight="1">
      <c r="M14167" s="17" t="b">
        <f t="shared" si="1219"/>
        <v>0</v>
      </c>
    </row>
    <row r="14168" spans="13:13" ht="15.75" customHeight="1">
      <c r="M14168" s="17" t="b">
        <f t="shared" si="1219"/>
        <v>0</v>
      </c>
    </row>
    <row r="14169" spans="13:13" ht="15.75" customHeight="1">
      <c r="M14169" s="17" t="b">
        <f t="shared" si="1219"/>
        <v>0</v>
      </c>
    </row>
    <row r="14170" spans="13:13" ht="15.75" customHeight="1">
      <c r="M14170" s="17" t="b">
        <f t="shared" si="1219"/>
        <v>0</v>
      </c>
    </row>
    <row r="14171" spans="13:13" ht="15.75" customHeight="1">
      <c r="M14171" s="17" t="b">
        <f t="shared" si="1219"/>
        <v>0</v>
      </c>
    </row>
    <row r="14172" spans="13:13" ht="15.75" customHeight="1">
      <c r="M14172" s="17" t="b">
        <f t="shared" si="1219"/>
        <v>0</v>
      </c>
    </row>
    <row r="14173" spans="13:13" ht="15.75" customHeight="1">
      <c r="M14173" s="17" t="b">
        <f t="shared" si="1219"/>
        <v>0</v>
      </c>
    </row>
    <row r="14174" spans="13:13" ht="15.75" customHeight="1">
      <c r="M14174" s="17" t="b">
        <f t="shared" si="1219"/>
        <v>0</v>
      </c>
    </row>
    <row r="14175" spans="13:13" ht="15.75" customHeight="1">
      <c r="M14175" s="17" t="b">
        <f t="shared" si="1219"/>
        <v>0</v>
      </c>
    </row>
    <row r="14176" spans="13:13" ht="15.75" customHeight="1">
      <c r="M14176" s="17" t="b">
        <f t="shared" si="1219"/>
        <v>0</v>
      </c>
    </row>
    <row r="14177" spans="13:13" ht="15.75" customHeight="1">
      <c r="M14177" s="17" t="b">
        <f t="shared" si="1219"/>
        <v>0</v>
      </c>
    </row>
    <row r="14178" spans="13:13" ht="15.75" customHeight="1">
      <c r="M14178" s="17" t="b">
        <f t="shared" si="1219"/>
        <v>0</v>
      </c>
    </row>
    <row r="14179" spans="13:13" ht="15.75" customHeight="1">
      <c r="M14179" s="17" t="b">
        <f t="shared" si="1219"/>
        <v>0</v>
      </c>
    </row>
    <row r="14180" spans="13:13" ht="15.75" customHeight="1">
      <c r="M14180" s="17" t="b">
        <f t="shared" si="1219"/>
        <v>0</v>
      </c>
    </row>
    <row r="14181" spans="13:13" ht="15.75" customHeight="1">
      <c r="M14181" s="17" t="b">
        <f t="shared" si="1219"/>
        <v>0</v>
      </c>
    </row>
    <row r="14182" spans="13:13" ht="15.75" customHeight="1">
      <c r="M14182" s="17" t="b">
        <f t="shared" si="1219"/>
        <v>0</v>
      </c>
    </row>
    <row r="14183" spans="13:13" ht="15.75" customHeight="1">
      <c r="M14183" s="17" t="b">
        <f t="shared" si="1219"/>
        <v>0</v>
      </c>
    </row>
    <row r="14184" spans="13:13" ht="15.75" customHeight="1">
      <c r="M14184" s="17" t="b">
        <f t="shared" si="1219"/>
        <v>0</v>
      </c>
    </row>
    <row r="14185" spans="13:13" ht="15.75" customHeight="1">
      <c r="M14185" s="17" t="b">
        <f t="shared" si="1219"/>
        <v>0</v>
      </c>
    </row>
    <row r="14186" spans="13:13" ht="15.75" customHeight="1">
      <c r="M14186" s="17" t="b">
        <f t="shared" si="1219"/>
        <v>0</v>
      </c>
    </row>
    <row r="14187" spans="13:13" ht="15.75" customHeight="1">
      <c r="M14187" s="17" t="b">
        <f t="shared" si="1219"/>
        <v>0</v>
      </c>
    </row>
    <row r="14188" spans="13:13" ht="15.75" customHeight="1">
      <c r="M14188" s="17" t="b">
        <f t="shared" si="1219"/>
        <v>0</v>
      </c>
    </row>
    <row r="14189" spans="13:13" ht="15.75" customHeight="1">
      <c r="M14189" s="17" t="b">
        <f t="shared" si="1219"/>
        <v>0</v>
      </c>
    </row>
    <row r="14190" spans="13:13" ht="15.75" customHeight="1">
      <c r="M14190" s="17" t="b">
        <f t="shared" si="1219"/>
        <v>0</v>
      </c>
    </row>
    <row r="14191" spans="13:13" ht="15.75" customHeight="1">
      <c r="M14191" s="17" t="b">
        <f t="shared" si="1219"/>
        <v>0</v>
      </c>
    </row>
    <row r="14192" spans="13:13" ht="15.75" customHeight="1">
      <c r="M14192" s="17" t="b">
        <f t="shared" si="1219"/>
        <v>0</v>
      </c>
    </row>
    <row r="14193" spans="13:13" ht="15.75" customHeight="1">
      <c r="M14193" s="17" t="b">
        <f t="shared" si="1219"/>
        <v>0</v>
      </c>
    </row>
    <row r="14194" spans="13:13" ht="15.75" customHeight="1">
      <c r="M14194" s="17" t="b">
        <f t="shared" si="1219"/>
        <v>0</v>
      </c>
    </row>
    <row r="14195" spans="13:13" ht="15.75" customHeight="1">
      <c r="M14195" s="17" t="b">
        <f t="shared" si="1219"/>
        <v>0</v>
      </c>
    </row>
    <row r="14196" spans="13:13" ht="15.75" customHeight="1">
      <c r="M14196" s="17" t="b">
        <f t="shared" si="1219"/>
        <v>0</v>
      </c>
    </row>
    <row r="14197" spans="13:13" ht="15.75" customHeight="1">
      <c r="M14197" s="17" t="b">
        <f t="shared" si="1219"/>
        <v>0</v>
      </c>
    </row>
    <row r="14198" spans="13:13" ht="15.75" customHeight="1">
      <c r="M14198" s="17" t="b">
        <f t="shared" si="1219"/>
        <v>0</v>
      </c>
    </row>
    <row r="14199" spans="13:13" ht="15.75" customHeight="1">
      <c r="M14199" s="17" t="b">
        <f t="shared" si="1219"/>
        <v>0</v>
      </c>
    </row>
    <row r="14200" spans="13:13" ht="15.75" customHeight="1">
      <c r="M14200" s="17" t="b">
        <f t="shared" si="1219"/>
        <v>0</v>
      </c>
    </row>
    <row r="14201" spans="13:13" ht="15.75" customHeight="1">
      <c r="M14201" s="17" t="b">
        <f t="shared" si="1219"/>
        <v>0</v>
      </c>
    </row>
    <row r="14202" spans="13:13" ht="15.75" customHeight="1">
      <c r="M14202" s="17" t="b">
        <f t="shared" si="1219"/>
        <v>0</v>
      </c>
    </row>
    <row r="14203" spans="13:13" ht="15.75" customHeight="1">
      <c r="M14203" s="17" t="b">
        <f t="shared" si="1219"/>
        <v>0</v>
      </c>
    </row>
    <row r="14204" spans="13:13" ht="15.75" customHeight="1">
      <c r="M14204" s="17" t="b">
        <f t="shared" si="1219"/>
        <v>0</v>
      </c>
    </row>
    <row r="14205" spans="13:13" ht="15.75" customHeight="1">
      <c r="M14205" s="17" t="b">
        <f t="shared" si="1219"/>
        <v>0</v>
      </c>
    </row>
    <row r="14206" spans="13:13" ht="15.75" customHeight="1">
      <c r="M14206" s="17" t="b">
        <f t="shared" si="1219"/>
        <v>0</v>
      </c>
    </row>
    <row r="14207" spans="13:13" ht="15.75" customHeight="1">
      <c r="M14207" s="17" t="b">
        <f t="shared" si="1219"/>
        <v>0</v>
      </c>
    </row>
    <row r="14208" spans="13:13" ht="15.75" customHeight="1">
      <c r="M14208" s="17" t="b">
        <f t="shared" si="1219"/>
        <v>0</v>
      </c>
    </row>
    <row r="14209" spans="13:13" ht="15.75" customHeight="1">
      <c r="M14209" s="17" t="b">
        <f t="shared" si="1219"/>
        <v>0</v>
      </c>
    </row>
    <row r="14210" spans="13:13" ht="15.75" customHeight="1">
      <c r="M14210" s="17" t="b">
        <f t="shared" si="1219"/>
        <v>0</v>
      </c>
    </row>
    <row r="14211" spans="13:13" ht="15.75" customHeight="1">
      <c r="M14211" s="17" t="b">
        <f t="shared" ref="M14211:M14274" si="1220">IF(AND(DAY(F14211)&gt;=1,DAY(F14211)&lt;=7,MONTH(F14211)=2),"1st week of feb",IF(AND(DAY(F14211)&gt;=8,DAY(F14211)&lt;=14,MONTH(F14211)=2),"2nd week of feb",IF(AND(DAY(F14211)&gt;=15,DAY(F14211)&lt;=21,MONTH(F14211)=2),"3rd week of feb",IF(AND(DAY(F14211)&gt;=22,DAY(F14211)&lt;=28,MONTH(F14211)=2),"4Rth week of feb"))))</f>
        <v>0</v>
      </c>
    </row>
    <row r="14212" spans="13:13" ht="15.75" customHeight="1">
      <c r="M14212" s="17" t="b">
        <f t="shared" si="1220"/>
        <v>0</v>
      </c>
    </row>
    <row r="14213" spans="13:13" ht="15.75" customHeight="1">
      <c r="M14213" s="17" t="b">
        <f t="shared" si="1220"/>
        <v>0</v>
      </c>
    </row>
    <row r="14214" spans="13:13" ht="15.75" customHeight="1">
      <c r="M14214" s="17" t="b">
        <f t="shared" si="1220"/>
        <v>0</v>
      </c>
    </row>
    <row r="14215" spans="13:13" ht="15.75" customHeight="1">
      <c r="M14215" s="17" t="b">
        <f t="shared" si="1220"/>
        <v>0</v>
      </c>
    </row>
    <row r="14216" spans="13:13" ht="15.75" customHeight="1">
      <c r="M14216" s="17" t="b">
        <f t="shared" si="1220"/>
        <v>0</v>
      </c>
    </row>
    <row r="14217" spans="13:13" ht="15.75" customHeight="1">
      <c r="M14217" s="17" t="b">
        <f t="shared" si="1220"/>
        <v>0</v>
      </c>
    </row>
    <row r="14218" spans="13:13" ht="15.75" customHeight="1">
      <c r="M14218" s="17" t="b">
        <f t="shared" si="1220"/>
        <v>0</v>
      </c>
    </row>
    <row r="14219" spans="13:13" ht="15.75" customHeight="1">
      <c r="M14219" s="17" t="b">
        <f t="shared" si="1220"/>
        <v>0</v>
      </c>
    </row>
    <row r="14220" spans="13:13" ht="15.75" customHeight="1">
      <c r="M14220" s="17" t="b">
        <f t="shared" si="1220"/>
        <v>0</v>
      </c>
    </row>
    <row r="14221" spans="13:13" ht="15.75" customHeight="1">
      <c r="M14221" s="17" t="b">
        <f t="shared" si="1220"/>
        <v>0</v>
      </c>
    </row>
    <row r="14222" spans="13:13" ht="15.75" customHeight="1">
      <c r="M14222" s="17" t="b">
        <f t="shared" si="1220"/>
        <v>0</v>
      </c>
    </row>
    <row r="14223" spans="13:13" ht="15.75" customHeight="1">
      <c r="M14223" s="17" t="b">
        <f t="shared" si="1220"/>
        <v>0</v>
      </c>
    </row>
    <row r="14224" spans="13:13" ht="15.75" customHeight="1">
      <c r="M14224" s="17" t="b">
        <f t="shared" si="1220"/>
        <v>0</v>
      </c>
    </row>
    <row r="14225" spans="13:13" ht="15.75" customHeight="1">
      <c r="M14225" s="17" t="b">
        <f t="shared" si="1220"/>
        <v>0</v>
      </c>
    </row>
    <row r="14226" spans="13:13" ht="15.75" customHeight="1">
      <c r="M14226" s="17" t="b">
        <f t="shared" si="1220"/>
        <v>0</v>
      </c>
    </row>
    <row r="14227" spans="13:13" ht="15.75" customHeight="1">
      <c r="M14227" s="17" t="b">
        <f t="shared" si="1220"/>
        <v>0</v>
      </c>
    </row>
    <row r="14228" spans="13:13" ht="15.75" customHeight="1">
      <c r="M14228" s="17" t="b">
        <f t="shared" si="1220"/>
        <v>0</v>
      </c>
    </row>
    <row r="14229" spans="13:13" ht="15.75" customHeight="1">
      <c r="M14229" s="17" t="b">
        <f t="shared" si="1220"/>
        <v>0</v>
      </c>
    </row>
    <row r="14230" spans="13:13" ht="15.75" customHeight="1">
      <c r="M14230" s="17" t="b">
        <f t="shared" si="1220"/>
        <v>0</v>
      </c>
    </row>
    <row r="14231" spans="13:13" ht="15.75" customHeight="1">
      <c r="M14231" s="17" t="b">
        <f t="shared" si="1220"/>
        <v>0</v>
      </c>
    </row>
    <row r="14232" spans="13:13" ht="15.75" customHeight="1">
      <c r="M14232" s="17" t="b">
        <f t="shared" si="1220"/>
        <v>0</v>
      </c>
    </row>
    <row r="14233" spans="13:13" ht="15.75" customHeight="1">
      <c r="M14233" s="17" t="b">
        <f t="shared" si="1220"/>
        <v>0</v>
      </c>
    </row>
    <row r="14234" spans="13:13" ht="15.75" customHeight="1">
      <c r="M14234" s="17" t="b">
        <f t="shared" si="1220"/>
        <v>0</v>
      </c>
    </row>
    <row r="14235" spans="13:13" ht="15.75" customHeight="1">
      <c r="M14235" s="17" t="b">
        <f t="shared" si="1220"/>
        <v>0</v>
      </c>
    </row>
    <row r="14236" spans="13:13" ht="15.75" customHeight="1">
      <c r="M14236" s="17" t="b">
        <f t="shared" si="1220"/>
        <v>0</v>
      </c>
    </row>
    <row r="14237" spans="13:13" ht="15.75" customHeight="1">
      <c r="M14237" s="17" t="b">
        <f t="shared" si="1220"/>
        <v>0</v>
      </c>
    </row>
    <row r="14238" spans="13:13" ht="15.75" customHeight="1">
      <c r="M14238" s="17" t="b">
        <f t="shared" si="1220"/>
        <v>0</v>
      </c>
    </row>
    <row r="14239" spans="13:13" ht="15.75" customHeight="1">
      <c r="M14239" s="17" t="b">
        <f t="shared" si="1220"/>
        <v>0</v>
      </c>
    </row>
    <row r="14240" spans="13:13" ht="15.75" customHeight="1">
      <c r="M14240" s="17" t="b">
        <f t="shared" si="1220"/>
        <v>0</v>
      </c>
    </row>
    <row r="14241" spans="13:13" ht="15.75" customHeight="1">
      <c r="M14241" s="17" t="b">
        <f t="shared" si="1220"/>
        <v>0</v>
      </c>
    </row>
    <row r="14242" spans="13:13" ht="15.75" customHeight="1">
      <c r="M14242" s="17" t="b">
        <f t="shared" si="1220"/>
        <v>0</v>
      </c>
    </row>
    <row r="14243" spans="13:13" ht="15.75" customHeight="1">
      <c r="M14243" s="17" t="b">
        <f t="shared" si="1220"/>
        <v>0</v>
      </c>
    </row>
    <row r="14244" spans="13:13" ht="15.75" customHeight="1">
      <c r="M14244" s="17" t="b">
        <f t="shared" si="1220"/>
        <v>0</v>
      </c>
    </row>
    <row r="14245" spans="13:13" ht="15.75" customHeight="1">
      <c r="M14245" s="17" t="b">
        <f t="shared" si="1220"/>
        <v>0</v>
      </c>
    </row>
    <row r="14246" spans="13:13" ht="15.75" customHeight="1">
      <c r="M14246" s="17" t="b">
        <f t="shared" si="1220"/>
        <v>0</v>
      </c>
    </row>
    <row r="14247" spans="13:13" ht="15.75" customHeight="1">
      <c r="M14247" s="17" t="b">
        <f t="shared" si="1220"/>
        <v>0</v>
      </c>
    </row>
    <row r="14248" spans="13:13" ht="15.75" customHeight="1">
      <c r="M14248" s="17" t="b">
        <f t="shared" si="1220"/>
        <v>0</v>
      </c>
    </row>
    <row r="14249" spans="13:13" ht="15.75" customHeight="1">
      <c r="M14249" s="17" t="b">
        <f t="shared" si="1220"/>
        <v>0</v>
      </c>
    </row>
    <row r="14250" spans="13:13" ht="15.75" customHeight="1">
      <c r="M14250" s="17" t="b">
        <f t="shared" si="1220"/>
        <v>0</v>
      </c>
    </row>
    <row r="14251" spans="13:13" ht="15.75" customHeight="1">
      <c r="M14251" s="17" t="b">
        <f t="shared" si="1220"/>
        <v>0</v>
      </c>
    </row>
    <row r="14252" spans="13:13" ht="15.75" customHeight="1">
      <c r="M14252" s="17" t="b">
        <f t="shared" si="1220"/>
        <v>0</v>
      </c>
    </row>
    <row r="14253" spans="13:13" ht="15.75" customHeight="1">
      <c r="M14253" s="17" t="b">
        <f t="shared" si="1220"/>
        <v>0</v>
      </c>
    </row>
    <row r="14254" spans="13:13" ht="15.75" customHeight="1">
      <c r="M14254" s="17" t="b">
        <f t="shared" si="1220"/>
        <v>0</v>
      </c>
    </row>
    <row r="14255" spans="13:13" ht="15.75" customHeight="1">
      <c r="M14255" s="17" t="b">
        <f t="shared" si="1220"/>
        <v>0</v>
      </c>
    </row>
    <row r="14256" spans="13:13" ht="15.75" customHeight="1">
      <c r="M14256" s="17" t="b">
        <f t="shared" si="1220"/>
        <v>0</v>
      </c>
    </row>
    <row r="14257" spans="13:13" ht="15.75" customHeight="1">
      <c r="M14257" s="17" t="b">
        <f t="shared" si="1220"/>
        <v>0</v>
      </c>
    </row>
    <row r="14258" spans="13:13" ht="15.75" customHeight="1">
      <c r="M14258" s="17" t="b">
        <f t="shared" si="1220"/>
        <v>0</v>
      </c>
    </row>
    <row r="14259" spans="13:13" ht="15.75" customHeight="1">
      <c r="M14259" s="17" t="b">
        <f t="shared" si="1220"/>
        <v>0</v>
      </c>
    </row>
    <row r="14260" spans="13:13" ht="15.75" customHeight="1">
      <c r="M14260" s="17" t="b">
        <f t="shared" si="1220"/>
        <v>0</v>
      </c>
    </row>
    <row r="14261" spans="13:13" ht="15.75" customHeight="1">
      <c r="M14261" s="17" t="b">
        <f t="shared" si="1220"/>
        <v>0</v>
      </c>
    </row>
    <row r="14262" spans="13:13" ht="15.75" customHeight="1">
      <c r="M14262" s="17" t="b">
        <f t="shared" si="1220"/>
        <v>0</v>
      </c>
    </row>
    <row r="14263" spans="13:13" ht="15.75" customHeight="1">
      <c r="M14263" s="17" t="b">
        <f t="shared" si="1220"/>
        <v>0</v>
      </c>
    </row>
    <row r="14264" spans="13:13" ht="15.75" customHeight="1">
      <c r="M14264" s="17" t="b">
        <f t="shared" si="1220"/>
        <v>0</v>
      </c>
    </row>
    <row r="14265" spans="13:13" ht="15.75" customHeight="1">
      <c r="M14265" s="17" t="b">
        <f t="shared" si="1220"/>
        <v>0</v>
      </c>
    </row>
    <row r="14266" spans="13:13" ht="15.75" customHeight="1">
      <c r="M14266" s="17" t="b">
        <f t="shared" si="1220"/>
        <v>0</v>
      </c>
    </row>
    <row r="14267" spans="13:13" ht="15.75" customHeight="1">
      <c r="M14267" s="17" t="b">
        <f t="shared" si="1220"/>
        <v>0</v>
      </c>
    </row>
    <row r="14268" spans="13:13" ht="15.75" customHeight="1">
      <c r="M14268" s="17" t="b">
        <f t="shared" si="1220"/>
        <v>0</v>
      </c>
    </row>
    <row r="14269" spans="13:13" ht="15.75" customHeight="1">
      <c r="M14269" s="17" t="b">
        <f t="shared" si="1220"/>
        <v>0</v>
      </c>
    </row>
    <row r="14270" spans="13:13" ht="15.75" customHeight="1">
      <c r="M14270" s="17" t="b">
        <f t="shared" si="1220"/>
        <v>0</v>
      </c>
    </row>
    <row r="14271" spans="13:13" ht="15.75" customHeight="1">
      <c r="M14271" s="17" t="b">
        <f t="shared" si="1220"/>
        <v>0</v>
      </c>
    </row>
    <row r="14272" spans="13:13" ht="15.75" customHeight="1">
      <c r="M14272" s="17" t="b">
        <f t="shared" si="1220"/>
        <v>0</v>
      </c>
    </row>
    <row r="14273" spans="13:13" ht="15.75" customHeight="1">
      <c r="M14273" s="17" t="b">
        <f t="shared" si="1220"/>
        <v>0</v>
      </c>
    </row>
    <row r="14274" spans="13:13" ht="15.75" customHeight="1">
      <c r="M14274" s="17" t="b">
        <f t="shared" si="1220"/>
        <v>0</v>
      </c>
    </row>
    <row r="14275" spans="13:13" ht="15.75" customHeight="1">
      <c r="M14275" s="17" t="b">
        <f t="shared" ref="M14275:M14338" si="1221">IF(AND(DAY(F14275)&gt;=1,DAY(F14275)&lt;=7,MONTH(F14275)=2),"1st week of feb",IF(AND(DAY(F14275)&gt;=8,DAY(F14275)&lt;=14,MONTH(F14275)=2),"2nd week of feb",IF(AND(DAY(F14275)&gt;=15,DAY(F14275)&lt;=21,MONTH(F14275)=2),"3rd week of feb",IF(AND(DAY(F14275)&gt;=22,DAY(F14275)&lt;=28,MONTH(F14275)=2),"4Rth week of feb"))))</f>
        <v>0</v>
      </c>
    </row>
    <row r="14276" spans="13:13" ht="15.75" customHeight="1">
      <c r="M14276" s="17" t="b">
        <f t="shared" si="1221"/>
        <v>0</v>
      </c>
    </row>
    <row r="14277" spans="13:13" ht="15.75" customHeight="1">
      <c r="M14277" s="17" t="b">
        <f t="shared" si="1221"/>
        <v>0</v>
      </c>
    </row>
    <row r="14278" spans="13:13" ht="15.75" customHeight="1">
      <c r="M14278" s="17" t="b">
        <f t="shared" si="1221"/>
        <v>0</v>
      </c>
    </row>
    <row r="14279" spans="13:13" ht="15.75" customHeight="1">
      <c r="M14279" s="17" t="b">
        <f t="shared" si="1221"/>
        <v>0</v>
      </c>
    </row>
    <row r="14280" spans="13:13" ht="15.75" customHeight="1">
      <c r="M14280" s="17" t="b">
        <f t="shared" si="1221"/>
        <v>0</v>
      </c>
    </row>
    <row r="14281" spans="13:13" ht="15.75" customHeight="1">
      <c r="M14281" s="17" t="b">
        <f t="shared" si="1221"/>
        <v>0</v>
      </c>
    </row>
    <row r="14282" spans="13:13" ht="15.75" customHeight="1">
      <c r="M14282" s="17" t="b">
        <f t="shared" si="1221"/>
        <v>0</v>
      </c>
    </row>
    <row r="14283" spans="13:13" ht="15.75" customHeight="1">
      <c r="M14283" s="17" t="b">
        <f t="shared" si="1221"/>
        <v>0</v>
      </c>
    </row>
    <row r="14284" spans="13:13" ht="15.75" customHeight="1">
      <c r="M14284" s="17" t="b">
        <f t="shared" si="1221"/>
        <v>0</v>
      </c>
    </row>
    <row r="14285" spans="13:13" ht="15.75" customHeight="1">
      <c r="M14285" s="17" t="b">
        <f t="shared" si="1221"/>
        <v>0</v>
      </c>
    </row>
    <row r="14286" spans="13:13" ht="15.75" customHeight="1">
      <c r="M14286" s="17" t="b">
        <f t="shared" si="1221"/>
        <v>0</v>
      </c>
    </row>
    <row r="14287" spans="13:13" ht="15.75" customHeight="1">
      <c r="M14287" s="17" t="b">
        <f t="shared" si="1221"/>
        <v>0</v>
      </c>
    </row>
    <row r="14288" spans="13:13" ht="15.75" customHeight="1">
      <c r="M14288" s="17" t="b">
        <f t="shared" si="1221"/>
        <v>0</v>
      </c>
    </row>
    <row r="14289" spans="13:13" ht="15.75" customHeight="1">
      <c r="M14289" s="17" t="b">
        <f t="shared" si="1221"/>
        <v>0</v>
      </c>
    </row>
    <row r="14290" spans="13:13" ht="15.75" customHeight="1">
      <c r="M14290" s="17" t="b">
        <f t="shared" si="1221"/>
        <v>0</v>
      </c>
    </row>
    <row r="14291" spans="13:13" ht="15.75" customHeight="1">
      <c r="M14291" s="17" t="b">
        <f t="shared" si="1221"/>
        <v>0</v>
      </c>
    </row>
    <row r="14292" spans="13:13" ht="15.75" customHeight="1">
      <c r="M14292" s="17" t="b">
        <f t="shared" si="1221"/>
        <v>0</v>
      </c>
    </row>
    <row r="14293" spans="13:13" ht="15.75" customHeight="1">
      <c r="M14293" s="17" t="b">
        <f t="shared" si="1221"/>
        <v>0</v>
      </c>
    </row>
    <row r="14294" spans="13:13" ht="15.75" customHeight="1">
      <c r="M14294" s="17" t="b">
        <f t="shared" si="1221"/>
        <v>0</v>
      </c>
    </row>
    <row r="14295" spans="13:13" ht="15.75" customHeight="1">
      <c r="M14295" s="17" t="b">
        <f t="shared" si="1221"/>
        <v>0</v>
      </c>
    </row>
    <row r="14296" spans="13:13" ht="15.75" customHeight="1">
      <c r="M14296" s="17" t="b">
        <f t="shared" si="1221"/>
        <v>0</v>
      </c>
    </row>
    <row r="14297" spans="13:13" ht="15.75" customHeight="1">
      <c r="M14297" s="17" t="b">
        <f t="shared" si="1221"/>
        <v>0</v>
      </c>
    </row>
    <row r="14298" spans="13:13" ht="15.75" customHeight="1">
      <c r="M14298" s="17" t="b">
        <f t="shared" si="1221"/>
        <v>0</v>
      </c>
    </row>
    <row r="14299" spans="13:13" ht="15.75" customHeight="1">
      <c r="M14299" s="17" t="b">
        <f t="shared" si="1221"/>
        <v>0</v>
      </c>
    </row>
    <row r="14300" spans="13:13" ht="15.75" customHeight="1">
      <c r="M14300" s="17" t="b">
        <f t="shared" si="1221"/>
        <v>0</v>
      </c>
    </row>
    <row r="14301" spans="13:13" ht="15.75" customHeight="1">
      <c r="M14301" s="17" t="b">
        <f t="shared" si="1221"/>
        <v>0</v>
      </c>
    </row>
    <row r="14302" spans="13:13" ht="15.75" customHeight="1">
      <c r="M14302" s="17" t="b">
        <f t="shared" si="1221"/>
        <v>0</v>
      </c>
    </row>
    <row r="14303" spans="13:13" ht="15.75" customHeight="1">
      <c r="M14303" s="17" t="b">
        <f t="shared" si="1221"/>
        <v>0</v>
      </c>
    </row>
    <row r="14304" spans="13:13" ht="15.75" customHeight="1">
      <c r="M14304" s="17" t="b">
        <f t="shared" si="1221"/>
        <v>0</v>
      </c>
    </row>
    <row r="14305" spans="13:13" ht="15.75" customHeight="1">
      <c r="M14305" s="17" t="b">
        <f t="shared" si="1221"/>
        <v>0</v>
      </c>
    </row>
    <row r="14306" spans="13:13" ht="15.75" customHeight="1">
      <c r="M14306" s="17" t="b">
        <f t="shared" si="1221"/>
        <v>0</v>
      </c>
    </row>
    <row r="14307" spans="13:13" ht="15.75" customHeight="1">
      <c r="M14307" s="17" t="b">
        <f t="shared" si="1221"/>
        <v>0</v>
      </c>
    </row>
    <row r="14308" spans="13:13" ht="15.75" customHeight="1">
      <c r="M14308" s="17" t="b">
        <f t="shared" si="1221"/>
        <v>0</v>
      </c>
    </row>
    <row r="14309" spans="13:13" ht="15.75" customHeight="1">
      <c r="M14309" s="17" t="b">
        <f t="shared" si="1221"/>
        <v>0</v>
      </c>
    </row>
    <row r="14310" spans="13:13" ht="15.75" customHeight="1">
      <c r="M14310" s="17" t="b">
        <f t="shared" si="1221"/>
        <v>0</v>
      </c>
    </row>
    <row r="14311" spans="13:13" ht="15.75" customHeight="1">
      <c r="M14311" s="17" t="b">
        <f t="shared" si="1221"/>
        <v>0</v>
      </c>
    </row>
    <row r="14312" spans="13:13" ht="15.75" customHeight="1">
      <c r="M14312" s="17" t="b">
        <f t="shared" si="1221"/>
        <v>0</v>
      </c>
    </row>
    <row r="14313" spans="13:13" ht="15.75" customHeight="1">
      <c r="M14313" s="17" t="b">
        <f t="shared" si="1221"/>
        <v>0</v>
      </c>
    </row>
    <row r="14314" spans="13:13" ht="15.75" customHeight="1">
      <c r="M14314" s="17" t="b">
        <f t="shared" si="1221"/>
        <v>0</v>
      </c>
    </row>
    <row r="14315" spans="13:13" ht="15.75" customHeight="1">
      <c r="M14315" s="17" t="b">
        <f t="shared" si="1221"/>
        <v>0</v>
      </c>
    </row>
    <row r="14316" spans="13:13" ht="15.75" customHeight="1">
      <c r="M14316" s="17" t="b">
        <f t="shared" si="1221"/>
        <v>0</v>
      </c>
    </row>
    <row r="14317" spans="13:13" ht="15.75" customHeight="1">
      <c r="M14317" s="17" t="b">
        <f t="shared" si="1221"/>
        <v>0</v>
      </c>
    </row>
    <row r="14318" spans="13:13" ht="15.75" customHeight="1">
      <c r="M14318" s="17" t="b">
        <f t="shared" si="1221"/>
        <v>0</v>
      </c>
    </row>
    <row r="14319" spans="13:13" ht="15.75" customHeight="1">
      <c r="M14319" s="17" t="b">
        <f t="shared" si="1221"/>
        <v>0</v>
      </c>
    </row>
    <row r="14320" spans="13:13" ht="15.75" customHeight="1">
      <c r="M14320" s="17" t="b">
        <f t="shared" si="1221"/>
        <v>0</v>
      </c>
    </row>
    <row r="14321" spans="13:13" ht="15.75" customHeight="1">
      <c r="M14321" s="17" t="b">
        <f t="shared" si="1221"/>
        <v>0</v>
      </c>
    </row>
    <row r="14322" spans="13:13" ht="15.75" customHeight="1">
      <c r="M14322" s="17" t="b">
        <f t="shared" si="1221"/>
        <v>0</v>
      </c>
    </row>
    <row r="14323" spans="13:13" ht="15.75" customHeight="1">
      <c r="M14323" s="17" t="b">
        <f t="shared" si="1221"/>
        <v>0</v>
      </c>
    </row>
    <row r="14324" spans="13:13" ht="15.75" customHeight="1">
      <c r="M14324" s="17" t="b">
        <f t="shared" si="1221"/>
        <v>0</v>
      </c>
    </row>
    <row r="14325" spans="13:13" ht="15.75" customHeight="1">
      <c r="M14325" s="17" t="b">
        <f t="shared" si="1221"/>
        <v>0</v>
      </c>
    </row>
    <row r="14326" spans="13:13" ht="15.75" customHeight="1">
      <c r="M14326" s="17" t="b">
        <f t="shared" si="1221"/>
        <v>0</v>
      </c>
    </row>
    <row r="14327" spans="13:13" ht="15.75" customHeight="1">
      <c r="M14327" s="17" t="b">
        <f t="shared" si="1221"/>
        <v>0</v>
      </c>
    </row>
    <row r="14328" spans="13:13" ht="15.75" customHeight="1">
      <c r="M14328" s="17" t="b">
        <f t="shared" si="1221"/>
        <v>0</v>
      </c>
    </row>
    <row r="14329" spans="13:13" ht="15.75" customHeight="1">
      <c r="M14329" s="17" t="b">
        <f t="shared" si="1221"/>
        <v>0</v>
      </c>
    </row>
    <row r="14330" spans="13:13" ht="15.75" customHeight="1">
      <c r="M14330" s="17" t="b">
        <f t="shared" si="1221"/>
        <v>0</v>
      </c>
    </row>
    <row r="14331" spans="13:13" ht="15.75" customHeight="1">
      <c r="M14331" s="17" t="b">
        <f t="shared" si="1221"/>
        <v>0</v>
      </c>
    </row>
    <row r="14332" spans="13:13" ht="15.75" customHeight="1">
      <c r="M14332" s="17" t="b">
        <f t="shared" si="1221"/>
        <v>0</v>
      </c>
    </row>
    <row r="14333" spans="13:13" ht="15.75" customHeight="1">
      <c r="M14333" s="17" t="b">
        <f t="shared" si="1221"/>
        <v>0</v>
      </c>
    </row>
    <row r="14334" spans="13:13" ht="15.75" customHeight="1">
      <c r="M14334" s="17" t="b">
        <f t="shared" si="1221"/>
        <v>0</v>
      </c>
    </row>
    <row r="14335" spans="13:13" ht="15.75" customHeight="1">
      <c r="M14335" s="17" t="b">
        <f t="shared" si="1221"/>
        <v>0</v>
      </c>
    </row>
    <row r="14336" spans="13:13" ht="15.75" customHeight="1">
      <c r="M14336" s="17" t="b">
        <f t="shared" si="1221"/>
        <v>0</v>
      </c>
    </row>
    <row r="14337" spans="13:13" ht="15.75" customHeight="1">
      <c r="M14337" s="17" t="b">
        <f t="shared" si="1221"/>
        <v>0</v>
      </c>
    </row>
    <row r="14338" spans="13:13" ht="15.75" customHeight="1">
      <c r="M14338" s="17" t="b">
        <f t="shared" si="1221"/>
        <v>0</v>
      </c>
    </row>
    <row r="14339" spans="13:13" ht="15.75" customHeight="1">
      <c r="M14339" s="17" t="b">
        <f t="shared" ref="M14339:M14402" si="1222">IF(AND(DAY(F14339)&gt;=1,DAY(F14339)&lt;=7,MONTH(F14339)=2),"1st week of feb",IF(AND(DAY(F14339)&gt;=8,DAY(F14339)&lt;=14,MONTH(F14339)=2),"2nd week of feb",IF(AND(DAY(F14339)&gt;=15,DAY(F14339)&lt;=21,MONTH(F14339)=2),"3rd week of feb",IF(AND(DAY(F14339)&gt;=22,DAY(F14339)&lt;=28,MONTH(F14339)=2),"4Rth week of feb"))))</f>
        <v>0</v>
      </c>
    </row>
    <row r="14340" spans="13:13" ht="15.75" customHeight="1">
      <c r="M14340" s="17" t="b">
        <f t="shared" si="1222"/>
        <v>0</v>
      </c>
    </row>
    <row r="14341" spans="13:13" ht="15.75" customHeight="1">
      <c r="M14341" s="17" t="b">
        <f t="shared" si="1222"/>
        <v>0</v>
      </c>
    </row>
    <row r="14342" spans="13:13" ht="15.75" customHeight="1">
      <c r="M14342" s="17" t="b">
        <f t="shared" si="1222"/>
        <v>0</v>
      </c>
    </row>
    <row r="14343" spans="13:13" ht="15.75" customHeight="1">
      <c r="M14343" s="17" t="b">
        <f t="shared" si="1222"/>
        <v>0</v>
      </c>
    </row>
    <row r="14344" spans="13:13" ht="15.75" customHeight="1">
      <c r="M14344" s="17" t="b">
        <f t="shared" si="1222"/>
        <v>0</v>
      </c>
    </row>
    <row r="14345" spans="13:13" ht="15.75" customHeight="1">
      <c r="M14345" s="17" t="b">
        <f t="shared" si="1222"/>
        <v>0</v>
      </c>
    </row>
    <row r="14346" spans="13:13" ht="15.75" customHeight="1">
      <c r="M14346" s="17" t="b">
        <f t="shared" si="1222"/>
        <v>0</v>
      </c>
    </row>
    <row r="14347" spans="13:13" ht="15.75" customHeight="1">
      <c r="M14347" s="17" t="b">
        <f t="shared" si="1222"/>
        <v>0</v>
      </c>
    </row>
    <row r="14348" spans="13:13" ht="15.75" customHeight="1">
      <c r="M14348" s="17" t="b">
        <f t="shared" si="1222"/>
        <v>0</v>
      </c>
    </row>
    <row r="14349" spans="13:13" ht="15.75" customHeight="1">
      <c r="M14349" s="17" t="b">
        <f t="shared" si="1222"/>
        <v>0</v>
      </c>
    </row>
    <row r="14350" spans="13:13" ht="15.75" customHeight="1">
      <c r="M14350" s="17" t="b">
        <f t="shared" si="1222"/>
        <v>0</v>
      </c>
    </row>
    <row r="14351" spans="13:13" ht="15.75" customHeight="1">
      <c r="M14351" s="17" t="b">
        <f t="shared" si="1222"/>
        <v>0</v>
      </c>
    </row>
    <row r="14352" spans="13:13" ht="15.75" customHeight="1">
      <c r="M14352" s="17" t="b">
        <f t="shared" si="1222"/>
        <v>0</v>
      </c>
    </row>
    <row r="14353" spans="13:13" ht="15.75" customHeight="1">
      <c r="M14353" s="17" t="b">
        <f t="shared" si="1222"/>
        <v>0</v>
      </c>
    </row>
    <row r="14354" spans="13:13" ht="15.75" customHeight="1">
      <c r="M14354" s="17" t="b">
        <f t="shared" si="1222"/>
        <v>0</v>
      </c>
    </row>
    <row r="14355" spans="13:13" ht="15.75" customHeight="1">
      <c r="M14355" s="17" t="b">
        <f t="shared" si="1222"/>
        <v>0</v>
      </c>
    </row>
    <row r="14356" spans="13:13" ht="15.75" customHeight="1">
      <c r="M14356" s="17" t="b">
        <f t="shared" si="1222"/>
        <v>0</v>
      </c>
    </row>
    <row r="14357" spans="13:13" ht="15.75" customHeight="1">
      <c r="M14357" s="17" t="b">
        <f t="shared" si="1222"/>
        <v>0</v>
      </c>
    </row>
    <row r="14358" spans="13:13" ht="15.75" customHeight="1">
      <c r="M14358" s="17" t="b">
        <f t="shared" si="1222"/>
        <v>0</v>
      </c>
    </row>
    <row r="14359" spans="13:13" ht="15.75" customHeight="1">
      <c r="M14359" s="17" t="b">
        <f t="shared" si="1222"/>
        <v>0</v>
      </c>
    </row>
    <row r="14360" spans="13:13" ht="15.75" customHeight="1">
      <c r="M14360" s="17" t="b">
        <f t="shared" si="1222"/>
        <v>0</v>
      </c>
    </row>
    <row r="14361" spans="13:13" ht="15.75" customHeight="1">
      <c r="M14361" s="17" t="b">
        <f t="shared" si="1222"/>
        <v>0</v>
      </c>
    </row>
    <row r="14362" spans="13:13" ht="15.75" customHeight="1">
      <c r="M14362" s="17" t="b">
        <f t="shared" si="1222"/>
        <v>0</v>
      </c>
    </row>
    <row r="14363" spans="13:13" ht="15.75" customHeight="1">
      <c r="M14363" s="17" t="b">
        <f t="shared" si="1222"/>
        <v>0</v>
      </c>
    </row>
    <row r="14364" spans="13:13" ht="15.75" customHeight="1">
      <c r="M14364" s="17" t="b">
        <f t="shared" si="1222"/>
        <v>0</v>
      </c>
    </row>
    <row r="14365" spans="13:13" ht="15.75" customHeight="1">
      <c r="M14365" s="17" t="b">
        <f t="shared" si="1222"/>
        <v>0</v>
      </c>
    </row>
    <row r="14366" spans="13:13" ht="15.75" customHeight="1">
      <c r="M14366" s="17" t="b">
        <f t="shared" si="1222"/>
        <v>0</v>
      </c>
    </row>
    <row r="14367" spans="13:13" ht="15.75" customHeight="1">
      <c r="M14367" s="17" t="b">
        <f t="shared" si="1222"/>
        <v>0</v>
      </c>
    </row>
    <row r="14368" spans="13:13" ht="15.75" customHeight="1">
      <c r="M14368" s="17" t="b">
        <f t="shared" si="1222"/>
        <v>0</v>
      </c>
    </row>
    <row r="14369" spans="13:13" ht="15.75" customHeight="1">
      <c r="M14369" s="17" t="b">
        <f t="shared" si="1222"/>
        <v>0</v>
      </c>
    </row>
    <row r="14370" spans="13:13" ht="15.75" customHeight="1">
      <c r="M14370" s="17" t="b">
        <f t="shared" si="1222"/>
        <v>0</v>
      </c>
    </row>
    <row r="14371" spans="13:13" ht="15.75" customHeight="1">
      <c r="M14371" s="17" t="b">
        <f t="shared" si="1222"/>
        <v>0</v>
      </c>
    </row>
    <row r="14372" spans="13:13" ht="15.75" customHeight="1">
      <c r="M14372" s="17" t="b">
        <f t="shared" si="1222"/>
        <v>0</v>
      </c>
    </row>
    <row r="14373" spans="13:13" ht="15.75" customHeight="1">
      <c r="M14373" s="17" t="b">
        <f t="shared" si="1222"/>
        <v>0</v>
      </c>
    </row>
    <row r="14374" spans="13:13" ht="15.75" customHeight="1">
      <c r="M14374" s="17" t="b">
        <f t="shared" si="1222"/>
        <v>0</v>
      </c>
    </row>
    <row r="14375" spans="13:13" ht="15.75" customHeight="1">
      <c r="M14375" s="17" t="b">
        <f t="shared" si="1222"/>
        <v>0</v>
      </c>
    </row>
    <row r="14376" spans="13:13" ht="15.75" customHeight="1">
      <c r="M14376" s="17" t="b">
        <f t="shared" si="1222"/>
        <v>0</v>
      </c>
    </row>
    <row r="14377" spans="13:13" ht="15.75" customHeight="1">
      <c r="M14377" s="17" t="b">
        <f t="shared" si="1222"/>
        <v>0</v>
      </c>
    </row>
    <row r="14378" spans="13:13" ht="15.75" customHeight="1">
      <c r="M14378" s="17" t="b">
        <f t="shared" si="1222"/>
        <v>0</v>
      </c>
    </row>
    <row r="14379" spans="13:13" ht="15.75" customHeight="1">
      <c r="M14379" s="17" t="b">
        <f t="shared" si="1222"/>
        <v>0</v>
      </c>
    </row>
    <row r="14380" spans="13:13" ht="15.75" customHeight="1">
      <c r="M14380" s="17" t="b">
        <f t="shared" si="1222"/>
        <v>0</v>
      </c>
    </row>
    <row r="14381" spans="13:13" ht="15.75" customHeight="1">
      <c r="M14381" s="17" t="b">
        <f t="shared" si="1222"/>
        <v>0</v>
      </c>
    </row>
    <row r="14382" spans="13:13" ht="15.75" customHeight="1">
      <c r="M14382" s="17" t="b">
        <f t="shared" si="1222"/>
        <v>0</v>
      </c>
    </row>
    <row r="14383" spans="13:13" ht="15.75" customHeight="1">
      <c r="M14383" s="17" t="b">
        <f t="shared" si="1222"/>
        <v>0</v>
      </c>
    </row>
    <row r="14384" spans="13:13" ht="15.75" customHeight="1">
      <c r="M14384" s="17" t="b">
        <f t="shared" si="1222"/>
        <v>0</v>
      </c>
    </row>
    <row r="14385" spans="13:13" ht="15.75" customHeight="1">
      <c r="M14385" s="17" t="b">
        <f t="shared" si="1222"/>
        <v>0</v>
      </c>
    </row>
    <row r="14386" spans="13:13" ht="15.75" customHeight="1">
      <c r="M14386" s="17" t="b">
        <f t="shared" si="1222"/>
        <v>0</v>
      </c>
    </row>
    <row r="14387" spans="13:13" ht="15.75" customHeight="1">
      <c r="M14387" s="17" t="b">
        <f t="shared" si="1222"/>
        <v>0</v>
      </c>
    </row>
    <row r="14388" spans="13:13" ht="15.75" customHeight="1">
      <c r="M14388" s="17" t="b">
        <f t="shared" si="1222"/>
        <v>0</v>
      </c>
    </row>
    <row r="14389" spans="13:13" ht="15.75" customHeight="1">
      <c r="M14389" s="17" t="b">
        <f t="shared" si="1222"/>
        <v>0</v>
      </c>
    </row>
    <row r="14390" spans="13:13" ht="15.75" customHeight="1">
      <c r="M14390" s="17" t="b">
        <f t="shared" si="1222"/>
        <v>0</v>
      </c>
    </row>
    <row r="14391" spans="13:13" ht="15.75" customHeight="1">
      <c r="M14391" s="17" t="b">
        <f t="shared" si="1222"/>
        <v>0</v>
      </c>
    </row>
    <row r="14392" spans="13:13" ht="15.75" customHeight="1">
      <c r="M14392" s="17" t="b">
        <f t="shared" si="1222"/>
        <v>0</v>
      </c>
    </row>
    <row r="14393" spans="13:13" ht="15.75" customHeight="1">
      <c r="M14393" s="17" t="b">
        <f t="shared" si="1222"/>
        <v>0</v>
      </c>
    </row>
    <row r="14394" spans="13:13" ht="15.75" customHeight="1">
      <c r="M14394" s="17" t="b">
        <f t="shared" si="1222"/>
        <v>0</v>
      </c>
    </row>
    <row r="14395" spans="13:13" ht="15.75" customHeight="1">
      <c r="M14395" s="17" t="b">
        <f t="shared" si="1222"/>
        <v>0</v>
      </c>
    </row>
    <row r="14396" spans="13:13" ht="15.75" customHeight="1">
      <c r="M14396" s="17" t="b">
        <f t="shared" si="1222"/>
        <v>0</v>
      </c>
    </row>
    <row r="14397" spans="13:13" ht="15.75" customHeight="1">
      <c r="M14397" s="17" t="b">
        <f t="shared" si="1222"/>
        <v>0</v>
      </c>
    </row>
    <row r="14398" spans="13:13" ht="15.75" customHeight="1">
      <c r="M14398" s="17" t="b">
        <f t="shared" si="1222"/>
        <v>0</v>
      </c>
    </row>
    <row r="14399" spans="13:13" ht="15.75" customHeight="1">
      <c r="M14399" s="17" t="b">
        <f t="shared" si="1222"/>
        <v>0</v>
      </c>
    </row>
    <row r="14400" spans="13:13" ht="15.75" customHeight="1">
      <c r="M14400" s="17" t="b">
        <f t="shared" si="1222"/>
        <v>0</v>
      </c>
    </row>
    <row r="14401" spans="13:13" ht="15.75" customHeight="1">
      <c r="M14401" s="17" t="b">
        <f t="shared" si="1222"/>
        <v>0</v>
      </c>
    </row>
    <row r="14402" spans="13:13" ht="15.75" customHeight="1">
      <c r="M14402" s="17" t="b">
        <f t="shared" si="1222"/>
        <v>0</v>
      </c>
    </row>
    <row r="14403" spans="13:13" ht="15.75" customHeight="1">
      <c r="M14403" s="17" t="b">
        <f t="shared" ref="M14403:M14466" si="1223">IF(AND(DAY(F14403)&gt;=1,DAY(F14403)&lt;=7,MONTH(F14403)=2),"1st week of feb",IF(AND(DAY(F14403)&gt;=8,DAY(F14403)&lt;=14,MONTH(F14403)=2),"2nd week of feb",IF(AND(DAY(F14403)&gt;=15,DAY(F14403)&lt;=21,MONTH(F14403)=2),"3rd week of feb",IF(AND(DAY(F14403)&gt;=22,DAY(F14403)&lt;=28,MONTH(F14403)=2),"4Rth week of feb"))))</f>
        <v>0</v>
      </c>
    </row>
    <row r="14404" spans="13:13" ht="15.75" customHeight="1">
      <c r="M14404" s="17" t="b">
        <f t="shared" si="1223"/>
        <v>0</v>
      </c>
    </row>
    <row r="14405" spans="13:13" ht="15.75" customHeight="1">
      <c r="M14405" s="17" t="b">
        <f t="shared" si="1223"/>
        <v>0</v>
      </c>
    </row>
    <row r="14406" spans="13:13" ht="15.75" customHeight="1">
      <c r="M14406" s="17" t="b">
        <f t="shared" si="1223"/>
        <v>0</v>
      </c>
    </row>
    <row r="14407" spans="13:13" ht="15.75" customHeight="1">
      <c r="M14407" s="17" t="b">
        <f t="shared" si="1223"/>
        <v>0</v>
      </c>
    </row>
    <row r="14408" spans="13:13" ht="15.75" customHeight="1">
      <c r="M14408" s="17" t="b">
        <f t="shared" si="1223"/>
        <v>0</v>
      </c>
    </row>
    <row r="14409" spans="13:13" ht="15.75" customHeight="1">
      <c r="M14409" s="17" t="b">
        <f t="shared" si="1223"/>
        <v>0</v>
      </c>
    </row>
    <row r="14410" spans="13:13" ht="15.75" customHeight="1">
      <c r="M14410" s="17" t="b">
        <f t="shared" si="1223"/>
        <v>0</v>
      </c>
    </row>
    <row r="14411" spans="13:13" ht="15.75" customHeight="1">
      <c r="M14411" s="17" t="b">
        <f t="shared" si="1223"/>
        <v>0</v>
      </c>
    </row>
    <row r="14412" spans="13:13" ht="15.75" customHeight="1">
      <c r="M14412" s="17" t="b">
        <f t="shared" si="1223"/>
        <v>0</v>
      </c>
    </row>
    <row r="14413" spans="13:13" ht="15.75" customHeight="1">
      <c r="M14413" s="17" t="b">
        <f t="shared" si="1223"/>
        <v>0</v>
      </c>
    </row>
    <row r="14414" spans="13:13" ht="15.75" customHeight="1">
      <c r="M14414" s="17" t="b">
        <f t="shared" si="1223"/>
        <v>0</v>
      </c>
    </row>
    <row r="14415" spans="13:13" ht="15.75" customHeight="1">
      <c r="M14415" s="17" t="b">
        <f t="shared" si="1223"/>
        <v>0</v>
      </c>
    </row>
    <row r="14416" spans="13:13" ht="15.75" customHeight="1">
      <c r="M14416" s="17" t="b">
        <f t="shared" si="1223"/>
        <v>0</v>
      </c>
    </row>
    <row r="14417" spans="13:13" ht="15.75" customHeight="1">
      <c r="M14417" s="17" t="b">
        <f t="shared" si="1223"/>
        <v>0</v>
      </c>
    </row>
    <row r="14418" spans="13:13" ht="15.75" customHeight="1">
      <c r="M14418" s="17" t="b">
        <f t="shared" si="1223"/>
        <v>0</v>
      </c>
    </row>
    <row r="14419" spans="13:13" ht="15.75" customHeight="1">
      <c r="M14419" s="17" t="b">
        <f t="shared" si="1223"/>
        <v>0</v>
      </c>
    </row>
    <row r="14420" spans="13:13" ht="15.75" customHeight="1">
      <c r="M14420" s="17" t="b">
        <f t="shared" si="1223"/>
        <v>0</v>
      </c>
    </row>
    <row r="14421" spans="13:13" ht="15.75" customHeight="1">
      <c r="M14421" s="17" t="b">
        <f t="shared" si="1223"/>
        <v>0</v>
      </c>
    </row>
    <row r="14422" spans="13:13" ht="15.75" customHeight="1">
      <c r="M14422" s="17" t="b">
        <f t="shared" si="1223"/>
        <v>0</v>
      </c>
    </row>
    <row r="14423" spans="13:13" ht="15.75" customHeight="1">
      <c r="M14423" s="17" t="b">
        <f t="shared" si="1223"/>
        <v>0</v>
      </c>
    </row>
    <row r="14424" spans="13:13" ht="15.75" customHeight="1">
      <c r="M14424" s="17" t="b">
        <f t="shared" si="1223"/>
        <v>0</v>
      </c>
    </row>
    <row r="14425" spans="13:13" ht="15.75" customHeight="1">
      <c r="M14425" s="17" t="b">
        <f t="shared" si="1223"/>
        <v>0</v>
      </c>
    </row>
    <row r="14426" spans="13:13" ht="15.75" customHeight="1">
      <c r="M14426" s="17" t="b">
        <f t="shared" si="1223"/>
        <v>0</v>
      </c>
    </row>
    <row r="14427" spans="13:13" ht="15.75" customHeight="1">
      <c r="M14427" s="17" t="b">
        <f t="shared" si="1223"/>
        <v>0</v>
      </c>
    </row>
    <row r="14428" spans="13:13" ht="15.75" customHeight="1">
      <c r="M14428" s="17" t="b">
        <f t="shared" si="1223"/>
        <v>0</v>
      </c>
    </row>
    <row r="14429" spans="13:13" ht="15.75" customHeight="1">
      <c r="M14429" s="17" t="b">
        <f t="shared" si="1223"/>
        <v>0</v>
      </c>
    </row>
    <row r="14430" spans="13:13" ht="15.75" customHeight="1">
      <c r="M14430" s="17" t="b">
        <f t="shared" si="1223"/>
        <v>0</v>
      </c>
    </row>
    <row r="14431" spans="13:13" ht="15.75" customHeight="1">
      <c r="M14431" s="17" t="b">
        <f t="shared" si="1223"/>
        <v>0</v>
      </c>
    </row>
    <row r="14432" spans="13:13" ht="15.75" customHeight="1">
      <c r="M14432" s="17" t="b">
        <f t="shared" si="1223"/>
        <v>0</v>
      </c>
    </row>
    <row r="14433" spans="13:13" ht="15.75" customHeight="1">
      <c r="M14433" s="17" t="b">
        <f t="shared" si="1223"/>
        <v>0</v>
      </c>
    </row>
    <row r="14434" spans="13:13" ht="15.75" customHeight="1">
      <c r="M14434" s="17" t="b">
        <f t="shared" si="1223"/>
        <v>0</v>
      </c>
    </row>
    <row r="14435" spans="13:13" ht="15.75" customHeight="1">
      <c r="M14435" s="17" t="b">
        <f t="shared" si="1223"/>
        <v>0</v>
      </c>
    </row>
    <row r="14436" spans="13:13" ht="15.75" customHeight="1">
      <c r="M14436" s="17" t="b">
        <f t="shared" si="1223"/>
        <v>0</v>
      </c>
    </row>
    <row r="14437" spans="13:13" ht="15.75" customHeight="1">
      <c r="M14437" s="17" t="b">
        <f t="shared" si="1223"/>
        <v>0</v>
      </c>
    </row>
    <row r="14438" spans="13:13" ht="15.75" customHeight="1">
      <c r="M14438" s="17" t="b">
        <f t="shared" si="1223"/>
        <v>0</v>
      </c>
    </row>
    <row r="14439" spans="13:13" ht="15.75" customHeight="1">
      <c r="M14439" s="17" t="b">
        <f t="shared" si="1223"/>
        <v>0</v>
      </c>
    </row>
    <row r="14440" spans="13:13" ht="15.75" customHeight="1">
      <c r="M14440" s="17" t="b">
        <f t="shared" si="1223"/>
        <v>0</v>
      </c>
    </row>
    <row r="14441" spans="13:13" ht="15.75" customHeight="1">
      <c r="M14441" s="17" t="b">
        <f t="shared" si="1223"/>
        <v>0</v>
      </c>
    </row>
    <row r="14442" spans="13:13" ht="15.75" customHeight="1">
      <c r="M14442" s="17" t="b">
        <f t="shared" si="1223"/>
        <v>0</v>
      </c>
    </row>
    <row r="14443" spans="13:13" ht="15.75" customHeight="1">
      <c r="M14443" s="17" t="b">
        <f t="shared" si="1223"/>
        <v>0</v>
      </c>
    </row>
    <row r="14444" spans="13:13" ht="15.75" customHeight="1">
      <c r="M14444" s="17" t="b">
        <f t="shared" si="1223"/>
        <v>0</v>
      </c>
    </row>
    <row r="14445" spans="13:13" ht="15.75" customHeight="1">
      <c r="M14445" s="17" t="b">
        <f t="shared" si="1223"/>
        <v>0</v>
      </c>
    </row>
    <row r="14446" spans="13:13" ht="15.75" customHeight="1">
      <c r="M14446" s="17" t="b">
        <f t="shared" si="1223"/>
        <v>0</v>
      </c>
    </row>
    <row r="14447" spans="13:13" ht="15.75" customHeight="1">
      <c r="M14447" s="17" t="b">
        <f t="shared" si="1223"/>
        <v>0</v>
      </c>
    </row>
    <row r="14448" spans="13:13" ht="15.75" customHeight="1">
      <c r="M14448" s="17" t="b">
        <f t="shared" si="1223"/>
        <v>0</v>
      </c>
    </row>
    <row r="14449" spans="13:13" ht="15.75" customHeight="1">
      <c r="M14449" s="17" t="b">
        <f t="shared" si="1223"/>
        <v>0</v>
      </c>
    </row>
    <row r="14450" spans="13:13" ht="15.75" customHeight="1">
      <c r="M14450" s="17" t="b">
        <f t="shared" si="1223"/>
        <v>0</v>
      </c>
    </row>
    <row r="14451" spans="13:13" ht="15.75" customHeight="1">
      <c r="M14451" s="17" t="b">
        <f t="shared" si="1223"/>
        <v>0</v>
      </c>
    </row>
    <row r="14452" spans="13:13" ht="15.75" customHeight="1">
      <c r="M14452" s="17" t="b">
        <f t="shared" si="1223"/>
        <v>0</v>
      </c>
    </row>
    <row r="14453" spans="13:13" ht="15.75" customHeight="1">
      <c r="M14453" s="17" t="b">
        <f t="shared" si="1223"/>
        <v>0</v>
      </c>
    </row>
    <row r="14454" spans="13:13" ht="15.75" customHeight="1">
      <c r="M14454" s="17" t="b">
        <f t="shared" si="1223"/>
        <v>0</v>
      </c>
    </row>
    <row r="14455" spans="13:13" ht="15.75" customHeight="1">
      <c r="M14455" s="17" t="b">
        <f t="shared" si="1223"/>
        <v>0</v>
      </c>
    </row>
    <row r="14456" spans="13:13" ht="15.75" customHeight="1">
      <c r="M14456" s="17" t="b">
        <f t="shared" si="1223"/>
        <v>0</v>
      </c>
    </row>
    <row r="14457" spans="13:13" ht="15.75" customHeight="1">
      <c r="M14457" s="17" t="b">
        <f t="shared" si="1223"/>
        <v>0</v>
      </c>
    </row>
    <row r="14458" spans="13:13" ht="15.75" customHeight="1">
      <c r="M14458" s="17" t="b">
        <f t="shared" si="1223"/>
        <v>0</v>
      </c>
    </row>
    <row r="14459" spans="13:13" ht="15.75" customHeight="1">
      <c r="M14459" s="17" t="b">
        <f t="shared" si="1223"/>
        <v>0</v>
      </c>
    </row>
    <row r="14460" spans="13:13" ht="15.75" customHeight="1">
      <c r="M14460" s="17" t="b">
        <f t="shared" si="1223"/>
        <v>0</v>
      </c>
    </row>
    <row r="14461" spans="13:13" ht="15.75" customHeight="1">
      <c r="M14461" s="17" t="b">
        <f t="shared" si="1223"/>
        <v>0</v>
      </c>
    </row>
    <row r="14462" spans="13:13" ht="15.75" customHeight="1">
      <c r="M14462" s="17" t="b">
        <f t="shared" si="1223"/>
        <v>0</v>
      </c>
    </row>
    <row r="14463" spans="13:13" ht="15.75" customHeight="1">
      <c r="M14463" s="17" t="b">
        <f t="shared" si="1223"/>
        <v>0</v>
      </c>
    </row>
    <row r="14464" spans="13:13" ht="15.75" customHeight="1">
      <c r="M14464" s="17" t="b">
        <f t="shared" si="1223"/>
        <v>0</v>
      </c>
    </row>
    <row r="14465" spans="13:13" ht="15.75" customHeight="1">
      <c r="M14465" s="17" t="b">
        <f t="shared" si="1223"/>
        <v>0</v>
      </c>
    </row>
    <row r="14466" spans="13:13" ht="15.75" customHeight="1">
      <c r="M14466" s="17" t="b">
        <f t="shared" si="1223"/>
        <v>0</v>
      </c>
    </row>
    <row r="14467" spans="13:13" ht="15.75" customHeight="1">
      <c r="M14467" s="17" t="b">
        <f t="shared" ref="M14467:M14530" si="1224">IF(AND(DAY(F14467)&gt;=1,DAY(F14467)&lt;=7,MONTH(F14467)=2),"1st week of feb",IF(AND(DAY(F14467)&gt;=8,DAY(F14467)&lt;=14,MONTH(F14467)=2),"2nd week of feb",IF(AND(DAY(F14467)&gt;=15,DAY(F14467)&lt;=21,MONTH(F14467)=2),"3rd week of feb",IF(AND(DAY(F14467)&gt;=22,DAY(F14467)&lt;=28,MONTH(F14467)=2),"4Rth week of feb"))))</f>
        <v>0</v>
      </c>
    </row>
    <row r="14468" spans="13:13" ht="15.75" customHeight="1">
      <c r="M14468" s="17" t="b">
        <f t="shared" si="1224"/>
        <v>0</v>
      </c>
    </row>
    <row r="14469" spans="13:13" ht="15.75" customHeight="1">
      <c r="M14469" s="17" t="b">
        <f t="shared" si="1224"/>
        <v>0</v>
      </c>
    </row>
    <row r="14470" spans="13:13" ht="15.75" customHeight="1">
      <c r="M14470" s="17" t="b">
        <f t="shared" si="1224"/>
        <v>0</v>
      </c>
    </row>
    <row r="14471" spans="13:13" ht="15.75" customHeight="1">
      <c r="M14471" s="17" t="b">
        <f t="shared" si="1224"/>
        <v>0</v>
      </c>
    </row>
    <row r="14472" spans="13:13" ht="15.75" customHeight="1">
      <c r="M14472" s="17" t="b">
        <f t="shared" si="1224"/>
        <v>0</v>
      </c>
    </row>
    <row r="14473" spans="13:13" ht="15.75" customHeight="1">
      <c r="M14473" s="17" t="b">
        <f t="shared" si="1224"/>
        <v>0</v>
      </c>
    </row>
    <row r="14474" spans="13:13" ht="15.75" customHeight="1">
      <c r="M14474" s="17" t="b">
        <f t="shared" si="1224"/>
        <v>0</v>
      </c>
    </row>
    <row r="14475" spans="13:13" ht="15.75" customHeight="1">
      <c r="M14475" s="17" t="b">
        <f t="shared" si="1224"/>
        <v>0</v>
      </c>
    </row>
    <row r="14476" spans="13:13" ht="15.75" customHeight="1">
      <c r="M14476" s="17" t="b">
        <f t="shared" si="1224"/>
        <v>0</v>
      </c>
    </row>
    <row r="14477" spans="13:13" ht="15.75" customHeight="1">
      <c r="M14477" s="17" t="b">
        <f t="shared" si="1224"/>
        <v>0</v>
      </c>
    </row>
    <row r="14478" spans="13:13" ht="15.75" customHeight="1">
      <c r="M14478" s="17" t="b">
        <f t="shared" si="1224"/>
        <v>0</v>
      </c>
    </row>
    <row r="14479" spans="13:13" ht="15.75" customHeight="1">
      <c r="M14479" s="17" t="b">
        <f t="shared" si="1224"/>
        <v>0</v>
      </c>
    </row>
    <row r="14480" spans="13:13" ht="15.75" customHeight="1">
      <c r="M14480" s="17" t="b">
        <f t="shared" si="1224"/>
        <v>0</v>
      </c>
    </row>
    <row r="14481" spans="13:13" ht="15.75" customHeight="1">
      <c r="M14481" s="17" t="b">
        <f t="shared" si="1224"/>
        <v>0</v>
      </c>
    </row>
    <row r="14482" spans="13:13" ht="15.75" customHeight="1">
      <c r="M14482" s="17" t="b">
        <f t="shared" si="1224"/>
        <v>0</v>
      </c>
    </row>
    <row r="14483" spans="13:13" ht="15.75" customHeight="1">
      <c r="M14483" s="17" t="b">
        <f t="shared" si="1224"/>
        <v>0</v>
      </c>
    </row>
    <row r="14484" spans="13:13" ht="15.75" customHeight="1">
      <c r="M14484" s="17" t="b">
        <f t="shared" si="1224"/>
        <v>0</v>
      </c>
    </row>
    <row r="14485" spans="13:13" ht="15.75" customHeight="1">
      <c r="M14485" s="17" t="b">
        <f t="shared" si="1224"/>
        <v>0</v>
      </c>
    </row>
    <row r="14486" spans="13:13" ht="15.75" customHeight="1">
      <c r="M14486" s="17" t="b">
        <f t="shared" si="1224"/>
        <v>0</v>
      </c>
    </row>
    <row r="14487" spans="13:13" ht="15.75" customHeight="1">
      <c r="M14487" s="17" t="b">
        <f t="shared" si="1224"/>
        <v>0</v>
      </c>
    </row>
    <row r="14488" spans="13:13" ht="15.75" customHeight="1">
      <c r="M14488" s="17" t="b">
        <f t="shared" si="1224"/>
        <v>0</v>
      </c>
    </row>
    <row r="14489" spans="13:13" ht="15.75" customHeight="1">
      <c r="M14489" s="17" t="b">
        <f t="shared" si="1224"/>
        <v>0</v>
      </c>
    </row>
    <row r="14490" spans="13:13" ht="15.75" customHeight="1">
      <c r="M14490" s="17" t="b">
        <f t="shared" si="1224"/>
        <v>0</v>
      </c>
    </row>
    <row r="14491" spans="13:13" ht="15.75" customHeight="1">
      <c r="M14491" s="17" t="b">
        <f t="shared" si="1224"/>
        <v>0</v>
      </c>
    </row>
    <row r="14492" spans="13:13" ht="15.75" customHeight="1">
      <c r="M14492" s="17" t="b">
        <f t="shared" si="1224"/>
        <v>0</v>
      </c>
    </row>
    <row r="14493" spans="13:13" ht="15.75" customHeight="1">
      <c r="M14493" s="17" t="b">
        <f t="shared" si="1224"/>
        <v>0</v>
      </c>
    </row>
    <row r="14494" spans="13:13" ht="15.75" customHeight="1">
      <c r="M14494" s="17" t="b">
        <f t="shared" si="1224"/>
        <v>0</v>
      </c>
    </row>
    <row r="14495" spans="13:13" ht="15.75" customHeight="1">
      <c r="M14495" s="17" t="b">
        <f t="shared" si="1224"/>
        <v>0</v>
      </c>
    </row>
    <row r="14496" spans="13:13" ht="15.75" customHeight="1">
      <c r="M14496" s="17" t="b">
        <f t="shared" si="1224"/>
        <v>0</v>
      </c>
    </row>
    <row r="14497" spans="13:13" ht="15.75" customHeight="1">
      <c r="M14497" s="17" t="b">
        <f t="shared" si="1224"/>
        <v>0</v>
      </c>
    </row>
    <row r="14498" spans="13:13" ht="15.75" customHeight="1">
      <c r="M14498" s="17" t="b">
        <f t="shared" si="1224"/>
        <v>0</v>
      </c>
    </row>
    <row r="14499" spans="13:13" ht="15.75" customHeight="1">
      <c r="M14499" s="17" t="b">
        <f t="shared" si="1224"/>
        <v>0</v>
      </c>
    </row>
    <row r="14500" spans="13:13" ht="15.75" customHeight="1">
      <c r="M14500" s="17" t="b">
        <f t="shared" si="1224"/>
        <v>0</v>
      </c>
    </row>
    <row r="14501" spans="13:13" ht="15.75" customHeight="1">
      <c r="M14501" s="17" t="b">
        <f t="shared" si="1224"/>
        <v>0</v>
      </c>
    </row>
    <row r="14502" spans="13:13" ht="15.75" customHeight="1">
      <c r="M14502" s="17" t="b">
        <f t="shared" si="1224"/>
        <v>0</v>
      </c>
    </row>
    <row r="14503" spans="13:13" ht="15.75" customHeight="1">
      <c r="M14503" s="17" t="b">
        <f t="shared" si="1224"/>
        <v>0</v>
      </c>
    </row>
    <row r="14504" spans="13:13" ht="15.75" customHeight="1">
      <c r="M14504" s="17" t="b">
        <f t="shared" si="1224"/>
        <v>0</v>
      </c>
    </row>
    <row r="14505" spans="13:13" ht="15.75" customHeight="1">
      <c r="M14505" s="17" t="b">
        <f t="shared" si="1224"/>
        <v>0</v>
      </c>
    </row>
    <row r="14506" spans="13:13" ht="15.75" customHeight="1">
      <c r="M14506" s="17" t="b">
        <f t="shared" si="1224"/>
        <v>0</v>
      </c>
    </row>
    <row r="14507" spans="13:13" ht="15.75" customHeight="1">
      <c r="M14507" s="17" t="b">
        <f t="shared" si="1224"/>
        <v>0</v>
      </c>
    </row>
    <row r="14508" spans="13:13" ht="15.75" customHeight="1">
      <c r="M14508" s="17" t="b">
        <f t="shared" si="1224"/>
        <v>0</v>
      </c>
    </row>
    <row r="14509" spans="13:13" ht="15.75" customHeight="1">
      <c r="M14509" s="17" t="b">
        <f t="shared" si="1224"/>
        <v>0</v>
      </c>
    </row>
    <row r="14510" spans="13:13" ht="15.75" customHeight="1">
      <c r="M14510" s="17" t="b">
        <f t="shared" si="1224"/>
        <v>0</v>
      </c>
    </row>
    <row r="14511" spans="13:13" ht="15.75" customHeight="1">
      <c r="M14511" s="17" t="b">
        <f t="shared" si="1224"/>
        <v>0</v>
      </c>
    </row>
    <row r="14512" spans="13:13" ht="15.75" customHeight="1">
      <c r="M14512" s="17" t="b">
        <f t="shared" si="1224"/>
        <v>0</v>
      </c>
    </row>
    <row r="14513" spans="13:13" ht="15.75" customHeight="1">
      <c r="M14513" s="17" t="b">
        <f t="shared" si="1224"/>
        <v>0</v>
      </c>
    </row>
    <row r="14514" spans="13:13" ht="15.75" customHeight="1">
      <c r="M14514" s="17" t="b">
        <f t="shared" si="1224"/>
        <v>0</v>
      </c>
    </row>
    <row r="14515" spans="13:13" ht="15.75" customHeight="1">
      <c r="M14515" s="17" t="b">
        <f t="shared" si="1224"/>
        <v>0</v>
      </c>
    </row>
    <row r="14516" spans="13:13" ht="15.75" customHeight="1">
      <c r="M14516" s="17" t="b">
        <f t="shared" si="1224"/>
        <v>0</v>
      </c>
    </row>
    <row r="14517" spans="13:13" ht="15.75" customHeight="1">
      <c r="M14517" s="17" t="b">
        <f t="shared" si="1224"/>
        <v>0</v>
      </c>
    </row>
    <row r="14518" spans="13:13" ht="15.75" customHeight="1">
      <c r="M14518" s="17" t="b">
        <f t="shared" si="1224"/>
        <v>0</v>
      </c>
    </row>
    <row r="14519" spans="13:13" ht="15.75" customHeight="1">
      <c r="M14519" s="17" t="b">
        <f t="shared" si="1224"/>
        <v>0</v>
      </c>
    </row>
    <row r="14520" spans="13:13" ht="15.75" customHeight="1">
      <c r="M14520" s="17" t="b">
        <f t="shared" si="1224"/>
        <v>0</v>
      </c>
    </row>
    <row r="14521" spans="13:13" ht="15.75" customHeight="1">
      <c r="M14521" s="17" t="b">
        <f t="shared" si="1224"/>
        <v>0</v>
      </c>
    </row>
    <row r="14522" spans="13:13" ht="15.75" customHeight="1">
      <c r="M14522" s="17" t="b">
        <f t="shared" si="1224"/>
        <v>0</v>
      </c>
    </row>
    <row r="14523" spans="13:13" ht="15.75" customHeight="1">
      <c r="M14523" s="17" t="b">
        <f t="shared" si="1224"/>
        <v>0</v>
      </c>
    </row>
    <row r="14524" spans="13:13" ht="15.75" customHeight="1">
      <c r="M14524" s="17" t="b">
        <f t="shared" si="1224"/>
        <v>0</v>
      </c>
    </row>
    <row r="14525" spans="13:13" ht="15.75" customHeight="1">
      <c r="M14525" s="17" t="b">
        <f t="shared" si="1224"/>
        <v>0</v>
      </c>
    </row>
    <row r="14526" spans="13:13" ht="15.75" customHeight="1">
      <c r="M14526" s="17" t="b">
        <f t="shared" si="1224"/>
        <v>0</v>
      </c>
    </row>
    <row r="14527" spans="13:13" ht="15.75" customHeight="1">
      <c r="M14527" s="17" t="b">
        <f t="shared" si="1224"/>
        <v>0</v>
      </c>
    </row>
    <row r="14528" spans="13:13" ht="15.75" customHeight="1">
      <c r="M14528" s="17" t="b">
        <f t="shared" si="1224"/>
        <v>0</v>
      </c>
    </row>
    <row r="14529" spans="13:13" ht="15.75" customHeight="1">
      <c r="M14529" s="17" t="b">
        <f t="shared" si="1224"/>
        <v>0</v>
      </c>
    </row>
    <row r="14530" spans="13:13" ht="15.75" customHeight="1">
      <c r="M14530" s="17" t="b">
        <f t="shared" si="1224"/>
        <v>0</v>
      </c>
    </row>
    <row r="14531" spans="13:13" ht="15.75" customHeight="1">
      <c r="M14531" s="17" t="b">
        <f t="shared" ref="M14531:M14594" si="1225">IF(AND(DAY(F14531)&gt;=1,DAY(F14531)&lt;=7,MONTH(F14531)=2),"1st week of feb",IF(AND(DAY(F14531)&gt;=8,DAY(F14531)&lt;=14,MONTH(F14531)=2),"2nd week of feb",IF(AND(DAY(F14531)&gt;=15,DAY(F14531)&lt;=21,MONTH(F14531)=2),"3rd week of feb",IF(AND(DAY(F14531)&gt;=22,DAY(F14531)&lt;=28,MONTH(F14531)=2),"4Rth week of feb"))))</f>
        <v>0</v>
      </c>
    </row>
    <row r="14532" spans="13:13" ht="15.75" customHeight="1">
      <c r="M14532" s="17" t="b">
        <f t="shared" si="1225"/>
        <v>0</v>
      </c>
    </row>
    <row r="14533" spans="13:13" ht="15.75" customHeight="1">
      <c r="M14533" s="17" t="b">
        <f t="shared" si="1225"/>
        <v>0</v>
      </c>
    </row>
    <row r="14534" spans="13:13" ht="15.75" customHeight="1">
      <c r="M14534" s="17" t="b">
        <f t="shared" si="1225"/>
        <v>0</v>
      </c>
    </row>
    <row r="14535" spans="13:13" ht="15.75" customHeight="1">
      <c r="M14535" s="17" t="b">
        <f t="shared" si="1225"/>
        <v>0</v>
      </c>
    </row>
    <row r="14536" spans="13:13" ht="15.75" customHeight="1">
      <c r="M14536" s="17" t="b">
        <f t="shared" si="1225"/>
        <v>0</v>
      </c>
    </row>
    <row r="14537" spans="13:13" ht="15.75" customHeight="1">
      <c r="M14537" s="17" t="b">
        <f t="shared" si="1225"/>
        <v>0</v>
      </c>
    </row>
    <row r="14538" spans="13:13" ht="15.75" customHeight="1">
      <c r="M14538" s="17" t="b">
        <f t="shared" si="1225"/>
        <v>0</v>
      </c>
    </row>
    <row r="14539" spans="13:13" ht="15.75" customHeight="1">
      <c r="M14539" s="17" t="b">
        <f t="shared" si="1225"/>
        <v>0</v>
      </c>
    </row>
    <row r="14540" spans="13:13" ht="15.75" customHeight="1">
      <c r="M14540" s="17" t="b">
        <f t="shared" si="1225"/>
        <v>0</v>
      </c>
    </row>
    <row r="14541" spans="13:13" ht="15.75" customHeight="1">
      <c r="M14541" s="17" t="b">
        <f t="shared" si="1225"/>
        <v>0</v>
      </c>
    </row>
    <row r="14542" spans="13:13" ht="15.75" customHeight="1">
      <c r="M14542" s="17" t="b">
        <f t="shared" si="1225"/>
        <v>0</v>
      </c>
    </row>
    <row r="14543" spans="13:13" ht="15.75" customHeight="1">
      <c r="M14543" s="17" t="b">
        <f t="shared" si="1225"/>
        <v>0</v>
      </c>
    </row>
    <row r="14544" spans="13:13" ht="15.75" customHeight="1">
      <c r="M14544" s="17" t="b">
        <f t="shared" si="1225"/>
        <v>0</v>
      </c>
    </row>
    <row r="14545" spans="13:13" ht="15.75" customHeight="1">
      <c r="M14545" s="17" t="b">
        <f t="shared" si="1225"/>
        <v>0</v>
      </c>
    </row>
    <row r="14546" spans="13:13" ht="15.75" customHeight="1">
      <c r="M14546" s="17" t="b">
        <f t="shared" si="1225"/>
        <v>0</v>
      </c>
    </row>
    <row r="14547" spans="13:13" ht="15.75" customHeight="1">
      <c r="M14547" s="17" t="b">
        <f t="shared" si="1225"/>
        <v>0</v>
      </c>
    </row>
    <row r="14548" spans="13:13" ht="15.75" customHeight="1">
      <c r="M14548" s="17" t="b">
        <f t="shared" si="1225"/>
        <v>0</v>
      </c>
    </row>
    <row r="14549" spans="13:13" ht="15.75" customHeight="1">
      <c r="M14549" s="17" t="b">
        <f t="shared" si="1225"/>
        <v>0</v>
      </c>
    </row>
    <row r="14550" spans="13:13" ht="15.75" customHeight="1">
      <c r="M14550" s="17" t="b">
        <f t="shared" si="1225"/>
        <v>0</v>
      </c>
    </row>
    <row r="14551" spans="13:13" ht="15.75" customHeight="1">
      <c r="M14551" s="17" t="b">
        <f t="shared" si="1225"/>
        <v>0</v>
      </c>
    </row>
    <row r="14552" spans="13:13" ht="15.75" customHeight="1">
      <c r="M14552" s="17" t="b">
        <f t="shared" si="1225"/>
        <v>0</v>
      </c>
    </row>
    <row r="14553" spans="13:13" ht="15.75" customHeight="1">
      <c r="M14553" s="17" t="b">
        <f t="shared" si="1225"/>
        <v>0</v>
      </c>
    </row>
    <row r="14554" spans="13:13" ht="15.75" customHeight="1">
      <c r="M14554" s="17" t="b">
        <f t="shared" si="1225"/>
        <v>0</v>
      </c>
    </row>
    <row r="14555" spans="13:13" ht="15.75" customHeight="1">
      <c r="M14555" s="17" t="b">
        <f t="shared" si="1225"/>
        <v>0</v>
      </c>
    </row>
    <row r="14556" spans="13:13" ht="15.75" customHeight="1">
      <c r="M14556" s="17" t="b">
        <f t="shared" si="1225"/>
        <v>0</v>
      </c>
    </row>
    <row r="14557" spans="13:13" ht="15.75" customHeight="1">
      <c r="M14557" s="17" t="b">
        <f t="shared" si="1225"/>
        <v>0</v>
      </c>
    </row>
    <row r="14558" spans="13:13" ht="15.75" customHeight="1">
      <c r="M14558" s="17" t="b">
        <f t="shared" si="1225"/>
        <v>0</v>
      </c>
    </row>
    <row r="14559" spans="13:13" ht="15.75" customHeight="1">
      <c r="M14559" s="17" t="b">
        <f t="shared" si="1225"/>
        <v>0</v>
      </c>
    </row>
    <row r="14560" spans="13:13" ht="15.75" customHeight="1">
      <c r="M14560" s="17" t="b">
        <f t="shared" si="1225"/>
        <v>0</v>
      </c>
    </row>
    <row r="14561" spans="13:13" ht="15.75" customHeight="1">
      <c r="M14561" s="17" t="b">
        <f t="shared" si="1225"/>
        <v>0</v>
      </c>
    </row>
    <row r="14562" spans="13:13" ht="15.75" customHeight="1">
      <c r="M14562" s="17" t="b">
        <f t="shared" si="1225"/>
        <v>0</v>
      </c>
    </row>
    <row r="14563" spans="13:13" ht="15.75" customHeight="1">
      <c r="M14563" s="17" t="b">
        <f t="shared" si="1225"/>
        <v>0</v>
      </c>
    </row>
    <row r="14564" spans="13:13" ht="15.75" customHeight="1">
      <c r="M14564" s="17" t="b">
        <f t="shared" si="1225"/>
        <v>0</v>
      </c>
    </row>
    <row r="14565" spans="13:13" ht="15.75" customHeight="1">
      <c r="M14565" s="17" t="b">
        <f t="shared" si="1225"/>
        <v>0</v>
      </c>
    </row>
    <row r="14566" spans="13:13" ht="15.75" customHeight="1">
      <c r="M14566" s="17" t="b">
        <f t="shared" si="1225"/>
        <v>0</v>
      </c>
    </row>
    <row r="14567" spans="13:13" ht="15.75" customHeight="1">
      <c r="M14567" s="17" t="b">
        <f t="shared" si="1225"/>
        <v>0</v>
      </c>
    </row>
    <row r="14568" spans="13:13" ht="15.75" customHeight="1">
      <c r="M14568" s="17" t="b">
        <f t="shared" si="1225"/>
        <v>0</v>
      </c>
    </row>
    <row r="14569" spans="13:13" ht="15.75" customHeight="1">
      <c r="M14569" s="17" t="b">
        <f t="shared" si="1225"/>
        <v>0</v>
      </c>
    </row>
    <row r="14570" spans="13:13" ht="15.75" customHeight="1">
      <c r="M14570" s="17" t="b">
        <f t="shared" si="1225"/>
        <v>0</v>
      </c>
    </row>
    <row r="14571" spans="13:13" ht="15.75" customHeight="1">
      <c r="M14571" s="17" t="b">
        <f t="shared" si="1225"/>
        <v>0</v>
      </c>
    </row>
    <row r="14572" spans="13:13" ht="15.75" customHeight="1">
      <c r="M14572" s="17" t="b">
        <f t="shared" si="1225"/>
        <v>0</v>
      </c>
    </row>
    <row r="14573" spans="13:13" ht="15.75" customHeight="1">
      <c r="M14573" s="17" t="b">
        <f t="shared" si="1225"/>
        <v>0</v>
      </c>
    </row>
    <row r="14574" spans="13:13" ht="15.75" customHeight="1">
      <c r="M14574" s="17" t="b">
        <f t="shared" si="1225"/>
        <v>0</v>
      </c>
    </row>
    <row r="14575" spans="13:13" ht="15.75" customHeight="1">
      <c r="M14575" s="17" t="b">
        <f t="shared" si="1225"/>
        <v>0</v>
      </c>
    </row>
    <row r="14576" spans="13:13" ht="15.75" customHeight="1">
      <c r="M14576" s="17" t="b">
        <f t="shared" si="1225"/>
        <v>0</v>
      </c>
    </row>
    <row r="14577" spans="13:13" ht="15.75" customHeight="1">
      <c r="M14577" s="17" t="b">
        <f t="shared" si="1225"/>
        <v>0</v>
      </c>
    </row>
    <row r="14578" spans="13:13" ht="15.75" customHeight="1">
      <c r="M14578" s="17" t="b">
        <f t="shared" si="1225"/>
        <v>0</v>
      </c>
    </row>
    <row r="14579" spans="13:13" ht="15.75" customHeight="1">
      <c r="M14579" s="17" t="b">
        <f t="shared" si="1225"/>
        <v>0</v>
      </c>
    </row>
    <row r="14580" spans="13:13" ht="15.75" customHeight="1">
      <c r="M14580" s="17" t="b">
        <f t="shared" si="1225"/>
        <v>0</v>
      </c>
    </row>
    <row r="14581" spans="13:13" ht="15.75" customHeight="1">
      <c r="M14581" s="17" t="b">
        <f t="shared" si="1225"/>
        <v>0</v>
      </c>
    </row>
    <row r="14582" spans="13:13" ht="15.75" customHeight="1">
      <c r="M14582" s="17" t="b">
        <f t="shared" si="1225"/>
        <v>0</v>
      </c>
    </row>
    <row r="14583" spans="13:13" ht="15.75" customHeight="1">
      <c r="M14583" s="17" t="b">
        <f t="shared" si="1225"/>
        <v>0</v>
      </c>
    </row>
    <row r="14584" spans="13:13" ht="15.75" customHeight="1">
      <c r="M14584" s="17" t="b">
        <f t="shared" si="1225"/>
        <v>0</v>
      </c>
    </row>
    <row r="14585" spans="13:13" ht="15.75" customHeight="1">
      <c r="M14585" s="17" t="b">
        <f t="shared" si="1225"/>
        <v>0</v>
      </c>
    </row>
    <row r="14586" spans="13:13" ht="15.75" customHeight="1">
      <c r="M14586" s="17" t="b">
        <f t="shared" si="1225"/>
        <v>0</v>
      </c>
    </row>
    <row r="14587" spans="13:13" ht="15.75" customHeight="1">
      <c r="M14587" s="17" t="b">
        <f t="shared" si="1225"/>
        <v>0</v>
      </c>
    </row>
    <row r="14588" spans="13:13" ht="15.75" customHeight="1">
      <c r="M14588" s="17" t="b">
        <f t="shared" si="1225"/>
        <v>0</v>
      </c>
    </row>
    <row r="14589" spans="13:13" ht="15.75" customHeight="1">
      <c r="M14589" s="17" t="b">
        <f t="shared" si="1225"/>
        <v>0</v>
      </c>
    </row>
    <row r="14590" spans="13:13" ht="15.75" customHeight="1">
      <c r="M14590" s="17" t="b">
        <f t="shared" si="1225"/>
        <v>0</v>
      </c>
    </row>
    <row r="14591" spans="13:13" ht="15.75" customHeight="1">
      <c r="M14591" s="17" t="b">
        <f t="shared" si="1225"/>
        <v>0</v>
      </c>
    </row>
    <row r="14592" spans="13:13" ht="15.75" customHeight="1">
      <c r="M14592" s="17" t="b">
        <f t="shared" si="1225"/>
        <v>0</v>
      </c>
    </row>
    <row r="14593" spans="13:13" ht="15.75" customHeight="1">
      <c r="M14593" s="17" t="b">
        <f t="shared" si="1225"/>
        <v>0</v>
      </c>
    </row>
    <row r="14594" spans="13:13" ht="15.75" customHeight="1">
      <c r="M14594" s="17" t="b">
        <f t="shared" si="1225"/>
        <v>0</v>
      </c>
    </row>
    <row r="14595" spans="13:13" ht="15.75" customHeight="1">
      <c r="M14595" s="17" t="b">
        <f t="shared" ref="M14595:M14658" si="1226">IF(AND(DAY(F14595)&gt;=1,DAY(F14595)&lt;=7,MONTH(F14595)=2),"1st week of feb",IF(AND(DAY(F14595)&gt;=8,DAY(F14595)&lt;=14,MONTH(F14595)=2),"2nd week of feb",IF(AND(DAY(F14595)&gt;=15,DAY(F14595)&lt;=21,MONTH(F14595)=2),"3rd week of feb",IF(AND(DAY(F14595)&gt;=22,DAY(F14595)&lt;=28,MONTH(F14595)=2),"4Rth week of feb"))))</f>
        <v>0</v>
      </c>
    </row>
    <row r="14596" spans="13:13" ht="15.75" customHeight="1">
      <c r="M14596" s="17" t="b">
        <f t="shared" si="1226"/>
        <v>0</v>
      </c>
    </row>
    <row r="14597" spans="13:13" ht="15.75" customHeight="1">
      <c r="M14597" s="17" t="b">
        <f t="shared" si="1226"/>
        <v>0</v>
      </c>
    </row>
    <row r="14598" spans="13:13" ht="15.75" customHeight="1">
      <c r="M14598" s="17" t="b">
        <f t="shared" si="1226"/>
        <v>0</v>
      </c>
    </row>
    <row r="14599" spans="13:13" ht="15.75" customHeight="1">
      <c r="M14599" s="17" t="b">
        <f t="shared" si="1226"/>
        <v>0</v>
      </c>
    </row>
    <row r="14600" spans="13:13" ht="15.75" customHeight="1">
      <c r="M14600" s="17" t="b">
        <f t="shared" si="1226"/>
        <v>0</v>
      </c>
    </row>
    <row r="14601" spans="13:13" ht="15.75" customHeight="1">
      <c r="M14601" s="17" t="b">
        <f t="shared" si="1226"/>
        <v>0</v>
      </c>
    </row>
    <row r="14602" spans="13:13" ht="15.75" customHeight="1">
      <c r="M14602" s="17" t="b">
        <f t="shared" si="1226"/>
        <v>0</v>
      </c>
    </row>
    <row r="14603" spans="13:13" ht="15.75" customHeight="1">
      <c r="M14603" s="17" t="b">
        <f t="shared" si="1226"/>
        <v>0</v>
      </c>
    </row>
    <row r="14604" spans="13:13" ht="15.75" customHeight="1">
      <c r="M14604" s="17" t="b">
        <f t="shared" si="1226"/>
        <v>0</v>
      </c>
    </row>
    <row r="14605" spans="13:13" ht="15.75" customHeight="1">
      <c r="M14605" s="17" t="b">
        <f t="shared" si="1226"/>
        <v>0</v>
      </c>
    </row>
    <row r="14606" spans="13:13" ht="15.75" customHeight="1">
      <c r="M14606" s="17" t="b">
        <f t="shared" si="1226"/>
        <v>0</v>
      </c>
    </row>
    <row r="14607" spans="13:13" ht="15.75" customHeight="1">
      <c r="M14607" s="17" t="b">
        <f t="shared" si="1226"/>
        <v>0</v>
      </c>
    </row>
    <row r="14608" spans="13:13" ht="15.75" customHeight="1">
      <c r="M14608" s="17" t="b">
        <f t="shared" si="1226"/>
        <v>0</v>
      </c>
    </row>
    <row r="14609" spans="13:13" ht="15.75" customHeight="1">
      <c r="M14609" s="17" t="b">
        <f t="shared" si="1226"/>
        <v>0</v>
      </c>
    </row>
    <row r="14610" spans="13:13" ht="15.75" customHeight="1">
      <c r="M14610" s="17" t="b">
        <f t="shared" si="1226"/>
        <v>0</v>
      </c>
    </row>
    <row r="14611" spans="13:13" ht="15.75" customHeight="1">
      <c r="M14611" s="17" t="b">
        <f t="shared" si="1226"/>
        <v>0</v>
      </c>
    </row>
    <row r="14612" spans="13:13" ht="15.75" customHeight="1">
      <c r="M14612" s="17" t="b">
        <f t="shared" si="1226"/>
        <v>0</v>
      </c>
    </row>
    <row r="14613" spans="13:13" ht="15.75" customHeight="1">
      <c r="M14613" s="17" t="b">
        <f t="shared" si="1226"/>
        <v>0</v>
      </c>
    </row>
    <row r="14614" spans="13:13" ht="15.75" customHeight="1">
      <c r="M14614" s="17" t="b">
        <f t="shared" si="1226"/>
        <v>0</v>
      </c>
    </row>
    <row r="14615" spans="13:13" ht="15.75" customHeight="1">
      <c r="M14615" s="17" t="b">
        <f t="shared" si="1226"/>
        <v>0</v>
      </c>
    </row>
    <row r="14616" spans="13:13" ht="15.75" customHeight="1">
      <c r="M14616" s="17" t="b">
        <f t="shared" si="1226"/>
        <v>0</v>
      </c>
    </row>
    <row r="14617" spans="13:13" ht="15.75" customHeight="1">
      <c r="M14617" s="17" t="b">
        <f t="shared" si="1226"/>
        <v>0</v>
      </c>
    </row>
    <row r="14618" spans="13:13" ht="15.75" customHeight="1">
      <c r="M14618" s="17" t="b">
        <f t="shared" si="1226"/>
        <v>0</v>
      </c>
    </row>
    <row r="14619" spans="13:13" ht="15.75" customHeight="1">
      <c r="M14619" s="17" t="b">
        <f t="shared" si="1226"/>
        <v>0</v>
      </c>
    </row>
    <row r="14620" spans="13:13" ht="15.75" customHeight="1">
      <c r="M14620" s="17" t="b">
        <f t="shared" si="1226"/>
        <v>0</v>
      </c>
    </row>
    <row r="14621" spans="13:13" ht="15.75" customHeight="1">
      <c r="M14621" s="17" t="b">
        <f t="shared" si="1226"/>
        <v>0</v>
      </c>
    </row>
    <row r="14622" spans="13:13" ht="15.75" customHeight="1">
      <c r="M14622" s="17" t="b">
        <f t="shared" si="1226"/>
        <v>0</v>
      </c>
    </row>
    <row r="14623" spans="13:13" ht="15.75" customHeight="1">
      <c r="M14623" s="17" t="b">
        <f t="shared" si="1226"/>
        <v>0</v>
      </c>
    </row>
    <row r="14624" spans="13:13" ht="15.75" customHeight="1">
      <c r="M14624" s="17" t="b">
        <f t="shared" si="1226"/>
        <v>0</v>
      </c>
    </row>
    <row r="14625" spans="13:13" ht="15.75" customHeight="1">
      <c r="M14625" s="17" t="b">
        <f t="shared" si="1226"/>
        <v>0</v>
      </c>
    </row>
    <row r="14626" spans="13:13" ht="15.75" customHeight="1">
      <c r="M14626" s="17" t="b">
        <f t="shared" si="1226"/>
        <v>0</v>
      </c>
    </row>
    <row r="14627" spans="13:13" ht="15.75" customHeight="1">
      <c r="M14627" s="17" t="b">
        <f t="shared" si="1226"/>
        <v>0</v>
      </c>
    </row>
    <row r="14628" spans="13:13" ht="15.75" customHeight="1">
      <c r="M14628" s="17" t="b">
        <f t="shared" si="1226"/>
        <v>0</v>
      </c>
    </row>
    <row r="14629" spans="13:13" ht="15.75" customHeight="1">
      <c r="M14629" s="17" t="b">
        <f t="shared" si="1226"/>
        <v>0</v>
      </c>
    </row>
    <row r="14630" spans="13:13" ht="15.75" customHeight="1">
      <c r="M14630" s="17" t="b">
        <f t="shared" si="1226"/>
        <v>0</v>
      </c>
    </row>
    <row r="14631" spans="13:13" ht="15.75" customHeight="1">
      <c r="M14631" s="17" t="b">
        <f t="shared" si="1226"/>
        <v>0</v>
      </c>
    </row>
    <row r="14632" spans="13:13" ht="15.75" customHeight="1">
      <c r="M14632" s="17" t="b">
        <f t="shared" si="1226"/>
        <v>0</v>
      </c>
    </row>
    <row r="14633" spans="13:13" ht="15.75" customHeight="1">
      <c r="M14633" s="17" t="b">
        <f t="shared" si="1226"/>
        <v>0</v>
      </c>
    </row>
    <row r="14634" spans="13:13" ht="15.75" customHeight="1">
      <c r="M14634" s="17" t="b">
        <f t="shared" si="1226"/>
        <v>0</v>
      </c>
    </row>
    <row r="14635" spans="13:13" ht="15.75" customHeight="1">
      <c r="M14635" s="17" t="b">
        <f t="shared" si="1226"/>
        <v>0</v>
      </c>
    </row>
    <row r="14636" spans="13:13" ht="15.75" customHeight="1">
      <c r="M14636" s="17" t="b">
        <f t="shared" si="1226"/>
        <v>0</v>
      </c>
    </row>
    <row r="14637" spans="13:13" ht="15.75" customHeight="1">
      <c r="M14637" s="17" t="b">
        <f t="shared" si="1226"/>
        <v>0</v>
      </c>
    </row>
    <row r="14638" spans="13:13" ht="15.75" customHeight="1">
      <c r="M14638" s="17" t="b">
        <f t="shared" si="1226"/>
        <v>0</v>
      </c>
    </row>
    <row r="14639" spans="13:13" ht="15.75" customHeight="1">
      <c r="M14639" s="17" t="b">
        <f t="shared" si="1226"/>
        <v>0</v>
      </c>
    </row>
    <row r="14640" spans="13:13" ht="15.75" customHeight="1">
      <c r="M14640" s="17" t="b">
        <f t="shared" si="1226"/>
        <v>0</v>
      </c>
    </row>
    <row r="14641" spans="13:13" ht="15.75" customHeight="1">
      <c r="M14641" s="17" t="b">
        <f t="shared" si="1226"/>
        <v>0</v>
      </c>
    </row>
    <row r="14642" spans="13:13" ht="15.75" customHeight="1">
      <c r="M14642" s="17" t="b">
        <f t="shared" si="1226"/>
        <v>0</v>
      </c>
    </row>
    <row r="14643" spans="13:13" ht="15.75" customHeight="1">
      <c r="M14643" s="17" t="b">
        <f t="shared" si="1226"/>
        <v>0</v>
      </c>
    </row>
    <row r="14644" spans="13:13" ht="15.75" customHeight="1">
      <c r="M14644" s="17" t="b">
        <f t="shared" si="1226"/>
        <v>0</v>
      </c>
    </row>
    <row r="14645" spans="13:13" ht="15.75" customHeight="1">
      <c r="M14645" s="17" t="b">
        <f t="shared" si="1226"/>
        <v>0</v>
      </c>
    </row>
    <row r="14646" spans="13:13" ht="15.75" customHeight="1">
      <c r="M14646" s="17" t="b">
        <f t="shared" si="1226"/>
        <v>0</v>
      </c>
    </row>
    <row r="14647" spans="13:13" ht="15.75" customHeight="1">
      <c r="M14647" s="17" t="b">
        <f t="shared" si="1226"/>
        <v>0</v>
      </c>
    </row>
    <row r="14648" spans="13:13" ht="15.75" customHeight="1">
      <c r="M14648" s="17" t="b">
        <f t="shared" si="1226"/>
        <v>0</v>
      </c>
    </row>
    <row r="14649" spans="13:13" ht="15.75" customHeight="1">
      <c r="M14649" s="17" t="b">
        <f t="shared" si="1226"/>
        <v>0</v>
      </c>
    </row>
    <row r="14650" spans="13:13" ht="15.75" customHeight="1">
      <c r="M14650" s="17" t="b">
        <f t="shared" si="1226"/>
        <v>0</v>
      </c>
    </row>
    <row r="14651" spans="13:13" ht="15.75" customHeight="1">
      <c r="M14651" s="17" t="b">
        <f t="shared" si="1226"/>
        <v>0</v>
      </c>
    </row>
    <row r="14652" spans="13:13" ht="15.75" customHeight="1">
      <c r="M14652" s="17" t="b">
        <f t="shared" si="1226"/>
        <v>0</v>
      </c>
    </row>
    <row r="14653" spans="13:13" ht="15.75" customHeight="1">
      <c r="M14653" s="17" t="b">
        <f t="shared" si="1226"/>
        <v>0</v>
      </c>
    </row>
    <row r="14654" spans="13:13" ht="15.75" customHeight="1">
      <c r="M14654" s="17" t="b">
        <f t="shared" si="1226"/>
        <v>0</v>
      </c>
    </row>
    <row r="14655" spans="13:13" ht="15.75" customHeight="1">
      <c r="M14655" s="17" t="b">
        <f t="shared" si="1226"/>
        <v>0</v>
      </c>
    </row>
    <row r="14656" spans="13:13" ht="15.75" customHeight="1">
      <c r="M14656" s="17" t="b">
        <f t="shared" si="1226"/>
        <v>0</v>
      </c>
    </row>
    <row r="14657" spans="13:13" ht="15.75" customHeight="1">
      <c r="M14657" s="17" t="b">
        <f t="shared" si="1226"/>
        <v>0</v>
      </c>
    </row>
    <row r="14658" spans="13:13" ht="15.75" customHeight="1">
      <c r="M14658" s="17" t="b">
        <f t="shared" si="1226"/>
        <v>0</v>
      </c>
    </row>
    <row r="14659" spans="13:13" ht="15.75" customHeight="1">
      <c r="M14659" s="17" t="b">
        <f t="shared" ref="M14659:M14722" si="1227">IF(AND(DAY(F14659)&gt;=1,DAY(F14659)&lt;=7,MONTH(F14659)=2),"1st week of feb",IF(AND(DAY(F14659)&gt;=8,DAY(F14659)&lt;=14,MONTH(F14659)=2),"2nd week of feb",IF(AND(DAY(F14659)&gt;=15,DAY(F14659)&lt;=21,MONTH(F14659)=2),"3rd week of feb",IF(AND(DAY(F14659)&gt;=22,DAY(F14659)&lt;=28,MONTH(F14659)=2),"4Rth week of feb"))))</f>
        <v>0</v>
      </c>
    </row>
    <row r="14660" spans="13:13" ht="15.75" customHeight="1">
      <c r="M14660" s="17" t="b">
        <f t="shared" si="1227"/>
        <v>0</v>
      </c>
    </row>
    <row r="14661" spans="13:13" ht="15.75" customHeight="1">
      <c r="M14661" s="17" t="b">
        <f t="shared" si="1227"/>
        <v>0</v>
      </c>
    </row>
    <row r="14662" spans="13:13" ht="15.75" customHeight="1">
      <c r="M14662" s="17" t="b">
        <f t="shared" si="1227"/>
        <v>0</v>
      </c>
    </row>
    <row r="14663" spans="13:13" ht="15.75" customHeight="1">
      <c r="M14663" s="17" t="b">
        <f t="shared" si="1227"/>
        <v>0</v>
      </c>
    </row>
    <row r="14664" spans="13:13" ht="15.75" customHeight="1">
      <c r="M14664" s="17" t="b">
        <f t="shared" si="1227"/>
        <v>0</v>
      </c>
    </row>
    <row r="14665" spans="13:13" ht="15.75" customHeight="1">
      <c r="M14665" s="17" t="b">
        <f t="shared" si="1227"/>
        <v>0</v>
      </c>
    </row>
    <row r="14666" spans="13:13" ht="15.75" customHeight="1">
      <c r="M14666" s="17" t="b">
        <f t="shared" si="1227"/>
        <v>0</v>
      </c>
    </row>
    <row r="14667" spans="13:13" ht="15.75" customHeight="1">
      <c r="M14667" s="17" t="b">
        <f t="shared" si="1227"/>
        <v>0</v>
      </c>
    </row>
    <row r="14668" spans="13:13" ht="15.75" customHeight="1">
      <c r="M14668" s="17" t="b">
        <f t="shared" si="1227"/>
        <v>0</v>
      </c>
    </row>
    <row r="14669" spans="13:13" ht="15.75" customHeight="1">
      <c r="M14669" s="17" t="b">
        <f t="shared" si="1227"/>
        <v>0</v>
      </c>
    </row>
    <row r="14670" spans="13:13" ht="15.75" customHeight="1">
      <c r="M14670" s="17" t="b">
        <f t="shared" si="1227"/>
        <v>0</v>
      </c>
    </row>
    <row r="14671" spans="13:13" ht="15.75" customHeight="1">
      <c r="M14671" s="17" t="b">
        <f t="shared" si="1227"/>
        <v>0</v>
      </c>
    </row>
    <row r="14672" spans="13:13" ht="15.75" customHeight="1">
      <c r="M14672" s="17" t="b">
        <f t="shared" si="1227"/>
        <v>0</v>
      </c>
    </row>
    <row r="14673" spans="13:13" ht="15.75" customHeight="1">
      <c r="M14673" s="17" t="b">
        <f t="shared" si="1227"/>
        <v>0</v>
      </c>
    </row>
    <row r="14674" spans="13:13" ht="15.75" customHeight="1">
      <c r="M14674" s="17" t="b">
        <f t="shared" si="1227"/>
        <v>0</v>
      </c>
    </row>
    <row r="14675" spans="13:13" ht="15.75" customHeight="1">
      <c r="M14675" s="17" t="b">
        <f t="shared" si="1227"/>
        <v>0</v>
      </c>
    </row>
    <row r="14676" spans="13:13" ht="15.75" customHeight="1">
      <c r="M14676" s="17" t="b">
        <f t="shared" si="1227"/>
        <v>0</v>
      </c>
    </row>
    <row r="14677" spans="13:13" ht="15.75" customHeight="1">
      <c r="M14677" s="17" t="b">
        <f t="shared" si="1227"/>
        <v>0</v>
      </c>
    </row>
    <row r="14678" spans="13:13" ht="15.75" customHeight="1">
      <c r="M14678" s="17" t="b">
        <f t="shared" si="1227"/>
        <v>0</v>
      </c>
    </row>
    <row r="14679" spans="13:13" ht="15.75" customHeight="1">
      <c r="M14679" s="17" t="b">
        <f t="shared" si="1227"/>
        <v>0</v>
      </c>
    </row>
    <row r="14680" spans="13:13" ht="15.75" customHeight="1">
      <c r="M14680" s="17" t="b">
        <f t="shared" si="1227"/>
        <v>0</v>
      </c>
    </row>
    <row r="14681" spans="13:13" ht="15.75" customHeight="1">
      <c r="M14681" s="17" t="b">
        <f t="shared" si="1227"/>
        <v>0</v>
      </c>
    </row>
    <row r="14682" spans="13:13" ht="15.75" customHeight="1">
      <c r="M14682" s="17" t="b">
        <f t="shared" si="1227"/>
        <v>0</v>
      </c>
    </row>
    <row r="14683" spans="13:13" ht="15.75" customHeight="1">
      <c r="M14683" s="17" t="b">
        <f t="shared" si="1227"/>
        <v>0</v>
      </c>
    </row>
    <row r="14684" spans="13:13" ht="15.75" customHeight="1">
      <c r="M14684" s="17" t="b">
        <f t="shared" si="1227"/>
        <v>0</v>
      </c>
    </row>
    <row r="14685" spans="13:13" ht="15.75" customHeight="1">
      <c r="M14685" s="17" t="b">
        <f t="shared" si="1227"/>
        <v>0</v>
      </c>
    </row>
    <row r="14686" spans="13:13" ht="15.75" customHeight="1">
      <c r="M14686" s="17" t="b">
        <f t="shared" si="1227"/>
        <v>0</v>
      </c>
    </row>
    <row r="14687" spans="13:13" ht="15.75" customHeight="1">
      <c r="M14687" s="17" t="b">
        <f t="shared" si="1227"/>
        <v>0</v>
      </c>
    </row>
    <row r="14688" spans="13:13" ht="15.75" customHeight="1">
      <c r="M14688" s="17" t="b">
        <f t="shared" si="1227"/>
        <v>0</v>
      </c>
    </row>
    <row r="14689" spans="13:13" ht="15.75" customHeight="1">
      <c r="M14689" s="17" t="b">
        <f t="shared" si="1227"/>
        <v>0</v>
      </c>
    </row>
    <row r="14690" spans="13:13" ht="15.75" customHeight="1">
      <c r="M14690" s="17" t="b">
        <f t="shared" si="1227"/>
        <v>0</v>
      </c>
    </row>
    <row r="14691" spans="13:13" ht="15.75" customHeight="1">
      <c r="M14691" s="17" t="b">
        <f t="shared" si="1227"/>
        <v>0</v>
      </c>
    </row>
    <row r="14692" spans="13:13" ht="15.75" customHeight="1">
      <c r="M14692" s="17" t="b">
        <f t="shared" si="1227"/>
        <v>0</v>
      </c>
    </row>
    <row r="14693" spans="13:13" ht="15.75" customHeight="1">
      <c r="M14693" s="17" t="b">
        <f t="shared" si="1227"/>
        <v>0</v>
      </c>
    </row>
    <row r="14694" spans="13:13" ht="15.75" customHeight="1">
      <c r="M14694" s="17" t="b">
        <f t="shared" si="1227"/>
        <v>0</v>
      </c>
    </row>
    <row r="14695" spans="13:13" ht="15.75" customHeight="1">
      <c r="M14695" s="17" t="b">
        <f t="shared" si="1227"/>
        <v>0</v>
      </c>
    </row>
    <row r="14696" spans="13:13" ht="15.75" customHeight="1">
      <c r="M14696" s="17" t="b">
        <f t="shared" si="1227"/>
        <v>0</v>
      </c>
    </row>
    <row r="14697" spans="13:13" ht="15.75" customHeight="1">
      <c r="M14697" s="17" t="b">
        <f t="shared" si="1227"/>
        <v>0</v>
      </c>
    </row>
    <row r="14698" spans="13:13" ht="15.75" customHeight="1">
      <c r="M14698" s="17" t="b">
        <f t="shared" si="1227"/>
        <v>0</v>
      </c>
    </row>
    <row r="14699" spans="13:13" ht="15.75" customHeight="1">
      <c r="M14699" s="17" t="b">
        <f t="shared" si="1227"/>
        <v>0</v>
      </c>
    </row>
    <row r="14700" spans="13:13" ht="15.75" customHeight="1">
      <c r="M14700" s="17" t="b">
        <f t="shared" si="1227"/>
        <v>0</v>
      </c>
    </row>
    <row r="14701" spans="13:13" ht="15.75" customHeight="1">
      <c r="M14701" s="17" t="b">
        <f t="shared" si="1227"/>
        <v>0</v>
      </c>
    </row>
    <row r="14702" spans="13:13" ht="15.75" customHeight="1">
      <c r="M14702" s="17" t="b">
        <f t="shared" si="1227"/>
        <v>0</v>
      </c>
    </row>
    <row r="14703" spans="13:13" ht="15.75" customHeight="1">
      <c r="M14703" s="17" t="b">
        <f t="shared" si="1227"/>
        <v>0</v>
      </c>
    </row>
    <row r="14704" spans="13:13" ht="15.75" customHeight="1">
      <c r="M14704" s="17" t="b">
        <f t="shared" si="1227"/>
        <v>0</v>
      </c>
    </row>
    <row r="14705" spans="13:13" ht="15.75" customHeight="1">
      <c r="M14705" s="17" t="b">
        <f t="shared" si="1227"/>
        <v>0</v>
      </c>
    </row>
    <row r="14706" spans="13:13" ht="15.75" customHeight="1">
      <c r="M14706" s="17" t="b">
        <f t="shared" si="1227"/>
        <v>0</v>
      </c>
    </row>
    <row r="14707" spans="13:13" ht="15.75" customHeight="1">
      <c r="M14707" s="17" t="b">
        <f t="shared" si="1227"/>
        <v>0</v>
      </c>
    </row>
    <row r="14708" spans="13:13" ht="15.75" customHeight="1">
      <c r="M14708" s="17" t="b">
        <f t="shared" si="1227"/>
        <v>0</v>
      </c>
    </row>
    <row r="14709" spans="13:13" ht="15.75" customHeight="1">
      <c r="M14709" s="17" t="b">
        <f t="shared" si="1227"/>
        <v>0</v>
      </c>
    </row>
    <row r="14710" spans="13:13" ht="15.75" customHeight="1">
      <c r="M14710" s="17" t="b">
        <f t="shared" si="1227"/>
        <v>0</v>
      </c>
    </row>
    <row r="14711" spans="13:13" ht="15.75" customHeight="1">
      <c r="M14711" s="17" t="b">
        <f t="shared" si="1227"/>
        <v>0</v>
      </c>
    </row>
    <row r="14712" spans="13:13" ht="15.75" customHeight="1">
      <c r="M14712" s="17" t="b">
        <f t="shared" si="1227"/>
        <v>0</v>
      </c>
    </row>
    <row r="14713" spans="13:13" ht="15.75" customHeight="1">
      <c r="M14713" s="17" t="b">
        <f t="shared" si="1227"/>
        <v>0</v>
      </c>
    </row>
    <row r="14714" spans="13:13" ht="15.75" customHeight="1">
      <c r="M14714" s="17" t="b">
        <f t="shared" si="1227"/>
        <v>0</v>
      </c>
    </row>
    <row r="14715" spans="13:13" ht="15.75" customHeight="1">
      <c r="M14715" s="17" t="b">
        <f t="shared" si="1227"/>
        <v>0</v>
      </c>
    </row>
    <row r="14716" spans="13:13" ht="15.75" customHeight="1">
      <c r="M14716" s="17" t="b">
        <f t="shared" si="1227"/>
        <v>0</v>
      </c>
    </row>
    <row r="14717" spans="13:13" ht="15.75" customHeight="1">
      <c r="M14717" s="17" t="b">
        <f t="shared" si="1227"/>
        <v>0</v>
      </c>
    </row>
    <row r="14718" spans="13:13" ht="15.75" customHeight="1">
      <c r="M14718" s="17" t="b">
        <f t="shared" si="1227"/>
        <v>0</v>
      </c>
    </row>
    <row r="14719" spans="13:13" ht="15.75" customHeight="1">
      <c r="M14719" s="17" t="b">
        <f t="shared" si="1227"/>
        <v>0</v>
      </c>
    </row>
    <row r="14720" spans="13:13" ht="15.75" customHeight="1">
      <c r="M14720" s="17" t="b">
        <f t="shared" si="1227"/>
        <v>0</v>
      </c>
    </row>
    <row r="14721" spans="13:13" ht="15.75" customHeight="1">
      <c r="M14721" s="17" t="b">
        <f t="shared" si="1227"/>
        <v>0</v>
      </c>
    </row>
    <row r="14722" spans="13:13" ht="15.75" customHeight="1">
      <c r="M14722" s="17" t="b">
        <f t="shared" si="1227"/>
        <v>0</v>
      </c>
    </row>
    <row r="14723" spans="13:13" ht="15.75" customHeight="1">
      <c r="M14723" s="17" t="b">
        <f t="shared" ref="M14723:M14786" si="1228">IF(AND(DAY(F14723)&gt;=1,DAY(F14723)&lt;=7,MONTH(F14723)=2),"1st week of feb",IF(AND(DAY(F14723)&gt;=8,DAY(F14723)&lt;=14,MONTH(F14723)=2),"2nd week of feb",IF(AND(DAY(F14723)&gt;=15,DAY(F14723)&lt;=21,MONTH(F14723)=2),"3rd week of feb",IF(AND(DAY(F14723)&gt;=22,DAY(F14723)&lt;=28,MONTH(F14723)=2),"4Rth week of feb"))))</f>
        <v>0</v>
      </c>
    </row>
    <row r="14724" spans="13:13" ht="15.75" customHeight="1">
      <c r="M14724" s="17" t="b">
        <f t="shared" si="1228"/>
        <v>0</v>
      </c>
    </row>
    <row r="14725" spans="13:13" ht="15.75" customHeight="1">
      <c r="M14725" s="17" t="b">
        <f t="shared" si="1228"/>
        <v>0</v>
      </c>
    </row>
    <row r="14726" spans="13:13" ht="15.75" customHeight="1">
      <c r="M14726" s="17" t="b">
        <f t="shared" si="1228"/>
        <v>0</v>
      </c>
    </row>
    <row r="14727" spans="13:13" ht="15.75" customHeight="1">
      <c r="M14727" s="17" t="b">
        <f t="shared" si="1228"/>
        <v>0</v>
      </c>
    </row>
    <row r="14728" spans="13:13" ht="15.75" customHeight="1">
      <c r="M14728" s="17" t="b">
        <f t="shared" si="1228"/>
        <v>0</v>
      </c>
    </row>
    <row r="14729" spans="13:13" ht="15.75" customHeight="1">
      <c r="M14729" s="17" t="b">
        <f t="shared" si="1228"/>
        <v>0</v>
      </c>
    </row>
    <row r="14730" spans="13:13" ht="15.75" customHeight="1">
      <c r="M14730" s="17" t="b">
        <f t="shared" si="1228"/>
        <v>0</v>
      </c>
    </row>
    <row r="14731" spans="13:13" ht="15.75" customHeight="1">
      <c r="M14731" s="17" t="b">
        <f t="shared" si="1228"/>
        <v>0</v>
      </c>
    </row>
    <row r="14732" spans="13:13" ht="15.75" customHeight="1">
      <c r="M14732" s="17" t="b">
        <f t="shared" si="1228"/>
        <v>0</v>
      </c>
    </row>
    <row r="14733" spans="13:13" ht="15.75" customHeight="1">
      <c r="M14733" s="17" t="b">
        <f t="shared" si="1228"/>
        <v>0</v>
      </c>
    </row>
    <row r="14734" spans="13:13" ht="15.75" customHeight="1">
      <c r="M14734" s="17" t="b">
        <f t="shared" si="1228"/>
        <v>0</v>
      </c>
    </row>
    <row r="14735" spans="13:13" ht="15.75" customHeight="1">
      <c r="M14735" s="17" t="b">
        <f t="shared" si="1228"/>
        <v>0</v>
      </c>
    </row>
    <row r="14736" spans="13:13" ht="15.75" customHeight="1">
      <c r="M14736" s="17" t="b">
        <f t="shared" si="1228"/>
        <v>0</v>
      </c>
    </row>
    <row r="14737" spans="13:13" ht="15.75" customHeight="1">
      <c r="M14737" s="17" t="b">
        <f t="shared" si="1228"/>
        <v>0</v>
      </c>
    </row>
    <row r="14738" spans="13:13" ht="15.75" customHeight="1">
      <c r="M14738" s="17" t="b">
        <f t="shared" si="1228"/>
        <v>0</v>
      </c>
    </row>
    <row r="14739" spans="13:13" ht="15.75" customHeight="1">
      <c r="M14739" s="17" t="b">
        <f t="shared" si="1228"/>
        <v>0</v>
      </c>
    </row>
    <row r="14740" spans="13:13" ht="15.75" customHeight="1">
      <c r="M14740" s="17" t="b">
        <f t="shared" si="1228"/>
        <v>0</v>
      </c>
    </row>
    <row r="14741" spans="13:13" ht="15.75" customHeight="1">
      <c r="M14741" s="17" t="b">
        <f t="shared" si="1228"/>
        <v>0</v>
      </c>
    </row>
    <row r="14742" spans="13:13" ht="15.75" customHeight="1">
      <c r="M14742" s="17" t="b">
        <f t="shared" si="1228"/>
        <v>0</v>
      </c>
    </row>
    <row r="14743" spans="13:13" ht="15.75" customHeight="1">
      <c r="M14743" s="17" t="b">
        <f t="shared" si="1228"/>
        <v>0</v>
      </c>
    </row>
    <row r="14744" spans="13:13" ht="15.75" customHeight="1">
      <c r="M14744" s="17" t="b">
        <f t="shared" si="1228"/>
        <v>0</v>
      </c>
    </row>
    <row r="14745" spans="13:13" ht="15.75" customHeight="1">
      <c r="M14745" s="17" t="b">
        <f t="shared" si="1228"/>
        <v>0</v>
      </c>
    </row>
    <row r="14746" spans="13:13" ht="15.75" customHeight="1">
      <c r="M14746" s="17" t="b">
        <f t="shared" si="1228"/>
        <v>0</v>
      </c>
    </row>
    <row r="14747" spans="13:13" ht="15.75" customHeight="1">
      <c r="M14747" s="17" t="b">
        <f t="shared" si="1228"/>
        <v>0</v>
      </c>
    </row>
    <row r="14748" spans="13:13" ht="15.75" customHeight="1">
      <c r="M14748" s="17" t="b">
        <f t="shared" si="1228"/>
        <v>0</v>
      </c>
    </row>
    <row r="14749" spans="13:13" ht="15.75" customHeight="1">
      <c r="M14749" s="17" t="b">
        <f t="shared" si="1228"/>
        <v>0</v>
      </c>
    </row>
    <row r="14750" spans="13:13" ht="15.75" customHeight="1">
      <c r="M14750" s="17" t="b">
        <f t="shared" si="1228"/>
        <v>0</v>
      </c>
    </row>
    <row r="14751" spans="13:13" ht="15.75" customHeight="1">
      <c r="M14751" s="17" t="b">
        <f t="shared" si="1228"/>
        <v>0</v>
      </c>
    </row>
    <row r="14752" spans="13:13" ht="15.75" customHeight="1">
      <c r="M14752" s="17" t="b">
        <f t="shared" si="1228"/>
        <v>0</v>
      </c>
    </row>
    <row r="14753" spans="13:13" ht="15.75" customHeight="1">
      <c r="M14753" s="17" t="b">
        <f t="shared" si="1228"/>
        <v>0</v>
      </c>
    </row>
    <row r="14754" spans="13:13" ht="15.75" customHeight="1">
      <c r="M14754" s="17" t="b">
        <f t="shared" si="1228"/>
        <v>0</v>
      </c>
    </row>
    <row r="14755" spans="13:13" ht="15.75" customHeight="1">
      <c r="M14755" s="17" t="b">
        <f t="shared" si="1228"/>
        <v>0</v>
      </c>
    </row>
    <row r="14756" spans="13:13" ht="15.75" customHeight="1">
      <c r="M14756" s="17" t="b">
        <f t="shared" si="1228"/>
        <v>0</v>
      </c>
    </row>
    <row r="14757" spans="13:13" ht="15.75" customHeight="1">
      <c r="M14757" s="17" t="b">
        <f t="shared" si="1228"/>
        <v>0</v>
      </c>
    </row>
    <row r="14758" spans="13:13" ht="15.75" customHeight="1">
      <c r="M14758" s="17" t="b">
        <f t="shared" si="1228"/>
        <v>0</v>
      </c>
    </row>
    <row r="14759" spans="13:13" ht="15.75" customHeight="1">
      <c r="M14759" s="17" t="b">
        <f t="shared" si="1228"/>
        <v>0</v>
      </c>
    </row>
    <row r="14760" spans="13:13" ht="15.75" customHeight="1">
      <c r="M14760" s="17" t="b">
        <f t="shared" si="1228"/>
        <v>0</v>
      </c>
    </row>
    <row r="14761" spans="13:13" ht="15.75" customHeight="1">
      <c r="M14761" s="17" t="b">
        <f t="shared" si="1228"/>
        <v>0</v>
      </c>
    </row>
    <row r="14762" spans="13:13" ht="15.75" customHeight="1">
      <c r="M14762" s="17" t="b">
        <f t="shared" si="1228"/>
        <v>0</v>
      </c>
    </row>
    <row r="14763" spans="13:13" ht="15.75" customHeight="1">
      <c r="M14763" s="17" t="b">
        <f t="shared" si="1228"/>
        <v>0</v>
      </c>
    </row>
    <row r="14764" spans="13:13" ht="15.75" customHeight="1">
      <c r="M14764" s="17" t="b">
        <f t="shared" si="1228"/>
        <v>0</v>
      </c>
    </row>
    <row r="14765" spans="13:13" ht="15.75" customHeight="1">
      <c r="M14765" s="17" t="b">
        <f t="shared" si="1228"/>
        <v>0</v>
      </c>
    </row>
    <row r="14766" spans="13:13" ht="15.75" customHeight="1">
      <c r="M14766" s="17" t="b">
        <f t="shared" si="1228"/>
        <v>0</v>
      </c>
    </row>
    <row r="14767" spans="13:13" ht="15.75" customHeight="1">
      <c r="M14767" s="17" t="b">
        <f t="shared" si="1228"/>
        <v>0</v>
      </c>
    </row>
    <row r="14768" spans="13:13" ht="15.75" customHeight="1">
      <c r="M14768" s="17" t="b">
        <f t="shared" si="1228"/>
        <v>0</v>
      </c>
    </row>
    <row r="14769" spans="13:13" ht="15.75" customHeight="1">
      <c r="M14769" s="17" t="b">
        <f t="shared" si="1228"/>
        <v>0</v>
      </c>
    </row>
    <row r="14770" spans="13:13" ht="15.75" customHeight="1">
      <c r="M14770" s="17" t="b">
        <f t="shared" si="1228"/>
        <v>0</v>
      </c>
    </row>
    <row r="14771" spans="13:13" ht="15.75" customHeight="1">
      <c r="M14771" s="17" t="b">
        <f t="shared" si="1228"/>
        <v>0</v>
      </c>
    </row>
    <row r="14772" spans="13:13" ht="15.75" customHeight="1">
      <c r="M14772" s="17" t="b">
        <f t="shared" si="1228"/>
        <v>0</v>
      </c>
    </row>
    <row r="14773" spans="13:13" ht="15.75" customHeight="1">
      <c r="M14773" s="17" t="b">
        <f t="shared" si="1228"/>
        <v>0</v>
      </c>
    </row>
    <row r="14774" spans="13:13" ht="15.75" customHeight="1">
      <c r="M14774" s="17" t="b">
        <f t="shared" si="1228"/>
        <v>0</v>
      </c>
    </row>
    <row r="14775" spans="13:13" ht="15.75" customHeight="1">
      <c r="M14775" s="17" t="b">
        <f t="shared" si="1228"/>
        <v>0</v>
      </c>
    </row>
    <row r="14776" spans="13:13" ht="15.75" customHeight="1">
      <c r="M14776" s="17" t="b">
        <f t="shared" si="1228"/>
        <v>0</v>
      </c>
    </row>
    <row r="14777" spans="13:13" ht="15.75" customHeight="1">
      <c r="M14777" s="17" t="b">
        <f t="shared" si="1228"/>
        <v>0</v>
      </c>
    </row>
    <row r="14778" spans="13:13" ht="15.75" customHeight="1">
      <c r="M14778" s="17" t="b">
        <f t="shared" si="1228"/>
        <v>0</v>
      </c>
    </row>
    <row r="14779" spans="13:13" ht="15.75" customHeight="1">
      <c r="M14779" s="17" t="b">
        <f t="shared" si="1228"/>
        <v>0</v>
      </c>
    </row>
    <row r="14780" spans="13:13" ht="15.75" customHeight="1">
      <c r="M14780" s="17" t="b">
        <f t="shared" si="1228"/>
        <v>0</v>
      </c>
    </row>
    <row r="14781" spans="13:13" ht="15.75" customHeight="1">
      <c r="M14781" s="17" t="b">
        <f t="shared" si="1228"/>
        <v>0</v>
      </c>
    </row>
    <row r="14782" spans="13:13" ht="15.75" customHeight="1">
      <c r="M14782" s="17" t="b">
        <f t="shared" si="1228"/>
        <v>0</v>
      </c>
    </row>
    <row r="14783" spans="13:13" ht="15.75" customHeight="1">
      <c r="M14783" s="17" t="b">
        <f t="shared" si="1228"/>
        <v>0</v>
      </c>
    </row>
    <row r="14784" spans="13:13" ht="15.75" customHeight="1">
      <c r="M14784" s="17" t="b">
        <f t="shared" si="1228"/>
        <v>0</v>
      </c>
    </row>
    <row r="14785" spans="13:13" ht="15.75" customHeight="1">
      <c r="M14785" s="17" t="b">
        <f t="shared" si="1228"/>
        <v>0</v>
      </c>
    </row>
    <row r="14786" spans="13:13" ht="15.75" customHeight="1">
      <c r="M14786" s="17" t="b">
        <f t="shared" si="1228"/>
        <v>0</v>
      </c>
    </row>
    <row r="14787" spans="13:13" ht="15.75" customHeight="1">
      <c r="M14787" s="17" t="b">
        <f t="shared" ref="M14787:M14850" si="1229">IF(AND(DAY(F14787)&gt;=1,DAY(F14787)&lt;=7,MONTH(F14787)=2),"1st week of feb",IF(AND(DAY(F14787)&gt;=8,DAY(F14787)&lt;=14,MONTH(F14787)=2),"2nd week of feb",IF(AND(DAY(F14787)&gt;=15,DAY(F14787)&lt;=21,MONTH(F14787)=2),"3rd week of feb",IF(AND(DAY(F14787)&gt;=22,DAY(F14787)&lt;=28,MONTH(F14787)=2),"4Rth week of feb"))))</f>
        <v>0</v>
      </c>
    </row>
    <row r="14788" spans="13:13" ht="15.75" customHeight="1">
      <c r="M14788" s="17" t="b">
        <f t="shared" si="1229"/>
        <v>0</v>
      </c>
    </row>
    <row r="14789" spans="13:13" ht="15.75" customHeight="1">
      <c r="M14789" s="17" t="b">
        <f t="shared" si="1229"/>
        <v>0</v>
      </c>
    </row>
    <row r="14790" spans="13:13" ht="15.75" customHeight="1">
      <c r="M14790" s="17" t="b">
        <f t="shared" si="1229"/>
        <v>0</v>
      </c>
    </row>
    <row r="14791" spans="13:13" ht="15.75" customHeight="1">
      <c r="M14791" s="17" t="b">
        <f t="shared" si="1229"/>
        <v>0</v>
      </c>
    </row>
    <row r="14792" spans="13:13" ht="15.75" customHeight="1">
      <c r="M14792" s="17" t="b">
        <f t="shared" si="1229"/>
        <v>0</v>
      </c>
    </row>
    <row r="14793" spans="13:13" ht="15.75" customHeight="1">
      <c r="M14793" s="17" t="b">
        <f t="shared" si="1229"/>
        <v>0</v>
      </c>
    </row>
    <row r="14794" spans="13:13" ht="15.75" customHeight="1">
      <c r="M14794" s="17" t="b">
        <f t="shared" si="1229"/>
        <v>0</v>
      </c>
    </row>
    <row r="14795" spans="13:13" ht="15.75" customHeight="1">
      <c r="M14795" s="17" t="b">
        <f t="shared" si="1229"/>
        <v>0</v>
      </c>
    </row>
    <row r="14796" spans="13:13" ht="15.75" customHeight="1">
      <c r="M14796" s="17" t="b">
        <f t="shared" si="1229"/>
        <v>0</v>
      </c>
    </row>
    <row r="14797" spans="13:13" ht="15.75" customHeight="1">
      <c r="M14797" s="17" t="b">
        <f t="shared" si="1229"/>
        <v>0</v>
      </c>
    </row>
    <row r="14798" spans="13:13" ht="15.75" customHeight="1">
      <c r="M14798" s="17" t="b">
        <f t="shared" si="1229"/>
        <v>0</v>
      </c>
    </row>
    <row r="14799" spans="13:13" ht="15.75" customHeight="1">
      <c r="M14799" s="17" t="b">
        <f t="shared" si="1229"/>
        <v>0</v>
      </c>
    </row>
    <row r="14800" spans="13:13" ht="15.75" customHeight="1">
      <c r="M14800" s="17" t="b">
        <f t="shared" si="1229"/>
        <v>0</v>
      </c>
    </row>
    <row r="14801" spans="13:13" ht="15.75" customHeight="1">
      <c r="M14801" s="17" t="b">
        <f t="shared" si="1229"/>
        <v>0</v>
      </c>
    </row>
    <row r="14802" spans="13:13" ht="15.75" customHeight="1">
      <c r="M14802" s="17" t="b">
        <f t="shared" si="1229"/>
        <v>0</v>
      </c>
    </row>
    <row r="14803" spans="13:13" ht="15.75" customHeight="1">
      <c r="M14803" s="17" t="b">
        <f t="shared" si="1229"/>
        <v>0</v>
      </c>
    </row>
    <row r="14804" spans="13:13" ht="15.75" customHeight="1">
      <c r="M14804" s="17" t="b">
        <f t="shared" si="1229"/>
        <v>0</v>
      </c>
    </row>
    <row r="14805" spans="13:13" ht="15.75" customHeight="1">
      <c r="M14805" s="17" t="b">
        <f t="shared" si="1229"/>
        <v>0</v>
      </c>
    </row>
    <row r="14806" spans="13:13" ht="15.75" customHeight="1">
      <c r="M14806" s="17" t="b">
        <f t="shared" si="1229"/>
        <v>0</v>
      </c>
    </row>
    <row r="14807" spans="13:13" ht="15.75" customHeight="1">
      <c r="M14807" s="17" t="b">
        <f t="shared" si="1229"/>
        <v>0</v>
      </c>
    </row>
    <row r="14808" spans="13:13" ht="15.75" customHeight="1">
      <c r="M14808" s="17" t="b">
        <f t="shared" si="1229"/>
        <v>0</v>
      </c>
    </row>
    <row r="14809" spans="13:13" ht="15.75" customHeight="1">
      <c r="M14809" s="17" t="b">
        <f t="shared" si="1229"/>
        <v>0</v>
      </c>
    </row>
    <row r="14810" spans="13:13" ht="15.75" customHeight="1">
      <c r="M14810" s="17" t="b">
        <f t="shared" si="1229"/>
        <v>0</v>
      </c>
    </row>
    <row r="14811" spans="13:13" ht="15.75" customHeight="1">
      <c r="M14811" s="17" t="b">
        <f t="shared" si="1229"/>
        <v>0</v>
      </c>
    </row>
    <row r="14812" spans="13:13" ht="15.75" customHeight="1">
      <c r="M14812" s="17" t="b">
        <f t="shared" si="1229"/>
        <v>0</v>
      </c>
    </row>
    <row r="14813" spans="13:13" ht="15.75" customHeight="1">
      <c r="M14813" s="17" t="b">
        <f t="shared" si="1229"/>
        <v>0</v>
      </c>
    </row>
    <row r="14814" spans="13:13" ht="15.75" customHeight="1">
      <c r="M14814" s="17" t="b">
        <f t="shared" si="1229"/>
        <v>0</v>
      </c>
    </row>
    <row r="14815" spans="13:13" ht="15.75" customHeight="1">
      <c r="M14815" s="17" t="b">
        <f t="shared" si="1229"/>
        <v>0</v>
      </c>
    </row>
    <row r="14816" spans="13:13" ht="15.75" customHeight="1">
      <c r="M14816" s="17" t="b">
        <f t="shared" si="1229"/>
        <v>0</v>
      </c>
    </row>
    <row r="14817" spans="13:13" ht="15.75" customHeight="1">
      <c r="M14817" s="17" t="b">
        <f t="shared" si="1229"/>
        <v>0</v>
      </c>
    </row>
    <row r="14818" spans="13:13" ht="15.75" customHeight="1">
      <c r="M14818" s="17" t="b">
        <f t="shared" si="1229"/>
        <v>0</v>
      </c>
    </row>
    <row r="14819" spans="13:13" ht="15.75" customHeight="1">
      <c r="M14819" s="17" t="b">
        <f t="shared" si="1229"/>
        <v>0</v>
      </c>
    </row>
    <row r="14820" spans="13:13" ht="15.75" customHeight="1">
      <c r="M14820" s="17" t="b">
        <f t="shared" si="1229"/>
        <v>0</v>
      </c>
    </row>
    <row r="14821" spans="13:13" ht="15.75" customHeight="1">
      <c r="M14821" s="17" t="b">
        <f t="shared" si="1229"/>
        <v>0</v>
      </c>
    </row>
    <row r="14822" spans="13:13" ht="15.75" customHeight="1">
      <c r="M14822" s="17" t="b">
        <f t="shared" si="1229"/>
        <v>0</v>
      </c>
    </row>
    <row r="14823" spans="13:13" ht="15.75" customHeight="1">
      <c r="M14823" s="17" t="b">
        <f t="shared" si="1229"/>
        <v>0</v>
      </c>
    </row>
    <row r="14824" spans="13:13" ht="15.75" customHeight="1">
      <c r="M14824" s="17" t="b">
        <f t="shared" si="1229"/>
        <v>0</v>
      </c>
    </row>
    <row r="14825" spans="13:13" ht="15.75" customHeight="1">
      <c r="M14825" s="17" t="b">
        <f t="shared" si="1229"/>
        <v>0</v>
      </c>
    </row>
    <row r="14826" spans="13:13" ht="15.75" customHeight="1">
      <c r="M14826" s="17" t="b">
        <f t="shared" si="1229"/>
        <v>0</v>
      </c>
    </row>
    <row r="14827" spans="13:13" ht="15.75" customHeight="1">
      <c r="M14827" s="17" t="b">
        <f t="shared" si="1229"/>
        <v>0</v>
      </c>
    </row>
    <row r="14828" spans="13:13" ht="15.75" customHeight="1">
      <c r="M14828" s="17" t="b">
        <f t="shared" si="1229"/>
        <v>0</v>
      </c>
    </row>
    <row r="14829" spans="13:13" ht="15.75" customHeight="1">
      <c r="M14829" s="17" t="b">
        <f t="shared" si="1229"/>
        <v>0</v>
      </c>
    </row>
    <row r="14830" spans="13:13" ht="15.75" customHeight="1">
      <c r="M14830" s="17" t="b">
        <f t="shared" si="1229"/>
        <v>0</v>
      </c>
    </row>
    <row r="14831" spans="13:13" ht="15.75" customHeight="1">
      <c r="M14831" s="17" t="b">
        <f t="shared" si="1229"/>
        <v>0</v>
      </c>
    </row>
    <row r="14832" spans="13:13" ht="15.75" customHeight="1">
      <c r="M14832" s="17" t="b">
        <f t="shared" si="1229"/>
        <v>0</v>
      </c>
    </row>
    <row r="14833" spans="13:13" ht="15.75" customHeight="1">
      <c r="M14833" s="17" t="b">
        <f t="shared" si="1229"/>
        <v>0</v>
      </c>
    </row>
    <row r="14834" spans="13:13" ht="15.75" customHeight="1">
      <c r="M14834" s="17" t="b">
        <f t="shared" si="1229"/>
        <v>0</v>
      </c>
    </row>
    <row r="14835" spans="13:13" ht="15.75" customHeight="1">
      <c r="M14835" s="17" t="b">
        <f t="shared" si="1229"/>
        <v>0</v>
      </c>
    </row>
    <row r="14836" spans="13:13" ht="15.75" customHeight="1">
      <c r="M14836" s="17" t="b">
        <f t="shared" si="1229"/>
        <v>0</v>
      </c>
    </row>
    <row r="14837" spans="13:13" ht="15.75" customHeight="1">
      <c r="M14837" s="17" t="b">
        <f t="shared" si="1229"/>
        <v>0</v>
      </c>
    </row>
    <row r="14838" spans="13:13" ht="15.75" customHeight="1">
      <c r="M14838" s="17" t="b">
        <f t="shared" si="1229"/>
        <v>0</v>
      </c>
    </row>
    <row r="14839" spans="13:13" ht="15.75" customHeight="1">
      <c r="M14839" s="17" t="b">
        <f t="shared" si="1229"/>
        <v>0</v>
      </c>
    </row>
    <row r="14840" spans="13:13" ht="15.75" customHeight="1">
      <c r="M14840" s="17" t="b">
        <f t="shared" si="1229"/>
        <v>0</v>
      </c>
    </row>
    <row r="14841" spans="13:13" ht="15.75" customHeight="1">
      <c r="M14841" s="17" t="b">
        <f t="shared" si="1229"/>
        <v>0</v>
      </c>
    </row>
    <row r="14842" spans="13:13" ht="15.75" customHeight="1">
      <c r="M14842" s="17" t="b">
        <f t="shared" si="1229"/>
        <v>0</v>
      </c>
    </row>
    <row r="14843" spans="13:13" ht="15.75" customHeight="1">
      <c r="M14843" s="17" t="b">
        <f t="shared" si="1229"/>
        <v>0</v>
      </c>
    </row>
    <row r="14844" spans="13:13" ht="15.75" customHeight="1">
      <c r="M14844" s="17" t="b">
        <f t="shared" si="1229"/>
        <v>0</v>
      </c>
    </row>
    <row r="14845" spans="13:13" ht="15.75" customHeight="1">
      <c r="M14845" s="17" t="b">
        <f t="shared" si="1229"/>
        <v>0</v>
      </c>
    </row>
    <row r="14846" spans="13:13" ht="15.75" customHeight="1">
      <c r="M14846" s="17" t="b">
        <f t="shared" si="1229"/>
        <v>0</v>
      </c>
    </row>
    <row r="14847" spans="13:13" ht="15.75" customHeight="1">
      <c r="M14847" s="17" t="b">
        <f t="shared" si="1229"/>
        <v>0</v>
      </c>
    </row>
    <row r="14848" spans="13:13" ht="15.75" customHeight="1">
      <c r="M14848" s="17" t="b">
        <f t="shared" si="1229"/>
        <v>0</v>
      </c>
    </row>
    <row r="14849" spans="13:13" ht="15.75" customHeight="1">
      <c r="M14849" s="17" t="b">
        <f t="shared" si="1229"/>
        <v>0</v>
      </c>
    </row>
    <row r="14850" spans="13:13" ht="15.75" customHeight="1">
      <c r="M14850" s="17" t="b">
        <f t="shared" si="1229"/>
        <v>0</v>
      </c>
    </row>
    <row r="14851" spans="13:13" ht="15.75" customHeight="1">
      <c r="M14851" s="17" t="b">
        <f t="shared" ref="M14851:M14914" si="1230">IF(AND(DAY(F14851)&gt;=1,DAY(F14851)&lt;=7,MONTH(F14851)=2),"1st week of feb",IF(AND(DAY(F14851)&gt;=8,DAY(F14851)&lt;=14,MONTH(F14851)=2),"2nd week of feb",IF(AND(DAY(F14851)&gt;=15,DAY(F14851)&lt;=21,MONTH(F14851)=2),"3rd week of feb",IF(AND(DAY(F14851)&gt;=22,DAY(F14851)&lt;=28,MONTH(F14851)=2),"4Rth week of feb"))))</f>
        <v>0</v>
      </c>
    </row>
    <row r="14852" spans="13:13" ht="15.75" customHeight="1">
      <c r="M14852" s="17" t="b">
        <f t="shared" si="1230"/>
        <v>0</v>
      </c>
    </row>
    <row r="14853" spans="13:13" ht="15.75" customHeight="1">
      <c r="M14853" s="17" t="b">
        <f t="shared" si="1230"/>
        <v>0</v>
      </c>
    </row>
    <row r="14854" spans="13:13" ht="15.75" customHeight="1">
      <c r="M14854" s="17" t="b">
        <f t="shared" si="1230"/>
        <v>0</v>
      </c>
    </row>
    <row r="14855" spans="13:13" ht="15.75" customHeight="1">
      <c r="M14855" s="17" t="b">
        <f t="shared" si="1230"/>
        <v>0</v>
      </c>
    </row>
    <row r="14856" spans="13:13" ht="15.75" customHeight="1">
      <c r="M14856" s="17" t="b">
        <f t="shared" si="1230"/>
        <v>0</v>
      </c>
    </row>
    <row r="14857" spans="13:13" ht="15.75" customHeight="1">
      <c r="M14857" s="17" t="b">
        <f t="shared" si="1230"/>
        <v>0</v>
      </c>
    </row>
    <row r="14858" spans="13:13" ht="15.75" customHeight="1">
      <c r="M14858" s="17" t="b">
        <f t="shared" si="1230"/>
        <v>0</v>
      </c>
    </row>
    <row r="14859" spans="13:13" ht="15.75" customHeight="1">
      <c r="M14859" s="17" t="b">
        <f t="shared" si="1230"/>
        <v>0</v>
      </c>
    </row>
    <row r="14860" spans="13:13" ht="15.75" customHeight="1">
      <c r="M14860" s="17" t="b">
        <f t="shared" si="1230"/>
        <v>0</v>
      </c>
    </row>
    <row r="14861" spans="13:13" ht="15.75" customHeight="1">
      <c r="M14861" s="17" t="b">
        <f t="shared" si="1230"/>
        <v>0</v>
      </c>
    </row>
    <row r="14862" spans="13:13" ht="15.75" customHeight="1">
      <c r="M14862" s="17" t="b">
        <f t="shared" si="1230"/>
        <v>0</v>
      </c>
    </row>
    <row r="14863" spans="13:13" ht="15.75" customHeight="1">
      <c r="M14863" s="17" t="b">
        <f t="shared" si="1230"/>
        <v>0</v>
      </c>
    </row>
    <row r="14864" spans="13:13" ht="15.75" customHeight="1">
      <c r="M14864" s="17" t="b">
        <f t="shared" si="1230"/>
        <v>0</v>
      </c>
    </row>
    <row r="14865" spans="13:13" ht="15.75" customHeight="1">
      <c r="M14865" s="17" t="b">
        <f t="shared" si="1230"/>
        <v>0</v>
      </c>
    </row>
    <row r="14866" spans="13:13" ht="15.75" customHeight="1">
      <c r="M14866" s="17" t="b">
        <f t="shared" si="1230"/>
        <v>0</v>
      </c>
    </row>
    <row r="14867" spans="13:13" ht="15.75" customHeight="1">
      <c r="M14867" s="17" t="b">
        <f t="shared" si="1230"/>
        <v>0</v>
      </c>
    </row>
    <row r="14868" spans="13:13" ht="15.75" customHeight="1">
      <c r="M14868" s="17" t="b">
        <f t="shared" si="1230"/>
        <v>0</v>
      </c>
    </row>
    <row r="14869" spans="13:13" ht="15.75" customHeight="1">
      <c r="M14869" s="17" t="b">
        <f t="shared" si="1230"/>
        <v>0</v>
      </c>
    </row>
    <row r="14870" spans="13:13" ht="15.75" customHeight="1">
      <c r="M14870" s="17" t="b">
        <f t="shared" si="1230"/>
        <v>0</v>
      </c>
    </row>
    <row r="14871" spans="13:13" ht="15.75" customHeight="1">
      <c r="M14871" s="17" t="b">
        <f t="shared" si="1230"/>
        <v>0</v>
      </c>
    </row>
    <row r="14872" spans="13:13" ht="15.75" customHeight="1">
      <c r="M14872" s="17" t="b">
        <f t="shared" si="1230"/>
        <v>0</v>
      </c>
    </row>
    <row r="14873" spans="13:13" ht="15.75" customHeight="1">
      <c r="M14873" s="17" t="b">
        <f t="shared" si="1230"/>
        <v>0</v>
      </c>
    </row>
    <row r="14874" spans="13:13" ht="15.75" customHeight="1">
      <c r="M14874" s="17" t="b">
        <f t="shared" si="1230"/>
        <v>0</v>
      </c>
    </row>
    <row r="14875" spans="13:13" ht="15.75" customHeight="1">
      <c r="M14875" s="17" t="b">
        <f t="shared" si="1230"/>
        <v>0</v>
      </c>
    </row>
    <row r="14876" spans="13:13" ht="15.75" customHeight="1">
      <c r="M14876" s="17" t="b">
        <f t="shared" si="1230"/>
        <v>0</v>
      </c>
    </row>
    <row r="14877" spans="13:13" ht="15.75" customHeight="1">
      <c r="M14877" s="17" t="b">
        <f t="shared" si="1230"/>
        <v>0</v>
      </c>
    </row>
    <row r="14878" spans="13:13" ht="15.75" customHeight="1">
      <c r="M14878" s="17" t="b">
        <f t="shared" si="1230"/>
        <v>0</v>
      </c>
    </row>
    <row r="14879" spans="13:13" ht="15.75" customHeight="1">
      <c r="M14879" s="17" t="b">
        <f t="shared" si="1230"/>
        <v>0</v>
      </c>
    </row>
    <row r="14880" spans="13:13" ht="15.75" customHeight="1">
      <c r="M14880" s="17" t="b">
        <f t="shared" si="1230"/>
        <v>0</v>
      </c>
    </row>
    <row r="14881" spans="13:13" ht="15.75" customHeight="1">
      <c r="M14881" s="17" t="b">
        <f t="shared" si="1230"/>
        <v>0</v>
      </c>
    </row>
    <row r="14882" spans="13:13" ht="15.75" customHeight="1">
      <c r="M14882" s="17" t="b">
        <f t="shared" si="1230"/>
        <v>0</v>
      </c>
    </row>
    <row r="14883" spans="13:13" ht="15.75" customHeight="1">
      <c r="M14883" s="17" t="b">
        <f t="shared" si="1230"/>
        <v>0</v>
      </c>
    </row>
    <row r="14884" spans="13:13" ht="15.75" customHeight="1">
      <c r="M14884" s="17" t="b">
        <f t="shared" si="1230"/>
        <v>0</v>
      </c>
    </row>
    <row r="14885" spans="13:13" ht="15.75" customHeight="1">
      <c r="M14885" s="17" t="b">
        <f t="shared" si="1230"/>
        <v>0</v>
      </c>
    </row>
    <row r="14886" spans="13:13" ht="15.75" customHeight="1">
      <c r="M14886" s="17" t="b">
        <f t="shared" si="1230"/>
        <v>0</v>
      </c>
    </row>
    <row r="14887" spans="13:13" ht="15.75" customHeight="1">
      <c r="M14887" s="17" t="b">
        <f t="shared" si="1230"/>
        <v>0</v>
      </c>
    </row>
    <row r="14888" spans="13:13" ht="15.75" customHeight="1">
      <c r="M14888" s="17" t="b">
        <f t="shared" si="1230"/>
        <v>0</v>
      </c>
    </row>
    <row r="14889" spans="13:13" ht="15.75" customHeight="1">
      <c r="M14889" s="17" t="b">
        <f t="shared" si="1230"/>
        <v>0</v>
      </c>
    </row>
    <row r="14890" spans="13:13" ht="15.75" customHeight="1">
      <c r="M14890" s="17" t="b">
        <f t="shared" si="1230"/>
        <v>0</v>
      </c>
    </row>
    <row r="14891" spans="13:13" ht="15.75" customHeight="1">
      <c r="M14891" s="17" t="b">
        <f t="shared" si="1230"/>
        <v>0</v>
      </c>
    </row>
    <row r="14892" spans="13:13" ht="15.75" customHeight="1">
      <c r="M14892" s="17" t="b">
        <f t="shared" si="1230"/>
        <v>0</v>
      </c>
    </row>
    <row r="14893" spans="13:13" ht="15.75" customHeight="1">
      <c r="M14893" s="17" t="b">
        <f t="shared" si="1230"/>
        <v>0</v>
      </c>
    </row>
    <row r="14894" spans="13:13" ht="15.75" customHeight="1">
      <c r="M14894" s="17" t="b">
        <f t="shared" si="1230"/>
        <v>0</v>
      </c>
    </row>
    <row r="14895" spans="13:13" ht="15.75" customHeight="1">
      <c r="M14895" s="17" t="b">
        <f t="shared" si="1230"/>
        <v>0</v>
      </c>
    </row>
    <row r="14896" spans="13:13" ht="15.75" customHeight="1">
      <c r="M14896" s="17" t="b">
        <f t="shared" si="1230"/>
        <v>0</v>
      </c>
    </row>
    <row r="14897" spans="13:13" ht="15.75" customHeight="1">
      <c r="M14897" s="17" t="b">
        <f t="shared" si="1230"/>
        <v>0</v>
      </c>
    </row>
    <row r="14898" spans="13:13" ht="15.75" customHeight="1">
      <c r="M14898" s="17" t="b">
        <f t="shared" si="1230"/>
        <v>0</v>
      </c>
    </row>
    <row r="14899" spans="13:13" ht="15.75" customHeight="1">
      <c r="M14899" s="17" t="b">
        <f t="shared" si="1230"/>
        <v>0</v>
      </c>
    </row>
    <row r="14900" spans="13:13" ht="15.75" customHeight="1">
      <c r="M14900" s="17" t="b">
        <f t="shared" si="1230"/>
        <v>0</v>
      </c>
    </row>
    <row r="14901" spans="13:13" ht="15.75" customHeight="1">
      <c r="M14901" s="17" t="b">
        <f t="shared" si="1230"/>
        <v>0</v>
      </c>
    </row>
    <row r="14902" spans="13:13" ht="15.75" customHeight="1">
      <c r="M14902" s="17" t="b">
        <f t="shared" si="1230"/>
        <v>0</v>
      </c>
    </row>
    <row r="14903" spans="13:13" ht="15.75" customHeight="1">
      <c r="M14903" s="17" t="b">
        <f t="shared" si="1230"/>
        <v>0</v>
      </c>
    </row>
    <row r="14904" spans="13:13" ht="15.75" customHeight="1">
      <c r="M14904" s="17" t="b">
        <f t="shared" si="1230"/>
        <v>0</v>
      </c>
    </row>
    <row r="14905" spans="13:13" ht="15.75" customHeight="1">
      <c r="M14905" s="17" t="b">
        <f t="shared" si="1230"/>
        <v>0</v>
      </c>
    </row>
    <row r="14906" spans="13:13" ht="15.75" customHeight="1">
      <c r="M14906" s="17" t="b">
        <f t="shared" si="1230"/>
        <v>0</v>
      </c>
    </row>
    <row r="14907" spans="13:13" ht="15.75" customHeight="1">
      <c r="M14907" s="17" t="b">
        <f t="shared" si="1230"/>
        <v>0</v>
      </c>
    </row>
    <row r="14908" spans="13:13" ht="15.75" customHeight="1">
      <c r="M14908" s="17" t="b">
        <f t="shared" si="1230"/>
        <v>0</v>
      </c>
    </row>
    <row r="14909" spans="13:13" ht="15.75" customHeight="1">
      <c r="M14909" s="17" t="b">
        <f t="shared" si="1230"/>
        <v>0</v>
      </c>
    </row>
    <row r="14910" spans="13:13" ht="15.75" customHeight="1">
      <c r="M14910" s="17" t="b">
        <f t="shared" si="1230"/>
        <v>0</v>
      </c>
    </row>
    <row r="14911" spans="13:13" ht="15.75" customHeight="1">
      <c r="M14911" s="17" t="b">
        <f t="shared" si="1230"/>
        <v>0</v>
      </c>
    </row>
    <row r="14912" spans="13:13" ht="15.75" customHeight="1">
      <c r="M14912" s="17" t="b">
        <f t="shared" si="1230"/>
        <v>0</v>
      </c>
    </row>
    <row r="14913" spans="13:13" ht="15.75" customHeight="1">
      <c r="M14913" s="17" t="b">
        <f t="shared" si="1230"/>
        <v>0</v>
      </c>
    </row>
    <row r="14914" spans="13:13" ht="15.75" customHeight="1">
      <c r="M14914" s="17" t="b">
        <f t="shared" si="1230"/>
        <v>0</v>
      </c>
    </row>
    <row r="14915" spans="13:13" ht="15.75" customHeight="1">
      <c r="M14915" s="17" t="b">
        <f t="shared" ref="M14915:M14978" si="1231">IF(AND(DAY(F14915)&gt;=1,DAY(F14915)&lt;=7,MONTH(F14915)=2),"1st week of feb",IF(AND(DAY(F14915)&gt;=8,DAY(F14915)&lt;=14,MONTH(F14915)=2),"2nd week of feb",IF(AND(DAY(F14915)&gt;=15,DAY(F14915)&lt;=21,MONTH(F14915)=2),"3rd week of feb",IF(AND(DAY(F14915)&gt;=22,DAY(F14915)&lt;=28,MONTH(F14915)=2),"4Rth week of feb"))))</f>
        <v>0</v>
      </c>
    </row>
    <row r="14916" spans="13:13" ht="15.75" customHeight="1">
      <c r="M14916" s="17" t="b">
        <f t="shared" si="1231"/>
        <v>0</v>
      </c>
    </row>
    <row r="14917" spans="13:13" ht="15.75" customHeight="1">
      <c r="M14917" s="17" t="b">
        <f t="shared" si="1231"/>
        <v>0</v>
      </c>
    </row>
    <row r="14918" spans="13:13" ht="15.75" customHeight="1">
      <c r="M14918" s="17" t="b">
        <f t="shared" si="1231"/>
        <v>0</v>
      </c>
    </row>
    <row r="14919" spans="13:13" ht="15.75" customHeight="1">
      <c r="M14919" s="17" t="b">
        <f t="shared" si="1231"/>
        <v>0</v>
      </c>
    </row>
    <row r="14920" spans="13:13" ht="15.75" customHeight="1">
      <c r="M14920" s="17" t="b">
        <f t="shared" si="1231"/>
        <v>0</v>
      </c>
    </row>
    <row r="14921" spans="13:13" ht="15.75" customHeight="1">
      <c r="M14921" s="17" t="b">
        <f t="shared" si="1231"/>
        <v>0</v>
      </c>
    </row>
    <row r="14922" spans="13:13" ht="15.75" customHeight="1">
      <c r="M14922" s="17" t="b">
        <f t="shared" si="1231"/>
        <v>0</v>
      </c>
    </row>
    <row r="14923" spans="13:13" ht="15.75" customHeight="1">
      <c r="M14923" s="17" t="b">
        <f t="shared" si="1231"/>
        <v>0</v>
      </c>
    </row>
    <row r="14924" spans="13:13" ht="15.75" customHeight="1">
      <c r="M14924" s="17" t="b">
        <f t="shared" si="1231"/>
        <v>0</v>
      </c>
    </row>
    <row r="14925" spans="13:13" ht="15.75" customHeight="1">
      <c r="M14925" s="17" t="b">
        <f t="shared" si="1231"/>
        <v>0</v>
      </c>
    </row>
    <row r="14926" spans="13:13" ht="15.75" customHeight="1">
      <c r="M14926" s="17" t="b">
        <f t="shared" si="1231"/>
        <v>0</v>
      </c>
    </row>
    <row r="14927" spans="13:13" ht="15.75" customHeight="1">
      <c r="M14927" s="17" t="b">
        <f t="shared" si="1231"/>
        <v>0</v>
      </c>
    </row>
    <row r="14928" spans="13:13" ht="15.75" customHeight="1">
      <c r="M14928" s="17" t="b">
        <f t="shared" si="1231"/>
        <v>0</v>
      </c>
    </row>
    <row r="14929" spans="13:13" ht="15.75" customHeight="1">
      <c r="M14929" s="17" t="b">
        <f t="shared" si="1231"/>
        <v>0</v>
      </c>
    </row>
    <row r="14930" spans="13:13" ht="15.75" customHeight="1">
      <c r="M14930" s="17" t="b">
        <f t="shared" si="1231"/>
        <v>0</v>
      </c>
    </row>
    <row r="14931" spans="13:13" ht="15.75" customHeight="1">
      <c r="M14931" s="17" t="b">
        <f t="shared" si="1231"/>
        <v>0</v>
      </c>
    </row>
    <row r="14932" spans="13:13" ht="15.75" customHeight="1">
      <c r="M14932" s="17" t="b">
        <f t="shared" si="1231"/>
        <v>0</v>
      </c>
    </row>
    <row r="14933" spans="13:13" ht="15.75" customHeight="1">
      <c r="M14933" s="17" t="b">
        <f t="shared" si="1231"/>
        <v>0</v>
      </c>
    </row>
    <row r="14934" spans="13:13" ht="15.75" customHeight="1">
      <c r="M14934" s="17" t="b">
        <f t="shared" si="1231"/>
        <v>0</v>
      </c>
    </row>
    <row r="14935" spans="13:13" ht="15.75" customHeight="1">
      <c r="M14935" s="17" t="b">
        <f t="shared" si="1231"/>
        <v>0</v>
      </c>
    </row>
    <row r="14936" spans="13:13" ht="15.75" customHeight="1">
      <c r="M14936" s="17" t="b">
        <f t="shared" si="1231"/>
        <v>0</v>
      </c>
    </row>
    <row r="14937" spans="13:13" ht="15.75" customHeight="1">
      <c r="M14937" s="17" t="b">
        <f t="shared" si="1231"/>
        <v>0</v>
      </c>
    </row>
    <row r="14938" spans="13:13" ht="15.75" customHeight="1">
      <c r="M14938" s="17" t="b">
        <f t="shared" si="1231"/>
        <v>0</v>
      </c>
    </row>
    <row r="14939" spans="13:13" ht="15.75" customHeight="1">
      <c r="M14939" s="17" t="b">
        <f t="shared" si="1231"/>
        <v>0</v>
      </c>
    </row>
    <row r="14940" spans="13:13" ht="15.75" customHeight="1">
      <c r="M14940" s="17" t="b">
        <f t="shared" si="1231"/>
        <v>0</v>
      </c>
    </row>
    <row r="14941" spans="13:13" ht="15.75" customHeight="1">
      <c r="M14941" s="17" t="b">
        <f t="shared" si="1231"/>
        <v>0</v>
      </c>
    </row>
    <row r="14942" spans="13:13" ht="15.75" customHeight="1">
      <c r="M14942" s="17" t="b">
        <f t="shared" si="1231"/>
        <v>0</v>
      </c>
    </row>
    <row r="14943" spans="13:13" ht="15.75" customHeight="1">
      <c r="M14943" s="17" t="b">
        <f t="shared" si="1231"/>
        <v>0</v>
      </c>
    </row>
    <row r="14944" spans="13:13" ht="15.75" customHeight="1">
      <c r="M14944" s="17" t="b">
        <f t="shared" si="1231"/>
        <v>0</v>
      </c>
    </row>
    <row r="14945" spans="13:13" ht="15.75" customHeight="1">
      <c r="M14945" s="17" t="b">
        <f t="shared" si="1231"/>
        <v>0</v>
      </c>
    </row>
    <row r="14946" spans="13:13" ht="15.75" customHeight="1">
      <c r="M14946" s="17" t="b">
        <f t="shared" si="1231"/>
        <v>0</v>
      </c>
    </row>
    <row r="14947" spans="13:13" ht="15.75" customHeight="1">
      <c r="M14947" s="17" t="b">
        <f t="shared" si="1231"/>
        <v>0</v>
      </c>
    </row>
    <row r="14948" spans="13:13" ht="15.75" customHeight="1">
      <c r="M14948" s="17" t="b">
        <f t="shared" si="1231"/>
        <v>0</v>
      </c>
    </row>
    <row r="14949" spans="13:13" ht="15.75" customHeight="1">
      <c r="M14949" s="17" t="b">
        <f t="shared" si="1231"/>
        <v>0</v>
      </c>
    </row>
    <row r="14950" spans="13:13" ht="15.75" customHeight="1">
      <c r="M14950" s="17" t="b">
        <f t="shared" si="1231"/>
        <v>0</v>
      </c>
    </row>
    <row r="14951" spans="13:13" ht="15.75" customHeight="1">
      <c r="M14951" s="17" t="b">
        <f t="shared" si="1231"/>
        <v>0</v>
      </c>
    </row>
    <row r="14952" spans="13:13" ht="15.75" customHeight="1">
      <c r="M14952" s="17" t="b">
        <f t="shared" si="1231"/>
        <v>0</v>
      </c>
    </row>
    <row r="14953" spans="13:13" ht="15.75" customHeight="1">
      <c r="M14953" s="17" t="b">
        <f t="shared" si="1231"/>
        <v>0</v>
      </c>
    </row>
    <row r="14954" spans="13:13" ht="15.75" customHeight="1">
      <c r="M14954" s="17" t="b">
        <f t="shared" si="1231"/>
        <v>0</v>
      </c>
    </row>
    <row r="14955" spans="13:13" ht="15.75" customHeight="1">
      <c r="M14955" s="17" t="b">
        <f t="shared" si="1231"/>
        <v>0</v>
      </c>
    </row>
    <row r="14956" spans="13:13" ht="15.75" customHeight="1">
      <c r="M14956" s="17" t="b">
        <f t="shared" si="1231"/>
        <v>0</v>
      </c>
    </row>
    <row r="14957" spans="13:13" ht="15.75" customHeight="1">
      <c r="M14957" s="17" t="b">
        <f t="shared" si="1231"/>
        <v>0</v>
      </c>
    </row>
    <row r="14958" spans="13:13" ht="15.75" customHeight="1">
      <c r="M14958" s="17" t="b">
        <f t="shared" si="1231"/>
        <v>0</v>
      </c>
    </row>
    <row r="14959" spans="13:13" ht="15.75" customHeight="1">
      <c r="M14959" s="17" t="b">
        <f t="shared" si="1231"/>
        <v>0</v>
      </c>
    </row>
    <row r="14960" spans="13:13" ht="15.75" customHeight="1">
      <c r="M14960" s="17" t="b">
        <f t="shared" si="1231"/>
        <v>0</v>
      </c>
    </row>
    <row r="14961" spans="13:13" ht="15.75" customHeight="1">
      <c r="M14961" s="17" t="b">
        <f t="shared" si="1231"/>
        <v>0</v>
      </c>
    </row>
    <row r="14962" spans="13:13" ht="15.75" customHeight="1">
      <c r="M14962" s="17" t="b">
        <f t="shared" si="1231"/>
        <v>0</v>
      </c>
    </row>
    <row r="14963" spans="13:13" ht="15.75" customHeight="1">
      <c r="M14963" s="17" t="b">
        <f t="shared" si="1231"/>
        <v>0</v>
      </c>
    </row>
    <row r="14964" spans="13:13" ht="15.75" customHeight="1">
      <c r="M14964" s="17" t="b">
        <f t="shared" si="1231"/>
        <v>0</v>
      </c>
    </row>
    <row r="14965" spans="13:13" ht="15.75" customHeight="1">
      <c r="M14965" s="17" t="b">
        <f t="shared" si="1231"/>
        <v>0</v>
      </c>
    </row>
    <row r="14966" spans="13:13" ht="15.75" customHeight="1">
      <c r="M14966" s="17" t="b">
        <f t="shared" si="1231"/>
        <v>0</v>
      </c>
    </row>
    <row r="14967" spans="13:13" ht="15.75" customHeight="1">
      <c r="M14967" s="17" t="b">
        <f t="shared" si="1231"/>
        <v>0</v>
      </c>
    </row>
    <row r="14968" spans="13:13" ht="15.75" customHeight="1">
      <c r="M14968" s="17" t="b">
        <f t="shared" si="1231"/>
        <v>0</v>
      </c>
    </row>
    <row r="14969" spans="13:13" ht="15.75" customHeight="1">
      <c r="M14969" s="17" t="b">
        <f t="shared" si="1231"/>
        <v>0</v>
      </c>
    </row>
    <row r="14970" spans="13:13" ht="15.75" customHeight="1">
      <c r="M14970" s="17" t="b">
        <f t="shared" si="1231"/>
        <v>0</v>
      </c>
    </row>
    <row r="14971" spans="13:13" ht="15.75" customHeight="1">
      <c r="M14971" s="17" t="b">
        <f t="shared" si="1231"/>
        <v>0</v>
      </c>
    </row>
    <row r="14972" spans="13:13" ht="15.75" customHeight="1">
      <c r="M14972" s="17" t="b">
        <f t="shared" si="1231"/>
        <v>0</v>
      </c>
    </row>
    <row r="14973" spans="13:13" ht="15.75" customHeight="1">
      <c r="M14973" s="17" t="b">
        <f t="shared" si="1231"/>
        <v>0</v>
      </c>
    </row>
    <row r="14974" spans="13:13" ht="15.75" customHeight="1">
      <c r="M14974" s="17" t="b">
        <f t="shared" si="1231"/>
        <v>0</v>
      </c>
    </row>
    <row r="14975" spans="13:13" ht="15.75" customHeight="1">
      <c r="M14975" s="17" t="b">
        <f t="shared" si="1231"/>
        <v>0</v>
      </c>
    </row>
    <row r="14976" spans="13:13" ht="15.75" customHeight="1">
      <c r="M14976" s="17" t="b">
        <f t="shared" si="1231"/>
        <v>0</v>
      </c>
    </row>
    <row r="14977" spans="13:13" ht="15.75" customHeight="1">
      <c r="M14977" s="17" t="b">
        <f t="shared" si="1231"/>
        <v>0</v>
      </c>
    </row>
    <row r="14978" spans="13:13" ht="15.75" customHeight="1">
      <c r="M14978" s="17" t="b">
        <f t="shared" si="1231"/>
        <v>0</v>
      </c>
    </row>
    <row r="14979" spans="13:13" ht="15.75" customHeight="1">
      <c r="M14979" s="17" t="b">
        <f t="shared" ref="M14979:M15042" si="1232">IF(AND(DAY(F14979)&gt;=1,DAY(F14979)&lt;=7,MONTH(F14979)=2),"1st week of feb",IF(AND(DAY(F14979)&gt;=8,DAY(F14979)&lt;=14,MONTH(F14979)=2),"2nd week of feb",IF(AND(DAY(F14979)&gt;=15,DAY(F14979)&lt;=21,MONTH(F14979)=2),"3rd week of feb",IF(AND(DAY(F14979)&gt;=22,DAY(F14979)&lt;=28,MONTH(F14979)=2),"4Rth week of feb"))))</f>
        <v>0</v>
      </c>
    </row>
    <row r="14980" spans="13:13" ht="15.75" customHeight="1">
      <c r="M14980" s="17" t="b">
        <f t="shared" si="1232"/>
        <v>0</v>
      </c>
    </row>
    <row r="14981" spans="13:13" ht="15.75" customHeight="1">
      <c r="M14981" s="17" t="b">
        <f t="shared" si="1232"/>
        <v>0</v>
      </c>
    </row>
    <row r="14982" spans="13:13" ht="15.75" customHeight="1">
      <c r="M14982" s="17" t="b">
        <f t="shared" si="1232"/>
        <v>0</v>
      </c>
    </row>
    <row r="14983" spans="13:13" ht="15.75" customHeight="1">
      <c r="M14983" s="17" t="b">
        <f t="shared" si="1232"/>
        <v>0</v>
      </c>
    </row>
    <row r="14984" spans="13:13" ht="15.75" customHeight="1">
      <c r="M14984" s="17" t="b">
        <f t="shared" si="1232"/>
        <v>0</v>
      </c>
    </row>
    <row r="14985" spans="13:13" ht="15.75" customHeight="1">
      <c r="M14985" s="17" t="b">
        <f t="shared" si="1232"/>
        <v>0</v>
      </c>
    </row>
    <row r="14986" spans="13:13" ht="15.75" customHeight="1">
      <c r="M14986" s="17" t="b">
        <f t="shared" si="1232"/>
        <v>0</v>
      </c>
    </row>
    <row r="14987" spans="13:13" ht="15.75" customHeight="1">
      <c r="M14987" s="17" t="b">
        <f t="shared" si="1232"/>
        <v>0</v>
      </c>
    </row>
    <row r="14988" spans="13:13" ht="15.75" customHeight="1">
      <c r="M14988" s="17" t="b">
        <f t="shared" si="1232"/>
        <v>0</v>
      </c>
    </row>
    <row r="14989" spans="13:13" ht="15.75" customHeight="1">
      <c r="M14989" s="17" t="b">
        <f t="shared" si="1232"/>
        <v>0</v>
      </c>
    </row>
    <row r="14990" spans="13:13" ht="15.75" customHeight="1">
      <c r="M14990" s="17" t="b">
        <f t="shared" si="1232"/>
        <v>0</v>
      </c>
    </row>
    <row r="14991" spans="13:13" ht="15.75" customHeight="1">
      <c r="M14991" s="17" t="b">
        <f t="shared" si="1232"/>
        <v>0</v>
      </c>
    </row>
    <row r="14992" spans="13:13" ht="15.75" customHeight="1">
      <c r="M14992" s="17" t="b">
        <f t="shared" si="1232"/>
        <v>0</v>
      </c>
    </row>
    <row r="14993" spans="13:13" ht="15.75" customHeight="1">
      <c r="M14993" s="17" t="b">
        <f t="shared" si="1232"/>
        <v>0</v>
      </c>
    </row>
    <row r="14994" spans="13:13" ht="15.75" customHeight="1">
      <c r="M14994" s="17" t="b">
        <f t="shared" si="1232"/>
        <v>0</v>
      </c>
    </row>
    <row r="14995" spans="13:13" ht="15.75" customHeight="1">
      <c r="M14995" s="17" t="b">
        <f t="shared" si="1232"/>
        <v>0</v>
      </c>
    </row>
    <row r="14996" spans="13:13" ht="15.75" customHeight="1">
      <c r="M14996" s="17" t="b">
        <f t="shared" si="1232"/>
        <v>0</v>
      </c>
    </row>
    <row r="14997" spans="13:13" ht="15.75" customHeight="1">
      <c r="M14997" s="17" t="b">
        <f t="shared" si="1232"/>
        <v>0</v>
      </c>
    </row>
    <row r="14998" spans="13:13" ht="15.75" customHeight="1">
      <c r="M14998" s="17" t="b">
        <f t="shared" si="1232"/>
        <v>0</v>
      </c>
    </row>
    <row r="14999" spans="13:13" ht="15.75" customHeight="1">
      <c r="M14999" s="17" t="b">
        <f t="shared" si="1232"/>
        <v>0</v>
      </c>
    </row>
    <row r="15000" spans="13:13" ht="15.75" customHeight="1">
      <c r="M15000" s="17" t="b">
        <f t="shared" si="1232"/>
        <v>0</v>
      </c>
    </row>
    <row r="15001" spans="13:13" ht="15.75" customHeight="1">
      <c r="M15001" s="17" t="b">
        <f t="shared" si="1232"/>
        <v>0</v>
      </c>
    </row>
    <row r="15002" spans="13:13" ht="15.75" customHeight="1">
      <c r="M15002" s="17" t="b">
        <f t="shared" si="1232"/>
        <v>0</v>
      </c>
    </row>
    <row r="15003" spans="13:13" ht="15.75" customHeight="1">
      <c r="M15003" s="17" t="b">
        <f t="shared" si="1232"/>
        <v>0</v>
      </c>
    </row>
    <row r="15004" spans="13:13" ht="15.75" customHeight="1">
      <c r="M15004" s="17" t="b">
        <f t="shared" si="1232"/>
        <v>0</v>
      </c>
    </row>
    <row r="15005" spans="13:13" ht="15.75" customHeight="1">
      <c r="M15005" s="17" t="b">
        <f t="shared" si="1232"/>
        <v>0</v>
      </c>
    </row>
    <row r="15006" spans="13:13" ht="15.75" customHeight="1">
      <c r="M15006" s="17" t="b">
        <f t="shared" si="1232"/>
        <v>0</v>
      </c>
    </row>
    <row r="15007" spans="13:13" ht="15.75" customHeight="1">
      <c r="M15007" s="17" t="b">
        <f t="shared" si="1232"/>
        <v>0</v>
      </c>
    </row>
    <row r="15008" spans="13:13" ht="15.75" customHeight="1">
      <c r="M15008" s="17" t="b">
        <f t="shared" si="1232"/>
        <v>0</v>
      </c>
    </row>
    <row r="15009" spans="13:13" ht="15.75" customHeight="1">
      <c r="M15009" s="17" t="b">
        <f t="shared" si="1232"/>
        <v>0</v>
      </c>
    </row>
    <row r="15010" spans="13:13" ht="15.75" customHeight="1">
      <c r="M15010" s="17" t="b">
        <f t="shared" si="1232"/>
        <v>0</v>
      </c>
    </row>
    <row r="15011" spans="13:13" ht="15.75" customHeight="1">
      <c r="M15011" s="17" t="b">
        <f t="shared" si="1232"/>
        <v>0</v>
      </c>
    </row>
    <row r="15012" spans="13:13" ht="15.75" customHeight="1">
      <c r="M15012" s="17" t="b">
        <f t="shared" si="1232"/>
        <v>0</v>
      </c>
    </row>
    <row r="15013" spans="13:13" ht="15.75" customHeight="1">
      <c r="M15013" s="17" t="b">
        <f t="shared" si="1232"/>
        <v>0</v>
      </c>
    </row>
    <row r="15014" spans="13:13" ht="15.75" customHeight="1">
      <c r="M15014" s="17" t="b">
        <f t="shared" si="1232"/>
        <v>0</v>
      </c>
    </row>
    <row r="15015" spans="13:13" ht="15.75" customHeight="1">
      <c r="M15015" s="17" t="b">
        <f t="shared" si="1232"/>
        <v>0</v>
      </c>
    </row>
    <row r="15016" spans="13:13" ht="15.75" customHeight="1">
      <c r="M15016" s="17" t="b">
        <f t="shared" si="1232"/>
        <v>0</v>
      </c>
    </row>
    <row r="15017" spans="13:13" ht="15.75" customHeight="1">
      <c r="M15017" s="17" t="b">
        <f t="shared" si="1232"/>
        <v>0</v>
      </c>
    </row>
    <row r="15018" spans="13:13" ht="15.75" customHeight="1">
      <c r="M15018" s="17" t="b">
        <f t="shared" si="1232"/>
        <v>0</v>
      </c>
    </row>
    <row r="15019" spans="13:13" ht="15.75" customHeight="1">
      <c r="M15019" s="17" t="b">
        <f t="shared" si="1232"/>
        <v>0</v>
      </c>
    </row>
    <row r="15020" spans="13:13" ht="15.75" customHeight="1">
      <c r="M15020" s="17" t="b">
        <f t="shared" si="1232"/>
        <v>0</v>
      </c>
    </row>
    <row r="15021" spans="13:13" ht="15.75" customHeight="1">
      <c r="M15021" s="17" t="b">
        <f t="shared" si="1232"/>
        <v>0</v>
      </c>
    </row>
    <row r="15022" spans="13:13" ht="15.75" customHeight="1">
      <c r="M15022" s="17" t="b">
        <f t="shared" si="1232"/>
        <v>0</v>
      </c>
    </row>
    <row r="15023" spans="13:13" ht="15.75" customHeight="1">
      <c r="M15023" s="17" t="b">
        <f t="shared" si="1232"/>
        <v>0</v>
      </c>
    </row>
    <row r="15024" spans="13:13" ht="15.75" customHeight="1">
      <c r="M15024" s="17" t="b">
        <f t="shared" si="1232"/>
        <v>0</v>
      </c>
    </row>
    <row r="15025" spans="13:13" ht="15.75" customHeight="1">
      <c r="M15025" s="17" t="b">
        <f t="shared" si="1232"/>
        <v>0</v>
      </c>
    </row>
    <row r="15026" spans="13:13" ht="15.75" customHeight="1">
      <c r="M15026" s="17" t="b">
        <f t="shared" si="1232"/>
        <v>0</v>
      </c>
    </row>
    <row r="15027" spans="13:13" ht="15.75" customHeight="1">
      <c r="M15027" s="17" t="b">
        <f t="shared" si="1232"/>
        <v>0</v>
      </c>
    </row>
    <row r="15028" spans="13:13" ht="15.75" customHeight="1">
      <c r="M15028" s="17" t="b">
        <f t="shared" si="1232"/>
        <v>0</v>
      </c>
    </row>
    <row r="15029" spans="13:13" ht="15.75" customHeight="1">
      <c r="M15029" s="17" t="b">
        <f t="shared" si="1232"/>
        <v>0</v>
      </c>
    </row>
    <row r="15030" spans="13:13" ht="15.75" customHeight="1">
      <c r="M15030" s="17" t="b">
        <f t="shared" si="1232"/>
        <v>0</v>
      </c>
    </row>
    <row r="15031" spans="13:13" ht="15.75" customHeight="1">
      <c r="M15031" s="17" t="b">
        <f t="shared" si="1232"/>
        <v>0</v>
      </c>
    </row>
    <row r="15032" spans="13:13" ht="15.75" customHeight="1">
      <c r="M15032" s="17" t="b">
        <f t="shared" si="1232"/>
        <v>0</v>
      </c>
    </row>
    <row r="15033" spans="13:13" ht="15.75" customHeight="1">
      <c r="M15033" s="17" t="b">
        <f t="shared" si="1232"/>
        <v>0</v>
      </c>
    </row>
    <row r="15034" spans="13:13" ht="15.75" customHeight="1">
      <c r="M15034" s="17" t="b">
        <f t="shared" si="1232"/>
        <v>0</v>
      </c>
    </row>
    <row r="15035" spans="13:13" ht="15.75" customHeight="1">
      <c r="M15035" s="17" t="b">
        <f t="shared" si="1232"/>
        <v>0</v>
      </c>
    </row>
    <row r="15036" spans="13:13" ht="15.75" customHeight="1">
      <c r="M15036" s="17" t="b">
        <f t="shared" si="1232"/>
        <v>0</v>
      </c>
    </row>
    <row r="15037" spans="13:13" ht="15.75" customHeight="1">
      <c r="M15037" s="17" t="b">
        <f t="shared" si="1232"/>
        <v>0</v>
      </c>
    </row>
    <row r="15038" spans="13:13" ht="15.75" customHeight="1">
      <c r="M15038" s="17" t="b">
        <f t="shared" si="1232"/>
        <v>0</v>
      </c>
    </row>
    <row r="15039" spans="13:13" ht="15.75" customHeight="1">
      <c r="M15039" s="17" t="b">
        <f t="shared" si="1232"/>
        <v>0</v>
      </c>
    </row>
    <row r="15040" spans="13:13" ht="15.75" customHeight="1">
      <c r="M15040" s="17" t="b">
        <f t="shared" si="1232"/>
        <v>0</v>
      </c>
    </row>
    <row r="15041" spans="13:13" ht="15.75" customHeight="1">
      <c r="M15041" s="17" t="b">
        <f t="shared" si="1232"/>
        <v>0</v>
      </c>
    </row>
    <row r="15042" spans="13:13" ht="15.75" customHeight="1">
      <c r="M15042" s="17" t="b">
        <f t="shared" si="1232"/>
        <v>0</v>
      </c>
    </row>
    <row r="15043" spans="13:13" ht="15.75" customHeight="1">
      <c r="M15043" s="17" t="b">
        <f t="shared" ref="M15043:M15106" si="1233">IF(AND(DAY(F15043)&gt;=1,DAY(F15043)&lt;=7,MONTH(F15043)=2),"1st week of feb",IF(AND(DAY(F15043)&gt;=8,DAY(F15043)&lt;=14,MONTH(F15043)=2),"2nd week of feb",IF(AND(DAY(F15043)&gt;=15,DAY(F15043)&lt;=21,MONTH(F15043)=2),"3rd week of feb",IF(AND(DAY(F15043)&gt;=22,DAY(F15043)&lt;=28,MONTH(F15043)=2),"4Rth week of feb"))))</f>
        <v>0</v>
      </c>
    </row>
    <row r="15044" spans="13:13" ht="15.75" customHeight="1">
      <c r="M15044" s="17" t="b">
        <f t="shared" si="1233"/>
        <v>0</v>
      </c>
    </row>
    <row r="15045" spans="13:13" ht="15.75" customHeight="1">
      <c r="M15045" s="17" t="b">
        <f t="shared" si="1233"/>
        <v>0</v>
      </c>
    </row>
    <row r="15046" spans="13:13" ht="15.75" customHeight="1">
      <c r="M15046" s="17" t="b">
        <f t="shared" si="1233"/>
        <v>0</v>
      </c>
    </row>
    <row r="15047" spans="13:13" ht="15.75" customHeight="1">
      <c r="M15047" s="17" t="b">
        <f t="shared" si="1233"/>
        <v>0</v>
      </c>
    </row>
    <row r="15048" spans="13:13" ht="15.75" customHeight="1">
      <c r="M15048" s="17" t="b">
        <f t="shared" si="1233"/>
        <v>0</v>
      </c>
    </row>
    <row r="15049" spans="13:13" ht="15.75" customHeight="1">
      <c r="M15049" s="17" t="b">
        <f t="shared" si="1233"/>
        <v>0</v>
      </c>
    </row>
    <row r="15050" spans="13:13" ht="15.75" customHeight="1">
      <c r="M15050" s="17" t="b">
        <f t="shared" si="1233"/>
        <v>0</v>
      </c>
    </row>
    <row r="15051" spans="13:13" ht="15.75" customHeight="1">
      <c r="M15051" s="17" t="b">
        <f t="shared" si="1233"/>
        <v>0</v>
      </c>
    </row>
    <row r="15052" spans="13:13" ht="15.75" customHeight="1">
      <c r="M15052" s="17" t="b">
        <f t="shared" si="1233"/>
        <v>0</v>
      </c>
    </row>
    <row r="15053" spans="13:13" ht="15.75" customHeight="1">
      <c r="M15053" s="17" t="b">
        <f t="shared" si="1233"/>
        <v>0</v>
      </c>
    </row>
    <row r="15054" spans="13:13" ht="15.75" customHeight="1">
      <c r="M15054" s="17" t="b">
        <f t="shared" si="1233"/>
        <v>0</v>
      </c>
    </row>
    <row r="15055" spans="13:13" ht="15.75" customHeight="1">
      <c r="M15055" s="17" t="b">
        <f t="shared" si="1233"/>
        <v>0</v>
      </c>
    </row>
    <row r="15056" spans="13:13" ht="15.75" customHeight="1">
      <c r="M15056" s="17" t="b">
        <f t="shared" si="1233"/>
        <v>0</v>
      </c>
    </row>
    <row r="15057" spans="13:13" ht="15.75" customHeight="1">
      <c r="M15057" s="17" t="b">
        <f t="shared" si="1233"/>
        <v>0</v>
      </c>
    </row>
    <row r="15058" spans="13:13" ht="15.75" customHeight="1">
      <c r="M15058" s="17" t="b">
        <f t="shared" si="1233"/>
        <v>0</v>
      </c>
    </row>
    <row r="15059" spans="13:13" ht="15.75" customHeight="1">
      <c r="M15059" s="17" t="b">
        <f t="shared" si="1233"/>
        <v>0</v>
      </c>
    </row>
    <row r="15060" spans="13:13" ht="15.75" customHeight="1">
      <c r="M15060" s="17" t="b">
        <f t="shared" si="1233"/>
        <v>0</v>
      </c>
    </row>
    <row r="15061" spans="13:13" ht="15.75" customHeight="1">
      <c r="M15061" s="17" t="b">
        <f t="shared" si="1233"/>
        <v>0</v>
      </c>
    </row>
    <row r="15062" spans="13:13" ht="15.75" customHeight="1">
      <c r="M15062" s="17" t="b">
        <f t="shared" si="1233"/>
        <v>0</v>
      </c>
    </row>
    <row r="15063" spans="13:13" ht="15.75" customHeight="1">
      <c r="M15063" s="17" t="b">
        <f t="shared" si="1233"/>
        <v>0</v>
      </c>
    </row>
    <row r="15064" spans="13:13" ht="15.75" customHeight="1">
      <c r="M15064" s="17" t="b">
        <f t="shared" si="1233"/>
        <v>0</v>
      </c>
    </row>
    <row r="15065" spans="13:13" ht="15.75" customHeight="1">
      <c r="M15065" s="17" t="b">
        <f t="shared" si="1233"/>
        <v>0</v>
      </c>
    </row>
    <row r="15066" spans="13:13" ht="15.75" customHeight="1">
      <c r="M15066" s="17" t="b">
        <f t="shared" si="1233"/>
        <v>0</v>
      </c>
    </row>
    <row r="15067" spans="13:13" ht="15.75" customHeight="1">
      <c r="M15067" s="17" t="b">
        <f t="shared" si="1233"/>
        <v>0</v>
      </c>
    </row>
    <row r="15068" spans="13:13" ht="15.75" customHeight="1">
      <c r="M15068" s="17" t="b">
        <f t="shared" si="1233"/>
        <v>0</v>
      </c>
    </row>
    <row r="15069" spans="13:13" ht="15.75" customHeight="1">
      <c r="M15069" s="17" t="b">
        <f t="shared" si="1233"/>
        <v>0</v>
      </c>
    </row>
    <row r="15070" spans="13:13" ht="15.75" customHeight="1">
      <c r="M15070" s="17" t="b">
        <f t="shared" si="1233"/>
        <v>0</v>
      </c>
    </row>
    <row r="15071" spans="13:13" ht="15.75" customHeight="1">
      <c r="M15071" s="17" t="b">
        <f t="shared" si="1233"/>
        <v>0</v>
      </c>
    </row>
    <row r="15072" spans="13:13" ht="15.75" customHeight="1">
      <c r="M15072" s="17" t="b">
        <f t="shared" si="1233"/>
        <v>0</v>
      </c>
    </row>
    <row r="15073" spans="13:13" ht="15.75" customHeight="1">
      <c r="M15073" s="17" t="b">
        <f t="shared" si="1233"/>
        <v>0</v>
      </c>
    </row>
    <row r="15074" spans="13:13" ht="15.75" customHeight="1">
      <c r="M15074" s="17" t="b">
        <f t="shared" si="1233"/>
        <v>0</v>
      </c>
    </row>
    <row r="15075" spans="13:13" ht="15.75" customHeight="1">
      <c r="M15075" s="17" t="b">
        <f t="shared" si="1233"/>
        <v>0</v>
      </c>
    </row>
    <row r="15076" spans="13:13" ht="15.75" customHeight="1">
      <c r="M15076" s="17" t="b">
        <f t="shared" si="1233"/>
        <v>0</v>
      </c>
    </row>
    <row r="15077" spans="13:13" ht="15.75" customHeight="1">
      <c r="M15077" s="17" t="b">
        <f t="shared" si="1233"/>
        <v>0</v>
      </c>
    </row>
    <row r="15078" spans="13:13" ht="15.75" customHeight="1">
      <c r="M15078" s="17" t="b">
        <f t="shared" si="1233"/>
        <v>0</v>
      </c>
    </row>
    <row r="15079" spans="13:13" ht="15.75" customHeight="1">
      <c r="M15079" s="17" t="b">
        <f t="shared" si="1233"/>
        <v>0</v>
      </c>
    </row>
    <row r="15080" spans="13:13" ht="15.75" customHeight="1">
      <c r="M15080" s="17" t="b">
        <f t="shared" si="1233"/>
        <v>0</v>
      </c>
    </row>
    <row r="15081" spans="13:13" ht="15.75" customHeight="1">
      <c r="M15081" s="17" t="b">
        <f t="shared" si="1233"/>
        <v>0</v>
      </c>
    </row>
    <row r="15082" spans="13:13" ht="15.75" customHeight="1">
      <c r="M15082" s="17" t="b">
        <f t="shared" si="1233"/>
        <v>0</v>
      </c>
    </row>
    <row r="15083" spans="13:13" ht="15.75" customHeight="1">
      <c r="M15083" s="17" t="b">
        <f t="shared" si="1233"/>
        <v>0</v>
      </c>
    </row>
    <row r="15084" spans="13:13" ht="15.75" customHeight="1">
      <c r="M15084" s="17" t="b">
        <f t="shared" si="1233"/>
        <v>0</v>
      </c>
    </row>
    <row r="15085" spans="13:13" ht="15.75" customHeight="1">
      <c r="M15085" s="17" t="b">
        <f t="shared" si="1233"/>
        <v>0</v>
      </c>
    </row>
    <row r="15086" spans="13:13" ht="15.75" customHeight="1">
      <c r="M15086" s="17" t="b">
        <f t="shared" si="1233"/>
        <v>0</v>
      </c>
    </row>
    <row r="15087" spans="13:13" ht="15.75" customHeight="1">
      <c r="M15087" s="17" t="b">
        <f t="shared" si="1233"/>
        <v>0</v>
      </c>
    </row>
    <row r="15088" spans="13:13" ht="15.75" customHeight="1">
      <c r="M15088" s="17" t="b">
        <f t="shared" si="1233"/>
        <v>0</v>
      </c>
    </row>
    <row r="15089" spans="13:13" ht="15.75" customHeight="1">
      <c r="M15089" s="17" t="b">
        <f t="shared" si="1233"/>
        <v>0</v>
      </c>
    </row>
    <row r="15090" spans="13:13" ht="15.75" customHeight="1">
      <c r="M15090" s="17" t="b">
        <f t="shared" si="1233"/>
        <v>0</v>
      </c>
    </row>
    <row r="15091" spans="13:13" ht="15.75" customHeight="1">
      <c r="M15091" s="17" t="b">
        <f t="shared" si="1233"/>
        <v>0</v>
      </c>
    </row>
    <row r="15092" spans="13:13" ht="15.75" customHeight="1">
      <c r="M15092" s="17" t="b">
        <f t="shared" si="1233"/>
        <v>0</v>
      </c>
    </row>
    <row r="15093" spans="13:13" ht="15.75" customHeight="1">
      <c r="M15093" s="17" t="b">
        <f t="shared" si="1233"/>
        <v>0</v>
      </c>
    </row>
    <row r="15094" spans="13:13" ht="15.75" customHeight="1">
      <c r="M15094" s="17" t="b">
        <f t="shared" si="1233"/>
        <v>0</v>
      </c>
    </row>
    <row r="15095" spans="13:13" ht="15.75" customHeight="1">
      <c r="M15095" s="17" t="b">
        <f t="shared" si="1233"/>
        <v>0</v>
      </c>
    </row>
    <row r="15096" spans="13:13" ht="15.75" customHeight="1">
      <c r="M15096" s="17" t="b">
        <f t="shared" si="1233"/>
        <v>0</v>
      </c>
    </row>
    <row r="15097" spans="13:13" ht="15.75" customHeight="1">
      <c r="M15097" s="17" t="b">
        <f t="shared" si="1233"/>
        <v>0</v>
      </c>
    </row>
    <row r="15098" spans="13:13" ht="15.75" customHeight="1">
      <c r="M15098" s="17" t="b">
        <f t="shared" si="1233"/>
        <v>0</v>
      </c>
    </row>
    <row r="15099" spans="13:13" ht="15.75" customHeight="1">
      <c r="M15099" s="17" t="b">
        <f t="shared" si="1233"/>
        <v>0</v>
      </c>
    </row>
    <row r="15100" spans="13:13" ht="15.75" customHeight="1">
      <c r="M15100" s="17" t="b">
        <f t="shared" si="1233"/>
        <v>0</v>
      </c>
    </row>
    <row r="15101" spans="13:13" ht="15.75" customHeight="1">
      <c r="M15101" s="17" t="b">
        <f t="shared" si="1233"/>
        <v>0</v>
      </c>
    </row>
    <row r="15102" spans="13:13" ht="15.75" customHeight="1">
      <c r="M15102" s="17" t="b">
        <f t="shared" si="1233"/>
        <v>0</v>
      </c>
    </row>
    <row r="15103" spans="13:13" ht="15.75" customHeight="1">
      <c r="M15103" s="17" t="b">
        <f t="shared" si="1233"/>
        <v>0</v>
      </c>
    </row>
    <row r="15104" spans="13:13" ht="15.75" customHeight="1">
      <c r="M15104" s="17" t="b">
        <f t="shared" si="1233"/>
        <v>0</v>
      </c>
    </row>
    <row r="15105" spans="13:13" ht="15.75" customHeight="1">
      <c r="M15105" s="17" t="b">
        <f t="shared" si="1233"/>
        <v>0</v>
      </c>
    </row>
    <row r="15106" spans="13:13" ht="15.75" customHeight="1">
      <c r="M15106" s="17" t="b">
        <f t="shared" si="1233"/>
        <v>0</v>
      </c>
    </row>
    <row r="15107" spans="13:13" ht="15.75" customHeight="1">
      <c r="M15107" s="17" t="b">
        <f t="shared" ref="M15107:M15170" si="1234">IF(AND(DAY(F15107)&gt;=1,DAY(F15107)&lt;=7,MONTH(F15107)=2),"1st week of feb",IF(AND(DAY(F15107)&gt;=8,DAY(F15107)&lt;=14,MONTH(F15107)=2),"2nd week of feb",IF(AND(DAY(F15107)&gt;=15,DAY(F15107)&lt;=21,MONTH(F15107)=2),"3rd week of feb",IF(AND(DAY(F15107)&gt;=22,DAY(F15107)&lt;=28,MONTH(F15107)=2),"4Rth week of feb"))))</f>
        <v>0</v>
      </c>
    </row>
    <row r="15108" spans="13:13" ht="15.75" customHeight="1">
      <c r="M15108" s="17" t="b">
        <f t="shared" si="1234"/>
        <v>0</v>
      </c>
    </row>
    <row r="15109" spans="13:13" ht="15.75" customHeight="1">
      <c r="M15109" s="17" t="b">
        <f t="shared" si="1234"/>
        <v>0</v>
      </c>
    </row>
    <row r="15110" spans="13:13" ht="15.75" customHeight="1">
      <c r="M15110" s="17" t="b">
        <f t="shared" si="1234"/>
        <v>0</v>
      </c>
    </row>
    <row r="15111" spans="13:13" ht="15.75" customHeight="1">
      <c r="M15111" s="17" t="b">
        <f t="shared" si="1234"/>
        <v>0</v>
      </c>
    </row>
    <row r="15112" spans="13:13" ht="15.75" customHeight="1">
      <c r="M15112" s="17" t="b">
        <f t="shared" si="1234"/>
        <v>0</v>
      </c>
    </row>
    <row r="15113" spans="13:13" ht="15.75" customHeight="1">
      <c r="M15113" s="17" t="b">
        <f t="shared" si="1234"/>
        <v>0</v>
      </c>
    </row>
    <row r="15114" spans="13:13" ht="15.75" customHeight="1">
      <c r="M15114" s="17" t="b">
        <f t="shared" si="1234"/>
        <v>0</v>
      </c>
    </row>
    <row r="15115" spans="13:13" ht="15.75" customHeight="1">
      <c r="M15115" s="17" t="b">
        <f t="shared" si="1234"/>
        <v>0</v>
      </c>
    </row>
    <row r="15116" spans="13:13" ht="15.75" customHeight="1">
      <c r="M15116" s="17" t="b">
        <f t="shared" si="1234"/>
        <v>0</v>
      </c>
    </row>
    <row r="15117" spans="13:13" ht="15.75" customHeight="1">
      <c r="M15117" s="17" t="b">
        <f t="shared" si="1234"/>
        <v>0</v>
      </c>
    </row>
    <row r="15118" spans="13:13" ht="15.75" customHeight="1">
      <c r="M15118" s="17" t="b">
        <f t="shared" si="1234"/>
        <v>0</v>
      </c>
    </row>
    <row r="15119" spans="13:13" ht="15.75" customHeight="1">
      <c r="M15119" s="17" t="b">
        <f t="shared" si="1234"/>
        <v>0</v>
      </c>
    </row>
    <row r="15120" spans="13:13" ht="15.75" customHeight="1">
      <c r="M15120" s="17" t="b">
        <f t="shared" si="1234"/>
        <v>0</v>
      </c>
    </row>
    <row r="15121" spans="13:13" ht="15.75" customHeight="1">
      <c r="M15121" s="17" t="b">
        <f t="shared" si="1234"/>
        <v>0</v>
      </c>
    </row>
    <row r="15122" spans="13:13" ht="15.75" customHeight="1">
      <c r="M15122" s="17" t="b">
        <f t="shared" si="1234"/>
        <v>0</v>
      </c>
    </row>
    <row r="15123" spans="13:13" ht="15.75" customHeight="1">
      <c r="M15123" s="17" t="b">
        <f t="shared" si="1234"/>
        <v>0</v>
      </c>
    </row>
    <row r="15124" spans="13:13" ht="15.75" customHeight="1">
      <c r="M15124" s="17" t="b">
        <f t="shared" si="1234"/>
        <v>0</v>
      </c>
    </row>
    <row r="15125" spans="13:13" ht="15.75" customHeight="1">
      <c r="M15125" s="17" t="b">
        <f t="shared" si="1234"/>
        <v>0</v>
      </c>
    </row>
    <row r="15126" spans="13:13" ht="15.75" customHeight="1">
      <c r="M15126" s="17" t="b">
        <f t="shared" si="1234"/>
        <v>0</v>
      </c>
    </row>
    <row r="15127" spans="13:13" ht="15.75" customHeight="1">
      <c r="M15127" s="17" t="b">
        <f t="shared" si="1234"/>
        <v>0</v>
      </c>
    </row>
    <row r="15128" spans="13:13" ht="15.75" customHeight="1">
      <c r="M15128" s="17" t="b">
        <f t="shared" si="1234"/>
        <v>0</v>
      </c>
    </row>
    <row r="15129" spans="13:13" ht="15.75" customHeight="1">
      <c r="M15129" s="17" t="b">
        <f t="shared" si="1234"/>
        <v>0</v>
      </c>
    </row>
    <row r="15130" spans="13:13" ht="15.75" customHeight="1">
      <c r="M15130" s="17" t="b">
        <f t="shared" si="1234"/>
        <v>0</v>
      </c>
    </row>
    <row r="15131" spans="13:13" ht="15.75" customHeight="1">
      <c r="M15131" s="17" t="b">
        <f t="shared" si="1234"/>
        <v>0</v>
      </c>
    </row>
    <row r="15132" spans="13:13" ht="15.75" customHeight="1">
      <c r="M15132" s="17" t="b">
        <f t="shared" si="1234"/>
        <v>0</v>
      </c>
    </row>
    <row r="15133" spans="13:13" ht="15.75" customHeight="1">
      <c r="M15133" s="17" t="b">
        <f t="shared" si="1234"/>
        <v>0</v>
      </c>
    </row>
    <row r="15134" spans="13:13" ht="15.75" customHeight="1">
      <c r="M15134" s="17" t="b">
        <f t="shared" si="1234"/>
        <v>0</v>
      </c>
    </row>
    <row r="15135" spans="13:13" ht="15.75" customHeight="1">
      <c r="M15135" s="17" t="b">
        <f t="shared" si="1234"/>
        <v>0</v>
      </c>
    </row>
    <row r="15136" spans="13:13" ht="15.75" customHeight="1">
      <c r="M15136" s="17" t="b">
        <f t="shared" si="1234"/>
        <v>0</v>
      </c>
    </row>
    <row r="15137" spans="13:13" ht="15.75" customHeight="1">
      <c r="M15137" s="17" t="b">
        <f t="shared" si="1234"/>
        <v>0</v>
      </c>
    </row>
    <row r="15138" spans="13:13" ht="15.75" customHeight="1">
      <c r="M15138" s="17" t="b">
        <f t="shared" si="1234"/>
        <v>0</v>
      </c>
    </row>
    <row r="15139" spans="13:13" ht="15.75" customHeight="1">
      <c r="M15139" s="17" t="b">
        <f t="shared" si="1234"/>
        <v>0</v>
      </c>
    </row>
    <row r="15140" spans="13:13" ht="15.75" customHeight="1">
      <c r="M15140" s="17" t="b">
        <f t="shared" si="1234"/>
        <v>0</v>
      </c>
    </row>
    <row r="15141" spans="13:13" ht="15.75" customHeight="1">
      <c r="M15141" s="17" t="b">
        <f t="shared" si="1234"/>
        <v>0</v>
      </c>
    </row>
    <row r="15142" spans="13:13" ht="15.75" customHeight="1">
      <c r="M15142" s="17" t="b">
        <f t="shared" si="1234"/>
        <v>0</v>
      </c>
    </row>
    <row r="15143" spans="13:13" ht="15.75" customHeight="1">
      <c r="M15143" s="17" t="b">
        <f t="shared" si="1234"/>
        <v>0</v>
      </c>
    </row>
    <row r="15144" spans="13:13" ht="15.75" customHeight="1">
      <c r="M15144" s="17" t="b">
        <f t="shared" si="1234"/>
        <v>0</v>
      </c>
    </row>
    <row r="15145" spans="13:13" ht="15.75" customHeight="1">
      <c r="M15145" s="17" t="b">
        <f t="shared" si="1234"/>
        <v>0</v>
      </c>
    </row>
    <row r="15146" spans="13:13" ht="15.75" customHeight="1">
      <c r="M15146" s="17" t="b">
        <f t="shared" si="1234"/>
        <v>0</v>
      </c>
    </row>
    <row r="15147" spans="13:13" ht="15.75" customHeight="1">
      <c r="M15147" s="17" t="b">
        <f t="shared" si="1234"/>
        <v>0</v>
      </c>
    </row>
    <row r="15148" spans="13:13" ht="15.75" customHeight="1">
      <c r="M15148" s="17" t="b">
        <f t="shared" si="1234"/>
        <v>0</v>
      </c>
    </row>
    <row r="15149" spans="13:13" ht="15.75" customHeight="1">
      <c r="M15149" s="17" t="b">
        <f t="shared" si="1234"/>
        <v>0</v>
      </c>
    </row>
    <row r="15150" spans="13:13" ht="15.75" customHeight="1">
      <c r="M15150" s="17" t="b">
        <f t="shared" si="1234"/>
        <v>0</v>
      </c>
    </row>
    <row r="15151" spans="13:13" ht="15.75" customHeight="1">
      <c r="M15151" s="17" t="b">
        <f t="shared" si="1234"/>
        <v>0</v>
      </c>
    </row>
    <row r="15152" spans="13:13" ht="15.75" customHeight="1">
      <c r="M15152" s="17" t="b">
        <f t="shared" si="1234"/>
        <v>0</v>
      </c>
    </row>
    <row r="15153" spans="13:13" ht="15.75" customHeight="1">
      <c r="M15153" s="17" t="b">
        <f t="shared" si="1234"/>
        <v>0</v>
      </c>
    </row>
    <row r="15154" spans="13:13" ht="15.75" customHeight="1">
      <c r="M15154" s="17" t="b">
        <f t="shared" si="1234"/>
        <v>0</v>
      </c>
    </row>
    <row r="15155" spans="13:13" ht="15.75" customHeight="1">
      <c r="M15155" s="17" t="b">
        <f t="shared" si="1234"/>
        <v>0</v>
      </c>
    </row>
    <row r="15156" spans="13:13" ht="15.75" customHeight="1">
      <c r="M15156" s="17" t="b">
        <f t="shared" si="1234"/>
        <v>0</v>
      </c>
    </row>
    <row r="15157" spans="13:13" ht="15.75" customHeight="1">
      <c r="M15157" s="17" t="b">
        <f t="shared" si="1234"/>
        <v>0</v>
      </c>
    </row>
    <row r="15158" spans="13:13" ht="15.75" customHeight="1">
      <c r="M15158" s="17" t="b">
        <f t="shared" si="1234"/>
        <v>0</v>
      </c>
    </row>
    <row r="15159" spans="13:13" ht="15.75" customHeight="1">
      <c r="M15159" s="17" t="b">
        <f t="shared" si="1234"/>
        <v>0</v>
      </c>
    </row>
    <row r="15160" spans="13:13" ht="15.75" customHeight="1">
      <c r="M15160" s="17" t="b">
        <f t="shared" si="1234"/>
        <v>0</v>
      </c>
    </row>
    <row r="15161" spans="13:13" ht="15.75" customHeight="1">
      <c r="M15161" s="17" t="b">
        <f t="shared" si="1234"/>
        <v>0</v>
      </c>
    </row>
    <row r="15162" spans="13:13" ht="15.75" customHeight="1">
      <c r="M15162" s="17" t="b">
        <f t="shared" si="1234"/>
        <v>0</v>
      </c>
    </row>
    <row r="15163" spans="13:13" ht="15.75" customHeight="1">
      <c r="M15163" s="17" t="b">
        <f t="shared" si="1234"/>
        <v>0</v>
      </c>
    </row>
    <row r="15164" spans="13:13" ht="15.75" customHeight="1">
      <c r="M15164" s="17" t="b">
        <f t="shared" si="1234"/>
        <v>0</v>
      </c>
    </row>
    <row r="15165" spans="13:13" ht="15.75" customHeight="1">
      <c r="M15165" s="17" t="b">
        <f t="shared" si="1234"/>
        <v>0</v>
      </c>
    </row>
    <row r="15166" spans="13:13" ht="15.75" customHeight="1">
      <c r="M15166" s="17" t="b">
        <f t="shared" si="1234"/>
        <v>0</v>
      </c>
    </row>
    <row r="15167" spans="13:13" ht="15.75" customHeight="1">
      <c r="M15167" s="17" t="b">
        <f t="shared" si="1234"/>
        <v>0</v>
      </c>
    </row>
    <row r="15168" spans="13:13" ht="15.75" customHeight="1">
      <c r="M15168" s="17" t="b">
        <f t="shared" si="1234"/>
        <v>0</v>
      </c>
    </row>
    <row r="15169" spans="13:13" ht="15.75" customHeight="1">
      <c r="M15169" s="17" t="b">
        <f t="shared" si="1234"/>
        <v>0</v>
      </c>
    </row>
    <row r="15170" spans="13:13" ht="15.75" customHeight="1">
      <c r="M15170" s="17" t="b">
        <f t="shared" si="1234"/>
        <v>0</v>
      </c>
    </row>
    <row r="15171" spans="13:13" ht="15.75" customHeight="1">
      <c r="M15171" s="17" t="b">
        <f t="shared" ref="M15171:M15234" si="1235">IF(AND(DAY(F15171)&gt;=1,DAY(F15171)&lt;=7,MONTH(F15171)=2),"1st week of feb",IF(AND(DAY(F15171)&gt;=8,DAY(F15171)&lt;=14,MONTH(F15171)=2),"2nd week of feb",IF(AND(DAY(F15171)&gt;=15,DAY(F15171)&lt;=21,MONTH(F15171)=2),"3rd week of feb",IF(AND(DAY(F15171)&gt;=22,DAY(F15171)&lt;=28,MONTH(F15171)=2),"4Rth week of feb"))))</f>
        <v>0</v>
      </c>
    </row>
    <row r="15172" spans="13:13" ht="15.75" customHeight="1">
      <c r="M15172" s="17" t="b">
        <f t="shared" si="1235"/>
        <v>0</v>
      </c>
    </row>
    <row r="15173" spans="13:13" ht="15.75" customHeight="1">
      <c r="M15173" s="17" t="b">
        <f t="shared" si="1235"/>
        <v>0</v>
      </c>
    </row>
    <row r="15174" spans="13:13" ht="15.75" customHeight="1">
      <c r="M15174" s="17" t="b">
        <f t="shared" si="1235"/>
        <v>0</v>
      </c>
    </row>
    <row r="15175" spans="13:13" ht="15.75" customHeight="1">
      <c r="M15175" s="17" t="b">
        <f t="shared" si="1235"/>
        <v>0</v>
      </c>
    </row>
    <row r="15176" spans="13:13" ht="15.75" customHeight="1">
      <c r="M15176" s="17" t="b">
        <f t="shared" si="1235"/>
        <v>0</v>
      </c>
    </row>
    <row r="15177" spans="13:13" ht="15.75" customHeight="1">
      <c r="M15177" s="17" t="b">
        <f t="shared" si="1235"/>
        <v>0</v>
      </c>
    </row>
    <row r="15178" spans="13:13" ht="15.75" customHeight="1">
      <c r="M15178" s="17" t="b">
        <f t="shared" si="1235"/>
        <v>0</v>
      </c>
    </row>
    <row r="15179" spans="13:13" ht="15.75" customHeight="1">
      <c r="M15179" s="17" t="b">
        <f t="shared" si="1235"/>
        <v>0</v>
      </c>
    </row>
    <row r="15180" spans="13:13" ht="15.75" customHeight="1">
      <c r="M15180" s="17" t="b">
        <f t="shared" si="1235"/>
        <v>0</v>
      </c>
    </row>
    <row r="15181" spans="13:13" ht="15.75" customHeight="1">
      <c r="M15181" s="17" t="b">
        <f t="shared" si="1235"/>
        <v>0</v>
      </c>
    </row>
    <row r="15182" spans="13:13" ht="15.75" customHeight="1">
      <c r="M15182" s="17" t="b">
        <f t="shared" si="1235"/>
        <v>0</v>
      </c>
    </row>
    <row r="15183" spans="13:13" ht="15.75" customHeight="1">
      <c r="M15183" s="17" t="b">
        <f t="shared" si="1235"/>
        <v>0</v>
      </c>
    </row>
    <row r="15184" spans="13:13" ht="15.75" customHeight="1">
      <c r="M15184" s="17" t="b">
        <f t="shared" si="1235"/>
        <v>0</v>
      </c>
    </row>
    <row r="15185" spans="13:13" ht="15.75" customHeight="1">
      <c r="M15185" s="17" t="b">
        <f t="shared" si="1235"/>
        <v>0</v>
      </c>
    </row>
    <row r="15186" spans="13:13" ht="15.75" customHeight="1">
      <c r="M15186" s="17" t="b">
        <f t="shared" si="1235"/>
        <v>0</v>
      </c>
    </row>
    <row r="15187" spans="13:13" ht="15.75" customHeight="1">
      <c r="M15187" s="17" t="b">
        <f t="shared" si="1235"/>
        <v>0</v>
      </c>
    </row>
    <row r="15188" spans="13:13" ht="15.75" customHeight="1">
      <c r="M15188" s="17" t="b">
        <f t="shared" si="1235"/>
        <v>0</v>
      </c>
    </row>
    <row r="15189" spans="13:13" ht="15.75" customHeight="1">
      <c r="M15189" s="17" t="b">
        <f t="shared" si="1235"/>
        <v>0</v>
      </c>
    </row>
    <row r="15190" spans="13:13" ht="15.75" customHeight="1">
      <c r="M15190" s="17" t="b">
        <f t="shared" si="1235"/>
        <v>0</v>
      </c>
    </row>
    <row r="15191" spans="13:13" ht="15.75" customHeight="1">
      <c r="M15191" s="17" t="b">
        <f t="shared" si="1235"/>
        <v>0</v>
      </c>
    </row>
    <row r="15192" spans="13:13" ht="15.75" customHeight="1">
      <c r="M15192" s="17" t="b">
        <f t="shared" si="1235"/>
        <v>0</v>
      </c>
    </row>
    <row r="15193" spans="13:13" ht="15.75" customHeight="1">
      <c r="M15193" s="17" t="b">
        <f t="shared" si="1235"/>
        <v>0</v>
      </c>
    </row>
    <row r="15194" spans="13:13" ht="15.75" customHeight="1">
      <c r="M15194" s="17" t="b">
        <f t="shared" si="1235"/>
        <v>0</v>
      </c>
    </row>
    <row r="15195" spans="13:13" ht="15.75" customHeight="1">
      <c r="M15195" s="17" t="b">
        <f t="shared" si="1235"/>
        <v>0</v>
      </c>
    </row>
    <row r="15196" spans="13:13" ht="15.75" customHeight="1">
      <c r="M15196" s="17" t="b">
        <f t="shared" si="1235"/>
        <v>0</v>
      </c>
    </row>
    <row r="15197" spans="13:13" ht="15.75" customHeight="1">
      <c r="M15197" s="17" t="b">
        <f t="shared" si="1235"/>
        <v>0</v>
      </c>
    </row>
    <row r="15198" spans="13:13" ht="15.75" customHeight="1">
      <c r="M15198" s="17" t="b">
        <f t="shared" si="1235"/>
        <v>0</v>
      </c>
    </row>
    <row r="15199" spans="13:13" ht="15.75" customHeight="1">
      <c r="M15199" s="17" t="b">
        <f t="shared" si="1235"/>
        <v>0</v>
      </c>
    </row>
    <row r="15200" spans="13:13" ht="15.75" customHeight="1">
      <c r="M15200" s="17" t="b">
        <f t="shared" si="1235"/>
        <v>0</v>
      </c>
    </row>
    <row r="15201" spans="13:13" ht="15.75" customHeight="1">
      <c r="M15201" s="17" t="b">
        <f t="shared" si="1235"/>
        <v>0</v>
      </c>
    </row>
    <row r="15202" spans="13:13" ht="15.75" customHeight="1">
      <c r="M15202" s="17" t="b">
        <f t="shared" si="1235"/>
        <v>0</v>
      </c>
    </row>
    <row r="15203" spans="13:13" ht="15.75" customHeight="1">
      <c r="M15203" s="17" t="b">
        <f t="shared" si="1235"/>
        <v>0</v>
      </c>
    </row>
    <row r="15204" spans="13:13" ht="15.75" customHeight="1">
      <c r="M15204" s="17" t="b">
        <f t="shared" si="1235"/>
        <v>0</v>
      </c>
    </row>
    <row r="15205" spans="13:13" ht="15.75" customHeight="1">
      <c r="M15205" s="17" t="b">
        <f t="shared" si="1235"/>
        <v>0</v>
      </c>
    </row>
    <row r="15206" spans="13:13" ht="15.75" customHeight="1">
      <c r="M15206" s="17" t="b">
        <f t="shared" si="1235"/>
        <v>0</v>
      </c>
    </row>
    <row r="15207" spans="13:13" ht="15.75" customHeight="1">
      <c r="M15207" s="17" t="b">
        <f t="shared" si="1235"/>
        <v>0</v>
      </c>
    </row>
    <row r="15208" spans="13:13" ht="15.75" customHeight="1">
      <c r="M15208" s="17" t="b">
        <f t="shared" si="1235"/>
        <v>0</v>
      </c>
    </row>
    <row r="15209" spans="13:13" ht="15.75" customHeight="1">
      <c r="M15209" s="17" t="b">
        <f t="shared" si="1235"/>
        <v>0</v>
      </c>
    </row>
    <row r="15210" spans="13:13" ht="15.75" customHeight="1">
      <c r="M15210" s="17" t="b">
        <f t="shared" si="1235"/>
        <v>0</v>
      </c>
    </row>
    <row r="15211" spans="13:13" ht="15.75" customHeight="1">
      <c r="M15211" s="17" t="b">
        <f t="shared" si="1235"/>
        <v>0</v>
      </c>
    </row>
    <row r="15212" spans="13:13" ht="15.75" customHeight="1">
      <c r="M15212" s="17" t="b">
        <f t="shared" si="1235"/>
        <v>0</v>
      </c>
    </row>
    <row r="15213" spans="13:13" ht="15.75" customHeight="1">
      <c r="M15213" s="17" t="b">
        <f t="shared" si="1235"/>
        <v>0</v>
      </c>
    </row>
    <row r="15214" spans="13:13" ht="15.75" customHeight="1">
      <c r="M15214" s="17" t="b">
        <f t="shared" si="1235"/>
        <v>0</v>
      </c>
    </row>
    <row r="15215" spans="13:13" ht="15.75" customHeight="1">
      <c r="M15215" s="17" t="b">
        <f t="shared" si="1235"/>
        <v>0</v>
      </c>
    </row>
    <row r="15216" spans="13:13" ht="15.75" customHeight="1">
      <c r="M15216" s="17" t="b">
        <f t="shared" si="1235"/>
        <v>0</v>
      </c>
    </row>
    <row r="15217" spans="13:13" ht="15.75" customHeight="1">
      <c r="M15217" s="17" t="b">
        <f t="shared" si="1235"/>
        <v>0</v>
      </c>
    </row>
    <row r="15218" spans="13:13" ht="15.75" customHeight="1">
      <c r="M15218" s="17" t="b">
        <f t="shared" si="1235"/>
        <v>0</v>
      </c>
    </row>
    <row r="15219" spans="13:13" ht="15.75" customHeight="1">
      <c r="M15219" s="17" t="b">
        <f t="shared" si="1235"/>
        <v>0</v>
      </c>
    </row>
    <row r="15220" spans="13:13" ht="15.75" customHeight="1">
      <c r="M15220" s="17" t="b">
        <f t="shared" si="1235"/>
        <v>0</v>
      </c>
    </row>
    <row r="15221" spans="13:13" ht="15.75" customHeight="1">
      <c r="M15221" s="17" t="b">
        <f t="shared" si="1235"/>
        <v>0</v>
      </c>
    </row>
    <row r="15222" spans="13:13" ht="15.75" customHeight="1">
      <c r="M15222" s="17" t="b">
        <f t="shared" si="1235"/>
        <v>0</v>
      </c>
    </row>
    <row r="15223" spans="13:13" ht="15.75" customHeight="1">
      <c r="M15223" s="17" t="b">
        <f t="shared" si="1235"/>
        <v>0</v>
      </c>
    </row>
    <row r="15224" spans="13:13" ht="15.75" customHeight="1">
      <c r="M15224" s="17" t="b">
        <f t="shared" si="1235"/>
        <v>0</v>
      </c>
    </row>
    <row r="15225" spans="13:13" ht="15.75" customHeight="1">
      <c r="M15225" s="17" t="b">
        <f t="shared" si="1235"/>
        <v>0</v>
      </c>
    </row>
    <row r="15226" spans="13:13" ht="15.75" customHeight="1">
      <c r="M15226" s="17" t="b">
        <f t="shared" si="1235"/>
        <v>0</v>
      </c>
    </row>
    <row r="15227" spans="13:13" ht="15.75" customHeight="1">
      <c r="M15227" s="17" t="b">
        <f t="shared" si="1235"/>
        <v>0</v>
      </c>
    </row>
    <row r="15228" spans="13:13" ht="15.75" customHeight="1">
      <c r="M15228" s="17" t="b">
        <f t="shared" si="1235"/>
        <v>0</v>
      </c>
    </row>
    <row r="15229" spans="13:13" ht="15.75" customHeight="1">
      <c r="M15229" s="17" t="b">
        <f t="shared" si="1235"/>
        <v>0</v>
      </c>
    </row>
    <row r="15230" spans="13:13" ht="15.75" customHeight="1">
      <c r="M15230" s="17" t="b">
        <f t="shared" si="1235"/>
        <v>0</v>
      </c>
    </row>
    <row r="15231" spans="13:13" ht="15.75" customHeight="1">
      <c r="M15231" s="17" t="b">
        <f t="shared" si="1235"/>
        <v>0</v>
      </c>
    </row>
    <row r="15232" spans="13:13" ht="15.75" customHeight="1">
      <c r="M15232" s="17" t="b">
        <f t="shared" si="1235"/>
        <v>0</v>
      </c>
    </row>
    <row r="15233" spans="13:13" ht="15.75" customHeight="1">
      <c r="M15233" s="17" t="b">
        <f t="shared" si="1235"/>
        <v>0</v>
      </c>
    </row>
    <row r="15234" spans="13:13" ht="15.75" customHeight="1">
      <c r="M15234" s="17" t="b">
        <f t="shared" si="1235"/>
        <v>0</v>
      </c>
    </row>
    <row r="15235" spans="13:13" ht="15.75" customHeight="1">
      <c r="M15235" s="17" t="b">
        <f t="shared" ref="M15235:M15298" si="1236">IF(AND(DAY(F15235)&gt;=1,DAY(F15235)&lt;=7,MONTH(F15235)=2),"1st week of feb",IF(AND(DAY(F15235)&gt;=8,DAY(F15235)&lt;=14,MONTH(F15235)=2),"2nd week of feb",IF(AND(DAY(F15235)&gt;=15,DAY(F15235)&lt;=21,MONTH(F15235)=2),"3rd week of feb",IF(AND(DAY(F15235)&gt;=22,DAY(F15235)&lt;=28,MONTH(F15235)=2),"4Rth week of feb"))))</f>
        <v>0</v>
      </c>
    </row>
    <row r="15236" spans="13:13" ht="15.75" customHeight="1">
      <c r="M15236" s="17" t="b">
        <f t="shared" si="1236"/>
        <v>0</v>
      </c>
    </row>
    <row r="15237" spans="13:13" ht="15.75" customHeight="1">
      <c r="M15237" s="17" t="b">
        <f t="shared" si="1236"/>
        <v>0</v>
      </c>
    </row>
    <row r="15238" spans="13:13" ht="15.75" customHeight="1">
      <c r="M15238" s="17" t="b">
        <f t="shared" si="1236"/>
        <v>0</v>
      </c>
    </row>
    <row r="15239" spans="13:13" ht="15.75" customHeight="1">
      <c r="M15239" s="17" t="b">
        <f t="shared" si="1236"/>
        <v>0</v>
      </c>
    </row>
    <row r="15240" spans="13:13" ht="15.75" customHeight="1">
      <c r="M15240" s="17" t="b">
        <f t="shared" si="1236"/>
        <v>0</v>
      </c>
    </row>
    <row r="15241" spans="13:13" ht="15.75" customHeight="1">
      <c r="M15241" s="17" t="b">
        <f t="shared" si="1236"/>
        <v>0</v>
      </c>
    </row>
    <row r="15242" spans="13:13" ht="15.75" customHeight="1">
      <c r="M15242" s="17" t="b">
        <f t="shared" si="1236"/>
        <v>0</v>
      </c>
    </row>
    <row r="15243" spans="13:13" ht="15.75" customHeight="1">
      <c r="M15243" s="17" t="b">
        <f t="shared" si="1236"/>
        <v>0</v>
      </c>
    </row>
    <row r="15244" spans="13:13" ht="15.75" customHeight="1">
      <c r="M15244" s="17" t="b">
        <f t="shared" si="1236"/>
        <v>0</v>
      </c>
    </row>
    <row r="15245" spans="13:13" ht="15.75" customHeight="1">
      <c r="M15245" s="17" t="b">
        <f t="shared" si="1236"/>
        <v>0</v>
      </c>
    </row>
    <row r="15246" spans="13:13" ht="15.75" customHeight="1">
      <c r="M15246" s="17" t="b">
        <f t="shared" si="1236"/>
        <v>0</v>
      </c>
    </row>
    <row r="15247" spans="13:13" ht="15.75" customHeight="1">
      <c r="M15247" s="17" t="b">
        <f t="shared" si="1236"/>
        <v>0</v>
      </c>
    </row>
    <row r="15248" spans="13:13" ht="15.75" customHeight="1">
      <c r="M15248" s="17" t="b">
        <f t="shared" si="1236"/>
        <v>0</v>
      </c>
    </row>
    <row r="15249" spans="13:13" ht="15.75" customHeight="1">
      <c r="M15249" s="17" t="b">
        <f t="shared" si="1236"/>
        <v>0</v>
      </c>
    </row>
    <row r="15250" spans="13:13" ht="15.75" customHeight="1">
      <c r="M15250" s="17" t="b">
        <f t="shared" si="1236"/>
        <v>0</v>
      </c>
    </row>
    <row r="15251" spans="13:13" ht="15.75" customHeight="1">
      <c r="M15251" s="17" t="b">
        <f t="shared" si="1236"/>
        <v>0</v>
      </c>
    </row>
    <row r="15252" spans="13:13" ht="15.75" customHeight="1">
      <c r="M15252" s="17" t="b">
        <f t="shared" si="1236"/>
        <v>0</v>
      </c>
    </row>
    <row r="15253" spans="13:13" ht="15.75" customHeight="1">
      <c r="M15253" s="17" t="b">
        <f t="shared" si="1236"/>
        <v>0</v>
      </c>
    </row>
    <row r="15254" spans="13:13" ht="15.75" customHeight="1">
      <c r="M15254" s="17" t="b">
        <f t="shared" si="1236"/>
        <v>0</v>
      </c>
    </row>
    <row r="15255" spans="13:13" ht="15.75" customHeight="1">
      <c r="M15255" s="17" t="b">
        <f t="shared" si="1236"/>
        <v>0</v>
      </c>
    </row>
    <row r="15256" spans="13:13" ht="15.75" customHeight="1">
      <c r="M15256" s="17" t="b">
        <f t="shared" si="1236"/>
        <v>0</v>
      </c>
    </row>
    <row r="15257" spans="13:13" ht="15.75" customHeight="1">
      <c r="M15257" s="17" t="b">
        <f t="shared" si="1236"/>
        <v>0</v>
      </c>
    </row>
    <row r="15258" spans="13:13" ht="15.75" customHeight="1">
      <c r="M15258" s="17" t="b">
        <f t="shared" si="1236"/>
        <v>0</v>
      </c>
    </row>
    <row r="15259" spans="13:13" ht="15.75" customHeight="1">
      <c r="M15259" s="17" t="b">
        <f t="shared" si="1236"/>
        <v>0</v>
      </c>
    </row>
    <row r="15260" spans="13:13" ht="15.75" customHeight="1">
      <c r="M15260" s="17" t="b">
        <f t="shared" si="1236"/>
        <v>0</v>
      </c>
    </row>
    <row r="15261" spans="13:13" ht="15.75" customHeight="1">
      <c r="M15261" s="17" t="b">
        <f t="shared" si="1236"/>
        <v>0</v>
      </c>
    </row>
    <row r="15262" spans="13:13" ht="15.75" customHeight="1">
      <c r="M15262" s="17" t="b">
        <f t="shared" si="1236"/>
        <v>0</v>
      </c>
    </row>
    <row r="15263" spans="13:13" ht="15.75" customHeight="1">
      <c r="M15263" s="17" t="b">
        <f t="shared" si="1236"/>
        <v>0</v>
      </c>
    </row>
    <row r="15264" spans="13:13" ht="15.75" customHeight="1">
      <c r="M15264" s="17" t="b">
        <f t="shared" si="1236"/>
        <v>0</v>
      </c>
    </row>
    <row r="15265" spans="13:13" ht="15.75" customHeight="1">
      <c r="M15265" s="17" t="b">
        <f t="shared" si="1236"/>
        <v>0</v>
      </c>
    </row>
    <row r="15266" spans="13:13" ht="15.75" customHeight="1">
      <c r="M15266" s="17" t="b">
        <f t="shared" si="1236"/>
        <v>0</v>
      </c>
    </row>
    <row r="15267" spans="13:13" ht="15.75" customHeight="1">
      <c r="M15267" s="17" t="b">
        <f t="shared" si="1236"/>
        <v>0</v>
      </c>
    </row>
    <row r="15268" spans="13:13" ht="15.75" customHeight="1">
      <c r="M15268" s="17" t="b">
        <f t="shared" si="1236"/>
        <v>0</v>
      </c>
    </row>
    <row r="15269" spans="13:13" ht="15.75" customHeight="1">
      <c r="M15269" s="17" t="b">
        <f t="shared" si="1236"/>
        <v>0</v>
      </c>
    </row>
    <row r="15270" spans="13:13" ht="15.75" customHeight="1">
      <c r="M15270" s="17" t="b">
        <f t="shared" si="1236"/>
        <v>0</v>
      </c>
    </row>
    <row r="15271" spans="13:13" ht="15.75" customHeight="1">
      <c r="M15271" s="17" t="b">
        <f t="shared" si="1236"/>
        <v>0</v>
      </c>
    </row>
    <row r="15272" spans="13:13" ht="15.75" customHeight="1">
      <c r="M15272" s="17" t="b">
        <f t="shared" si="1236"/>
        <v>0</v>
      </c>
    </row>
    <row r="15273" spans="13:13" ht="15.75" customHeight="1">
      <c r="M15273" s="17" t="b">
        <f t="shared" si="1236"/>
        <v>0</v>
      </c>
    </row>
    <row r="15274" spans="13:13" ht="15.75" customHeight="1">
      <c r="M15274" s="17" t="b">
        <f t="shared" si="1236"/>
        <v>0</v>
      </c>
    </row>
    <row r="15275" spans="13:13" ht="15.75" customHeight="1">
      <c r="M15275" s="17" t="b">
        <f t="shared" si="1236"/>
        <v>0</v>
      </c>
    </row>
    <row r="15276" spans="13:13" ht="15.75" customHeight="1">
      <c r="M15276" s="17" t="b">
        <f t="shared" si="1236"/>
        <v>0</v>
      </c>
    </row>
    <row r="15277" spans="13:13" ht="15.75" customHeight="1">
      <c r="M15277" s="17" t="b">
        <f t="shared" si="1236"/>
        <v>0</v>
      </c>
    </row>
    <row r="15278" spans="13:13" ht="15.75" customHeight="1">
      <c r="M15278" s="17" t="b">
        <f t="shared" si="1236"/>
        <v>0</v>
      </c>
    </row>
    <row r="15279" spans="13:13" ht="15.75" customHeight="1">
      <c r="M15279" s="17" t="b">
        <f t="shared" si="1236"/>
        <v>0</v>
      </c>
    </row>
    <row r="15280" spans="13:13" ht="15.75" customHeight="1">
      <c r="M15280" s="17" t="b">
        <f t="shared" si="1236"/>
        <v>0</v>
      </c>
    </row>
    <row r="15281" spans="13:13" ht="15.75" customHeight="1">
      <c r="M15281" s="17" t="b">
        <f t="shared" si="1236"/>
        <v>0</v>
      </c>
    </row>
    <row r="15282" spans="13:13" ht="15.75" customHeight="1">
      <c r="M15282" s="17" t="b">
        <f t="shared" si="1236"/>
        <v>0</v>
      </c>
    </row>
    <row r="15283" spans="13:13" ht="15.75" customHeight="1">
      <c r="M15283" s="17" t="b">
        <f t="shared" si="1236"/>
        <v>0</v>
      </c>
    </row>
    <row r="15284" spans="13:13" ht="15.75" customHeight="1">
      <c r="M15284" s="17" t="b">
        <f t="shared" si="1236"/>
        <v>0</v>
      </c>
    </row>
    <row r="15285" spans="13:13" ht="15.75" customHeight="1">
      <c r="M15285" s="17" t="b">
        <f t="shared" si="1236"/>
        <v>0</v>
      </c>
    </row>
    <row r="15286" spans="13:13" ht="15.75" customHeight="1">
      <c r="M15286" s="17" t="b">
        <f t="shared" si="1236"/>
        <v>0</v>
      </c>
    </row>
    <row r="15287" spans="13:13" ht="15.75" customHeight="1">
      <c r="M15287" s="17" t="b">
        <f t="shared" si="1236"/>
        <v>0</v>
      </c>
    </row>
    <row r="15288" spans="13:13" ht="15.75" customHeight="1">
      <c r="M15288" s="17" t="b">
        <f t="shared" si="1236"/>
        <v>0</v>
      </c>
    </row>
    <row r="15289" spans="13:13" ht="15.75" customHeight="1">
      <c r="M15289" s="17" t="b">
        <f t="shared" si="1236"/>
        <v>0</v>
      </c>
    </row>
    <row r="15290" spans="13:13" ht="15.75" customHeight="1">
      <c r="M15290" s="17" t="b">
        <f t="shared" si="1236"/>
        <v>0</v>
      </c>
    </row>
    <row r="15291" spans="13:13" ht="15.75" customHeight="1">
      <c r="M15291" s="17" t="b">
        <f t="shared" si="1236"/>
        <v>0</v>
      </c>
    </row>
    <row r="15292" spans="13:13" ht="15.75" customHeight="1">
      <c r="M15292" s="17" t="b">
        <f t="shared" si="1236"/>
        <v>0</v>
      </c>
    </row>
    <row r="15293" spans="13:13" ht="15.75" customHeight="1">
      <c r="M15293" s="17" t="b">
        <f t="shared" si="1236"/>
        <v>0</v>
      </c>
    </row>
    <row r="15294" spans="13:13" ht="15.75" customHeight="1">
      <c r="M15294" s="17" t="b">
        <f t="shared" si="1236"/>
        <v>0</v>
      </c>
    </row>
    <row r="15295" spans="13:13" ht="15.75" customHeight="1">
      <c r="M15295" s="17" t="b">
        <f t="shared" si="1236"/>
        <v>0</v>
      </c>
    </row>
    <row r="15296" spans="13:13" ht="15.75" customHeight="1">
      <c r="M15296" s="17" t="b">
        <f t="shared" si="1236"/>
        <v>0</v>
      </c>
    </row>
    <row r="15297" spans="13:13" ht="15.75" customHeight="1">
      <c r="M15297" s="17" t="b">
        <f t="shared" si="1236"/>
        <v>0</v>
      </c>
    </row>
    <row r="15298" spans="13:13" ht="15.75" customHeight="1">
      <c r="M15298" s="17" t="b">
        <f t="shared" si="1236"/>
        <v>0</v>
      </c>
    </row>
    <row r="15299" spans="13:13" ht="15.75" customHeight="1">
      <c r="M15299" s="17" t="b">
        <f t="shared" ref="M15299:M15362" si="1237">IF(AND(DAY(F15299)&gt;=1,DAY(F15299)&lt;=7,MONTH(F15299)=2),"1st week of feb",IF(AND(DAY(F15299)&gt;=8,DAY(F15299)&lt;=14,MONTH(F15299)=2),"2nd week of feb",IF(AND(DAY(F15299)&gt;=15,DAY(F15299)&lt;=21,MONTH(F15299)=2),"3rd week of feb",IF(AND(DAY(F15299)&gt;=22,DAY(F15299)&lt;=28,MONTH(F15299)=2),"4Rth week of feb"))))</f>
        <v>0</v>
      </c>
    </row>
    <row r="15300" spans="13:13" ht="15.75" customHeight="1">
      <c r="M15300" s="17" t="b">
        <f t="shared" si="1237"/>
        <v>0</v>
      </c>
    </row>
    <row r="15301" spans="13:13" ht="15.75" customHeight="1">
      <c r="M15301" s="17" t="b">
        <f t="shared" si="1237"/>
        <v>0</v>
      </c>
    </row>
    <row r="15302" spans="13:13" ht="15.75" customHeight="1">
      <c r="M15302" s="17" t="b">
        <f t="shared" si="1237"/>
        <v>0</v>
      </c>
    </row>
    <row r="15303" spans="13:13" ht="15.75" customHeight="1">
      <c r="M15303" s="17" t="b">
        <f t="shared" si="1237"/>
        <v>0</v>
      </c>
    </row>
    <row r="15304" spans="13:13" ht="15.75" customHeight="1">
      <c r="M15304" s="17" t="b">
        <f t="shared" si="1237"/>
        <v>0</v>
      </c>
    </row>
    <row r="15305" spans="13:13" ht="15.75" customHeight="1">
      <c r="M15305" s="17" t="b">
        <f t="shared" si="1237"/>
        <v>0</v>
      </c>
    </row>
    <row r="15306" spans="13:13" ht="15.75" customHeight="1">
      <c r="M15306" s="17" t="b">
        <f t="shared" si="1237"/>
        <v>0</v>
      </c>
    </row>
    <row r="15307" spans="13:13" ht="15.75" customHeight="1">
      <c r="M15307" s="17" t="b">
        <f t="shared" si="1237"/>
        <v>0</v>
      </c>
    </row>
    <row r="15308" spans="13:13" ht="15.75" customHeight="1">
      <c r="M15308" s="17" t="b">
        <f t="shared" si="1237"/>
        <v>0</v>
      </c>
    </row>
    <row r="15309" spans="13:13" ht="15.75" customHeight="1">
      <c r="M15309" s="17" t="b">
        <f t="shared" si="1237"/>
        <v>0</v>
      </c>
    </row>
    <row r="15310" spans="13:13" ht="15.75" customHeight="1">
      <c r="M15310" s="17" t="b">
        <f t="shared" si="1237"/>
        <v>0</v>
      </c>
    </row>
    <row r="15311" spans="13:13" ht="15.75" customHeight="1">
      <c r="M15311" s="17" t="b">
        <f t="shared" si="1237"/>
        <v>0</v>
      </c>
    </row>
    <row r="15312" spans="13:13" ht="15.75" customHeight="1">
      <c r="M15312" s="17" t="b">
        <f t="shared" si="1237"/>
        <v>0</v>
      </c>
    </row>
    <row r="15313" spans="13:13" ht="15.75" customHeight="1">
      <c r="M15313" s="17" t="b">
        <f t="shared" si="1237"/>
        <v>0</v>
      </c>
    </row>
    <row r="15314" spans="13:13" ht="15.75" customHeight="1">
      <c r="M15314" s="17" t="b">
        <f t="shared" si="1237"/>
        <v>0</v>
      </c>
    </row>
    <row r="15315" spans="13:13" ht="15.75" customHeight="1">
      <c r="M15315" s="17" t="b">
        <f t="shared" si="1237"/>
        <v>0</v>
      </c>
    </row>
    <row r="15316" spans="13:13" ht="15.75" customHeight="1">
      <c r="M15316" s="17" t="b">
        <f t="shared" si="1237"/>
        <v>0</v>
      </c>
    </row>
    <row r="15317" spans="13:13" ht="15.75" customHeight="1">
      <c r="M15317" s="17" t="b">
        <f t="shared" si="1237"/>
        <v>0</v>
      </c>
    </row>
    <row r="15318" spans="13:13" ht="15.75" customHeight="1">
      <c r="M15318" s="17" t="b">
        <f t="shared" si="1237"/>
        <v>0</v>
      </c>
    </row>
    <row r="15319" spans="13:13" ht="15.75" customHeight="1">
      <c r="M15319" s="17" t="b">
        <f t="shared" si="1237"/>
        <v>0</v>
      </c>
    </row>
    <row r="15320" spans="13:13" ht="15.75" customHeight="1">
      <c r="M15320" s="17" t="b">
        <f t="shared" si="1237"/>
        <v>0</v>
      </c>
    </row>
    <row r="15321" spans="13:13" ht="15.75" customHeight="1">
      <c r="M15321" s="17" t="b">
        <f t="shared" si="1237"/>
        <v>0</v>
      </c>
    </row>
    <row r="15322" spans="13:13" ht="15.75" customHeight="1">
      <c r="M15322" s="17" t="b">
        <f t="shared" si="1237"/>
        <v>0</v>
      </c>
    </row>
    <row r="15323" spans="13:13" ht="15.75" customHeight="1">
      <c r="M15323" s="17" t="b">
        <f t="shared" si="1237"/>
        <v>0</v>
      </c>
    </row>
    <row r="15324" spans="13:13" ht="15.75" customHeight="1">
      <c r="M15324" s="17" t="b">
        <f t="shared" si="1237"/>
        <v>0</v>
      </c>
    </row>
    <row r="15325" spans="13:13" ht="15.75" customHeight="1">
      <c r="M15325" s="17" t="b">
        <f t="shared" si="1237"/>
        <v>0</v>
      </c>
    </row>
    <row r="15326" spans="13:13" ht="15.75" customHeight="1">
      <c r="M15326" s="17" t="b">
        <f t="shared" si="1237"/>
        <v>0</v>
      </c>
    </row>
    <row r="15327" spans="13:13" ht="15.75" customHeight="1">
      <c r="M15327" s="17" t="b">
        <f t="shared" si="1237"/>
        <v>0</v>
      </c>
    </row>
    <row r="15328" spans="13:13" ht="15.75" customHeight="1">
      <c r="M15328" s="17" t="b">
        <f t="shared" si="1237"/>
        <v>0</v>
      </c>
    </row>
    <row r="15329" spans="13:13" ht="15.75" customHeight="1">
      <c r="M15329" s="17" t="b">
        <f t="shared" si="1237"/>
        <v>0</v>
      </c>
    </row>
    <row r="15330" spans="13:13" ht="15.75" customHeight="1">
      <c r="M15330" s="17" t="b">
        <f t="shared" si="1237"/>
        <v>0</v>
      </c>
    </row>
    <row r="15331" spans="13:13" ht="15.75" customHeight="1">
      <c r="M15331" s="17" t="b">
        <f t="shared" si="1237"/>
        <v>0</v>
      </c>
    </row>
    <row r="15332" spans="13:13" ht="15.75" customHeight="1">
      <c r="M15332" s="17" t="b">
        <f t="shared" si="1237"/>
        <v>0</v>
      </c>
    </row>
    <row r="15333" spans="13:13" ht="15.75" customHeight="1">
      <c r="M15333" s="17" t="b">
        <f t="shared" si="1237"/>
        <v>0</v>
      </c>
    </row>
    <row r="15334" spans="13:13" ht="15.75" customHeight="1">
      <c r="M15334" s="17" t="b">
        <f t="shared" si="1237"/>
        <v>0</v>
      </c>
    </row>
    <row r="15335" spans="13:13" ht="15.75" customHeight="1">
      <c r="M15335" s="17" t="b">
        <f t="shared" si="1237"/>
        <v>0</v>
      </c>
    </row>
    <row r="15336" spans="13:13" ht="15.75" customHeight="1">
      <c r="M15336" s="17" t="b">
        <f t="shared" si="1237"/>
        <v>0</v>
      </c>
    </row>
    <row r="15337" spans="13:13" ht="15.75" customHeight="1">
      <c r="M15337" s="17" t="b">
        <f t="shared" si="1237"/>
        <v>0</v>
      </c>
    </row>
    <row r="15338" spans="13:13" ht="15.75" customHeight="1">
      <c r="M15338" s="17" t="b">
        <f t="shared" si="1237"/>
        <v>0</v>
      </c>
    </row>
    <row r="15339" spans="13:13" ht="15.75" customHeight="1">
      <c r="M15339" s="17" t="b">
        <f t="shared" si="1237"/>
        <v>0</v>
      </c>
    </row>
    <row r="15340" spans="13:13" ht="15.75" customHeight="1">
      <c r="M15340" s="17" t="b">
        <f t="shared" si="1237"/>
        <v>0</v>
      </c>
    </row>
    <row r="15341" spans="13:13" ht="15.75" customHeight="1">
      <c r="M15341" s="17" t="b">
        <f t="shared" si="1237"/>
        <v>0</v>
      </c>
    </row>
    <row r="15342" spans="13:13" ht="15.75" customHeight="1">
      <c r="M15342" s="17" t="b">
        <f t="shared" si="1237"/>
        <v>0</v>
      </c>
    </row>
    <row r="15343" spans="13:13" ht="15.75" customHeight="1">
      <c r="M15343" s="17" t="b">
        <f t="shared" si="1237"/>
        <v>0</v>
      </c>
    </row>
    <row r="15344" spans="13:13" ht="15.75" customHeight="1">
      <c r="M15344" s="17" t="b">
        <f t="shared" si="1237"/>
        <v>0</v>
      </c>
    </row>
    <row r="15345" spans="13:13" ht="15.75" customHeight="1">
      <c r="M15345" s="17" t="b">
        <f t="shared" si="1237"/>
        <v>0</v>
      </c>
    </row>
    <row r="15346" spans="13:13" ht="15.75" customHeight="1">
      <c r="M15346" s="17" t="b">
        <f t="shared" si="1237"/>
        <v>0</v>
      </c>
    </row>
    <row r="15347" spans="13:13" ht="15.75" customHeight="1">
      <c r="M15347" s="17" t="b">
        <f t="shared" si="1237"/>
        <v>0</v>
      </c>
    </row>
    <row r="15348" spans="13:13" ht="15.75" customHeight="1">
      <c r="M15348" s="17" t="b">
        <f t="shared" si="1237"/>
        <v>0</v>
      </c>
    </row>
    <row r="15349" spans="13:13" ht="15.75" customHeight="1">
      <c r="M15349" s="17" t="b">
        <f t="shared" si="1237"/>
        <v>0</v>
      </c>
    </row>
    <row r="15350" spans="13:13" ht="15.75" customHeight="1">
      <c r="M15350" s="17" t="b">
        <f t="shared" si="1237"/>
        <v>0</v>
      </c>
    </row>
    <row r="15351" spans="13:13" ht="15.75" customHeight="1">
      <c r="M15351" s="17" t="b">
        <f t="shared" si="1237"/>
        <v>0</v>
      </c>
    </row>
    <row r="15352" spans="13:13" ht="15.75" customHeight="1">
      <c r="M15352" s="17" t="b">
        <f t="shared" si="1237"/>
        <v>0</v>
      </c>
    </row>
    <row r="15353" spans="13:13" ht="15.75" customHeight="1">
      <c r="M15353" s="17" t="b">
        <f t="shared" si="1237"/>
        <v>0</v>
      </c>
    </row>
    <row r="15354" spans="13:13" ht="15.75" customHeight="1">
      <c r="M15354" s="17" t="b">
        <f t="shared" si="1237"/>
        <v>0</v>
      </c>
    </row>
    <row r="15355" spans="13:13" ht="15.75" customHeight="1">
      <c r="M15355" s="17" t="b">
        <f t="shared" si="1237"/>
        <v>0</v>
      </c>
    </row>
    <row r="15356" spans="13:13" ht="15.75" customHeight="1">
      <c r="M15356" s="17" t="b">
        <f t="shared" si="1237"/>
        <v>0</v>
      </c>
    </row>
    <row r="15357" spans="13:13" ht="15.75" customHeight="1">
      <c r="M15357" s="17" t="b">
        <f t="shared" si="1237"/>
        <v>0</v>
      </c>
    </row>
    <row r="15358" spans="13:13" ht="15.75" customHeight="1">
      <c r="M15358" s="17" t="b">
        <f t="shared" si="1237"/>
        <v>0</v>
      </c>
    </row>
    <row r="15359" spans="13:13" ht="15.75" customHeight="1">
      <c r="M15359" s="17" t="b">
        <f t="shared" si="1237"/>
        <v>0</v>
      </c>
    </row>
    <row r="15360" spans="13:13" ht="15.75" customHeight="1">
      <c r="M15360" s="17" t="b">
        <f t="shared" si="1237"/>
        <v>0</v>
      </c>
    </row>
    <row r="15361" spans="13:13" ht="15.75" customHeight="1">
      <c r="M15361" s="17" t="b">
        <f t="shared" si="1237"/>
        <v>0</v>
      </c>
    </row>
    <row r="15362" spans="13:13" ht="15.75" customHeight="1">
      <c r="M15362" s="17" t="b">
        <f t="shared" si="1237"/>
        <v>0</v>
      </c>
    </row>
    <row r="15363" spans="13:13" ht="15.75" customHeight="1">
      <c r="M15363" s="17" t="b">
        <f t="shared" ref="M15363:M15426" si="1238">IF(AND(DAY(F15363)&gt;=1,DAY(F15363)&lt;=7,MONTH(F15363)=2),"1st week of feb",IF(AND(DAY(F15363)&gt;=8,DAY(F15363)&lt;=14,MONTH(F15363)=2),"2nd week of feb",IF(AND(DAY(F15363)&gt;=15,DAY(F15363)&lt;=21,MONTH(F15363)=2),"3rd week of feb",IF(AND(DAY(F15363)&gt;=22,DAY(F15363)&lt;=28,MONTH(F15363)=2),"4Rth week of feb"))))</f>
        <v>0</v>
      </c>
    </row>
    <row r="15364" spans="13:13" ht="15.75" customHeight="1">
      <c r="M15364" s="17" t="b">
        <f t="shared" si="1238"/>
        <v>0</v>
      </c>
    </row>
    <row r="15365" spans="13:13" ht="15.75" customHeight="1">
      <c r="M15365" s="17" t="b">
        <f t="shared" si="1238"/>
        <v>0</v>
      </c>
    </row>
    <row r="15366" spans="13:13" ht="15.75" customHeight="1">
      <c r="M15366" s="17" t="b">
        <f t="shared" si="1238"/>
        <v>0</v>
      </c>
    </row>
    <row r="15367" spans="13:13" ht="15.75" customHeight="1">
      <c r="M15367" s="17" t="b">
        <f t="shared" si="1238"/>
        <v>0</v>
      </c>
    </row>
    <row r="15368" spans="13:13" ht="15.75" customHeight="1">
      <c r="M15368" s="17" t="b">
        <f t="shared" si="1238"/>
        <v>0</v>
      </c>
    </row>
    <row r="15369" spans="13:13" ht="15.75" customHeight="1">
      <c r="M15369" s="17" t="b">
        <f t="shared" si="1238"/>
        <v>0</v>
      </c>
    </row>
    <row r="15370" spans="13:13" ht="15.75" customHeight="1">
      <c r="M15370" s="17" t="b">
        <f t="shared" si="1238"/>
        <v>0</v>
      </c>
    </row>
    <row r="15371" spans="13:13" ht="15.75" customHeight="1">
      <c r="M15371" s="17" t="b">
        <f t="shared" si="1238"/>
        <v>0</v>
      </c>
    </row>
    <row r="15372" spans="13:13" ht="15.75" customHeight="1">
      <c r="M15372" s="17" t="b">
        <f t="shared" si="1238"/>
        <v>0</v>
      </c>
    </row>
    <row r="15373" spans="13:13" ht="15.75" customHeight="1">
      <c r="M15373" s="17" t="b">
        <f t="shared" si="1238"/>
        <v>0</v>
      </c>
    </row>
    <row r="15374" spans="13:13" ht="15.75" customHeight="1">
      <c r="M15374" s="17" t="b">
        <f t="shared" si="1238"/>
        <v>0</v>
      </c>
    </row>
    <row r="15375" spans="13:13" ht="15.75" customHeight="1">
      <c r="M15375" s="17" t="b">
        <f t="shared" si="1238"/>
        <v>0</v>
      </c>
    </row>
    <row r="15376" spans="13:13" ht="15.75" customHeight="1">
      <c r="M15376" s="17" t="b">
        <f t="shared" si="1238"/>
        <v>0</v>
      </c>
    </row>
    <row r="15377" spans="13:13" ht="15.75" customHeight="1">
      <c r="M15377" s="17" t="b">
        <f t="shared" si="1238"/>
        <v>0</v>
      </c>
    </row>
    <row r="15378" spans="13:13" ht="15.75" customHeight="1">
      <c r="M15378" s="17" t="b">
        <f t="shared" si="1238"/>
        <v>0</v>
      </c>
    </row>
    <row r="15379" spans="13:13" ht="15.75" customHeight="1">
      <c r="M15379" s="17" t="b">
        <f t="shared" si="1238"/>
        <v>0</v>
      </c>
    </row>
    <row r="15380" spans="13:13" ht="15.75" customHeight="1">
      <c r="M15380" s="17" t="b">
        <f t="shared" si="1238"/>
        <v>0</v>
      </c>
    </row>
    <row r="15381" spans="13:13" ht="15.75" customHeight="1">
      <c r="M15381" s="17" t="b">
        <f t="shared" si="1238"/>
        <v>0</v>
      </c>
    </row>
    <row r="15382" spans="13:13" ht="15.75" customHeight="1">
      <c r="M15382" s="17" t="b">
        <f t="shared" si="1238"/>
        <v>0</v>
      </c>
    </row>
    <row r="15383" spans="13:13" ht="15.75" customHeight="1">
      <c r="M15383" s="17" t="b">
        <f t="shared" si="1238"/>
        <v>0</v>
      </c>
    </row>
    <row r="15384" spans="13:13" ht="15.75" customHeight="1">
      <c r="M15384" s="17" t="b">
        <f t="shared" si="1238"/>
        <v>0</v>
      </c>
    </row>
    <row r="15385" spans="13:13" ht="15.75" customHeight="1">
      <c r="M15385" s="17" t="b">
        <f t="shared" si="1238"/>
        <v>0</v>
      </c>
    </row>
    <row r="15386" spans="13:13" ht="15.75" customHeight="1">
      <c r="M15386" s="17" t="b">
        <f t="shared" si="1238"/>
        <v>0</v>
      </c>
    </row>
    <row r="15387" spans="13:13" ht="15.75" customHeight="1">
      <c r="M15387" s="17" t="b">
        <f t="shared" si="1238"/>
        <v>0</v>
      </c>
    </row>
    <row r="15388" spans="13:13" ht="15.75" customHeight="1">
      <c r="M15388" s="17" t="b">
        <f t="shared" si="1238"/>
        <v>0</v>
      </c>
    </row>
    <row r="15389" spans="13:13" ht="15.75" customHeight="1">
      <c r="M15389" s="17" t="b">
        <f t="shared" si="1238"/>
        <v>0</v>
      </c>
    </row>
    <row r="15390" spans="13:13" ht="15.75" customHeight="1">
      <c r="M15390" s="17" t="b">
        <f t="shared" si="1238"/>
        <v>0</v>
      </c>
    </row>
    <row r="15391" spans="13:13" ht="15.75" customHeight="1">
      <c r="M15391" s="17" t="b">
        <f t="shared" si="1238"/>
        <v>0</v>
      </c>
    </row>
    <row r="15392" spans="13:13" ht="15.75" customHeight="1">
      <c r="M15392" s="17" t="b">
        <f t="shared" si="1238"/>
        <v>0</v>
      </c>
    </row>
    <row r="15393" spans="13:13" ht="15.75" customHeight="1">
      <c r="M15393" s="17" t="b">
        <f t="shared" si="1238"/>
        <v>0</v>
      </c>
    </row>
    <row r="15394" spans="13:13" ht="15.75" customHeight="1">
      <c r="M15394" s="17" t="b">
        <f t="shared" si="1238"/>
        <v>0</v>
      </c>
    </row>
    <row r="15395" spans="13:13" ht="15.75" customHeight="1">
      <c r="M15395" s="17" t="b">
        <f t="shared" si="1238"/>
        <v>0</v>
      </c>
    </row>
    <row r="15396" spans="13:13" ht="15.75" customHeight="1">
      <c r="M15396" s="17" t="b">
        <f t="shared" si="1238"/>
        <v>0</v>
      </c>
    </row>
    <row r="15397" spans="13:13" ht="15.75" customHeight="1">
      <c r="M15397" s="17" t="b">
        <f t="shared" si="1238"/>
        <v>0</v>
      </c>
    </row>
    <row r="15398" spans="13:13" ht="15.75" customHeight="1">
      <c r="M15398" s="17" t="b">
        <f t="shared" si="1238"/>
        <v>0</v>
      </c>
    </row>
    <row r="15399" spans="13:13" ht="15.75" customHeight="1">
      <c r="M15399" s="17" t="b">
        <f t="shared" si="1238"/>
        <v>0</v>
      </c>
    </row>
    <row r="15400" spans="13:13" ht="15.75" customHeight="1">
      <c r="M15400" s="17" t="b">
        <f t="shared" si="1238"/>
        <v>0</v>
      </c>
    </row>
    <row r="15401" spans="13:13" ht="15.75" customHeight="1">
      <c r="M15401" s="17" t="b">
        <f t="shared" si="1238"/>
        <v>0</v>
      </c>
    </row>
    <row r="15402" spans="13:13" ht="15.75" customHeight="1">
      <c r="M15402" s="17" t="b">
        <f t="shared" si="1238"/>
        <v>0</v>
      </c>
    </row>
    <row r="15403" spans="13:13" ht="15.75" customHeight="1">
      <c r="M15403" s="17" t="b">
        <f t="shared" si="1238"/>
        <v>0</v>
      </c>
    </row>
    <row r="15404" spans="13:13" ht="15.75" customHeight="1">
      <c r="M15404" s="17" t="b">
        <f t="shared" si="1238"/>
        <v>0</v>
      </c>
    </row>
    <row r="15405" spans="13:13" ht="15.75" customHeight="1">
      <c r="M15405" s="17" t="b">
        <f t="shared" si="1238"/>
        <v>0</v>
      </c>
    </row>
    <row r="15406" spans="13:13" ht="15.75" customHeight="1">
      <c r="M15406" s="17" t="b">
        <f t="shared" si="1238"/>
        <v>0</v>
      </c>
    </row>
    <row r="15407" spans="13:13" ht="15.75" customHeight="1">
      <c r="M15407" s="17" t="b">
        <f t="shared" si="1238"/>
        <v>0</v>
      </c>
    </row>
    <row r="15408" spans="13:13" ht="15.75" customHeight="1">
      <c r="M15408" s="17" t="b">
        <f t="shared" si="1238"/>
        <v>0</v>
      </c>
    </row>
    <row r="15409" spans="13:13" ht="15.75" customHeight="1">
      <c r="M15409" s="17" t="b">
        <f t="shared" si="1238"/>
        <v>0</v>
      </c>
    </row>
    <row r="15410" spans="13:13" ht="15.75" customHeight="1">
      <c r="M15410" s="17" t="b">
        <f t="shared" si="1238"/>
        <v>0</v>
      </c>
    </row>
    <row r="15411" spans="13:13" ht="15.75" customHeight="1">
      <c r="M15411" s="17" t="b">
        <f t="shared" si="1238"/>
        <v>0</v>
      </c>
    </row>
    <row r="15412" spans="13:13" ht="15.75" customHeight="1">
      <c r="M15412" s="17" t="b">
        <f t="shared" si="1238"/>
        <v>0</v>
      </c>
    </row>
    <row r="15413" spans="13:13" ht="15.75" customHeight="1">
      <c r="M15413" s="17" t="b">
        <f t="shared" si="1238"/>
        <v>0</v>
      </c>
    </row>
    <row r="15414" spans="13:13" ht="15.75" customHeight="1">
      <c r="M15414" s="17" t="b">
        <f t="shared" si="1238"/>
        <v>0</v>
      </c>
    </row>
    <row r="15415" spans="13:13" ht="15.75" customHeight="1">
      <c r="M15415" s="17" t="b">
        <f t="shared" si="1238"/>
        <v>0</v>
      </c>
    </row>
    <row r="15416" spans="13:13" ht="15.75" customHeight="1">
      <c r="M15416" s="17" t="b">
        <f t="shared" si="1238"/>
        <v>0</v>
      </c>
    </row>
    <row r="15417" spans="13:13" ht="15.75" customHeight="1">
      <c r="M15417" s="17" t="b">
        <f t="shared" si="1238"/>
        <v>0</v>
      </c>
    </row>
    <row r="15418" spans="13:13" ht="15.75" customHeight="1">
      <c r="M15418" s="17" t="b">
        <f t="shared" si="1238"/>
        <v>0</v>
      </c>
    </row>
    <row r="15419" spans="13:13" ht="15.75" customHeight="1">
      <c r="M15419" s="17" t="b">
        <f t="shared" si="1238"/>
        <v>0</v>
      </c>
    </row>
    <row r="15420" spans="13:13" ht="15.75" customHeight="1">
      <c r="M15420" s="17" t="b">
        <f t="shared" si="1238"/>
        <v>0</v>
      </c>
    </row>
    <row r="15421" spans="13:13" ht="15.75" customHeight="1">
      <c r="M15421" s="17" t="b">
        <f t="shared" si="1238"/>
        <v>0</v>
      </c>
    </row>
    <row r="15422" spans="13:13" ht="15.75" customHeight="1">
      <c r="M15422" s="17" t="b">
        <f t="shared" si="1238"/>
        <v>0</v>
      </c>
    </row>
    <row r="15423" spans="13:13" ht="15.75" customHeight="1">
      <c r="M15423" s="17" t="b">
        <f t="shared" si="1238"/>
        <v>0</v>
      </c>
    </row>
    <row r="15424" spans="13:13" ht="15.75" customHeight="1">
      <c r="M15424" s="17" t="b">
        <f t="shared" si="1238"/>
        <v>0</v>
      </c>
    </row>
    <row r="15425" spans="13:13" ht="15.75" customHeight="1">
      <c r="M15425" s="17" t="b">
        <f t="shared" si="1238"/>
        <v>0</v>
      </c>
    </row>
    <row r="15426" spans="13:13" ht="15.75" customHeight="1">
      <c r="M15426" s="17" t="b">
        <f t="shared" si="1238"/>
        <v>0</v>
      </c>
    </row>
    <row r="15427" spans="13:13" ht="15.75" customHeight="1">
      <c r="M15427" s="17" t="b">
        <f t="shared" ref="M15427:M15490" si="1239">IF(AND(DAY(F15427)&gt;=1,DAY(F15427)&lt;=7,MONTH(F15427)=2),"1st week of feb",IF(AND(DAY(F15427)&gt;=8,DAY(F15427)&lt;=14,MONTH(F15427)=2),"2nd week of feb",IF(AND(DAY(F15427)&gt;=15,DAY(F15427)&lt;=21,MONTH(F15427)=2),"3rd week of feb",IF(AND(DAY(F15427)&gt;=22,DAY(F15427)&lt;=28,MONTH(F15427)=2),"4Rth week of feb"))))</f>
        <v>0</v>
      </c>
    </row>
    <row r="15428" spans="13:13" ht="15.75" customHeight="1">
      <c r="M15428" s="17" t="b">
        <f t="shared" si="1239"/>
        <v>0</v>
      </c>
    </row>
    <row r="15429" spans="13:13" ht="15.75" customHeight="1">
      <c r="M15429" s="17" t="b">
        <f t="shared" si="1239"/>
        <v>0</v>
      </c>
    </row>
    <row r="15430" spans="13:13" ht="15.75" customHeight="1">
      <c r="M15430" s="17" t="b">
        <f t="shared" si="1239"/>
        <v>0</v>
      </c>
    </row>
    <row r="15431" spans="13:13" ht="15.75" customHeight="1">
      <c r="M15431" s="17" t="b">
        <f t="shared" si="1239"/>
        <v>0</v>
      </c>
    </row>
    <row r="15432" spans="13:13" ht="15.75" customHeight="1">
      <c r="M15432" s="17" t="b">
        <f t="shared" si="1239"/>
        <v>0</v>
      </c>
    </row>
    <row r="15433" spans="13:13" ht="15.75" customHeight="1">
      <c r="M15433" s="17" t="b">
        <f t="shared" si="1239"/>
        <v>0</v>
      </c>
    </row>
    <row r="15434" spans="13:13" ht="15.75" customHeight="1">
      <c r="M15434" s="17" t="b">
        <f t="shared" si="1239"/>
        <v>0</v>
      </c>
    </row>
    <row r="15435" spans="13:13" ht="15.75" customHeight="1">
      <c r="M15435" s="17" t="b">
        <f t="shared" si="1239"/>
        <v>0</v>
      </c>
    </row>
    <row r="15436" spans="13:13" ht="15.75" customHeight="1">
      <c r="M15436" s="17" t="b">
        <f t="shared" si="1239"/>
        <v>0</v>
      </c>
    </row>
    <row r="15437" spans="13:13" ht="15.75" customHeight="1">
      <c r="M15437" s="17" t="b">
        <f t="shared" si="1239"/>
        <v>0</v>
      </c>
    </row>
    <row r="15438" spans="13:13" ht="15.75" customHeight="1">
      <c r="M15438" s="17" t="b">
        <f t="shared" si="1239"/>
        <v>0</v>
      </c>
    </row>
    <row r="15439" spans="13:13" ht="15.75" customHeight="1">
      <c r="M15439" s="17" t="b">
        <f t="shared" si="1239"/>
        <v>0</v>
      </c>
    </row>
    <row r="15440" spans="13:13" ht="15.75" customHeight="1">
      <c r="M15440" s="17" t="b">
        <f t="shared" si="1239"/>
        <v>0</v>
      </c>
    </row>
    <row r="15441" spans="13:13" ht="15.75" customHeight="1">
      <c r="M15441" s="17" t="b">
        <f t="shared" si="1239"/>
        <v>0</v>
      </c>
    </row>
    <row r="15442" spans="13:13" ht="15.75" customHeight="1">
      <c r="M15442" s="17" t="b">
        <f t="shared" si="1239"/>
        <v>0</v>
      </c>
    </row>
    <row r="15443" spans="13:13" ht="15.75" customHeight="1">
      <c r="M15443" s="17" t="b">
        <f t="shared" si="1239"/>
        <v>0</v>
      </c>
    </row>
    <row r="15444" spans="13:13" ht="15.75" customHeight="1">
      <c r="M15444" s="17" t="b">
        <f t="shared" si="1239"/>
        <v>0</v>
      </c>
    </row>
    <row r="15445" spans="13:13" ht="15.75" customHeight="1">
      <c r="M15445" s="17" t="b">
        <f t="shared" si="1239"/>
        <v>0</v>
      </c>
    </row>
    <row r="15446" spans="13:13" ht="15.75" customHeight="1">
      <c r="M15446" s="17" t="b">
        <f t="shared" si="1239"/>
        <v>0</v>
      </c>
    </row>
    <row r="15447" spans="13:13" ht="15.75" customHeight="1">
      <c r="M15447" s="17" t="b">
        <f t="shared" si="1239"/>
        <v>0</v>
      </c>
    </row>
    <row r="15448" spans="13:13" ht="15.75" customHeight="1">
      <c r="M15448" s="17" t="b">
        <f t="shared" si="1239"/>
        <v>0</v>
      </c>
    </row>
    <row r="15449" spans="13:13" ht="15.75" customHeight="1">
      <c r="M15449" s="17" t="b">
        <f t="shared" si="1239"/>
        <v>0</v>
      </c>
    </row>
    <row r="15450" spans="13:13" ht="15.75" customHeight="1">
      <c r="M15450" s="17" t="b">
        <f t="shared" si="1239"/>
        <v>0</v>
      </c>
    </row>
    <row r="15451" spans="13:13" ht="15.75" customHeight="1">
      <c r="M15451" s="17" t="b">
        <f t="shared" si="1239"/>
        <v>0</v>
      </c>
    </row>
    <row r="15452" spans="13:13" ht="15.75" customHeight="1">
      <c r="M15452" s="17" t="b">
        <f t="shared" si="1239"/>
        <v>0</v>
      </c>
    </row>
    <row r="15453" spans="13:13" ht="15.75" customHeight="1">
      <c r="M15453" s="17" t="b">
        <f t="shared" si="1239"/>
        <v>0</v>
      </c>
    </row>
    <row r="15454" spans="13:13" ht="15.75" customHeight="1">
      <c r="M15454" s="17" t="b">
        <f t="shared" si="1239"/>
        <v>0</v>
      </c>
    </row>
    <row r="15455" spans="13:13" ht="15.75" customHeight="1">
      <c r="M15455" s="17" t="b">
        <f t="shared" si="1239"/>
        <v>0</v>
      </c>
    </row>
    <row r="15456" spans="13:13" ht="15.75" customHeight="1">
      <c r="M15456" s="17" t="b">
        <f t="shared" si="1239"/>
        <v>0</v>
      </c>
    </row>
    <row r="15457" spans="13:13" ht="15.75" customHeight="1">
      <c r="M15457" s="17" t="b">
        <f t="shared" si="1239"/>
        <v>0</v>
      </c>
    </row>
    <row r="15458" spans="13:13" ht="15.75" customHeight="1">
      <c r="M15458" s="17" t="b">
        <f t="shared" si="1239"/>
        <v>0</v>
      </c>
    </row>
    <row r="15459" spans="13:13" ht="15.75" customHeight="1">
      <c r="M15459" s="17" t="b">
        <f t="shared" si="1239"/>
        <v>0</v>
      </c>
    </row>
    <row r="15460" spans="13:13" ht="15.75" customHeight="1">
      <c r="M15460" s="17" t="b">
        <f t="shared" si="1239"/>
        <v>0</v>
      </c>
    </row>
    <row r="15461" spans="13:13" ht="15.75" customHeight="1">
      <c r="M15461" s="17" t="b">
        <f t="shared" si="1239"/>
        <v>0</v>
      </c>
    </row>
    <row r="15462" spans="13:13" ht="15.75" customHeight="1">
      <c r="M15462" s="17" t="b">
        <f t="shared" si="1239"/>
        <v>0</v>
      </c>
    </row>
    <row r="15463" spans="13:13" ht="15.75" customHeight="1">
      <c r="M15463" s="17" t="b">
        <f t="shared" si="1239"/>
        <v>0</v>
      </c>
    </row>
    <row r="15464" spans="13:13" ht="15.75" customHeight="1">
      <c r="M15464" s="17" t="b">
        <f t="shared" si="1239"/>
        <v>0</v>
      </c>
    </row>
    <row r="15465" spans="13:13" ht="15.75" customHeight="1">
      <c r="M15465" s="17" t="b">
        <f t="shared" si="1239"/>
        <v>0</v>
      </c>
    </row>
    <row r="15466" spans="13:13" ht="15.75" customHeight="1">
      <c r="M15466" s="17" t="b">
        <f t="shared" si="1239"/>
        <v>0</v>
      </c>
    </row>
    <row r="15467" spans="13:13" ht="15.75" customHeight="1">
      <c r="M15467" s="17" t="b">
        <f t="shared" si="1239"/>
        <v>0</v>
      </c>
    </row>
    <row r="15468" spans="13:13" ht="15.75" customHeight="1">
      <c r="M15468" s="17" t="b">
        <f t="shared" si="1239"/>
        <v>0</v>
      </c>
    </row>
    <row r="15469" spans="13:13" ht="15.75" customHeight="1">
      <c r="M15469" s="17" t="b">
        <f t="shared" si="1239"/>
        <v>0</v>
      </c>
    </row>
    <row r="15470" spans="13:13" ht="15.75" customHeight="1">
      <c r="M15470" s="17" t="b">
        <f t="shared" si="1239"/>
        <v>0</v>
      </c>
    </row>
    <row r="15471" spans="13:13" ht="15.75" customHeight="1">
      <c r="M15471" s="17" t="b">
        <f t="shared" si="1239"/>
        <v>0</v>
      </c>
    </row>
    <row r="15472" spans="13:13" ht="15.75" customHeight="1">
      <c r="M15472" s="17" t="b">
        <f t="shared" si="1239"/>
        <v>0</v>
      </c>
    </row>
    <row r="15473" spans="13:13" ht="15.75" customHeight="1">
      <c r="M15473" s="17" t="b">
        <f t="shared" si="1239"/>
        <v>0</v>
      </c>
    </row>
    <row r="15474" spans="13:13" ht="15.75" customHeight="1">
      <c r="M15474" s="17" t="b">
        <f t="shared" si="1239"/>
        <v>0</v>
      </c>
    </row>
    <row r="15475" spans="13:13" ht="15.75" customHeight="1">
      <c r="M15475" s="17" t="b">
        <f t="shared" si="1239"/>
        <v>0</v>
      </c>
    </row>
    <row r="15476" spans="13:13" ht="15.75" customHeight="1">
      <c r="M15476" s="17" t="b">
        <f t="shared" si="1239"/>
        <v>0</v>
      </c>
    </row>
    <row r="15477" spans="13:13" ht="15.75" customHeight="1">
      <c r="M15477" s="17" t="b">
        <f t="shared" si="1239"/>
        <v>0</v>
      </c>
    </row>
    <row r="15478" spans="13:13" ht="15.75" customHeight="1">
      <c r="M15478" s="17" t="b">
        <f t="shared" si="1239"/>
        <v>0</v>
      </c>
    </row>
    <row r="15479" spans="13:13" ht="15.75" customHeight="1">
      <c r="M15479" s="17" t="b">
        <f t="shared" si="1239"/>
        <v>0</v>
      </c>
    </row>
    <row r="15480" spans="13:13" ht="15.75" customHeight="1">
      <c r="M15480" s="17" t="b">
        <f t="shared" si="1239"/>
        <v>0</v>
      </c>
    </row>
    <row r="15481" spans="13:13" ht="15.75" customHeight="1">
      <c r="M15481" s="17" t="b">
        <f t="shared" si="1239"/>
        <v>0</v>
      </c>
    </row>
    <row r="15482" spans="13:13" ht="15.75" customHeight="1">
      <c r="M15482" s="17" t="b">
        <f t="shared" si="1239"/>
        <v>0</v>
      </c>
    </row>
    <row r="15483" spans="13:13" ht="15.75" customHeight="1">
      <c r="M15483" s="17" t="b">
        <f t="shared" si="1239"/>
        <v>0</v>
      </c>
    </row>
    <row r="15484" spans="13:13" ht="15.75" customHeight="1">
      <c r="M15484" s="17" t="b">
        <f t="shared" si="1239"/>
        <v>0</v>
      </c>
    </row>
    <row r="15485" spans="13:13" ht="15.75" customHeight="1">
      <c r="M15485" s="17" t="b">
        <f t="shared" si="1239"/>
        <v>0</v>
      </c>
    </row>
    <row r="15486" spans="13:13" ht="15.75" customHeight="1">
      <c r="M15486" s="17" t="b">
        <f t="shared" si="1239"/>
        <v>0</v>
      </c>
    </row>
    <row r="15487" spans="13:13" ht="15.75" customHeight="1">
      <c r="M15487" s="17" t="b">
        <f t="shared" si="1239"/>
        <v>0</v>
      </c>
    </row>
    <row r="15488" spans="13:13" ht="15.75" customHeight="1">
      <c r="M15488" s="17" t="b">
        <f t="shared" si="1239"/>
        <v>0</v>
      </c>
    </row>
    <row r="15489" spans="13:13" ht="15.75" customHeight="1">
      <c r="M15489" s="17" t="b">
        <f t="shared" si="1239"/>
        <v>0</v>
      </c>
    </row>
    <row r="15490" spans="13:13" ht="15.75" customHeight="1">
      <c r="M15490" s="17" t="b">
        <f t="shared" si="1239"/>
        <v>0</v>
      </c>
    </row>
    <row r="15491" spans="13:13" ht="15.75" customHeight="1">
      <c r="M15491" s="17" t="b">
        <f t="shared" ref="M15491:M15554" si="1240">IF(AND(DAY(F15491)&gt;=1,DAY(F15491)&lt;=7,MONTH(F15491)=2),"1st week of feb",IF(AND(DAY(F15491)&gt;=8,DAY(F15491)&lt;=14,MONTH(F15491)=2),"2nd week of feb",IF(AND(DAY(F15491)&gt;=15,DAY(F15491)&lt;=21,MONTH(F15491)=2),"3rd week of feb",IF(AND(DAY(F15491)&gt;=22,DAY(F15491)&lt;=28,MONTH(F15491)=2),"4Rth week of feb"))))</f>
        <v>0</v>
      </c>
    </row>
    <row r="15492" spans="13:13" ht="15.75" customHeight="1">
      <c r="M15492" s="17" t="b">
        <f t="shared" si="1240"/>
        <v>0</v>
      </c>
    </row>
    <row r="15493" spans="13:13" ht="15.75" customHeight="1">
      <c r="M15493" s="17" t="b">
        <f t="shared" si="1240"/>
        <v>0</v>
      </c>
    </row>
    <row r="15494" spans="13:13" ht="15.75" customHeight="1">
      <c r="M15494" s="17" t="b">
        <f t="shared" si="1240"/>
        <v>0</v>
      </c>
    </row>
    <row r="15495" spans="13:13" ht="15.75" customHeight="1">
      <c r="M15495" s="17" t="b">
        <f t="shared" si="1240"/>
        <v>0</v>
      </c>
    </row>
    <row r="15496" spans="13:13" ht="15.75" customHeight="1">
      <c r="M15496" s="17" t="b">
        <f t="shared" si="1240"/>
        <v>0</v>
      </c>
    </row>
    <row r="15497" spans="13:13" ht="15.75" customHeight="1">
      <c r="M15497" s="17" t="b">
        <f t="shared" si="1240"/>
        <v>0</v>
      </c>
    </row>
    <row r="15498" spans="13:13" ht="15.75" customHeight="1">
      <c r="M15498" s="17" t="b">
        <f t="shared" si="1240"/>
        <v>0</v>
      </c>
    </row>
    <row r="15499" spans="13:13" ht="15.75" customHeight="1">
      <c r="M15499" s="17" t="b">
        <f t="shared" si="1240"/>
        <v>0</v>
      </c>
    </row>
    <row r="15500" spans="13:13" ht="15.75" customHeight="1">
      <c r="M15500" s="17" t="b">
        <f t="shared" si="1240"/>
        <v>0</v>
      </c>
    </row>
    <row r="15501" spans="13:13" ht="15.75" customHeight="1">
      <c r="M15501" s="17" t="b">
        <f t="shared" si="1240"/>
        <v>0</v>
      </c>
    </row>
    <row r="15502" spans="13:13" ht="15.75" customHeight="1">
      <c r="M15502" s="17" t="b">
        <f t="shared" si="1240"/>
        <v>0</v>
      </c>
    </row>
    <row r="15503" spans="13:13" ht="15.75" customHeight="1">
      <c r="M15503" s="17" t="b">
        <f t="shared" si="1240"/>
        <v>0</v>
      </c>
    </row>
    <row r="15504" spans="13:13" ht="15.75" customHeight="1">
      <c r="M15504" s="17" t="b">
        <f t="shared" si="1240"/>
        <v>0</v>
      </c>
    </row>
    <row r="15505" spans="13:13" ht="15.75" customHeight="1">
      <c r="M15505" s="17" t="b">
        <f t="shared" si="1240"/>
        <v>0</v>
      </c>
    </row>
    <row r="15506" spans="13:13" ht="15.75" customHeight="1">
      <c r="M15506" s="17" t="b">
        <f t="shared" si="1240"/>
        <v>0</v>
      </c>
    </row>
    <row r="15507" spans="13:13" ht="15.75" customHeight="1">
      <c r="M15507" s="17" t="b">
        <f t="shared" si="1240"/>
        <v>0</v>
      </c>
    </row>
    <row r="15508" spans="13:13" ht="15.75" customHeight="1">
      <c r="M15508" s="17" t="b">
        <f t="shared" si="1240"/>
        <v>0</v>
      </c>
    </row>
    <row r="15509" spans="13:13" ht="15.75" customHeight="1">
      <c r="M15509" s="17" t="b">
        <f t="shared" si="1240"/>
        <v>0</v>
      </c>
    </row>
    <row r="15510" spans="13:13" ht="15.75" customHeight="1">
      <c r="M15510" s="17" t="b">
        <f t="shared" si="1240"/>
        <v>0</v>
      </c>
    </row>
    <row r="15511" spans="13:13" ht="15.75" customHeight="1">
      <c r="M15511" s="17" t="b">
        <f t="shared" si="1240"/>
        <v>0</v>
      </c>
    </row>
    <row r="15512" spans="13:13" ht="15.75" customHeight="1">
      <c r="M15512" s="17" t="b">
        <f t="shared" si="1240"/>
        <v>0</v>
      </c>
    </row>
    <row r="15513" spans="13:13" ht="15.75" customHeight="1">
      <c r="M15513" s="17" t="b">
        <f t="shared" si="1240"/>
        <v>0</v>
      </c>
    </row>
    <row r="15514" spans="13:13" ht="15.75" customHeight="1">
      <c r="M15514" s="17" t="b">
        <f t="shared" si="1240"/>
        <v>0</v>
      </c>
    </row>
    <row r="15515" spans="13:13" ht="15.75" customHeight="1">
      <c r="M15515" s="17" t="b">
        <f t="shared" si="1240"/>
        <v>0</v>
      </c>
    </row>
    <row r="15516" spans="13:13" ht="15.75" customHeight="1">
      <c r="M15516" s="17" t="b">
        <f t="shared" si="1240"/>
        <v>0</v>
      </c>
    </row>
    <row r="15517" spans="13:13" ht="15.75" customHeight="1">
      <c r="M15517" s="17" t="b">
        <f t="shared" si="1240"/>
        <v>0</v>
      </c>
    </row>
    <row r="15518" spans="13:13" ht="15.75" customHeight="1">
      <c r="M15518" s="17" t="b">
        <f t="shared" si="1240"/>
        <v>0</v>
      </c>
    </row>
    <row r="15519" spans="13:13" ht="15.75" customHeight="1">
      <c r="M15519" s="17" t="b">
        <f t="shared" si="1240"/>
        <v>0</v>
      </c>
    </row>
    <row r="15520" spans="13:13" ht="15.75" customHeight="1">
      <c r="M15520" s="17" t="b">
        <f t="shared" si="1240"/>
        <v>0</v>
      </c>
    </row>
    <row r="15521" spans="13:13" ht="15.75" customHeight="1">
      <c r="M15521" s="17" t="b">
        <f t="shared" si="1240"/>
        <v>0</v>
      </c>
    </row>
    <row r="15522" spans="13:13" ht="15.75" customHeight="1">
      <c r="M15522" s="17" t="b">
        <f t="shared" si="1240"/>
        <v>0</v>
      </c>
    </row>
    <row r="15523" spans="13:13" ht="15.75" customHeight="1">
      <c r="M15523" s="17" t="b">
        <f t="shared" si="1240"/>
        <v>0</v>
      </c>
    </row>
    <row r="15524" spans="13:13" ht="15.75" customHeight="1">
      <c r="M15524" s="17" t="b">
        <f t="shared" si="1240"/>
        <v>0</v>
      </c>
    </row>
    <row r="15525" spans="13:13" ht="15.75" customHeight="1">
      <c r="M15525" s="17" t="b">
        <f t="shared" si="1240"/>
        <v>0</v>
      </c>
    </row>
    <row r="15526" spans="13:13" ht="15.75" customHeight="1">
      <c r="M15526" s="17" t="b">
        <f t="shared" si="1240"/>
        <v>0</v>
      </c>
    </row>
    <row r="15527" spans="13:13" ht="15.75" customHeight="1">
      <c r="M15527" s="17" t="b">
        <f t="shared" si="1240"/>
        <v>0</v>
      </c>
    </row>
    <row r="15528" spans="13:13" ht="15.75" customHeight="1">
      <c r="M15528" s="17" t="b">
        <f t="shared" si="1240"/>
        <v>0</v>
      </c>
    </row>
    <row r="15529" spans="13:13" ht="15.75" customHeight="1">
      <c r="M15529" s="17" t="b">
        <f t="shared" si="1240"/>
        <v>0</v>
      </c>
    </row>
    <row r="15530" spans="13:13" ht="15.75" customHeight="1">
      <c r="M15530" s="17" t="b">
        <f t="shared" si="1240"/>
        <v>0</v>
      </c>
    </row>
    <row r="15531" spans="13:13" ht="15.75" customHeight="1">
      <c r="M15531" s="17" t="b">
        <f t="shared" si="1240"/>
        <v>0</v>
      </c>
    </row>
    <row r="15532" spans="13:13" ht="15.75" customHeight="1">
      <c r="M15532" s="17" t="b">
        <f t="shared" si="1240"/>
        <v>0</v>
      </c>
    </row>
    <row r="15533" spans="13:13" ht="15.75" customHeight="1">
      <c r="M15533" s="17" t="b">
        <f t="shared" si="1240"/>
        <v>0</v>
      </c>
    </row>
    <row r="15534" spans="13:13" ht="15.75" customHeight="1">
      <c r="M15534" s="17" t="b">
        <f t="shared" si="1240"/>
        <v>0</v>
      </c>
    </row>
    <row r="15535" spans="13:13" ht="15.75" customHeight="1">
      <c r="M15535" s="17" t="b">
        <f t="shared" si="1240"/>
        <v>0</v>
      </c>
    </row>
    <row r="15536" spans="13:13" ht="15.75" customHeight="1">
      <c r="M15536" s="17" t="b">
        <f t="shared" si="1240"/>
        <v>0</v>
      </c>
    </row>
    <row r="15537" spans="13:13" ht="15.75" customHeight="1">
      <c r="M15537" s="17" t="b">
        <f t="shared" si="1240"/>
        <v>0</v>
      </c>
    </row>
    <row r="15538" spans="13:13" ht="15.75" customHeight="1">
      <c r="M15538" s="17" t="b">
        <f t="shared" si="1240"/>
        <v>0</v>
      </c>
    </row>
    <row r="15539" spans="13:13" ht="15.75" customHeight="1">
      <c r="M15539" s="17" t="b">
        <f t="shared" si="1240"/>
        <v>0</v>
      </c>
    </row>
    <row r="15540" spans="13:13" ht="15.75" customHeight="1">
      <c r="M15540" s="17" t="b">
        <f t="shared" si="1240"/>
        <v>0</v>
      </c>
    </row>
    <row r="15541" spans="13:13" ht="15.75" customHeight="1">
      <c r="M15541" s="17" t="b">
        <f t="shared" si="1240"/>
        <v>0</v>
      </c>
    </row>
    <row r="15542" spans="13:13" ht="15.75" customHeight="1">
      <c r="M15542" s="17" t="b">
        <f t="shared" si="1240"/>
        <v>0</v>
      </c>
    </row>
    <row r="15543" spans="13:13" ht="15.75" customHeight="1">
      <c r="M15543" s="17" t="b">
        <f t="shared" si="1240"/>
        <v>0</v>
      </c>
    </row>
    <row r="15544" spans="13:13" ht="15.75" customHeight="1">
      <c r="M15544" s="17" t="b">
        <f t="shared" si="1240"/>
        <v>0</v>
      </c>
    </row>
    <row r="15545" spans="13:13" ht="15.75" customHeight="1">
      <c r="M15545" s="17" t="b">
        <f t="shared" si="1240"/>
        <v>0</v>
      </c>
    </row>
    <row r="15546" spans="13:13" ht="15.75" customHeight="1">
      <c r="M15546" s="17" t="b">
        <f t="shared" si="1240"/>
        <v>0</v>
      </c>
    </row>
    <row r="15547" spans="13:13" ht="15.75" customHeight="1">
      <c r="M15547" s="17" t="b">
        <f t="shared" si="1240"/>
        <v>0</v>
      </c>
    </row>
    <row r="15548" spans="13:13" ht="15.75" customHeight="1">
      <c r="M15548" s="17" t="b">
        <f t="shared" si="1240"/>
        <v>0</v>
      </c>
    </row>
    <row r="15549" spans="13:13" ht="15.75" customHeight="1">
      <c r="M15549" s="17" t="b">
        <f t="shared" si="1240"/>
        <v>0</v>
      </c>
    </row>
    <row r="15550" spans="13:13" ht="15.75" customHeight="1">
      <c r="M15550" s="17" t="b">
        <f t="shared" si="1240"/>
        <v>0</v>
      </c>
    </row>
    <row r="15551" spans="13:13" ht="15.75" customHeight="1">
      <c r="M15551" s="17" t="b">
        <f t="shared" si="1240"/>
        <v>0</v>
      </c>
    </row>
    <row r="15552" spans="13:13" ht="15.75" customHeight="1">
      <c r="M15552" s="17" t="b">
        <f t="shared" si="1240"/>
        <v>0</v>
      </c>
    </row>
    <row r="15553" spans="13:13" ht="15.75" customHeight="1">
      <c r="M15553" s="17" t="b">
        <f t="shared" si="1240"/>
        <v>0</v>
      </c>
    </row>
    <row r="15554" spans="13:13" ht="15.75" customHeight="1">
      <c r="M15554" s="17" t="b">
        <f t="shared" si="1240"/>
        <v>0</v>
      </c>
    </row>
    <row r="15555" spans="13:13" ht="15.75" customHeight="1">
      <c r="M15555" s="17" t="b">
        <f t="shared" ref="M15555:M15618" si="1241">IF(AND(DAY(F15555)&gt;=1,DAY(F15555)&lt;=7,MONTH(F15555)=2),"1st week of feb",IF(AND(DAY(F15555)&gt;=8,DAY(F15555)&lt;=14,MONTH(F15555)=2),"2nd week of feb",IF(AND(DAY(F15555)&gt;=15,DAY(F15555)&lt;=21,MONTH(F15555)=2),"3rd week of feb",IF(AND(DAY(F15555)&gt;=22,DAY(F15555)&lt;=28,MONTH(F15555)=2),"4Rth week of feb"))))</f>
        <v>0</v>
      </c>
    </row>
    <row r="15556" spans="13:13" ht="15.75" customHeight="1">
      <c r="M15556" s="17" t="b">
        <f t="shared" si="1241"/>
        <v>0</v>
      </c>
    </row>
    <row r="15557" spans="13:13" ht="15.75" customHeight="1">
      <c r="M15557" s="17" t="b">
        <f t="shared" si="1241"/>
        <v>0</v>
      </c>
    </row>
    <row r="15558" spans="13:13" ht="15.75" customHeight="1">
      <c r="M15558" s="17" t="b">
        <f t="shared" si="1241"/>
        <v>0</v>
      </c>
    </row>
    <row r="15559" spans="13:13" ht="15.75" customHeight="1">
      <c r="M15559" s="17" t="b">
        <f t="shared" si="1241"/>
        <v>0</v>
      </c>
    </row>
    <row r="15560" spans="13:13" ht="15.75" customHeight="1">
      <c r="M15560" s="17" t="b">
        <f t="shared" si="1241"/>
        <v>0</v>
      </c>
    </row>
    <row r="15561" spans="13:13" ht="15.75" customHeight="1">
      <c r="M15561" s="17" t="b">
        <f t="shared" si="1241"/>
        <v>0</v>
      </c>
    </row>
    <row r="15562" spans="13:13" ht="15.75" customHeight="1">
      <c r="M15562" s="17" t="b">
        <f t="shared" si="1241"/>
        <v>0</v>
      </c>
    </row>
    <row r="15563" spans="13:13" ht="15.75" customHeight="1">
      <c r="M15563" s="17" t="b">
        <f t="shared" si="1241"/>
        <v>0</v>
      </c>
    </row>
    <row r="15564" spans="13:13" ht="15.75" customHeight="1">
      <c r="M15564" s="17" t="b">
        <f t="shared" si="1241"/>
        <v>0</v>
      </c>
    </row>
    <row r="15565" spans="13:13" ht="15.75" customHeight="1">
      <c r="M15565" s="17" t="b">
        <f t="shared" si="1241"/>
        <v>0</v>
      </c>
    </row>
    <row r="15566" spans="13:13" ht="15.75" customHeight="1">
      <c r="M15566" s="17" t="b">
        <f t="shared" si="1241"/>
        <v>0</v>
      </c>
    </row>
    <row r="15567" spans="13:13" ht="15.75" customHeight="1">
      <c r="M15567" s="17" t="b">
        <f t="shared" si="1241"/>
        <v>0</v>
      </c>
    </row>
    <row r="15568" spans="13:13" ht="15.75" customHeight="1">
      <c r="M15568" s="17" t="b">
        <f t="shared" si="1241"/>
        <v>0</v>
      </c>
    </row>
    <row r="15569" spans="13:13" ht="15.75" customHeight="1">
      <c r="M15569" s="17" t="b">
        <f t="shared" si="1241"/>
        <v>0</v>
      </c>
    </row>
    <row r="15570" spans="13:13" ht="15.75" customHeight="1">
      <c r="M15570" s="17" t="b">
        <f t="shared" si="1241"/>
        <v>0</v>
      </c>
    </row>
    <row r="15571" spans="13:13" ht="15.75" customHeight="1">
      <c r="M15571" s="17" t="b">
        <f t="shared" si="1241"/>
        <v>0</v>
      </c>
    </row>
    <row r="15572" spans="13:13" ht="15.75" customHeight="1">
      <c r="M15572" s="17" t="b">
        <f t="shared" si="1241"/>
        <v>0</v>
      </c>
    </row>
    <row r="15573" spans="13:13" ht="15.75" customHeight="1">
      <c r="M15573" s="17" t="b">
        <f t="shared" si="1241"/>
        <v>0</v>
      </c>
    </row>
    <row r="15574" spans="13:13" ht="15.75" customHeight="1">
      <c r="M15574" s="17" t="b">
        <f t="shared" si="1241"/>
        <v>0</v>
      </c>
    </row>
    <row r="15575" spans="13:13" ht="15.75" customHeight="1">
      <c r="M15575" s="17" t="b">
        <f t="shared" si="1241"/>
        <v>0</v>
      </c>
    </row>
    <row r="15576" spans="13:13" ht="15.75" customHeight="1">
      <c r="M15576" s="17" t="b">
        <f t="shared" si="1241"/>
        <v>0</v>
      </c>
    </row>
    <row r="15577" spans="13:13" ht="15.75" customHeight="1">
      <c r="M15577" s="17" t="b">
        <f t="shared" si="1241"/>
        <v>0</v>
      </c>
    </row>
    <row r="15578" spans="13:13" ht="15.75" customHeight="1">
      <c r="M15578" s="17" t="b">
        <f t="shared" si="1241"/>
        <v>0</v>
      </c>
    </row>
    <row r="15579" spans="13:13" ht="15.75" customHeight="1">
      <c r="M15579" s="17" t="b">
        <f t="shared" si="1241"/>
        <v>0</v>
      </c>
    </row>
    <row r="15580" spans="13:13" ht="15.75" customHeight="1">
      <c r="M15580" s="17" t="b">
        <f t="shared" si="1241"/>
        <v>0</v>
      </c>
    </row>
    <row r="15581" spans="13:13" ht="15.75" customHeight="1">
      <c r="M15581" s="17" t="b">
        <f t="shared" si="1241"/>
        <v>0</v>
      </c>
    </row>
    <row r="15582" spans="13:13" ht="15.75" customHeight="1">
      <c r="M15582" s="17" t="b">
        <f t="shared" si="1241"/>
        <v>0</v>
      </c>
    </row>
    <row r="15583" spans="13:13" ht="15.75" customHeight="1">
      <c r="M15583" s="17" t="b">
        <f t="shared" si="1241"/>
        <v>0</v>
      </c>
    </row>
    <row r="15584" spans="13:13" ht="15.75" customHeight="1">
      <c r="M15584" s="17" t="b">
        <f t="shared" si="1241"/>
        <v>0</v>
      </c>
    </row>
    <row r="15585" spans="13:13" ht="15.75" customHeight="1">
      <c r="M15585" s="17" t="b">
        <f t="shared" si="1241"/>
        <v>0</v>
      </c>
    </row>
    <row r="15586" spans="13:13" ht="15.75" customHeight="1">
      <c r="M15586" s="17" t="b">
        <f t="shared" si="1241"/>
        <v>0</v>
      </c>
    </row>
    <row r="15587" spans="13:13" ht="15.75" customHeight="1">
      <c r="M15587" s="17" t="b">
        <f t="shared" si="1241"/>
        <v>0</v>
      </c>
    </row>
    <row r="15588" spans="13:13" ht="15.75" customHeight="1">
      <c r="M15588" s="17" t="b">
        <f t="shared" si="1241"/>
        <v>0</v>
      </c>
    </row>
    <row r="15589" spans="13:13" ht="15.75" customHeight="1">
      <c r="M15589" s="17" t="b">
        <f t="shared" si="1241"/>
        <v>0</v>
      </c>
    </row>
    <row r="15590" spans="13:13" ht="15.75" customHeight="1">
      <c r="M15590" s="17" t="b">
        <f t="shared" si="1241"/>
        <v>0</v>
      </c>
    </row>
    <row r="15591" spans="13:13" ht="15.75" customHeight="1">
      <c r="M15591" s="17" t="b">
        <f t="shared" si="1241"/>
        <v>0</v>
      </c>
    </row>
    <row r="15592" spans="13:13" ht="15.75" customHeight="1">
      <c r="M15592" s="17" t="b">
        <f t="shared" si="1241"/>
        <v>0</v>
      </c>
    </row>
    <row r="15593" spans="13:13" ht="15.75" customHeight="1">
      <c r="M15593" s="17" t="b">
        <f t="shared" si="1241"/>
        <v>0</v>
      </c>
    </row>
    <row r="15594" spans="13:13" ht="15.75" customHeight="1">
      <c r="M15594" s="17" t="b">
        <f t="shared" si="1241"/>
        <v>0</v>
      </c>
    </row>
    <row r="15595" spans="13:13" ht="15.75" customHeight="1">
      <c r="M15595" s="17" t="b">
        <f t="shared" si="1241"/>
        <v>0</v>
      </c>
    </row>
    <row r="15596" spans="13:13" ht="15.75" customHeight="1">
      <c r="M15596" s="17" t="b">
        <f t="shared" si="1241"/>
        <v>0</v>
      </c>
    </row>
    <row r="15597" spans="13:13" ht="15.75" customHeight="1">
      <c r="M15597" s="17" t="b">
        <f t="shared" si="1241"/>
        <v>0</v>
      </c>
    </row>
    <row r="15598" spans="13:13" ht="15.75" customHeight="1">
      <c r="M15598" s="17" t="b">
        <f t="shared" si="1241"/>
        <v>0</v>
      </c>
    </row>
    <row r="15599" spans="13:13" ht="15.75" customHeight="1">
      <c r="M15599" s="17" t="b">
        <f t="shared" si="1241"/>
        <v>0</v>
      </c>
    </row>
    <row r="15600" spans="13:13" ht="15.75" customHeight="1">
      <c r="M15600" s="17" t="b">
        <f t="shared" si="1241"/>
        <v>0</v>
      </c>
    </row>
    <row r="15601" spans="13:13" ht="15.75" customHeight="1">
      <c r="M15601" s="17" t="b">
        <f t="shared" si="1241"/>
        <v>0</v>
      </c>
    </row>
    <row r="15602" spans="13:13" ht="15.75" customHeight="1">
      <c r="M15602" s="17" t="b">
        <f t="shared" si="1241"/>
        <v>0</v>
      </c>
    </row>
    <row r="15603" spans="13:13" ht="15.75" customHeight="1">
      <c r="M15603" s="17" t="b">
        <f t="shared" si="1241"/>
        <v>0</v>
      </c>
    </row>
    <row r="15604" spans="13:13" ht="15.75" customHeight="1">
      <c r="M15604" s="17" t="b">
        <f t="shared" si="1241"/>
        <v>0</v>
      </c>
    </row>
    <row r="15605" spans="13:13" ht="15.75" customHeight="1">
      <c r="M15605" s="17" t="b">
        <f t="shared" si="1241"/>
        <v>0</v>
      </c>
    </row>
    <row r="15606" spans="13:13" ht="15.75" customHeight="1">
      <c r="M15606" s="17" t="b">
        <f t="shared" si="1241"/>
        <v>0</v>
      </c>
    </row>
    <row r="15607" spans="13:13" ht="15.75" customHeight="1">
      <c r="M15607" s="17" t="b">
        <f t="shared" si="1241"/>
        <v>0</v>
      </c>
    </row>
    <row r="15608" spans="13:13" ht="15.75" customHeight="1">
      <c r="M15608" s="17" t="b">
        <f t="shared" si="1241"/>
        <v>0</v>
      </c>
    </row>
    <row r="15609" spans="13:13" ht="15.75" customHeight="1">
      <c r="M15609" s="17" t="b">
        <f t="shared" si="1241"/>
        <v>0</v>
      </c>
    </row>
    <row r="15610" spans="13:13" ht="15.75" customHeight="1">
      <c r="M15610" s="17" t="b">
        <f t="shared" si="1241"/>
        <v>0</v>
      </c>
    </row>
    <row r="15611" spans="13:13" ht="15.75" customHeight="1">
      <c r="M15611" s="17" t="b">
        <f t="shared" si="1241"/>
        <v>0</v>
      </c>
    </row>
    <row r="15612" spans="13:13" ht="15.75" customHeight="1">
      <c r="M15612" s="17" t="b">
        <f t="shared" si="1241"/>
        <v>0</v>
      </c>
    </row>
    <row r="15613" spans="13:13" ht="15.75" customHeight="1">
      <c r="M15613" s="17" t="b">
        <f t="shared" si="1241"/>
        <v>0</v>
      </c>
    </row>
    <row r="15614" spans="13:13" ht="15.75" customHeight="1">
      <c r="M15614" s="17" t="b">
        <f t="shared" si="1241"/>
        <v>0</v>
      </c>
    </row>
    <row r="15615" spans="13:13" ht="15.75" customHeight="1">
      <c r="M15615" s="17" t="b">
        <f t="shared" si="1241"/>
        <v>0</v>
      </c>
    </row>
    <row r="15616" spans="13:13" ht="15.75" customHeight="1">
      <c r="M15616" s="17" t="b">
        <f t="shared" si="1241"/>
        <v>0</v>
      </c>
    </row>
    <row r="15617" spans="13:13" ht="15.75" customHeight="1">
      <c r="M15617" s="17" t="b">
        <f t="shared" si="1241"/>
        <v>0</v>
      </c>
    </row>
    <row r="15618" spans="13:13" ht="15.75" customHeight="1">
      <c r="M15618" s="17" t="b">
        <f t="shared" si="1241"/>
        <v>0</v>
      </c>
    </row>
    <row r="15619" spans="13:13" ht="15.75" customHeight="1">
      <c r="M15619" s="17" t="b">
        <f t="shared" ref="M15619:M15682" si="1242">IF(AND(DAY(F15619)&gt;=1,DAY(F15619)&lt;=7,MONTH(F15619)=2),"1st week of feb",IF(AND(DAY(F15619)&gt;=8,DAY(F15619)&lt;=14,MONTH(F15619)=2),"2nd week of feb",IF(AND(DAY(F15619)&gt;=15,DAY(F15619)&lt;=21,MONTH(F15619)=2),"3rd week of feb",IF(AND(DAY(F15619)&gt;=22,DAY(F15619)&lt;=28,MONTH(F15619)=2),"4Rth week of feb"))))</f>
        <v>0</v>
      </c>
    </row>
    <row r="15620" spans="13:13" ht="15.75" customHeight="1">
      <c r="M15620" s="17" t="b">
        <f t="shared" si="1242"/>
        <v>0</v>
      </c>
    </row>
    <row r="15621" spans="13:13" ht="15.75" customHeight="1">
      <c r="M15621" s="17" t="b">
        <f t="shared" si="1242"/>
        <v>0</v>
      </c>
    </row>
    <row r="15622" spans="13:13" ht="15.75" customHeight="1">
      <c r="M15622" s="17" t="b">
        <f t="shared" si="1242"/>
        <v>0</v>
      </c>
    </row>
    <row r="15623" spans="13:13" ht="15.75" customHeight="1">
      <c r="M15623" s="17" t="b">
        <f t="shared" si="1242"/>
        <v>0</v>
      </c>
    </row>
    <row r="15624" spans="13:13" ht="15.75" customHeight="1">
      <c r="M15624" s="17" t="b">
        <f t="shared" si="1242"/>
        <v>0</v>
      </c>
    </row>
    <row r="15625" spans="13:13" ht="15.75" customHeight="1">
      <c r="M15625" s="17" t="b">
        <f t="shared" si="1242"/>
        <v>0</v>
      </c>
    </row>
    <row r="15626" spans="13:13" ht="15.75" customHeight="1">
      <c r="M15626" s="17" t="b">
        <f t="shared" si="1242"/>
        <v>0</v>
      </c>
    </row>
    <row r="15627" spans="13:13" ht="15.75" customHeight="1">
      <c r="M15627" s="17" t="b">
        <f t="shared" si="1242"/>
        <v>0</v>
      </c>
    </row>
    <row r="15628" spans="13:13" ht="15.75" customHeight="1">
      <c r="M15628" s="17" t="b">
        <f t="shared" si="1242"/>
        <v>0</v>
      </c>
    </row>
    <row r="15629" spans="13:13" ht="15.75" customHeight="1">
      <c r="M15629" s="17" t="b">
        <f t="shared" si="1242"/>
        <v>0</v>
      </c>
    </row>
    <row r="15630" spans="13:13" ht="15.75" customHeight="1">
      <c r="M15630" s="17" t="b">
        <f t="shared" si="1242"/>
        <v>0</v>
      </c>
    </row>
    <row r="15631" spans="13:13" ht="15.75" customHeight="1">
      <c r="M15631" s="17" t="b">
        <f t="shared" si="1242"/>
        <v>0</v>
      </c>
    </row>
    <row r="15632" spans="13:13" ht="15.75" customHeight="1">
      <c r="M15632" s="17" t="b">
        <f t="shared" si="1242"/>
        <v>0</v>
      </c>
    </row>
    <row r="15633" spans="13:13" ht="15.75" customHeight="1">
      <c r="M15633" s="17" t="b">
        <f t="shared" si="1242"/>
        <v>0</v>
      </c>
    </row>
    <row r="15634" spans="13:13" ht="15.75" customHeight="1">
      <c r="M15634" s="17" t="b">
        <f t="shared" si="1242"/>
        <v>0</v>
      </c>
    </row>
    <row r="15635" spans="13:13" ht="15.75" customHeight="1">
      <c r="M15635" s="17" t="b">
        <f t="shared" si="1242"/>
        <v>0</v>
      </c>
    </row>
    <row r="15636" spans="13:13" ht="15.75" customHeight="1">
      <c r="M15636" s="17" t="b">
        <f t="shared" si="1242"/>
        <v>0</v>
      </c>
    </row>
    <row r="15637" spans="13:13" ht="15.75" customHeight="1">
      <c r="M15637" s="17" t="b">
        <f t="shared" si="1242"/>
        <v>0</v>
      </c>
    </row>
    <row r="15638" spans="13:13" ht="15.75" customHeight="1">
      <c r="M15638" s="17" t="b">
        <f t="shared" si="1242"/>
        <v>0</v>
      </c>
    </row>
    <row r="15639" spans="13:13" ht="15.75" customHeight="1">
      <c r="M15639" s="17" t="b">
        <f t="shared" si="1242"/>
        <v>0</v>
      </c>
    </row>
    <row r="15640" spans="13:13" ht="15.75" customHeight="1">
      <c r="M15640" s="17" t="b">
        <f t="shared" si="1242"/>
        <v>0</v>
      </c>
    </row>
    <row r="15641" spans="13:13" ht="15.75" customHeight="1">
      <c r="M15641" s="17" t="b">
        <f t="shared" si="1242"/>
        <v>0</v>
      </c>
    </row>
    <row r="15642" spans="13:13" ht="15.75" customHeight="1">
      <c r="M15642" s="17" t="b">
        <f t="shared" si="1242"/>
        <v>0</v>
      </c>
    </row>
    <row r="15643" spans="13:13" ht="15.75" customHeight="1">
      <c r="M15643" s="17" t="b">
        <f t="shared" si="1242"/>
        <v>0</v>
      </c>
    </row>
    <row r="15644" spans="13:13" ht="15.75" customHeight="1">
      <c r="M15644" s="17" t="b">
        <f t="shared" si="1242"/>
        <v>0</v>
      </c>
    </row>
    <row r="15645" spans="13:13" ht="15.75" customHeight="1">
      <c r="M15645" s="17" t="b">
        <f t="shared" si="1242"/>
        <v>0</v>
      </c>
    </row>
    <row r="15646" spans="13:13" ht="15.75" customHeight="1">
      <c r="M15646" s="17" t="b">
        <f t="shared" si="1242"/>
        <v>0</v>
      </c>
    </row>
    <row r="15647" spans="13:13" ht="15.75" customHeight="1">
      <c r="M15647" s="17" t="b">
        <f t="shared" si="1242"/>
        <v>0</v>
      </c>
    </row>
    <row r="15648" spans="13:13" ht="15.75" customHeight="1">
      <c r="M15648" s="17" t="b">
        <f t="shared" si="1242"/>
        <v>0</v>
      </c>
    </row>
    <row r="15649" spans="13:13" ht="15.75" customHeight="1">
      <c r="M15649" s="17" t="b">
        <f t="shared" si="1242"/>
        <v>0</v>
      </c>
    </row>
    <row r="15650" spans="13:13" ht="15.75" customHeight="1">
      <c r="M15650" s="17" t="b">
        <f t="shared" si="1242"/>
        <v>0</v>
      </c>
    </row>
    <row r="15651" spans="13:13" ht="15.75" customHeight="1">
      <c r="M15651" s="17" t="b">
        <f t="shared" si="1242"/>
        <v>0</v>
      </c>
    </row>
    <row r="15652" spans="13:13" ht="15.75" customHeight="1">
      <c r="M15652" s="17" t="b">
        <f t="shared" si="1242"/>
        <v>0</v>
      </c>
    </row>
    <row r="15653" spans="13:13" ht="15.75" customHeight="1">
      <c r="M15653" s="17" t="b">
        <f t="shared" si="1242"/>
        <v>0</v>
      </c>
    </row>
    <row r="15654" spans="13:13" ht="15.75" customHeight="1">
      <c r="M15654" s="17" t="b">
        <f t="shared" si="1242"/>
        <v>0</v>
      </c>
    </row>
    <row r="15655" spans="13:13" ht="15.75" customHeight="1">
      <c r="M15655" s="17" t="b">
        <f t="shared" si="1242"/>
        <v>0</v>
      </c>
    </row>
    <row r="15656" spans="13:13" ht="15.75" customHeight="1">
      <c r="M15656" s="17" t="b">
        <f t="shared" si="1242"/>
        <v>0</v>
      </c>
    </row>
    <row r="15657" spans="13:13" ht="15.75" customHeight="1">
      <c r="M15657" s="17" t="b">
        <f t="shared" si="1242"/>
        <v>0</v>
      </c>
    </row>
    <row r="15658" spans="13:13" ht="15.75" customHeight="1">
      <c r="M15658" s="17" t="b">
        <f t="shared" si="1242"/>
        <v>0</v>
      </c>
    </row>
    <row r="15659" spans="13:13" ht="15.75" customHeight="1">
      <c r="M15659" s="17" t="b">
        <f t="shared" si="1242"/>
        <v>0</v>
      </c>
    </row>
    <row r="15660" spans="13:13" ht="15.75" customHeight="1">
      <c r="M15660" s="17" t="b">
        <f t="shared" si="1242"/>
        <v>0</v>
      </c>
    </row>
    <row r="15661" spans="13:13" ht="15.75" customHeight="1">
      <c r="M15661" s="17" t="b">
        <f t="shared" si="1242"/>
        <v>0</v>
      </c>
    </row>
    <row r="15662" spans="13:13" ht="15.75" customHeight="1">
      <c r="M15662" s="17" t="b">
        <f t="shared" si="1242"/>
        <v>0</v>
      </c>
    </row>
    <row r="15663" spans="13:13" ht="15.75" customHeight="1">
      <c r="M15663" s="17" t="b">
        <f t="shared" si="1242"/>
        <v>0</v>
      </c>
    </row>
    <row r="15664" spans="13:13" ht="15.75" customHeight="1">
      <c r="M15664" s="17" t="b">
        <f t="shared" si="1242"/>
        <v>0</v>
      </c>
    </row>
    <row r="15665" spans="13:13" ht="15.75" customHeight="1">
      <c r="M15665" s="17" t="b">
        <f t="shared" si="1242"/>
        <v>0</v>
      </c>
    </row>
    <row r="15666" spans="13:13" ht="15.75" customHeight="1">
      <c r="M15666" s="17" t="b">
        <f t="shared" si="1242"/>
        <v>0</v>
      </c>
    </row>
    <row r="15667" spans="13:13" ht="15.75" customHeight="1">
      <c r="M15667" s="17" t="b">
        <f t="shared" si="1242"/>
        <v>0</v>
      </c>
    </row>
    <row r="15668" spans="13:13" ht="15.75" customHeight="1">
      <c r="M15668" s="17" t="b">
        <f t="shared" si="1242"/>
        <v>0</v>
      </c>
    </row>
    <row r="15669" spans="13:13" ht="15.75" customHeight="1">
      <c r="M15669" s="17" t="b">
        <f t="shared" si="1242"/>
        <v>0</v>
      </c>
    </row>
    <row r="15670" spans="13:13" ht="15.75" customHeight="1">
      <c r="M15670" s="17" t="b">
        <f t="shared" si="1242"/>
        <v>0</v>
      </c>
    </row>
    <row r="15671" spans="13:13" ht="15.75" customHeight="1">
      <c r="M15671" s="17" t="b">
        <f t="shared" si="1242"/>
        <v>0</v>
      </c>
    </row>
    <row r="15672" spans="13:13" ht="15.75" customHeight="1">
      <c r="M15672" s="17" t="b">
        <f t="shared" si="1242"/>
        <v>0</v>
      </c>
    </row>
    <row r="15673" spans="13:13" ht="15.75" customHeight="1">
      <c r="M15673" s="17" t="b">
        <f t="shared" si="1242"/>
        <v>0</v>
      </c>
    </row>
    <row r="15674" spans="13:13" ht="15.75" customHeight="1">
      <c r="M15674" s="17" t="b">
        <f t="shared" si="1242"/>
        <v>0</v>
      </c>
    </row>
    <row r="15675" spans="13:13" ht="15.75" customHeight="1">
      <c r="M15675" s="17" t="b">
        <f t="shared" si="1242"/>
        <v>0</v>
      </c>
    </row>
    <row r="15676" spans="13:13" ht="15.75" customHeight="1">
      <c r="M15676" s="17" t="b">
        <f t="shared" si="1242"/>
        <v>0</v>
      </c>
    </row>
    <row r="15677" spans="13:13" ht="15.75" customHeight="1">
      <c r="M15677" s="17" t="b">
        <f t="shared" si="1242"/>
        <v>0</v>
      </c>
    </row>
    <row r="15678" spans="13:13" ht="15.75" customHeight="1">
      <c r="M15678" s="17" t="b">
        <f t="shared" si="1242"/>
        <v>0</v>
      </c>
    </row>
    <row r="15679" spans="13:13" ht="15.75" customHeight="1">
      <c r="M15679" s="17" t="b">
        <f t="shared" si="1242"/>
        <v>0</v>
      </c>
    </row>
    <row r="15680" spans="13:13" ht="15.75" customHeight="1">
      <c r="M15680" s="17" t="b">
        <f t="shared" si="1242"/>
        <v>0</v>
      </c>
    </row>
    <row r="15681" spans="13:13" ht="15.75" customHeight="1">
      <c r="M15681" s="17" t="b">
        <f t="shared" si="1242"/>
        <v>0</v>
      </c>
    </row>
    <row r="15682" spans="13:13" ht="15.75" customHeight="1">
      <c r="M15682" s="17" t="b">
        <f t="shared" si="1242"/>
        <v>0</v>
      </c>
    </row>
    <row r="15683" spans="13:13" ht="15.75" customHeight="1">
      <c r="M15683" s="17" t="b">
        <f t="shared" ref="M15683:M15746" si="1243">IF(AND(DAY(F15683)&gt;=1,DAY(F15683)&lt;=7,MONTH(F15683)=2),"1st week of feb",IF(AND(DAY(F15683)&gt;=8,DAY(F15683)&lt;=14,MONTH(F15683)=2),"2nd week of feb",IF(AND(DAY(F15683)&gt;=15,DAY(F15683)&lt;=21,MONTH(F15683)=2),"3rd week of feb",IF(AND(DAY(F15683)&gt;=22,DAY(F15683)&lt;=28,MONTH(F15683)=2),"4Rth week of feb"))))</f>
        <v>0</v>
      </c>
    </row>
    <row r="15684" spans="13:13" ht="15.75" customHeight="1">
      <c r="M15684" s="17" t="b">
        <f t="shared" si="1243"/>
        <v>0</v>
      </c>
    </row>
    <row r="15685" spans="13:13" ht="15.75" customHeight="1">
      <c r="M15685" s="17" t="b">
        <f t="shared" si="1243"/>
        <v>0</v>
      </c>
    </row>
    <row r="15686" spans="13:13" ht="15.75" customHeight="1">
      <c r="M15686" s="17" t="b">
        <f t="shared" si="1243"/>
        <v>0</v>
      </c>
    </row>
    <row r="15687" spans="13:13" ht="15.75" customHeight="1">
      <c r="M15687" s="17" t="b">
        <f t="shared" si="1243"/>
        <v>0</v>
      </c>
    </row>
    <row r="15688" spans="13:13" ht="15.75" customHeight="1">
      <c r="M15688" s="17" t="b">
        <f t="shared" si="1243"/>
        <v>0</v>
      </c>
    </row>
    <row r="15689" spans="13:13" ht="15.75" customHeight="1">
      <c r="M15689" s="17" t="b">
        <f t="shared" si="1243"/>
        <v>0</v>
      </c>
    </row>
    <row r="15690" spans="13:13" ht="15.75" customHeight="1">
      <c r="M15690" s="17" t="b">
        <f t="shared" si="1243"/>
        <v>0</v>
      </c>
    </row>
    <row r="15691" spans="13:13" ht="15.75" customHeight="1">
      <c r="M15691" s="17" t="b">
        <f t="shared" si="1243"/>
        <v>0</v>
      </c>
    </row>
    <row r="15692" spans="13:13" ht="15.75" customHeight="1">
      <c r="M15692" s="17" t="b">
        <f t="shared" si="1243"/>
        <v>0</v>
      </c>
    </row>
    <row r="15693" spans="13:13" ht="15.75" customHeight="1">
      <c r="M15693" s="17" t="b">
        <f t="shared" si="1243"/>
        <v>0</v>
      </c>
    </row>
    <row r="15694" spans="13:13" ht="15.75" customHeight="1">
      <c r="M15694" s="17" t="b">
        <f t="shared" si="1243"/>
        <v>0</v>
      </c>
    </row>
    <row r="15695" spans="13:13" ht="15.75" customHeight="1">
      <c r="M15695" s="17" t="b">
        <f t="shared" si="1243"/>
        <v>0</v>
      </c>
    </row>
    <row r="15696" spans="13:13" ht="15.75" customHeight="1">
      <c r="M15696" s="17" t="b">
        <f t="shared" si="1243"/>
        <v>0</v>
      </c>
    </row>
    <row r="15697" spans="13:13" ht="15.75" customHeight="1">
      <c r="M15697" s="17" t="b">
        <f t="shared" si="1243"/>
        <v>0</v>
      </c>
    </row>
    <row r="15698" spans="13:13" ht="15.75" customHeight="1">
      <c r="M15698" s="17" t="b">
        <f t="shared" si="1243"/>
        <v>0</v>
      </c>
    </row>
    <row r="15699" spans="13:13" ht="15.75" customHeight="1">
      <c r="M15699" s="17" t="b">
        <f t="shared" si="1243"/>
        <v>0</v>
      </c>
    </row>
    <row r="15700" spans="13:13" ht="15.75" customHeight="1">
      <c r="M15700" s="17" t="b">
        <f t="shared" si="1243"/>
        <v>0</v>
      </c>
    </row>
    <row r="15701" spans="13:13" ht="15.75" customHeight="1">
      <c r="M15701" s="17" t="b">
        <f t="shared" si="1243"/>
        <v>0</v>
      </c>
    </row>
    <row r="15702" spans="13:13" ht="15.75" customHeight="1">
      <c r="M15702" s="17" t="b">
        <f t="shared" si="1243"/>
        <v>0</v>
      </c>
    </row>
    <row r="15703" spans="13:13" ht="15.75" customHeight="1">
      <c r="M15703" s="17" t="b">
        <f t="shared" si="1243"/>
        <v>0</v>
      </c>
    </row>
    <row r="15704" spans="13:13" ht="15.75" customHeight="1">
      <c r="M15704" s="17" t="b">
        <f t="shared" si="1243"/>
        <v>0</v>
      </c>
    </row>
    <row r="15705" spans="13:13" ht="15.75" customHeight="1">
      <c r="M15705" s="17" t="b">
        <f t="shared" si="1243"/>
        <v>0</v>
      </c>
    </row>
    <row r="15706" spans="13:13" ht="15.75" customHeight="1">
      <c r="M15706" s="17" t="b">
        <f t="shared" si="1243"/>
        <v>0</v>
      </c>
    </row>
    <row r="15707" spans="13:13" ht="15.75" customHeight="1">
      <c r="M15707" s="17" t="b">
        <f t="shared" si="1243"/>
        <v>0</v>
      </c>
    </row>
    <row r="15708" spans="13:13" ht="15.75" customHeight="1">
      <c r="M15708" s="17" t="b">
        <f t="shared" si="1243"/>
        <v>0</v>
      </c>
    </row>
    <row r="15709" spans="13:13" ht="15.75" customHeight="1">
      <c r="M15709" s="17" t="b">
        <f t="shared" si="1243"/>
        <v>0</v>
      </c>
    </row>
    <row r="15710" spans="13:13" ht="15.75" customHeight="1">
      <c r="M15710" s="17" t="b">
        <f t="shared" si="1243"/>
        <v>0</v>
      </c>
    </row>
    <row r="15711" spans="13:13" ht="15.75" customHeight="1">
      <c r="M15711" s="17" t="b">
        <f t="shared" si="1243"/>
        <v>0</v>
      </c>
    </row>
    <row r="15712" spans="13:13" ht="15.75" customHeight="1">
      <c r="M15712" s="17" t="b">
        <f t="shared" si="1243"/>
        <v>0</v>
      </c>
    </row>
    <row r="15713" spans="13:13" ht="15.75" customHeight="1">
      <c r="M15713" s="17" t="b">
        <f t="shared" si="1243"/>
        <v>0</v>
      </c>
    </row>
    <row r="15714" spans="13:13" ht="15.75" customHeight="1">
      <c r="M15714" s="17" t="b">
        <f t="shared" si="1243"/>
        <v>0</v>
      </c>
    </row>
    <row r="15715" spans="13:13" ht="15.75" customHeight="1">
      <c r="M15715" s="17" t="b">
        <f t="shared" si="1243"/>
        <v>0</v>
      </c>
    </row>
    <row r="15716" spans="13:13" ht="15.75" customHeight="1">
      <c r="M15716" s="17" t="b">
        <f t="shared" si="1243"/>
        <v>0</v>
      </c>
    </row>
    <row r="15717" spans="13:13" ht="15.75" customHeight="1">
      <c r="M15717" s="17" t="b">
        <f t="shared" si="1243"/>
        <v>0</v>
      </c>
    </row>
    <row r="15718" spans="13:13" ht="15.75" customHeight="1">
      <c r="M15718" s="17" t="b">
        <f t="shared" si="1243"/>
        <v>0</v>
      </c>
    </row>
    <row r="15719" spans="13:13" ht="15.75" customHeight="1">
      <c r="M15719" s="17" t="b">
        <f t="shared" si="1243"/>
        <v>0</v>
      </c>
    </row>
    <row r="15720" spans="13:13" ht="15.75" customHeight="1">
      <c r="M15720" s="17" t="b">
        <f t="shared" si="1243"/>
        <v>0</v>
      </c>
    </row>
    <row r="15721" spans="13:13" ht="15.75" customHeight="1">
      <c r="M15721" s="17" t="b">
        <f t="shared" si="1243"/>
        <v>0</v>
      </c>
    </row>
    <row r="15722" spans="13:13" ht="15.75" customHeight="1">
      <c r="M15722" s="17" t="b">
        <f t="shared" si="1243"/>
        <v>0</v>
      </c>
    </row>
    <row r="15723" spans="13:13" ht="15.75" customHeight="1">
      <c r="M15723" s="17" t="b">
        <f t="shared" si="1243"/>
        <v>0</v>
      </c>
    </row>
    <row r="15724" spans="13:13" ht="15.75" customHeight="1">
      <c r="M15724" s="17" t="b">
        <f t="shared" si="1243"/>
        <v>0</v>
      </c>
    </row>
    <row r="15725" spans="13:13" ht="15.75" customHeight="1">
      <c r="M15725" s="17" t="b">
        <f t="shared" si="1243"/>
        <v>0</v>
      </c>
    </row>
    <row r="15726" spans="13:13" ht="15.75" customHeight="1">
      <c r="M15726" s="17" t="b">
        <f t="shared" si="1243"/>
        <v>0</v>
      </c>
    </row>
    <row r="15727" spans="13:13" ht="15.75" customHeight="1">
      <c r="M15727" s="17" t="b">
        <f t="shared" si="1243"/>
        <v>0</v>
      </c>
    </row>
    <row r="15728" spans="13:13" ht="15.75" customHeight="1">
      <c r="M15728" s="17" t="b">
        <f t="shared" si="1243"/>
        <v>0</v>
      </c>
    </row>
    <row r="15729" spans="13:13" ht="15.75" customHeight="1">
      <c r="M15729" s="17" t="b">
        <f t="shared" si="1243"/>
        <v>0</v>
      </c>
    </row>
    <row r="15730" spans="13:13" ht="15.75" customHeight="1">
      <c r="M15730" s="17" t="b">
        <f t="shared" si="1243"/>
        <v>0</v>
      </c>
    </row>
    <row r="15731" spans="13:13" ht="15.75" customHeight="1">
      <c r="M15731" s="17" t="b">
        <f t="shared" si="1243"/>
        <v>0</v>
      </c>
    </row>
    <row r="15732" spans="13:13" ht="15.75" customHeight="1">
      <c r="M15732" s="17" t="b">
        <f t="shared" si="1243"/>
        <v>0</v>
      </c>
    </row>
    <row r="15733" spans="13:13" ht="15.75" customHeight="1">
      <c r="M15733" s="17" t="b">
        <f t="shared" si="1243"/>
        <v>0</v>
      </c>
    </row>
    <row r="15734" spans="13:13" ht="15.75" customHeight="1">
      <c r="M15734" s="17" t="b">
        <f t="shared" si="1243"/>
        <v>0</v>
      </c>
    </row>
    <row r="15735" spans="13:13" ht="15.75" customHeight="1">
      <c r="M15735" s="17" t="b">
        <f t="shared" si="1243"/>
        <v>0</v>
      </c>
    </row>
    <row r="15736" spans="13:13" ht="15.75" customHeight="1">
      <c r="M15736" s="17" t="b">
        <f t="shared" si="1243"/>
        <v>0</v>
      </c>
    </row>
    <row r="15737" spans="13:13" ht="15.75" customHeight="1">
      <c r="M15737" s="17" t="b">
        <f t="shared" si="1243"/>
        <v>0</v>
      </c>
    </row>
    <row r="15738" spans="13:13" ht="15.75" customHeight="1">
      <c r="M15738" s="17" t="b">
        <f t="shared" si="1243"/>
        <v>0</v>
      </c>
    </row>
    <row r="15739" spans="13:13" ht="15.75" customHeight="1">
      <c r="M15739" s="17" t="b">
        <f t="shared" si="1243"/>
        <v>0</v>
      </c>
    </row>
    <row r="15740" spans="13:13" ht="15.75" customHeight="1">
      <c r="M15740" s="17" t="b">
        <f t="shared" si="1243"/>
        <v>0</v>
      </c>
    </row>
    <row r="15741" spans="13:13" ht="15.75" customHeight="1">
      <c r="M15741" s="17" t="b">
        <f t="shared" si="1243"/>
        <v>0</v>
      </c>
    </row>
    <row r="15742" spans="13:13" ht="15.75" customHeight="1">
      <c r="M15742" s="17" t="b">
        <f t="shared" si="1243"/>
        <v>0</v>
      </c>
    </row>
    <row r="15743" spans="13:13" ht="15.75" customHeight="1">
      <c r="M15743" s="17" t="b">
        <f t="shared" si="1243"/>
        <v>0</v>
      </c>
    </row>
    <row r="15744" spans="13:13" ht="15.75" customHeight="1">
      <c r="M15744" s="17" t="b">
        <f t="shared" si="1243"/>
        <v>0</v>
      </c>
    </row>
    <row r="15745" spans="13:13" ht="15.75" customHeight="1">
      <c r="M15745" s="17" t="b">
        <f t="shared" si="1243"/>
        <v>0</v>
      </c>
    </row>
    <row r="15746" spans="13:13" ht="15.75" customHeight="1">
      <c r="M15746" s="17" t="b">
        <f t="shared" si="1243"/>
        <v>0</v>
      </c>
    </row>
    <row r="15747" spans="13:13" ht="15.75" customHeight="1">
      <c r="M15747" s="17" t="b">
        <f t="shared" ref="M15747:M15810" si="1244">IF(AND(DAY(F15747)&gt;=1,DAY(F15747)&lt;=7,MONTH(F15747)=2),"1st week of feb",IF(AND(DAY(F15747)&gt;=8,DAY(F15747)&lt;=14,MONTH(F15747)=2),"2nd week of feb",IF(AND(DAY(F15747)&gt;=15,DAY(F15747)&lt;=21,MONTH(F15747)=2),"3rd week of feb",IF(AND(DAY(F15747)&gt;=22,DAY(F15747)&lt;=28,MONTH(F15747)=2),"4Rth week of feb"))))</f>
        <v>0</v>
      </c>
    </row>
    <row r="15748" spans="13:13" ht="15.75" customHeight="1">
      <c r="M15748" s="17" t="b">
        <f t="shared" si="1244"/>
        <v>0</v>
      </c>
    </row>
    <row r="15749" spans="13:13" ht="15.75" customHeight="1">
      <c r="M15749" s="17" t="b">
        <f t="shared" si="1244"/>
        <v>0</v>
      </c>
    </row>
    <row r="15750" spans="13:13" ht="15.75" customHeight="1">
      <c r="M15750" s="17" t="b">
        <f t="shared" si="1244"/>
        <v>0</v>
      </c>
    </row>
    <row r="15751" spans="13:13" ht="15.75" customHeight="1">
      <c r="M15751" s="17" t="b">
        <f t="shared" si="1244"/>
        <v>0</v>
      </c>
    </row>
    <row r="15752" spans="13:13" ht="15.75" customHeight="1">
      <c r="M15752" s="17" t="b">
        <f t="shared" si="1244"/>
        <v>0</v>
      </c>
    </row>
    <row r="15753" spans="13:13" ht="15.75" customHeight="1">
      <c r="M15753" s="17" t="b">
        <f t="shared" si="1244"/>
        <v>0</v>
      </c>
    </row>
    <row r="15754" spans="13:13" ht="15.75" customHeight="1">
      <c r="M15754" s="17" t="b">
        <f t="shared" si="1244"/>
        <v>0</v>
      </c>
    </row>
    <row r="15755" spans="13:13" ht="15.75" customHeight="1">
      <c r="M15755" s="17" t="b">
        <f t="shared" si="1244"/>
        <v>0</v>
      </c>
    </row>
    <row r="15756" spans="13:13" ht="15.75" customHeight="1">
      <c r="M15756" s="17" t="b">
        <f t="shared" si="1244"/>
        <v>0</v>
      </c>
    </row>
    <row r="15757" spans="13:13" ht="15.75" customHeight="1">
      <c r="M15757" s="17" t="b">
        <f t="shared" si="1244"/>
        <v>0</v>
      </c>
    </row>
    <row r="15758" spans="13:13" ht="15.75" customHeight="1">
      <c r="M15758" s="17" t="b">
        <f t="shared" si="1244"/>
        <v>0</v>
      </c>
    </row>
    <row r="15759" spans="13:13" ht="15.75" customHeight="1">
      <c r="M15759" s="17" t="b">
        <f t="shared" si="1244"/>
        <v>0</v>
      </c>
    </row>
    <row r="15760" spans="13:13" ht="15.75" customHeight="1">
      <c r="M15760" s="17" t="b">
        <f t="shared" si="1244"/>
        <v>0</v>
      </c>
    </row>
    <row r="15761" spans="13:13" ht="15.75" customHeight="1">
      <c r="M15761" s="17" t="b">
        <f t="shared" si="1244"/>
        <v>0</v>
      </c>
    </row>
    <row r="15762" spans="13:13" ht="15.75" customHeight="1">
      <c r="M15762" s="17" t="b">
        <f t="shared" si="1244"/>
        <v>0</v>
      </c>
    </row>
    <row r="15763" spans="13:13" ht="15.75" customHeight="1">
      <c r="M15763" s="17" t="b">
        <f t="shared" si="1244"/>
        <v>0</v>
      </c>
    </row>
    <row r="15764" spans="13:13" ht="15.75" customHeight="1">
      <c r="M15764" s="17" t="b">
        <f t="shared" si="1244"/>
        <v>0</v>
      </c>
    </row>
    <row r="15765" spans="13:13" ht="15.75" customHeight="1">
      <c r="M15765" s="17" t="b">
        <f t="shared" si="1244"/>
        <v>0</v>
      </c>
    </row>
    <row r="15766" spans="13:13" ht="15.75" customHeight="1">
      <c r="M15766" s="17" t="b">
        <f t="shared" si="1244"/>
        <v>0</v>
      </c>
    </row>
    <row r="15767" spans="13:13" ht="15.75" customHeight="1">
      <c r="M15767" s="17" t="b">
        <f t="shared" si="1244"/>
        <v>0</v>
      </c>
    </row>
    <row r="15768" spans="13:13" ht="15.75" customHeight="1">
      <c r="M15768" s="17" t="b">
        <f t="shared" si="1244"/>
        <v>0</v>
      </c>
    </row>
    <row r="15769" spans="13:13" ht="15.75" customHeight="1">
      <c r="M15769" s="17" t="b">
        <f t="shared" si="1244"/>
        <v>0</v>
      </c>
    </row>
    <row r="15770" spans="13:13" ht="15.75" customHeight="1">
      <c r="M15770" s="17" t="b">
        <f t="shared" si="1244"/>
        <v>0</v>
      </c>
    </row>
    <row r="15771" spans="13:13" ht="15.75" customHeight="1">
      <c r="M15771" s="17" t="b">
        <f t="shared" si="1244"/>
        <v>0</v>
      </c>
    </row>
    <row r="15772" spans="13:13" ht="15.75" customHeight="1">
      <c r="M15772" s="17" t="b">
        <f t="shared" si="1244"/>
        <v>0</v>
      </c>
    </row>
    <row r="15773" spans="13:13" ht="15.75" customHeight="1">
      <c r="M15773" s="17" t="b">
        <f t="shared" si="1244"/>
        <v>0</v>
      </c>
    </row>
    <row r="15774" spans="13:13" ht="15.75" customHeight="1">
      <c r="M15774" s="17" t="b">
        <f t="shared" si="1244"/>
        <v>0</v>
      </c>
    </row>
    <row r="15775" spans="13:13" ht="15.75" customHeight="1">
      <c r="M15775" s="17" t="b">
        <f t="shared" si="1244"/>
        <v>0</v>
      </c>
    </row>
    <row r="15776" spans="13:13" ht="15.75" customHeight="1">
      <c r="M15776" s="17" t="b">
        <f t="shared" si="1244"/>
        <v>0</v>
      </c>
    </row>
    <row r="15777" spans="13:13" ht="15.75" customHeight="1">
      <c r="M15777" s="17" t="b">
        <f t="shared" si="1244"/>
        <v>0</v>
      </c>
    </row>
    <row r="15778" spans="13:13" ht="15.75" customHeight="1">
      <c r="M15778" s="17" t="b">
        <f t="shared" si="1244"/>
        <v>0</v>
      </c>
    </row>
    <row r="15779" spans="13:13" ht="15.75" customHeight="1">
      <c r="M15779" s="17" t="b">
        <f t="shared" si="1244"/>
        <v>0</v>
      </c>
    </row>
    <row r="15780" spans="13:13" ht="15.75" customHeight="1">
      <c r="M15780" s="17" t="b">
        <f t="shared" si="1244"/>
        <v>0</v>
      </c>
    </row>
    <row r="15781" spans="13:13" ht="15.75" customHeight="1">
      <c r="M15781" s="17" t="b">
        <f t="shared" si="1244"/>
        <v>0</v>
      </c>
    </row>
    <row r="15782" spans="13:13" ht="15.75" customHeight="1">
      <c r="M15782" s="17" t="b">
        <f t="shared" si="1244"/>
        <v>0</v>
      </c>
    </row>
    <row r="15783" spans="13:13" ht="15.75" customHeight="1">
      <c r="M15783" s="17" t="b">
        <f t="shared" si="1244"/>
        <v>0</v>
      </c>
    </row>
    <row r="15784" spans="13:13" ht="15.75" customHeight="1">
      <c r="M15784" s="17" t="b">
        <f t="shared" si="1244"/>
        <v>0</v>
      </c>
    </row>
    <row r="15785" spans="13:13" ht="15.75" customHeight="1">
      <c r="M15785" s="17" t="b">
        <f t="shared" si="1244"/>
        <v>0</v>
      </c>
    </row>
    <row r="15786" spans="13:13" ht="15.75" customHeight="1">
      <c r="M15786" s="17" t="b">
        <f t="shared" si="1244"/>
        <v>0</v>
      </c>
    </row>
    <row r="15787" spans="13:13" ht="15.75" customHeight="1">
      <c r="M15787" s="17" t="b">
        <f t="shared" si="1244"/>
        <v>0</v>
      </c>
    </row>
    <row r="15788" spans="13:13" ht="15.75" customHeight="1">
      <c r="M15788" s="17" t="b">
        <f t="shared" si="1244"/>
        <v>0</v>
      </c>
    </row>
    <row r="15789" spans="13:13" ht="15.75" customHeight="1">
      <c r="M15789" s="17" t="b">
        <f t="shared" si="1244"/>
        <v>0</v>
      </c>
    </row>
    <row r="15790" spans="13:13" ht="15.75" customHeight="1">
      <c r="M15790" s="17" t="b">
        <f t="shared" si="1244"/>
        <v>0</v>
      </c>
    </row>
    <row r="15791" spans="13:13" ht="15.75" customHeight="1">
      <c r="M15791" s="17" t="b">
        <f t="shared" si="1244"/>
        <v>0</v>
      </c>
    </row>
    <row r="15792" spans="13:13" ht="15.75" customHeight="1">
      <c r="M15792" s="17" t="b">
        <f t="shared" si="1244"/>
        <v>0</v>
      </c>
    </row>
    <row r="15793" spans="13:13" ht="15.75" customHeight="1">
      <c r="M15793" s="17" t="b">
        <f t="shared" si="1244"/>
        <v>0</v>
      </c>
    </row>
    <row r="15794" spans="13:13" ht="15.75" customHeight="1">
      <c r="M15794" s="17" t="b">
        <f t="shared" si="1244"/>
        <v>0</v>
      </c>
    </row>
    <row r="15795" spans="13:13" ht="15.75" customHeight="1">
      <c r="M15795" s="17" t="b">
        <f t="shared" si="1244"/>
        <v>0</v>
      </c>
    </row>
    <row r="15796" spans="13:13" ht="15.75" customHeight="1">
      <c r="M15796" s="17" t="b">
        <f t="shared" si="1244"/>
        <v>0</v>
      </c>
    </row>
    <row r="15797" spans="13:13" ht="15.75" customHeight="1">
      <c r="M15797" s="17" t="b">
        <f t="shared" si="1244"/>
        <v>0</v>
      </c>
    </row>
    <row r="15798" spans="13:13" ht="15.75" customHeight="1">
      <c r="M15798" s="17" t="b">
        <f t="shared" si="1244"/>
        <v>0</v>
      </c>
    </row>
    <row r="15799" spans="13:13" ht="15.75" customHeight="1">
      <c r="M15799" s="17" t="b">
        <f t="shared" si="1244"/>
        <v>0</v>
      </c>
    </row>
    <row r="15800" spans="13:13" ht="15.75" customHeight="1">
      <c r="M15800" s="17" t="b">
        <f t="shared" si="1244"/>
        <v>0</v>
      </c>
    </row>
    <row r="15801" spans="13:13" ht="15.75" customHeight="1">
      <c r="M15801" s="17" t="b">
        <f t="shared" si="1244"/>
        <v>0</v>
      </c>
    </row>
    <row r="15802" spans="13:13" ht="15.75" customHeight="1">
      <c r="M15802" s="17" t="b">
        <f t="shared" si="1244"/>
        <v>0</v>
      </c>
    </row>
    <row r="15803" spans="13:13" ht="15.75" customHeight="1">
      <c r="M15803" s="17" t="b">
        <f t="shared" si="1244"/>
        <v>0</v>
      </c>
    </row>
    <row r="15804" spans="13:13" ht="15.75" customHeight="1">
      <c r="M15804" s="17" t="b">
        <f t="shared" si="1244"/>
        <v>0</v>
      </c>
    </row>
    <row r="15805" spans="13:13" ht="15.75" customHeight="1">
      <c r="M15805" s="17" t="b">
        <f t="shared" si="1244"/>
        <v>0</v>
      </c>
    </row>
    <row r="15806" spans="13:13" ht="15.75" customHeight="1">
      <c r="M15806" s="17" t="b">
        <f t="shared" si="1244"/>
        <v>0</v>
      </c>
    </row>
    <row r="15807" spans="13:13" ht="15.75" customHeight="1">
      <c r="M15807" s="17" t="b">
        <f t="shared" si="1244"/>
        <v>0</v>
      </c>
    </row>
    <row r="15808" spans="13:13" ht="15.75" customHeight="1">
      <c r="M15808" s="17" t="b">
        <f t="shared" si="1244"/>
        <v>0</v>
      </c>
    </row>
    <row r="15809" spans="13:13" ht="15.75" customHeight="1">
      <c r="M15809" s="17" t="b">
        <f t="shared" si="1244"/>
        <v>0</v>
      </c>
    </row>
    <row r="15810" spans="13:13" ht="15.75" customHeight="1">
      <c r="M15810" s="17" t="b">
        <f t="shared" si="1244"/>
        <v>0</v>
      </c>
    </row>
    <row r="15811" spans="13:13" ht="15.75" customHeight="1">
      <c r="M15811" s="17" t="b">
        <f t="shared" ref="M15811:M15874" si="1245">IF(AND(DAY(F15811)&gt;=1,DAY(F15811)&lt;=7,MONTH(F15811)=2),"1st week of feb",IF(AND(DAY(F15811)&gt;=8,DAY(F15811)&lt;=14,MONTH(F15811)=2),"2nd week of feb",IF(AND(DAY(F15811)&gt;=15,DAY(F15811)&lt;=21,MONTH(F15811)=2),"3rd week of feb",IF(AND(DAY(F15811)&gt;=22,DAY(F15811)&lt;=28,MONTH(F15811)=2),"4Rth week of feb"))))</f>
        <v>0</v>
      </c>
    </row>
    <row r="15812" spans="13:13" ht="15.75" customHeight="1">
      <c r="M15812" s="17" t="b">
        <f t="shared" si="1245"/>
        <v>0</v>
      </c>
    </row>
    <row r="15813" spans="13:13" ht="15.75" customHeight="1">
      <c r="M15813" s="17" t="b">
        <f t="shared" si="1245"/>
        <v>0</v>
      </c>
    </row>
    <row r="15814" spans="13:13" ht="15.75" customHeight="1">
      <c r="M15814" s="17" t="b">
        <f t="shared" si="1245"/>
        <v>0</v>
      </c>
    </row>
    <row r="15815" spans="13:13" ht="15.75" customHeight="1">
      <c r="M15815" s="17" t="b">
        <f t="shared" si="1245"/>
        <v>0</v>
      </c>
    </row>
    <row r="15816" spans="13:13" ht="15.75" customHeight="1">
      <c r="M15816" s="17" t="b">
        <f t="shared" si="1245"/>
        <v>0</v>
      </c>
    </row>
    <row r="15817" spans="13:13" ht="15.75" customHeight="1">
      <c r="M15817" s="17" t="b">
        <f t="shared" si="1245"/>
        <v>0</v>
      </c>
    </row>
    <row r="15818" spans="13:13" ht="15.75" customHeight="1">
      <c r="M15818" s="17" t="b">
        <f t="shared" si="1245"/>
        <v>0</v>
      </c>
    </row>
    <row r="15819" spans="13:13" ht="15.75" customHeight="1">
      <c r="M15819" s="17" t="b">
        <f t="shared" si="1245"/>
        <v>0</v>
      </c>
    </row>
    <row r="15820" spans="13:13" ht="15.75" customHeight="1">
      <c r="M15820" s="17" t="b">
        <f t="shared" si="1245"/>
        <v>0</v>
      </c>
    </row>
    <row r="15821" spans="13:13" ht="15.75" customHeight="1">
      <c r="M15821" s="17" t="b">
        <f t="shared" si="1245"/>
        <v>0</v>
      </c>
    </row>
    <row r="15822" spans="13:13" ht="15.75" customHeight="1">
      <c r="M15822" s="17" t="b">
        <f t="shared" si="1245"/>
        <v>0</v>
      </c>
    </row>
    <row r="15823" spans="13:13" ht="15.75" customHeight="1">
      <c r="M15823" s="17" t="b">
        <f t="shared" si="1245"/>
        <v>0</v>
      </c>
    </row>
    <row r="15824" spans="13:13" ht="15.75" customHeight="1">
      <c r="M15824" s="17" t="b">
        <f t="shared" si="1245"/>
        <v>0</v>
      </c>
    </row>
    <row r="15825" spans="13:13" ht="15.75" customHeight="1">
      <c r="M15825" s="17" t="b">
        <f t="shared" si="1245"/>
        <v>0</v>
      </c>
    </row>
    <row r="15826" spans="13:13" ht="15.75" customHeight="1">
      <c r="M15826" s="17" t="b">
        <f t="shared" si="1245"/>
        <v>0</v>
      </c>
    </row>
    <row r="15827" spans="13:13" ht="15.75" customHeight="1">
      <c r="M15827" s="17" t="b">
        <f t="shared" si="1245"/>
        <v>0</v>
      </c>
    </row>
    <row r="15828" spans="13:13" ht="15.75" customHeight="1">
      <c r="M15828" s="17" t="b">
        <f t="shared" si="1245"/>
        <v>0</v>
      </c>
    </row>
    <row r="15829" spans="13:13" ht="15.75" customHeight="1">
      <c r="M15829" s="17" t="b">
        <f t="shared" si="1245"/>
        <v>0</v>
      </c>
    </row>
    <row r="15830" spans="13:13" ht="15.75" customHeight="1">
      <c r="M15830" s="17" t="b">
        <f t="shared" si="1245"/>
        <v>0</v>
      </c>
    </row>
    <row r="15831" spans="13:13" ht="15.75" customHeight="1">
      <c r="M15831" s="17" t="b">
        <f t="shared" si="1245"/>
        <v>0</v>
      </c>
    </row>
    <row r="15832" spans="13:13" ht="15.75" customHeight="1">
      <c r="M15832" s="17" t="b">
        <f t="shared" si="1245"/>
        <v>0</v>
      </c>
    </row>
    <row r="15833" spans="13:13" ht="15.75" customHeight="1">
      <c r="M15833" s="17" t="b">
        <f t="shared" si="1245"/>
        <v>0</v>
      </c>
    </row>
    <row r="15834" spans="13:13" ht="15.75" customHeight="1">
      <c r="M15834" s="17" t="b">
        <f t="shared" si="1245"/>
        <v>0</v>
      </c>
    </row>
    <row r="15835" spans="13:13" ht="15.75" customHeight="1">
      <c r="M15835" s="17" t="b">
        <f t="shared" si="1245"/>
        <v>0</v>
      </c>
    </row>
    <row r="15836" spans="13:13" ht="15.75" customHeight="1">
      <c r="M15836" s="17" t="b">
        <f t="shared" si="1245"/>
        <v>0</v>
      </c>
    </row>
    <row r="15837" spans="13:13" ht="15.75" customHeight="1">
      <c r="M15837" s="17" t="b">
        <f t="shared" si="1245"/>
        <v>0</v>
      </c>
    </row>
    <row r="15838" spans="13:13" ht="15.75" customHeight="1">
      <c r="M15838" s="17" t="b">
        <f t="shared" si="1245"/>
        <v>0</v>
      </c>
    </row>
    <row r="15839" spans="13:13" ht="15.75" customHeight="1">
      <c r="M15839" s="17" t="b">
        <f t="shared" si="1245"/>
        <v>0</v>
      </c>
    </row>
    <row r="15840" spans="13:13" ht="15.75" customHeight="1">
      <c r="M15840" s="17" t="b">
        <f t="shared" si="1245"/>
        <v>0</v>
      </c>
    </row>
    <row r="15841" spans="13:13" ht="15.75" customHeight="1">
      <c r="M15841" s="17" t="b">
        <f t="shared" si="1245"/>
        <v>0</v>
      </c>
    </row>
    <row r="15842" spans="13:13" ht="15.75" customHeight="1">
      <c r="M15842" s="17" t="b">
        <f t="shared" si="1245"/>
        <v>0</v>
      </c>
    </row>
    <row r="15843" spans="13:13" ht="15.75" customHeight="1">
      <c r="M15843" s="17" t="b">
        <f t="shared" si="1245"/>
        <v>0</v>
      </c>
    </row>
    <row r="15844" spans="13:13" ht="15.75" customHeight="1">
      <c r="M15844" s="17" t="b">
        <f t="shared" si="1245"/>
        <v>0</v>
      </c>
    </row>
    <row r="15845" spans="13:13" ht="15.75" customHeight="1">
      <c r="M15845" s="17" t="b">
        <f t="shared" si="1245"/>
        <v>0</v>
      </c>
    </row>
    <row r="15846" spans="13:13" ht="15.75" customHeight="1">
      <c r="M15846" s="17" t="b">
        <f t="shared" si="1245"/>
        <v>0</v>
      </c>
    </row>
    <row r="15847" spans="13:13" ht="15.75" customHeight="1">
      <c r="M15847" s="17" t="b">
        <f t="shared" si="1245"/>
        <v>0</v>
      </c>
    </row>
    <row r="15848" spans="13:13" ht="15.75" customHeight="1">
      <c r="M15848" s="17" t="b">
        <f t="shared" si="1245"/>
        <v>0</v>
      </c>
    </row>
    <row r="15849" spans="13:13" ht="15.75" customHeight="1">
      <c r="M15849" s="17" t="b">
        <f t="shared" si="1245"/>
        <v>0</v>
      </c>
    </row>
    <row r="15850" spans="13:13" ht="15.75" customHeight="1">
      <c r="M15850" s="17" t="b">
        <f t="shared" si="1245"/>
        <v>0</v>
      </c>
    </row>
    <row r="15851" spans="13:13" ht="15.75" customHeight="1">
      <c r="M15851" s="17" t="b">
        <f t="shared" si="1245"/>
        <v>0</v>
      </c>
    </row>
    <row r="15852" spans="13:13" ht="15.75" customHeight="1">
      <c r="M15852" s="17" t="b">
        <f t="shared" si="1245"/>
        <v>0</v>
      </c>
    </row>
    <row r="15853" spans="13:13" ht="15.75" customHeight="1">
      <c r="M15853" s="17" t="b">
        <f t="shared" si="1245"/>
        <v>0</v>
      </c>
    </row>
    <row r="15854" spans="13:13" ht="15.75" customHeight="1">
      <c r="M15854" s="17" t="b">
        <f t="shared" si="1245"/>
        <v>0</v>
      </c>
    </row>
    <row r="15855" spans="13:13" ht="15.75" customHeight="1">
      <c r="M15855" s="17" t="b">
        <f t="shared" si="1245"/>
        <v>0</v>
      </c>
    </row>
    <row r="15856" spans="13:13" ht="15.75" customHeight="1">
      <c r="M15856" s="17" t="b">
        <f t="shared" si="1245"/>
        <v>0</v>
      </c>
    </row>
    <row r="15857" spans="13:13" ht="15.75" customHeight="1">
      <c r="M15857" s="17" t="b">
        <f t="shared" si="1245"/>
        <v>0</v>
      </c>
    </row>
    <row r="15858" spans="13:13" ht="15.75" customHeight="1">
      <c r="M15858" s="17" t="b">
        <f t="shared" si="1245"/>
        <v>0</v>
      </c>
    </row>
    <row r="15859" spans="13:13" ht="15.75" customHeight="1">
      <c r="M15859" s="17" t="b">
        <f t="shared" si="1245"/>
        <v>0</v>
      </c>
    </row>
    <row r="15860" spans="13:13" ht="15.75" customHeight="1">
      <c r="M15860" s="17" t="b">
        <f t="shared" si="1245"/>
        <v>0</v>
      </c>
    </row>
    <row r="15861" spans="13:13" ht="15.75" customHeight="1">
      <c r="M15861" s="17" t="b">
        <f t="shared" si="1245"/>
        <v>0</v>
      </c>
    </row>
    <row r="15862" spans="13:13" ht="15.75" customHeight="1">
      <c r="M15862" s="17" t="b">
        <f t="shared" si="1245"/>
        <v>0</v>
      </c>
    </row>
    <row r="15863" spans="13:13" ht="15.75" customHeight="1">
      <c r="M15863" s="17" t="b">
        <f t="shared" si="1245"/>
        <v>0</v>
      </c>
    </row>
    <row r="15864" spans="13:13" ht="15.75" customHeight="1">
      <c r="M15864" s="17" t="b">
        <f t="shared" si="1245"/>
        <v>0</v>
      </c>
    </row>
    <row r="15865" spans="13:13" ht="15.75" customHeight="1">
      <c r="M15865" s="17" t="b">
        <f t="shared" si="1245"/>
        <v>0</v>
      </c>
    </row>
    <row r="15866" spans="13:13" ht="15.75" customHeight="1">
      <c r="M15866" s="17" t="b">
        <f t="shared" si="1245"/>
        <v>0</v>
      </c>
    </row>
    <row r="15867" spans="13:13" ht="15.75" customHeight="1">
      <c r="M15867" s="17" t="b">
        <f t="shared" si="1245"/>
        <v>0</v>
      </c>
    </row>
    <row r="15868" spans="13:13" ht="15.75" customHeight="1">
      <c r="M15868" s="17" t="b">
        <f t="shared" si="1245"/>
        <v>0</v>
      </c>
    </row>
    <row r="15869" spans="13:13" ht="15.75" customHeight="1">
      <c r="M15869" s="17" t="b">
        <f t="shared" si="1245"/>
        <v>0</v>
      </c>
    </row>
    <row r="15870" spans="13:13" ht="15.75" customHeight="1">
      <c r="M15870" s="17" t="b">
        <f t="shared" si="1245"/>
        <v>0</v>
      </c>
    </row>
    <row r="15871" spans="13:13" ht="15.75" customHeight="1">
      <c r="M15871" s="17" t="b">
        <f t="shared" si="1245"/>
        <v>0</v>
      </c>
    </row>
    <row r="15872" spans="13:13" ht="15.75" customHeight="1">
      <c r="M15872" s="17" t="b">
        <f t="shared" si="1245"/>
        <v>0</v>
      </c>
    </row>
    <row r="15873" spans="13:13" ht="15.75" customHeight="1">
      <c r="M15873" s="17" t="b">
        <f t="shared" si="1245"/>
        <v>0</v>
      </c>
    </row>
    <row r="15874" spans="13:13" ht="15.75" customHeight="1">
      <c r="M15874" s="17" t="b">
        <f t="shared" si="1245"/>
        <v>0</v>
      </c>
    </row>
    <row r="15875" spans="13:13" ht="15.75" customHeight="1">
      <c r="M15875" s="17" t="b">
        <f t="shared" ref="M15875:M15938" si="1246">IF(AND(DAY(F15875)&gt;=1,DAY(F15875)&lt;=7,MONTH(F15875)=2),"1st week of feb",IF(AND(DAY(F15875)&gt;=8,DAY(F15875)&lt;=14,MONTH(F15875)=2),"2nd week of feb",IF(AND(DAY(F15875)&gt;=15,DAY(F15875)&lt;=21,MONTH(F15875)=2),"3rd week of feb",IF(AND(DAY(F15875)&gt;=22,DAY(F15875)&lt;=28,MONTH(F15875)=2),"4Rth week of feb"))))</f>
        <v>0</v>
      </c>
    </row>
    <row r="15876" spans="13:13" ht="15.75" customHeight="1">
      <c r="M15876" s="17" t="b">
        <f t="shared" si="1246"/>
        <v>0</v>
      </c>
    </row>
    <row r="15877" spans="13:13" ht="15.75" customHeight="1">
      <c r="M15877" s="17" t="b">
        <f t="shared" si="1246"/>
        <v>0</v>
      </c>
    </row>
    <row r="15878" spans="13:13" ht="15.75" customHeight="1">
      <c r="M15878" s="17" t="b">
        <f t="shared" si="1246"/>
        <v>0</v>
      </c>
    </row>
    <row r="15879" spans="13:13" ht="15.75" customHeight="1">
      <c r="M15879" s="17" t="b">
        <f t="shared" si="1246"/>
        <v>0</v>
      </c>
    </row>
    <row r="15880" spans="13:13" ht="15.75" customHeight="1">
      <c r="M15880" s="17" t="b">
        <f t="shared" si="1246"/>
        <v>0</v>
      </c>
    </row>
    <row r="15881" spans="13:13" ht="15.75" customHeight="1">
      <c r="M15881" s="17" t="b">
        <f t="shared" si="1246"/>
        <v>0</v>
      </c>
    </row>
    <row r="15882" spans="13:13" ht="15.75" customHeight="1">
      <c r="M15882" s="17" t="b">
        <f t="shared" si="1246"/>
        <v>0</v>
      </c>
    </row>
    <row r="15883" spans="13:13" ht="15.75" customHeight="1">
      <c r="M15883" s="17" t="b">
        <f t="shared" si="1246"/>
        <v>0</v>
      </c>
    </row>
    <row r="15884" spans="13:13" ht="15.75" customHeight="1">
      <c r="M15884" s="17" t="b">
        <f t="shared" si="1246"/>
        <v>0</v>
      </c>
    </row>
    <row r="15885" spans="13:13" ht="15.75" customHeight="1">
      <c r="M15885" s="17" t="b">
        <f t="shared" si="1246"/>
        <v>0</v>
      </c>
    </row>
    <row r="15886" spans="13:13" ht="15.75" customHeight="1">
      <c r="M15886" s="17" t="b">
        <f t="shared" si="1246"/>
        <v>0</v>
      </c>
    </row>
    <row r="15887" spans="13:13" ht="15.75" customHeight="1">
      <c r="M15887" s="17" t="b">
        <f t="shared" si="1246"/>
        <v>0</v>
      </c>
    </row>
    <row r="15888" spans="13:13" ht="15.75" customHeight="1">
      <c r="M15888" s="17" t="b">
        <f t="shared" si="1246"/>
        <v>0</v>
      </c>
    </row>
    <row r="15889" spans="13:13" ht="15.75" customHeight="1">
      <c r="M15889" s="17" t="b">
        <f t="shared" si="1246"/>
        <v>0</v>
      </c>
    </row>
    <row r="15890" spans="13:13" ht="15.75" customHeight="1">
      <c r="M15890" s="17" t="b">
        <f t="shared" si="1246"/>
        <v>0</v>
      </c>
    </row>
    <row r="15891" spans="13:13" ht="15.75" customHeight="1">
      <c r="M15891" s="17" t="b">
        <f t="shared" si="1246"/>
        <v>0</v>
      </c>
    </row>
    <row r="15892" spans="13:13" ht="15.75" customHeight="1">
      <c r="M15892" s="17" t="b">
        <f t="shared" si="1246"/>
        <v>0</v>
      </c>
    </row>
    <row r="15893" spans="13:13" ht="15.75" customHeight="1">
      <c r="M15893" s="17" t="b">
        <f t="shared" si="1246"/>
        <v>0</v>
      </c>
    </row>
    <row r="15894" spans="13:13" ht="15.75" customHeight="1">
      <c r="M15894" s="17" t="b">
        <f t="shared" si="1246"/>
        <v>0</v>
      </c>
    </row>
    <row r="15895" spans="13:13" ht="15.75" customHeight="1">
      <c r="M15895" s="17" t="b">
        <f t="shared" si="1246"/>
        <v>0</v>
      </c>
    </row>
    <row r="15896" spans="13:13" ht="15.75" customHeight="1">
      <c r="M15896" s="17" t="b">
        <f t="shared" si="1246"/>
        <v>0</v>
      </c>
    </row>
    <row r="15897" spans="13:13" ht="15.75" customHeight="1">
      <c r="M15897" s="17" t="b">
        <f t="shared" si="1246"/>
        <v>0</v>
      </c>
    </row>
    <row r="15898" spans="13:13" ht="15.75" customHeight="1">
      <c r="M15898" s="17" t="b">
        <f t="shared" si="1246"/>
        <v>0</v>
      </c>
    </row>
    <row r="15899" spans="13:13" ht="15.75" customHeight="1">
      <c r="M15899" s="17" t="b">
        <f t="shared" si="1246"/>
        <v>0</v>
      </c>
    </row>
    <row r="15900" spans="13:13" ht="15.75" customHeight="1">
      <c r="M15900" s="17" t="b">
        <f t="shared" si="1246"/>
        <v>0</v>
      </c>
    </row>
    <row r="15901" spans="13:13" ht="15.75" customHeight="1">
      <c r="M15901" s="17" t="b">
        <f t="shared" si="1246"/>
        <v>0</v>
      </c>
    </row>
    <row r="15902" spans="13:13" ht="15.75" customHeight="1">
      <c r="M15902" s="17" t="b">
        <f t="shared" si="1246"/>
        <v>0</v>
      </c>
    </row>
    <row r="15903" spans="13:13" ht="15.75" customHeight="1">
      <c r="M15903" s="17" t="b">
        <f t="shared" si="1246"/>
        <v>0</v>
      </c>
    </row>
    <row r="15904" spans="13:13" ht="15.75" customHeight="1">
      <c r="M15904" s="17" t="b">
        <f t="shared" si="1246"/>
        <v>0</v>
      </c>
    </row>
    <row r="15905" spans="13:13" ht="15.75" customHeight="1">
      <c r="M15905" s="17" t="b">
        <f t="shared" si="1246"/>
        <v>0</v>
      </c>
    </row>
    <row r="15906" spans="13:13" ht="15.75" customHeight="1">
      <c r="M15906" s="17" t="b">
        <f t="shared" si="1246"/>
        <v>0</v>
      </c>
    </row>
    <row r="15907" spans="13:13" ht="15.75" customHeight="1">
      <c r="M15907" s="17" t="b">
        <f t="shared" si="1246"/>
        <v>0</v>
      </c>
    </row>
    <row r="15908" spans="13:13" ht="15.75" customHeight="1">
      <c r="M15908" s="17" t="b">
        <f t="shared" si="1246"/>
        <v>0</v>
      </c>
    </row>
    <row r="15909" spans="13:13" ht="15.75" customHeight="1">
      <c r="M15909" s="17" t="b">
        <f t="shared" si="1246"/>
        <v>0</v>
      </c>
    </row>
    <row r="15910" spans="13:13" ht="15.75" customHeight="1">
      <c r="M15910" s="17" t="b">
        <f t="shared" si="1246"/>
        <v>0</v>
      </c>
    </row>
    <row r="15911" spans="13:13" ht="15.75" customHeight="1">
      <c r="M15911" s="17" t="b">
        <f t="shared" si="1246"/>
        <v>0</v>
      </c>
    </row>
    <row r="15912" spans="13:13" ht="15.75" customHeight="1">
      <c r="M15912" s="17" t="b">
        <f t="shared" si="1246"/>
        <v>0</v>
      </c>
    </row>
    <row r="15913" spans="13:13" ht="15.75" customHeight="1">
      <c r="M15913" s="17" t="b">
        <f t="shared" si="1246"/>
        <v>0</v>
      </c>
    </row>
    <row r="15914" spans="13:13" ht="15.75" customHeight="1">
      <c r="M15914" s="17" t="b">
        <f t="shared" si="1246"/>
        <v>0</v>
      </c>
    </row>
    <row r="15915" spans="13:13" ht="15.75" customHeight="1">
      <c r="M15915" s="17" t="b">
        <f t="shared" si="1246"/>
        <v>0</v>
      </c>
    </row>
    <row r="15916" spans="13:13" ht="15.75" customHeight="1">
      <c r="M15916" s="17" t="b">
        <f t="shared" si="1246"/>
        <v>0</v>
      </c>
    </row>
    <row r="15917" spans="13:13" ht="15.75" customHeight="1">
      <c r="M15917" s="17" t="b">
        <f t="shared" si="1246"/>
        <v>0</v>
      </c>
    </row>
    <row r="15918" spans="13:13" ht="15.75" customHeight="1">
      <c r="M15918" s="17" t="b">
        <f t="shared" si="1246"/>
        <v>0</v>
      </c>
    </row>
    <row r="15919" spans="13:13" ht="15.75" customHeight="1">
      <c r="M15919" s="17" t="b">
        <f t="shared" si="1246"/>
        <v>0</v>
      </c>
    </row>
    <row r="15920" spans="13:13" ht="15.75" customHeight="1">
      <c r="M15920" s="17" t="b">
        <f t="shared" si="1246"/>
        <v>0</v>
      </c>
    </row>
    <row r="15921" spans="13:13" ht="15.75" customHeight="1">
      <c r="M15921" s="17" t="b">
        <f t="shared" si="1246"/>
        <v>0</v>
      </c>
    </row>
    <row r="15922" spans="13:13" ht="15.75" customHeight="1">
      <c r="M15922" s="17" t="b">
        <f t="shared" si="1246"/>
        <v>0</v>
      </c>
    </row>
    <row r="15923" spans="13:13" ht="15.75" customHeight="1">
      <c r="M15923" s="17" t="b">
        <f t="shared" si="1246"/>
        <v>0</v>
      </c>
    </row>
    <row r="15924" spans="13:13" ht="15.75" customHeight="1">
      <c r="M15924" s="17" t="b">
        <f t="shared" si="1246"/>
        <v>0</v>
      </c>
    </row>
    <row r="15925" spans="13:13" ht="15.75" customHeight="1">
      <c r="M15925" s="17" t="b">
        <f t="shared" si="1246"/>
        <v>0</v>
      </c>
    </row>
    <row r="15926" spans="13:13" ht="15.75" customHeight="1">
      <c r="M15926" s="17" t="b">
        <f t="shared" si="1246"/>
        <v>0</v>
      </c>
    </row>
    <row r="15927" spans="13:13" ht="15.75" customHeight="1">
      <c r="M15927" s="17" t="b">
        <f t="shared" si="1246"/>
        <v>0</v>
      </c>
    </row>
    <row r="15928" spans="13:13" ht="15.75" customHeight="1">
      <c r="M15928" s="17" t="b">
        <f t="shared" si="1246"/>
        <v>0</v>
      </c>
    </row>
    <row r="15929" spans="13:13" ht="15.75" customHeight="1">
      <c r="M15929" s="17" t="b">
        <f t="shared" si="1246"/>
        <v>0</v>
      </c>
    </row>
    <row r="15930" spans="13:13" ht="15.75" customHeight="1">
      <c r="M15930" s="17" t="b">
        <f t="shared" si="1246"/>
        <v>0</v>
      </c>
    </row>
    <row r="15931" spans="13:13" ht="15.75" customHeight="1">
      <c r="M15931" s="17" t="b">
        <f t="shared" si="1246"/>
        <v>0</v>
      </c>
    </row>
    <row r="15932" spans="13:13" ht="15.75" customHeight="1">
      <c r="M15932" s="17" t="b">
        <f t="shared" si="1246"/>
        <v>0</v>
      </c>
    </row>
    <row r="15933" spans="13:13" ht="15.75" customHeight="1">
      <c r="M15933" s="17" t="b">
        <f t="shared" si="1246"/>
        <v>0</v>
      </c>
    </row>
    <row r="15934" spans="13:13" ht="15.75" customHeight="1">
      <c r="M15934" s="17" t="b">
        <f t="shared" si="1246"/>
        <v>0</v>
      </c>
    </row>
    <row r="15935" spans="13:13" ht="15.75" customHeight="1">
      <c r="M15935" s="17" t="b">
        <f t="shared" si="1246"/>
        <v>0</v>
      </c>
    </row>
    <row r="15936" spans="13:13" ht="15.75" customHeight="1">
      <c r="M15936" s="17" t="b">
        <f t="shared" si="1246"/>
        <v>0</v>
      </c>
    </row>
    <row r="15937" spans="13:13" ht="15.75" customHeight="1">
      <c r="M15937" s="17" t="b">
        <f t="shared" si="1246"/>
        <v>0</v>
      </c>
    </row>
    <row r="15938" spans="13:13" ht="15.75" customHeight="1">
      <c r="M15938" s="17" t="b">
        <f t="shared" si="1246"/>
        <v>0</v>
      </c>
    </row>
    <row r="15939" spans="13:13" ht="15.75" customHeight="1">
      <c r="M15939" s="17" t="b">
        <f t="shared" ref="M15939:M16002" si="1247">IF(AND(DAY(F15939)&gt;=1,DAY(F15939)&lt;=7,MONTH(F15939)=2),"1st week of feb",IF(AND(DAY(F15939)&gt;=8,DAY(F15939)&lt;=14,MONTH(F15939)=2),"2nd week of feb",IF(AND(DAY(F15939)&gt;=15,DAY(F15939)&lt;=21,MONTH(F15939)=2),"3rd week of feb",IF(AND(DAY(F15939)&gt;=22,DAY(F15939)&lt;=28,MONTH(F15939)=2),"4Rth week of feb"))))</f>
        <v>0</v>
      </c>
    </row>
    <row r="15940" spans="13:13" ht="15.75" customHeight="1">
      <c r="M15940" s="17" t="b">
        <f t="shared" si="1247"/>
        <v>0</v>
      </c>
    </row>
    <row r="15941" spans="13:13" ht="15.75" customHeight="1">
      <c r="M15941" s="17" t="b">
        <f t="shared" si="1247"/>
        <v>0</v>
      </c>
    </row>
    <row r="15942" spans="13:13" ht="15.75" customHeight="1">
      <c r="M15942" s="17" t="b">
        <f t="shared" si="1247"/>
        <v>0</v>
      </c>
    </row>
    <row r="15943" spans="13:13" ht="15.75" customHeight="1">
      <c r="M15943" s="17" t="b">
        <f t="shared" si="1247"/>
        <v>0</v>
      </c>
    </row>
    <row r="15944" spans="13:13" ht="15.75" customHeight="1">
      <c r="M15944" s="17" t="b">
        <f t="shared" si="1247"/>
        <v>0</v>
      </c>
    </row>
    <row r="15945" spans="13:13" ht="15.75" customHeight="1">
      <c r="M15945" s="17" t="b">
        <f t="shared" si="1247"/>
        <v>0</v>
      </c>
    </row>
    <row r="15946" spans="13:13" ht="15.75" customHeight="1">
      <c r="M15946" s="17" t="b">
        <f t="shared" si="1247"/>
        <v>0</v>
      </c>
    </row>
    <row r="15947" spans="13:13" ht="15.75" customHeight="1">
      <c r="M15947" s="17" t="b">
        <f t="shared" si="1247"/>
        <v>0</v>
      </c>
    </row>
    <row r="15948" spans="13:13" ht="15.75" customHeight="1">
      <c r="M15948" s="17" t="b">
        <f t="shared" si="1247"/>
        <v>0</v>
      </c>
    </row>
    <row r="15949" spans="13:13" ht="15.75" customHeight="1">
      <c r="M15949" s="17" t="b">
        <f t="shared" si="1247"/>
        <v>0</v>
      </c>
    </row>
    <row r="15950" spans="13:13" ht="15.75" customHeight="1">
      <c r="M15950" s="17" t="b">
        <f t="shared" si="1247"/>
        <v>0</v>
      </c>
    </row>
    <row r="15951" spans="13:13" ht="15.75" customHeight="1">
      <c r="M15951" s="17" t="b">
        <f t="shared" si="1247"/>
        <v>0</v>
      </c>
    </row>
    <row r="15952" spans="13:13" ht="15.75" customHeight="1">
      <c r="M15952" s="17" t="b">
        <f t="shared" si="1247"/>
        <v>0</v>
      </c>
    </row>
    <row r="15953" spans="13:13" ht="15.75" customHeight="1">
      <c r="M15953" s="17" t="b">
        <f t="shared" si="1247"/>
        <v>0</v>
      </c>
    </row>
    <row r="15954" spans="13:13" ht="15.75" customHeight="1">
      <c r="M15954" s="17" t="b">
        <f t="shared" si="1247"/>
        <v>0</v>
      </c>
    </row>
    <row r="15955" spans="13:13" ht="15.75" customHeight="1">
      <c r="M15955" s="17" t="b">
        <f t="shared" si="1247"/>
        <v>0</v>
      </c>
    </row>
    <row r="15956" spans="13:13" ht="15.75" customHeight="1">
      <c r="M15956" s="17" t="b">
        <f t="shared" si="1247"/>
        <v>0</v>
      </c>
    </row>
    <row r="15957" spans="13:13" ht="15.75" customHeight="1">
      <c r="M15957" s="17" t="b">
        <f t="shared" si="1247"/>
        <v>0</v>
      </c>
    </row>
    <row r="15958" spans="13:13" ht="15.75" customHeight="1">
      <c r="M15958" s="17" t="b">
        <f t="shared" si="1247"/>
        <v>0</v>
      </c>
    </row>
    <row r="15959" spans="13:13" ht="15.75" customHeight="1">
      <c r="M15959" s="17" t="b">
        <f t="shared" si="1247"/>
        <v>0</v>
      </c>
    </row>
    <row r="15960" spans="13:13" ht="15.75" customHeight="1">
      <c r="M15960" s="17" t="b">
        <f t="shared" si="1247"/>
        <v>0</v>
      </c>
    </row>
    <row r="15961" spans="13:13" ht="15.75" customHeight="1">
      <c r="M15961" s="17" t="b">
        <f t="shared" si="1247"/>
        <v>0</v>
      </c>
    </row>
    <row r="15962" spans="13:13" ht="15.75" customHeight="1">
      <c r="M15962" s="17" t="b">
        <f t="shared" si="1247"/>
        <v>0</v>
      </c>
    </row>
    <row r="15963" spans="13:13" ht="15.75" customHeight="1">
      <c r="M15963" s="17" t="b">
        <f t="shared" si="1247"/>
        <v>0</v>
      </c>
    </row>
    <row r="15964" spans="13:13" ht="15.75" customHeight="1">
      <c r="M15964" s="17" t="b">
        <f t="shared" si="1247"/>
        <v>0</v>
      </c>
    </row>
    <row r="15965" spans="13:13" ht="15.75" customHeight="1">
      <c r="M15965" s="17" t="b">
        <f t="shared" si="1247"/>
        <v>0</v>
      </c>
    </row>
    <row r="15966" spans="13:13" ht="15.75" customHeight="1">
      <c r="M15966" s="17" t="b">
        <f t="shared" si="1247"/>
        <v>0</v>
      </c>
    </row>
    <row r="15967" spans="13:13" ht="15.75" customHeight="1">
      <c r="M15967" s="17" t="b">
        <f t="shared" si="1247"/>
        <v>0</v>
      </c>
    </row>
    <row r="15968" spans="13:13" ht="15.75" customHeight="1">
      <c r="M15968" s="17" t="b">
        <f t="shared" si="1247"/>
        <v>0</v>
      </c>
    </row>
    <row r="15969" spans="13:13" ht="15.75" customHeight="1">
      <c r="M15969" s="17" t="b">
        <f t="shared" si="1247"/>
        <v>0</v>
      </c>
    </row>
    <row r="15970" spans="13:13" ht="15.75" customHeight="1">
      <c r="M15970" s="17" t="b">
        <f t="shared" si="1247"/>
        <v>0</v>
      </c>
    </row>
    <row r="15971" spans="13:13" ht="15.75" customHeight="1">
      <c r="M15971" s="17" t="b">
        <f t="shared" si="1247"/>
        <v>0</v>
      </c>
    </row>
    <row r="15972" spans="13:13" ht="15.75" customHeight="1">
      <c r="M15972" s="17" t="b">
        <f t="shared" si="1247"/>
        <v>0</v>
      </c>
    </row>
    <row r="15973" spans="13:13" ht="15.75" customHeight="1">
      <c r="M15973" s="17" t="b">
        <f t="shared" si="1247"/>
        <v>0</v>
      </c>
    </row>
    <row r="15974" spans="13:13" ht="15.75" customHeight="1">
      <c r="M15974" s="17" t="b">
        <f t="shared" si="1247"/>
        <v>0</v>
      </c>
    </row>
    <row r="15975" spans="13:13" ht="15.75" customHeight="1">
      <c r="M15975" s="17" t="b">
        <f t="shared" si="1247"/>
        <v>0</v>
      </c>
    </row>
    <row r="15976" spans="13:13" ht="15.75" customHeight="1">
      <c r="M15976" s="17" t="b">
        <f t="shared" si="1247"/>
        <v>0</v>
      </c>
    </row>
    <row r="15977" spans="13:13" ht="15.75" customHeight="1">
      <c r="M15977" s="17" t="b">
        <f t="shared" si="1247"/>
        <v>0</v>
      </c>
    </row>
    <row r="15978" spans="13:13" ht="15.75" customHeight="1">
      <c r="M15978" s="17" t="b">
        <f t="shared" si="1247"/>
        <v>0</v>
      </c>
    </row>
    <row r="15979" spans="13:13" ht="15.75" customHeight="1">
      <c r="M15979" s="17" t="b">
        <f t="shared" si="1247"/>
        <v>0</v>
      </c>
    </row>
    <row r="15980" spans="13:13" ht="15.75" customHeight="1">
      <c r="M15980" s="17" t="b">
        <f t="shared" si="1247"/>
        <v>0</v>
      </c>
    </row>
    <row r="15981" spans="13:13" ht="15.75" customHeight="1">
      <c r="M15981" s="17" t="b">
        <f t="shared" si="1247"/>
        <v>0</v>
      </c>
    </row>
    <row r="15982" spans="13:13" ht="15.75" customHeight="1">
      <c r="M15982" s="17" t="b">
        <f t="shared" si="1247"/>
        <v>0</v>
      </c>
    </row>
    <row r="15983" spans="13:13" ht="15.75" customHeight="1">
      <c r="M15983" s="17" t="b">
        <f t="shared" si="1247"/>
        <v>0</v>
      </c>
    </row>
    <row r="15984" spans="13:13" ht="15.75" customHeight="1">
      <c r="M15984" s="17" t="b">
        <f t="shared" si="1247"/>
        <v>0</v>
      </c>
    </row>
    <row r="15985" spans="13:13" ht="15.75" customHeight="1">
      <c r="M15985" s="17" t="b">
        <f t="shared" si="1247"/>
        <v>0</v>
      </c>
    </row>
    <row r="15986" spans="13:13" ht="15.75" customHeight="1">
      <c r="M15986" s="17" t="b">
        <f t="shared" si="1247"/>
        <v>0</v>
      </c>
    </row>
    <row r="15987" spans="13:13" ht="15.75" customHeight="1">
      <c r="M15987" s="17" t="b">
        <f t="shared" si="1247"/>
        <v>0</v>
      </c>
    </row>
    <row r="15988" spans="13:13" ht="15.75" customHeight="1">
      <c r="M15988" s="17" t="b">
        <f t="shared" si="1247"/>
        <v>0</v>
      </c>
    </row>
    <row r="15989" spans="13:13" ht="15.75" customHeight="1">
      <c r="M15989" s="17" t="b">
        <f t="shared" si="1247"/>
        <v>0</v>
      </c>
    </row>
    <row r="15990" spans="13:13" ht="15.75" customHeight="1">
      <c r="M15990" s="17" t="b">
        <f t="shared" si="1247"/>
        <v>0</v>
      </c>
    </row>
    <row r="15991" spans="13:13" ht="15.75" customHeight="1">
      <c r="M15991" s="17" t="b">
        <f t="shared" si="1247"/>
        <v>0</v>
      </c>
    </row>
    <row r="15992" spans="13:13" ht="15.75" customHeight="1">
      <c r="M15992" s="17" t="b">
        <f t="shared" si="1247"/>
        <v>0</v>
      </c>
    </row>
    <row r="15993" spans="13:13" ht="15.75" customHeight="1">
      <c r="M15993" s="17" t="b">
        <f t="shared" si="1247"/>
        <v>0</v>
      </c>
    </row>
    <row r="15994" spans="13:13" ht="15.75" customHeight="1">
      <c r="M15994" s="17" t="b">
        <f t="shared" si="1247"/>
        <v>0</v>
      </c>
    </row>
    <row r="15995" spans="13:13" ht="15.75" customHeight="1">
      <c r="M15995" s="17" t="b">
        <f t="shared" si="1247"/>
        <v>0</v>
      </c>
    </row>
    <row r="15996" spans="13:13" ht="15.75" customHeight="1">
      <c r="M15996" s="17" t="b">
        <f t="shared" si="1247"/>
        <v>0</v>
      </c>
    </row>
    <row r="15997" spans="13:13" ht="15.75" customHeight="1">
      <c r="M15997" s="17" t="b">
        <f t="shared" si="1247"/>
        <v>0</v>
      </c>
    </row>
    <row r="15998" spans="13:13" ht="15.75" customHeight="1">
      <c r="M15998" s="17" t="b">
        <f t="shared" si="1247"/>
        <v>0</v>
      </c>
    </row>
    <row r="15999" spans="13:13" ht="15.75" customHeight="1">
      <c r="M15999" s="17" t="b">
        <f t="shared" si="1247"/>
        <v>0</v>
      </c>
    </row>
    <row r="16000" spans="13:13" ht="15.75" customHeight="1">
      <c r="M16000" s="17" t="b">
        <f t="shared" si="1247"/>
        <v>0</v>
      </c>
    </row>
    <row r="16001" spans="13:13" ht="15.75" customHeight="1">
      <c r="M16001" s="17" t="b">
        <f t="shared" si="1247"/>
        <v>0</v>
      </c>
    </row>
    <row r="16002" spans="13:13" ht="15.75" customHeight="1">
      <c r="M16002" s="17" t="b">
        <f t="shared" si="1247"/>
        <v>0</v>
      </c>
    </row>
    <row r="16003" spans="13:13" ht="15.75" customHeight="1">
      <c r="M16003" s="17" t="b">
        <f t="shared" ref="M16003:M16031" si="1248">IF(AND(DAY(F16003)&gt;=1,DAY(F16003)&lt;=7,MONTH(F16003)=2),"1st week of feb",IF(AND(DAY(F16003)&gt;=8,DAY(F16003)&lt;=14,MONTH(F16003)=2),"2nd week of feb",IF(AND(DAY(F16003)&gt;=15,DAY(F16003)&lt;=21,MONTH(F16003)=2),"3rd week of feb",IF(AND(DAY(F16003)&gt;=22,DAY(F16003)&lt;=28,MONTH(F16003)=2),"4Rth week of feb"))))</f>
        <v>0</v>
      </c>
    </row>
    <row r="16004" spans="13:13" ht="15.75" customHeight="1">
      <c r="M16004" s="17" t="b">
        <f t="shared" si="1248"/>
        <v>0</v>
      </c>
    </row>
    <row r="16005" spans="13:13" ht="15.75" customHeight="1">
      <c r="M16005" s="17" t="b">
        <f t="shared" si="1248"/>
        <v>0</v>
      </c>
    </row>
    <row r="16006" spans="13:13" ht="15.75" customHeight="1">
      <c r="M16006" s="17" t="b">
        <f t="shared" si="1248"/>
        <v>0</v>
      </c>
    </row>
    <row r="16007" spans="13:13" ht="15.75" customHeight="1">
      <c r="M16007" s="17" t="b">
        <f t="shared" si="1248"/>
        <v>0</v>
      </c>
    </row>
    <row r="16008" spans="13:13" ht="15.75" customHeight="1">
      <c r="M16008" s="17" t="b">
        <f t="shared" si="1248"/>
        <v>0</v>
      </c>
    </row>
    <row r="16009" spans="13:13" ht="15.75" customHeight="1">
      <c r="M16009" s="17" t="b">
        <f t="shared" si="1248"/>
        <v>0</v>
      </c>
    </row>
    <row r="16010" spans="13:13" ht="15.75" customHeight="1">
      <c r="M16010" s="17" t="b">
        <f t="shared" si="1248"/>
        <v>0</v>
      </c>
    </row>
    <row r="16011" spans="13:13" ht="15.75" customHeight="1">
      <c r="M16011" s="17" t="b">
        <f t="shared" si="1248"/>
        <v>0</v>
      </c>
    </row>
    <row r="16012" spans="13:13" ht="15.75" customHeight="1">
      <c r="M16012" s="17" t="b">
        <f t="shared" si="1248"/>
        <v>0</v>
      </c>
    </row>
    <row r="16013" spans="13:13" ht="15.75" customHeight="1">
      <c r="M16013" s="17" t="b">
        <f t="shared" si="1248"/>
        <v>0</v>
      </c>
    </row>
    <row r="16014" spans="13:13" ht="15.75" customHeight="1">
      <c r="M16014" s="17" t="b">
        <f t="shared" si="1248"/>
        <v>0</v>
      </c>
    </row>
    <row r="16015" spans="13:13" ht="15.75" customHeight="1">
      <c r="M16015" s="17" t="b">
        <f t="shared" si="1248"/>
        <v>0</v>
      </c>
    </row>
    <row r="16016" spans="13:13" ht="15.75" customHeight="1">
      <c r="M16016" s="17" t="b">
        <f t="shared" si="1248"/>
        <v>0</v>
      </c>
    </row>
    <row r="16017" spans="13:13" ht="15.75" customHeight="1">
      <c r="M16017" s="17" t="b">
        <f t="shared" si="1248"/>
        <v>0</v>
      </c>
    </row>
    <row r="16018" spans="13:13" ht="15.75" customHeight="1">
      <c r="M16018" s="17" t="b">
        <f t="shared" si="1248"/>
        <v>0</v>
      </c>
    </row>
    <row r="16019" spans="13:13" ht="15.75" customHeight="1">
      <c r="M16019" s="17" t="b">
        <f t="shared" si="1248"/>
        <v>0</v>
      </c>
    </row>
    <row r="16020" spans="13:13" ht="15.75" customHeight="1">
      <c r="M16020" s="17" t="b">
        <f t="shared" si="1248"/>
        <v>0</v>
      </c>
    </row>
    <row r="16021" spans="13:13" ht="15.75" customHeight="1">
      <c r="M16021" s="17" t="b">
        <f t="shared" si="1248"/>
        <v>0</v>
      </c>
    </row>
    <row r="16022" spans="13:13" ht="15.75" customHeight="1">
      <c r="M16022" s="17" t="b">
        <f t="shared" si="1248"/>
        <v>0</v>
      </c>
    </row>
    <row r="16023" spans="13:13" ht="15.75" customHeight="1">
      <c r="M16023" s="17" t="b">
        <f t="shared" si="1248"/>
        <v>0</v>
      </c>
    </row>
    <row r="16024" spans="13:13" ht="15.75" customHeight="1">
      <c r="M16024" s="17" t="b">
        <f t="shared" si="1248"/>
        <v>0</v>
      </c>
    </row>
    <row r="16025" spans="13:13" ht="15.75" customHeight="1">
      <c r="M16025" s="17" t="b">
        <f t="shared" si="1248"/>
        <v>0</v>
      </c>
    </row>
    <row r="16026" spans="13:13" ht="15.75" customHeight="1">
      <c r="M16026" s="17" t="b">
        <f t="shared" si="1248"/>
        <v>0</v>
      </c>
    </row>
    <row r="16027" spans="13:13" ht="15.75" customHeight="1">
      <c r="M16027" s="17" t="b">
        <f t="shared" si="1248"/>
        <v>0</v>
      </c>
    </row>
    <row r="16028" spans="13:13" ht="15.75" customHeight="1">
      <c r="M16028" s="17" t="b">
        <f t="shared" si="1248"/>
        <v>0</v>
      </c>
    </row>
    <row r="16029" spans="13:13" ht="15.75" customHeight="1">
      <c r="M16029" s="17" t="b">
        <f t="shared" si="1248"/>
        <v>0</v>
      </c>
    </row>
    <row r="16030" spans="13:13" ht="15.75" customHeight="1">
      <c r="M16030" s="17" t="b">
        <f t="shared" si="1248"/>
        <v>0</v>
      </c>
    </row>
    <row r="16031" spans="13:13" ht="15.75" customHeight="1">
      <c r="M16031" s="17" t="b">
        <f t="shared" si="1248"/>
        <v>0</v>
      </c>
    </row>
  </sheetData>
  <autoFilter ref="A1:R10002" xr:uid="{00000000-0001-0000-0000-000000000000}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E5:F15"/>
  <sheetViews>
    <sheetView showGridLines="0" workbookViewId="0"/>
  </sheetViews>
  <sheetFormatPr defaultColWidth="12.5703125" defaultRowHeight="15.75" customHeight="1"/>
  <cols>
    <col min="5" max="5" width="25" customWidth="1"/>
    <col min="6" max="6" width="78.42578125" customWidth="1"/>
  </cols>
  <sheetData>
    <row r="5" spans="5:6">
      <c r="E5" s="6" t="s">
        <v>21958</v>
      </c>
      <c r="F5" s="6" t="s">
        <v>21959</v>
      </c>
    </row>
    <row r="6" spans="5:6">
      <c r="E6" s="7" t="s">
        <v>0</v>
      </c>
      <c r="F6" s="8" t="s">
        <v>21960</v>
      </c>
    </row>
    <row r="7" spans="5:6">
      <c r="E7" s="9" t="s">
        <v>1</v>
      </c>
      <c r="F7" s="8" t="s">
        <v>21961</v>
      </c>
    </row>
    <row r="8" spans="5:6">
      <c r="E8" s="9" t="s">
        <v>3</v>
      </c>
      <c r="F8" s="10" t="s">
        <v>21962</v>
      </c>
    </row>
    <row r="9" spans="5:6">
      <c r="E9" s="9" t="s">
        <v>4</v>
      </c>
      <c r="F9" s="10" t="s">
        <v>21963</v>
      </c>
    </row>
    <row r="10" spans="5:6">
      <c r="E10" s="9" t="s">
        <v>6</v>
      </c>
      <c r="F10" s="10" t="s">
        <v>21964</v>
      </c>
    </row>
    <row r="11" spans="5:6">
      <c r="E11" s="9" t="s">
        <v>7</v>
      </c>
      <c r="F11" s="10" t="s">
        <v>21965</v>
      </c>
    </row>
    <row r="12" spans="5:6">
      <c r="E12" s="9" t="s">
        <v>14</v>
      </c>
      <c r="F12" s="10" t="s">
        <v>21966</v>
      </c>
    </row>
    <row r="13" spans="5:6">
      <c r="E13" s="9" t="s">
        <v>15</v>
      </c>
      <c r="F13" s="10" t="s">
        <v>21967</v>
      </c>
    </row>
    <row r="14" spans="5:6">
      <c r="E14" s="9" t="s">
        <v>16</v>
      </c>
      <c r="F14" s="10" t="s">
        <v>21968</v>
      </c>
    </row>
    <row r="15" spans="5:6">
      <c r="E15" s="11" t="s">
        <v>17</v>
      </c>
      <c r="F15" s="12" t="s">
        <v>21969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7B2B9-0565-40C5-822D-E97638CCF9DD}">
  <dimension ref="E5:G14"/>
  <sheetViews>
    <sheetView workbookViewId="0">
      <selection activeCell="E6" sqref="E6:G6"/>
    </sheetView>
  </sheetViews>
  <sheetFormatPr defaultRowHeight="12.75"/>
  <cols>
    <col min="5" max="5" width="27.140625" customWidth="1"/>
    <col min="6" max="6" width="26.85546875" customWidth="1"/>
    <col min="7" max="7" width="46.140625" customWidth="1"/>
  </cols>
  <sheetData>
    <row r="5" spans="5:7" ht="60.75" customHeight="1">
      <c r="E5" s="29" t="s">
        <v>21970</v>
      </c>
      <c r="F5" s="30" t="s">
        <v>21971</v>
      </c>
      <c r="G5" s="31" t="s">
        <v>21972</v>
      </c>
    </row>
    <row r="6" spans="5:7">
      <c r="E6" s="32" t="s">
        <v>21973</v>
      </c>
      <c r="F6" s="33" t="s">
        <v>21974</v>
      </c>
      <c r="G6" s="34" t="s">
        <v>21975</v>
      </c>
    </row>
    <row r="7" spans="5:7">
      <c r="E7" s="62" t="s">
        <v>21976</v>
      </c>
      <c r="F7" s="35" t="s">
        <v>21977</v>
      </c>
      <c r="G7" s="36"/>
    </row>
    <row r="8" spans="5:7">
      <c r="E8" s="62"/>
      <c r="F8" s="37" t="s">
        <v>21978</v>
      </c>
      <c r="G8" s="38"/>
    </row>
    <row r="9" spans="5:7">
      <c r="E9" s="63" t="s">
        <v>21979</v>
      </c>
      <c r="F9" s="39" t="s">
        <v>21977</v>
      </c>
      <c r="G9" s="40"/>
    </row>
    <row r="10" spans="5:7">
      <c r="E10" s="64"/>
      <c r="F10" s="41" t="s">
        <v>21978</v>
      </c>
      <c r="G10" s="42"/>
    </row>
    <row r="11" spans="5:7">
      <c r="E11" s="62" t="s">
        <v>21980</v>
      </c>
      <c r="F11" s="32" t="s">
        <v>21977</v>
      </c>
      <c r="G11" s="43"/>
    </row>
    <row r="12" spans="5:7">
      <c r="E12" s="64"/>
      <c r="F12" s="37" t="s">
        <v>21978</v>
      </c>
      <c r="G12" s="44"/>
    </row>
    <row r="13" spans="5:7">
      <c r="E13" s="62" t="s">
        <v>21981</v>
      </c>
      <c r="F13" s="32" t="s">
        <v>21977</v>
      </c>
      <c r="G13" s="42"/>
    </row>
    <row r="14" spans="5:7">
      <c r="E14" s="64"/>
      <c r="F14" s="35" t="s">
        <v>21978</v>
      </c>
      <c r="G14" s="40"/>
    </row>
  </sheetData>
  <mergeCells count="4">
    <mergeCell ref="E7:E8"/>
    <mergeCell ref="E9:E10"/>
    <mergeCell ref="E11:E12"/>
    <mergeCell ref="E13:E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ADCB-AE89-4B27-A04C-92EE07184ED9}">
  <dimension ref="D2:F396"/>
  <sheetViews>
    <sheetView tabSelected="1" workbookViewId="0">
      <selection activeCell="I5" sqref="I5"/>
    </sheetView>
  </sheetViews>
  <sheetFormatPr defaultRowHeight="12.75"/>
  <cols>
    <col min="4" max="4" width="27.7109375" customWidth="1"/>
    <col min="5" max="5" width="33.5703125" customWidth="1"/>
    <col min="6" max="6" width="37" customWidth="1"/>
  </cols>
  <sheetData>
    <row r="2" spans="4:6">
      <c r="D2" s="72" t="s">
        <v>21982</v>
      </c>
      <c r="E2" s="73"/>
      <c r="F2" s="74"/>
    </row>
    <row r="3" spans="4:6">
      <c r="D3" s="75"/>
      <c r="E3" s="76"/>
      <c r="F3" s="77"/>
    </row>
    <row r="6" spans="4:6" ht="71.25" customHeight="1">
      <c r="D6" s="45" t="s">
        <v>21970</v>
      </c>
      <c r="E6" s="45" t="s">
        <v>21971</v>
      </c>
      <c r="F6" s="48" t="s">
        <v>21972</v>
      </c>
    </row>
    <row r="7" spans="4:6">
      <c r="D7" s="47"/>
      <c r="E7" s="61"/>
      <c r="F7" s="60" t="s">
        <v>21975</v>
      </c>
    </row>
    <row r="8" spans="4:6">
      <c r="D8" s="65" t="s">
        <v>21983</v>
      </c>
      <c r="E8" s="55" t="str" cm="1">
        <f t="array" ref="E8:E104">_xlfn.UNIQUE('Data Dump'!D2:D10001)</f>
        <v>System</v>
      </c>
      <c r="F8" s="51" t="s">
        <v>21</v>
      </c>
    </row>
    <row r="9" spans="4:6">
      <c r="D9" s="65"/>
      <c r="E9" s="56" t="str">
        <v>Nisha</v>
      </c>
      <c r="F9" s="52" t="s">
        <v>21</v>
      </c>
    </row>
    <row r="10" spans="4:6">
      <c r="D10" s="65"/>
      <c r="E10" s="56" t="str">
        <v>Kabir</v>
      </c>
      <c r="F10" s="52">
        <f>AVERAGEIFS('Data Dump'!$R:$R,'Data Dump'!$D:$D,Metrics!E10,'Data Dump'!$K:$K,'Data Dump'!$K$2,'Data Dump'!$M:$M,'Data Dump'!$M$52)</f>
        <v>3</v>
      </c>
    </row>
    <row r="11" spans="4:6">
      <c r="D11" s="65"/>
      <c r="E11" s="56" t="str">
        <v>Priti</v>
      </c>
      <c r="F11" s="52">
        <f>AVERAGEIFS('Data Dump'!$R:$R,'Data Dump'!$D:$D,Metrics!E11,'Data Dump'!$K:$K,'Data Dump'!$K$2,'Data Dump'!$M:$M,'Data Dump'!$M$52)</f>
        <v>0</v>
      </c>
    </row>
    <row r="12" spans="4:6">
      <c r="D12" s="65"/>
      <c r="E12" s="56" t="str">
        <v>Mohsin</v>
      </c>
      <c r="F12" s="52">
        <f>AVERAGEIFS('Data Dump'!$R:$R,'Data Dump'!$D:$D,Metrics!E12,'Data Dump'!$K:$K,'Data Dump'!$K$2,'Data Dump'!$M:$M,'Data Dump'!$M$52)</f>
        <v>2</v>
      </c>
    </row>
    <row r="13" spans="4:6">
      <c r="D13" s="65"/>
      <c r="E13" s="56" t="str">
        <v>Samy</v>
      </c>
      <c r="F13" s="52">
        <f>AVERAGEIFS('Data Dump'!$R:$R,'Data Dump'!$D:$D,Metrics!E13,'Data Dump'!$K:$K,'Data Dump'!$K$2,'Data Dump'!$M:$M,'Data Dump'!$M$52)</f>
        <v>1.25</v>
      </c>
    </row>
    <row r="14" spans="4:6">
      <c r="D14" s="65"/>
      <c r="E14" s="56" t="str">
        <v>Adaa</v>
      </c>
      <c r="F14" s="52">
        <f>AVERAGEIFS('Data Dump'!$R:$R,'Data Dump'!$D:$D,Metrics!E14,'Data Dump'!$K:$K,'Data Dump'!$K$2,'Data Dump'!$M:$M,'Data Dump'!$M$52)</f>
        <v>3</v>
      </c>
    </row>
    <row r="15" spans="4:6">
      <c r="D15" s="65"/>
      <c r="E15" s="57" t="str">
        <v>Vikram</v>
      </c>
      <c r="F15" s="52">
        <f>AVERAGEIFS('Data Dump'!$R:$R,'Data Dump'!$D:$D,Metrics!E15,'Data Dump'!$K:$K,'Data Dump'!$K$2,'Data Dump'!$M:$M,'Data Dump'!$M$52)</f>
        <v>2.5</v>
      </c>
    </row>
    <row r="16" spans="4:6">
      <c r="D16" s="65"/>
      <c r="E16" s="58" t="str">
        <v>Deepa</v>
      </c>
      <c r="F16" s="52" t="s">
        <v>21</v>
      </c>
    </row>
    <row r="17" spans="4:6">
      <c r="D17" s="65"/>
      <c r="E17" s="56" t="str">
        <v>Sandy</v>
      </c>
      <c r="F17" s="52">
        <f>AVERAGEIFS('Data Dump'!$R:$R,'Data Dump'!$D:$D,Metrics!E17,'Data Dump'!$K:$K,'Data Dump'!$K$2,'Data Dump'!$M:$M,'Data Dump'!$M$52)</f>
        <v>1.25</v>
      </c>
    </row>
    <row r="18" spans="4:6">
      <c r="D18" s="65"/>
      <c r="E18" s="56" t="str">
        <v>Manpreet</v>
      </c>
      <c r="F18" s="52" t="s">
        <v>21</v>
      </c>
    </row>
    <row r="19" spans="4:6">
      <c r="D19" s="65"/>
      <c r="E19" s="56" t="str">
        <v>Ellie</v>
      </c>
      <c r="F19" s="52">
        <f>AVERAGEIFS('Data Dump'!$R:$R,'Data Dump'!$D:$D,Metrics!E19,'Data Dump'!$K:$K,'Data Dump'!$K$2,'Data Dump'!$M:$M,'Data Dump'!$M$52)</f>
        <v>0</v>
      </c>
    </row>
    <row r="20" spans="4:6">
      <c r="D20" s="65"/>
      <c r="E20" s="56" t="str">
        <v>Maroon</v>
      </c>
      <c r="F20" s="52">
        <f>AVERAGEIFS('Data Dump'!$R:$R,'Data Dump'!$D:$D,Metrics!E20,'Data Dump'!$K:$K,'Data Dump'!$K$2,'Data Dump'!$M:$M,'Data Dump'!$M$52)</f>
        <v>1.3333333333333333</v>
      </c>
    </row>
    <row r="21" spans="4:6">
      <c r="D21" s="65"/>
      <c r="E21" s="56" t="str">
        <v>Gurpreet</v>
      </c>
      <c r="F21" s="52" t="s">
        <v>21</v>
      </c>
    </row>
    <row r="22" spans="4:6">
      <c r="D22" s="65"/>
      <c r="E22" s="56" t="str">
        <v>Juvi</v>
      </c>
      <c r="F22" s="52">
        <f>AVERAGEIFS('Data Dump'!$R:$R,'Data Dump'!$D:$D,Metrics!E22,'Data Dump'!$K:$K,'Data Dump'!$K$2,'Data Dump'!$M:$M,'Data Dump'!$M$52)</f>
        <v>0</v>
      </c>
    </row>
    <row r="23" spans="4:6">
      <c r="D23" s="65"/>
      <c r="E23" s="56" t="str">
        <v>Eva</v>
      </c>
      <c r="F23" s="52">
        <f>AVERAGEIFS('Data Dump'!$R:$R,'Data Dump'!$D:$D,Metrics!E23,'Data Dump'!$K:$K,'Data Dump'!$K$2,'Data Dump'!$M:$M,'Data Dump'!$M$52)</f>
        <v>1</v>
      </c>
    </row>
    <row r="24" spans="4:6">
      <c r="D24" s="65"/>
      <c r="E24" s="56" t="str">
        <v>Vedha</v>
      </c>
      <c r="F24" s="52" t="s">
        <v>21</v>
      </c>
    </row>
    <row r="25" spans="4:6">
      <c r="D25" s="65"/>
      <c r="E25" s="56" t="str">
        <v>Ganesh</v>
      </c>
      <c r="F25" s="52">
        <f>AVERAGEIFS('Data Dump'!$R:$R,'Data Dump'!$D:$D,Metrics!E25,'Data Dump'!$K:$K,'Data Dump'!$K$2,'Data Dump'!$M:$M,'Data Dump'!$M$52)</f>
        <v>2</v>
      </c>
    </row>
    <row r="26" spans="4:6">
      <c r="D26" s="65"/>
      <c r="E26" s="56" t="str">
        <v>Jinnie</v>
      </c>
      <c r="F26" s="52">
        <f>AVERAGEIFS('Data Dump'!$R:$R,'Data Dump'!$D:$D,Metrics!E26,'Data Dump'!$K:$K,'Data Dump'!$K$2,'Data Dump'!$M:$M,'Data Dump'!$M$52)</f>
        <v>1.3333333333333333</v>
      </c>
    </row>
    <row r="27" spans="4:6">
      <c r="D27" s="65"/>
      <c r="E27" s="56" t="str">
        <v>Isha</v>
      </c>
      <c r="F27" s="52">
        <f>AVERAGEIFS('Data Dump'!$R:$R,'Data Dump'!$D:$D,Metrics!E27,'Data Dump'!$K:$K,'Data Dump'!$K$2,'Data Dump'!$M:$M,'Data Dump'!$M$52)</f>
        <v>1.75</v>
      </c>
    </row>
    <row r="28" spans="4:6">
      <c r="D28" s="65"/>
      <c r="E28" s="56" t="str">
        <v>Simran</v>
      </c>
      <c r="F28" s="52" t="s">
        <v>21</v>
      </c>
    </row>
    <row r="29" spans="4:6">
      <c r="D29" s="65"/>
      <c r="E29" s="56" t="str">
        <v>Rozeta</v>
      </c>
      <c r="F29" s="52">
        <f>AVERAGEIFS('Data Dump'!$R:$R,'Data Dump'!$D:$D,Metrics!E29,'Data Dump'!$K:$K,'Data Dump'!$K$2,'Data Dump'!$M:$M,'Data Dump'!$M$52)</f>
        <v>0</v>
      </c>
    </row>
    <row r="30" spans="4:6">
      <c r="D30" s="65"/>
      <c r="E30" s="56" t="str">
        <v>Bot</v>
      </c>
      <c r="F30" s="52" t="s">
        <v>21</v>
      </c>
    </row>
    <row r="31" spans="4:6">
      <c r="D31" s="65"/>
      <c r="E31" s="56" t="str">
        <v>Rohan</v>
      </c>
      <c r="F31" s="52">
        <f>AVERAGEIFS('Data Dump'!$R:$R,'Data Dump'!$D:$D,Metrics!E31,'Data Dump'!$K:$K,'Data Dump'!$K$2,'Data Dump'!$M:$M,'Data Dump'!$M$52)</f>
        <v>0.5</v>
      </c>
    </row>
    <row r="32" spans="4:6">
      <c r="D32" s="65"/>
      <c r="E32" s="56" t="str">
        <v>Norah</v>
      </c>
      <c r="F32" s="52">
        <f>AVERAGEIFS('Data Dump'!$R:$R,'Data Dump'!$D:$D,Metrics!E32,'Data Dump'!$K:$K,'Data Dump'!$K$2,'Data Dump'!$M:$M,'Data Dump'!$M$52)</f>
        <v>0</v>
      </c>
    </row>
    <row r="33" spans="4:6">
      <c r="D33" s="65"/>
      <c r="E33" s="56" t="str">
        <v xml:space="preserve">Bot
</v>
      </c>
      <c r="F33" s="52" t="s">
        <v>21</v>
      </c>
    </row>
    <row r="34" spans="4:6">
      <c r="D34" s="65"/>
      <c r="E34" s="56" t="str">
        <v>Salman</v>
      </c>
      <c r="F34" s="52" t="s">
        <v>21</v>
      </c>
    </row>
    <row r="35" spans="4:6">
      <c r="D35" s="65"/>
      <c r="E35" s="56" t="str">
        <v>Rose</v>
      </c>
      <c r="F35" s="52">
        <f>AVERAGEIFS('Data Dump'!$R:$R,'Data Dump'!$D:$D,Metrics!E35,'Data Dump'!$K:$K,'Data Dump'!$K$2,'Data Dump'!$M:$M,'Data Dump'!$M$52)</f>
        <v>1</v>
      </c>
    </row>
    <row r="36" spans="4:6">
      <c r="D36" s="65"/>
      <c r="E36" s="56" t="str">
        <v>Jade</v>
      </c>
      <c r="F36" s="52">
        <f>AVERAGEIFS('Data Dump'!$R:$R,'Data Dump'!$D:$D,Metrics!E36,'Data Dump'!$K:$K,'Data Dump'!$K$2,'Data Dump'!$M:$M,'Data Dump'!$M$52)</f>
        <v>1.6666666666666667</v>
      </c>
    </row>
    <row r="37" spans="4:6">
      <c r="D37" s="65"/>
      <c r="E37" s="56" t="str">
        <v>Megha</v>
      </c>
      <c r="F37" s="52" t="s">
        <v>21</v>
      </c>
    </row>
    <row r="38" spans="4:6">
      <c r="D38" s="65"/>
      <c r="E38" s="56" t="str">
        <v>Pritam</v>
      </c>
      <c r="F38" s="52">
        <f>AVERAGEIFS('Data Dump'!$R:$R,'Data Dump'!$D:$D,Metrics!E38,'Data Dump'!$K:$K,'Data Dump'!$K$2,'Data Dump'!$M:$M,'Data Dump'!$M$52)</f>
        <v>0</v>
      </c>
    </row>
    <row r="39" spans="4:6">
      <c r="D39" s="65"/>
      <c r="E39" s="56" t="str">
        <v>Azaan</v>
      </c>
      <c r="F39" s="52">
        <f>AVERAGEIFS('Data Dump'!$R:$R,'Data Dump'!$D:$D,Metrics!E39,'Data Dump'!$K:$K,'Data Dump'!$K$2,'Data Dump'!$M:$M,'Data Dump'!$M$52)</f>
        <v>0</v>
      </c>
    </row>
    <row r="40" spans="4:6">
      <c r="D40" s="65"/>
      <c r="E40" s="56" t="str">
        <v>Nayab</v>
      </c>
      <c r="F40" s="52" t="s">
        <v>21</v>
      </c>
    </row>
    <row r="41" spans="4:6">
      <c r="D41" s="65"/>
      <c r="E41" s="56" t="str">
        <v>Geetika</v>
      </c>
      <c r="F41" s="52">
        <f>AVERAGEIFS('Data Dump'!$R:$R,'Data Dump'!$D:$D,Metrics!E41,'Data Dump'!$K:$K,'Data Dump'!$K$2,'Data Dump'!$M:$M,'Data Dump'!$M$52)</f>
        <v>0</v>
      </c>
    </row>
    <row r="42" spans="4:6">
      <c r="D42" s="65"/>
      <c r="E42" s="56" t="str">
        <v>Meher</v>
      </c>
      <c r="F42" s="52">
        <f>AVERAGEIFS('Data Dump'!$R:$R,'Data Dump'!$D:$D,Metrics!E42,'Data Dump'!$K:$K,'Data Dump'!$K$2,'Data Dump'!$M:$M,'Data Dump'!$M$52)</f>
        <v>5</v>
      </c>
    </row>
    <row r="43" spans="4:6">
      <c r="D43" s="65"/>
      <c r="E43" s="56" t="str">
        <v>Abbas</v>
      </c>
      <c r="F43" s="52">
        <f>AVERAGEIFS('Data Dump'!$R:$R,'Data Dump'!$D:$D,Metrics!E43,'Data Dump'!$K:$K,'Data Dump'!$K$2,'Data Dump'!$M:$M,'Data Dump'!$M$52)</f>
        <v>3.5</v>
      </c>
    </row>
    <row r="44" spans="4:6">
      <c r="D44" s="65"/>
      <c r="E44" s="56" t="str">
        <v>Anny</v>
      </c>
      <c r="F44" s="52" t="s">
        <v>21</v>
      </c>
    </row>
    <row r="45" spans="4:6">
      <c r="D45" s="65"/>
      <c r="E45" s="56" t="str">
        <v>Elina</v>
      </c>
      <c r="F45" s="52">
        <f>AVERAGEIFS('Data Dump'!$R:$R,'Data Dump'!$D:$D,Metrics!E45,'Data Dump'!$K:$K,'Data Dump'!$K$2,'Data Dump'!$M:$M,'Data Dump'!$M$52)</f>
        <v>2.75</v>
      </c>
    </row>
    <row r="46" spans="4:6">
      <c r="D46" s="65"/>
      <c r="E46" s="56" t="str">
        <v>Mira</v>
      </c>
      <c r="F46" s="52">
        <f>AVERAGEIFS('Data Dump'!$R:$R,'Data Dump'!$D:$D,Metrics!E46,'Data Dump'!$K:$K,'Data Dump'!$K$2,'Data Dump'!$M:$M,'Data Dump'!$M$52)</f>
        <v>4</v>
      </c>
    </row>
    <row r="47" spans="4:6">
      <c r="D47" s="65"/>
      <c r="E47" s="56" t="str">
        <v>Zia</v>
      </c>
      <c r="F47" s="52">
        <f>AVERAGEIFS('Data Dump'!$R:$R,'Data Dump'!$D:$D,Metrics!E47,'Data Dump'!$K:$K,'Data Dump'!$K$2,'Data Dump'!$M:$M,'Data Dump'!$M$52)</f>
        <v>0</v>
      </c>
    </row>
    <row r="48" spans="4:6">
      <c r="D48" s="65"/>
      <c r="E48" s="56" t="str">
        <v>Avani</v>
      </c>
      <c r="F48" s="52" t="s">
        <v>21</v>
      </c>
    </row>
    <row r="49" spans="4:6">
      <c r="D49" s="65"/>
      <c r="E49" s="56" t="str">
        <v>Liliana</v>
      </c>
      <c r="F49" s="52" t="s">
        <v>21</v>
      </c>
    </row>
    <row r="50" spans="4:6">
      <c r="D50" s="65"/>
      <c r="E50" s="56" t="str">
        <v>Nadia</v>
      </c>
      <c r="F50" s="52">
        <f>AVERAGEIFS('Data Dump'!$R:$R,'Data Dump'!$D:$D,Metrics!E50,'Data Dump'!$K:$K,'Data Dump'!$K$2,'Data Dump'!$M:$M,'Data Dump'!$M$52)</f>
        <v>0</v>
      </c>
    </row>
    <row r="51" spans="4:6">
      <c r="D51" s="65"/>
      <c r="E51" s="56" t="str">
        <v>Lara</v>
      </c>
      <c r="F51" s="52">
        <f>AVERAGEIFS('Data Dump'!$R:$R,'Data Dump'!$D:$D,Metrics!E51,'Data Dump'!$K:$K,'Data Dump'!$K$2,'Data Dump'!$M:$M,'Data Dump'!$M$52)</f>
        <v>2</v>
      </c>
    </row>
    <row r="52" spans="4:6">
      <c r="D52" s="65"/>
      <c r="E52" s="56" t="str">
        <v>Quinn</v>
      </c>
      <c r="F52" s="52">
        <f>AVERAGEIFS('Data Dump'!$R:$R,'Data Dump'!$D:$D,Metrics!E52,'Data Dump'!$K:$K,'Data Dump'!$K$2,'Data Dump'!$M:$M,'Data Dump'!$M$52)</f>
        <v>0.5</v>
      </c>
    </row>
    <row r="53" spans="4:6">
      <c r="D53" s="65"/>
      <c r="E53" s="56" t="str">
        <v>Alia</v>
      </c>
      <c r="F53" s="52">
        <f>AVERAGEIFS('Data Dump'!$R:$R,'Data Dump'!$D:$D,Metrics!E53,'Data Dump'!$K:$K,'Data Dump'!$K$2,'Data Dump'!$M:$M,'Data Dump'!$M$52)</f>
        <v>1</v>
      </c>
    </row>
    <row r="54" spans="4:6">
      <c r="D54" s="65"/>
      <c r="E54" s="56" t="str">
        <v>Anisha</v>
      </c>
      <c r="F54" s="52">
        <f>AVERAGEIFS('Data Dump'!$R:$R,'Data Dump'!$D:$D,Metrics!E54,'Data Dump'!$K:$K,'Data Dump'!$K$2,'Data Dump'!$M:$M,'Data Dump'!$M$52)</f>
        <v>0</v>
      </c>
    </row>
    <row r="55" spans="4:6">
      <c r="D55" s="65"/>
      <c r="E55" s="56" t="str">
        <v>Roop</v>
      </c>
      <c r="F55" s="52">
        <f>AVERAGEIFS('Data Dump'!$R:$R,'Data Dump'!$D:$D,Metrics!E55,'Data Dump'!$K:$K,'Data Dump'!$K$2,'Data Dump'!$M:$M,'Data Dump'!$M$52)</f>
        <v>5</v>
      </c>
    </row>
    <row r="56" spans="4:6">
      <c r="D56" s="65"/>
      <c r="E56" s="56" t="str">
        <v>Kunal</v>
      </c>
      <c r="F56" s="52" t="s">
        <v>21</v>
      </c>
    </row>
    <row r="57" spans="4:6">
      <c r="D57" s="65"/>
      <c r="E57" s="56" t="str">
        <v>Simmi</v>
      </c>
      <c r="F57" s="52">
        <f>AVERAGEIFS('Data Dump'!$R:$R,'Data Dump'!$D:$D,Metrics!E57,'Data Dump'!$K:$K,'Data Dump'!$K$2,'Data Dump'!$M:$M,'Data Dump'!$M$52)</f>
        <v>0</v>
      </c>
    </row>
    <row r="58" spans="4:6">
      <c r="D58" s="65"/>
      <c r="E58" s="56" t="str">
        <v>carrie</v>
      </c>
      <c r="F58" s="52">
        <f>AVERAGEIFS('Data Dump'!$R:$R,'Data Dump'!$D:$D,Metrics!E58,'Data Dump'!$K:$K,'Data Dump'!$K$2,'Data Dump'!$M:$M,'Data Dump'!$M$52)</f>
        <v>2.5</v>
      </c>
    </row>
    <row r="59" spans="4:6">
      <c r="D59" s="65"/>
      <c r="E59" s="56" t="str">
        <v>Ayush</v>
      </c>
      <c r="F59" s="52">
        <f>AVERAGEIFS('Data Dump'!$R:$R,'Data Dump'!$D:$D,Metrics!E59,'Data Dump'!$K:$K,'Data Dump'!$K$2,'Data Dump'!$M:$M,'Data Dump'!$M$52)</f>
        <v>0</v>
      </c>
    </row>
    <row r="60" spans="4:6">
      <c r="D60" s="65"/>
      <c r="E60" s="56" t="str">
        <v>Yash</v>
      </c>
      <c r="F60" s="52">
        <f>AVERAGEIFS('Data Dump'!$R:$R,'Data Dump'!$D:$D,Metrics!E60,'Data Dump'!$K:$K,'Data Dump'!$K$2,'Data Dump'!$M:$M,'Data Dump'!$M$52)</f>
        <v>1</v>
      </c>
    </row>
    <row r="61" spans="4:6">
      <c r="D61" s="65"/>
      <c r="E61" s="56" t="str">
        <v>Keyur</v>
      </c>
      <c r="F61" s="52">
        <f>AVERAGEIFS('Data Dump'!$R:$R,'Data Dump'!$D:$D,Metrics!E61,'Data Dump'!$K:$K,'Data Dump'!$K$2,'Data Dump'!$M:$M,'Data Dump'!$M$52)</f>
        <v>0</v>
      </c>
    </row>
    <row r="62" spans="4:6">
      <c r="D62" s="65"/>
      <c r="E62" s="56" t="str">
        <v>Dalphine</v>
      </c>
      <c r="F62" s="52">
        <f>AVERAGEIFS('Data Dump'!$R:$R,'Data Dump'!$D:$D,Metrics!E62,'Data Dump'!$K:$K,'Data Dump'!$K$2,'Data Dump'!$M:$M,'Data Dump'!$M$52)</f>
        <v>0</v>
      </c>
    </row>
    <row r="63" spans="4:6">
      <c r="D63" s="65"/>
      <c r="E63" s="56" t="str">
        <v>Roshni</v>
      </c>
      <c r="F63" s="52">
        <f>AVERAGEIFS('Data Dump'!$R:$R,'Data Dump'!$D:$D,Metrics!E63,'Data Dump'!$K:$K,'Data Dump'!$K$2,'Data Dump'!$M:$M,'Data Dump'!$M$52)</f>
        <v>0</v>
      </c>
    </row>
    <row r="64" spans="4:6">
      <c r="D64" s="65"/>
      <c r="E64" s="56" t="str">
        <v>Kesha</v>
      </c>
      <c r="F64" s="52" t="s">
        <v>21</v>
      </c>
    </row>
    <row r="65" spans="4:6">
      <c r="D65" s="65"/>
      <c r="E65" s="56" t="str">
        <v>Priyanka</v>
      </c>
      <c r="F65" s="52" t="s">
        <v>21</v>
      </c>
    </row>
    <row r="66" spans="4:6">
      <c r="D66" s="65"/>
      <c r="E66" s="56" t="str">
        <v>Nikita</v>
      </c>
      <c r="F66" s="52" t="s">
        <v>21</v>
      </c>
    </row>
    <row r="67" spans="4:6">
      <c r="D67" s="65"/>
      <c r="E67" s="56" t="str">
        <v>komi</v>
      </c>
      <c r="F67" s="52">
        <f>AVERAGEIFS('Data Dump'!$R:$R,'Data Dump'!$D:$D,Metrics!E67,'Data Dump'!$K:$K,'Data Dump'!$K$2,'Data Dump'!$M:$M,'Data Dump'!$M$52)</f>
        <v>4</v>
      </c>
    </row>
    <row r="68" spans="4:6">
      <c r="D68" s="65"/>
      <c r="E68" s="56" t="str">
        <v>Mary</v>
      </c>
      <c r="F68" s="52">
        <f>AVERAGEIFS('Data Dump'!$R:$R,'Data Dump'!$D:$D,Metrics!E68,'Data Dump'!$K:$K,'Data Dump'!$K$2,'Data Dump'!$M:$M,'Data Dump'!$M$52)</f>
        <v>0.5</v>
      </c>
    </row>
    <row r="69" spans="4:6">
      <c r="D69" s="65"/>
      <c r="E69" s="56" t="str">
        <v>Satish</v>
      </c>
      <c r="F69" s="52" t="s">
        <v>21</v>
      </c>
    </row>
    <row r="70" spans="4:6">
      <c r="D70" s="65"/>
      <c r="E70" s="56" t="str">
        <v>Serena</v>
      </c>
      <c r="F70" s="52" t="s">
        <v>21</v>
      </c>
    </row>
    <row r="71" spans="4:6">
      <c r="D71" s="65"/>
      <c r="E71" s="56" t="str">
        <v>Rahul</v>
      </c>
      <c r="F71" s="52" t="s">
        <v>21</v>
      </c>
    </row>
    <row r="72" spans="4:6">
      <c r="D72" s="65"/>
      <c r="E72" s="56" t="str">
        <v>Akash</v>
      </c>
      <c r="F72" s="52" t="s">
        <v>21</v>
      </c>
    </row>
    <row r="73" spans="4:6">
      <c r="D73" s="65"/>
      <c r="E73" s="56" t="str">
        <v>Hana</v>
      </c>
      <c r="F73" s="52" t="s">
        <v>21</v>
      </c>
    </row>
    <row r="74" spans="4:6">
      <c r="D74" s="65"/>
      <c r="E74" s="56" t="str">
        <v>Atif</v>
      </c>
      <c r="F74" s="52" t="s">
        <v>21</v>
      </c>
    </row>
    <row r="75" spans="4:6">
      <c r="D75" s="65"/>
      <c r="E75" s="56" t="str">
        <v>Sourav</v>
      </c>
      <c r="F75" s="52" t="s">
        <v>21</v>
      </c>
    </row>
    <row r="76" spans="4:6">
      <c r="D76" s="65"/>
      <c r="E76" s="56" t="str">
        <v>Manisha</v>
      </c>
      <c r="F76" s="52" t="s">
        <v>21</v>
      </c>
    </row>
    <row r="77" spans="4:6">
      <c r="D77" s="65"/>
      <c r="E77" s="56" t="str">
        <v>Lakshmi</v>
      </c>
      <c r="F77" s="52" t="s">
        <v>21</v>
      </c>
    </row>
    <row r="78" spans="4:6">
      <c r="D78" s="65"/>
      <c r="E78" s="56" t="str">
        <v>Pawanpreet</v>
      </c>
      <c r="F78" s="52" t="s">
        <v>21</v>
      </c>
    </row>
    <row r="79" spans="4:6">
      <c r="D79" s="65"/>
      <c r="E79" s="56" t="str">
        <v>Ajay</v>
      </c>
      <c r="F79" s="52" t="s">
        <v>21</v>
      </c>
    </row>
    <row r="80" spans="4:6">
      <c r="D80" s="65"/>
      <c r="E80" s="56" t="str">
        <v>Aria</v>
      </c>
      <c r="F80" s="52">
        <f>AVERAGEIFS('Data Dump'!$R:$R,'Data Dump'!$D:$D,Metrics!E80,'Data Dump'!$K:$K,'Data Dump'!$K$2,'Data Dump'!$M:$M,'Data Dump'!$M$52)</f>
        <v>2.5</v>
      </c>
    </row>
    <row r="81" spans="4:6">
      <c r="D81" s="65"/>
      <c r="E81" s="56" t="str">
        <v>Murtaza</v>
      </c>
      <c r="F81" s="52" t="s">
        <v>21</v>
      </c>
    </row>
    <row r="82" spans="4:6">
      <c r="D82" s="65"/>
      <c r="E82" s="56" t="str">
        <v>Ruchi</v>
      </c>
      <c r="F82" s="52" t="s">
        <v>21</v>
      </c>
    </row>
    <row r="83" spans="4:6">
      <c r="D83" s="65"/>
      <c r="E83" s="56" t="str">
        <v>Adil</v>
      </c>
      <c r="F83" s="52">
        <f>AVERAGEIFS('Data Dump'!$R:$R,'Data Dump'!$D:$D,Metrics!E83,'Data Dump'!$K:$K,'Data Dump'!$K$2,'Data Dump'!$M:$M,'Data Dump'!$M$52)</f>
        <v>0</v>
      </c>
    </row>
    <row r="84" spans="4:6">
      <c r="D84" s="65"/>
      <c r="E84" s="56" t="str">
        <v>Asif</v>
      </c>
      <c r="F84" s="52" t="s">
        <v>21</v>
      </c>
    </row>
    <row r="85" spans="4:6">
      <c r="D85" s="65"/>
      <c r="E85" s="56" t="str">
        <v>Hayat</v>
      </c>
      <c r="F85" s="52">
        <f>AVERAGEIFS('Data Dump'!$R:$R,'Data Dump'!$D:$D,Metrics!E85,'Data Dump'!$K:$K,'Data Dump'!$K$2,'Data Dump'!$M:$M,'Data Dump'!$M$52)</f>
        <v>0</v>
      </c>
    </row>
    <row r="86" spans="4:6">
      <c r="D86" s="65"/>
      <c r="E86" s="56" t="str">
        <v>Gaurav</v>
      </c>
      <c r="F86" s="52">
        <f>AVERAGEIFS('Data Dump'!$R:$R,'Data Dump'!$D:$D,Metrics!E86,'Data Dump'!$K:$K,'Data Dump'!$K$2,'Data Dump'!$M:$M,'Data Dump'!$M$52)</f>
        <v>4</v>
      </c>
    </row>
    <row r="87" spans="4:6">
      <c r="D87" s="65"/>
      <c r="E87" s="56" t="str">
        <v>Swaraj</v>
      </c>
      <c r="F87" s="52" t="s">
        <v>21</v>
      </c>
    </row>
    <row r="88" spans="4:6">
      <c r="D88" s="65"/>
      <c r="E88" s="56" t="str">
        <v>Paul</v>
      </c>
      <c r="F88" s="52" t="s">
        <v>21</v>
      </c>
    </row>
    <row r="89" spans="4:6">
      <c r="D89" s="65"/>
      <c r="E89" s="56" t="str">
        <v>Sudha</v>
      </c>
      <c r="F89" s="52" t="s">
        <v>21</v>
      </c>
    </row>
    <row r="90" spans="4:6">
      <c r="D90" s="65"/>
      <c r="E90" s="56" t="str">
        <v>Diya</v>
      </c>
      <c r="F90" s="52">
        <f>AVERAGEIFS('Data Dump'!$R:$R,'Data Dump'!$D:$D,Metrics!E90,'Data Dump'!$K:$K,'Data Dump'!$K$2,'Data Dump'!$M:$M,'Data Dump'!$M$52)</f>
        <v>2.6666666666666665</v>
      </c>
    </row>
    <row r="91" spans="4:6">
      <c r="D91" s="65"/>
      <c r="E91" s="56" t="str">
        <v>Rebecca</v>
      </c>
      <c r="F91" s="52">
        <f>AVERAGEIFS('Data Dump'!$R:$R,'Data Dump'!$D:$D,Metrics!E91,'Data Dump'!$K:$K,'Data Dump'!$K$2,'Data Dump'!$M:$M,'Data Dump'!$M$52)</f>
        <v>0</v>
      </c>
    </row>
    <row r="92" spans="4:6">
      <c r="D92" s="65"/>
      <c r="E92" s="56" t="str">
        <v>Rusali</v>
      </c>
      <c r="F92" s="52" t="s">
        <v>21</v>
      </c>
    </row>
    <row r="93" spans="4:6">
      <c r="D93" s="65"/>
      <c r="E93" s="56" t="str">
        <v>Sravan</v>
      </c>
      <c r="F93" s="52" t="s">
        <v>21</v>
      </c>
    </row>
    <row r="94" spans="4:6">
      <c r="D94" s="65"/>
      <c r="E94" s="56" t="str">
        <v>Daanish</v>
      </c>
      <c r="F94" s="52" t="s">
        <v>21</v>
      </c>
    </row>
    <row r="95" spans="4:6">
      <c r="D95" s="65"/>
      <c r="E95" s="56" t="str">
        <v>Saif</v>
      </c>
      <c r="F95" s="52">
        <f>AVERAGEIFS('Data Dump'!$R:$R,'Data Dump'!$D:$D,Metrics!E95,'Data Dump'!$K:$K,'Data Dump'!$K$2,'Data Dump'!$M:$M,'Data Dump'!$M$52)</f>
        <v>0</v>
      </c>
    </row>
    <row r="96" spans="4:6">
      <c r="D96" s="65"/>
      <c r="E96" s="56" t="str">
        <v>Raman</v>
      </c>
      <c r="F96" s="52" t="s">
        <v>21</v>
      </c>
    </row>
    <row r="97" spans="4:6">
      <c r="D97" s="65"/>
      <c r="E97" s="56" t="str">
        <v>Krishna</v>
      </c>
      <c r="F97" s="52" t="s">
        <v>21</v>
      </c>
    </row>
    <row r="98" spans="4:6">
      <c r="D98" s="65"/>
      <c r="E98" s="56" t="str">
        <v>Kevin</v>
      </c>
      <c r="F98" s="52" t="s">
        <v>21</v>
      </c>
    </row>
    <row r="99" spans="4:6">
      <c r="D99" s="65"/>
      <c r="E99" s="56" t="str">
        <v>Pratyush</v>
      </c>
      <c r="F99" s="52" t="s">
        <v>21</v>
      </c>
    </row>
    <row r="100" spans="4:6">
      <c r="D100" s="65"/>
      <c r="E100" s="56" t="str">
        <v>Ryla</v>
      </c>
      <c r="F100" s="52" t="s">
        <v>21</v>
      </c>
    </row>
    <row r="101" spans="4:6">
      <c r="D101" s="65"/>
      <c r="E101" s="56" t="str">
        <v>Tia</v>
      </c>
      <c r="F101" s="52" t="s">
        <v>21</v>
      </c>
    </row>
    <row r="102" spans="4:6">
      <c r="D102" s="65"/>
      <c r="E102" s="56" t="str">
        <v>Swati</v>
      </c>
      <c r="F102" s="52" t="s">
        <v>21</v>
      </c>
    </row>
    <row r="103" spans="4:6">
      <c r="D103" s="65"/>
      <c r="E103" s="56" t="str">
        <v>Meeta</v>
      </c>
      <c r="F103" s="52" t="s">
        <v>21</v>
      </c>
    </row>
    <row r="104" spans="4:6">
      <c r="D104" s="65"/>
      <c r="E104" s="56" t="str">
        <v>Taniya</v>
      </c>
      <c r="F104" s="52" t="s">
        <v>21</v>
      </c>
    </row>
    <row r="105" spans="4:6">
      <c r="D105" s="49"/>
      <c r="E105" s="59" t="e" cm="1" vm="1">
        <f t="array" aca="1" ref="E105" ca="1">_xlfn.UNIQUE('Data Dump'!D99:D10098)</f>
        <v>#VALUE!</v>
      </c>
      <c r="F105" s="53"/>
    </row>
    <row r="106" spans="4:6">
      <c r="D106" s="66" t="s">
        <v>21984</v>
      </c>
      <c r="E106" s="56" t="str" cm="1">
        <f t="array" ref="E106:E202">_xlfn.UNIQUE('Data Dump'!D100:D10099)</f>
        <v>System</v>
      </c>
      <c r="F106" s="52">
        <f>AVERAGEIFS('Data Dump'!$R:$R,'Data Dump'!$D:$D,Metrics!E106,'Data Dump'!$K:$K,'Data Dump'!$K$2,'Data Dump'!$M:$M,'Data Dump'!$M$11)</f>
        <v>0.60846560846560849</v>
      </c>
    </row>
    <row r="107" spans="4:6">
      <c r="D107" s="66"/>
      <c r="E107" s="56" t="str">
        <v>Megha</v>
      </c>
      <c r="F107" s="52">
        <f>AVERAGEIFS('Data Dump'!$R:$R,'Data Dump'!$D:$D,Metrics!E107,'Data Dump'!$K:$K,'Data Dump'!$K$2,'Data Dump'!$M:$M,'Data Dump'!$M$11)</f>
        <v>2</v>
      </c>
    </row>
    <row r="108" spans="4:6">
      <c r="D108" s="66"/>
      <c r="E108" s="56" t="str">
        <v>Pritam</v>
      </c>
      <c r="F108" s="52" t="s">
        <v>21</v>
      </c>
    </row>
    <row r="109" spans="4:6">
      <c r="D109" s="66"/>
      <c r="E109" s="56" t="str">
        <v>Isha</v>
      </c>
      <c r="F109" s="52">
        <f>AVERAGEIFS('Data Dump'!$R:$R,'Data Dump'!$D:$D,Metrics!E109,'Data Dump'!$K:$K,'Data Dump'!$K$2,'Data Dump'!$M:$M,'Data Dump'!$M$11)</f>
        <v>0</v>
      </c>
    </row>
    <row r="110" spans="4:6">
      <c r="D110" s="66"/>
      <c r="E110" s="56" t="str">
        <v>Bot</v>
      </c>
      <c r="F110" s="52">
        <f>AVERAGEIFS('Data Dump'!$R:$R,'Data Dump'!$D:$D,Metrics!E110,'Data Dump'!$K:$K,'Data Dump'!$K$2,'Data Dump'!$M:$M,'Data Dump'!$M$11)</f>
        <v>0</v>
      </c>
    </row>
    <row r="111" spans="4:6">
      <c r="D111" s="66"/>
      <c r="E111" s="56" t="str">
        <v>Azaan</v>
      </c>
      <c r="F111" s="52" t="s">
        <v>21</v>
      </c>
    </row>
    <row r="112" spans="4:6">
      <c r="D112" s="66"/>
      <c r="E112" s="56" t="str">
        <v>Nayab</v>
      </c>
      <c r="F112" s="52" t="s">
        <v>21</v>
      </c>
    </row>
    <row r="113" spans="4:6">
      <c r="D113" s="66"/>
      <c r="E113" s="56" t="str">
        <v>Geetika</v>
      </c>
      <c r="F113" s="52" t="s">
        <v>21</v>
      </c>
    </row>
    <row r="114" spans="4:6">
      <c r="D114" s="66"/>
      <c r="E114" s="56" t="str">
        <v>Meher</v>
      </c>
      <c r="F114" s="52">
        <f>AVERAGEIFS('Data Dump'!$R:$R,'Data Dump'!$D:$D,Metrics!E114,'Data Dump'!$K:$K,'Data Dump'!$K$2,'Data Dump'!$M:$M,'Data Dump'!$M$11)</f>
        <v>0</v>
      </c>
    </row>
    <row r="115" spans="4:6">
      <c r="D115" s="66"/>
      <c r="E115" s="56" t="str">
        <v>Abbas</v>
      </c>
      <c r="F115" s="52">
        <f>AVERAGEIFS('Data Dump'!$R:$R,'Data Dump'!$D:$D,Metrics!E115,'Data Dump'!$K:$K,'Data Dump'!$K$2,'Data Dump'!$M:$M,'Data Dump'!$M$11)</f>
        <v>0</v>
      </c>
    </row>
    <row r="116" spans="4:6">
      <c r="D116" s="66"/>
      <c r="E116" s="56" t="str">
        <v>Vikram</v>
      </c>
      <c r="F116" s="52">
        <f>AVERAGEIFS('Data Dump'!$R:$R,'Data Dump'!$D:$D,Metrics!E116,'Data Dump'!$K:$K,'Data Dump'!$K$2,'Data Dump'!$M:$M,'Data Dump'!$M$11)</f>
        <v>2</v>
      </c>
    </row>
    <row r="117" spans="4:6">
      <c r="D117" s="66"/>
      <c r="E117" s="56" t="str">
        <v>Anny</v>
      </c>
      <c r="F117" s="52">
        <f>AVERAGEIFS('Data Dump'!$R:$R,'Data Dump'!$D:$D,Metrics!E117,'Data Dump'!$K:$K,'Data Dump'!$K$2,'Data Dump'!$M:$M,'Data Dump'!$M$11)</f>
        <v>4.5</v>
      </c>
    </row>
    <row r="118" spans="4:6">
      <c r="D118" s="66"/>
      <c r="E118" s="56" t="str">
        <v>Elina</v>
      </c>
      <c r="F118" s="52" t="s">
        <v>21</v>
      </c>
    </row>
    <row r="119" spans="4:6">
      <c r="D119" s="66"/>
      <c r="E119" s="56" t="str">
        <v>Mira</v>
      </c>
      <c r="F119" s="52">
        <f>AVERAGEIFS('Data Dump'!$R:$R,'Data Dump'!$D:$D,Metrics!E119,'Data Dump'!$K:$K,'Data Dump'!$K$2,'Data Dump'!$M:$M,'Data Dump'!$M$11)</f>
        <v>0</v>
      </c>
    </row>
    <row r="120" spans="4:6">
      <c r="D120" s="66"/>
      <c r="E120" s="56" t="str">
        <v>Priti</v>
      </c>
      <c r="F120" s="52">
        <f>AVERAGEIFS('Data Dump'!$R:$R,'Data Dump'!$D:$D,Metrics!E120,'Data Dump'!$K:$K,'Data Dump'!$K$2,'Data Dump'!$M:$M,'Data Dump'!$M$11)</f>
        <v>2</v>
      </c>
    </row>
    <row r="121" spans="4:6">
      <c r="D121" s="66"/>
      <c r="E121" s="56" t="str">
        <v>Zia</v>
      </c>
      <c r="F121" s="52">
        <f>AVERAGEIFS('Data Dump'!$R:$R,'Data Dump'!$D:$D,Metrics!E121,'Data Dump'!$K:$K,'Data Dump'!$K$2,'Data Dump'!$M:$M,'Data Dump'!$M$11)</f>
        <v>5</v>
      </c>
    </row>
    <row r="122" spans="4:6">
      <c r="D122" s="66"/>
      <c r="E122" s="56" t="str">
        <v>Mohsin</v>
      </c>
      <c r="F122" s="52">
        <f>AVERAGEIFS('Data Dump'!$R:$R,'Data Dump'!$D:$D,Metrics!E122,'Data Dump'!$K:$K,'Data Dump'!$K$2,'Data Dump'!$M:$M,'Data Dump'!$M$11)</f>
        <v>1</v>
      </c>
    </row>
    <row r="123" spans="4:6">
      <c r="D123" s="66"/>
      <c r="E123" s="56" t="str">
        <v>Avani</v>
      </c>
      <c r="F123" s="52">
        <f>AVERAGEIFS('Data Dump'!$R:$R,'Data Dump'!$D:$D,Metrics!E123,'Data Dump'!$K:$K,'Data Dump'!$K$2,'Data Dump'!$M:$M,'Data Dump'!$M$11)</f>
        <v>0</v>
      </c>
    </row>
    <row r="124" spans="4:6">
      <c r="D124" s="66"/>
      <c r="E124" s="56" t="str">
        <v>Liliana</v>
      </c>
      <c r="F124" s="52" t="s">
        <v>21</v>
      </c>
    </row>
    <row r="125" spans="4:6">
      <c r="D125" s="66"/>
      <c r="E125" s="56" t="str">
        <v>Nadia</v>
      </c>
      <c r="F125" s="52">
        <f>AVERAGEIFS('Data Dump'!$R:$R,'Data Dump'!$D:$D,Metrics!E125,'Data Dump'!$K:$K,'Data Dump'!$K$2,'Data Dump'!$M:$M,'Data Dump'!$M$11)</f>
        <v>3</v>
      </c>
    </row>
    <row r="126" spans="4:6">
      <c r="D126" s="66"/>
      <c r="E126" s="56" t="str">
        <v>Lara</v>
      </c>
      <c r="F126" s="52" t="s">
        <v>21</v>
      </c>
    </row>
    <row r="127" spans="4:6">
      <c r="D127" s="66"/>
      <c r="E127" s="56" t="str">
        <v>Rozeta</v>
      </c>
      <c r="F127" s="52" t="s">
        <v>21</v>
      </c>
    </row>
    <row r="128" spans="4:6">
      <c r="D128" s="66"/>
      <c r="E128" s="56" t="str">
        <v>Quinn</v>
      </c>
      <c r="F128" s="52">
        <f>AVERAGEIFS('Data Dump'!$R:$R,'Data Dump'!$D:$D,Metrics!E128,'Data Dump'!$K:$K,'Data Dump'!$K$2,'Data Dump'!$M:$M,'Data Dump'!$M$11)</f>
        <v>4</v>
      </c>
    </row>
    <row r="129" spans="4:6">
      <c r="D129" s="66"/>
      <c r="E129" s="56" t="str">
        <v>Alia</v>
      </c>
      <c r="F129" s="52">
        <f>AVERAGEIFS('Data Dump'!$R:$R,'Data Dump'!$D:$D,Metrics!E129,'Data Dump'!$K:$K,'Data Dump'!$K$2,'Data Dump'!$M:$M,'Data Dump'!$M$11)</f>
        <v>1.6</v>
      </c>
    </row>
    <row r="130" spans="4:6">
      <c r="D130" s="66"/>
      <c r="E130" s="56" t="str">
        <v>Anisha</v>
      </c>
      <c r="F130" s="52">
        <f>AVERAGEIFS('Data Dump'!$R:$R,'Data Dump'!$D:$D,Metrics!E130,'Data Dump'!$K:$K,'Data Dump'!$K$2,'Data Dump'!$M:$M,'Data Dump'!$M$11)</f>
        <v>1.25</v>
      </c>
    </row>
    <row r="131" spans="4:6">
      <c r="D131" s="66"/>
      <c r="E131" s="56" t="str">
        <v>Sandy</v>
      </c>
      <c r="F131" s="52">
        <f>AVERAGEIFS('Data Dump'!$R:$R,'Data Dump'!$D:$D,Metrics!E131,'Data Dump'!$K:$K,'Data Dump'!$K$2,'Data Dump'!$M:$M,'Data Dump'!$M$11)</f>
        <v>3.5</v>
      </c>
    </row>
    <row r="132" spans="4:6">
      <c r="D132" s="66"/>
      <c r="E132" s="56" t="str">
        <v>Samy</v>
      </c>
      <c r="F132" s="52">
        <f>AVERAGEIFS('Data Dump'!$R:$R,'Data Dump'!$D:$D,Metrics!E132,'Data Dump'!$K:$K,'Data Dump'!$K$2,'Data Dump'!$M:$M,'Data Dump'!$M$11)</f>
        <v>1.4285714285714286</v>
      </c>
    </row>
    <row r="133" spans="4:6">
      <c r="D133" s="66"/>
      <c r="E133" s="56" t="str">
        <v>Ganesh</v>
      </c>
      <c r="F133" s="52">
        <f>AVERAGEIFS('Data Dump'!$R:$R,'Data Dump'!$D:$D,Metrics!E133,'Data Dump'!$K:$K,'Data Dump'!$K$2,'Data Dump'!$M:$M,'Data Dump'!$M$11)</f>
        <v>1</v>
      </c>
    </row>
    <row r="134" spans="4:6">
      <c r="D134" s="66"/>
      <c r="E134" s="56" t="str">
        <v>Maroon</v>
      </c>
      <c r="F134" s="52">
        <f>AVERAGEIFS('Data Dump'!$R:$R,'Data Dump'!$D:$D,Metrics!E134,'Data Dump'!$K:$K,'Data Dump'!$K$2,'Data Dump'!$M:$M,'Data Dump'!$M$11)</f>
        <v>1.3333333333333333</v>
      </c>
    </row>
    <row r="135" spans="4:6">
      <c r="D135" s="66"/>
      <c r="E135" s="56" t="str">
        <v>Juvi</v>
      </c>
      <c r="F135" s="52">
        <f>AVERAGEIFS('Data Dump'!$R:$R,'Data Dump'!$D:$D,Metrics!E135,'Data Dump'!$K:$K,'Data Dump'!$K$2,'Data Dump'!$M:$M,'Data Dump'!$M$11)</f>
        <v>0</v>
      </c>
    </row>
    <row r="136" spans="4:6">
      <c r="D136" s="66"/>
      <c r="E136" s="56" t="str">
        <v>Roop</v>
      </c>
      <c r="F136" s="52">
        <f>AVERAGEIFS('Data Dump'!$R:$R,'Data Dump'!$D:$D,Metrics!E136,'Data Dump'!$K:$K,'Data Dump'!$K$2,'Data Dump'!$M:$M,'Data Dump'!$M$11)</f>
        <v>0</v>
      </c>
    </row>
    <row r="137" spans="4:6">
      <c r="D137" s="66"/>
      <c r="E137" s="56" t="str">
        <v>Kunal</v>
      </c>
      <c r="F137" s="52">
        <f>AVERAGEIFS('Data Dump'!$R:$R,'Data Dump'!$D:$D,Metrics!E137,'Data Dump'!$K:$K,'Data Dump'!$K$2,'Data Dump'!$M:$M,'Data Dump'!$M$11)</f>
        <v>1.5</v>
      </c>
    </row>
    <row r="138" spans="4:6">
      <c r="D138" s="66"/>
      <c r="E138" s="56" t="str">
        <v>Simmi</v>
      </c>
      <c r="F138" s="52" t="s">
        <v>21</v>
      </c>
    </row>
    <row r="139" spans="4:6">
      <c r="D139" s="66"/>
      <c r="E139" s="56" t="str">
        <v>carrie</v>
      </c>
      <c r="F139" s="52">
        <f>AVERAGEIFS('Data Dump'!$R:$R,'Data Dump'!$D:$D,Metrics!E139,'Data Dump'!$K:$K,'Data Dump'!$K$2,'Data Dump'!$M:$M,'Data Dump'!$M$11)</f>
        <v>4.75</v>
      </c>
    </row>
    <row r="140" spans="4:6">
      <c r="D140" s="66"/>
      <c r="E140" s="56" t="str">
        <v>Norah</v>
      </c>
      <c r="F140" s="52">
        <f>AVERAGEIFS('Data Dump'!$R:$R,'Data Dump'!$D:$D,Metrics!E140,'Data Dump'!$K:$K,'Data Dump'!$K$2,'Data Dump'!$M:$M,'Data Dump'!$M$11)</f>
        <v>0</v>
      </c>
    </row>
    <row r="141" spans="4:6">
      <c r="D141" s="66"/>
      <c r="E141" s="56" t="str">
        <v>Eva</v>
      </c>
      <c r="F141" s="52" t="s">
        <v>21</v>
      </c>
    </row>
    <row r="142" spans="4:6">
      <c r="D142" s="66"/>
      <c r="E142" s="56" t="str">
        <v>Deepa</v>
      </c>
      <c r="F142" s="52">
        <f>AVERAGEIFS('Data Dump'!$R:$R,'Data Dump'!$D:$D,Metrics!E142,'Data Dump'!$K:$K,'Data Dump'!$K$2,'Data Dump'!$M:$M,'Data Dump'!$M$11)</f>
        <v>2.5</v>
      </c>
    </row>
    <row r="143" spans="4:6">
      <c r="D143" s="66"/>
      <c r="E143" s="56" t="str">
        <v>Ayush</v>
      </c>
      <c r="F143" s="52" t="s">
        <v>21</v>
      </c>
    </row>
    <row r="144" spans="4:6">
      <c r="D144" s="66"/>
      <c r="E144" s="56" t="str">
        <v>Jade</v>
      </c>
      <c r="F144" s="52">
        <f>AVERAGEIFS('Data Dump'!$R:$R,'Data Dump'!$D:$D,Metrics!E144,'Data Dump'!$K:$K,'Data Dump'!$K$2,'Data Dump'!$M:$M,'Data Dump'!$M$11)</f>
        <v>5</v>
      </c>
    </row>
    <row r="145" spans="4:6">
      <c r="D145" s="66"/>
      <c r="E145" s="56" t="str">
        <v>Yash</v>
      </c>
      <c r="F145" s="52">
        <f>AVERAGEIFS('Data Dump'!$R:$R,'Data Dump'!$D:$D,Metrics!E145,'Data Dump'!$K:$K,'Data Dump'!$K$2,'Data Dump'!$M:$M,'Data Dump'!$M$11)</f>
        <v>1.25</v>
      </c>
    </row>
    <row r="146" spans="4:6">
      <c r="D146" s="66"/>
      <c r="E146" s="56" t="str">
        <v>Keyur</v>
      </c>
      <c r="F146" s="52">
        <f>AVERAGEIFS('Data Dump'!$R:$R,'Data Dump'!$D:$D,Metrics!E146,'Data Dump'!$K:$K,'Data Dump'!$K$2,'Data Dump'!$M:$M,'Data Dump'!$M$11)</f>
        <v>2.8571428571428572</v>
      </c>
    </row>
    <row r="147" spans="4:6">
      <c r="D147" s="66"/>
      <c r="E147" s="56" t="str">
        <v>Dalphine</v>
      </c>
      <c r="F147" s="52" t="s">
        <v>21</v>
      </c>
    </row>
    <row r="148" spans="4:6">
      <c r="D148" s="66"/>
      <c r="E148" s="56" t="str">
        <v>Roshni</v>
      </c>
      <c r="F148" s="52" t="s">
        <v>21</v>
      </c>
    </row>
    <row r="149" spans="4:6">
      <c r="D149" s="66"/>
      <c r="E149" s="56" t="str">
        <v>Simran</v>
      </c>
      <c r="F149" s="52">
        <f>AVERAGEIFS('Data Dump'!$R:$R,'Data Dump'!$D:$D,Metrics!E149,'Data Dump'!$K:$K,'Data Dump'!$K$2,'Data Dump'!$M:$M,'Data Dump'!$M$11)</f>
        <v>0</v>
      </c>
    </row>
    <row r="150" spans="4:6">
      <c r="D150" s="66"/>
      <c r="E150" s="56" t="str">
        <v>Ellie</v>
      </c>
      <c r="F150" s="52" t="s">
        <v>21</v>
      </c>
    </row>
    <row r="151" spans="4:6">
      <c r="D151" s="66"/>
      <c r="E151" s="56" t="str">
        <v>Kesha</v>
      </c>
      <c r="F151" s="52" t="s">
        <v>21</v>
      </c>
    </row>
    <row r="152" spans="4:6">
      <c r="D152" s="66"/>
      <c r="E152" s="56" t="str">
        <v>Rohan</v>
      </c>
      <c r="F152" s="52">
        <f>AVERAGEIFS('Data Dump'!$R:$R,'Data Dump'!$D:$D,Metrics!E152,'Data Dump'!$K:$K,'Data Dump'!$K$2,'Data Dump'!$M:$M,'Data Dump'!$M$11)</f>
        <v>2.5</v>
      </c>
    </row>
    <row r="153" spans="4:6">
      <c r="D153" s="66"/>
      <c r="E153" s="56" t="str">
        <v>Priyanka</v>
      </c>
      <c r="F153" s="52" t="s">
        <v>21</v>
      </c>
    </row>
    <row r="154" spans="4:6">
      <c r="D154" s="66"/>
      <c r="E154" s="56" t="str">
        <v>Nikita</v>
      </c>
      <c r="F154" s="52">
        <f>AVERAGEIFS('Data Dump'!$R:$R,'Data Dump'!$D:$D,Metrics!E154,'Data Dump'!$K:$K,'Data Dump'!$K$2,'Data Dump'!$M:$M,'Data Dump'!$M$11)</f>
        <v>0</v>
      </c>
    </row>
    <row r="155" spans="4:6">
      <c r="D155" s="66"/>
      <c r="E155" s="56" t="str">
        <v>komi</v>
      </c>
      <c r="F155" s="52">
        <f>AVERAGEIFS('Data Dump'!$R:$R,'Data Dump'!$D:$D,Metrics!E155,'Data Dump'!$K:$K,'Data Dump'!$K$2,'Data Dump'!$M:$M,'Data Dump'!$M$11)</f>
        <v>0</v>
      </c>
    </row>
    <row r="156" spans="4:6">
      <c r="D156" s="66"/>
      <c r="E156" s="56" t="str">
        <v>Mary</v>
      </c>
      <c r="F156" s="52">
        <f>AVERAGEIFS('Data Dump'!$R:$R,'Data Dump'!$D:$D,Metrics!E156,'Data Dump'!$K:$K,'Data Dump'!$K$2,'Data Dump'!$M:$M,'Data Dump'!$M$11)</f>
        <v>5</v>
      </c>
    </row>
    <row r="157" spans="4:6">
      <c r="D157" s="66"/>
      <c r="E157" s="56" t="str">
        <v>Satish</v>
      </c>
      <c r="F157" s="52">
        <f>AVERAGEIFS('Data Dump'!$R:$R,'Data Dump'!$D:$D,Metrics!E157,'Data Dump'!$K:$K,'Data Dump'!$K$2,'Data Dump'!$M:$M,'Data Dump'!$M$11)</f>
        <v>1.6666666666666667</v>
      </c>
    </row>
    <row r="158" spans="4:6">
      <c r="D158" s="66"/>
      <c r="E158" s="56" t="str">
        <v>Adaa</v>
      </c>
      <c r="F158" s="52" t="s">
        <v>21</v>
      </c>
    </row>
    <row r="159" spans="4:6">
      <c r="D159" s="66"/>
      <c r="E159" s="56" t="str">
        <v>Serena</v>
      </c>
      <c r="F159" s="52">
        <f>AVERAGEIFS('Data Dump'!$R:$R,'Data Dump'!$D:$D,Metrics!E159,'Data Dump'!$K:$K,'Data Dump'!$K$2,'Data Dump'!$M:$M,'Data Dump'!$M$11)</f>
        <v>0</v>
      </c>
    </row>
    <row r="160" spans="4:6">
      <c r="D160" s="66"/>
      <c r="E160" s="56" t="str">
        <v>Vedha</v>
      </c>
      <c r="F160" s="52" t="s">
        <v>21</v>
      </c>
    </row>
    <row r="161" spans="4:6">
      <c r="D161" s="66"/>
      <c r="E161" s="56" t="str">
        <v>Kabir</v>
      </c>
      <c r="F161" s="52">
        <f>AVERAGEIFS('Data Dump'!$R:$R,'Data Dump'!$D:$D,Metrics!E161,'Data Dump'!$K:$K,'Data Dump'!$K$2,'Data Dump'!$M:$M,'Data Dump'!$M$11)</f>
        <v>4.5</v>
      </c>
    </row>
    <row r="162" spans="4:6">
      <c r="D162" s="66"/>
      <c r="E162" s="56" t="str">
        <v>Rahul</v>
      </c>
      <c r="F162" s="52" t="s">
        <v>21</v>
      </c>
    </row>
    <row r="163" spans="4:6">
      <c r="D163" s="66"/>
      <c r="E163" s="56" t="str">
        <v>Akash</v>
      </c>
      <c r="F163" s="52">
        <f>AVERAGEIFS('Data Dump'!$R:$R,'Data Dump'!$D:$D,Metrics!E163,'Data Dump'!$K:$K,'Data Dump'!$K$2,'Data Dump'!$M:$M,'Data Dump'!$M$11)</f>
        <v>2</v>
      </c>
    </row>
    <row r="164" spans="4:6">
      <c r="D164" s="66"/>
      <c r="E164" s="56" t="str">
        <v>Hana</v>
      </c>
      <c r="F164" s="52">
        <f>AVERAGEIFS('Data Dump'!$R:$R,'Data Dump'!$D:$D,Metrics!E164,'Data Dump'!$K:$K,'Data Dump'!$K$2,'Data Dump'!$M:$M,'Data Dump'!$M$11)</f>
        <v>4</v>
      </c>
    </row>
    <row r="165" spans="4:6">
      <c r="D165" s="66"/>
      <c r="E165" s="56" t="str">
        <v>Rose</v>
      </c>
      <c r="F165" s="52" t="s">
        <v>21</v>
      </c>
    </row>
    <row r="166" spans="4:6">
      <c r="D166" s="66"/>
      <c r="E166" s="56" t="str">
        <v>Manpreet</v>
      </c>
      <c r="F166" s="52">
        <f>AVERAGEIFS('Data Dump'!$R:$R,'Data Dump'!$D:$D,Metrics!E166,'Data Dump'!$K:$K,'Data Dump'!$K$2,'Data Dump'!$M:$M,'Data Dump'!$M$11)</f>
        <v>4.5</v>
      </c>
    </row>
    <row r="167" spans="4:6">
      <c r="D167" s="66"/>
      <c r="E167" s="56" t="str">
        <v>Atif</v>
      </c>
      <c r="F167" s="52" t="s">
        <v>21</v>
      </c>
    </row>
    <row r="168" spans="4:6">
      <c r="D168" s="66"/>
      <c r="E168" s="56" t="str">
        <v>Sourav</v>
      </c>
      <c r="F168" s="52">
        <f>AVERAGEIFS('Data Dump'!$R:$R,'Data Dump'!$D:$D,Metrics!E168,'Data Dump'!$K:$K,'Data Dump'!$K$2,'Data Dump'!$M:$M,'Data Dump'!$M$11)</f>
        <v>0</v>
      </c>
    </row>
    <row r="169" spans="4:6">
      <c r="D169" s="66"/>
      <c r="E169" s="56" t="str">
        <v>Manisha</v>
      </c>
      <c r="F169" s="52" t="s">
        <v>21</v>
      </c>
    </row>
    <row r="170" spans="4:6">
      <c r="D170" s="66"/>
      <c r="E170" s="56" t="str">
        <v>Lakshmi</v>
      </c>
      <c r="F170" s="52">
        <f>AVERAGEIFS('Data Dump'!$R:$R,'Data Dump'!$D:$D,Metrics!E170,'Data Dump'!$K:$K,'Data Dump'!$K$2,'Data Dump'!$M:$M,'Data Dump'!$M$11)</f>
        <v>0</v>
      </c>
    </row>
    <row r="171" spans="4:6">
      <c r="D171" s="66"/>
      <c r="E171" s="56" t="str">
        <v>Pawanpreet</v>
      </c>
      <c r="F171" s="52">
        <f>AVERAGEIFS('Data Dump'!$R:$R,'Data Dump'!$D:$D,Metrics!E171,'Data Dump'!$K:$K,'Data Dump'!$K$2,'Data Dump'!$M:$M,'Data Dump'!$M$11)</f>
        <v>0</v>
      </c>
    </row>
    <row r="172" spans="4:6">
      <c r="D172" s="66"/>
      <c r="E172" s="56" t="str">
        <v>Jinnie</v>
      </c>
      <c r="F172" s="52">
        <f>AVERAGEIFS('Data Dump'!$R:$R,'Data Dump'!$D:$D,Metrics!E172,'Data Dump'!$K:$K,'Data Dump'!$K$2,'Data Dump'!$M:$M,'Data Dump'!$M$11)</f>
        <v>2</v>
      </c>
    </row>
    <row r="173" spans="4:6">
      <c r="D173" s="66"/>
      <c r="E173" s="56" t="str">
        <v>Ajay</v>
      </c>
      <c r="F173" s="52">
        <f>AVERAGEIFS('Data Dump'!$R:$R,'Data Dump'!$D:$D,Metrics!E173,'Data Dump'!$K:$K,'Data Dump'!$K$2,'Data Dump'!$M:$M,'Data Dump'!$M$11)</f>
        <v>0</v>
      </c>
    </row>
    <row r="174" spans="4:6">
      <c r="D174" s="66"/>
      <c r="E174" s="56" t="str">
        <v>Aria</v>
      </c>
      <c r="F174" s="52">
        <f>AVERAGEIFS('Data Dump'!$R:$R,'Data Dump'!$D:$D,Metrics!E174,'Data Dump'!$K:$K,'Data Dump'!$K$2,'Data Dump'!$M:$M,'Data Dump'!$M$11)</f>
        <v>1.6666666666666667</v>
      </c>
    </row>
    <row r="175" spans="4:6">
      <c r="D175" s="66"/>
      <c r="E175" s="56" t="str">
        <v>Murtaza</v>
      </c>
      <c r="F175" s="52">
        <f>AVERAGEIFS('Data Dump'!$R:$R,'Data Dump'!$D:$D,Metrics!E175,'Data Dump'!$K:$K,'Data Dump'!$K$2,'Data Dump'!$M:$M,'Data Dump'!$M$11)</f>
        <v>1.3333333333333333</v>
      </c>
    </row>
    <row r="176" spans="4:6">
      <c r="D176" s="66"/>
      <c r="E176" s="56" t="str">
        <v>Gurpreet</v>
      </c>
      <c r="F176" s="52">
        <f>AVERAGEIFS('Data Dump'!$R:$R,'Data Dump'!$D:$D,Metrics!E176,'Data Dump'!$K:$K,'Data Dump'!$K$2,'Data Dump'!$M:$M,'Data Dump'!$M$11)</f>
        <v>1.5</v>
      </c>
    </row>
    <row r="177" spans="4:6">
      <c r="D177" s="66"/>
      <c r="E177" s="56" t="str">
        <v>Salman</v>
      </c>
      <c r="F177" s="52">
        <f>AVERAGEIFS('Data Dump'!$R:$R,'Data Dump'!$D:$D,Metrics!E177,'Data Dump'!$K:$K,'Data Dump'!$K$2,'Data Dump'!$M:$M,'Data Dump'!$M$11)</f>
        <v>5</v>
      </c>
    </row>
    <row r="178" spans="4:6">
      <c r="D178" s="66"/>
      <c r="E178" s="56" t="str">
        <v>Ruchi</v>
      </c>
      <c r="F178" s="52">
        <f>AVERAGEIFS('Data Dump'!$R:$R,'Data Dump'!$D:$D,Metrics!E178,'Data Dump'!$K:$K,'Data Dump'!$K$2,'Data Dump'!$M:$M,'Data Dump'!$M$11)</f>
        <v>0</v>
      </c>
    </row>
    <row r="179" spans="4:6">
      <c r="D179" s="66"/>
      <c r="E179" s="56" t="str">
        <v>Nisha</v>
      </c>
      <c r="F179" s="52" t="s">
        <v>21</v>
      </c>
    </row>
    <row r="180" spans="4:6">
      <c r="D180" s="66"/>
      <c r="E180" s="56" t="str">
        <v>Adil</v>
      </c>
      <c r="F180" s="52">
        <f>AVERAGEIFS('Data Dump'!$R:$R,'Data Dump'!$D:$D,Metrics!E180,'Data Dump'!$K:$K,'Data Dump'!$K$2,'Data Dump'!$M:$M,'Data Dump'!$M$11)</f>
        <v>1</v>
      </c>
    </row>
    <row r="181" spans="4:6">
      <c r="D181" s="66"/>
      <c r="E181" s="56" t="str">
        <v>Asif</v>
      </c>
      <c r="F181" s="52">
        <f>AVERAGEIFS('Data Dump'!$R:$R,'Data Dump'!$D:$D,Metrics!E181,'Data Dump'!$K:$K,'Data Dump'!$K$2,'Data Dump'!$M:$M,'Data Dump'!$M$11)</f>
        <v>0</v>
      </c>
    </row>
    <row r="182" spans="4:6">
      <c r="D182" s="66"/>
      <c r="E182" s="56" t="str">
        <v>Hayat</v>
      </c>
      <c r="F182" s="52">
        <f>AVERAGEIFS('Data Dump'!$R:$R,'Data Dump'!$D:$D,Metrics!E182,'Data Dump'!$K:$K,'Data Dump'!$K$2,'Data Dump'!$M:$M,'Data Dump'!$M$11)</f>
        <v>0</v>
      </c>
    </row>
    <row r="183" spans="4:6">
      <c r="D183" s="66"/>
      <c r="E183" s="56" t="str">
        <v>Gaurav</v>
      </c>
      <c r="F183" s="52">
        <f>AVERAGEIFS('Data Dump'!$R:$R,'Data Dump'!$D:$D,Metrics!E183,'Data Dump'!$K:$K,'Data Dump'!$K$2,'Data Dump'!$M:$M,'Data Dump'!$M$11)</f>
        <v>3</v>
      </c>
    </row>
    <row r="184" spans="4:6">
      <c r="D184" s="66"/>
      <c r="E184" s="56" t="str">
        <v>Swaraj</v>
      </c>
      <c r="F184" s="52">
        <f>AVERAGEIFS('Data Dump'!$R:$R,'Data Dump'!$D:$D,Metrics!E184,'Data Dump'!$K:$K,'Data Dump'!$K$2,'Data Dump'!$M:$M,'Data Dump'!$M$11)</f>
        <v>1.6666666666666667</v>
      </c>
    </row>
    <row r="185" spans="4:6">
      <c r="D185" s="66"/>
      <c r="E185" s="56" t="str">
        <v>Paul</v>
      </c>
      <c r="F185" s="52" t="s">
        <v>21</v>
      </c>
    </row>
    <row r="186" spans="4:6">
      <c r="D186" s="66"/>
      <c r="E186" s="56" t="str">
        <v>Sudha</v>
      </c>
      <c r="F186" s="52" t="s">
        <v>21</v>
      </c>
    </row>
    <row r="187" spans="4:6">
      <c r="D187" s="66"/>
      <c r="E187" s="56" t="str">
        <v>Diya</v>
      </c>
      <c r="F187" s="52" t="s">
        <v>21</v>
      </c>
    </row>
    <row r="188" spans="4:6">
      <c r="D188" s="66"/>
      <c r="E188" s="56" t="str">
        <v>Rebecca</v>
      </c>
      <c r="F188" s="52" t="s">
        <v>21</v>
      </c>
    </row>
    <row r="189" spans="4:6">
      <c r="D189" s="66"/>
      <c r="E189" s="56" t="str">
        <v>Rusali</v>
      </c>
      <c r="F189" s="52" t="s">
        <v>21</v>
      </c>
    </row>
    <row r="190" spans="4:6">
      <c r="D190" s="66"/>
      <c r="E190" s="56" t="str">
        <v>Sravan</v>
      </c>
      <c r="F190" s="52">
        <f>AVERAGEIFS('Data Dump'!$R:$R,'Data Dump'!$D:$D,Metrics!E190,'Data Dump'!$K:$K,'Data Dump'!$K$2,'Data Dump'!$M:$M,'Data Dump'!$M$11)</f>
        <v>1.6666666666666667</v>
      </c>
    </row>
    <row r="191" spans="4:6">
      <c r="D191" s="66"/>
      <c r="E191" s="56" t="str">
        <v>Daanish</v>
      </c>
      <c r="F191" s="52">
        <f>AVERAGEIFS('Data Dump'!$R:$R,'Data Dump'!$D:$D,Metrics!E191,'Data Dump'!$K:$K,'Data Dump'!$K$2,'Data Dump'!$M:$M,'Data Dump'!$M$11)</f>
        <v>2</v>
      </c>
    </row>
    <row r="192" spans="4:6">
      <c r="D192" s="66"/>
      <c r="E192" s="56" t="str">
        <v>Saif</v>
      </c>
      <c r="F192" s="52">
        <f>AVERAGEIFS('Data Dump'!$R:$R,'Data Dump'!$D:$D,Metrics!E192,'Data Dump'!$K:$K,'Data Dump'!$K$2,'Data Dump'!$M:$M,'Data Dump'!$M$11)</f>
        <v>5</v>
      </c>
    </row>
    <row r="193" spans="4:6">
      <c r="D193" s="66"/>
      <c r="E193" s="56" t="str">
        <v>Raman</v>
      </c>
      <c r="F193" s="52">
        <f>AVERAGEIFS('Data Dump'!$R:$R,'Data Dump'!$D:$D,Metrics!E193,'Data Dump'!$K:$K,'Data Dump'!$K$2,'Data Dump'!$M:$M,'Data Dump'!$M$11)</f>
        <v>4</v>
      </c>
    </row>
    <row r="194" spans="4:6">
      <c r="D194" s="66"/>
      <c r="E194" s="56" t="str">
        <v>Krishna</v>
      </c>
      <c r="F194" s="52">
        <f>AVERAGEIFS('Data Dump'!$R:$R,'Data Dump'!$D:$D,Metrics!E194,'Data Dump'!$K:$K,'Data Dump'!$K$2,'Data Dump'!$M:$M,'Data Dump'!$M$11)</f>
        <v>5</v>
      </c>
    </row>
    <row r="195" spans="4:6">
      <c r="D195" s="66"/>
      <c r="E195" s="56" t="str">
        <v>Kevin</v>
      </c>
      <c r="F195" s="52" t="s">
        <v>21</v>
      </c>
    </row>
    <row r="196" spans="4:6">
      <c r="D196" s="66"/>
      <c r="E196" s="56" t="str">
        <v>Pratyush</v>
      </c>
      <c r="F196" s="52" t="s">
        <v>21</v>
      </c>
    </row>
    <row r="197" spans="4:6">
      <c r="D197" s="66"/>
      <c r="E197" s="56" t="str">
        <v>Ryla</v>
      </c>
      <c r="F197" s="52" t="s">
        <v>21</v>
      </c>
    </row>
    <row r="198" spans="4:6">
      <c r="D198" s="66"/>
      <c r="E198" s="56" t="str">
        <v>Tia</v>
      </c>
      <c r="F198" s="52" t="s">
        <v>21</v>
      </c>
    </row>
    <row r="199" spans="4:6">
      <c r="D199" s="66"/>
      <c r="E199" s="56" t="str">
        <v>Swati</v>
      </c>
      <c r="F199" s="52" t="s">
        <v>21</v>
      </c>
    </row>
    <row r="200" spans="4:6">
      <c r="D200" s="66"/>
      <c r="E200" s="56" t="str">
        <v>Meeta</v>
      </c>
      <c r="F200" s="52" t="s">
        <v>21</v>
      </c>
    </row>
    <row r="201" spans="4:6">
      <c r="D201" s="67"/>
      <c r="E201" s="56" t="str">
        <v>Taniya</v>
      </c>
      <c r="F201" s="52" t="s">
        <v>21</v>
      </c>
    </row>
    <row r="202" spans="4:6">
      <c r="D202" s="46"/>
      <c r="E202" s="59">
        <v>0</v>
      </c>
      <c r="F202" s="53"/>
    </row>
    <row r="203" spans="4:6">
      <c r="D203" s="68" t="s">
        <v>21980</v>
      </c>
      <c r="E203" s="56" t="str" cm="1">
        <f t="array" ref="E203:E299">_xlfn.UNIQUE('Data Dump'!D197:D10196)</f>
        <v>System</v>
      </c>
      <c r="F203" s="52">
        <f>AVERAGEIFS('Data Dump'!$R:$R,'Data Dump'!$D:$D,Metrics!E203,'Data Dump'!$K:$K,'Data Dump'!$K$2,'Data Dump'!$M:$M,'Data Dump'!$M$12)</f>
        <v>0.70097087378640777</v>
      </c>
    </row>
    <row r="204" spans="4:6">
      <c r="D204" s="68"/>
      <c r="E204" s="56" t="str">
        <v>carrie</v>
      </c>
      <c r="F204" s="52">
        <f>AVERAGEIFS('Data Dump'!$R:$R,'Data Dump'!$D:$D,Metrics!E204,'Data Dump'!$K:$K,'Data Dump'!$K$2,'Data Dump'!$M:$M,'Data Dump'!$M$12)</f>
        <v>2.9</v>
      </c>
    </row>
    <row r="205" spans="4:6">
      <c r="D205" s="68"/>
      <c r="E205" s="56" t="str">
        <v>Bot</v>
      </c>
      <c r="F205" s="52" t="s">
        <v>21</v>
      </c>
    </row>
    <row r="206" spans="4:6">
      <c r="D206" s="68"/>
      <c r="E206" s="56" t="str">
        <v>Norah</v>
      </c>
      <c r="F206" s="52">
        <f>AVERAGEIFS('Data Dump'!$R:$R,'Data Dump'!$D:$D,Metrics!E206,'Data Dump'!$K:$K,'Data Dump'!$K$2,'Data Dump'!$M:$M,'Data Dump'!$M$12)</f>
        <v>2.9090909090909092</v>
      </c>
    </row>
    <row r="207" spans="4:6">
      <c r="D207" s="68"/>
      <c r="E207" s="56" t="str">
        <v>Eva</v>
      </c>
      <c r="F207" s="52">
        <f>AVERAGEIFS('Data Dump'!$R:$R,'Data Dump'!$D:$D,Metrics!E207,'Data Dump'!$K:$K,'Data Dump'!$K$2,'Data Dump'!$M:$M,'Data Dump'!$M$12)</f>
        <v>1.5625</v>
      </c>
    </row>
    <row r="208" spans="4:6">
      <c r="D208" s="68"/>
      <c r="E208" s="56" t="str">
        <v>Deepa</v>
      </c>
      <c r="F208" s="52">
        <f>AVERAGEIFS('Data Dump'!$R:$R,'Data Dump'!$D:$D,Metrics!E208,'Data Dump'!$K:$K,'Data Dump'!$K$2,'Data Dump'!$M:$M,'Data Dump'!$M$12)</f>
        <v>1</v>
      </c>
    </row>
    <row r="209" spans="4:6">
      <c r="D209" s="68"/>
      <c r="E209" s="56" t="str">
        <v>Ayush</v>
      </c>
      <c r="F209" s="52">
        <f>AVERAGEIFS('Data Dump'!$R:$R,'Data Dump'!$D:$D,Metrics!E209,'Data Dump'!$K:$K,'Data Dump'!$K$2,'Data Dump'!$M:$M,'Data Dump'!$M$12)</f>
        <v>0</v>
      </c>
    </row>
    <row r="210" spans="4:6">
      <c r="D210" s="68"/>
      <c r="E210" s="56" t="str">
        <v>Isha</v>
      </c>
      <c r="F210" s="52">
        <f>AVERAGEIFS('Data Dump'!$R:$R,'Data Dump'!$D:$D,Metrics!E210,'Data Dump'!$K:$K,'Data Dump'!$K$2,'Data Dump'!$M:$M,'Data Dump'!$M$12)</f>
        <v>0.5</v>
      </c>
    </row>
    <row r="211" spans="4:6">
      <c r="D211" s="68"/>
      <c r="E211" s="56" t="str">
        <v>Nadia</v>
      </c>
      <c r="F211" s="52">
        <f>AVERAGEIFS('Data Dump'!$R:$R,'Data Dump'!$D:$D,Metrics!E211,'Data Dump'!$K:$K,'Data Dump'!$K$2,'Data Dump'!$M:$M,'Data Dump'!$M$12)</f>
        <v>0.93333333333333335</v>
      </c>
    </row>
    <row r="212" spans="4:6">
      <c r="D212" s="68"/>
      <c r="E212" s="56" t="str">
        <v>Jade</v>
      </c>
      <c r="F212" s="52">
        <f>AVERAGEIFS('Data Dump'!$R:$R,'Data Dump'!$D:$D,Metrics!E212,'Data Dump'!$K:$K,'Data Dump'!$K$2,'Data Dump'!$M:$M,'Data Dump'!$M$12)</f>
        <v>1.9333333333333333</v>
      </c>
    </row>
    <row r="213" spans="4:6">
      <c r="D213" s="68"/>
      <c r="E213" s="56" t="str">
        <v>Yash</v>
      </c>
      <c r="F213" s="52">
        <f>AVERAGEIFS('Data Dump'!$R:$R,'Data Dump'!$D:$D,Metrics!E213,'Data Dump'!$K:$K,'Data Dump'!$K$2,'Data Dump'!$M:$M,'Data Dump'!$M$12)</f>
        <v>0</v>
      </c>
    </row>
    <row r="214" spans="4:6">
      <c r="D214" s="68"/>
      <c r="E214" s="56" t="str">
        <v>Anny</v>
      </c>
      <c r="F214" s="52">
        <f>AVERAGEIFS('Data Dump'!$R:$R,'Data Dump'!$D:$D,Metrics!E214,'Data Dump'!$K:$K,'Data Dump'!$K$2,'Data Dump'!$M:$M,'Data Dump'!$M$12)</f>
        <v>0.8</v>
      </c>
    </row>
    <row r="215" spans="4:6">
      <c r="D215" s="68"/>
      <c r="E215" s="56" t="str">
        <v>Vikram</v>
      </c>
      <c r="F215" s="52">
        <f>AVERAGEIFS('Data Dump'!$R:$R,'Data Dump'!$D:$D,Metrics!E215,'Data Dump'!$K:$K,'Data Dump'!$K$2,'Data Dump'!$M:$M,'Data Dump'!$M$12)</f>
        <v>2.1666666666666665</v>
      </c>
    </row>
    <row r="216" spans="4:6">
      <c r="D216" s="68"/>
      <c r="E216" s="56" t="str">
        <v>Keyur</v>
      </c>
      <c r="F216" s="52">
        <f>AVERAGEIFS('Data Dump'!$R:$R,'Data Dump'!$D:$D,Metrics!E216,'Data Dump'!$K:$K,'Data Dump'!$K$2,'Data Dump'!$M:$M,'Data Dump'!$M$12)</f>
        <v>2.2307692307692308</v>
      </c>
    </row>
    <row r="217" spans="4:6">
      <c r="D217" s="68"/>
      <c r="E217" s="56" t="str">
        <v>Dalphine</v>
      </c>
      <c r="F217" s="52">
        <f>AVERAGEIFS('Data Dump'!$R:$R,'Data Dump'!$D:$D,Metrics!E217,'Data Dump'!$K:$K,'Data Dump'!$K$2,'Data Dump'!$M:$M,'Data Dump'!$M$12)</f>
        <v>0</v>
      </c>
    </row>
    <row r="218" spans="4:6">
      <c r="D218" s="68"/>
      <c r="E218" s="56" t="str">
        <v>Alia</v>
      </c>
      <c r="F218" s="52">
        <f>AVERAGEIFS('Data Dump'!$R:$R,'Data Dump'!$D:$D,Metrics!E218,'Data Dump'!$K:$K,'Data Dump'!$K$2,'Data Dump'!$M:$M,'Data Dump'!$M$12)</f>
        <v>1.2592592592592593</v>
      </c>
    </row>
    <row r="219" spans="4:6">
      <c r="D219" s="68"/>
      <c r="E219" s="56" t="str">
        <v>Roshni</v>
      </c>
      <c r="F219" s="52">
        <f>AVERAGEIFS('Data Dump'!$R:$R,'Data Dump'!$D:$D,Metrics!E219,'Data Dump'!$K:$K,'Data Dump'!$K$2,'Data Dump'!$M:$M,'Data Dump'!$M$12)</f>
        <v>1.8571428571428572</v>
      </c>
    </row>
    <row r="220" spans="4:6">
      <c r="D220" s="68"/>
      <c r="E220" s="56" t="str">
        <v>Simran</v>
      </c>
      <c r="F220" s="52">
        <f>AVERAGEIFS('Data Dump'!$R:$R,'Data Dump'!$D:$D,Metrics!E220,'Data Dump'!$K:$K,'Data Dump'!$K$2,'Data Dump'!$M:$M,'Data Dump'!$M$12)</f>
        <v>2.3333333333333335</v>
      </c>
    </row>
    <row r="221" spans="4:6">
      <c r="D221" s="68"/>
      <c r="E221" s="56" t="str">
        <v>Ellie</v>
      </c>
      <c r="F221" s="52">
        <f>AVERAGEIFS('Data Dump'!$R:$R,'Data Dump'!$D:$D,Metrics!E221,'Data Dump'!$K:$K,'Data Dump'!$K$2,'Data Dump'!$M:$M,'Data Dump'!$M$12)</f>
        <v>2.1818181818181817</v>
      </c>
    </row>
    <row r="222" spans="4:6">
      <c r="D222" s="68"/>
      <c r="E222" s="56" t="str">
        <v>Roop</v>
      </c>
      <c r="F222" s="52">
        <f>AVERAGEIFS('Data Dump'!$R:$R,'Data Dump'!$D:$D,Metrics!E222,'Data Dump'!$K:$K,'Data Dump'!$K$2,'Data Dump'!$M:$M,'Data Dump'!$M$12)</f>
        <v>1.8571428571428572</v>
      </c>
    </row>
    <row r="223" spans="4:6">
      <c r="D223" s="68"/>
      <c r="E223" s="56" t="str">
        <v>Meher</v>
      </c>
      <c r="F223" s="52">
        <f>AVERAGEIFS('Data Dump'!$R:$R,'Data Dump'!$D:$D,Metrics!E223,'Data Dump'!$K:$K,'Data Dump'!$K$2,'Data Dump'!$M:$M,'Data Dump'!$M$12)</f>
        <v>1.3</v>
      </c>
    </row>
    <row r="224" spans="4:6">
      <c r="D224" s="68"/>
      <c r="E224" s="56" t="str">
        <v>Kesha</v>
      </c>
      <c r="F224" s="52">
        <f>AVERAGEIFS('Data Dump'!$R:$R,'Data Dump'!$D:$D,Metrics!E224,'Data Dump'!$K:$K,'Data Dump'!$K$2,'Data Dump'!$M:$M,'Data Dump'!$M$12)</f>
        <v>0</v>
      </c>
    </row>
    <row r="225" spans="4:6">
      <c r="D225" s="68"/>
      <c r="E225" s="56" t="str">
        <v>Juvi</v>
      </c>
      <c r="F225" s="52">
        <f>AVERAGEIFS('Data Dump'!$R:$R,'Data Dump'!$D:$D,Metrics!E225,'Data Dump'!$K:$K,'Data Dump'!$K$2,'Data Dump'!$M:$M,'Data Dump'!$M$12)</f>
        <v>1.1428571428571428</v>
      </c>
    </row>
    <row r="226" spans="4:6">
      <c r="D226" s="68"/>
      <c r="E226" s="56" t="str">
        <v>Rohan</v>
      </c>
      <c r="F226" s="52">
        <f>AVERAGEIFS('Data Dump'!$R:$R,'Data Dump'!$D:$D,Metrics!E226,'Data Dump'!$K:$K,'Data Dump'!$K$2,'Data Dump'!$M:$M,'Data Dump'!$M$12)</f>
        <v>2.1666666666666665</v>
      </c>
    </row>
    <row r="227" spans="4:6">
      <c r="D227" s="68"/>
      <c r="E227" s="56" t="str">
        <v>Anisha</v>
      </c>
      <c r="F227" s="52">
        <f>AVERAGEIFS('Data Dump'!$R:$R,'Data Dump'!$D:$D,Metrics!E227,'Data Dump'!$K:$K,'Data Dump'!$K$2,'Data Dump'!$M:$M,'Data Dump'!$M$12)</f>
        <v>1.5</v>
      </c>
    </row>
    <row r="228" spans="4:6">
      <c r="D228" s="68"/>
      <c r="E228" s="56" t="str">
        <v>Priyanka</v>
      </c>
      <c r="F228" s="52">
        <f>AVERAGEIFS('Data Dump'!$R:$R,'Data Dump'!$D:$D,Metrics!E228,'Data Dump'!$K:$K,'Data Dump'!$K$2,'Data Dump'!$M:$M,'Data Dump'!$M$12)</f>
        <v>0</v>
      </c>
    </row>
    <row r="229" spans="4:6">
      <c r="D229" s="68"/>
      <c r="E229" s="56" t="str">
        <v>Nikita</v>
      </c>
      <c r="F229" s="52">
        <f>AVERAGEIFS('Data Dump'!$R:$R,'Data Dump'!$D:$D,Metrics!E229,'Data Dump'!$K:$K,'Data Dump'!$K$2,'Data Dump'!$M:$M,'Data Dump'!$M$12)</f>
        <v>1.5</v>
      </c>
    </row>
    <row r="230" spans="4:6">
      <c r="D230" s="68"/>
      <c r="E230" s="56" t="str">
        <v>komi</v>
      </c>
      <c r="F230" s="52">
        <f>AVERAGEIFS('Data Dump'!$R:$R,'Data Dump'!$D:$D,Metrics!E230,'Data Dump'!$K:$K,'Data Dump'!$K$2,'Data Dump'!$M:$M,'Data Dump'!$M$12)</f>
        <v>1.7</v>
      </c>
    </row>
    <row r="231" spans="4:6">
      <c r="D231" s="68"/>
      <c r="E231" s="56" t="str">
        <v>Simmi</v>
      </c>
      <c r="F231" s="52">
        <f>AVERAGEIFS('Data Dump'!$R:$R,'Data Dump'!$D:$D,Metrics!E231,'Data Dump'!$K:$K,'Data Dump'!$K$2,'Data Dump'!$M:$M,'Data Dump'!$M$12)</f>
        <v>1.4</v>
      </c>
    </row>
    <row r="232" spans="4:6">
      <c r="D232" s="68"/>
      <c r="E232" s="56" t="str">
        <v>Quinn</v>
      </c>
      <c r="F232" s="52">
        <f>AVERAGEIFS('Data Dump'!$R:$R,'Data Dump'!$D:$D,Metrics!E232,'Data Dump'!$K:$K,'Data Dump'!$K$2,'Data Dump'!$M:$M,'Data Dump'!$M$12)</f>
        <v>1.2727272727272727</v>
      </c>
    </row>
    <row r="233" spans="4:6">
      <c r="D233" s="68"/>
      <c r="E233" s="56" t="str">
        <v>Mary</v>
      </c>
      <c r="F233" s="52">
        <f>AVERAGEIFS('Data Dump'!$R:$R,'Data Dump'!$D:$D,Metrics!E233,'Data Dump'!$K:$K,'Data Dump'!$K$2,'Data Dump'!$M:$M,'Data Dump'!$M$12)</f>
        <v>0.7142857142857143</v>
      </c>
    </row>
    <row r="234" spans="4:6">
      <c r="D234" s="68"/>
      <c r="E234" s="56" t="str">
        <v>Liliana</v>
      </c>
      <c r="F234" s="52">
        <f>AVERAGEIFS('Data Dump'!$R:$R,'Data Dump'!$D:$D,Metrics!E234,'Data Dump'!$K:$K,'Data Dump'!$K$2,'Data Dump'!$M:$M,'Data Dump'!$M$12)</f>
        <v>0</v>
      </c>
    </row>
    <row r="235" spans="4:6">
      <c r="D235" s="68"/>
      <c r="E235" s="56" t="str">
        <v>Satish</v>
      </c>
      <c r="F235" s="52">
        <f>AVERAGEIFS('Data Dump'!$R:$R,'Data Dump'!$D:$D,Metrics!E235,'Data Dump'!$K:$K,'Data Dump'!$K$2,'Data Dump'!$M:$M,'Data Dump'!$M$12)</f>
        <v>1.3636363636363635</v>
      </c>
    </row>
    <row r="236" spans="4:6">
      <c r="D236" s="68"/>
      <c r="E236" s="56" t="str">
        <v>Mira</v>
      </c>
      <c r="F236" s="52">
        <f>AVERAGEIFS('Data Dump'!$R:$R,'Data Dump'!$D:$D,Metrics!E236,'Data Dump'!$K:$K,'Data Dump'!$K$2,'Data Dump'!$M:$M,'Data Dump'!$M$12)</f>
        <v>1.4285714285714286</v>
      </c>
    </row>
    <row r="237" spans="4:6">
      <c r="D237" s="68"/>
      <c r="E237" s="56" t="str">
        <v>Adaa</v>
      </c>
      <c r="F237" s="52">
        <f>AVERAGEIFS('Data Dump'!$R:$R,'Data Dump'!$D:$D,Metrics!E237,'Data Dump'!$K:$K,'Data Dump'!$K$2,'Data Dump'!$M:$M,'Data Dump'!$M$12)</f>
        <v>2.8</v>
      </c>
    </row>
    <row r="238" spans="4:6">
      <c r="D238" s="68"/>
      <c r="E238" s="56" t="str">
        <v>Serena</v>
      </c>
      <c r="F238" s="52">
        <f>AVERAGEIFS('Data Dump'!$R:$R,'Data Dump'!$D:$D,Metrics!E238,'Data Dump'!$K:$K,'Data Dump'!$K$2,'Data Dump'!$M:$M,'Data Dump'!$M$12)</f>
        <v>0</v>
      </c>
    </row>
    <row r="239" spans="4:6">
      <c r="D239" s="68"/>
      <c r="E239" s="56" t="str">
        <v>Vedha</v>
      </c>
      <c r="F239" s="52">
        <f>AVERAGEIFS('Data Dump'!$R:$R,'Data Dump'!$D:$D,Metrics!E239,'Data Dump'!$K:$K,'Data Dump'!$K$2,'Data Dump'!$M:$M,'Data Dump'!$M$12)</f>
        <v>1.5</v>
      </c>
    </row>
    <row r="240" spans="4:6">
      <c r="D240" s="68"/>
      <c r="E240" s="56" t="str">
        <v>Kabir</v>
      </c>
      <c r="F240" s="52">
        <f>AVERAGEIFS('Data Dump'!$R:$R,'Data Dump'!$D:$D,Metrics!E240,'Data Dump'!$K:$K,'Data Dump'!$K$2,'Data Dump'!$M:$M,'Data Dump'!$M$12)</f>
        <v>0.14285714285714285</v>
      </c>
    </row>
    <row r="241" spans="4:6">
      <c r="D241" s="68"/>
      <c r="E241" s="56" t="str">
        <v>Lara</v>
      </c>
      <c r="F241" s="52">
        <f>AVERAGEIFS('Data Dump'!$R:$R,'Data Dump'!$D:$D,Metrics!E241,'Data Dump'!$K:$K,'Data Dump'!$K$2,'Data Dump'!$M:$M,'Data Dump'!$M$12)</f>
        <v>1.8666666666666667</v>
      </c>
    </row>
    <row r="242" spans="4:6">
      <c r="D242" s="68"/>
      <c r="E242" s="56" t="str">
        <v>Rahul</v>
      </c>
      <c r="F242" s="52">
        <f>AVERAGEIFS('Data Dump'!$R:$R,'Data Dump'!$D:$D,Metrics!E242,'Data Dump'!$K:$K,'Data Dump'!$K$2,'Data Dump'!$M:$M,'Data Dump'!$M$12)</f>
        <v>2.1666666666666665</v>
      </c>
    </row>
    <row r="243" spans="4:6">
      <c r="D243" s="68"/>
      <c r="E243" s="56" t="str">
        <v>Zia</v>
      </c>
      <c r="F243" s="52">
        <f>AVERAGEIFS('Data Dump'!$R:$R,'Data Dump'!$D:$D,Metrics!E243,'Data Dump'!$K:$K,'Data Dump'!$K$2,'Data Dump'!$M:$M,'Data Dump'!$M$12)</f>
        <v>1.263157894736842</v>
      </c>
    </row>
    <row r="244" spans="4:6">
      <c r="D244" s="68"/>
      <c r="E244" s="56" t="str">
        <v>Akash</v>
      </c>
      <c r="F244" s="52">
        <f>AVERAGEIFS('Data Dump'!$R:$R,'Data Dump'!$D:$D,Metrics!E244,'Data Dump'!$K:$K,'Data Dump'!$K$2,'Data Dump'!$M:$M,'Data Dump'!$M$12)</f>
        <v>2.8</v>
      </c>
    </row>
    <row r="245" spans="4:6">
      <c r="D245" s="68"/>
      <c r="E245" s="56" t="str">
        <v>Hana</v>
      </c>
      <c r="F245" s="52">
        <f>AVERAGEIFS('Data Dump'!$R:$R,'Data Dump'!$D:$D,Metrics!E245,'Data Dump'!$K:$K,'Data Dump'!$K$2,'Data Dump'!$M:$M,'Data Dump'!$M$12)</f>
        <v>0.25</v>
      </c>
    </row>
    <row r="246" spans="4:6">
      <c r="D246" s="68"/>
      <c r="E246" s="56" t="str">
        <v>Rose</v>
      </c>
      <c r="F246" s="52">
        <f>AVERAGEIFS('Data Dump'!$R:$R,'Data Dump'!$D:$D,Metrics!E246,'Data Dump'!$K:$K,'Data Dump'!$K$2,'Data Dump'!$M:$M,'Data Dump'!$M$12)</f>
        <v>1.75</v>
      </c>
    </row>
    <row r="247" spans="4:6">
      <c r="D247" s="68"/>
      <c r="E247" s="56" t="str">
        <v>Manpreet</v>
      </c>
      <c r="F247" s="52">
        <f>AVERAGEIFS('Data Dump'!$R:$R,'Data Dump'!$D:$D,Metrics!E247,'Data Dump'!$K:$K,'Data Dump'!$K$2,'Data Dump'!$M:$M,'Data Dump'!$M$12)</f>
        <v>2</v>
      </c>
    </row>
    <row r="248" spans="4:6">
      <c r="D248" s="68"/>
      <c r="E248" s="56" t="str">
        <v>Atif</v>
      </c>
      <c r="F248" s="52">
        <f>AVERAGEIFS('Data Dump'!$R:$R,'Data Dump'!$D:$D,Metrics!E248,'Data Dump'!$K:$K,'Data Dump'!$K$2,'Data Dump'!$M:$M,'Data Dump'!$M$12)</f>
        <v>4.5</v>
      </c>
    </row>
    <row r="249" spans="4:6">
      <c r="D249" s="68"/>
      <c r="E249" s="56" t="str">
        <v>Samy</v>
      </c>
      <c r="F249" s="52">
        <f>AVERAGEIFS('Data Dump'!$R:$R,'Data Dump'!$D:$D,Metrics!E249,'Data Dump'!$K:$K,'Data Dump'!$K$2,'Data Dump'!$M:$M,'Data Dump'!$M$12)</f>
        <v>2</v>
      </c>
    </row>
    <row r="250" spans="4:6">
      <c r="D250" s="68"/>
      <c r="E250" s="56" t="str">
        <v>Sourav</v>
      </c>
      <c r="F250" s="52">
        <f>AVERAGEIFS('Data Dump'!$R:$R,'Data Dump'!$D:$D,Metrics!E250,'Data Dump'!$K:$K,'Data Dump'!$K$2,'Data Dump'!$M:$M,'Data Dump'!$M$12)</f>
        <v>3</v>
      </c>
    </row>
    <row r="251" spans="4:6">
      <c r="D251" s="68"/>
      <c r="E251" s="56" t="str">
        <v>Rozeta</v>
      </c>
      <c r="F251" s="52">
        <f>AVERAGEIFS('Data Dump'!$R:$R,'Data Dump'!$D:$D,Metrics!E251,'Data Dump'!$K:$K,'Data Dump'!$K$2,'Data Dump'!$M:$M,'Data Dump'!$M$12)</f>
        <v>1.3333333333333333</v>
      </c>
    </row>
    <row r="252" spans="4:6">
      <c r="D252" s="68"/>
      <c r="E252" s="56" t="str">
        <v>Manisha</v>
      </c>
      <c r="F252" s="52">
        <f>AVERAGEIFS('Data Dump'!$R:$R,'Data Dump'!$D:$D,Metrics!E252,'Data Dump'!$K:$K,'Data Dump'!$K$2,'Data Dump'!$M:$M,'Data Dump'!$M$12)</f>
        <v>0</v>
      </c>
    </row>
    <row r="253" spans="4:6">
      <c r="D253" s="68"/>
      <c r="E253" s="56" t="str">
        <v>Lakshmi</v>
      </c>
      <c r="F253" s="52">
        <f>AVERAGEIFS('Data Dump'!$R:$R,'Data Dump'!$D:$D,Metrics!E253,'Data Dump'!$K:$K,'Data Dump'!$K$2,'Data Dump'!$M:$M,'Data Dump'!$M$12)</f>
        <v>0.4</v>
      </c>
    </row>
    <row r="254" spans="4:6">
      <c r="D254" s="68"/>
      <c r="E254" s="56" t="str">
        <v>Pawanpreet</v>
      </c>
      <c r="F254" s="52">
        <f>AVERAGEIFS('Data Dump'!$R:$R,'Data Dump'!$D:$D,Metrics!E254,'Data Dump'!$K:$K,'Data Dump'!$K$2,'Data Dump'!$M:$M,'Data Dump'!$M$12)</f>
        <v>2.8</v>
      </c>
    </row>
    <row r="255" spans="4:6">
      <c r="D255" s="68"/>
      <c r="E255" s="56" t="str">
        <v>Jinnie</v>
      </c>
      <c r="F255" s="52">
        <f>AVERAGEIFS('Data Dump'!$R:$R,'Data Dump'!$D:$D,Metrics!E255,'Data Dump'!$K:$K,'Data Dump'!$K$2,'Data Dump'!$M:$M,'Data Dump'!$M$12)</f>
        <v>2.0833333333333335</v>
      </c>
    </row>
    <row r="256" spans="4:6">
      <c r="D256" s="68"/>
      <c r="E256" s="56" t="str">
        <v>Ajay</v>
      </c>
      <c r="F256" s="52">
        <f>AVERAGEIFS('Data Dump'!$R:$R,'Data Dump'!$D:$D,Metrics!E256,'Data Dump'!$K:$K,'Data Dump'!$K$2,'Data Dump'!$M:$M,'Data Dump'!$M$12)</f>
        <v>1.25</v>
      </c>
    </row>
    <row r="257" spans="4:6">
      <c r="D257" s="68"/>
      <c r="E257" s="56" t="str">
        <v>Aria</v>
      </c>
      <c r="F257" s="52">
        <f>AVERAGEIFS('Data Dump'!$R:$R,'Data Dump'!$D:$D,Metrics!E257,'Data Dump'!$K:$K,'Data Dump'!$K$2,'Data Dump'!$M:$M,'Data Dump'!$M$12)</f>
        <v>2.25</v>
      </c>
    </row>
    <row r="258" spans="4:6">
      <c r="D258" s="68"/>
      <c r="E258" s="56" t="str">
        <v>Abbas</v>
      </c>
      <c r="F258" s="52">
        <f>AVERAGEIFS('Data Dump'!$R:$R,'Data Dump'!$D:$D,Metrics!E258,'Data Dump'!$K:$K,'Data Dump'!$K$2,'Data Dump'!$M:$M,'Data Dump'!$M$12)</f>
        <v>1.2</v>
      </c>
    </row>
    <row r="259" spans="4:6">
      <c r="D259" s="68"/>
      <c r="E259" s="56" t="str">
        <v>Murtaza</v>
      </c>
      <c r="F259" s="52">
        <f>AVERAGEIFS('Data Dump'!$R:$R,'Data Dump'!$D:$D,Metrics!E259,'Data Dump'!$K:$K,'Data Dump'!$K$2,'Data Dump'!$M:$M,'Data Dump'!$M$12)</f>
        <v>0</v>
      </c>
    </row>
    <row r="260" spans="4:6">
      <c r="D260" s="68"/>
      <c r="E260" s="56" t="str">
        <v>Gurpreet</v>
      </c>
      <c r="F260" s="52">
        <f>AVERAGEIFS('Data Dump'!$R:$R,'Data Dump'!$D:$D,Metrics!E260,'Data Dump'!$K:$K,'Data Dump'!$K$2,'Data Dump'!$M:$M,'Data Dump'!$M$12)</f>
        <v>2.1428571428571428</v>
      </c>
    </row>
    <row r="261" spans="4:6">
      <c r="D261" s="68"/>
      <c r="E261" s="56" t="str">
        <v>Salman</v>
      </c>
      <c r="F261" s="52">
        <f>AVERAGEIFS('Data Dump'!$R:$R,'Data Dump'!$D:$D,Metrics!E261,'Data Dump'!$K:$K,'Data Dump'!$K$2,'Data Dump'!$M:$M,'Data Dump'!$M$12)</f>
        <v>1.6666666666666667</v>
      </c>
    </row>
    <row r="262" spans="4:6">
      <c r="D262" s="68"/>
      <c r="E262" s="56" t="str">
        <v>Ruchi</v>
      </c>
      <c r="F262" s="52">
        <f>AVERAGEIFS('Data Dump'!$R:$R,'Data Dump'!$D:$D,Metrics!E262,'Data Dump'!$K:$K,'Data Dump'!$K$2,'Data Dump'!$M:$M,'Data Dump'!$M$12)</f>
        <v>2.25</v>
      </c>
    </row>
    <row r="263" spans="4:6">
      <c r="D263" s="68"/>
      <c r="E263" s="56" t="str">
        <v>Nisha</v>
      </c>
      <c r="F263" s="52">
        <f>AVERAGEIFS('Data Dump'!$R:$R,'Data Dump'!$D:$D,Metrics!E263,'Data Dump'!$K:$K,'Data Dump'!$K$2,'Data Dump'!$M:$M,'Data Dump'!$M$12)</f>
        <v>2</v>
      </c>
    </row>
    <row r="264" spans="4:6">
      <c r="D264" s="68"/>
      <c r="E264" s="56" t="str">
        <v>Adil</v>
      </c>
      <c r="F264" s="52">
        <f>AVERAGEIFS('Data Dump'!$R:$R,'Data Dump'!$D:$D,Metrics!E264,'Data Dump'!$K:$K,'Data Dump'!$K$2,'Data Dump'!$M:$M,'Data Dump'!$M$12)</f>
        <v>0.33333333333333331</v>
      </c>
    </row>
    <row r="265" spans="4:6">
      <c r="D265" s="68"/>
      <c r="E265" s="56" t="str">
        <v>Sandy</v>
      </c>
      <c r="F265" s="52">
        <f>AVERAGEIFS('Data Dump'!$R:$R,'Data Dump'!$D:$D,Metrics!E265,'Data Dump'!$K:$K,'Data Dump'!$K$2,'Data Dump'!$M:$M,'Data Dump'!$M$12)</f>
        <v>2.2222222222222223</v>
      </c>
    </row>
    <row r="266" spans="4:6">
      <c r="D266" s="68"/>
      <c r="E266" s="56" t="str">
        <v>Avani</v>
      </c>
      <c r="F266" s="52">
        <f>AVERAGEIFS('Data Dump'!$R:$R,'Data Dump'!$D:$D,Metrics!E266,'Data Dump'!$K:$K,'Data Dump'!$K$2,'Data Dump'!$M:$M,'Data Dump'!$M$12)</f>
        <v>2.5</v>
      </c>
    </row>
    <row r="267" spans="4:6">
      <c r="D267" s="68"/>
      <c r="E267" s="56" t="str">
        <v>Asif</v>
      </c>
      <c r="F267" s="52">
        <f>AVERAGEIFS('Data Dump'!$R:$R,'Data Dump'!$D:$D,Metrics!E267,'Data Dump'!$K:$K,'Data Dump'!$K$2,'Data Dump'!$M:$M,'Data Dump'!$M$12)</f>
        <v>0</v>
      </c>
    </row>
    <row r="268" spans="4:6">
      <c r="D268" s="68"/>
      <c r="E268" s="56" t="str">
        <v>Elina</v>
      </c>
      <c r="F268" s="52">
        <f>AVERAGEIFS('Data Dump'!$R:$R,'Data Dump'!$D:$D,Metrics!E268,'Data Dump'!$K:$K,'Data Dump'!$K$2,'Data Dump'!$M:$M,'Data Dump'!$M$12)</f>
        <v>0.8</v>
      </c>
    </row>
    <row r="269" spans="4:6">
      <c r="D269" s="68"/>
      <c r="E269" s="56" t="str">
        <v>Hayat</v>
      </c>
      <c r="F269" s="52">
        <f>AVERAGEIFS('Data Dump'!$R:$R,'Data Dump'!$D:$D,Metrics!E269,'Data Dump'!$K:$K,'Data Dump'!$K$2,'Data Dump'!$M:$M,'Data Dump'!$M$12)</f>
        <v>2.8</v>
      </c>
    </row>
    <row r="270" spans="4:6">
      <c r="D270" s="68"/>
      <c r="E270" s="56" t="str">
        <v>Gaurav</v>
      </c>
      <c r="F270" s="52">
        <f>AVERAGEIFS('Data Dump'!$R:$R,'Data Dump'!$D:$D,Metrics!E270,'Data Dump'!$K:$K,'Data Dump'!$K$2,'Data Dump'!$M:$M,'Data Dump'!$M$12)</f>
        <v>0.8</v>
      </c>
    </row>
    <row r="271" spans="4:6">
      <c r="D271" s="68"/>
      <c r="E271" s="56" t="str">
        <v>Priti</v>
      </c>
      <c r="F271" s="52">
        <f>AVERAGEIFS('Data Dump'!$R:$R,'Data Dump'!$D:$D,Metrics!E271,'Data Dump'!$K:$K,'Data Dump'!$K$2,'Data Dump'!$M:$M,'Data Dump'!$M$12)</f>
        <v>1.25</v>
      </c>
    </row>
    <row r="272" spans="4:6">
      <c r="D272" s="68"/>
      <c r="E272" s="56" t="str">
        <v>Swaraj</v>
      </c>
      <c r="F272" s="52">
        <f>AVERAGEIFS('Data Dump'!$R:$R,'Data Dump'!$D:$D,Metrics!E272,'Data Dump'!$K:$K,'Data Dump'!$K$2,'Data Dump'!$M:$M,'Data Dump'!$M$12)</f>
        <v>1.5</v>
      </c>
    </row>
    <row r="273" spans="4:6">
      <c r="D273" s="68"/>
      <c r="E273" s="56" t="str">
        <v>Maroon</v>
      </c>
      <c r="F273" s="52">
        <f>AVERAGEIFS('Data Dump'!$R:$R,'Data Dump'!$D:$D,Metrics!E273,'Data Dump'!$K:$K,'Data Dump'!$K$2,'Data Dump'!$M:$M,'Data Dump'!$M$12)</f>
        <v>3</v>
      </c>
    </row>
    <row r="274" spans="4:6">
      <c r="D274" s="68"/>
      <c r="E274" s="56" t="str">
        <v>Paul</v>
      </c>
      <c r="F274" s="52">
        <f>AVERAGEIFS('Data Dump'!$R:$R,'Data Dump'!$D:$D,Metrics!E274,'Data Dump'!$K:$K,'Data Dump'!$K$2,'Data Dump'!$M:$M,'Data Dump'!$M$12)</f>
        <v>2.5</v>
      </c>
    </row>
    <row r="275" spans="4:6">
      <c r="D275" s="68"/>
      <c r="E275" s="56" t="str">
        <v>Ganesh</v>
      </c>
      <c r="F275" s="52">
        <f>AVERAGEIFS('Data Dump'!$R:$R,'Data Dump'!$D:$D,Metrics!E275,'Data Dump'!$K:$K,'Data Dump'!$K$2,'Data Dump'!$M:$M,'Data Dump'!$M$12)</f>
        <v>0.83333333333333337</v>
      </c>
    </row>
    <row r="276" spans="4:6">
      <c r="D276" s="68"/>
      <c r="E276" s="56" t="str">
        <v>Mohsin</v>
      </c>
      <c r="F276" s="52">
        <f>AVERAGEIFS('Data Dump'!$R:$R,'Data Dump'!$D:$D,Metrics!E276,'Data Dump'!$K:$K,'Data Dump'!$K$2,'Data Dump'!$M:$M,'Data Dump'!$M$12)</f>
        <v>3</v>
      </c>
    </row>
    <row r="277" spans="4:6">
      <c r="D277" s="68"/>
      <c r="E277" s="56" t="str">
        <v>Sudha</v>
      </c>
      <c r="F277" s="52">
        <f>AVERAGEIFS('Data Dump'!$R:$R,'Data Dump'!$D:$D,Metrics!E277,'Data Dump'!$K:$K,'Data Dump'!$K$2,'Data Dump'!$M:$M,'Data Dump'!$M$12)</f>
        <v>1.6666666666666667</v>
      </c>
    </row>
    <row r="278" spans="4:6">
      <c r="D278" s="68"/>
      <c r="E278" s="56" t="str">
        <v>Diya</v>
      </c>
      <c r="F278" s="52">
        <f>AVERAGEIFS('Data Dump'!$R:$R,'Data Dump'!$D:$D,Metrics!E278,'Data Dump'!$K:$K,'Data Dump'!$K$2,'Data Dump'!$M:$M,'Data Dump'!$M$12)</f>
        <v>2.2352941176470589</v>
      </c>
    </row>
    <row r="279" spans="4:6">
      <c r="D279" s="68"/>
      <c r="E279" s="56" t="str">
        <v>Rebecca</v>
      </c>
      <c r="F279" s="52">
        <f>AVERAGEIFS('Data Dump'!$R:$R,'Data Dump'!$D:$D,Metrics!E279,'Data Dump'!$K:$K,'Data Dump'!$K$2,'Data Dump'!$M:$M,'Data Dump'!$M$12)</f>
        <v>0</v>
      </c>
    </row>
    <row r="280" spans="4:6">
      <c r="D280" s="68"/>
      <c r="E280" s="56" t="str">
        <v>Megha</v>
      </c>
      <c r="F280" s="52">
        <f>AVERAGEIFS('Data Dump'!$R:$R,'Data Dump'!$D:$D,Metrics!E280,'Data Dump'!$K:$K,'Data Dump'!$K$2,'Data Dump'!$M:$M,'Data Dump'!$M$12)</f>
        <v>1.1428571428571428</v>
      </c>
    </row>
    <row r="281" spans="4:6">
      <c r="D281" s="68"/>
      <c r="E281" s="56" t="str">
        <v>Rusali</v>
      </c>
      <c r="F281" s="52">
        <f>AVERAGEIFS('Data Dump'!$R:$R,'Data Dump'!$D:$D,Metrics!E281,'Data Dump'!$K:$K,'Data Dump'!$K$2,'Data Dump'!$M:$M,'Data Dump'!$M$12)</f>
        <v>1.8571428571428572</v>
      </c>
    </row>
    <row r="282" spans="4:6">
      <c r="D282" s="68"/>
      <c r="E282" s="56" t="str">
        <v>Geetika</v>
      </c>
      <c r="F282" s="52">
        <f>AVERAGEIFS('Data Dump'!$R:$R,'Data Dump'!$D:$D,Metrics!E282,'Data Dump'!$K:$K,'Data Dump'!$K$2,'Data Dump'!$M:$M,'Data Dump'!$M$12)</f>
        <v>0.7142857142857143</v>
      </c>
    </row>
    <row r="283" spans="4:6">
      <c r="D283" s="68"/>
      <c r="E283" s="56" t="str">
        <v>Pritam</v>
      </c>
      <c r="F283" s="52">
        <f>AVERAGEIFS('Data Dump'!$R:$R,'Data Dump'!$D:$D,Metrics!E283,'Data Dump'!$K:$K,'Data Dump'!$K$2,'Data Dump'!$M:$M,'Data Dump'!$M$12)</f>
        <v>1</v>
      </c>
    </row>
    <row r="284" spans="4:6">
      <c r="D284" s="68"/>
      <c r="E284" s="56" t="str">
        <v>Sravan</v>
      </c>
      <c r="F284" s="52">
        <f>AVERAGEIFS('Data Dump'!$R:$R,'Data Dump'!$D:$D,Metrics!E284,'Data Dump'!$K:$K,'Data Dump'!$K$2,'Data Dump'!$M:$M,'Data Dump'!$M$12)</f>
        <v>2</v>
      </c>
    </row>
    <row r="285" spans="4:6">
      <c r="D285" s="68"/>
      <c r="E285" s="56" t="str">
        <v>Daanish</v>
      </c>
      <c r="F285" s="52">
        <f>AVERAGEIFS('Data Dump'!$R:$R,'Data Dump'!$D:$D,Metrics!E285,'Data Dump'!$K:$K,'Data Dump'!$K$2,'Data Dump'!$M:$M,'Data Dump'!$M$12)</f>
        <v>5</v>
      </c>
    </row>
    <row r="286" spans="4:6">
      <c r="D286" s="68"/>
      <c r="E286" s="56" t="str">
        <v>Azaan</v>
      </c>
      <c r="F286" s="52">
        <f>AVERAGEIFS('Data Dump'!$R:$R,'Data Dump'!$D:$D,Metrics!E286,'Data Dump'!$K:$K,'Data Dump'!$K$2,'Data Dump'!$M:$M,'Data Dump'!$M$12)</f>
        <v>1.2857142857142858</v>
      </c>
    </row>
    <row r="287" spans="4:6">
      <c r="D287" s="68"/>
      <c r="E287" s="56" t="str">
        <v>Saif</v>
      </c>
      <c r="F287" s="52">
        <f>AVERAGEIFS('Data Dump'!$R:$R,'Data Dump'!$D:$D,Metrics!E287,'Data Dump'!$K:$K,'Data Dump'!$K$2,'Data Dump'!$M:$M,'Data Dump'!$M$12)</f>
        <v>0</v>
      </c>
    </row>
    <row r="288" spans="4:6">
      <c r="D288" s="68"/>
      <c r="E288" s="56" t="str">
        <v>Kunal</v>
      </c>
      <c r="F288" s="52">
        <f>AVERAGEIFS('Data Dump'!$R:$R,'Data Dump'!$D:$D,Metrics!E288,'Data Dump'!$K:$K,'Data Dump'!$K$2,'Data Dump'!$M:$M,'Data Dump'!$M$12)</f>
        <v>5</v>
      </c>
    </row>
    <row r="289" spans="4:6">
      <c r="D289" s="68"/>
      <c r="E289" s="56" t="str">
        <v>Nayab</v>
      </c>
      <c r="F289" s="52">
        <f>AVERAGEIFS('Data Dump'!$R:$R,'Data Dump'!$D:$D,Metrics!E289,'Data Dump'!$K:$K,'Data Dump'!$K$2,'Data Dump'!$M:$M,'Data Dump'!$M$12)</f>
        <v>0.75</v>
      </c>
    </row>
    <row r="290" spans="4:6">
      <c r="D290" s="68"/>
      <c r="E290" s="56" t="str">
        <v>Raman</v>
      </c>
      <c r="F290" s="52">
        <f>AVERAGEIFS('Data Dump'!$R:$R,'Data Dump'!$D:$D,Metrics!E290,'Data Dump'!$K:$K,'Data Dump'!$K$2,'Data Dump'!$M:$M,'Data Dump'!$M$12)</f>
        <v>0</v>
      </c>
    </row>
    <row r="291" spans="4:6">
      <c r="D291" s="68"/>
      <c r="E291" s="56" t="str">
        <v>Krishna</v>
      </c>
      <c r="F291" s="52">
        <f>AVERAGEIFS('Data Dump'!$R:$R,'Data Dump'!$D:$D,Metrics!E291,'Data Dump'!$K:$K,'Data Dump'!$K$2,'Data Dump'!$M:$M,'Data Dump'!$M$12)</f>
        <v>0.77777777777777779</v>
      </c>
    </row>
    <row r="292" spans="4:6">
      <c r="D292" s="68"/>
      <c r="E292" s="56" t="str">
        <v>Kevin</v>
      </c>
      <c r="F292" s="52" t="s">
        <v>21</v>
      </c>
    </row>
    <row r="293" spans="4:6">
      <c r="D293" s="68"/>
      <c r="E293" s="56" t="str">
        <v>Pratyush</v>
      </c>
      <c r="F293" s="52" t="s">
        <v>21</v>
      </c>
    </row>
    <row r="294" spans="4:6">
      <c r="D294" s="68"/>
      <c r="E294" s="56" t="str">
        <v>Ryla</v>
      </c>
      <c r="F294" s="52" t="s">
        <v>21</v>
      </c>
    </row>
    <row r="295" spans="4:6">
      <c r="D295" s="68"/>
      <c r="E295" s="56" t="str">
        <v>Tia</v>
      </c>
      <c r="F295" s="52" t="s">
        <v>21</v>
      </c>
    </row>
    <row r="296" spans="4:6">
      <c r="D296" s="68"/>
      <c r="E296" s="56" t="str">
        <v>Swati</v>
      </c>
      <c r="F296" s="52">
        <f>AVERAGEIFS('Data Dump'!$R:$R,'Data Dump'!$D:$D,Metrics!E296,'Data Dump'!$K:$K,'Data Dump'!$K$2,'Data Dump'!$M:$M,'Data Dump'!$M$12)</f>
        <v>4.5</v>
      </c>
    </row>
    <row r="297" spans="4:6">
      <c r="D297" s="68"/>
      <c r="E297" s="56" t="str">
        <v>Meeta</v>
      </c>
      <c r="F297" s="52" t="s">
        <v>21</v>
      </c>
    </row>
    <row r="298" spans="4:6">
      <c r="D298" s="69"/>
      <c r="E298" s="56" t="str">
        <v>Taniya</v>
      </c>
      <c r="F298" s="52" t="s">
        <v>21</v>
      </c>
    </row>
    <row r="299" spans="4:6">
      <c r="D299" s="46"/>
      <c r="E299" s="59">
        <v>0</v>
      </c>
      <c r="F299" s="53"/>
    </row>
    <row r="300" spans="4:6">
      <c r="D300" s="70" t="s">
        <v>21981</v>
      </c>
      <c r="E300" s="56" t="str" cm="1">
        <f t="array" ref="E300:E396">_xlfn.UNIQUE('Data Dump'!D294:D10293)</f>
        <v>System</v>
      </c>
      <c r="F300" s="52">
        <f>AVERAGEIFS('Data Dump'!$R:$R,'Data Dump'!$D:$D,Metrics!E300,'Data Dump'!$K:$K,'Data Dump'!$K$2,'Data Dump'!$M:$M,'Data Dump'!$M$8)</f>
        <v>0.53516295025728988</v>
      </c>
    </row>
    <row r="301" spans="4:6">
      <c r="D301" s="70"/>
      <c r="E301" s="56" t="str">
        <v>Mira</v>
      </c>
      <c r="F301" s="52">
        <f>AVERAGEIFS('Data Dump'!$R:$R,'Data Dump'!$D:$D,Metrics!E301,'Data Dump'!$K:$K,'Data Dump'!$K$2,'Data Dump'!$M:$M,'Data Dump'!$M$8)</f>
        <v>1.1818181818181819</v>
      </c>
    </row>
    <row r="302" spans="4:6">
      <c r="D302" s="70"/>
      <c r="E302" s="56" t="str">
        <v>Adaa</v>
      </c>
      <c r="F302" s="52">
        <f>AVERAGEIFS('Data Dump'!$R:$R,'Data Dump'!$D:$D,Metrics!E302,'Data Dump'!$K:$K,'Data Dump'!$K$2,'Data Dump'!$M:$M,'Data Dump'!$M$8)</f>
        <v>2.6153846153846154</v>
      </c>
    </row>
    <row r="303" spans="4:6">
      <c r="D303" s="70"/>
      <c r="E303" s="56" t="str">
        <v>Nadia</v>
      </c>
      <c r="F303" s="52">
        <f>AVERAGEIFS('Data Dump'!$R:$R,'Data Dump'!$D:$D,Metrics!E303,'Data Dump'!$K:$K,'Data Dump'!$K$2,'Data Dump'!$M:$M,'Data Dump'!$M$8)</f>
        <v>2.4166666666666665</v>
      </c>
    </row>
    <row r="304" spans="4:6">
      <c r="D304" s="70"/>
      <c r="E304" s="56" t="str">
        <v>Nikita</v>
      </c>
      <c r="F304" s="52">
        <f>AVERAGEIFS('Data Dump'!$R:$R,'Data Dump'!$D:$D,Metrics!E304,'Data Dump'!$K:$K,'Data Dump'!$K$2,'Data Dump'!$M:$M,'Data Dump'!$M$8)</f>
        <v>1.8</v>
      </c>
    </row>
    <row r="305" spans="4:6">
      <c r="D305" s="70"/>
      <c r="E305" s="56" t="str">
        <v>Serena</v>
      </c>
      <c r="F305" s="52" t="s">
        <v>21</v>
      </c>
    </row>
    <row r="306" spans="4:6">
      <c r="D306" s="70"/>
      <c r="E306" s="56" t="str">
        <v>Bot</v>
      </c>
      <c r="F306" s="52" t="s">
        <v>21</v>
      </c>
    </row>
    <row r="307" spans="4:6">
      <c r="D307" s="70"/>
      <c r="E307" s="56" t="str">
        <v>Roop</v>
      </c>
      <c r="F307" s="52">
        <f>AVERAGEIFS('Data Dump'!$R:$R,'Data Dump'!$D:$D,Metrics!E307,'Data Dump'!$K:$K,'Data Dump'!$K$2,'Data Dump'!$M:$M,'Data Dump'!$M$8)</f>
        <v>1.5</v>
      </c>
    </row>
    <row r="308" spans="4:6">
      <c r="D308" s="70"/>
      <c r="E308" s="56" t="str">
        <v>Jade</v>
      </c>
      <c r="F308" s="52">
        <f>AVERAGEIFS('Data Dump'!$R:$R,'Data Dump'!$D:$D,Metrics!E308,'Data Dump'!$K:$K,'Data Dump'!$K$2,'Data Dump'!$M:$M,'Data Dump'!$M$8)</f>
        <v>2.2000000000000002</v>
      </c>
    </row>
    <row r="309" spans="4:6">
      <c r="D309" s="70"/>
      <c r="E309" s="56" t="str">
        <v>Meher</v>
      </c>
      <c r="F309" s="52">
        <f>AVERAGEIFS('Data Dump'!$R:$R,'Data Dump'!$D:$D,Metrics!E309,'Data Dump'!$K:$K,'Data Dump'!$K$2,'Data Dump'!$M:$M,'Data Dump'!$M$8)</f>
        <v>1</v>
      </c>
    </row>
    <row r="310" spans="4:6">
      <c r="D310" s="70"/>
      <c r="E310" s="56" t="str">
        <v>Vedha</v>
      </c>
      <c r="F310" s="52">
        <f>AVERAGEIFS('Data Dump'!$R:$R,'Data Dump'!$D:$D,Metrics!E310,'Data Dump'!$K:$K,'Data Dump'!$K$2,'Data Dump'!$M:$M,'Data Dump'!$M$8)</f>
        <v>3.4</v>
      </c>
    </row>
    <row r="311" spans="4:6">
      <c r="D311" s="70"/>
      <c r="E311" s="56" t="str">
        <v>Norah</v>
      </c>
      <c r="F311" s="52">
        <f>AVERAGEIFS('Data Dump'!$R:$R,'Data Dump'!$D:$D,Metrics!E311,'Data Dump'!$K:$K,'Data Dump'!$K$2,'Data Dump'!$M:$M,'Data Dump'!$M$8)</f>
        <v>2</v>
      </c>
    </row>
    <row r="312" spans="4:6">
      <c r="D312" s="70"/>
      <c r="E312" s="56" t="str">
        <v>Alia</v>
      </c>
      <c r="F312" s="52">
        <f>AVERAGEIFS('Data Dump'!$R:$R,'Data Dump'!$D:$D,Metrics!E312,'Data Dump'!$K:$K,'Data Dump'!$K$2,'Data Dump'!$M:$M,'Data Dump'!$M$8)</f>
        <v>1.8</v>
      </c>
    </row>
    <row r="313" spans="4:6">
      <c r="D313" s="70"/>
      <c r="E313" s="56" t="str">
        <v>Ellie</v>
      </c>
      <c r="F313" s="52">
        <f>AVERAGEIFS('Data Dump'!$R:$R,'Data Dump'!$D:$D,Metrics!E313,'Data Dump'!$K:$K,'Data Dump'!$K$2,'Data Dump'!$M:$M,'Data Dump'!$M$8)</f>
        <v>2.25</v>
      </c>
    </row>
    <row r="314" spans="4:6">
      <c r="D314" s="70"/>
      <c r="E314" s="56" t="str">
        <v>Kabir</v>
      </c>
      <c r="F314" s="52">
        <f>AVERAGEIFS('Data Dump'!$R:$R,'Data Dump'!$D:$D,Metrics!E314,'Data Dump'!$K:$K,'Data Dump'!$K$2,'Data Dump'!$M:$M,'Data Dump'!$M$8)</f>
        <v>0</v>
      </c>
    </row>
    <row r="315" spans="4:6">
      <c r="D315" s="70"/>
      <c r="E315" s="56" t="str">
        <v>Lara</v>
      </c>
      <c r="F315" s="52">
        <f>AVERAGEIFS('Data Dump'!$R:$R,'Data Dump'!$D:$D,Metrics!E315,'Data Dump'!$K:$K,'Data Dump'!$K$2,'Data Dump'!$M:$M,'Data Dump'!$M$8)</f>
        <v>1.875</v>
      </c>
    </row>
    <row r="316" spans="4:6">
      <c r="D316" s="70"/>
      <c r="E316" s="56" t="str">
        <v>Rahul</v>
      </c>
      <c r="F316" s="52">
        <f>AVERAGEIFS('Data Dump'!$R:$R,'Data Dump'!$D:$D,Metrics!E316,'Data Dump'!$K:$K,'Data Dump'!$K$2,'Data Dump'!$M:$M,'Data Dump'!$M$8)</f>
        <v>1.75</v>
      </c>
    </row>
    <row r="317" spans="4:6">
      <c r="D317" s="70"/>
      <c r="E317" s="56" t="str">
        <v>Zia</v>
      </c>
      <c r="F317" s="52">
        <f>AVERAGEIFS('Data Dump'!$R:$R,'Data Dump'!$D:$D,Metrics!E317,'Data Dump'!$K:$K,'Data Dump'!$K$2,'Data Dump'!$M:$M,'Data Dump'!$M$8)</f>
        <v>1.3333333333333333</v>
      </c>
    </row>
    <row r="318" spans="4:6">
      <c r="D318" s="70"/>
      <c r="E318" s="56" t="str">
        <v>Akash</v>
      </c>
      <c r="F318" s="52">
        <f>AVERAGEIFS('Data Dump'!$R:$R,'Data Dump'!$D:$D,Metrics!E318,'Data Dump'!$K:$K,'Data Dump'!$K$2,'Data Dump'!$M:$M,'Data Dump'!$M$8)</f>
        <v>1.6666666666666667</v>
      </c>
    </row>
    <row r="319" spans="4:6">
      <c r="D319" s="70"/>
      <c r="E319" s="56" t="str">
        <v>Hana</v>
      </c>
      <c r="F319" s="52" t="s">
        <v>21</v>
      </c>
    </row>
    <row r="320" spans="4:6">
      <c r="D320" s="70"/>
      <c r="E320" s="56" t="str">
        <v>Rose</v>
      </c>
      <c r="F320" s="52">
        <f>AVERAGEIFS('Data Dump'!$R:$R,'Data Dump'!$D:$D,Metrics!E320,'Data Dump'!$K:$K,'Data Dump'!$K$2,'Data Dump'!$M:$M,'Data Dump'!$M$8)</f>
        <v>1.8947368421052631</v>
      </c>
    </row>
    <row r="321" spans="4:6">
      <c r="D321" s="70"/>
      <c r="E321" s="56" t="str">
        <v>Manpreet</v>
      </c>
      <c r="F321" s="52">
        <f>AVERAGEIFS('Data Dump'!$R:$R,'Data Dump'!$D:$D,Metrics!E321,'Data Dump'!$K:$K,'Data Dump'!$K$2,'Data Dump'!$M:$M,'Data Dump'!$M$8)</f>
        <v>0.83333333333333337</v>
      </c>
    </row>
    <row r="322" spans="4:6">
      <c r="D322" s="70"/>
      <c r="E322" s="56" t="str">
        <v>Atif</v>
      </c>
      <c r="F322" s="52" t="s">
        <v>21</v>
      </c>
    </row>
    <row r="323" spans="4:6">
      <c r="D323" s="70"/>
      <c r="E323" s="56" t="str">
        <v>Anny</v>
      </c>
      <c r="F323" s="52">
        <f>AVERAGEIFS('Data Dump'!$R:$R,'Data Dump'!$D:$D,Metrics!E323,'Data Dump'!$K:$K,'Data Dump'!$K$2,'Data Dump'!$M:$M,'Data Dump'!$M$8)</f>
        <v>1.2857142857142858</v>
      </c>
    </row>
    <row r="324" spans="4:6">
      <c r="D324" s="70"/>
      <c r="E324" s="56" t="str">
        <v>Samy</v>
      </c>
      <c r="F324" s="52">
        <f>AVERAGEIFS('Data Dump'!$R:$R,'Data Dump'!$D:$D,Metrics!E324,'Data Dump'!$K:$K,'Data Dump'!$K$2,'Data Dump'!$M:$M,'Data Dump'!$M$8)</f>
        <v>1.8823529411764706</v>
      </c>
    </row>
    <row r="325" spans="4:6">
      <c r="D325" s="70"/>
      <c r="E325" s="56" t="str">
        <v>Sourav</v>
      </c>
      <c r="F325" s="52">
        <f>AVERAGEIFS('Data Dump'!$R:$R,'Data Dump'!$D:$D,Metrics!E325,'Data Dump'!$K:$K,'Data Dump'!$K$2,'Data Dump'!$M:$M,'Data Dump'!$M$8)</f>
        <v>0</v>
      </c>
    </row>
    <row r="326" spans="4:6">
      <c r="D326" s="70"/>
      <c r="E326" s="56" t="str">
        <v>Rozeta</v>
      </c>
      <c r="F326" s="52">
        <f>AVERAGEIFS('Data Dump'!$R:$R,'Data Dump'!$D:$D,Metrics!E326,'Data Dump'!$K:$K,'Data Dump'!$K$2,'Data Dump'!$M:$M,'Data Dump'!$M$8)</f>
        <v>0</v>
      </c>
    </row>
    <row r="327" spans="4:6">
      <c r="D327" s="70"/>
      <c r="E327" s="56" t="str">
        <v>Eva</v>
      </c>
      <c r="F327" s="52">
        <f>AVERAGEIFS('Data Dump'!$R:$R,'Data Dump'!$D:$D,Metrics!E327,'Data Dump'!$K:$K,'Data Dump'!$K$2,'Data Dump'!$M:$M,'Data Dump'!$M$8)</f>
        <v>2.2307692307692308</v>
      </c>
    </row>
    <row r="328" spans="4:6">
      <c r="D328" s="70"/>
      <c r="E328" s="56" t="str">
        <v>Manisha</v>
      </c>
      <c r="F328" s="52">
        <f>AVERAGEIFS('Data Dump'!$R:$R,'Data Dump'!$D:$D,Metrics!E328,'Data Dump'!$K:$K,'Data Dump'!$K$2,'Data Dump'!$M:$M,'Data Dump'!$M$8)</f>
        <v>2.25</v>
      </c>
    </row>
    <row r="329" spans="4:6">
      <c r="D329" s="70"/>
      <c r="E329" s="56" t="str">
        <v>Lakshmi</v>
      </c>
      <c r="F329" s="52">
        <f>AVERAGEIFS('Data Dump'!$R:$R,'Data Dump'!$D:$D,Metrics!E329,'Data Dump'!$K:$K,'Data Dump'!$K$2,'Data Dump'!$M:$M,'Data Dump'!$M$8)</f>
        <v>4.5</v>
      </c>
    </row>
    <row r="330" spans="4:6">
      <c r="D330" s="70"/>
      <c r="E330" s="56" t="str">
        <v>Pawanpreet</v>
      </c>
      <c r="F330" s="52">
        <f>AVERAGEIFS('Data Dump'!$R:$R,'Data Dump'!$D:$D,Metrics!E330,'Data Dump'!$K:$K,'Data Dump'!$K$2,'Data Dump'!$M:$M,'Data Dump'!$M$8)</f>
        <v>1.6666666666666667</v>
      </c>
    </row>
    <row r="331" spans="4:6">
      <c r="D331" s="70"/>
      <c r="E331" s="56" t="str">
        <v>Jinnie</v>
      </c>
      <c r="F331" s="52">
        <f>AVERAGEIFS('Data Dump'!$R:$R,'Data Dump'!$D:$D,Metrics!E331,'Data Dump'!$K:$K,'Data Dump'!$K$2,'Data Dump'!$M:$M,'Data Dump'!$M$8)</f>
        <v>0.70588235294117652</v>
      </c>
    </row>
    <row r="332" spans="4:6">
      <c r="D332" s="70"/>
      <c r="E332" s="56" t="str">
        <v>Ajay</v>
      </c>
      <c r="F332" s="52">
        <f>AVERAGEIFS('Data Dump'!$R:$R,'Data Dump'!$D:$D,Metrics!E332,'Data Dump'!$K:$K,'Data Dump'!$K$2,'Data Dump'!$M:$M,'Data Dump'!$M$8)</f>
        <v>2.5</v>
      </c>
    </row>
    <row r="333" spans="4:6">
      <c r="D333" s="70"/>
      <c r="E333" s="56" t="str">
        <v>Aria</v>
      </c>
      <c r="F333" s="52" t="s">
        <v>21</v>
      </c>
    </row>
    <row r="334" spans="4:6">
      <c r="D334" s="70"/>
      <c r="E334" s="56" t="str">
        <v>Abbas</v>
      </c>
      <c r="F334" s="52">
        <f>AVERAGEIFS('Data Dump'!$R:$R,'Data Dump'!$D:$D,Metrics!E334,'Data Dump'!$K:$K,'Data Dump'!$K$2,'Data Dump'!$M:$M,'Data Dump'!$M$8)</f>
        <v>1.125</v>
      </c>
    </row>
    <row r="335" spans="4:6">
      <c r="D335" s="70"/>
      <c r="E335" s="56" t="str">
        <v>Murtaza</v>
      </c>
      <c r="F335" s="52">
        <f>AVERAGEIFS('Data Dump'!$R:$R,'Data Dump'!$D:$D,Metrics!E335,'Data Dump'!$K:$K,'Data Dump'!$K$2,'Data Dump'!$M:$M,'Data Dump'!$M$8)</f>
        <v>0.2</v>
      </c>
    </row>
    <row r="336" spans="4:6">
      <c r="D336" s="70"/>
      <c r="E336" s="56" t="str">
        <v>Gurpreet</v>
      </c>
      <c r="F336" s="52">
        <f>AVERAGEIFS('Data Dump'!$R:$R,'Data Dump'!$D:$D,Metrics!E336,'Data Dump'!$K:$K,'Data Dump'!$K$2,'Data Dump'!$M:$M,'Data Dump'!$M$8)</f>
        <v>1.3333333333333333</v>
      </c>
    </row>
    <row r="337" spans="4:6">
      <c r="D337" s="70"/>
      <c r="E337" s="56" t="str">
        <v>carrie</v>
      </c>
      <c r="F337" s="52">
        <f>AVERAGEIFS('Data Dump'!$R:$R,'Data Dump'!$D:$D,Metrics!E337,'Data Dump'!$K:$K,'Data Dump'!$K$2,'Data Dump'!$M:$M,'Data Dump'!$M$8)</f>
        <v>1.875</v>
      </c>
    </row>
    <row r="338" spans="4:6">
      <c r="D338" s="70"/>
      <c r="E338" s="56" t="str">
        <v>Salman</v>
      </c>
      <c r="F338" s="52">
        <f>AVERAGEIFS('Data Dump'!$R:$R,'Data Dump'!$D:$D,Metrics!E338,'Data Dump'!$K:$K,'Data Dump'!$K$2,'Data Dump'!$M:$M,'Data Dump'!$M$8)</f>
        <v>0.33333333333333331</v>
      </c>
    </row>
    <row r="339" spans="4:6">
      <c r="D339" s="70"/>
      <c r="E339" s="56" t="str">
        <v>Ruchi</v>
      </c>
      <c r="F339" s="52">
        <f>AVERAGEIFS('Data Dump'!$R:$R,'Data Dump'!$D:$D,Metrics!E339,'Data Dump'!$K:$K,'Data Dump'!$K$2,'Data Dump'!$M:$M,'Data Dump'!$M$8)</f>
        <v>0.25</v>
      </c>
    </row>
    <row r="340" spans="4:6">
      <c r="D340" s="70"/>
      <c r="E340" s="56" t="str">
        <v>Nisha</v>
      </c>
      <c r="F340" s="52">
        <f>AVERAGEIFS('Data Dump'!$R:$R,'Data Dump'!$D:$D,Metrics!E340,'Data Dump'!$K:$K,'Data Dump'!$K$2,'Data Dump'!$M:$M,'Data Dump'!$M$8)</f>
        <v>0.5</v>
      </c>
    </row>
    <row r="341" spans="4:6">
      <c r="D341" s="70"/>
      <c r="E341" s="56" t="str">
        <v>Adil</v>
      </c>
      <c r="F341" s="52">
        <f>AVERAGEIFS('Data Dump'!$R:$R,'Data Dump'!$D:$D,Metrics!E341,'Data Dump'!$K:$K,'Data Dump'!$K$2,'Data Dump'!$M:$M,'Data Dump'!$M$8)</f>
        <v>4</v>
      </c>
    </row>
    <row r="342" spans="4:6">
      <c r="D342" s="70"/>
      <c r="E342" s="56" t="str">
        <v>Sandy</v>
      </c>
      <c r="F342" s="52">
        <f>AVERAGEIFS('Data Dump'!$R:$R,'Data Dump'!$D:$D,Metrics!E342,'Data Dump'!$K:$K,'Data Dump'!$K$2,'Data Dump'!$M:$M,'Data Dump'!$M$8)</f>
        <v>1.7142857142857142</v>
      </c>
    </row>
    <row r="343" spans="4:6">
      <c r="D343" s="70"/>
      <c r="E343" s="56" t="str">
        <v>Dalphine</v>
      </c>
      <c r="F343" s="52">
        <f>AVERAGEIFS('Data Dump'!$R:$R,'Data Dump'!$D:$D,Metrics!E343,'Data Dump'!$K:$K,'Data Dump'!$K$2,'Data Dump'!$M:$M,'Data Dump'!$M$8)</f>
        <v>0.7</v>
      </c>
    </row>
    <row r="344" spans="4:6">
      <c r="D344" s="70"/>
      <c r="E344" s="56" t="str">
        <v>Avani</v>
      </c>
      <c r="F344" s="52">
        <f>AVERAGEIFS('Data Dump'!$R:$R,'Data Dump'!$D:$D,Metrics!E344,'Data Dump'!$K:$K,'Data Dump'!$K$2,'Data Dump'!$M:$M,'Data Dump'!$M$8)</f>
        <v>1.7142857142857142</v>
      </c>
    </row>
    <row r="345" spans="4:6">
      <c r="D345" s="70"/>
      <c r="E345" s="56" t="str">
        <v>Asif</v>
      </c>
      <c r="F345" s="52">
        <f>AVERAGEIFS('Data Dump'!$R:$R,'Data Dump'!$D:$D,Metrics!E345,'Data Dump'!$K:$K,'Data Dump'!$K$2,'Data Dump'!$M:$M,'Data Dump'!$M$8)</f>
        <v>0</v>
      </c>
    </row>
    <row r="346" spans="4:6">
      <c r="D346" s="70"/>
      <c r="E346" s="56" t="str">
        <v>Roshni</v>
      </c>
      <c r="F346" s="52">
        <f>AVERAGEIFS('Data Dump'!$R:$R,'Data Dump'!$D:$D,Metrics!E346,'Data Dump'!$K:$K,'Data Dump'!$K$2,'Data Dump'!$M:$M,'Data Dump'!$M$8)</f>
        <v>0</v>
      </c>
    </row>
    <row r="347" spans="4:6">
      <c r="D347" s="70"/>
      <c r="E347" s="56" t="str">
        <v>Satish</v>
      </c>
      <c r="F347" s="52">
        <f>AVERAGEIFS('Data Dump'!$R:$R,'Data Dump'!$D:$D,Metrics!E347,'Data Dump'!$K:$K,'Data Dump'!$K$2,'Data Dump'!$M:$M,'Data Dump'!$M$8)</f>
        <v>1.6666666666666667</v>
      </c>
    </row>
    <row r="348" spans="4:6">
      <c r="D348" s="70"/>
      <c r="E348" s="56" t="str">
        <v>Elina</v>
      </c>
      <c r="F348" s="52">
        <f>AVERAGEIFS('Data Dump'!$R:$R,'Data Dump'!$D:$D,Metrics!E348,'Data Dump'!$K:$K,'Data Dump'!$K$2,'Data Dump'!$M:$M,'Data Dump'!$M$8)</f>
        <v>1.9230769230769231</v>
      </c>
    </row>
    <row r="349" spans="4:6">
      <c r="D349" s="70"/>
      <c r="E349" s="56" t="str">
        <v>Hayat</v>
      </c>
      <c r="F349" s="52">
        <f>AVERAGEIFS('Data Dump'!$R:$R,'Data Dump'!$D:$D,Metrics!E349,'Data Dump'!$K:$K,'Data Dump'!$K$2,'Data Dump'!$M:$M,'Data Dump'!$M$8)</f>
        <v>0.2857142857142857</v>
      </c>
    </row>
    <row r="350" spans="4:6">
      <c r="D350" s="70"/>
      <c r="E350" s="56" t="str">
        <v>Gaurav</v>
      </c>
      <c r="F350" s="52">
        <f>AVERAGEIFS('Data Dump'!$R:$R,'Data Dump'!$D:$D,Metrics!E350,'Data Dump'!$K:$K,'Data Dump'!$K$2,'Data Dump'!$M:$M,'Data Dump'!$M$8)</f>
        <v>0.125</v>
      </c>
    </row>
    <row r="351" spans="4:6">
      <c r="D351" s="70"/>
      <c r="E351" s="56" t="str">
        <v>Priti</v>
      </c>
      <c r="F351" s="52">
        <f>AVERAGEIFS('Data Dump'!$R:$R,'Data Dump'!$D:$D,Metrics!E351,'Data Dump'!$K:$K,'Data Dump'!$K$2,'Data Dump'!$M:$M,'Data Dump'!$M$8)</f>
        <v>1.125</v>
      </c>
    </row>
    <row r="352" spans="4:6">
      <c r="D352" s="70"/>
      <c r="E352" s="56" t="str">
        <v>Deepa</v>
      </c>
      <c r="F352" s="52">
        <f>AVERAGEIFS('Data Dump'!$R:$R,'Data Dump'!$D:$D,Metrics!E352,'Data Dump'!$K:$K,'Data Dump'!$K$2,'Data Dump'!$M:$M,'Data Dump'!$M$8)</f>
        <v>1.25</v>
      </c>
    </row>
    <row r="353" spans="4:6">
      <c r="D353" s="70"/>
      <c r="E353" s="56" t="str">
        <v>Swaraj</v>
      </c>
      <c r="F353" s="52">
        <f>AVERAGEIFS('Data Dump'!$R:$R,'Data Dump'!$D:$D,Metrics!E353,'Data Dump'!$K:$K,'Data Dump'!$K$2,'Data Dump'!$M:$M,'Data Dump'!$M$8)</f>
        <v>1.5</v>
      </c>
    </row>
    <row r="354" spans="4:6">
      <c r="D354" s="70"/>
      <c r="E354" s="56" t="str">
        <v>Mary</v>
      </c>
      <c r="F354" s="52">
        <f>AVERAGEIFS('Data Dump'!$R:$R,'Data Dump'!$D:$D,Metrics!E354,'Data Dump'!$K:$K,'Data Dump'!$K$2,'Data Dump'!$M:$M,'Data Dump'!$M$8)</f>
        <v>0.42857142857142855</v>
      </c>
    </row>
    <row r="355" spans="4:6">
      <c r="D355" s="70"/>
      <c r="E355" s="56" t="str">
        <v>Maroon</v>
      </c>
      <c r="F355" s="52">
        <f>AVERAGEIFS('Data Dump'!$R:$R,'Data Dump'!$D:$D,Metrics!E355,'Data Dump'!$K:$K,'Data Dump'!$K$2,'Data Dump'!$M:$M,'Data Dump'!$M$8)</f>
        <v>0.875</v>
      </c>
    </row>
    <row r="356" spans="4:6">
      <c r="D356" s="70"/>
      <c r="E356" s="56" t="str">
        <v>Paul</v>
      </c>
      <c r="F356" s="52">
        <f>AVERAGEIFS('Data Dump'!$R:$R,'Data Dump'!$D:$D,Metrics!E356,'Data Dump'!$K:$K,'Data Dump'!$K$2,'Data Dump'!$M:$M,'Data Dump'!$M$8)</f>
        <v>2.1666666666666665</v>
      </c>
    </row>
    <row r="357" spans="4:6">
      <c r="D357" s="70"/>
      <c r="E357" s="56" t="str">
        <v>Yash</v>
      </c>
      <c r="F357" s="52">
        <f>AVERAGEIFS('Data Dump'!$R:$R,'Data Dump'!$D:$D,Metrics!E357,'Data Dump'!$K:$K,'Data Dump'!$K$2,'Data Dump'!$M:$M,'Data Dump'!$M$8)</f>
        <v>0.66666666666666663</v>
      </c>
    </row>
    <row r="358" spans="4:6">
      <c r="D358" s="70"/>
      <c r="E358" s="56" t="str">
        <v>Simmi</v>
      </c>
      <c r="F358" s="52">
        <f>AVERAGEIFS('Data Dump'!$R:$R,'Data Dump'!$D:$D,Metrics!E358,'Data Dump'!$K:$K,'Data Dump'!$K$2,'Data Dump'!$M:$M,'Data Dump'!$M$8)</f>
        <v>2.4285714285714284</v>
      </c>
    </row>
    <row r="359" spans="4:6">
      <c r="D359" s="70"/>
      <c r="E359" s="56" t="str">
        <v>Ganesh</v>
      </c>
      <c r="F359" s="52">
        <f>AVERAGEIFS('Data Dump'!$R:$R,'Data Dump'!$D:$D,Metrics!E359,'Data Dump'!$K:$K,'Data Dump'!$K$2,'Data Dump'!$M:$M,'Data Dump'!$M$8)</f>
        <v>1.625</v>
      </c>
    </row>
    <row r="360" spans="4:6">
      <c r="D360" s="70"/>
      <c r="E360" s="56" t="str">
        <v>Rohan</v>
      </c>
      <c r="F360" s="52">
        <f>AVERAGEIFS('Data Dump'!$R:$R,'Data Dump'!$D:$D,Metrics!E360,'Data Dump'!$K:$K,'Data Dump'!$K$2,'Data Dump'!$M:$M,'Data Dump'!$M$8)</f>
        <v>1.5</v>
      </c>
    </row>
    <row r="361" spans="4:6">
      <c r="D361" s="70"/>
      <c r="E361" s="56" t="str">
        <v>Mohsin</v>
      </c>
      <c r="F361" s="52">
        <f>AVERAGEIFS('Data Dump'!$R:$R,'Data Dump'!$D:$D,Metrics!E361,'Data Dump'!$K:$K,'Data Dump'!$K$2,'Data Dump'!$M:$M,'Data Dump'!$M$8)</f>
        <v>0</v>
      </c>
    </row>
    <row r="362" spans="4:6">
      <c r="D362" s="70"/>
      <c r="E362" s="56" t="str">
        <v>Sudha</v>
      </c>
      <c r="F362" s="52">
        <f>AVERAGEIFS('Data Dump'!$R:$R,'Data Dump'!$D:$D,Metrics!E362,'Data Dump'!$K:$K,'Data Dump'!$K$2,'Data Dump'!$M:$M,'Data Dump'!$M$8)</f>
        <v>1.5</v>
      </c>
    </row>
    <row r="363" spans="4:6">
      <c r="D363" s="70"/>
      <c r="E363" s="56" t="str">
        <v>Diya</v>
      </c>
      <c r="F363" s="52">
        <f>AVERAGEIFS('Data Dump'!$R:$R,'Data Dump'!$D:$D,Metrics!E363,'Data Dump'!$K:$K,'Data Dump'!$K$2,'Data Dump'!$M:$M,'Data Dump'!$M$8)</f>
        <v>1.3529411764705883</v>
      </c>
    </row>
    <row r="364" spans="4:6">
      <c r="D364" s="70"/>
      <c r="E364" s="56" t="str">
        <v>Rebecca</v>
      </c>
      <c r="F364" s="52">
        <f>AVERAGEIFS('Data Dump'!$R:$R,'Data Dump'!$D:$D,Metrics!E364,'Data Dump'!$K:$K,'Data Dump'!$K$2,'Data Dump'!$M:$M,'Data Dump'!$M$8)</f>
        <v>1.5</v>
      </c>
    </row>
    <row r="365" spans="4:6">
      <c r="D365" s="70"/>
      <c r="E365" s="56" t="str">
        <v>Isha</v>
      </c>
      <c r="F365" s="52">
        <f>AVERAGEIFS('Data Dump'!$R:$R,'Data Dump'!$D:$D,Metrics!E365,'Data Dump'!$K:$K,'Data Dump'!$K$2,'Data Dump'!$M:$M,'Data Dump'!$M$8)</f>
        <v>2.3636363636363638</v>
      </c>
    </row>
    <row r="366" spans="4:6">
      <c r="D366" s="70"/>
      <c r="E366" s="56" t="str">
        <v>Megha</v>
      </c>
      <c r="F366" s="52">
        <f>AVERAGEIFS('Data Dump'!$R:$R,'Data Dump'!$D:$D,Metrics!E366,'Data Dump'!$K:$K,'Data Dump'!$K$2,'Data Dump'!$M:$M,'Data Dump'!$M$8)</f>
        <v>1.25</v>
      </c>
    </row>
    <row r="367" spans="4:6">
      <c r="D367" s="70"/>
      <c r="E367" s="56" t="str">
        <v>Juvi</v>
      </c>
      <c r="F367" s="52" t="s">
        <v>21</v>
      </c>
    </row>
    <row r="368" spans="4:6">
      <c r="D368" s="70"/>
      <c r="E368" s="56" t="str">
        <v>Rusali</v>
      </c>
      <c r="F368" s="52">
        <f>AVERAGEIFS('Data Dump'!$R:$R,'Data Dump'!$D:$D,Metrics!E368,'Data Dump'!$K:$K,'Data Dump'!$K$2,'Data Dump'!$M:$M,'Data Dump'!$M$8)</f>
        <v>0</v>
      </c>
    </row>
    <row r="369" spans="4:6">
      <c r="D369" s="70"/>
      <c r="E369" s="56" t="str">
        <v>Keyur</v>
      </c>
      <c r="F369" s="52">
        <f>AVERAGEIFS('Data Dump'!$R:$R,'Data Dump'!$D:$D,Metrics!E369,'Data Dump'!$K:$K,'Data Dump'!$K$2,'Data Dump'!$M:$M,'Data Dump'!$M$8)</f>
        <v>1</v>
      </c>
    </row>
    <row r="370" spans="4:6">
      <c r="D370" s="70"/>
      <c r="E370" s="56" t="str">
        <v>Geetika</v>
      </c>
      <c r="F370" s="52">
        <f>AVERAGEIFS('Data Dump'!$R:$R,'Data Dump'!$D:$D,Metrics!E370,'Data Dump'!$K:$K,'Data Dump'!$K$2,'Data Dump'!$M:$M,'Data Dump'!$M$8)</f>
        <v>0.125</v>
      </c>
    </row>
    <row r="371" spans="4:6">
      <c r="D371" s="70"/>
      <c r="E371" s="56" t="str">
        <v>Pritam</v>
      </c>
      <c r="F371" s="52">
        <f>AVERAGEIFS('Data Dump'!$R:$R,'Data Dump'!$D:$D,Metrics!E371,'Data Dump'!$K:$K,'Data Dump'!$K$2,'Data Dump'!$M:$M,'Data Dump'!$M$8)</f>
        <v>3.5</v>
      </c>
    </row>
    <row r="372" spans="4:6">
      <c r="D372" s="70"/>
      <c r="E372" s="56" t="str">
        <v>Priyanka</v>
      </c>
      <c r="F372" s="52">
        <f>AVERAGEIFS('Data Dump'!$R:$R,'Data Dump'!$D:$D,Metrics!E372,'Data Dump'!$K:$K,'Data Dump'!$K$2,'Data Dump'!$M:$M,'Data Dump'!$M$8)</f>
        <v>2.25</v>
      </c>
    </row>
    <row r="373" spans="4:6">
      <c r="D373" s="70"/>
      <c r="E373" s="56" t="str">
        <v>Liliana</v>
      </c>
      <c r="F373" s="52">
        <f>AVERAGEIFS('Data Dump'!$R:$R,'Data Dump'!$D:$D,Metrics!E373,'Data Dump'!$K:$K,'Data Dump'!$K$2,'Data Dump'!$M:$M,'Data Dump'!$M$8)</f>
        <v>2.5</v>
      </c>
    </row>
    <row r="374" spans="4:6">
      <c r="D374" s="70"/>
      <c r="E374" s="56" t="str">
        <v>Kesha</v>
      </c>
      <c r="F374" s="52">
        <f>AVERAGEIFS('Data Dump'!$R:$R,'Data Dump'!$D:$D,Metrics!E374,'Data Dump'!$K:$K,'Data Dump'!$K$2,'Data Dump'!$M:$M,'Data Dump'!$M$8)</f>
        <v>2</v>
      </c>
    </row>
    <row r="375" spans="4:6">
      <c r="D375" s="70"/>
      <c r="E375" s="56" t="str">
        <v>Quinn</v>
      </c>
      <c r="F375" s="52">
        <f>AVERAGEIFS('Data Dump'!$R:$R,'Data Dump'!$D:$D,Metrics!E375,'Data Dump'!$K:$K,'Data Dump'!$K$2,'Data Dump'!$M:$M,'Data Dump'!$M$8)</f>
        <v>2.25</v>
      </c>
    </row>
    <row r="376" spans="4:6">
      <c r="D376" s="70"/>
      <c r="E376" s="56" t="str">
        <v>Sravan</v>
      </c>
      <c r="F376" s="52">
        <f>AVERAGEIFS('Data Dump'!$R:$R,'Data Dump'!$D:$D,Metrics!E376,'Data Dump'!$K:$K,'Data Dump'!$K$2,'Data Dump'!$M:$M,'Data Dump'!$M$8)</f>
        <v>1.6666666666666667</v>
      </c>
    </row>
    <row r="377" spans="4:6">
      <c r="D377" s="70"/>
      <c r="E377" s="56" t="str">
        <v>Vikram</v>
      </c>
      <c r="F377" s="52">
        <f>AVERAGEIFS('Data Dump'!$R:$R,'Data Dump'!$D:$D,Metrics!E377,'Data Dump'!$K:$K,'Data Dump'!$K$2,'Data Dump'!$M:$M,'Data Dump'!$M$8)</f>
        <v>2.3333333333333335</v>
      </c>
    </row>
    <row r="378" spans="4:6">
      <c r="D378" s="70"/>
      <c r="E378" s="56" t="str">
        <v>Daanish</v>
      </c>
      <c r="F378" s="52">
        <f>AVERAGEIFS('Data Dump'!$R:$R,'Data Dump'!$D:$D,Metrics!E378,'Data Dump'!$K:$K,'Data Dump'!$K$2,'Data Dump'!$M:$M,'Data Dump'!$M$8)</f>
        <v>0.33333333333333331</v>
      </c>
    </row>
    <row r="379" spans="4:6">
      <c r="D379" s="70"/>
      <c r="E379" s="56" t="str">
        <v>komi</v>
      </c>
      <c r="F379" s="52">
        <f>AVERAGEIFS('Data Dump'!$R:$R,'Data Dump'!$D:$D,Metrics!E379,'Data Dump'!$K:$K,'Data Dump'!$K$2,'Data Dump'!$M:$M,'Data Dump'!$M$8)</f>
        <v>1.5</v>
      </c>
    </row>
    <row r="380" spans="4:6">
      <c r="D380" s="70"/>
      <c r="E380" s="56" t="str">
        <v>Azaan</v>
      </c>
      <c r="F380" s="52">
        <f>AVERAGEIFS('Data Dump'!$R:$R,'Data Dump'!$D:$D,Metrics!E380,'Data Dump'!$K:$K,'Data Dump'!$K$2,'Data Dump'!$M:$M,'Data Dump'!$M$8)</f>
        <v>2.5</v>
      </c>
    </row>
    <row r="381" spans="4:6">
      <c r="D381" s="70"/>
      <c r="E381" s="56" t="str">
        <v>Simran</v>
      </c>
      <c r="F381" s="52">
        <f>AVERAGEIFS('Data Dump'!$R:$R,'Data Dump'!$D:$D,Metrics!E381,'Data Dump'!$K:$K,'Data Dump'!$K$2,'Data Dump'!$M:$M,'Data Dump'!$M$8)</f>
        <v>2.3333333333333335</v>
      </c>
    </row>
    <row r="382" spans="4:6">
      <c r="D382" s="70"/>
      <c r="E382" s="56" t="str">
        <v>Anisha</v>
      </c>
      <c r="F382" s="52">
        <f>AVERAGEIFS('Data Dump'!$R:$R,'Data Dump'!$D:$D,Metrics!E382,'Data Dump'!$K:$K,'Data Dump'!$K$2,'Data Dump'!$M:$M,'Data Dump'!$M$8)</f>
        <v>0</v>
      </c>
    </row>
    <row r="383" spans="4:6">
      <c r="D383" s="70"/>
      <c r="E383" s="56" t="str">
        <v>Saif</v>
      </c>
      <c r="F383" s="52" t="s">
        <v>21</v>
      </c>
    </row>
    <row r="384" spans="4:6">
      <c r="D384" s="70"/>
      <c r="E384" s="56" t="str">
        <v>Kunal</v>
      </c>
      <c r="F384" s="52">
        <f>AVERAGEIFS('Data Dump'!$R:$R,'Data Dump'!$D:$D,Metrics!E384,'Data Dump'!$K:$K,'Data Dump'!$K$2,'Data Dump'!$M:$M,'Data Dump'!$M$8)</f>
        <v>2.5</v>
      </c>
    </row>
    <row r="385" spans="4:6">
      <c r="D385" s="70"/>
      <c r="E385" s="56" t="str">
        <v>Nayab</v>
      </c>
      <c r="F385" s="52">
        <f>AVERAGEIFS('Data Dump'!$R:$R,'Data Dump'!$D:$D,Metrics!E385,'Data Dump'!$K:$K,'Data Dump'!$K$2,'Data Dump'!$M:$M,'Data Dump'!$M$8)</f>
        <v>0.33333333333333331</v>
      </c>
    </row>
    <row r="386" spans="4:6">
      <c r="D386" s="70"/>
      <c r="E386" s="56" t="str">
        <v>Raman</v>
      </c>
      <c r="F386" s="52">
        <f>AVERAGEIFS('Data Dump'!$R:$R,'Data Dump'!$D:$D,Metrics!E386,'Data Dump'!$K:$K,'Data Dump'!$K$2,'Data Dump'!$M:$M,'Data Dump'!$M$8)</f>
        <v>0</v>
      </c>
    </row>
    <row r="387" spans="4:6">
      <c r="D387" s="70"/>
      <c r="E387" s="56" t="str">
        <v>Krishna</v>
      </c>
      <c r="F387" s="52">
        <f>AVERAGEIFS('Data Dump'!$R:$R,'Data Dump'!$D:$D,Metrics!E387,'Data Dump'!$K:$K,'Data Dump'!$K$2,'Data Dump'!$M:$M,'Data Dump'!$M$8)</f>
        <v>1.5555555555555556</v>
      </c>
    </row>
    <row r="388" spans="4:6">
      <c r="D388" s="70"/>
      <c r="E388" s="56" t="str">
        <v>Ayush</v>
      </c>
      <c r="F388" s="52" t="s">
        <v>21</v>
      </c>
    </row>
    <row r="389" spans="4:6">
      <c r="D389" s="70"/>
      <c r="E389" s="56" t="str">
        <v>Kevin</v>
      </c>
      <c r="F389" s="52" t="s">
        <v>21</v>
      </c>
    </row>
    <row r="390" spans="4:6">
      <c r="D390" s="70"/>
      <c r="E390" s="56" t="str">
        <v>Pratyush</v>
      </c>
      <c r="F390" s="52" t="s">
        <v>21</v>
      </c>
    </row>
    <row r="391" spans="4:6">
      <c r="D391" s="70"/>
      <c r="E391" s="56" t="str">
        <v>Ryla</v>
      </c>
      <c r="F391" s="52" t="s">
        <v>21</v>
      </c>
    </row>
    <row r="392" spans="4:6">
      <c r="D392" s="70"/>
      <c r="E392" s="56" t="str">
        <v>Tia</v>
      </c>
      <c r="F392" s="52" t="s">
        <v>21</v>
      </c>
    </row>
    <row r="393" spans="4:6">
      <c r="D393" s="70"/>
      <c r="E393" s="56" t="str">
        <v>Swati</v>
      </c>
      <c r="F393" s="52" t="s">
        <v>21</v>
      </c>
    </row>
    <row r="394" spans="4:6">
      <c r="D394" s="70"/>
      <c r="E394" s="56" t="str">
        <v>Meeta</v>
      </c>
      <c r="F394" s="52" t="s">
        <v>21</v>
      </c>
    </row>
    <row r="395" spans="4:6">
      <c r="D395" s="71"/>
      <c r="E395" s="57" t="str">
        <v>Taniya</v>
      </c>
      <c r="F395" s="52">
        <f>AVERAGEIFS('Data Dump'!$R:$R,'Data Dump'!$D:$D,Metrics!E395,'Data Dump'!$K:$K,'Data Dump'!$K$2,'Data Dump'!$M:$M,'Data Dump'!$M$8)</f>
        <v>0</v>
      </c>
    </row>
    <row r="396" spans="4:6">
      <c r="D396" s="46"/>
      <c r="E396" s="50">
        <v>0</v>
      </c>
      <c r="F396" s="54"/>
    </row>
  </sheetData>
  <mergeCells count="5">
    <mergeCell ref="D8:D104"/>
    <mergeCell ref="D106:D201"/>
    <mergeCell ref="D203:D298"/>
    <mergeCell ref="D300:D395"/>
    <mergeCell ref="D2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2024-01-12T01:47:47Z</dcterms:created>
  <dcterms:modified xsi:type="dcterms:W3CDTF">2024-03-06T03:15:09Z</dcterms:modified>
  <cp:category/>
  <cp:contentStatus/>
</cp:coreProperties>
</file>